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entuedu-my.sharepoint.com/personal/tanz0163_e_ntu_edu_sg/Documents/NTU/NTU learning/Y4S2/Info Retrieval/Project/Aspect Based Classification/"/>
    </mc:Choice>
  </mc:AlternateContent>
  <xr:revisionPtr revIDLastSave="0" documentId="8_{86AC9BE6-81B0-432F-B970-50C21F022EDC}" xr6:coauthVersionLast="47" xr6:coauthVersionMax="47" xr10:uidLastSave="{00000000-0000-0000-0000-000000000000}"/>
  <bookViews>
    <workbookView xWindow="-110" yWindow="-110" windowWidth="19420" windowHeight="10420"/>
  </bookViews>
  <sheets>
    <sheet name="company_apc_result" sheetId="1" r:id="rId1"/>
  </sheets>
  <calcPr calcId="0"/>
</workbook>
</file>

<file path=xl/calcChain.xml><?xml version="1.0" encoding="utf-8"?>
<calcChain xmlns="http://schemas.openxmlformats.org/spreadsheetml/2006/main">
  <c r="K7" i="1" l="1"/>
  <c r="K1106" i="1"/>
  <c r="L1106" i="1"/>
  <c r="K1151" i="1"/>
  <c r="K1622" i="1"/>
  <c r="L1622" i="1"/>
  <c r="K1660" i="1"/>
  <c r="L1660" i="1"/>
  <c r="K1731" i="1"/>
  <c r="K1732" i="1"/>
  <c r="L1732" i="1"/>
  <c r="K1740" i="1"/>
  <c r="L1740" i="1"/>
  <c r="K3924" i="1"/>
  <c r="K5425" i="1"/>
  <c r="K6215" i="1"/>
  <c r="K6217" i="1"/>
  <c r="L6217" i="1"/>
  <c r="K6678" i="1"/>
  <c r="L6678" i="1"/>
  <c r="K7018" i="1"/>
  <c r="L7018" i="1"/>
  <c r="K8121" i="1"/>
  <c r="L8121" i="1"/>
  <c r="K8124" i="1"/>
  <c r="L8124" i="1"/>
  <c r="K8278" i="1"/>
  <c r="K8405" i="1"/>
  <c r="K8426" i="1"/>
  <c r="K8662" i="1"/>
  <c r="L8662" i="1"/>
</calcChain>
</file>

<file path=xl/sharedStrings.xml><?xml version="1.0" encoding="utf-8"?>
<sst xmlns="http://schemas.openxmlformats.org/spreadsheetml/2006/main" count="159586" uniqueCount="64246">
  <si>
    <t>Company Name</t>
  </si>
  <si>
    <t>Overall Rating</t>
  </si>
  <si>
    <t>Review Date</t>
  </si>
  <si>
    <t>Review Title</t>
  </si>
  <si>
    <t>Job Title</t>
  </si>
  <si>
    <t>Job Details</t>
  </si>
  <si>
    <t>Location</t>
  </si>
  <si>
    <t>Pros</t>
  </si>
  <si>
    <t>Cons</t>
  </si>
  <si>
    <t>Review</t>
  </si>
  <si>
    <t>Review_cleaned</t>
  </si>
  <si>
    <t>text</t>
  </si>
  <si>
    <t>aspect</t>
  </si>
  <si>
    <t>sentiment</t>
  </si>
  <si>
    <t>confidence</t>
  </si>
  <si>
    <t>probs</t>
  </si>
  <si>
    <t>ref_sentiment</t>
  </si>
  <si>
    <t>ref_check</t>
  </si>
  <si>
    <t>perplexity</t>
  </si>
  <si>
    <t>global_sentiment</t>
  </si>
  <si>
    <t>Amazon</t>
  </si>
  <si>
    <t>Good pay, hard work</t>
  </si>
  <si>
    <t>Area Manager II</t>
  </si>
  <si>
    <t>Former Employee, more than 3 years</t>
  </si>
  <si>
    <t>Romulus, MI</t>
  </si>
  <si>
    <t>Pay, autonomy, plenty of benefits</t>
  </si>
  <si>
    <t>It was hard work in a warehouse. Many days of 15,000+ steps.</t>
  </si>
  <si>
    <t>Pay, autonomy, plenty of benefits It was hard work in a warehouse. Many days of 15,000+ steps.</t>
  </si>
  <si>
    <t>"Pay, autonomy, plenty of benefits It was hard work in a warehouse. Many days of 15,000+ steps."</t>
  </si>
  <si>
    <t>['Global Sentiment']</t>
  </si>
  <si>
    <t>['Neutral']</t>
  </si>
  <si>
    <t>[0.9412739276885986]</t>
  </si>
  <si>
    <t>[array([0.02510282, 0.9412739 , 0.03362325], dtype=float32)]</t>
  </si>
  <si>
    <t>['-100']</t>
  </si>
  <si>
    <t>['']</t>
  </si>
  <si>
    <t>1.0476092100143433</t>
  </si>
  <si>
    <t>Neutral</t>
  </si>
  <si>
    <t>You Get What You Put In</t>
  </si>
  <si>
    <t>Anonymous Employee</t>
  </si>
  <si>
    <t>Current Employee</t>
  </si>
  <si>
    <t>Seattle, WA</t>
  </si>
  <si>
    <t>Really smart people, a lot of opportunity for growth, always encouraged to be innovative, think big, and create something new. Competitive salary and benefits with other major tech companies. 100% self motivating work environment. No dress code and 4 legged friends are welcome.</t>
  </si>
  <si>
    <t>You have to be self motivated. NO ONE will hold your hand and tell you that you're doing a great job. If you need constant affirmations from management, this company isn't for you.</t>
  </si>
  <si>
    <t>Really smart people, a lot of opportunity for growth, always encouraged to be innovative, think big, and create something new. Competitive salary and benefits with other major tech companies. 100% self motivating work environment. No dress code and 4 legged friends are welcome. You have to be self motivated. NO ONE will hold your hand and tell you that you're doing a great job. If you need constant affirmations from management, this company isn't for you.</t>
  </si>
  <si>
    <t>"Really smart people, a lot of opportunity for growth, always encouraged to be innovative, think big, and create something new. Competitive salary and benefits with other major tech companies. 100% self motivating work environment. No dress code and 4 legged friends are welcome. You have to be self motivated. NO ONE will hold your hand and tell you that you're doing a great job. If you need constant affirmations from management, this company isn't for you."</t>
  </si>
  <si>
    <t>['Positive']</t>
  </si>
  <si>
    <t>[0.9134935736656189]</t>
  </si>
  <si>
    <t>[array([0.00585564, 0.08065081, 0.9134936 ], dtype=float32)]</t>
  </si>
  <si>
    <t>1.0476140975952148</t>
  </si>
  <si>
    <t>Positive</t>
  </si>
  <si>
    <t>Exciting Work, Abusive Culture</t>
  </si>
  <si>
    <t>Senior Engineering Manager</t>
  </si>
  <si>
    <t>Current Employee, more than 8 years</t>
  </si>
  <si>
    <t>Jeff Bezos and his "S-Team" are brilliant and continue to make great decisions for long-term growth.  _x000D_
_x000D_
You work with smart people, you work on exciting projects, you are pushed to your limits...which can be rewarding when you accomplish great things.  The diversity of the potential work and innovation can be very alluring.  I've often called Amazon my "Sexy Mistress...she's emotionally abusive, but she's so sexy that I go back for more punishment."</t>
  </si>
  <si>
    <t>The management process is abusive, and I'm currently a manager.  I've seen too much "behind the wall" and hate how our individual performers can be treated.  You are forced to ride people and stack rank employees...I've been forced to give good employees bad overall ratings because of politics and stack ranking.</t>
  </si>
  <si>
    <t>Jeff Bezos and his "S-Team" are brilliant and continue to make great decisions for long-term growth.  _x000D_
_x000D_
You work with smart people, you work on exciting projects, you are pushed to your limits...which can be rewarding when you accomplish great things.  The diversity of the potential work and innovation can be very alluring.  I've often called Amazon my "Sexy Mistress...she's emotionally abusive, but she's so sexy that I go back for more punishment." The management process is abusive, and I'm currently a manager.  I've seen too much "behind the wall" and hate how our individual performers can be treated.  You are forced to ride people and stack rank employees...I've been forced to give good employees bad overall ratings because of politics and stack ranking.</t>
  </si>
  <si>
    <t>Jeff Bezos and his "S-Team" are brilliant and continue to make great decisions for long-term growth.      You work with smart people, you work on exciting projects, you are pushed to your limits...which can be rewarding when you accomplish great things.  The diversity of the potential work and innovation can be very alluring.  I've often called Amazon my "Sexy Mistress...she's emotionally abusive, but she's so sexy that I go back for more punishment." The management process is abusive, and I'm currently a manager.  I've seen too much "behind the wall" and hate how our individual performers can be treated.  You are forced to ride people and stack rank employees...I've been forced to give good employees bad overall ratings because of politics and stack ranking.</t>
  </si>
  <si>
    <t>"Jeff Bezos and his ""S-Team"" are brilliant and continue to make great decisions for long-term growth.   You work with smart people, you work on exciting projects, you are pushed to your limits...which can be rewarding when you accomplish great things. The diversity of the potential work and innovation can be very alluring. I've often called Amazon my ""Sexy Mistress...she's emotionally abusive, but she's so sexy that I go back for more punishment."" The management process is abusive, and I'm currently a manager. I've seen too much ""behind the wall"" and hate how our individual performers can be treated. You are forced to ride people and stack rank employees...I've been forced to give good employees bad overall ratings because of politics and stack ranking."</t>
  </si>
  <si>
    <t>[0.9918802380561829]</t>
  </si>
  <si>
    <t>[array([0.0030836 , 0.00503611, 0.99188024], dtype=float32)]</t>
  </si>
  <si>
    <t>1.0477790832519531</t>
  </si>
  <si>
    <t>Can be amazing for some people, horrible for others</t>
  </si>
  <si>
    <t>Software Development Manager</t>
  </si>
  <si>
    <t>Current Employee, more than 3 years</t>
  </si>
  <si>
    <t>Amazon is doing lot's of cool stuff...but lots of boring stuff too.  There are really well run teams...and very badly run teams.  The experience for software managers and engineers is all over the board, from really run low operational load teams to teams where people burn out after a year._x000D_
_x000D_
 - Amazon is built, quite deliberately, to be Darwinian.  You can generally expect that anyone who's been here for more than 2 years is competent and motivated or they wouldn't have survived.  You can count on them as long as your priorities are aligned.  There aren't many slackers here, and they don't survive long._x000D_
  - We work on so much stuff that there's always an opportunity to find amazing cool stuff to work on (note that it's an 'opportunity', one that you have to pursue)_x000D_
  - A chance to make a huge difference_x000D_
  - A place where you can learn a lot about all kinds of things, both technical and about yourself_x000D_
  - Amazon encourages high mobility - even your manager can't prevent you from moving to another team within 6 weeks (normally, more than a few months under unusual conditions)._x000D_
  - Your friends and family have actually heard of the place you work and have at least a vague notion of what Amazon does without you having to explain</t>
  </si>
  <si>
    <t>- You're responsible for your own career progression and finding the places and teams that are doing the stuff you want to do. No one is going to take you by the hand and help you with that._x000D_
- Amazon is built, quite deliberately, to be Darwinian. The strong survive and the weak perish (metaphorically speaking) and the 'bar' is constantly increasing. The level of performance that would have been acceptable five years ago will get you canned today.  It's a kind of crucible that'll help you develop a harder edge, if you can survive, that can serve you well in your career and in life, but it's often not a pleasant experience._x000D_
_x000D_
I wouldn't recommend it as a place to work for just anyone.</t>
  </si>
  <si>
    <t>Amazon is doing lot's of cool stuff...but lots of boring stuff too.  There are really well run teams...and very badly run teams.  The experience for software managers and engineers is all over the board, from really run low operational load teams to teams where people burn out after a year._x000D_
_x000D_
 - Amazon is built, quite deliberately, to be Darwinian.  You can generally expect that anyone who's been here for more than 2 years is competent and motivated or they wouldn't have survived.  You can count on them as long as your priorities are aligned.  There aren't many slackers here, and they don't survive long._x000D_
  - We work on so much stuff that there's always an opportunity to find amazing cool stuff to work on (note that it's an 'opportunity', one that you have to pursue)_x000D_
  - A chance to make a huge difference_x000D_
  - A place where you can learn a lot about all kinds of things, both technical and about yourself_x000D_
  - Amazon encourages high mobility - even your manager can't prevent you from moving to another team within 6 weeks (normally, more than a few months under unusual conditions)._x000D_
  - Your friends and family have actually heard of the place you work and have at least a vague notion of what Amazon does without you having to explain - You're responsible for your own career progression and finding the places and teams that are doing the stuff you want to do. No one is going to take you by the hand and help you with that._x000D_
- Amazon is built, quite deliberately, to be Darwinian. The strong survive and the weak perish (metaphorically speaking) and the 'bar' is constantly increasing. The level of performance that would have been acceptable five years ago will get you canned today.  It's a kind of crucible that'll help you develop a harder edge, if you can survive, that can serve you well in your career and in life, but it's often not a pleasant experience._x000D_
_x000D_
I wouldn't recommend it as a place to work for just anyone.</t>
  </si>
  <si>
    <t>Amazon is doing lot's of cool stuff...but lots of boring stuff too.  There are really well run teams...and very badly run teams.  The experience for software managers and engineers is all over the board, from really run low operational load teams to teams where people burn out after a year.     - Amazon is built, quite deliberately, to be Darwinian.  You can generally expect that anyone who's been here for more than 2 years is competent and motivated or they wouldn't have survived.  You can count on them as long as your priorities are aligned.  There aren't many slackers here, and they don't survive long.    - We work on so much stuff that there's always an opportunity to find amazing cool stuff to work on (note that it's an 'opportunity', one that you have to pursue)    - A chance to make a huge difference    - A place where you can learn a lot about all kinds of things, both technical and about yourself    - Amazon encourages high mobility - even your manager can't prevent you from moving to another team within 6 weeks (normally, more than a few months under unusual conditions).    - Your friends and family have actually heard of the place you work and have at least a vague notion of what Amazon does without you having to explain - You're responsible for your own career progression and finding the places and teams that are doing the stuff you want to do. No one is going to take you by the hand and help you with that.  - Amazon is built, quite deliberately, to be Darwinian. The strong survive and the weak perish (metaphorically speaking) and the 'bar' is constantly increasing. The level of performance that would have been acceptable five years ago will get you canned today.  It's a kind of crucible that'll help you develop a harder edge, if you can survive, that can serve you well in your career and in life, but it's often not a pleasant experience.    I wouldn't recommend it as a place to work for just anyone.</t>
  </si>
  <si>
    <t>"Amazon is doing lot's of cool stuff...but lots of boring stuff too. There are really well run teams...and very badly run teams. The experience for software managers and engineers is all over the board, from really run low operational load teams to teams where people burn out after a year.   - Amazon is built, quite deliberately, to be Darwinian. You can generally expect that anyone who's been here for more than 2 years is competent and motivated or they wouldn't have survived. You can count on them as long as your priorities are aligned. There aren't many slackers here, and they don't survive long.  - We work on so much stuff that there's always an opportunity to find amazing cool stuff to work on (note that it's an 'opportunity', one that you have to pursue)  - A chance to make a huge difference  - A place where you can learn a lot about all kinds of things, both technical and about yourself  - Amazon encourages high mobility - even your manager can't prevent you from moving to another team within 6 weeks (normally, more than a few months under unusual conditions).  - Your friends and family have actually heard of the place you work and have at least a vague notion of what Amazon does without you having to explain - You're responsible for</t>
  </si>
  <si>
    <t>[0.9222696423530579]</t>
  </si>
  <si>
    <t>[array([0.06944332, 0.00828694, 0.92226964], dtype=float32)]</t>
  </si>
  <si>
    <t>1.0481595993041992</t>
  </si>
  <si>
    <t>An Amazing Place to Work</t>
  </si>
  <si>
    <t>Current Employee, less than 1 year</t>
  </si>
  <si>
    <t>Phoenix, AZ</t>
  </si>
  <si>
    <t>I've been at Amazon for a month now, and I've seen none of the horror stories being communicated to the public, although Amazon is a large enough company that I'm sure there are good pockets and bad pockets. Everyone here is really smart, and wants to succeed both personally, and as a company. People collaborate and help each other, focus on data, and truly focus on the customer. Every company I've ever worked for talks about how important the customer is, but on day 2, they're forgotten. Amazon seems to genuinely focus on what's best for the customer, and it's awesome to be in meetings where people actually bring that up, and make decisions focused on long-term customer satisfaction._x000D_
_x000D_
The opportunities to learn here are literally unlimited, and the opportunity to take on new responsibility is as well. I honestly believe you can be as awesome as you want here.</t>
  </si>
  <si>
    <t>No cons, so far - seriously. Like I said, I'm sure Amazon has some bad pockets in it here and there, but this is an amazing job, an amazing opportunity, and the biggest thing I have to complain about is that it's a little chilly in our building. I can live with that._x000D_
_x000D_
Does Amazon demand high quality, measurable results? Yes! Is it hard work? Yes! Is it rewarding? Yes! So I'm not calling that a 'con'. Work/life balance seems comparable to other places I've worked - not worse.</t>
  </si>
  <si>
    <t>I've been at Amazon for a month now, and I've seen none of the horror stories being communicated to the public, although Amazon is a large enough company that I'm sure there are good pockets and bad pockets. Everyone here is really smart, and wants to succeed both personally, and as a company. People collaborate and help each other, focus on data, and truly focus on the customer. Every company I've ever worked for talks about how important the customer is, but on day 2, they're forgotten. Amazon seems to genuinely focus on what's best for the customer, and it's awesome to be in meetings where people actually bring that up, and make decisions focused on long-term customer satisfaction._x000D_
_x000D_
The opportunities to learn here are literally unlimited, and the opportunity to take on new responsibility is as well. I honestly believe you can be as awesome as you want here. No cons, so far - seriously. Like I said, I'm sure Amazon has some bad pockets in it here and there, but this is an amazing job, an amazing opportunity, and the biggest thing I have to complain about is that it's a little chilly in our building. I can live with that._x000D_
_x000D_
Does Amazon demand high quality, measurable results? Yes! Is it hard work? Yes! Is it rewarding? Yes! So I'm not calling that a 'con'. Work/life balance seems comparable to other places I've worked - not worse.</t>
  </si>
  <si>
    <t>I've been at Amazon for a month now, and I've seen none of the horror stories being communicated to the public, although Amazon is a large enough company that I'm sure there are good pockets and bad pockets. Everyone here is really smart, and wants to succeed both personally, and as a company. People collaborate and help each other, focus on data, and truly focus on the customer. Every company I've ever worked for talks about how important the customer is, but on day 2, they're forgotten. Amazon seems to genuinely focus on what's best for the customer, and it's awesome to be in meetings where people actually bring that up, and make decisions focused on long-term customer satisfaction.    The opportunities to learn here are literally unlimited, and the opportunity to take on new responsibility is as well. I honestly believe you can be as awesome as you want here. No cons, so far - seriously. Like I said, I'm sure Amazon has some bad pockets in it here and there, but this is an amazing job, an amazing opportunity, and the biggest thing I have to complain about is that it's a little chilly in our building. I can live with that.    Does Amazon demand high quality, measurable results? Yes! Is it hard work? Yes! Is it rewarding? Yes! So I'm not calling that a 'con'. Work/life balance seems comparable to other places I've worked - not worse.</t>
  </si>
  <si>
    <t>"I've been at Amazon for a month now, and I've seen none of the horror stories being communicated to the public, although Amazon is a large enough company that I'm sure there are good pockets and bad pockets. Everyone here is really smart, and wants to succeed both personally, and as a company. People collaborate and help each other, focus on data, and truly focus on the customer. Every company I've ever worked for talks about how important the customer is, but on day 2, they're forgotten. Amazon seems to genuinely focus on what's best for the customer, and it's awesome to be in meetings where people actually bring that up, and make decisions focused on long-term customer satisfaction.  The opportunities to learn here are literally unlimited, and the opportunity to take on new responsibility is as well. I honestly believe you can be as awesome as you want here. No cons, so far - seriously. Like I said, I'm sure Amazon has some bad pockets in it here and there, but this is an amazing job, an amazing opportunity, and the biggest thing I have to complain about is that it's a little chilly in our building. I can live with that.  Does Amazon demand high quality, measurable results? Yes! Is it hard work? Yes! Is it rewarding? Yes! So I'm not calling that a 'con'. Work/life balance seems comparable to other places I've worked - not worse."</t>
  </si>
  <si>
    <t>[0.9754307866096497]</t>
  </si>
  <si>
    <t>[array([0.01523075, 0.00933849, 0.9754308 ], dtype=float32)]</t>
  </si>
  <si>
    <t>1.0476967096328735</t>
  </si>
  <si>
    <t>Amazing company and the most driven and smartest of the people</t>
  </si>
  <si>
    <t>- You can learn a lot very quickly in a very short time_x000D_
- Surrounded with nothing but incredibly smart and driven individuals._x000D_
- Compensation is well beyond my expectations, and more than suitable._x000D_
- Exciting projects all across the company that keep you interested and focused._x000D_
- Amazon is changing the world</t>
  </si>
  <si>
    <t>- Can be overwhelming, very steep learning curve_x000D_
- Can be difficult to keep up if you are not self motivated</t>
  </si>
  <si>
    <t>- You can learn a lot very quickly in a very short time_x000D_
- Surrounded with nothing but incredibly smart and driven individuals._x000D_
- Compensation is well beyond my expectations, and more than suitable._x000D_
- Exciting projects all across the company that keep you interested and focused._x000D_
- Amazon is changing the world - Can be overwhelming, very steep learning curve_x000D_
- Can be difficult to keep up if you are not self motivated</t>
  </si>
  <si>
    <t>"- You can learn a lot very quickly in a very short time - Surrounded with nothing but incredibly smart and driven individuals. - Compensation is well beyond my expectations, and more than suitable. - Exciting projects all across the company that keep you interested and focused. - Amazon is changing the world - Can be overwhelming, very steep learning curve - Can be difficult to keep up if you are not self motivated"</t>
  </si>
  <si>
    <t>[0.7491430044174194]</t>
  </si>
  <si>
    <t>[array([0.00214984, 0.24870722, 0.749143  ], dtype=float32)]</t>
  </si>
  <si>
    <t>1.0478336811065674</t>
  </si>
  <si>
    <t>We are now in a world where we are condescended to by our inferiors</t>
  </si>
  <si>
    <t>Former Employee, more than 5 years</t>
  </si>
  <si>
    <t>This company gets A list performance from C list employees.  The culture is quick and hard charging.  You are always working in relevant and meaningful projects.</t>
  </si>
  <si>
    <t>Maybe because the company recruits C listers who have neither merit (intelligence, strategic vision) nor pedigree (academic or professional accomplishments), most of those who become successful do so in treacherous, low cunning ways._x000D_
_x000D_
Imagine the Lannisters in Game of Thrones attacking the Starks in Game of Thrones; or Rawls and Burrell attacking McNulty and Daniels in The Wire; or Barrow and O'Brien attacking Mr Bates in Downton Abbey.  This is every day leadership behavior at Amazon.  The culture at Amazon is so infested with these middling talent weasels who have juked the stats and schemed their way to positions of power that new employees coming in actually start thinking that this behavior is normal and expected if you want to "manage people."_x000D_
_x000D_
The work itself was stimulating and fulfilling, but the sneering condescension of the d bags that cheated and skated their way through high school and party colleges, then just converted their winky nod nod good 'ol boy shenanigans into a "ask no questions, have no introspection" company culture have made manifest some of the worst criticisms of capitalism.  Any left leaning political aspirant would look at this business organism and immediately have content to lash out against the corruption that can come in free enterprise where hard work is not rewarded, and the connected, incestuous, privileged class lounge their way to wealth while treating their employees and customers like some kind of filth their shoe picked up on the street.</t>
  </si>
  <si>
    <t>This company gets A list performance from C list employees.  The culture is quick and hard charging.  You are always working in relevant and meaningful projects. Maybe because the company recruits C listers who have neither merit (intelligence, strategic vision) nor pedigree (academic or professional accomplishments), most of those who become successful do so in treacherous, low cunning ways._x000D_
_x000D_
Imagine the Lannisters in Game of Thrones attacking the Starks in Game of Thrones; or Rawls and Burrell attacking McNulty and Daniels in The Wire; or Barrow and O'Brien attacking Mr Bates in Downton Abbey.  This is every day leadership behavior at Amazon.  The culture at Amazon is so infested with these middling talent weasels who have juked the stats and schemed their way to positions of power that new employees coming in actually start thinking that this behavior is normal and expected if you want to "manage people."_x000D_
_x000D_
The work itself was stimulating and fulfilling, but the sneering condescension of the d bags that cheated and skated their way through high school and party colleges, then just converted their winky nod nod good 'ol boy shenanigans into a "ask no questions, have no introspection" company culture have made manifest some of the worst criticisms of capitalism.  Any left leaning political aspirant would look at this business organism and immediately have content to lash out against the corruption that can come in free enterprise where hard work is not rewarded, and the connected, incestuous, privileged class lounge their way to wealth while treating their employees and customers like some kind of filth their shoe picked up on the street.</t>
  </si>
  <si>
    <t>This company gets A list performance from C list employees.  The culture is quick and hard charging.  You are always working in relevant and meaningful projects. Maybe because the company recruits C listers who have neither merit (intelligence, strategic vision) nor pedigree (academic or professional accomplishments), most of those who become successful do so in treacherous, low cunning ways.    Imagine the Lannisters in Game of Thrones attacking the Starks in Game of Thrones; or Rawls and Burrell attacking McNulty and Daniels in The Wire; or Barrow and O'Brien attacking Mr Bates in Downton Abbey.  This is every day leadership behavior at Amazon.  The culture at Amazon is so infested with these middling talent weasels who have juked the stats and schemed their way to positions of power that new employees coming in actually start thinking that this behavior is normal and expected if you want to "manage people."    The work itself was stimulating and fulfilling, but the sneering condescension of the d bags that cheated and skated their way through high school and party colleges, then just converted their winky nod nod good 'ol boy shenanigans into a "ask no questions, have no introspection" company culture have made manifest some of the worst criticisms of capitalism.  Any left leaning political aspirant would look at this business organism and immediately have content to lash out against the corruption that can come in free enterprise where hard work is not rewarded, and the connected, incestuous, privileged class lounge their way to wealth while treating their employees and customers like some kind of filth their shoe picked up on the street.</t>
  </si>
  <si>
    <t>"This company gets A list performance from C list employees. The culture is quick and hard charging. You are always working in relevant and meaningful projects. Maybe because the company recruits C listers who have neither merit (intelligence, strategic vision) nor pedigree (academic or professional accomplishments), most of those who become successful do so in treacherous, low cunning ways.  Imagine the Lannisters in Game of Thrones attacking the Starks in Game of Thrones; or Rawls and Burrell attacking McNulty and Daniels in The Wire; or Barrow and O'Brien attacking Mr Bates in Downton Abbey. This is every day leadership behavior at Amazon. The culture at Amazon is so infested with these middling talent weasels who have juked the stats and schemed their way to positions of power that new employees coming in actually start thinking that this behavior is normal and expected if you want to ""manage people.""  The work itself was stimulating and fulfilling, but the sneering condescension of the d bags that cheated and skated their way through high school and party colleges, then just converted their winky nod nod good 'ol boy shenanigans into a ""ask no questions, have no introspection"" company culture have made manifest some of the worst criticisms of capitalism. Any left leaning political aspirant would look at this business organism and immediately have content to lash out against the corruption that can come in free enterprise where hard work is</t>
  </si>
  <si>
    <t>[0.9061916470527649]</t>
  </si>
  <si>
    <t>[array([0.0620832 , 0.03172513, 0.90619165], dtype=float32)]</t>
  </si>
  <si>
    <t>1.0479981899261475</t>
  </si>
  <si>
    <t>Overall a Great Company with High Standards</t>
  </si>
  <si>
    <t>FC Associate I</t>
  </si>
  <si>
    <t>Challenging sometimes fun work environment_x000D_
Being part of a team_x000D_
Doing great things_x000D_
Great people to work with</t>
  </si>
  <si>
    <t>Organization and communication can be a challenge to maneuver around _x000D_
Hours can become a challenge when managing a hectic schedule _x000D_
Having to be available for any shift in order to move up in certain positions_x000D_
Work expectations and policies can change and can be confusing</t>
  </si>
  <si>
    <t>Challenging sometimes fun work environment_x000D_
Being part of a team_x000D_
Doing great things_x000D_
Great people to work with Organization and communication can be a challenge to maneuver around _x000D_
Hours can become a challenge when managing a hectic schedule _x000D_
Having to be available for any shift in order to move up in certain positions_x000D_
Work expectations and policies can change and can be confusing</t>
  </si>
  <si>
    <t>Challenging sometimes fun work environment  Being part of a team  Doing great things  Great people to work with Organization and communication can be a challenge to maneuver around   Hours can become a challenge when managing a hectic schedule   Having to be available for any shift in order to move up in certain positions  Work expectations and policies can change and can be confusing</t>
  </si>
  <si>
    <t>Challenging sometimes fun work environment Being part of a team Doing great things Great people to work with Organization and communication can be a challenge to maneuver around  Hours can become a challenge when managing a hectic schedule  Having to be available for any shift in order to move up in certain positions Work expectations and policies can change and can be confusing</t>
  </si>
  <si>
    <t>[0.7783504128456116]</t>
  </si>
  <si>
    <t>[array([0.04129737, 0.18035221, 0.7783504 ], dtype=float32)]</t>
  </si>
  <si>
    <t>1.0477277040481567</t>
  </si>
  <si>
    <t>A huge diverse high tech company with all sorts of stuff</t>
  </si>
  <si>
    <t>Software Development Engineer</t>
  </si>
  <si>
    <t>Disclaimer: My opinions reflect that of an SDE in Amazon. Seems like some operational job functions are very tough._x000D_
_x000D_
I have read through some of the other Amazon reviews and it seems to me that everyone has a very different experience! This is so true. Within the same team, you can have both workaholics and slackers coexisting and coworking together. I think I am more of the balanced type as I try to stay sane. The Amazon experience is basically the entire spectrum and it is what you make it out to be._x000D_
_x000D_
Pros in Amazon certainly excludes great benefits, but compensation is competitive. Free food means average quality free coffee, once in a while free pizza for lunch where it is a working lunch, and free beer and finger food in special events. We get a free Orca card to take any bus in the Seattle area for free. $160 per month subsidy for office parking, which is better than nothing. Downtown monthly parking goes for about $200 per month. 401K contribution is 50% of what you put in, where you can put in max 4% of your salary. Not so great. Staff cafeteria food is average and not at all cheaper than outside food, or could be even more expensive. It is hard not to complain about the cafeteria. Vacation days are ok but note that there are no sick leaves. They count as part of your 5 personal days per year. Listing the benefits of Amazon is like listing the cons and not the pros._x000D_
_x000D_
Work life balance seems to be ok for the most part, and seems to be individually-driven. No one will tell you that you have to come in at what time and stay till what time. I have team mates working every night and weekend, and others getting in at 10am and leaving at 5pm, all in the same team. Managers will focus on your project deliveries instead of how much time you spend working. If you work 40-hour weeks productively, you can definitely outperform someone who works 60-hour weeks but don't deliver stuff. Working less than 40 hours per week is somewhat common, but I can't say how many people are working how long. The view on work life balance is a bit skewed. All it comes down to are the managers and what they think. Projects are always never-ending but I have found that deadlines are very realistic and reasonable, without counting your nights and weekends. Getting some slack time once in a while is probably a sign of a healthy work environment. Everyone needs a break._x000D_
_x000D_
On-call really really sucks. Basically all it comes down to is having SDEs double-duty as support operations engineers. Note that on-call does not improve the code quality of any team in any way. The on-call experience is particularly bad because you are using services from some other team, and their code is of low quality and fails for the wrong reasons. If the managers had given more time to up the quality, there would not be so many problems. Software is usually delivered with a tough deadline with code that meets the minimum quality bar and never gets improved for the next few years. The code review process does not seem to help improve the code but it really obstructs developers from making great changes as unconventional things will not pass code review in clumsy minds. Innovation and excellence are not the name of the game in Amazon. Searching through the Amazon code base is usually not going to turn up quality code that you can actually reuse._x000D_
_x000D_
Integration is the name of the game in Amazon. You will need to spend a lot of time to figure out how to integrate your code with another team's services. Whether these other people are cooperative is a hit-or-miss. I have found that most people are responsive and helpful, but there are also quite a number of jerks who are out to make trouble for everybody. It is not easy to work across teams but the experience is mostly positive._x000D_
_x000D_
Amazon is a huge behemoth and is hiring people like there is no tomorrow. This reflects well on a good growth momentum but also is worrying that the company is not turning much profit. If the company does not make money, where is our bonus going to come from? You can see new faces around the Amazon building almost everyday! Downside is that we are taking in a lot of average to above-average engineers and being an Amazonian SDE certainly does not share the same reputation as the top names. Amazon is a huge mixed bag of some very talented people and some very dumb people. I think the world is not turning up enough SDEs and the only way is for quality to go downhill._x000D_
_x000D_
As an SDE, expect to spend most of your time talking, writing emails and documents, and maybe around 20-30% of your time coding. In most of the teams, you can work on interesting projects, but probably not revolutionary ones. Note that Amazon is a very down-to-earth company and the work is very down-to-earth as well. You will work on real things that people have actually requested for, and that people will start using as soon as you are done. Work is challenging but not to expect highly technically complex stuff. Most of the work has to do with solving everyday problems. To me, this seems to make sense because I have ever tried working on experimental projects before elsewhere and I did not feel it was a good use of my time._x000D_
_x000D_
Internal mobility is a key strength of Amazon, and I am not sure which company has done better than Amazon in this aspect. Internal moves are easy. You only need to stay in your team for a year before moving to a different team. There is no easy way to tell which team is a good team to move to because they all have their different pros and cons and people and coming and leaving all the time!_x000D_
_x000D_
Seattle is by much rumour an easier place to live than the Bay area._x000D_
_x000D_
Overall Amazon is a tough but yet sane place to work. The flexibility of this company is really its core strength. You have the freedom to excel as much as you want and also to slack as much as you want. Bummer. You shouldn't be slacking!</t>
  </si>
  <si>
    <t>Beware of bad managers and horrible team mates. They are not specific to Amazon but they do exist in Amazon._x000D_
_x000D_
I have to admit that Monday is usually a blue day at Amazon and it is very tough to look forward to getting into office. I don't know anyone in Amazon who looks forward to getting in on Mondays._x000D_
_x000D_
Be realistic about SDE requirements. Coding skills are good to have but they are not the most important part of your job. I think we are hearing the same thing from every company._x000D_
_x000D_
Medical coverage is average or below average. Expect to pay about $60 per month for singles and about $240 per month for families. $240 per month for families gives you $3000 in medical fees before you have to pay (more) anything out-of-pocket._x000D_
_x000D_
SDE advancement is unreal difficult. They have about 6 levels total, SDE 1-4, then Senior Principal Engineer, and finally Distinguished Engineer. The number of SDE 1s and 2s are huge. Trying to get to SDE 3 seems to be all-of-a-sudden extremely difficult, but not impossible. So this essentially means that if you come to Amazon as a fresh grad SDE, expect to get about only one or two promotions in your entire career, which obviously is quite a lame expectation and reality. You will probably do much better in your career advancement anywhere else._x000D_
_x000D_
Employee retention is horrible. I am not sure why the philosophy seems to be trying to undercut existing employees and then hire from external sources. Management all say that they are trying to retain people, but actions don't seem to suggest anything better. Rumour has it that annual pay raises are horrible. This basically mean that either you are a superstar in the company before they will try to retain you, or if you are smart you should not stay in Amazon for too long.</t>
  </si>
  <si>
    <t>Disclaimer: My opinions reflect that of an SDE in Amazon. Seems like some operational job functions are very tough._x000D_
_x000D_
I have read through some of the other Amazon reviews and it seems to me that everyone has a very different experience! This is so true. Within the same team, you can have both workaholics and slackers coexisting and coworking together. I think I am more of the balanced type as I try to stay sane. The Amazon experience is basically the entire spectrum and it is what you make it out to be._x000D_
_x000D_
Pros in Amazon certainly excludes great benefits, but compensation is competitive. Free food means average quality free coffee, once in a while free pizza for lunch where it is a working lunch, and free beer and finger food in special events. We get a free Orca card to take any bus in the Seattle area for free. $160 per month subsidy for office parking, which is better than nothing. Downtown monthly parking goes for about $200 per month. 401K contribution is 50% of what you put in, where you can put in max 4% of your salary. Not so great. Staff cafeteria food is average and not at all cheaper than outside food, or could be even more expensive. It is hard not to complain about the cafeteria. Vacation days are ok but note that there are no sick leaves. They count as part of your 5 personal days per year. Listing the benefits of Amazon is like listing the cons and not the pros._x000D_
_x000D_
Work life balance seems to be ok for the most part, and seems to be individually-driven. No one will tell you that you have to come in at what time and stay till what time. I have team mates working every night and weekend, and others getting in at 10am and leaving at 5pm, all in the same team. Managers will focus on your project deliveries instead of how much time you spend working. If you work 40-hour weeks productively, you can definitely outperform someone who works 60-hour weeks but don't deliver stuff. Working less than 40 hours per week is somewhat common, but I can't say how many people are working how long. The view on work life balance is a bit skewed. All it comes down to are the managers and what they think. Projects are always never-ending but I have found that deadlines are very realistic and reasonable, without counting your nights and weekends. Getting some slack time once in a while is probably a sign of a healthy work environment. Everyone needs a break._x000D_
_x000D_
On-call really really sucks. Basically all it comes down to is having SDEs double-duty as support operations engineers. Note that on-call does not improve the code quality of any team in any way. The on-call experience is particularly bad because you are using services from some other team, and their code is of low quality and fails for the wrong reasons. If the managers had given more time to up the quality, there would not be so many problems. Software is usually delivered with a tough deadline with code that meets the minimum quality bar and never gets improved for the next few years. The code review process does not seem to help improve the code but it really obstructs developers from making great changes as unconventional things will not pass code review in clumsy minds. Innovation and excellence are not the name of the game in Amazon. Searching through the Amazon code base is usually not going to turn up quality code that you can actually reuse._x000D_
_x000D_
Integration is the name of the game in Amazon. You will need to spend a lot of time to figure out how to integrate your code with another team's services. Whether these other people are cooperative is a hit-or-miss. I have found that most people are responsive and helpful, but there are also quite a number of jerks who are out to make trouble for everybody. It is not easy to work across teams but the experience is mostly positive._x000D_
_x000D_
Amazon is a huge behemoth and is hiring people like there is no tomorrow. This reflects well on a good growth momentum but also is worrying that the company is not turning much profit. If the company does not make money, where is our bonus going to come from? You can see new faces around the Amazon building almost everyday! Downside is that we are taking in a lot of average to above-average engineers and being an Amazonian SDE certainly does not share the same reputation as the top names. Amazon is a huge mixed bag of some very talented people and some very dumb people. I think the world is not turning up enough SDEs and the only way is for quality to go downhill._x000D_
_x000D_
As an SDE, expect to spend most of your time talking, writing emails and documents, and maybe around 20-30% of your time coding. In most of the teams, you can work on interesting projects, but probably not revolutionary ones. Note that Amazon is a very down-to-earth company and the work is very down-to-earth as well. You will work on real things that people have actually requested for, and that people will start using as soon as you are done. Work is challenging but not to expect highly technically complex stuff. Most of the work has to do with solving everyday problems. To me, this seems to make sense because I have ever tried working on experimental projects before elsewhere and I did not feel it was a good use of my time._x000D_
_x000D_
Internal mobility is a key strength of Amazon, and I am not sure which company has done better than Amazon in this aspect. Internal moves are easy. You only need to stay in your team for a year before moving to a different team. There is no easy way to tell which team is a good team to move to because they all have their different pros and cons and people and coming and leaving all the time!_x000D_
_x000D_
Seattle is by much rumour an easier place to live than the Bay area._x000D_
_x000D_
Overall Amazon is a tough but yet sane place to work. The flexibility of this company is really its core strength. You have the freedom to excel as much as you want and also to slack as much as you want. Bummer. You shouldn't be slacking! Beware of bad managers and horrible team mates. They are not specific to Amazon but they do exist in Amazon._x000D_
_x000D_
I have to admit that Monday is usually a blue day at Amazon and it is very tough to look forward to getting into office. I don't know anyone in Amazon who looks forward to getting in on Mondays._x000D_
_x000D_
Be realistic about SDE requirements. Coding skills are good to have but they are not the most important part of your job. I think we are hearing the same thing from every company._x000D_
_x000D_
Medical coverage is average or below average. Expect to pay about $60 per month for singles and about $240 per month for families. $240 per month for families gives you $3000 in medical fees before you have to pay (more) anything out-of-pocket._x000D_
_x000D_
SDE advancement is unreal difficult. They have about 6 levels total, SDE 1-4, then Senior Principal Engineer, and finally Distinguished Engineer. The number of SDE 1s and 2s are huge. Trying to get to SDE 3 seems to be all-of-a-sudden extremely difficult, but not impossible. So this essentially means that if you come to Amazon as a fresh grad SDE, expect to get about only one or two promotions in your entire career, which obviously is quite a lame expectation and reality. You will probably do much better in your career advancement anywhere else._x000D_
_x000D_
Employee retention is horrible. I am not sure why the philosophy seems to be trying to undercut existing employees and then hire from external sources. Management all say that they are trying to retain people, but actions don't seem to suggest anything better. Rumour has it that annual pay raises are horrible. This basically mean that either you are a superstar in the company before they will try to retain you, or if you are smart you should not stay in Amazon for too long.</t>
  </si>
  <si>
    <t>Disclaimer: My opinions reflect that of an SDE in Amazon. Seems like some operational job functions are very tough.    I have read through some of the other Amazon reviews and it seems to me that everyone has a very different experience! This is so true. Within the same team, you can have both workaholics and slackers coexisting and coworking together. I think I am more of the balanced type as I try to stay sane. The Amazon experience is basically the entire spectrum and it is what you make it out to be.    Pros in Amazon certainly excludes great benefits, but compensation is competitive. Free food means average quality free coffee, once in a while free pizza for lunch where it is a working lunch, and free beer and finger food in special events. We get a free Orca card to take any bus in the Seattle area for free. $160 per month subsidy for office parking, which is better than nothing. Downtown monthly parking goes for about $200 per month. 401K contribution is 50% of what you put in, where you can put in max 4% of your salary. Not so great. Staff cafeteria food is average and not at all cheaper than outside food, or could be even more expensive. It is hard not to complain about the cafeteria. Vacation days are ok but note that there are no sick leaves. They count as part of your 5 personal days per year. Listing the benefits of Amazon is like listing the cons and not the pros.    Work life balance seems to be ok for the most part, and seems to be individually-driven. No one will tell you that you have to come in at what time and stay till what time. I have team mates working every night and weekend, and others getting in at 10am and leaving at 5pm, all in the same team. Managers will focus on your project deliveries instead of how much time you spend working. If you work 40-hour weeks productively, you can definitely outperform someone who works 60-hour weeks but don't deliver stuff. Working less than 40 hours per week is somewhat common, but I can't say how many people are working how long. The view on work life balance is a bit skewed. All it comes down to are the managers and what they think. Projects are always never-ending but I have found that deadlines are very realistic and reasonable, without counting your nights and weekends. Getting some slack time once in a while is probably a sign of a healthy work environment. Everyone needs a break.    On-call really really sucks. Basically all it comes down to is having SDEs double-duty as support operations engineers. Note that on-call does not improve the code quality of any team in any way. The on-call experience is particularly bad because you are using services from some other team, and their code is of low quality and fails for the wrong reasons. If the managers had given more time to up the quality, there would not be so many problems. Software is usually delivered with a tough deadline with code that meets the minimum quality bar and never gets improved for the next few years. The code review process does not seem to help improve the code but it really obstructs developers from making great changes as unconventional things will not pass code review in clumsy minds. Innovation and excellence are not the name of the game in Amazon. Searching through the Amazon code base is usually not going to turn up quality code that you can actually reuse.    Integration is the name of the game in Amazon. You will need to spend a lot of time to figure out how to integrate your code with another team's services. Whether these other people are cooperative is a hit-or-miss. I have found that most people are responsive and helpful, but there are also quite a number of jerks who are out to make trouble for everybody. It is not easy to work across teams but the experience is mostly positive.    Amazon is a huge behemoth and is hiring people like there is no tomorrow. This reflects well on a good growth momentum but also is worrying that the company is not turning much profit. If the company does not make money, where is our bonus going to come from? You can see new faces around the Amazon building almost everyday! Downside is that we are taking in a lot of average to above-average engineers and being an Amazonian SDE certainly does not share the same reputation as the top names. Amazon is a huge mixed bag of some very talented people and some very dumb people. I think the world is not turning up enough SDEs and the only way is for quality to go downhill.    As an SDE, expect to spend most of your time talking, writing emails and documents, and maybe around 20-30% of your time coding. In most of the teams, you can work on interesting projects, but probably not revolutionary ones. Note that Amazon is a very down-to-earth company and the work is very down-to-earth as well. You will work on real things that people have actually requested for, and that people will start using as soon as you are done. Work is challenging but not to expect highly technically complex stuff. Most of the work has to do with solving everyday problems. To me, this seems to make sense because I have ever tried working on experimental projects before elsewhere and I did not feel it was a good use of my time.    Internal mobility is a key strength of Amazon, and I am not sure which company has done better than Amazon in this aspect. Internal moves are easy. You only need to stay in your team for a year before moving to a different team. There is no easy way to tell which team is a good team to move to because they all have their different pros and cons and people and coming and leaving all the time!    Seattle is by much rumour an easier place to live than the Bay area.    Overall Amazon is a tough but yet sane place to work. The flexibility of this company is really its core strength. You have the freedom to excel as much as you want and also to slack as much as you want. Bummer. You shouldn't be slacking! Beware of bad managers and horrible team mates. They are not specific to Amazon but they do exist in Amazon.    I have to admit that Monday is usually a blue day at Amazon and it is very tough to look forward to getting into office. I don't know anyone in Amazon who looks forward to getting in on Mondays.    Be realistic about SDE requirements. Coding skills are good to have but they are not the most important part of your job. I think we are hearing the same thing from every company.    Medical coverage is average or below average. Expect to pay about $60 per month for singles and about $240 per month for families. $240 per month for families gives you $3000 in medical fees before you have to pay (more) anything out-of-pocket.    SDE advancement is unreal difficult. They have about 6 levels total, SDE 1-4, then Senior Principal Engineer, and finally Distinguished Engineer. The number of SDE 1s and 2s are huge. Trying to get to SDE 3 seems to be all-of-a-sudden extremely difficult, but not impossible. So this essentially means that if you come to Amazon as a fresh grad SDE, expect to get about only one or two promotions in your entire career, which obviously is quite a lame expectation and reality. You will probably do much better in your career advancement anywhere else.    Employee retention is horrible. I am not sure why the philosophy seems to be trying to undercut existing employees and then hire from external sources. Management all say that they are trying to retain people, but actions don't seem to suggest anything better. Rumour has it that annual pay raises are horrible. This basically mean that either you are a superstar in the company before they will try to retain you, or if you are smart you should not stay in Amazon for too long.</t>
  </si>
  <si>
    <t>"Disclaimer: My opinions reflect that of an SDE in Amazon. Seems like some operational job functions are very tough.  I have read through some of the other Amazon reviews and it seems to me that everyone has a very different experience! This is so true. Within the same team, you can have both workaholics and slackers coexisting and coworking together. I think I am more of the balanced type as I try to stay sane. The Amazon experience is basically the entire spectrum and it is what you make it out to be.  Pros in Amazon certainly excludes great benefits, but compensation is competitive. Free food means average quality free coffee, once in a while free pizza for lunch where it is a working lunch, and free beer and finger food in special events. We get a free Orca card to take any bus in the Seattle area for free. $160 per month subsidy for office parking, which is better than nothing. Downtown monthly parking goes for about $200 per month. 401K contribution is 50% of what you put in, where you can put in max 4% of your salary. Not so great. Staff cafeteria food is average and not at all cheaper than outside food, or could be even more expensive. It is hard not to complain about the cafeteria. Vacation days are ok but note that there are no sick leaves. They count as part of your 5 personal days</t>
  </si>
  <si>
    <t>[0.8123405575752258]</t>
  </si>
  <si>
    <t>[array([0.1092976 , 0.07836182, 0.81234056], dtype=float32)]</t>
  </si>
  <si>
    <t>1.047690987586975</t>
  </si>
  <si>
    <t>Warehouse associate, full time for over two years</t>
  </si>
  <si>
    <t>Tier I Warehouse Associate</t>
  </si>
  <si>
    <t>Former Employee, more than 1 year</t>
  </si>
  <si>
    <t>Carlisle, PA</t>
  </si>
  <si>
    <t>Great starting pay and the ability to get raises very quickly. Full training in all areas are offered and if your willing to work hard and sweat everyday for 10 hours a day, 4 days a week, then this is the job for you. The 4 day weeks go by quick, it can be exhausting so proper rest and a healthy lifestyle will help you stay strong within this company. Beat benefits as well once you are a hired on as a full time employee.</t>
  </si>
  <si>
    <t>After 3 years of working with the company you "cap out" at $15.75, meaning you can no longer make any more money than that as a tier 1 associate. Your expected to want to move up in the company and that is the only way to make a better hourly wage, by advancing into management and operations management positions if there are any openings.</t>
  </si>
  <si>
    <t>Great starting pay and the ability to get raises very quickly. Full training in all areas are offered and if your willing to work hard and sweat everyday for 10 hours a day, 4 days a week, then this is the job for you. The 4 day weeks go by quick, it can be exhausting so proper rest and a healthy lifestyle will help you stay strong within this company. Beat benefits as well once you are a hired on as a full time employee. After 3 years of working with the company you "cap out" at $15.75, meaning you can no longer make any more money than that as a tier 1 associate. Your expected to want to move up in the company and that is the only way to make a better hourly wage, by advancing into management and operations management positions if there are any openings.</t>
  </si>
  <si>
    <t>"Great starting pay and the ability to get raises very quickly. Full training in all areas are offered and if your willing to work hard and sweat everyday for 10 hours a day, 4 days a week, then this is the job for you. The 4 day weeks go by quick, it can be exhausting so proper rest and a healthy lifestyle will help you stay strong within this company. Beat benefits as well once you are a hired on as a full time employee. After 3 years of working with the company you ""cap out"" at $15.75, meaning you can no longer make any more money than that as a tier 1 associate. Your expected to want to move up in the company and that is the only way to make a better hourly wage, by advancing into management and operations management positions if there are any openings."</t>
  </si>
  <si>
    <t>[0.8832656741142273]</t>
  </si>
  <si>
    <t>[array([0.00110042, 0.11563392, 0.8832657 ], dtype=float32)]</t>
  </si>
  <si>
    <t>1.0476553440093994</t>
  </si>
  <si>
    <t>Great place to learn, churn n burn culture in finance</t>
  </si>
  <si>
    <t>Finance Manager</t>
  </si>
  <si>
    <t>Current Employee, more than 1 year</t>
  </si>
  <si>
    <t>- super smart people, the best of the best from schools_x000D_
- if you get hired here, you will be hirable anywhere, recruiting process is tough_x000D_
- the pay is above average, probably 1.5 times elsewhere (but the expected results are 150% of elsewhere too)_x000D_
- lots of opportunities to work on new, innovative projects_x000D_
- cool SLU campus, lots of options for food and drinks after work</t>
  </si>
  <si>
    <t>- frugality is taken to the extreme, only 2 weeks vacation, parking takes a year or more to get, zero perks (not even free Prime), no fitness allowance, poor 401k_x000D_
- your peers will stab you in the back, your manager will blame you for their errors, you can't trust anyone_x000D_
- people who throw others under the bus and take credit for other people's work get promoted_x000D_
- expectations 60 -70 hours a week, some teams expect Sunday to be an "in the office day", headcount never gets filled, teams are always short a few people but the work keeps piling on.</t>
  </si>
  <si>
    <t>- super smart people, the best of the best from schools_x000D_
- if you get hired here, you will be hirable anywhere, recruiting process is tough_x000D_
- the pay is above average, probably 1.5 times elsewhere (but the expected results are 150% of elsewhere too)_x000D_
- lots of opportunities to work on new, innovative projects_x000D_
- cool SLU campus, lots of options for food and drinks after work - frugality is taken to the extreme, only 2 weeks vacation, parking takes a year or more to get, zero perks (not even free Prime), no fitness allowance, poor 401k_x000D_
- your peers will stab you in the back, your manager will blame you for their errors, you can't trust anyone_x000D_
- people who throw others under the bus and take credit for other people's work get promoted_x000D_
- expectations 60 -70 hours a week, some teams expect Sunday to be an "in the office day", headcount never gets filled, teams are always short a few people but the work keeps piling on.</t>
  </si>
  <si>
    <t>- super smart people, the best of the best from schools  - if you get hired here, you will be hirable anywhere, recruiting process is tough  - the pay is above average, probably 1.5 times elsewhere (but the expected results are 150% of elsewhere too)  - lots of opportunities to work on new, innovative projects  - cool SLU campus, lots of options for food and drinks after work - frugality is taken to the extreme, only 2 weeks vacation, parking takes a year or more to get, zero perks (not even free Prime), no fitness allowance, poor 401k  - your peers will stab you in the back, your manager will blame you for their errors, you can't trust anyone  - people who throw others under the bus and take credit for other people's work get promoted  - expectations 60 -70 hours a week, some teams expect Sunday to be an "in the office day", headcount never gets filled, teams are always short a few people but the work keeps piling on.</t>
  </si>
  <si>
    <t>"- super smart people, the best of the best from schools - if you get hired here, you will be hirable anywhere, recruiting process is tough - the pay is above average, probably 1.5 times elsewhere (but the expected results are 150% of elsewhere too) - lots of opportunities to work on new, innovative projects - cool SLU campus, lots of options for food and drinks after work - frugality is taken to the extreme, only 2 weeks vacation, parking takes a year or more to get, zero perks (not even free Prime), no fitness allowance, poor 401k - your peers will stab you in the back, your manager will blame you for their errors, you can't trust anyone - people who throw others under the bus and take credit for other people's work get promoted - expectations 60 -70 hours a week, some teams expect Sunday to be an ""in the office day"", headcount never gets filled, teams are always short a few people but the work keeps piling on."</t>
  </si>
  <si>
    <t>[0.6755061149597168]</t>
  </si>
  <si>
    <t>[array([0.01170977, 0.3127841 , 0.6755061 ], dtype=float32)]</t>
  </si>
  <si>
    <t>1.0476696491241455</t>
  </si>
  <si>
    <t>A decent job, but you will work very hard</t>
  </si>
  <si>
    <t>General Warehouse Associate</t>
  </si>
  <si>
    <t>Wilmington, DE</t>
  </si>
  <si>
    <t>The benefits and compensation is pretty good for a job that you can take without a degree_x000D_
You will get in shape, as you will vigorously work daily in a physical way_x000D_
This is a job that almost anyone can do, as long as they are physically able; it's not difficult to learn or do this work_x000D_
They cycle you between different positions in the warehouse so you're not stuck with one that you hate forever_x000D_
They give you flexibility in how to use the time - off that you're given and accrue as you work; this can be used to cover tardiness_x000D_
There is some opportunity to take on more responsibility in a leader role</t>
  </si>
  <si>
    <t>There can be challenges to working a night schedule (1:20am-11:50am)_x000D_
The shift is pretty long, especially because you will be labouring and moving non-stop for most of the shift_x000D_
The fast pace of the work doesn't slow down for you -- you have to keep up; it's a bit like being on a treadmill_x000D_
The culture and expectation is that as a worker, you will comply; this isn't bad in itself because receiving orders in a chain of command is good; but there is little "freedom" in this job; in some jobs, you're given a responsibility with some freedom in how you pursue it (like a project or something), but the nature of the work in this position is that you are pretty much bound to do what you're told_x000D_
The work is very rote / repetitive / mindless</t>
  </si>
  <si>
    <t>The benefits and compensation is pretty good for a job that you can take without a degree_x000D_
You will get in shape, as you will vigorously work daily in a physical way_x000D_
This is a job that almost anyone can do, as long as they are physically able; it's not difficult to learn or do this work_x000D_
They cycle you between different positions in the warehouse so you're not stuck with one that you hate forever_x000D_
They give you flexibility in how to use the time - off that you're given and accrue as you work; this can be used to cover tardiness_x000D_
There is some opportunity to take on more responsibility in a leader role There can be challenges to working a night schedule (1:20am-11:50am)_x000D_
The shift is pretty long, especially because you will be labouring and moving non-stop for most of the shift_x000D_
The fast pace of the work doesn't slow down for you -- you have to keep up; it's a bit like being on a treadmill_x000D_
The culture and expectation is that as a worker, you will comply; this isn't bad in itself because receiving orders in a chain of command is good; but there is little "freedom" in this job; in some jobs, you're given a responsibility with some freedom in how you pursue it (like a project or something), but the nature of the work in this position is that you are pretty much bound to do what you're told_x000D_
The work is very rote / repetitive / mindless</t>
  </si>
  <si>
    <t>The benefits and compensation is pretty good for a job that you can take without a degree  You will get in shape, as you will vigorously work daily in a physical way  This is a job that almost anyone can do, as long as they are physically able; it's not difficult to learn or do this work  They cycle you between different positions in the warehouse so you're not stuck with one that you hate forever  They give you flexibility in how to use the time - off that you're given and accrue as you work; this can be used to cover tardiness  There is some opportunity to take on more responsibility in a leader role There can be challenges to working a night schedule (1:20am-11:50am)  The shift is pretty long, especially because you will be labouring and moving non-stop for most of the shift  The fast pace of the work doesn't slow down for you -- you have to keep up; it's a bit like being on a treadmill  The culture and expectation is that as a worker, you will comply; this isn't bad in itself because receiving orders in a chain of command is good; but there is little "freedom" in this job; in some jobs, you're given a responsibility with some freedom in how you pursue it (like a project or something), but the nature of the work in this position is that you are pretty much bound to do what you're told  The work is very rote / repetitive / mindless</t>
  </si>
  <si>
    <t>"The benefits and compensation is pretty good for a job that you can take without a degree You will get in shape, as you will vigorously work daily in a physical way This is a job that almost anyone can do, as long as they are physically able; it's not difficult to learn or do this work They cycle you between different positions in the warehouse so you're not stuck with one that you hate forever They give you flexibility in how to use the time - off that you're given and accrue as you work; this can be used to cover tardiness There is some opportunity to take on more responsibility in a leader role There can be challenges to working a night schedule (1:20am-11:50am) The shift is pretty long, especially because you will be labouring and moving non-stop for most of the shift The fast pace of the work doesn't slow down for you -- you have to keep up; it's a bit like being on a treadmill The culture and expectation is that as a worker, you will comply; this isn't bad in itself because receiving orders in a chain of command is good; but there is little ""freedom"" in this job; in some jobs, you're given a responsibility with some freedom in how you pursue it (like a project or something), but the nature of the work in this position is that you are pretty much</t>
  </si>
  <si>
    <t>[0.9815413951873779]</t>
  </si>
  <si>
    <t>[array([0.00820727, 0.0102514 , 0.9815414 ], dtype=float32)]</t>
  </si>
  <si>
    <t>1.0482971668243408</t>
  </si>
  <si>
    <t>Amazon does real engineering, but it's often a pressure cooker, and you're often just a number</t>
  </si>
  <si>
    <t>Senior Software Quality Engineer</t>
  </si>
  <si>
    <t>Former Employee, more than 8 years</t>
  </si>
  <si>
    <t>North Reading, MA</t>
  </si>
  <si>
    <t>Amazon in North Reading is a pretty good engineering environment with decent management._x000D_
_x000D_
There are opportunities to work on a variety of projects and interesting HW and SW._x000D_
_x000D_
Projects are often well funded._x000D_
Ideas are generally welcomed and often lead to new projects._x000D_
_x000D_
Good benefits._x000D_
_x000D_
Collaboration is promoted and supported._x000D_
_x000D_
A good place to learn.</t>
  </si>
  <si>
    <t>You'll often feel like a number as Amazon, which can sometimes treat people like a body in a slot. And HR feels very impersonal and is not known to speak up for employees against management,_x000D_
_x000D_
It's often a pressure cooker with tight deadlines and unrealistic goals._x000D_
In many offices people don't know each other and there's not much camaraderie, culture or community. (North Reading is generally better than most Amazon offices, with a lively social culture, but it's getting to be more impersonal over time.)_x000D_
_x000D_
Employees are secretly stack-ranked against each other by management. (They usually deny this, but I've had it confirmed by several managers and it's been written up on the net extensively.) This can lead to high-achievers suddenly being put on unrealistic PIPs (Performance Improvement Plans), leading to job loss. (Very few people survive the PIP process, which looks designed to push the person out.)_x000D_
_x000D_
Most members of SW engineering teams are required to participate in on-call duty, which often means multiple days of 24 hour support every few weeks.</t>
  </si>
  <si>
    <t>Amazon in North Reading is a pretty good engineering environment with decent management._x000D_
_x000D_
There are opportunities to work on a variety of projects and interesting HW and SW._x000D_
_x000D_
Projects are often well funded._x000D_
Ideas are generally welcomed and often lead to new projects._x000D_
_x000D_
Good benefits._x000D_
_x000D_
Collaboration is promoted and supported._x000D_
_x000D_
A good place to learn. You'll often feel like a number as Amazon, which can sometimes treat people like a body in a slot. And HR feels very impersonal and is not known to speak up for employees against management,_x000D_
_x000D_
It's often a pressure cooker with tight deadlines and unrealistic goals._x000D_
In many offices people don't know each other and there's not much camaraderie, culture or community. (North Reading is generally better than most Amazon offices, with a lively social culture, but it's getting to be more impersonal over time.)_x000D_
_x000D_
Employees are secretly stack-ranked against each other by management. (They usually deny this, but I've had it confirmed by several managers and it's been written up on the net extensively.) This can lead to high-achievers suddenly being put on unrealistic PIPs (Performance Improvement Plans), leading to job loss. (Very few people survive the PIP process, which looks designed to push the person out.)_x000D_
_x000D_
Most members of SW engineering teams are required to participate in on-call duty, which often means multiple days of 24 hour support every few weeks.</t>
  </si>
  <si>
    <t>Amazon in North Reading is a pretty good engineering environment with decent management.    There are opportunities to work on a variety of projects and interesting HW and SW.    Projects are often well funded.  Ideas are generally welcomed and often lead to new projects.    Good benefits.    Collaboration is promoted and supported.    A good place to learn. You'll often feel like a number as Amazon, which can sometimes treat people like a body in a slot. And HR feels very impersonal and is not known to speak up for employees against management,    It's often a pressure cooker with tight deadlines and unrealistic goals.  In many offices people don't know each other and there's not much camaraderie, culture or community. (North Reading is generally better than most Amazon offices, with a lively social culture, but it's getting to be more impersonal over time.)    Employees are secretly stack-ranked against each other by management. (They usually deny this, but I've had it confirmed by several managers and it's been written up on the net extensively.) This can lead to high-achievers suddenly being put on unrealistic PIPs (Performance Improvement Plans), leading to job loss. (Very few people survive the PIP process, which looks designed to push the person out.)    Most members of SW engineering teams are required to participate in on-call duty, which often means multiple days of 24 hour support every few weeks.</t>
  </si>
  <si>
    <t>"Amazon in North Reading is a pretty good engineering environment with decent management.  There are opportunities to work on a variety of projects and interesting HW and SW.  Projects are often well funded. Ideas are generally welcomed and often lead to new projects.  Good benefits.  Collaboration is promoted and supported.  A good place to learn. You'll often feel like a number as Amazon, which can sometimes treat people like a body in a slot. And HR feels very impersonal and is not known to speak up for employees against management,  It's often a pressure cooker with tight deadlines and unrealistic goals. In many offices people don't know each other and there's not much camaraderie, culture or community. (North Reading is generally better than most Amazon offices, with a lively social culture, but it's getting to be more impersonal over time.)  Employees are secretly stack-ranked against each other by management. (They usually deny this, but I've had it confirmed by several managers and it's been written up on the net extensively.) This can lead to high-achievers suddenly being put on unrealistic PIPs (Performance Improvement Plans), leading to job loss. (Very few people survive the PIP process, which looks designed to push the person out.)  Most members of SW engineering teams are required to participate in on-call duty, which often means multiple days of</t>
  </si>
  <si>
    <t>[0.992244303226471]</t>
  </si>
  <si>
    <t>[array([0.00409746, 0.00365822, 0.9922443 ], dtype=float32)]</t>
  </si>
  <si>
    <t>1.0480659008026123</t>
  </si>
  <si>
    <t>Not a great future</t>
  </si>
  <si>
    <t>IT Support Specialist</t>
  </si>
  <si>
    <t>The pay was good based on the workload in the beginning._x000D_
Great place to learn and get your foot in the door for IT.</t>
  </si>
  <si>
    <t>The workload ramped up tremendously after a while with no extra pay. The supporting of multiple buildings was introduced the past year. Two years ago, it was a great place to get promoted. Now, it's difficult to get promoted without being buddies with upper management. They promote the wrong people who display little to no expertise while others have it or the certifications to prove themselves and who want to move up. Very disorganized and clueless management who cannot agree on anything and forget conversations or messages almost immediately. No backbone from management in upholding tickets and projects SLAs. Expect to bend over for anything operation management demands like a toddler throwing a tantrum and your own bosses yelling at you to get it done even if it goes against the ticket or project policies. Lack of building knowledge past your level and not growing. Basically it becomes a dead-end job. Get in for about a year and get out FAST! Use the time to earn your degree or certification and get out before they drag you down to their level.</t>
  </si>
  <si>
    <t>The pay was good based on the workload in the beginning._x000D_
Great place to learn and get your foot in the door for IT. The workload ramped up tremendously after a while with no extra pay. The supporting of multiple buildings was introduced the past year. Two years ago, it was a great place to get promoted. Now, it's difficult to get promoted without being buddies with upper management. They promote the wrong people who display little to no expertise while others have it or the certifications to prove themselves and who want to move up. Very disorganized and clueless management who cannot agree on anything and forget conversations or messages almost immediately. No backbone from management in upholding tickets and projects SLAs. Expect to bend over for anything operation management demands like a toddler throwing a tantrum and your own bosses yelling at you to get it done even if it goes against the ticket or project policies. Lack of building knowledge past your level and not growing. Basically it becomes a dead-end job. Get in for about a year and get out FAST! Use the time to earn your degree or certification and get out before they drag you down to their level.</t>
  </si>
  <si>
    <t>The pay was good based on the workload in the beginning.  Great place to learn and get your foot in the door for IT. The workload ramped up tremendously after a while with no extra pay. The supporting of multiple buildings was introduced the past year. Two years ago, it was a great place to get promoted. Now, it's difficult to get promoted without being buddies with upper management. They promote the wrong people who display little to no expertise while others have it or the certifications to prove themselves and who want to move up. Very disorganized and clueless management who cannot agree on anything and forget conversations or messages almost immediately. No backbone from management in upholding tickets and projects SLAs. Expect to bend over for anything operation management demands like a toddler throwing a tantrum and your own bosses yelling at you to get it done even if it goes against the ticket or project policies. Lack of building knowledge past your level and not growing. Basically it becomes a dead-end job. Get in for about a year and get out FAST! Use the time to earn your degree or certification and get out before they drag you down to their level.</t>
  </si>
  <si>
    <t>"The pay was good based on the workload in the beginning. Great place to learn and get your foot in the door for IT. The workload ramped up tremendously after a while with no extra pay. The supporting of multiple buildings was introduced the past year. Two years ago, it was a great place to get promoted. Now, it's difficult to get promoted without being buddies with upper management. They promote the wrong people who display little to no expertise while others have it or the certifications to prove themselves and who want to move up. Very disorganized and clueless management who cannot agree on anything and forget conversations or messages almost immediately. No backbone from management in upholding tickets and projects SLAs. Expect to bend over for anything operation management demands like a toddler throwing a tantrum and your own bosses yelling at you to get it done even if it goes against the ticket or project policies. Lack of building knowledge past your level and not growing. Basically it becomes a dead-end job. Get in for about a year and get out FAST! Use the time to earn your degree or certification and get out before they drag you down to their level."</t>
  </si>
  <si>
    <t>[0.5516892671585083]</t>
  </si>
  <si>
    <t>[array([0.2065481 , 0.24176267, 0.55168927], dtype=float32)]</t>
  </si>
  <si>
    <t>1.0481210947036743</t>
  </si>
  <si>
    <t>Better than I was was expecting</t>
  </si>
  <si>
    <t>Software Engineer In Test</t>
  </si>
  <si>
    <t>San Jose, CA</t>
  </si>
  <si>
    <t>- Helpful Team: Teammates were always ready and willing to lend a hand or help out._x000D_
- Manager Cared about our growth: Mgr was always looking out for our team and how to make sure we stood out both as a team and individuals so when promotions/pay raises came up we had a better shot when compared to others._x000D_
- Solid Benefits: Benefits were great and pretty cheap (Would like more PTO tho)._x000D_
- Lots of room for growth: Moving around Amazon was always possible Mgr would even help if you asked. Had access to free AWS resources that was not limited to just active work projects but could be used to experiment and learn about AWS and development. _x000D_
- Never a dull moment: There was always something to do, whether it was an assignment from leadership or a teammate or an idea that you yourself had._x000D_
- Trust from Leadership: When leadership would assign us a task or goal. They trusted we would make the right/best decision for the team and company._x000D_
- The roomers that your manager will work you into the ground are dependent on your Manager and Director</t>
  </si>
  <si>
    <t>- Organization Restructures would happen more often than I would have liked._x000D_
- Other teams would be slow to respond to tickets but expect prompt _x000D_
responses in return. It took management way to long to look into/address the issue_x000D_
- Being On call every 3 to 5 weeks when team was small._x000D_
- Stock Pay out being Y1: 5% Y2: 15% Y3: 40% Y4: 40% (Although the first two years you are compensated with more cash) would still prefer a more traditional Y1-4: 25%</t>
  </si>
  <si>
    <t>- Helpful Team: Teammates were always ready and willing to lend a hand or help out._x000D_
- Manager Cared about our growth: Mgr was always looking out for our team and how to make sure we stood out both as a team and individuals so when promotions/pay raises came up we had a better shot when compared to others._x000D_
- Solid Benefits: Benefits were great and pretty cheap (Would like more PTO tho)._x000D_
- Lots of room for growth: Moving around Amazon was always possible Mgr would even help if you asked. Had access to free AWS resources that was not limited to just active work projects but could be used to experiment and learn about AWS and development. _x000D_
- Never a dull moment: There was always something to do, whether it was an assignment from leadership or a teammate or an idea that you yourself had._x000D_
- Trust from Leadership: When leadership would assign us a task or goal. They trusted we would make the right/best decision for the team and company._x000D_
- The roomers that your manager will work you into the ground are dependent on your Manager and Director - Organization Restructures would happen more often than I would have liked._x000D_
- Other teams would be slow to respond to tickets but expect prompt _x000D_
responses in return. It took management way to long to look into/address the issue_x000D_
- Being On call every 3 to 5 weeks when team was small._x000D_
- Stock Pay out being Y1: 5% Y2: 15% Y3: 40% Y4: 40% (Although the first two years you are compensated with more cash) would still prefer a more traditional Y1-4: 25%</t>
  </si>
  <si>
    <t>- Helpful Team: Teammates were always ready and willing to lend a hand or help out.  - Manager Cared about our growth: Mgr was always looking out for our team and how to make sure we stood out both as a team and individuals so when promotions/pay raises came up we had a better shot when compared to others.  - Solid Benefits: Benefits were great and pretty cheap (Would like more PTO tho).  - Lots of room for growth: Moving around Amazon was always possible Mgr would even help if you asked. Had access to free AWS resources that was not limited to just active work projects but could be used to experiment and learn about AWS and development.   - Never a dull moment: There was always something to do, whether it was an assignment from leadership or a teammate or an idea that you yourself had.  - Trust from Leadership: When leadership would assign us a task or goal. They trusted we would make the right/best decision for the team and company.  - The roomers that your manager will work you into the ground are dependent on your Manager and Director - Organization Restructures would happen more often than I would have liked.  - Other teams would be slow to respond to tickets but expect prompt   responses in return. It took management way to long to look into/address the issue  - Being On call every 3 to 5 weeks when team was small.  - Stock Pay out being Y1: 5% Y2: 15% Y3: 40% Y4: 40% (Although the first two years you are compensated with more cash) would still prefer a more traditional Y1-4: 25%</t>
  </si>
  <si>
    <t>"- Helpful Team: Teammates were always ready and willing to lend a hand or help out. - Manager Cared about our growth: Mgr was always looking out for our team and how to make sure we stood out both as a team and individuals so when promotions/pay raises came up we had a better shot when compared to others. - Solid Benefits: Benefits were great and pretty cheap (Would like more PTO tho). - Lots of room for growth: Moving around Amazon was always possible Mgr would even help if you asked. Had access to free AWS resources that was not limited to just active work projects but could be used to experiment and learn about AWS and development.  - Never a dull moment: There was always something to do, whether it was an assignment from leadership or a teammate or an idea that you yourself had. - Trust from Leadership: When leadership would assign us a task or goal. They trusted we would make the right/best decision for the team and company. - The roomers that your manager will work you into the ground are dependent on your Manager and Director - Organization Restructures would happen more often than I would have liked. - Other teams would be slow to respond to tickets but expect prompt  responses in return. It took management way to long to look into/address the issue - Being On call every 3</t>
  </si>
  <si>
    <t>[0.9963496923446655]</t>
  </si>
  <si>
    <t>[array([4.2896232e-04, 3.2213212e-03, 9.9634969e-01], dtype=float32)]</t>
  </si>
  <si>
    <t>1.0481454133987427</t>
  </si>
  <si>
    <t>Everyone is very nice. Amazon Web Service Team is best out of all. Good work culture. One of the highly paying job.</t>
  </si>
  <si>
    <t>vibrant, fast paced culture_x000D_
- smart, fun, aggressive colleagues_x000D_
- management is focused on latest tech trends and staying or becoming a leader for many of them_x000D_
- by and large, customers and partners are very positive about the technology_x000D_
- good benefits and perqs</t>
  </si>
  <si>
    <t>Worse still is the politics. When you hire a bunch of smart, aggressive people, and put them in an environment of outsized expectations, throw in a bunch of re-orgs and changing management, and sprinkle with uncertainty and constantly changing priorities, you inevitably get people back stabbing each other and throwing others under the bus to appear smarter and more worthy of promotion.</t>
  </si>
  <si>
    <t>vibrant, fast paced culture_x000D_
- smart, fun, aggressive colleagues_x000D_
- management is focused on latest tech trends and staying or becoming a leader for many of them_x000D_
- by and large, customers and partners are very positive about the technology_x000D_
- good benefits and perqs Worse still is the politics. When you hire a bunch of smart, aggressive people, and put them in an environment of outsized expectations, throw in a bunch of re-orgs and changing management, and sprinkle with uncertainty and constantly changing priorities, you inevitably get people back stabbing each other and throwing others under the bus to appear smarter and more worthy of promotion.</t>
  </si>
  <si>
    <t>vibrant, fast paced culture  - smart, fun, aggressive colleagues  - management is focused on latest tech trends and staying or becoming a leader for many of them  - by and large, customers and partners are very positive about the technology  - good benefits and perqs Worse still is the politics. When you hire a bunch of smart, aggressive people, and put them in an environment of outsized expectations, throw in a bunch of re-orgs and changing management, and sprinkle with uncertainty and constantly changing priorities, you inevitably get people back stabbing each other and throwing others under the bus to appear smarter and more worthy of promotion.</t>
  </si>
  <si>
    <t>"vibrant, fast paced culture - smart, fun, aggressive colleagues - management is focused on latest tech trends and staying or becoming a leader for many of them - by and large, customers and partners are very positive about the technology - good benefits and perqs Worse still is the politics. When you hire a bunch of smart, aggressive people, and put them in an environment of outsized expectations, throw in a bunch of re-orgs and changing management, and sprinkle with uncertainty and constantly changing priorities, you inevitably get people back stabbing each other and throwing others under the bus to appear smarter and more worthy of promotion."</t>
  </si>
  <si>
    <t>[0.9710108041763306]</t>
  </si>
  <si>
    <t>[array([0.00185151, 0.02713767, 0.9710108 ], dtype=float32)]</t>
  </si>
  <si>
    <t>1.0477039813995361</t>
  </si>
  <si>
    <t xml:space="preserve">Any experiences is a learning experience </t>
  </si>
  <si>
    <t xml:space="preserve">Fast food and warehouse </t>
  </si>
  <si>
    <t>Former Employee</t>
  </si>
  <si>
    <t>The pros of this job was meeting new people, opening new doors for the betterment of my futures and others and the different experiences that allowed me to strive to do my best and to succeed with support of my managers and other associates.</t>
  </si>
  <si>
    <t>The cons of working at Amazon was disrespectful associate and some managers, the environment was not clean, causing sickness due to dust and grim in equipment, when I had ask for assistance with my health I was mocked by A.M CARE, the dismissal and disregard of the associate by HR and higher ups, being disheartened by the lack of compassion and sympathy that was not shown during hard time for associates either, Amazon is a place to find your footing and also to go and open new doors for yourself, such as, school, medical and dental benefits, accommodations and mental health support, and the pay is fairly decent, but even with all of that, Amazon seems to lack any sense of compassion, understanding or sympathy towards its workers as if we don't matter and we are just a number, by breaking down and burning out their associates. Anyone can work there, as long as you understand what your getting yourself into.</t>
  </si>
  <si>
    <t>The pros of this job was meeting new people, opening new doors for the betterment of my futures and others and the different experiences that allowed me to strive to do my best and to succeed with support of my managers and other associates. The cons of working at Amazon was disrespectful associate and some managers, the environment was not clean, causing sickness due to dust and grim in equipment, when I had ask for assistance with my health I was mocked by A.M CARE, the dismissal and disregard of the associate by HR and higher ups, being disheartened by the lack of compassion and sympathy that was not shown during hard time for associates either, Amazon is a place to find your footing and also to go and open new doors for yourself, such as, school, medical and dental benefits, accommodations and mental health support, and the pay is fairly decent, but even with all of that, Amazon seems to lack any sense of compassion, understanding or sympathy towards its workers as if we don't matter and we are just a number, by breaking down and burning out their associates. Anyone can work there, as long as you understand what your getting yourself into.</t>
  </si>
  <si>
    <t>"The pros of this job was meeting new people, opening new doors for the betterment of my futures and others and the different experiences that allowed me to strive to do my best and to succeed with support of my managers and other associates. The cons of working at Amazon was disrespectful associate and some managers, the environment was not clean, causing sickness due to dust and grim in equipment, when I had ask for assistance with my health I was mocked by A.M CARE, the dismissal and disregard of the associate by HR and higher ups, being disheartened by the lack of compassion and sympathy that was not shown during hard time for associates either, Amazon is a place to find your footing and also to go and open new doors for yourself, such as, school, medical and dental benefits, accommodations and mental health support, and the pay is fairly decent, but even with all of that, Amazon seems to lack any sense of compassion, understanding or sympathy towards its workers as if we don't matter and we are just a number, by breaking down and burning out their associates. Anyone can work there, as long as you understand what your getting yourself into."</t>
  </si>
  <si>
    <t>[0.7260013222694397]</t>
  </si>
  <si>
    <t>[array([0.2430696 , 0.03092905, 0.7260013 ], dtype=float32)]</t>
  </si>
  <si>
    <t>1.047947645187378</t>
  </si>
  <si>
    <t>Take the role if you need to put food on the table immediately.</t>
  </si>
  <si>
    <t>Area Manager L5</t>
  </si>
  <si>
    <t>Somerset, NJ</t>
  </si>
  <si>
    <t>The company had good Medical and Retirement benefits. The compensation was ok for a fresh college graduate during the pandemic.</t>
  </si>
  <si>
    <t>The really long work hours (12 hour shift X 4 days) standing and walking around. During peak season (2 times a year), you are expected to work 5 days a week without extra compensation because the Area Manager position is a salaried position. For the Area Manager role, you are expected to micromanage the Associates all the time. While you are micromanaging the Associates, you are also expected to complete the routine administrative tasks and work on spacial projects. The administrative tasks is what you have to do and the special projects is what's going to get your promoted. All these tasks were expected from you without any support from management in both mentoring and resource._x000D_
_x000D_
This role have a huge toll on your body (even worst if you have night shift). Take this role if you need to put food on the table immediately but you keep looking and leave once a better opportunity comes along.</t>
  </si>
  <si>
    <t>The company had good Medical and Retirement benefits. The compensation was ok for a fresh college graduate during the pandemic. The really long work hours (12 hour shift X 4 days) standing and walking around. During peak season (2 times a year), you are expected to work 5 days a week without extra compensation because the Area Manager position is a salaried position. For the Area Manager role, you are expected to micromanage the Associates all the time. While you are micromanaging the Associates, you are also expected to complete the routine administrative tasks and work on spacial projects. The administrative tasks is what you have to do and the special projects is what's going to get your promoted. All these tasks were expected from you without any support from management in both mentoring and resource._x000D_
_x000D_
This role have a huge toll on your body (even worst if you have night shift). Take this role if you need to put food on the table immediately but you keep looking and leave once a better opportunity comes along.</t>
  </si>
  <si>
    <t>The company had good Medical and Retirement benefits. The compensation was ok for a fresh college graduate during the pandemic. The really long work hours (12 hour shift X 4 days) standing and walking around. During peak season (2 times a year), you are expected to work 5 days a week without extra compensation because the Area Manager position is a salaried position. For the Area Manager role, you are expected to micromanage the Associates all the time. While you are micromanaging the Associates, you are also expected to complete the routine administrative tasks and work on spacial projects. The administrative tasks is what you have to do and the special projects is what's going to get your promoted. All these tasks were expected from you without any support from management in both mentoring and resource.    This role have a huge toll on your body (even worst if you have night shift). Take this role if you need to put food on the table immediately but you keep looking and leave once a better opportunity comes along.</t>
  </si>
  <si>
    <t>"The company had good Medical and Retirement benefits. The compensation was ok for a fresh college graduate during the pandemic. The really long work hours (12 hour shift X 4 days) standing and walking around. During peak season (2 times a year), you are expected to work 5 days a week without extra compensation because the Area Manager position is a salaried position. For the Area Manager role, you are expected to micromanage the Associates all the time. While you are micromanaging the Associates, you are also expected to complete the routine administrative tasks and work on spacial projects. The administrative tasks is what you have to do and the special projects is what's going to get your promoted. All these tasks were expected from you without any support from management in both mentoring and resource.  This role have a huge toll on your body (even worst if you have night shift). Take this role if you need to put food on the table immediately but you keep looking and leave once a better opportunity comes along."</t>
  </si>
  <si>
    <t>[0.6447101831436157]</t>
  </si>
  <si>
    <t>[array([0.08229987, 0.6447102 , 0.27298996], dtype=float32)]</t>
  </si>
  <si>
    <t>1.0479952096939087</t>
  </si>
  <si>
    <t>Leadership makes or breaks</t>
  </si>
  <si>
    <t>Delivery Associate</t>
  </si>
  <si>
    <t>Fort Wayne, IN</t>
  </si>
  <si>
    <t>* The systems in place at Amazon allows lots of vertical and horizontal movement, as well as international opportunities for learning, training, and relocation._x000D_
* Up to $5,000~ for tuition payment at approved schools, no questions asked. Your tuition payment is not contingent on a performance review or a manager liking you--make it to six months and you get it. They'll pay extra for specific programs at your local site, like getting your CDL._x000D_
* Good benefits._x000D_
* Extremely flexible time-off system. You don't need to call a supervisor nor are there restrictions. If you have the time-off, you can be late 10 minutes every single day if you want and it's not held against you._x000D_
*Pay is good for untrained warehouse.</t>
  </si>
  <si>
    <t>*Your ability to take advantage of all the benefits Amazon offers hinges on your leadership. Bad managers often don't push paperwork through or outright ignore you._x000D_
*Site culture is toxic--associates and leadership will engage in inappropriate relationships or _x000D_
*Work standards are high and strict. This is not a casual job, and even those who prefer a fast-paced environment may find it overwhelming._x000D_
*The time-off is limited. This is state dependent, but for Indiana you accrue 48 hours of paid time off that can be used whenever for the entire year. You'll accrue vacation time, which must be approved (and will not be approved during peak operating season), at a much slower rate. Unpaid time off can be accrued up to 80 hours for the entire year.</t>
  </si>
  <si>
    <t>* The systems in place at Amazon allows lots of vertical and horizontal movement, as well as international opportunities for learning, training, and relocation._x000D_
* Up to $5,000~ for tuition payment at approved schools, no questions asked. Your tuition payment is not contingent on a performance review or a manager liking you--make it to six months and you get it. They'll pay extra for specific programs at your local site, like getting your CDL._x000D_
* Good benefits._x000D_
* Extremely flexible time-off system. You don't need to call a supervisor nor are there restrictions. If you have the time-off, you can be late 10 minutes every single day if you want and it's not held against you._x000D_
*Pay is good for untrained warehouse. *Your ability to take advantage of all the benefits Amazon offers hinges on your leadership. Bad managers often don't push paperwork through or outright ignore you._x000D_
*Site culture is toxic--associates and leadership will engage in inappropriate relationships or _x000D_
*Work standards are high and strict. This is not a casual job, and even those who prefer a fast-paced environment may find it overwhelming._x000D_
*The time-off is limited. This is state dependent, but for Indiana you accrue 48 hours of paid time off that can be used whenever for the entire year. You'll accrue vacation time, which must be approved (and will not be approved during peak operating season), at a much slower rate. Unpaid time off can be accrued up to 80 hours for the entire year.</t>
  </si>
  <si>
    <t>* The systems in place at Amazon allows lots of vertical and horizontal movement, as well as international opportunities for learning, training, and relocation.  * Up to $5,000~ for tuition payment at approved schools, no questions asked. Your tuition payment is not contingent on a performance review or a manager liking you--make it to six months and you get it. They'll pay extra for specific programs at your local site, like getting your CDL.  * Good benefits.  * Extremely flexible time-off system. You don't need to call a supervisor nor are there restrictions. If you have the time-off, you can be late 10 minutes every single day if you want and it's not held against you.  *Pay is good for untrained warehouse. *Your ability to take advantage of all the benefits Amazon offers hinges on your leadership. Bad managers often don't push paperwork through or outright ignore you.  *Site culture is toxic--associates and leadership will engage in inappropriate relationships or   *Work standards are high and strict. This is not a casual job, and even those who prefer a fast-paced environment may find it overwhelming.  *The time-off is limited. This is state dependent, but for Indiana you accrue 48 hours of paid time off that can be used whenever for the entire year. You'll accrue vacation time, which must be approved (and will not be approved during peak operating season), at a much slower rate. Unpaid time off can be accrued up to 80 hours for the entire year.</t>
  </si>
  <si>
    <t>"* The systems in place at Amazon allows lots of vertical and horizontal movement, as well as international opportunities for learning, training, and relocation. * Up to $5,000~ for tuition payment at approved schools, no questions asked. Your tuition payment is not contingent on a performance review or a manager liking you--make it to six months and you get it. They'll pay extra for specific programs at your local site, like getting your CDL. * Good benefits. * Extremely flexible time-off system. You don't need to call a supervisor nor are there restrictions. If you have the time-off, you can be late 10 minutes every single day if you want and it's not held against you. *Pay is good for untrained warehouse. *Your ability to take advantage of all the benefits Amazon offers hinges on your leadership. Bad managers often don't push paperwork through or outright ignore you. *Site culture is toxic--associates and leadership will engage in inappropriate relationships or  *Work standards are high and strict. This is not a casual job, and even those who prefer a fast-paced environment may find it overwhelming. *The time-off is limited. This is state dependent, but for Indiana you accrue 48 hours of paid time off that can be used whenever for the entire year. You'll accrue vacation time, which must be approved (and will not be approved during peak operating season), at a much slower rate. Unpaid time off can be accrued</t>
  </si>
  <si>
    <t>[0.9589299559593201]</t>
  </si>
  <si>
    <t>[array([0.01990977, 0.02116032, 0.95892996], dtype=float32)]</t>
  </si>
  <si>
    <t>1.0476692914962769</t>
  </si>
  <si>
    <t>Great pay and benefits ,and tons of overtime available</t>
  </si>
  <si>
    <t>Inbound Stower</t>
  </si>
  <si>
    <t>Thornton, CO</t>
  </si>
  <si>
    <t>The benefits are amazing and cheap. The pay is great. They allow you to work up to 60 hours if you want. They offer many career advancements if you like as long as you work hard. Hard work pays off at Amazon because they recognize it and gives you opportunities for advancement. They will let you in quality assurance to count or problem solve if you are dependable. Lots of cross training during peak so you can work in different departments. If you like people, you will like Amazon. You meet new people everyday.</t>
  </si>
  <si>
    <t>The workload is bad sometimes like when they make you spider or work at the inbound dock. Certain co workers like the stowers will make your life difficult if they only care about their stow rate, ex. filling up the corrugate quickly and laughing at you while you try to get them more pallets for work while emptying the corrugate. A bit of favoritism in certain areas.</t>
  </si>
  <si>
    <t>The benefits are amazing and cheap. The pay is great. They allow you to work up to 60 hours if you want. They offer many career advancements if you like as long as you work hard. Hard work pays off at Amazon because they recognize it and gives you opportunities for advancement. They will let you in quality assurance to count or problem solve if you are dependable. Lots of cross training during peak so you can work in different departments. If you like people, you will like Amazon. You meet new people everyday. The workload is bad sometimes like when they make you spider or work at the inbound dock. Certain co workers like the stowers will make your life difficult if they only care about their stow rate, ex. filling up the corrugate quickly and laughing at you while you try to get them more pallets for work while emptying the corrugate. A bit of favoritism in certain areas.</t>
  </si>
  <si>
    <t>"The benefits are amazing and cheap. The pay is great. They allow you to work up to 60 hours if you want. They offer many career advancements if you like as long as you work hard. Hard work pays off at Amazon because they recognize it and gives you opportunities for advancement. They will let you in quality assurance to count or problem solve if you are dependable. Lots of cross training during peak so you can work in different departments. If you like people, you will like Amazon. You meet new people everyday. The workload is bad sometimes like when they make you spider or work at the inbound dock. Certain co workers like the stowers will make your life difficult if they only care about their stow rate, ex. filling up the corrugate quickly and laughing at you while you try to get them more pallets for work while emptying the corrugate. A bit of favoritism in certain areas."</t>
  </si>
  <si>
    <t>[0.8375938534736633]</t>
  </si>
  <si>
    <t>[array([0.00444405, 0.1579621 , 0.83759385], dtype=float32)]</t>
  </si>
  <si>
    <t>1.0476701259613037</t>
  </si>
  <si>
    <t>Great if you can keep your head down.</t>
  </si>
  <si>
    <t>Warehouse Associate</t>
  </si>
  <si>
    <t>Erlanger, KY</t>
  </si>
  <si>
    <t>The pay is good and unlike other locations, they don't work you to the bone. The warehouse is temperature-controlled so it's never too bad unless you are right next to the overhead doors. There's plenty of parking in the lot. They provide work shoes and there's a cafe for hot meals and packaged food that's not too expensive. Most managers are nice.</t>
  </si>
  <si>
    <t>The parking levels are always super full and people either drive like maniacs or geriatrics so I use the parking lot instead. It takes a long time to actually get to the time clocks so it's best to show up a few minutes early everyday because otherwise you'll be late and they'll take 15 minutes of UTO. Also, the employees are trying to create a union and management is hot and bothered by that so they'll do whatever their overlords tell them to because they're scared they'll get fired or they're honestly unaware of what unions have done in the past and refuse to learn anything and admit they're wrong and are now the bad guys.</t>
  </si>
  <si>
    <t>The pay is good and unlike other locations, they don't work you to the bone. The warehouse is temperature-controlled so it's never too bad unless you are right next to the overhead doors. There's plenty of parking in the lot. They provide work shoes and there's a cafe for hot meals and packaged food that's not too expensive. Most managers are nice. The parking levels are always super full and people either drive like maniacs or geriatrics so I use the parking lot instead. It takes a long time to actually get to the time clocks so it's best to show up a few minutes early everyday because otherwise you'll be late and they'll take 15 minutes of UTO. Also, the employees are trying to create a union and management is hot and bothered by that so they'll do whatever their overlords tell them to because they're scared they'll get fired or they're honestly unaware of what unions have done in the past and refuse to learn anything and admit they're wrong and are now the bad guys.</t>
  </si>
  <si>
    <t>"The pay is good and unlike other locations, they don't work you to the bone. The warehouse is temperature-controlled so it's never too bad unless you are right next to the overhead doors. There's plenty of parking in the lot. They provide work shoes and there's a cafe for hot meals and packaged food that's not too expensive. Most managers are nice. The parking levels are always super full and people either drive like maniacs or geriatrics so I use the parking lot instead. It takes a long time to actually get to the time clocks so it's best to show up a few minutes early everyday because otherwise you'll be late and they'll take 15 minutes of UTO. Also, the employees are trying to create a union and management is hot and bothered by that so they'll do whatever their overlords tell them to because they're scared they'll get fired or they're honestly unaware of what unions have done in the past and refuse to learn anything and admit they're wrong and are now the bad guys."</t>
  </si>
  <si>
    <t>[0.8606932163238525]</t>
  </si>
  <si>
    <t>[array([0.01442374, 0.12488301, 0.8606932 ], dtype=float32)]</t>
  </si>
  <si>
    <t>1.047882080078125</t>
  </si>
  <si>
    <t>Not Great</t>
  </si>
  <si>
    <t>-Decent pay_x000D_
-Good managers at my DSP_x000D_
-Great views when driving_x000D_
-See Good doggos almost every day_x000D_
-Sometimes get drinks and snacks from DSP/customers_x000D_
-Don't have to talk to anyone unless needed to</t>
  </si>
  <si>
    <t>-Can get stuck out in the weather_x000D_
-Have to deliver regardless of weather_x000D_
-Amazon does not like to make sure vans are fixed_x000D_
-No sick time_x000D_
-No vacation time_x000D_
-No holiday pay_x000D_
-No grievance pay_x000D_
-PTO accrual is abysmal at 1hr/40hrs worked</t>
  </si>
  <si>
    <t>-Decent pay_x000D_
-Good managers at my DSP_x000D_
-Great views when driving_x000D_
-See Good doggos almost every day_x000D_
-Sometimes get drinks and snacks from DSP/customers_x000D_
-Don't have to talk to anyone unless needed to -Can get stuck out in the weather_x000D_
-Have to deliver regardless of weather_x000D_
-Amazon does not like to make sure vans are fixed_x000D_
-No sick time_x000D_
-No vacation time_x000D_
-No holiday pay_x000D_
-No grievance pay_x000D_
-PTO accrual is abysmal at 1hr/40hrs worked</t>
  </si>
  <si>
    <t>-Decent pay  -Good managers at my DSP  -Great views when driving  -See Good doggos almost every day  -Sometimes get drinks and snacks from DSP/customers  -Don't have to talk to anyone unless needed to -Can get stuck out in the weather  -Have to deliver regardless of weather  -Amazon does not like to make sure vans are fixed  -No sick time  -No vacation time  -No holiday pay  -No grievance pay  -PTO accrual is abysmal at 1hr/40hrs worked</t>
  </si>
  <si>
    <t>-Decent pay -Good managers at my DSP -Great views when driving -See Good doggos almost every day -Sometimes get drinks and snacks from DSP/customers -Don't have to talk to anyone unless needed to -Can get stuck out in the weather -Have to deliver regardless of weather -Amazon does not like to make sure vans are fixed -No sick time -No vacation time -No holiday pay -No grievance pay -PTO accrual is abysmal at 1hr/40hrs worked</t>
  </si>
  <si>
    <t>[0.7556971311569214]</t>
  </si>
  <si>
    <t>[array([0.00416658, 0.24013625, 0.75569713], dtype=float32)]</t>
  </si>
  <si>
    <t>1.0478200912475586</t>
  </si>
  <si>
    <t>Donâ€™t Let Them Fool You â€” Toxic Environment</t>
  </si>
  <si>
    <t>Senior Risk Analyst</t>
  </si>
  <si>
    <t>Austin, TX</t>
  </si>
  <si>
    <t>Intelligent co-workers. Pay and benefits are average.</t>
  </si>
  <si>
    <t>Lots of busy work is assigned that does not contribute to your performance evaluation. Work life balance is terrible and last minute deadlines are super common. The only way to get ahead is to work on solo projects outside of normal work hours because the daily responsibilities take up your whole work day. I was pressured into taking over a program which was quite different from the role I was hired for, then I was given negative performance review after 3 months of taking this over. I only got positive performance remarks prior to that, and was told my skip level boss I had never interacted with bumped me down in my review. There was virtually no support offered to help bridge my knowledge gap. I was gaslighted when I asked to return to the role I was hired for, saying I agreed to take on this role permanently, when the original agreement was they would hire someone specifically with matching experience. This is common at Amazon from what I hear. Management only cares about their own promo and will throw anyone under the bus as needed, donâ€™t be fooled.</t>
  </si>
  <si>
    <t>Intelligent co-workers. Pay and benefits are average. Lots of busy work is assigned that does not contribute to your performance evaluation. Work life balance is terrible and last minute deadlines are super common. The only way to get ahead is to work on solo projects outside of normal work hours because the daily responsibilities take up your whole work day. I was pressured into taking over a program which was quite different from the role I was hired for, then I was given negative performance review after 3 months of taking this over. I only got positive performance remarks prior to that, and was told my skip level boss I had never interacted with bumped me down in my review. There was virtually no support offered to help bridge my knowledge gap. I was gaslighted when I asked to return to the role I was hired for, saying I agreed to take on this role permanently, when the original agreement was they would hire someone specifically with matching experience. This is common at Amazon from what I hear. Management only cares about their own promo and will throw anyone under the bus as needed, donâ€™t be fooled.</t>
  </si>
  <si>
    <t>"Intelligent co-workers. Pay and benefits are average. Lots of busy work is assigned that does not contribute to your performance evaluation. Work life balance is terrible and last minute deadlines are super common. The only way to get ahead is to work on solo projects outside of normal work hours because the daily responsibilities take up your whole work day. I was pressured into taking over a program which was quite different from the role I was hired for, then I was given negative performance review after 3 months of taking this over. I only got positive performance remarks prior to that, and was told my skip level boss I had never interacted with bumped me down in my review. There was virtually no support offered to help bridge my knowledge gap. I was gaslighted when I asked to return to the role I was hired for, saying I agreed to take on this role permanently, when the original agreement was they would hire someone specifically with matching experience. This is common at Amazon from what I hear. Management only cares about their own promo and will throw anyone under the bus as needed, donâ€™t be fooled."</t>
  </si>
  <si>
    <t>['Negative']</t>
  </si>
  <si>
    <t>[0.49582141637802124]</t>
  </si>
  <si>
    <t>[array([0.49582142, 0.43484786, 0.06933071], dtype=float32)]</t>
  </si>
  <si>
    <t>1.0478613376617432</t>
  </si>
  <si>
    <t>Negative</t>
  </si>
  <si>
    <t>It's a job</t>
  </si>
  <si>
    <t>AA(Amazon Associate)</t>
  </si>
  <si>
    <t>Beloit, WI</t>
  </si>
  <si>
    <t>Great benefits, flexible time off options, friendly people, free shoes yearly. Can be as social as you want as long as you get your work done. Easy to be asocial as well if you're more introverted. Take advantage of your benefits; go to school with Career Choice, get braces/invisalign or dental work done if you need it, insurance is top tier for an entry level grunt type of job so if you need medical procedures get them done while working here. Coming from retail, I love not having to deal with customers.</t>
  </si>
  <si>
    <t>Hard on the body and mind. Prepare to come home emotionally tired and physically sore until you get used to working here. Peak (Nov-Dec) will have you working 50-55 hour weeks every week. Expect to see favoritism and cliques that get special treatments and hook ups.</t>
  </si>
  <si>
    <t>Great benefits, flexible time off options, friendly people, free shoes yearly. Can be as social as you want as long as you get your work done. Easy to be asocial as well if you're more introverted. Take advantage of your benefits; go to school with Career Choice, get braces/invisalign or dental work done if you need it, insurance is top tier for an entry level grunt type of job so if you need medical procedures get them done while working here. Coming from retail, I love not having to deal with customers. Hard on the body and mind. Prepare to come home emotionally tired and physically sore until you get used to working here. Peak (Nov-Dec) will have you working 50-55 hour weeks every week. Expect to see favoritism and cliques that get special treatments and hook ups.</t>
  </si>
  <si>
    <t>"Great benefits, flexible time off options, friendly people, free shoes yearly. Can be as social as you want as long as you get your work done. Easy to be asocial as well if you're more introverted. Take advantage of your benefits; go to school with Career Choice, get braces/invisalign or dental work done if you need it, insurance is top tier for an entry level grunt type of job so if you need medical procedures get them done while working here. Coming from retail, I love not having to deal with customers. Hard on the body and mind. Prepare to come home emotionally tired and physically sore until you get used to working here. Peak (Nov-Dec) will have you working 50-55 hour weeks every week. Expect to see favoritism and cliques that get special treatments and hook ups."</t>
  </si>
  <si>
    <t>[0.9197530746459961]</t>
  </si>
  <si>
    <t>[array([0.00236675, 0.07788012, 0.9197531 ], dtype=float32)]</t>
  </si>
  <si>
    <t>1.0476316213607788</t>
  </si>
  <si>
    <t>Make Sure You Have a Good Manager</t>
  </si>
  <si>
    <t>Transportation Analyst</t>
  </si>
  <si>
    <t>#NAME? #NAME?</t>
  </si>
  <si>
    <t>[0.973839282989502]</t>
  </si>
  <si>
    <t>[array([0.00577312, 0.9738393 , 0.02038761], dtype=float32)]</t>
  </si>
  <si>
    <t>1.0476360321044922</t>
  </si>
  <si>
    <t>Pretty solid</t>
  </si>
  <si>
    <t>Richmond, VA</t>
  </si>
  <si>
    <t>Usually has a good company culture, really depends on the building you work at and your team. My building recently went through a change and they ended up cleaning house on most of our bosses, L6+. _x000D_
Amazon can be a very cut throat work environment, best advice I can give is to just keep your head down, do your work, and engage your team. Need to make sure your team respects you/ likes working for you. Without the respect of your team, you will never make it.</t>
  </si>
  <si>
    <t>Too many cons to share. _x000D_
There are political games that are played at all levels. Like I said earlier, keep your head down, do your work, and earn the respect of your team. 2x times as hard to build a bridge that has already been burned.</t>
  </si>
  <si>
    <t>Usually has a good company culture, really depends on the building you work at and your team. My building recently went through a change and they ended up cleaning house on most of our bosses, L6+. _x000D_
Amazon can be a very cut throat work environment, best advice I can give is to just keep your head down, do your work, and engage your team. Need to make sure your team respects you/ likes working for you. Without the respect of your team, you will never make it. Too many cons to share. _x000D_
There are political games that are played at all levels. Like I said earlier, keep your head down, do your work, and earn the respect of your team. 2x times as hard to build a bridge that has already been burned.</t>
  </si>
  <si>
    <t>Usually has a good company culture, really depends on the building you work at and your team. My building recently went through a change and they ended up cleaning house on most of our bosses, L6+.   Amazon can be a very cut throat work environment, best advice I can give is to just keep your head down, do your work, and engage your team. Need to make sure your team respects you/ likes working for you. Without the respect of your team, you will never make it. Too many cons to share.   There are political games that are played at all levels. Like I said earlier, keep your head down, do your work, and earn the respect of your team. 2x times as hard to build a bridge that has already been burned.</t>
  </si>
  <si>
    <t>"Usually has a good company culture, really depends on the building you work at and your team. My building recently went through a change and they ended up cleaning house on most of our bosses, L6+.  Amazon can be a very cut throat work environment, best advice I can give is to just keep your head down, do your work, and engage your team. Need to make sure your team respects you/ likes working for you. Without the respect of your team, you will never make it. Too many cons to share.  There are political games that are played at all levels. Like I said earlier, keep your head down, do your work, and earn the respect of your team. 2x times as hard to build a bridge that has already been burned."</t>
  </si>
  <si>
    <t>[0.5499147772789001]</t>
  </si>
  <si>
    <t>[array([0.00355755, 0.4465277 , 0.5499148 ], dtype=float32)]</t>
  </si>
  <si>
    <t>1.047649621963501</t>
  </si>
  <si>
    <t>Tenured Amazonian</t>
  </si>
  <si>
    <t>I worked at Amazon for almost 8 years and one thing about my experience is that no two days were the same. I loved the challenge of problem solving with the Fay 1 mentality and model. The pay is great and PTO and benefits are top tier. Amazon has a ton of resources and vendor relationships so it was great to take advantage of certain perks like free movie screenings and discounted car rentals. One of the best parts of working at Amazon is the ability to rotate to different teams- which helps avoid cultural adaptations when transferring companies. Most people who work at the Company are self driven and easy to work with.</t>
  </si>
  <si>
    <t>Although the pay is extremely good you definitely pay for it with your time. My first two years I was consistently pulling 12-14 hour days on average. Which leads me to my next con- the amount of accounting work that had to be completed manually was unbelievable. Even worse, the businesses were not properly supporting backend functions with reliable systems to track all transactions. This led to way more work for the accountants in assessing completeness and accuracy and more â€œtech debtâ€ we were being tasked to resolve. Lastly, although benefits are pretty good at Amazon thereâ€™s a significant flaw in the sabbatical policy which discourages some of the most tenured employees from taking much needed breaks.</t>
  </si>
  <si>
    <t>I worked at Amazon for almost 8 years and one thing about my experience is that no two days were the same. I loved the challenge of problem solving with the Fay 1 mentality and model. The pay is great and PTO and benefits are top tier. Amazon has a ton of resources and vendor relationships so it was great to take advantage of certain perks like free movie screenings and discounted car rentals. One of the best parts of working at Amazon is the ability to rotate to different teams- which helps avoid cultural adaptations when transferring companies. Most people who work at the Company are self driven and easy to work with. Although the pay is extremely good you definitely pay for it with your time. My first two years I was consistently pulling 12-14 hour days on average. Which leads me to my next con- the amount of accounting work that had to be completed manually was unbelievable. Even worse, the businesses were not properly supporting backend functions with reliable systems to track all transactions. This led to way more work for the accountants in assessing completeness and accuracy and more â€œtech debtâ€ we were being tasked to resolve. Lastly, although benefits are pretty good at Amazon thereâ€™s a significant flaw in the sabbatical policy which discourages some of the most tenured employees from taking much needed breaks.</t>
  </si>
  <si>
    <t>"I worked at Amazon for almost 8 years and one thing about my experience is that no two days were the same. I loved the challenge of problem solving with the Fay 1 mentality and model. The pay is great and PTO and benefits are top tier. Amazon has a ton of resources and vendor relationships so it was great to take advantage of certain perks like free movie screenings and discounted car rentals. One of the best parts of working at Amazon is the ability to rotate to different teams- which helps avoid cultural adaptations when transferring companies. Most people who work at the Company are self driven and easy to work with. Although the pay is extremely good you definitely pay for it with your time. My first two years I was consistently pulling 12-14 hour days on average. Which leads me to my next con- the amount of accounting work that had to be completed manually was unbelievable. Even worse, the businesses were not properly supporting backend functions with reliable systems to track all transactions. This led to way more work for the accountants in assessing completeness and accuracy and more â€œtech debtâ€ we were being tasked to resolve. Lastly, although benefits are pretty good at Amazon thereâ€™s a significant flaw in the sabbatical policy which discourages some of the most tenured employees from taking much needed breaks."</t>
  </si>
  <si>
    <t>[0.9918860197067261]</t>
  </si>
  <si>
    <t>[array([0.00330763, 0.0048064 , 0.991886  ], dtype=float32)]</t>
  </si>
  <si>
    <t>1.0478013753890991</t>
  </si>
  <si>
    <t>medical accommodation</t>
  </si>
  <si>
    <t>Nampa, ID</t>
  </si>
  <si>
    <t>Short term/long term disability available</t>
  </si>
  <si>
    <t>People in charge of programming accommodations into computer systems do not complete the programming in a timely, or even proper, fashion._x000D_
Employees are pushed to go against physical restrictions due to poor work performance of those responsible for inputting physical restrictions into computer software for work stations._x000D_
Poor internal communications._x000D_
Tasks are not properly completed by appropriate people, resulting in delays._x000D_
Employees with accommodations can be sent home due to the fault of person responsible for programming software to recognize and execute accommodation orders, not doing so, which results in loss of pay to the employee.</t>
  </si>
  <si>
    <t>Short term/long term disability available People in charge of programming accommodations into computer systems do not complete the programming in a timely, or even proper, fashion._x000D_
Employees are pushed to go against physical restrictions due to poor work performance of those responsible for inputting physical restrictions into computer software for work stations._x000D_
Poor internal communications._x000D_
Tasks are not properly completed by appropriate people, resulting in delays._x000D_
Employees with accommodations can be sent home due to the fault of person responsible for programming software to recognize and execute accommodation orders, not doing so, which results in loss of pay to the employee.</t>
  </si>
  <si>
    <t>Short term/long term disability available People in charge of programming accommodations into computer systems do not complete the programming in a timely, or even proper, fashion.  Employees are pushed to go against physical restrictions due to poor work performance of those responsible for inputting physical restrictions into computer software for work stations.  Poor internal communications.  Tasks are not properly completed by appropriate people, resulting in delays.  Employees with accommodations can be sent home due to the fault of person responsible for programming software to recognize and execute accommodation orders, not doing so, which results in loss of pay to the employee.</t>
  </si>
  <si>
    <t>"Short term/long term disability available People in charge of programming accommodations into computer systems do not complete the programming in a timely, or even proper, fashion. Employees are pushed to go against physical restrictions due to poor work performance of those responsible for inputting physical restrictions into computer software for work stations. Poor internal communications. Tasks are not properly completed by appropriate people, resulting in delays. Employees with accommodations can be sent home due to the fault of person responsible for programming software to recognize and execute accommodation orders, not doing so, which results in loss of pay to the employee."</t>
  </si>
  <si>
    <t>[0.6275193095207214]</t>
  </si>
  <si>
    <t>[array([0.3707457 , 0.6275193 , 0.00173498], dtype=float32)]</t>
  </si>
  <si>
    <t>1.0477116107940674</t>
  </si>
  <si>
    <t>Work Hard, Play Hard</t>
  </si>
  <si>
    <t>Area Manager Intern</t>
  </si>
  <si>
    <t>Former Employee, less than 1 year</t>
  </si>
  <si>
    <t>Edwardsville, IL</t>
  </si>
  <si>
    <t>Good benefits (vto, 401k, healthcare) and pay_x000D_
Great experience for operations management_x000D_
3 days off per week</t>
  </si>
  <si>
    <t>Work can be long and draining_x000D_
Sleep and eating schedule is air tight</t>
  </si>
  <si>
    <t>Good benefits (vto, 401k, healthcare) and pay_x000D_
Great experience for operations management_x000D_
3 days off per week Work can be long and draining_x000D_
Sleep and eating schedule is air tight</t>
  </si>
  <si>
    <t>Good benefits (vto, 401k, healthcare) and pay  Great experience for operations management  3 days off per week Work can be long and draining  Sleep and eating schedule is air tight</t>
  </si>
  <si>
    <t>"Good benefits (vto, 401k, healthcare) and pay Great experience for operations management 3 days off per week Work can be long and draining Sleep and eating schedule is air tight"</t>
  </si>
  <si>
    <t>[0.8574578762054443]</t>
  </si>
  <si>
    <t>[array([0.00584932, 0.8574579 , 0.13669287], dtype=float32)]</t>
  </si>
  <si>
    <t>1.047723650932312</t>
  </si>
  <si>
    <t>Stow team</t>
  </si>
  <si>
    <t>Tier 1 associate stow team</t>
  </si>
  <si>
    <t>Tampa, FL</t>
  </si>
  <si>
    <t>Weekly check and you can get most of all of your check every day if youâ€™re hurting for money. very affordable medical benefits for family including dental and vision and health. Good amount of leave and vacation. 10 hr shifts so you only work 4 days. Overtime is available sometimes and is 10 hrs so you get good pay those days. Pay increases are good every 6 months until 2 year. Education benefits of $5250/year.</t>
  </si>
  <si>
    <t>Stowing is very boring a lot of accuracy and rate parameters you have to meet or you will get a write up. Some managers are very disconnected and treat you like a number instead of a person with a whole life outside of work.</t>
  </si>
  <si>
    <t>Weekly check and you can get most of all of your check every day if youâ€™re hurting for money. very affordable medical benefits for family including dental and vision and health. Good amount of leave and vacation. 10 hr shifts so you only work 4 days. Overtime is available sometimes and is 10 hrs so you get good pay those days. Pay increases are good every 6 months until 2 year. Education benefits of $5250/year. Stowing is very boring a lot of accuracy and rate parameters you have to meet or you will get a write up. Some managers are very disconnected and treat you like a number instead of a person with a whole life outside of work.</t>
  </si>
  <si>
    <t>[0.5893219709396362]</t>
  </si>
  <si>
    <t>[array([0.00316664, 0.589322  , 0.4075114 ], dtype=float32)]</t>
  </si>
  <si>
    <t>1.0477021932601929</t>
  </si>
  <si>
    <t>You have to like working there to like working there</t>
  </si>
  <si>
    <t>Tier III Process Assistant</t>
  </si>
  <si>
    <t>Everett, WA</t>
  </si>
  <si>
    <t>It's a hand-on on-your-feet-all-day kind of job. You have to be on your game and willing to learn all aspects of the warehouse. If you have a sense of urgency, desire to learn, and are happy to clock in more than 10k-15k steps a day, you'll do fine here.</t>
  </si>
  <si>
    <t>The flex drivers program is a bust. Everyday is a challenge with the drivers and the company doesn't give you any support. Amazon warehouses also like to hire from the corporate office and they often get placed ahead of people who have years of experience and are completely lost when it comes to production. The same people will tell you how to do your job but never used a pallet jack in their life.</t>
  </si>
  <si>
    <t>It's a hand-on on-your-feet-all-day kind of job. You have to be on your game and willing to learn all aspects of the warehouse. If you have a sense of urgency, desire to learn, and are happy to clock in more than 10k-15k steps a day, you'll do fine here. The flex drivers program is a bust. Everyday is a challenge with the drivers and the company doesn't give you any support. Amazon warehouses also like to hire from the corporate office and they often get placed ahead of people who have years of experience and are completely lost when it comes to production. The same people will tell you how to do your job but never used a pallet jack in their life.</t>
  </si>
  <si>
    <t>"It's a hand-on on-your-feet-all-day kind of job. You have to be on your game and willing to learn all aspects of the warehouse. If you have a sense of urgency, desire to learn, and are happy to clock in more than 10k-15k steps a day, you'll do fine here. The flex drivers program is a bust. Everyday is a challenge with the drivers and the company doesn't give you any support. Amazon warehouses also like to hire from the corporate office and they often get placed ahead of people who have years of experience and are completely lost when it comes to production. The same people will tell you how to do your job but never used a pallet jack in their life."</t>
  </si>
  <si>
    <t>[0.5558823943138123]</t>
  </si>
  <si>
    <t>[array([0.01603177, 0.42808586, 0.5558824 ], dtype=float32)]</t>
  </si>
  <si>
    <t>Joined at a bad time for a recruiter</t>
  </si>
  <si>
    <t>Technical Sourcer</t>
  </si>
  <si>
    <t>Co-workers are nice, very diverse, no strict clock in clock out schedule, they are supportive of moms, great maternity leave and health insurance, provided a good computer and monitor for working at home, travel isn't required.</t>
  </si>
  <si>
    <t>-RTO plan is going to force lots of good people to quit that were hired as remote employees now Amazon is not honoring that and saying move to an office or quit (no office near me). _x000D_
-The lay-offs over the last year have everyone in recruitment walking on egg shells that there will be more lay offs, do not feel like we have job security_x000D_
- Pay starting out was good, but once your bonus drops off and they dont increase your base, and stock price is very low, you are not making what was promised/explained to you when you took the job._x000D_
- getting promoted up a level is the only way to get a significant pay bump and it is way harder to get promoted up a level then they make it seem like in the beginning so while you are paid well, you wont see large advancements in salary unless promoted</t>
  </si>
  <si>
    <t>Co-workers are nice, very diverse, no strict clock in clock out schedule, they are supportive of moms, great maternity leave and health insurance, provided a good computer and monitor for working at home, travel isn't required. -RTO plan is going to force lots of good people to quit that were hired as remote employees now Amazon is not honoring that and saying move to an office or quit (no office near me). _x000D_
-The lay-offs over the last year have everyone in recruitment walking on egg shells that there will be more lay offs, do not feel like we have job security_x000D_
- Pay starting out was good, but once your bonus drops off and they dont increase your base, and stock price is very low, you are not making what was promised/explained to you when you took the job._x000D_
- getting promoted up a level is the only way to get a significant pay bump and it is way harder to get promoted up a level then they make it seem like in the beginning so while you are paid well, you wont see large advancements in salary unless promoted</t>
  </si>
  <si>
    <t>Co-workers are nice, very diverse, no strict clock in clock out schedule, they are supportive of moms, great maternity leave and health insurance, provided a good computer and monitor for working at home, travel isn't required. -RTO plan is going to force lots of good people to quit that were hired as remote employees now Amazon is not honoring that and saying move to an office or quit (no office near me).   -The lay-offs over the last year have everyone in recruitment walking on egg shells that there will be more lay offs, do not feel like we have job security  - Pay starting out was good, but once your bonus drops off and they dont increase your base, and stock price is very low, you are not making what was promised/explained to you when you took the job.  - getting promoted up a level is the only way to get a significant pay bump and it is way harder to get promoted up a level then they make it seem like in the beginning so while you are paid well, you wont see large advancements in salary unless promoted</t>
  </si>
  <si>
    <t>"Co-workers are nice, very diverse, no strict clock in clock out schedule, they are supportive of moms, great maternity leave and health insurance, provided a good computer and monitor for working at home, travel isn't required. -RTO plan is going to force lots of good people to quit that were hired as remote employees now Amazon is not honoring that and saying move to an office or quit (no office near me).  -The lay-offs over the last year have everyone in recruitment walking on egg shells that there will be more lay offs, do not feel like we have job security - Pay starting out was good, but once your bonus drops off and they dont increase your base, and stock price is very low, you are not making what was promised/explained to you when you took the job. - getting promoted up a level is the only way to get a significant pay bump and it is way harder to get promoted up a level then they make it seem like in the beginning so while you are paid well, you wont see large advancements in salary unless promoted"</t>
  </si>
  <si>
    <t>[0.8956082463264465]</t>
  </si>
  <si>
    <t>[array([0.03506561, 0.06932609, 0.89560825], dtype=float32)]</t>
  </si>
  <si>
    <t>1.047841191291809</t>
  </si>
  <si>
    <t>Pretty good</t>
  </si>
  <si>
    <t>Fulfillment Center Associate I</t>
  </si>
  <si>
    <t>Caledonia, MI</t>
  </si>
  <si>
    <t>- One unpaid break, one paid break. Both a half hour_x000D_
- Health &amp; Wellness station with certified nurses_x000D_
- Has an exercise area if your muscles are cramped or something hurts; just gotta let your manager know_x000D_
- Mindfulness room, if you need some time for your mental health_x000D_
- Very accommodating_x000D_
- Training is easy and quick_x000D_
- Prayer room_x000D_
- Most managers know what they're doing_x000D_
- There are opportunities to switch to different jobs if the one you currently have doesn't fit with you (Learning Ambassador, Manager, HR, Security, Loss Prevention, Pack, Pick, Stow, Docks, and of course Delivery are the ones I know of, and I'm 100% certain there are more)_x000D_
- You can talk to HR directly if you have an issue! You don't even have to wait 20+ minutes on the phone: there are stations right there in the warehouse where you can talk to a representative!_x000D_
- 4 10-hour days, so you get an extra day off_x000D_
- Starting pay is $17.25, which is an increase from when I last worked there, and I'm seasonal</t>
  </si>
  <si>
    <t>- On the flip side, 4 10-hour days is long and exhausting_x000D_
- Blue Cross Blue Shield insurance is not the greatest, though Amazon offers a tax-favorable Health Savings Account (90 days for Seasonal, 30 or 60 days for full-time, but none for Reduced- (30 hours/week required) or Part-Time (4-6/week required, I don't remember)_x000D_
- You walk into hiring, wait in a line (there's usually a lot of people in there), you turn in your paperwork that they send through email (with which I've never had an issue), you get your photo ID and drug test, then you set a hire date, which is 2-3 weeks out, so it's a month before you get a paycheck</t>
  </si>
  <si>
    <t>- One unpaid break, one paid break. Both a half hour_x000D_
- Health &amp; Wellness station with certified nurses_x000D_
- Has an exercise area if your muscles are cramped or something hurts; just gotta let your manager know_x000D_
- Mindfulness room, if you need some time for your mental health_x000D_
- Very accommodating_x000D_
- Training is easy and quick_x000D_
- Prayer room_x000D_
- Most managers know what they're doing_x000D_
- There are opportunities to switch to different jobs if the one you currently have doesn't fit with you (Learning Ambassador, Manager, HR, Security, Loss Prevention, Pack, Pick, Stow, Docks, and of course Delivery are the ones I know of, and I'm 100% certain there are more)_x000D_
- You can talk to HR directly if you have an issue! You don't even have to wait 20+ minutes on the phone: there are stations right there in the warehouse where you can talk to a representative!_x000D_
- 4 10-hour days, so you get an extra day off_x000D_
- Starting pay is $17.25, which is an increase from when I last worked there, and I'm seasonal - On the flip side, 4 10-hour days is long and exhausting_x000D_
- Blue Cross Blue Shield insurance is not the greatest, though Amazon offers a tax-favorable Health Savings Account (90 days for Seasonal, 30 or 60 days for full-time, but none for Reduced- (30 hours/week required) or Part-Time (4-6/week required, I don't remember)_x000D_
- You walk into hiring, wait in a line (there's usually a lot of people in there), you turn in your paperwork that they send through email (with which I've never had an issue), you get your photo ID and drug test, then you set a hire date, which is 2-3 weeks out, so it's a month before you get a paycheck</t>
  </si>
  <si>
    <t>- One unpaid break, one paid break. Both a half hour  - Health &amp; Wellness station with certified nurses  - Has an exercise area if your muscles are cramped or something hurts; just gotta let your manager know  - Mindfulness room, if you need some time for your mental health  - Very accommodating  - Training is easy and quick  - Prayer room  - Most managers know what they're doing  - There are opportunities to switch to different jobs if the one you currently have doesn't fit with you (Learning Ambassador, Manager, HR, Security, Loss Prevention, Pack, Pick, Stow, Docks, and of course Delivery are the ones I know of, and I'm 100% certain there are more)  - You can talk to HR directly if you have an issue! You don't even have to wait 20+ minutes on the phone: there are stations right there in the warehouse where you can talk to a representative!  - 4 10-hour days, so you get an extra day off  - Starting pay is $17.25, which is an increase from when I last worked there, and I'm seasonal - On the flip side, 4 10-hour days is long and exhausting  - Blue Cross Blue Shield insurance is not the greatest, though Amazon offers a tax-favorable Health Savings Account (90 days for Seasonal, 30 or 60 days for full-time, but none for Reduced- (30 hours/week required) or Part-Time (4-6/week required, I don't remember)  - You walk into hiring, wait in a line (there's usually a lot of people in there), you turn in your paperwork that they send through email (with which I've never had an issue), you get your photo ID and drug test, then you set a hire date, which is 2-3 weeks out, so it's a month before you get a paycheck</t>
  </si>
  <si>
    <t>"- One unpaid break, one paid break. Both a half hour - Health &amp; Wellness station with certified nurses - Has an exercise area if your muscles are cramped or something hurts; just gotta let your manager know - Mindfulness room, if you need some time for your mental health - Very accommodating - Training is easy and quick - Prayer room - Most managers know what they're doing - There are opportunities to switch to different jobs if the one you currently have doesn't fit with you (Learning Ambassador, Manager, HR, Security, Loss Prevention, Pack, Pick, Stow, Docks, and of course Delivery are the ones I know of, and I'm 100% certain there are more) - You can talk to HR directly if you have an issue! You don't even have to wait 20+ minutes on the phone: there are stations right there in the warehouse where you can talk to a representative! - 4 10-hour days, so you get an extra day off - Starting pay is $17.25, which is an increase from when I last worked there, and I'm seasonal - On the flip side, 4 10-hour days is long and exhausting - Blue Cross Blue Shield insurance is not the greatest, though Amazon offers a tax-favorable Health Savings Account (90 days for Seasonal, 30 or 60 days for full-time, but none for Reduced- (30 hours/week required) or Part-Time (4-6/week required, I don't</t>
  </si>
  <si>
    <t>[0.9596226811408997]</t>
  </si>
  <si>
    <t>[array([0.01206615, 0.02831122, 0.9596227 ], dtype=float32)]</t>
  </si>
  <si>
    <t>1.0479587316513062</t>
  </si>
  <si>
    <t>Great career development, awful practices</t>
  </si>
  <si>
    <t>HR Partner</t>
  </si>
  <si>
    <t>Tulsa, OK</t>
  </si>
  <si>
    <t>- Truly a great place to figure out every facet of HR and get experience in all different types of environment._x000D_
- 4 Day Work Weeks are wonderful._x000D_
- Very rewarding work when able to do things the way you feel is correct._x000D_
- Self-guided growth opportunities and ability to do as much work as you're wanting to do.</t>
  </si>
  <si>
    <t>- Inconsistencies based off of regional guidance which varies._x000D_
- Favoritism is rampant for growth in the sense that you can grow extremely quickly under a favored leader but be stunted from another. Your entire performance is based off of 2 annual performance reviews and are FILLED with recency bias. A self-written performance review can be inflated and spoken about as if it were gold._x000D_
- Internal pay raises are a joke. Externals get brought on anywhere from $5k - $15k more. _x000D_
- PXT (HR) is held to much higher standards and promotions are a lengthy process whereas operators paid more, promoted easier, and given a lot more incentives._x000D_
- HR has little growth patterns after layoffs.</t>
  </si>
  <si>
    <t>- Truly a great place to figure out every facet of HR and get experience in all different types of environment._x000D_
- 4 Day Work Weeks are wonderful._x000D_
- Very rewarding work when able to do things the way you feel is correct._x000D_
- Self-guided growth opportunities and ability to do as much work as you're wanting to do. - Inconsistencies based off of regional guidance which varies._x000D_
- Favoritism is rampant for growth in the sense that you can grow extremely quickly under a favored leader but be stunted from another. Your entire performance is based off of 2 annual performance reviews and are FILLED with recency bias. A self-written performance review can be inflated and spoken about as if it were gold._x000D_
- Internal pay raises are a joke. Externals get brought on anywhere from $5k - $15k more. _x000D_
- PXT (HR) is held to much higher standards and promotions are a lengthy process whereas operators paid more, promoted easier, and given a lot more incentives._x000D_
- HR has little growth patterns after layoffs.</t>
  </si>
  <si>
    <t>- Truly a great place to figure out every facet of HR and get experience in all different types of environment.  - 4 Day Work Weeks are wonderful.  - Very rewarding work when able to do things the way you feel is correct.  - Self-guided growth opportunities and ability to do as much work as you're wanting to do. - Inconsistencies based off of regional guidance which varies.  - Favoritism is rampant for growth in the sense that you can grow extremely quickly under a favored leader but be stunted from another. Your entire performance is based off of 2 annual performance reviews and are FILLED with recency bias. A self-written performance review can be inflated and spoken about as if it were gold.  - Internal pay raises are a joke. Externals get brought on anywhere from $5k - $15k more.   - PXT (HR) is held to much higher standards and promotions are a lengthy process whereas operators paid more, promoted easier, and given a lot more incentives.  - HR has little growth patterns after layoffs.</t>
  </si>
  <si>
    <t>"- Truly a great place to figure out every facet of HR and get experience in all different types of environment. - 4 Day Work Weeks are wonderful. - Very rewarding work when able to do things the way you feel is correct. - Self-guided growth opportunities and ability to do as much work as you're wanting to do. - Inconsistencies based off of regional guidance which varies. - Favoritism is rampant for growth in the sense that you can grow extremely quickly under a favored leader but be stunted from another. Your entire performance is based off of 2 annual performance reviews and are FILLED with recency bias. A self-written performance review can be inflated and spoken about as if it were gold. - Internal pay raises are a joke. Externals get brought on anywhere from $5k - $15k more.  - PXT (HR) is held to much higher standards and promotions are a lengthy process whereas operators paid more, promoted easier, and given a lot more incentives. - HR has little growth patterns after layoffs."</t>
  </si>
  <si>
    <t>[0.9574311971664429]</t>
  </si>
  <si>
    <t>[array([0.00568222, 0.03688668, 0.9574312 ], dtype=float32)]</t>
  </si>
  <si>
    <t>1.048051118850708</t>
  </si>
  <si>
    <t>Always Be Learning</t>
  </si>
  <si>
    <t>Social Media Manager</t>
  </si>
  <si>
    <t>I never stop learning about Amazon offerings, features, processes, teams, initiatives, etc. and that is very stimulating to me. Also the encouragement to constantly innovate, improve, and grow is awesome for the people who enjoy it. Also I love the encouragement to shift positions every couple of years.</t>
  </si>
  <si>
    <t>Minimal paid holidays, a decent amount of red tape, and senior leadership often telling you what to do without any having any idea of how your programs work.</t>
  </si>
  <si>
    <t>I never stop learning about Amazon offerings, features, processes, teams, initiatives, etc. and that is very stimulating to me. Also the encouragement to constantly innovate, improve, and grow is awesome for the people who enjoy it. Also I love the encouragement to shift positions every couple of years. Minimal paid holidays, a decent amount of red tape, and senior leadership often telling you what to do without any having any idea of how your programs work.</t>
  </si>
  <si>
    <t>"I never stop learning about Amazon offerings, features, processes, teams, initiatives, etc. and that is very stimulating to me. Also the encouragement to constantly innovate, improve, and grow is awesome for the people who enjoy it. Also I love the encouragement to shift positions every couple of years. Minimal paid holidays, a decent amount of red tape, and senior leadership often telling you what to do without any having any idea of how your programs work."</t>
  </si>
  <si>
    <t>[0.665862500667572]</t>
  </si>
  <si>
    <t>[array([0.00245417, 0.33168325, 0.6658625 ], dtype=float32)]</t>
  </si>
  <si>
    <t>1.047619342803955</t>
  </si>
  <si>
    <t>Great experience</t>
  </si>
  <si>
    <t>Whs Specialist</t>
  </si>
  <si>
    <t>People who have recently graduated get the best deal. From the sign on bonuses, RSU's, health benefits, time off options, schedule flexibility, and relocation benefits it is worth it. If you are an internal promotion, you will likely be severely underpaid compared to the college hires. Despite what most people say, they treat their employees very well I have never worked for a company that offers as many resources as Amazon does. Overall, I had a great experience working here.</t>
  </si>
  <si>
    <t>Internal promotions in all departments aren't given the best compensation packages. If you want to move up within the safety department you will likely have to move to another city or state.</t>
  </si>
  <si>
    <t>People who have recently graduated get the best deal. From the sign on bonuses, RSU's, health benefits, time off options, schedule flexibility, and relocation benefits it is worth it. If you are an internal promotion, you will likely be severely underpaid compared to the college hires. Despite what most people say, they treat their employees very well I have never worked for a company that offers as many resources as Amazon does. Overall, I had a great experience working here. Internal promotions in all departments aren't given the best compensation packages. If you want to move up within the safety department you will likely have to move to another city or state.</t>
  </si>
  <si>
    <t>"People who have recently graduated get the best deal. From the sign on bonuses, RSU's, health benefits, time off options, schedule flexibility, and relocation benefits it is worth it. If you are an internal promotion, you will likely be severely underpaid compared to the college hires. Despite what most people say, they treat their employees very well I have never worked for a company that offers as many resources as Amazon does. Overall, I had a great experience working here. Internal promotions in all departments aren't given the best compensation packages. If you want to move up within the safety department you will likely have to move to another city or state."</t>
  </si>
  <si>
    <t>[0.6658384203910828]</t>
  </si>
  <si>
    <t>[array([0.01823074, 0.3159308 , 0.6658384 ], dtype=float32)]</t>
  </si>
  <si>
    <t>1.047600269317627</t>
  </si>
  <si>
    <t>They don't care about employees health</t>
  </si>
  <si>
    <t>they hire anyone. Its a paycheck.</t>
  </si>
  <si>
    <t>Don't get covid if you don't have any PTO, they will fire you with or without a doctor note. Last year I worked 2 days at Amazon, got covid working there.  Never was explained what i needed to do until I was already testing negative. They fired me. Went back a year later. Got injured on the job. Right before their doctor did my MRI, they denied my workmans comp claim and i couldnt get the MRI, my knee is still messed up till this day. Then a month later, I got Covid again from working at amazon. Made sure to get a doctor note...which i paid $60 to get seen to even get the note. submitted the doctor note on the ABC app, and they still fired me for missing work. _x000D_
 HR lept giving me the run around about it, i even called the # they told me to call if i felt there was an error, and never got called back.</t>
  </si>
  <si>
    <t>they hire anyone. Its a paycheck. Don't get covid if you don't have any PTO, they will fire you with or without a doctor note. Last year I worked 2 days at Amazon, got covid working there.  Never was explained what i needed to do until I was already testing negative. They fired me. Went back a year later. Got injured on the job. Right before their doctor did my MRI, they denied my workmans comp claim and i couldnt get the MRI, my knee is still messed up till this day. Then a month later, I got Covid again from working at amazon. Made sure to get a doctor note...which i paid $60 to get seen to even get the note. submitted the doctor note on the ABC app, and they still fired me for missing work. _x000D_
 HR lept giving me the run around about it, i even called the # they told me to call if i felt there was an error, and never got called back.</t>
  </si>
  <si>
    <t>they hire anyone. Its a paycheck. Don't get covid if you don't have any PTO, they will fire you with or without a doctor note. Last year I worked 2 days at Amazon, got covid working there.  Never was explained what i needed to do until I was already testing negative. They fired me. Went back a year later. Got injured on the job. Right before their doctor did my MRI, they denied my workmans comp claim and i couldnt get the MRI, my knee is still messed up till this day. Then a month later, I got Covid again from working at amazon. Made sure to get a doctor note...which i paid $60 to get seen to even get the note. submitted the doctor note on the ABC app, and they still fired me for missing work.    HR lept giving me the run around about it, i even called the # they told me to call if i felt there was an error, and never got called back.</t>
  </si>
  <si>
    <t>"they hire anyone. Its a paycheck. Don't get covid if you don't have any PTO, they will fire you with or without a doctor note. Last year I worked 2 days at Amazon, got covid working there. Never was explained what i needed to do until I was already testing negative. They fired me. Went back a year later. Got injured on the job. Right before their doctor did my MRI, they denied my workmans comp claim and i couldnt get the MRI, my knee is still messed up till this day. Then a month later, I got Covid again from working at amazon. Made sure to get a doctor note...which i paid $60 to get seen to even get the note. submitted the doctor note on the ABC app, and they still fired me for missing work.  HR lept giving me the run around about it, i even called the # they told me to call if i felt there was an error, and never got called back."</t>
  </si>
  <si>
    <t>[0.5460481643676758]</t>
  </si>
  <si>
    <t>[array([0.54604816, 0.45057908, 0.00337276], dtype=float32)]</t>
  </si>
  <si>
    <t>1.0478992462158203</t>
  </si>
  <si>
    <t>THE WORST MOST TOXIC CANCEROUS UNCARING BIPOLAR GIANT PILE OF TRASH</t>
  </si>
  <si>
    <t>Pooler, GA</t>
  </si>
  <si>
    <t>there's None what so ever</t>
  </si>
  <si>
    <t>Everything! This place is a CANCER and not worth the STRESS!</t>
  </si>
  <si>
    <t>there's None what so ever Everything! This place is a CANCER and not worth the STRESS!</t>
  </si>
  <si>
    <t>[0.9706711173057556]</t>
  </si>
  <si>
    <t>[array([0.9706711 , 0.02367432, 0.00565453], dtype=float32)]</t>
  </si>
  <si>
    <t>1.047572135925293</t>
  </si>
  <si>
    <t xml:space="preserve">It's was alright while it lasted </t>
  </si>
  <si>
    <t>Loss Prevention Specialist</t>
  </si>
  <si>
    <t>Memphis, TN</t>
  </si>
  <si>
    <t>For the most part you have free reign to think outside of the box when you do your projects and investigations. Depending on site</t>
  </si>
  <si>
    <t>Problem that I had was trying to figure out how use tools and complete complex projects. I was expected to figure out how to complete things myself and my manager would send links to read instead of taking the time and show me how things worked. Then you got pay. I noticed L3 process assistants making more than the L4 LP specialists but do less work. Other thing is promotions. Ops and the other support roles don't have to POD (4 or 5 interviews back to back) for the L4 to L5 promotions. You can be "Top" Tier, have all this experience, and the results, but if one interviewer didn't like your interview, try again in later in 6 months.</t>
  </si>
  <si>
    <t>For the most part you have free reign to think outside of the box when you do your projects and investigations. Depending on site Problem that I had was trying to figure out how use tools and complete complex projects. I was expected to figure out how to complete things myself and my manager would send links to read instead of taking the time and show me how things worked. Then you got pay. I noticed L3 process assistants making more than the L4 LP specialists but do less work. Other thing is promotions. Ops and the other support roles don't have to POD (4 or 5 interviews back to back) for the L4 to L5 promotions. You can be "Top" Tier, have all this experience, and the results, but if one interviewer didn't like your interview, try again in later in 6 months.</t>
  </si>
  <si>
    <t>"For the most part you have free reign to think outside of the box when you do your projects and investigations. Depending on site Problem that I had was trying to figure out how use tools and complete complex projects. I was expected to figure out how to complete things myself and my manager would send links to read instead of taking the time and show me how things worked. Then you got pay. I noticed L3 process assistants making more than the L4 LP specialists but do less work. Other thing is promotions. Ops and the other support roles don't have to POD (4 or 5 interviews back to back) for the L4 to L5 promotions. You can be ""Top"" Tier, have all this experience, and the results, but if one interviewer didn't like your interview, try again in later in 6 months."</t>
  </si>
  <si>
    <t>[0.839123547077179]</t>
  </si>
  <si>
    <t>[array([0.04680257, 0.83912355, 0.11407388], dtype=float32)]</t>
  </si>
  <si>
    <t>1.0479263067245483</t>
  </si>
  <si>
    <t>You get what you put in</t>
  </si>
  <si>
    <t>In terms of growth, there's no company I've worked for that's offered the level of opportunity and daily responsibility. You're going to need to learn fast but will work with a lot of smart people that will help you improve your skills</t>
  </si>
  <si>
    <t>Like any company, there are limited resources and it's an uphill battle to make change. You have to work within the realm of the "status quo" which can be frustrating because they're very data driven but it's a pain to actually use the tools and figure out what may the root cause</t>
  </si>
  <si>
    <t>In terms of growth, there's no company I've worked for that's offered the level of opportunity and daily responsibility. You're going to need to learn fast but will work with a lot of smart people that will help you improve your skills Like any company, there are limited resources and it's an uphill battle to make change. You have to work within the realm of the "status quo" which can be frustrating because they're very data driven but it's a pain to actually use the tools and figure out what may the root cause</t>
  </si>
  <si>
    <t>"In terms of growth, there's no company I've worked for that's offered the level of opportunity and daily responsibility. You're going to need to learn fast but will work with a lot of smart people that will help you improve your skills Like any company, there are limited resources and it's an uphill battle to make change. You have to work within the realm of the ""status quo"" which can be frustrating because they're very data driven but it's a pain to actually use the tools and figure out what may the root cause"</t>
  </si>
  <si>
    <t>[0.8591189384460449]</t>
  </si>
  <si>
    <t>[array([0.00431857, 0.85911894, 0.13656251], dtype=float32)]</t>
  </si>
  <si>
    <t>1.0479787588119507</t>
  </si>
  <si>
    <t>Great experience but treat you like a number</t>
  </si>
  <si>
    <t>Account Manager 2</t>
  </si>
  <si>
    <t>Madison, WI</t>
  </si>
  <si>
    <t>Great experience and opportunity. Benefits are on point with job responsibilities. Career growth is exponential if youâ€™re in a corporate location.</t>
  </si>
  <si>
    <t>The urgency of speed at which Amazon operates to move quickly can negatively impact the employees by making them feel like another number instead of a valued team member and human being.</t>
  </si>
  <si>
    <t>Great experience and opportunity. Benefits are on point with job responsibilities. Career growth is exponential if youâ€™re in a corporate location. The urgency of speed at which Amazon operates to move quickly can negatively impact the employees by making them feel like another number instead of a valued team member and human being.</t>
  </si>
  <si>
    <t>[0.9784166812896729]</t>
  </si>
  <si>
    <t>[array([0.00469598, 0.0168873 , 0.9784167 ], dtype=float32)]</t>
  </si>
  <si>
    <t>Amazon remote policy shift destroyed my career</t>
  </si>
  <si>
    <t>Software QA Engineer</t>
  </si>
  <si>
    <t>Opportunity to participate in great projects and always challenge yourself to work and compete harder.</t>
  </si>
  <si>
    <t>I was hired fully remote and I was expected to work virtual forever. I accepted an offer from Amazon on that basis. I left my previous job, which was in my current city, only to be told by Amazon after a year to relocate for an in-office role in Seattle or voluntarily resign. Ended up being forced to eventually resign as I was unable to relocate. I was a top performer in my team.</t>
  </si>
  <si>
    <t>Opportunity to participate in great projects and always challenge yourself to work and compete harder. I was hired fully remote and I was expected to work virtual forever. I accepted an offer from Amazon on that basis. I left my previous job, which was in my current city, only to be told by Amazon after a year to relocate for an in-office role in Seattle or voluntarily resign. Ended up being forced to eventually resign as I was unable to relocate. I was a top performer in my team.</t>
  </si>
  <si>
    <t>"Opportunity to participate in great projects and always challenge yourself to work and compete harder. I was hired fully remote and I was expected to work virtual forever. I accepted an offer from Amazon on that basis. I left my previous job, which was in my current city, only to be told by Amazon after a year to relocate for an in-office role in Seattle or voluntarily resign. Ended up being forced to eventually resign as I was unable to relocate. I was a top performer in my team."</t>
  </si>
  <si>
    <t>[0.643599271774292]</t>
  </si>
  <si>
    <t>[array([0.00354494, 0.6435993 , 0.35285577], dtype=float32)]</t>
  </si>
  <si>
    <t>1.0478246212005615</t>
  </si>
  <si>
    <t>It's always Day1</t>
  </si>
  <si>
    <t>System Development Engineer II</t>
  </si>
  <si>
    <t>The culture of innovation and core values like tenets and leadership principles help you achieve the growth and mindset to do well in your career as well in your personal life.</t>
  </si>
  <si>
    <t>Being part of an organization which so customer obsessed and innovation driven, you may get a consistent mind tension which is not bad if you handle it well and channel it to the right way.</t>
  </si>
  <si>
    <t>The culture of innovation and core values like tenets and leadership principles help you achieve the growth and mindset to do well in your career as well in your personal life. Being part of an organization which so customer obsessed and innovation driven, you may get a consistent mind tension which is not bad if you handle it well and channel it to the right way.</t>
  </si>
  <si>
    <t>"The culture of innovation and core values like tenets and leadership principles help you achieve the growth and mindset to do well in your career as well in your personal life. Being part of an organization which so customer obsessed and innovation driven, you may get a consistent mind tension which is not bad if you handle it well and channel it to the right way."</t>
  </si>
  <si>
    <t>[0.7060500979423523]</t>
  </si>
  <si>
    <t>[array([0.00106817, 0.2928817 , 0.7060501 ], dtype=float32)]</t>
  </si>
  <si>
    <t>1.0477336645126343</t>
  </si>
  <si>
    <t>Diverse Experience with Opportunities and Challenges</t>
  </si>
  <si>
    <t>Associate</t>
  </si>
  <si>
    <t>New York, NY</t>
  </si>
  <si>
    <t>My time as an Amazon Associate has been a journey of growth and learning. The company culture emphasizes customer satisfaction, which resonates with my own values. I appreciated the opportunity to work with a diverse group of individuals, all focused on achieving common goals. The fast-paced environment ensured that no two days were the same, offering a dynamic and engaging work experience. Additionally, the companyâ€™s investment in technology made many tasks more efficient and streamlined</t>
  </si>
  <si>
    <t>While Amazon offers competitive salaries and some excellent benefits, the work-life balance can be challenging to maintain, especially during peak seasons. The high expectations and constant drive for efficiency, while motivating, can also lead to a stressful atmosphere. Itâ€™s also worth noting that career progression, although possible, often requires a significant investment of time and effort, and the paths are not always clear or consistent.</t>
  </si>
  <si>
    <t>My time as an Amazon Associate has been a journey of growth and learning. The company culture emphasizes customer satisfaction, which resonates with my own values. I appreciated the opportunity to work with a diverse group of individuals, all focused on achieving common goals. The fast-paced environment ensured that no two days were the same, offering a dynamic and engaging work experience. Additionally, the companyâ€™s investment in technology made many tasks more efficient and streamlined While Amazon offers competitive salaries and some excellent benefits, the work-life balance can be challenging to maintain, especially during peak seasons. The high expectations and constant drive for efficiency, while motivating, can also lead to a stressful atmosphere. Itâ€™s also worth noting that career progression, although possible, often requires a significant investment of time and effort, and the paths are not always clear or consistent.</t>
  </si>
  <si>
    <t>"My time as an Amazon Associate has been a journey of growth and learning. The company culture emphasizes customer satisfaction, which resonates with my own values. I appreciated the opportunity to work with a diverse group of individuals, all focused on achieving common goals. The fast-paced environment ensured that no two days were the same, offering a dynamic and engaging work experience. Additionally, the companyâ€™s investment in technology made many tasks more efficient and streamlined While Amazon offers competitive salaries and some excellent benefits, the work-life balance can be challenging to maintain, especially during peak seasons. The high expectations and constant drive for efficiency, while motivating, can also lead to a stressful atmosphere. Itâ€™s also worth noting that career progression, although possible, often requires a significant investment of time and effort, and the paths are not always clear or consistent."</t>
  </si>
  <si>
    <t>[0.9482539296150208]</t>
  </si>
  <si>
    <t>[array([0.00096986, 0.05077621, 0.9482539 ], dtype=float32)]</t>
  </si>
  <si>
    <t>1.0476948022842407</t>
  </si>
  <si>
    <t>Good Job</t>
  </si>
  <si>
    <t>Amazon Delivery Station Warehouse Associate</t>
  </si>
  <si>
    <t>Mount Pleasant, MI</t>
  </si>
  <si>
    <t>They would have giveaways and feed us at least once a month to boost morale, and the job itself was rewarding.</t>
  </si>
  <si>
    <t>They kept changing the shift times to be earlier, to the point where first shift started at 4:00 a.m. if I remember correctly, and second shift started at 8:00 a.m. and third shift started at 10:30 a.m. Also, the higher-ups decided to swap out the carts with lower quality carts.</t>
  </si>
  <si>
    <t>They would have giveaways and feed us at least once a month to boost morale, and the job itself was rewarding. They kept changing the shift times to be earlier, to the point where first shift started at 4:00 a.m. if I remember correctly, and second shift started at 8:00 a.m. and third shift started at 10:30 a.m. Also, the higher-ups decided to swap out the carts with lower quality carts.</t>
  </si>
  <si>
    <t>"They would have giveaways and feed us at least once a month to boost morale, and the job itself was rewarding. They kept changing the shift times to be earlier, to the point where first shift started at 4:00 a.m. if I remember correctly, and second shift started at 8:00 a.m. and third shift started at 10:30 a.m. Also, the higher-ups decided to swap out the carts with lower quality carts."</t>
  </si>
  <si>
    <t>[0.926196813583374]</t>
  </si>
  <si>
    <t>[array([0.00686066, 0.9261968 , 0.06694254], dtype=float32)]</t>
  </si>
  <si>
    <t>1.0476677417755127</t>
  </si>
  <si>
    <t>heavy work load /micromanagment</t>
  </si>
  <si>
    <t>Prosses Assistant</t>
  </si>
  <si>
    <t>The L1 associates and some assistants are friendly and supportive, making it a positive environment. It serves as a great starting point for young adults aiming to support themselves while pursuing a college education. The company offers good benefits, adding value to the overall work experience.</t>
  </si>
  <si>
    <t>The workload is heavy, and managers mainly use computers to give instructions. Unfortunately, when things aren't going well, managers don't provide much help. This can be tough for some, leading them to quit or take time off. Balancing work and personal life is hard because we work long hours, making it almost impossible to use the benefits offered. The intense workload often means sacrificing personal time and sleep. The workplace is competitive, and you need to be strong to handle it.</t>
  </si>
  <si>
    <t>The L1 associates and some assistants are friendly and supportive, making it a positive environment. It serves as a great starting point for young adults aiming to support themselves while pursuing a college education. The company offers good benefits, adding value to the overall work experience. The workload is heavy, and managers mainly use computers to give instructions. Unfortunately, when things aren't going well, managers don't provide much help. This can be tough for some, leading them to quit or take time off. Balancing work and personal life is hard because we work long hours, making it almost impossible to use the benefits offered. The intense workload often means sacrificing personal time and sleep. The workplace is competitive, and you need to be strong to handle it.</t>
  </si>
  <si>
    <t>"The L1 associates and some assistants are friendly and supportive, making it a positive environment. It serves as a great starting point for young adults aiming to support themselves while pursuing a college education. The company offers good benefits, adding value to the overall work experience. The workload is heavy, and managers mainly use computers to give instructions. Unfortunately, when things aren't going well, managers don't provide much help. This can be tough for some, leading them to quit or take time off. Balancing work and personal life is hard because we work long hours, making it almost impossible to use the benefits offered. The intense workload often means sacrificing personal time and sleep. The workplace is competitive, and you need to be strong to handle it."</t>
  </si>
  <si>
    <t>[0.7664134502410889]</t>
  </si>
  <si>
    <t>[array([0.00649038, 0.2270962 , 0.76641345], dtype=float32)]</t>
  </si>
  <si>
    <t>1.0478466749191284</t>
  </si>
  <si>
    <t>Great place to work</t>
  </si>
  <si>
    <t>D2AS ASSOCIATE</t>
  </si>
  <si>
    <t>good benefit and the salary</t>
  </si>
  <si>
    <t>have to finish to talk t cutomers within 10 min</t>
  </si>
  <si>
    <t>good benefit and the salary have to finish to talk t cutomers within 10 min</t>
  </si>
  <si>
    <t>[0.9737991690635681]</t>
  </si>
  <si>
    <t>[array([0.00205405, 0.02414682, 0.97379917], dtype=float32)]</t>
  </si>
  <si>
    <t>1.0477657318115234</t>
  </si>
  <si>
    <t>Inteview</t>
  </si>
  <si>
    <t>Data Analyst</t>
  </si>
  <si>
    <t>Learning Opportunity: The interview process with Amazon provided a valuable learning opportunity, allowing me to engage with challenging questions that expanded my knowledge and skills._x000D_
_x000D_
Preparation Skills: Spending weeks preparing for the interviews honed my ability to prepare for high-stakes situations, enhancing my overall interview and problem-solving skills._x000D_
_x000D_
Industry Insight: The interview experience offered insights into Amazon's rigorous hiring process, providing a deeper understanding of industry standards and expectations._x000D_
_x000D_
Personal Growth: Facing tough interview questions and navigating the multiple interview rounds contributed to personal and professional growth, fostering resilience and adaptability.</t>
  </si>
  <si>
    <t>Frustration with Lack of Feedback: One significant drawback was the absence of feedback after the rejection. A clear understanding of the areas needing improvement would have been beneficial for future growth._x000D_
_x000D_
Long Duration of Preparation: The extensive preparation required for the interviews, spanning weeks, might have been time-consuming and potentially impacted other commitments._x000D_
_x000D_
Result Discrepancy: It could be disheartening to invest time and effort into multiple rounds of interviews, only to not receive an offer. Understanding the reasons behind the rejection would have provided closure and clarity.</t>
  </si>
  <si>
    <t>Learning Opportunity: The interview process with Amazon provided a valuable learning opportunity, allowing me to engage with challenging questions that expanded my knowledge and skills._x000D_
_x000D_
Preparation Skills: Spending weeks preparing for the interviews honed my ability to prepare for high-stakes situations, enhancing my overall interview and problem-solving skills._x000D_
_x000D_
Industry Insight: The interview experience offered insights into Amazon's rigorous hiring process, providing a deeper understanding of industry standards and expectations._x000D_
_x000D_
Personal Growth: Facing tough interview questions and navigating the multiple interview rounds contributed to personal and professional growth, fostering resilience and adaptability. Frustration with Lack of Feedback: One significant drawback was the absence of feedback after the rejection. A clear understanding of the areas needing improvement would have been beneficial for future growth._x000D_
_x000D_
Long Duration of Preparation: The extensive preparation required for the interviews, spanning weeks, might have been time-consuming and potentially impacted other commitments._x000D_
_x000D_
Result Discrepancy: It could be disheartening to invest time and effort into multiple rounds of interviews, only to not receive an offer. Understanding the reasons behind the rejection would have provided closure and clarity.</t>
  </si>
  <si>
    <t>Learning Opportunity: The interview process with Amazon provided a valuable learning opportunity, allowing me to engage with challenging questions that expanded my knowledge and skills.    Preparation Skills: Spending weeks preparing for the interviews honed my ability to prepare for high-stakes situations, enhancing my overall interview and problem-solving skills.    Industry Insight: The interview experience offered insights into Amazon's rigorous hiring process, providing a deeper understanding of industry standards and expectations.    Personal Growth: Facing tough interview questions and navigating the multiple interview rounds contributed to personal and professional growth, fostering resilience and adaptability. Frustration with Lack of Feedback: One significant drawback was the absence of feedback after the rejection. A clear understanding of the areas needing improvement would have been beneficial for future growth.    Long Duration of Preparation: The extensive preparation required for the interviews, spanning weeks, might have been time-consuming and potentially impacted other commitments.    Result Discrepancy: It could be disheartening to invest time and effort into multiple rounds of interviews, only to not receive an offer. Understanding the reasons behind the rejection would have provided closure and clarity.</t>
  </si>
  <si>
    <t>"Learning Opportunity: The interview process with Amazon provided a valuable learning opportunity, allowing me to engage with challenging questions that expanded my knowledge and skills.  Preparation Skills: Spending weeks preparing for the interviews honed my ability to prepare for high-stakes situations, enhancing my overall interview and problem-solving skills.  Industry Insight: The interview experience offered insights into Amazon's rigorous hiring process, providing a deeper understanding of industry standards and expectations.  Personal Growth: Facing tough interview questions and navigating the multiple interview rounds contributed to personal and professional growth, fostering resilience and adaptability. Frustration with Lack of Feedback: One significant drawback was the absence of feedback after the rejection. A clear understanding of the areas needing improvement would have been beneficial for future growth.  Long Duration of Preparation: The extensive preparation required for the interviews, spanning weeks, might have been time-consuming and potentially impacted other commitments.  Result Discrepancy: It could be disheartening to invest time and effort into multiple rounds of interviews, only to not receive an offer. Understanding the reasons behind the rejection would have provided closure and clarity."</t>
  </si>
  <si>
    <t>[0.997795820236206]</t>
  </si>
  <si>
    <t>[array([4.1255276e-04, 1.7917203e-03, 9.9779582e-01], dtype=float32)]</t>
  </si>
  <si>
    <t>1.047832727432251</t>
  </si>
  <si>
    <t>Long hours but great benefits</t>
  </si>
  <si>
    <t>Excellent benefits and time off options</t>
  </si>
  <si>
    <t>Long shifts, poor management and HR practices</t>
  </si>
  <si>
    <t>Excellent benefits and time off options Long shifts, poor management and HR practices</t>
  </si>
  <si>
    <t>"Excellent benefits and time off options Long shifts, poor management and HR practices"</t>
  </si>
  <si>
    <t>[0.9030253291130066]</t>
  </si>
  <si>
    <t>[array([0.01238938, 0.9030253 , 0.0845853 ], dtype=float32)]</t>
  </si>
  <si>
    <t>1.0476821660995483</t>
  </si>
  <si>
    <t>Fun job, questionable management, poor benefits, poor pay</t>
  </si>
  <si>
    <t>You choose your own schedule, simple job grocery shopping, breaks aren't really needed but you are offered plenty paid and unpaid, we are offered free inventory that is overstocked or expiring soon (including razors, toothbrushes, etc.)</t>
  </si>
  <si>
    <t>Description says we recieve benefits (not medical, dental, etc. though but medical I still taken out of our check). You can work up to 40 hours but hours will be cut at random down to 24 and employees have been pressured/tricked into stay late during 24 hour cuts.</t>
  </si>
  <si>
    <t>You choose your own schedule, simple job grocery shopping, breaks aren't really needed but you are offered plenty paid and unpaid, we are offered free inventory that is overstocked or expiring soon (including razors, toothbrushes, etc.) Description says we recieve benefits (not medical, dental, etc. though but medical I still taken out of our check). You can work up to 40 hours but hours will be cut at random down to 24 and employees have been pressured/tricked into stay late during 24 hour cuts.</t>
  </si>
  <si>
    <t>"You choose your own schedule, simple job grocery shopping, breaks aren't really needed but you are offered plenty paid and unpaid, we are offered free inventory that is overstocked or expiring soon (including razors, toothbrushes, etc.) Description says we recieve benefits (not medical, dental, etc. though but medical I still taken out of our check). You can work up to 40 hours but hours will be cut at random down to 24 and employees have been pressured/tricked into stay late during 24 hour cuts."</t>
  </si>
  <si>
    <t>[0.6719964742660522]</t>
  </si>
  <si>
    <t>[array([0.02144097, 0.6719965 , 0.30656254], dtype=float32)]</t>
  </si>
  <si>
    <t>Hard word but fun</t>
  </si>
  <si>
    <t>Warehouse Manager</t>
  </si>
  <si>
    <t>Fort Pierce, FL</t>
  </si>
  <si>
    <t>Overtime, benefits, get to see Al the weird things people buy</t>
  </si>
  <si>
    <t>Hot. Itâ€™s a warehouse, and the way the company is designed. The lowest ranking employees has the most power. _x000D_
You have to be VERY careful when writing people up. The employees can complain and they will write The management staff up even if the employee is in wrong</t>
  </si>
  <si>
    <t>Overtime, benefits, get to see Al the weird things people buy Hot. Itâ€™s a warehouse, and the way the company is designed. The lowest ranking employees has the most power. _x000D_
You have to be VERY careful when writing people up. The employees can complain and they will write The management staff up even if the employee is in wrong</t>
  </si>
  <si>
    <t>Overtime, benefits, get to see Al the weird things people buy Hot. Itâ€™s a warehouse, and the way the company is designed. The lowest ranking employees has the most power.   You have to be VERY careful when writing people up. The employees can complain and they will write The management staff up even if the employee is in wrong</t>
  </si>
  <si>
    <t>"Overtime, benefits, get to see Al the weird things people buy Hot. Itâ€™s a warehouse, and the way the company is designed. The lowest ranking employees has the most power.  You have to be VERY careful when writing people up. The employees can complain and they will write The management staff up even if the employee is in wrong"</t>
  </si>
  <si>
    <t>[0.9219956994056702]</t>
  </si>
  <si>
    <t>[array([0.06813079, 0.9219957 , 0.0098735 ], dtype=float32)]</t>
  </si>
  <si>
    <t>1.047746181488037</t>
  </si>
  <si>
    <t>Good Company, Hard work and long hours</t>
  </si>
  <si>
    <t>Delivery Driver</t>
  </si>
  <si>
    <t>Katy, TX</t>
  </si>
  <si>
    <t>- pay is good for not needing any qualifications aside from a valid driver's license and clean record_x000D_
- they are understanding during the heavy package weeks like amazon prime day and the holidays_x000D_
- you have opportunities to leave work early based on you're level of efficiency</t>
  </si>
  <si>
    <t>-although they are understanding, that doesn't mean they don't overload your van with packages and expect you to work the maximum legally approved time (around 10 hours per day) on particularly busy weeks (sometimes with incentives)_x000D_
-specifically in Houston, TX, the temperatures during the summer can make work extremely grueling</t>
  </si>
  <si>
    <t>- pay is good for not needing any qualifications aside from a valid driver's license and clean record_x000D_
- they are understanding during the heavy package weeks like amazon prime day and the holidays_x000D_
- you have opportunities to leave work early based on you're level of efficiency -although they are understanding, that doesn't mean they don't overload your van with packages and expect you to work the maximum legally approved time (around 10 hours per day) on particularly busy weeks (sometimes with incentives)_x000D_
-specifically in Houston, TX, the temperatures during the summer can make work extremely grueling</t>
  </si>
  <si>
    <t>- pay is good for not needing any qualifications aside from a valid driver's license and clean record  - they are understanding during the heavy package weeks like amazon prime day and the holidays  - you have opportunities to leave work early based on you're level of efficiency -although they are understanding, that doesn't mean they don't overload your van with packages and expect you to work the maximum legally approved time (around 10 hours per day) on particularly busy weeks (sometimes with incentives)  -specifically in Houston, TX, the temperatures during the summer can make work extremely grueling</t>
  </si>
  <si>
    <t>"- pay is good for not needing any qualifications aside from a valid driver's license and clean record - they are understanding during the heavy package weeks like amazon prime day and the holidays - you have opportunities to leave work early based on you're level of efficiency -although they are understanding, that doesn't mean they don't overload your van with packages and expect you to work the maximum legally approved time (around 10 hours per day) on particularly busy weeks (sometimes with incentives) -specifically in Houston, TX, the temperatures during the summer can make work extremely grueling"</t>
  </si>
  <si>
    <t>[0.5371121168136597]</t>
  </si>
  <si>
    <t>[array([0.00667749, 0.45621037, 0.5371121 ], dtype=float32)]</t>
  </si>
  <si>
    <t>1.047778844833374</t>
  </si>
  <si>
    <t>Good place to work</t>
  </si>
  <si>
    <t>Warehouse/Packer</t>
  </si>
  <si>
    <t>I've been with Amazon for less than a year now. I like it there. The pay is good and benefits are even better. We get a unpaid time off that accumulates daily and paid time off &amp; vacation accumulates weekly. We just got thru peak and working 55 hrs a week was a lot but it's slower and calmer now. There's always shifts to pick up on your days off if you want overtime. It's a very demanding job that's very physical and you walk a lot. Management all seem nice and fix problems that are brought up. I keep to myself and do my job so I've had no problems.</t>
  </si>
  <si>
    <t>Very physical and have to lift heavy items back to back. The schedule doesn't change it always stays the same.</t>
  </si>
  <si>
    <t>I've been with Amazon for less than a year now. I like it there. The pay is good and benefits are even better. We get a unpaid time off that accumulates daily and paid time off &amp; vacation accumulates weekly. We just got thru peak and working 55 hrs a week was a lot but it's slower and calmer now. There's always shifts to pick up on your days off if you want overtime. It's a very demanding job that's very physical and you walk a lot. Management all seem nice and fix problems that are brought up. I keep to myself and do my job so I've had no problems. Very physical and have to lift heavy items back to back. The schedule doesn't change it always stays the same.</t>
  </si>
  <si>
    <t>[0.5174994468688965]</t>
  </si>
  <si>
    <t>[array([0.00534554, 0.51749945, 0.47715503], dtype=float32)]</t>
  </si>
  <si>
    <t>1.0479029417037964</t>
  </si>
  <si>
    <t>Managers have too much power over your livelihood</t>
  </si>
  <si>
    <t>Technical Account Manager II</t>
  </si>
  <si>
    <t>Good facilities, quiet and clean. Right in downtown (though that can be a con as well). Good opportunity to convert from contractor to full timer.</t>
  </si>
  <si>
    <t>People are constantly failing upwards. So-called 'leaders' will be promoted to the top, and bring businesses crashing to the ground. Entire workforces are laid off due to their stupidity, and meanwhile Amazon keeps promoting these 'leaders' due to tenure. _x000D_
_x000D_
People have a real god complex at Amazon and an ego to match. It is exhausting to deal with.</t>
  </si>
  <si>
    <t>Good facilities, quiet and clean. Right in downtown (though that can be a con as well). Good opportunity to convert from contractor to full timer. People are constantly failing upwards. So-called 'leaders' will be promoted to the top, and bring businesses crashing to the ground. Entire workforces are laid off due to their stupidity, and meanwhile Amazon keeps promoting these 'leaders' due to tenure. _x000D_
_x000D_
People have a real god complex at Amazon and an ego to match. It is exhausting to deal with.</t>
  </si>
  <si>
    <t>Good facilities, quiet and clean. Right in downtown (though that can be a con as well). Good opportunity to convert from contractor to full timer. People are constantly failing upwards. So-called 'leaders' will be promoted to the top, and bring businesses crashing to the ground. Entire workforces are laid off due to their stupidity, and meanwhile Amazon keeps promoting these 'leaders' due to tenure.     People have a real god complex at Amazon and an ego to match. It is exhausting to deal with.</t>
  </si>
  <si>
    <t>"Good facilities, quiet and clean. Right in downtown (though that can be a con as well). Good opportunity to convert from contractor to full timer. People are constantly failing upwards. So-called 'leaders' will be promoted to the top, and bring businesses crashing to the ground. Entire workforces are laid off due to their stupidity, and meanwhile Amazon keeps promoting these 'leaders' due to tenure.   People have a real god complex at Amazon and an ego to match. It is exhausting to deal with."</t>
  </si>
  <si>
    <t>[0.608433187007904]</t>
  </si>
  <si>
    <t>[array([0.02930787, 0.6084332 , 0.362259  ], dtype=float32)]</t>
  </si>
  <si>
    <t>1.0477190017700195</t>
  </si>
  <si>
    <t>Ok</t>
  </si>
  <si>
    <t>Area Manager</t>
  </si>
  <si>
    <t>Orlando, FL</t>
  </si>
  <si>
    <t>4 day work week, good benefits.</t>
  </si>
  <si>
    <t>Overnight shifts including at least 1 Saturday/sunday,</t>
  </si>
  <si>
    <t>4 day work week, good benefits. Overnight shifts including at least 1 Saturday/sunday,</t>
  </si>
  <si>
    <t>"4 day work week, good benefits. Overnight shifts including at least 1 Saturday/sunday,"</t>
  </si>
  <si>
    <t>[0.939018189907074]</t>
  </si>
  <si>
    <t>[array([0.00402355, 0.9390182 , 0.0569583 ], dtype=float32)]</t>
  </si>
  <si>
    <t>1.0475839376449585</t>
  </si>
  <si>
    <t>Good pay at the time, very busy</t>
  </si>
  <si>
    <t>Customer Service Representative</t>
  </si>
  <si>
    <t>Newark, NJ</t>
  </si>
  <si>
    <t>Good pay and it was a remote position</t>
  </si>
  <si>
    <t>Just that it was very busy</t>
  </si>
  <si>
    <t>Good pay and it was a remote position Just that it was very busy</t>
  </si>
  <si>
    <t>[0.7506624460220337]</t>
  </si>
  <si>
    <t>[array([0.01018541, 0.75066245, 0.23915212], dtype=float32)]</t>
  </si>
  <si>
    <t>1.0476083755493164</t>
  </si>
  <si>
    <t>Can be fun!! what u make of it like most places</t>
  </si>
  <si>
    <t>warhouse operative</t>
  </si>
  <si>
    <t>Easy work environment and actual work not to stressful except being on feet 10 hrs in a row</t>
  </si>
  <si>
    <t>Being on feet 10 hrs a night and not any room for advancement and short breaks no real incentive to do anything more than required bc no pay increases except at intervals not gonna be more if do more than others.</t>
  </si>
  <si>
    <t>Easy work environment and actual work not to stressful except being on feet 10 hrs in a row Being on feet 10 hrs a night and not any room for advancement and short breaks no real incentive to do anything more than required bc no pay increases except at intervals not gonna be more if do more than others.</t>
  </si>
  <si>
    <t>[0.7013788223266602]</t>
  </si>
  <si>
    <t>[array([0.0204161 , 0.27820504, 0.7013788 ], dtype=float32)]</t>
  </si>
  <si>
    <t>Allentown, PA</t>
  </si>
  <si>
    <t>Great pay and benefits with 401k</t>
  </si>
  <si>
    <t>Horrible management and co workers</t>
  </si>
  <si>
    <t>Great pay and benefits with 401k Horrible management and co workers</t>
  </si>
  <si>
    <t>[0.6489614248275757]</t>
  </si>
  <si>
    <t>[array([0.07540105, 0.6489614 , 0.27563757], dtype=float32)]</t>
  </si>
  <si>
    <t>1.0476758480072021</t>
  </si>
  <si>
    <t>Working for Amazon as a finance professional</t>
  </si>
  <si>
    <t>unlimited learning opportunities, opportunities to try different functions</t>
  </si>
  <si>
    <t>workload can be very heavy. commuting is not easy for those not living close to the office (within 15min of driving)</t>
  </si>
  <si>
    <t>unlimited learning opportunities, opportunities to try different functions workload can be very heavy. commuting is not easy for those not living close to the office (within 15min of driving)</t>
  </si>
  <si>
    <t>"unlimited learning opportunities, opportunities to try different functions workload can be very heavy. commuting is not easy for those not living close to the office (within 15min of driving)"</t>
  </si>
  <si>
    <t>[0.8354251980781555]</t>
  </si>
  <si>
    <t>[array([0.00845248, 0.8354252 , 0.15612233], dtype=float32)]</t>
  </si>
  <si>
    <t>1.0476714372634888</t>
  </si>
  <si>
    <t>Working at Amazon</t>
  </si>
  <si>
    <t>Warehouse Worker</t>
  </si>
  <si>
    <t>Moreno Valley, CA</t>
  </si>
  <si>
    <t>Working as a FLEX worker, you can pick your own schedule and come into work for as little as 5 hours a week and at most 60. The job is simple and easy if you donâ€™t mind doing some heavy lifting time to time. And you can keep to yourself majority of the time.</t>
  </si>
  <si>
    <t>You barely see the managers and theyâ€™re always changing, itâ€™s mundane and repetitive, everyday you do the same thing over and over again, youâ€™re constantly on your feet.</t>
  </si>
  <si>
    <t>Working as a FLEX worker, you can pick your own schedule and come into work for as little as 5 hours a week and at most 60. The job is simple and easy if you donâ€™t mind doing some heavy lifting time to time. And you can keep to yourself majority of the time. You barely see the managers and theyâ€™re always changing, itâ€™s mundane and repetitive, everyday you do the same thing over and over again, youâ€™re constantly on your feet.</t>
  </si>
  <si>
    <t>"Working as a FLEX worker, you can pick your own schedule and come into work for as little as 5 hours a week and at most 60. The job is simple and easy if you donâ€™t mind doing some heavy lifting time to time. And you can keep to yourself majority of the time. You barely see the managers and theyâ€™re always changing, itâ€™s mundane and repetitive, everyday you do the same thing over and over again, youâ€™re constantly on your feet."</t>
  </si>
  <si>
    <t>[0.7809901237487793]</t>
  </si>
  <si>
    <t>[array([0.00763473, 0.7809901 , 0.21137516], dtype=float32)]</t>
  </si>
  <si>
    <t>1.0477343797683716</t>
  </si>
  <si>
    <t>Warehouse Associate Stower</t>
  </si>
  <si>
    <t>West Columbia, SC</t>
  </si>
  <si>
    <t>An inviting and delightful workplace where they collaborate with you until you gain complete understanding of your job.</t>
  </si>
  <si>
    <t>One should make careful decisions regarding the individuals they decide to employ.</t>
  </si>
  <si>
    <t>An inviting and delightful workplace where they collaborate with you until you gain complete understanding of your job. One should make careful decisions regarding the individuals they decide to employ.</t>
  </si>
  <si>
    <t>[0.9376276731491089]</t>
  </si>
  <si>
    <t>[array([0.00189618, 0.06047617, 0.9376277 ], dtype=float32)]</t>
  </si>
  <si>
    <t>1.0475908517837524</t>
  </si>
  <si>
    <t>Mostly good especially for moving up</t>
  </si>
  <si>
    <t>RME Tech III</t>
  </si>
  <si>
    <t>Fishersville, VA</t>
  </si>
  <si>
    <t>Good pay, good benefits, very easy to schedule time off, easy job if you find a site that is set to the pace you thrive in. TNS is very slow and laid back(retirement home), and an AR Sortable is chaos/ gogogo.</t>
  </si>
  <si>
    <t>Management lacks real world training and are number managers vs people managers. Not nearly enough PTO and vacation days build up.</t>
  </si>
  <si>
    <t>Good pay, good benefits, very easy to schedule time off, easy job if you find a site that is set to the pace you thrive in. TNS is very slow and laid back(retirement home), and an AR Sortable is chaos/ gogogo. Management lacks real world training and are number managers vs people managers. Not nearly enough PTO and vacation days build up.</t>
  </si>
  <si>
    <t>"Good pay, good benefits, very easy to schedule time off, easy job if you find a site that is set to the pace you thrive in. TNS is very slow and laid back(retirement home), and an AR Sortable is chaos/ gogogo. Management lacks real world training and are number managers vs people managers. Not nearly enough PTO and vacation days build up."</t>
  </si>
  <si>
    <t>[0.5071112513542175]</t>
  </si>
  <si>
    <t>[array([0.02210265, 0.50711125, 0.47078612], dtype=float32)]</t>
  </si>
  <si>
    <t>1.0477793216705322</t>
  </si>
  <si>
    <t>Everything you'd want in a tech career</t>
  </si>
  <si>
    <t>Sr. Director, Engineering</t>
  </si>
  <si>
    <t>- Folks are thoughtful and knowledgeable_x000D_
- Emphasis on results helps you grow, if that's what you're looking for_x000D_
- Comp is good because it's tech (though not great among top-tier tech firms)</t>
  </si>
  <si>
    <t>- Folks are thoughtful and knowledgeable_x000D_
- Emphasis on results helps you grow, if that's what you're looking for_x000D_
- Comp is good because it's tech (though not great among top-tier tech firms) #NAME?</t>
  </si>
  <si>
    <t>- Folks are thoughtful and knowledgeable  - Emphasis on results helps you grow, if that's what you're looking for  - Comp is good because it's tech (though not great among top-tier tech firms) #NAME?</t>
  </si>
  <si>
    <t>"- Folks are thoughtful and knowledgeable - Emphasis on results helps you grow, if that's what you're looking for - Comp is good because it's tech (though not great among top-tier tech firms) #NAME?"</t>
  </si>
  <si>
    <t>[0.6689317226409912]</t>
  </si>
  <si>
    <t>[array([0.00347744, 0.32759082, 0.6689317 ], dtype=float32)]</t>
  </si>
  <si>
    <t>1.0477681159973145</t>
  </si>
  <si>
    <t>Amazon Locker</t>
  </si>
  <si>
    <t>Locker+ Associate</t>
  </si>
  <si>
    <t>Troy, NY</t>
  </si>
  <si>
    <t>Good job if you need a job to provide a little extra money. Easy to do and you see your neighbors.</t>
  </si>
  <si>
    <t>Employment app (Atoz) is slow and buggy. Not given the guaranteed minimum of hours per week (was told my first day that it would be more like 13 hours a week , not the 19 advertised. Getting more hours requires checking the app or waiting for an alert that more hours are available. By the time the app loads the available shifts, the more experienced employees have already taken them. Easier and more lucrative to take Amazon Flex shifts as a contractor.</t>
  </si>
  <si>
    <t>Good job if you need a job to provide a little extra money. Easy to do and you see your neighbors. Employment app (Atoz) is slow and buggy. Not given the guaranteed minimum of hours per week (was told my first day that it would be more like 13 hours a week , not the 19 advertised. Getting more hours requires checking the app or waiting for an alert that more hours are available. By the time the app loads the available shifts, the more experienced employees have already taken them. Easier and more lucrative to take Amazon Flex shifts as a contractor.</t>
  </si>
  <si>
    <t>"Good job if you need a job to provide a little extra money. Easy to do and you see your neighbors. Employment app (Atoz) is slow and buggy. Not given the guaranteed minimum of hours per week (was told my first day that it would be more like 13 hours a week , not the 19 advertised. Getting more hours requires checking the app or waiting for an alert that more hours are available. By the time the app loads the available shifts, the more experienced employees have already taken them. Easier and more lucrative to take Amazon Flex shifts as a contractor."</t>
  </si>
  <si>
    <t>[0.43548598885536194]</t>
  </si>
  <si>
    <t>[array([0.35455105, 0.435486  , 0.20996292], dtype=float32)]</t>
  </si>
  <si>
    <t>1.047986626625061</t>
  </si>
  <si>
    <t>DSP</t>
  </si>
  <si>
    <t>Elk Grove, CA</t>
  </si>
  <si>
    <t>Great pay, increases every October of the year by .50 and the longer you stay the pay increases more again after 6 months by .25 for full time permeant employees. The only test site in Sacramento county, probably the easiest DSP to work at since it's a small building with many opportunities to be trained on.</t>
  </si>
  <si>
    <t>Low on staff, constantly sending associates home with VTO when needed.</t>
  </si>
  <si>
    <t>Great pay, increases every October of the year by .50 and the longer you stay the pay increases more again after 6 months by .25 for full time permeant employees. The only test site in Sacramento county, probably the easiest DSP to work at since it's a small building with many opportunities to be trained on. Low on staff, constantly sending associates home with VTO when needed.</t>
  </si>
  <si>
    <t>"Great pay, increases every October of the year by .50 and the longer you stay the pay increases more again after 6 months by .25 for full time permeant employees. The only test site in Sacramento county, probably the easiest DSP to work at since it's a small building with many opportunities to be trained on. Low on staff, constantly sending associates home with VTO when needed."</t>
  </si>
  <si>
    <t>[0.845819890499115]</t>
  </si>
  <si>
    <t>[array([0.00349315, 0.15068701, 0.8458199 ], dtype=float32)]</t>
  </si>
  <si>
    <t>1.0477135181427002</t>
  </si>
  <si>
    <t>Personal Experience Fine - Have Witnessed Otherwise</t>
  </si>
  <si>
    <t>Sr Program Manager</t>
  </si>
  <si>
    <t>Arlington, VA</t>
  </si>
  <si>
    <t>If you get the right manager, you can have a lot of autonomy and control over your own career path.</t>
  </si>
  <si>
    <t>Yearly performance review structure is completely broken. You could be exceeding all expectations and responsibilities of your role, but get ranked "least effective". This means you get zero raise, you're put on a performance improvement plan (not that you need one), and you cannot take a new role/promote for ~6 months.</t>
  </si>
  <si>
    <t>If you get the right manager, you can have a lot of autonomy and control over your own career path. Yearly performance review structure is completely broken. You could be exceeding all expectations and responsibilities of your role, but get ranked "least effective". This means you get zero raise, you're put on a performance improvement plan (not that you need one), and you cannot take a new role/promote for ~6 months.</t>
  </si>
  <si>
    <t>"If you get the right manager, you can have a lot of autonomy and control over your own career path. Yearly performance review structure is completely broken. You could be exceeding all expectations and responsibilities of your role, but get ranked ""least effective"". This means you get zero raise, you're put on a performance improvement plan (not that you need one), and you cannot take a new role/promote for ~6 months."</t>
  </si>
  <si>
    <t>[0.7846718430519104]</t>
  </si>
  <si>
    <t>[array([0.03779073, 0.78467184, 0.17753747], dtype=float32)]</t>
  </si>
  <si>
    <t>1.0476593971252441</t>
  </si>
  <si>
    <t>Itâ€™s OK</t>
  </si>
  <si>
    <t>You get a small check after 10 hours of work</t>
  </si>
  <si>
    <t>Management is watching the break room after you then build and moved 400+ pounds of products and they have an issue with the basic stuff.</t>
  </si>
  <si>
    <t>You get a small check after 10 hours of work Management is watching the break room after you then build and moved 400+ pounds of products and they have an issue with the basic stuff.</t>
  </si>
  <si>
    <t>[0.9820741415023804]</t>
  </si>
  <si>
    <t>[array([0.01370155, 0.98207414, 0.00422437], dtype=float32)]</t>
  </si>
  <si>
    <t>1.047692060470581</t>
  </si>
  <si>
    <t>Great Place to Work</t>
  </si>
  <si>
    <t>Recruiter</t>
  </si>
  <si>
    <t>Really flexible and great culture</t>
  </si>
  <si>
    <t>Can be overwhelming in terms of size</t>
  </si>
  <si>
    <t>Really flexible and great culture Can be overwhelming in terms of size</t>
  </si>
  <si>
    <t>[0.932338535785675]</t>
  </si>
  <si>
    <t>[array([0.00653518, 0.06112621, 0.93233854], dtype=float32)]</t>
  </si>
  <si>
    <t>1.0476824045181274</t>
  </si>
  <si>
    <t>Not bad for what it is</t>
  </si>
  <si>
    <t>Sortation Associate</t>
  </si>
  <si>
    <t>Hebron, KY</t>
  </si>
  <si>
    <t>Flexible schedule (sort of), Mostly a positive environment to be in if you can manage your thoughts fine. There isn't a lot of communication between Sortation Associations at my location, so it's a lot of alone time.</t>
  </si>
  <si>
    <t>My location doesn't offer full time, and they use a strange system where it flexes up or down 30/60 minutes per day. So for instance, in my case, I start at 8 am for a 4 hour shift, and I won't know for certain what time I'm leaving until about a half hour before they decide to let us go, anywhere from 11 am to 1 pm.</t>
  </si>
  <si>
    <t>Flexible schedule (sort of), Mostly a positive environment to be in if you can manage your thoughts fine. There isn't a lot of communication between Sortation Associations at my location, so it's a lot of alone time. My location doesn't offer full time, and they use a strange system where it flexes up or down 30/60 minutes per day. So for instance, in my case, I start at 8 am for a 4 hour shift, and I won't know for certain what time I'm leaving until about a half hour before they decide to let us go, anywhere from 11 am to 1 pm.</t>
  </si>
  <si>
    <t>"Flexible schedule (sort of), Mostly a positive environment to be in if you can manage your thoughts fine. There isn't a lot of communication between Sortation Associations at my location, so it's a lot of alone time. My location doesn't offer full time, and they use a strange system where it flexes up or down 30/60 minutes per day. So for instance, in my case, I start at 8 am for a 4 hour shift, and I won't know for certain what time I'm leaving until about a half hour before they decide to let us go, anywhere from 11 am to 1 pm."</t>
  </si>
  <si>
    <t>[0.8150909543037415]</t>
  </si>
  <si>
    <t>[array([0.00825915, 0.81509095, 0.17664988], dtype=float32)]</t>
  </si>
  <si>
    <t>1.0475895404815674</t>
  </si>
  <si>
    <t>Overall, loved it</t>
  </si>
  <si>
    <t>Sr. SDM</t>
  </si>
  <si>
    <t>Former Employee, more than 10 years</t>
  </si>
  <si>
    <t>Culture is mainly based on Leadership Principles so if you are aligned to those in general you will do well.</t>
  </si>
  <si>
    <t>Bureacracy is increasing every passing year. Ownership is being taken away from employees by return to office mandates which is a bad sign for the culture and trust eroding.</t>
  </si>
  <si>
    <t>Culture is mainly based on Leadership Principles so if you are aligned to those in general you will do well. Bureacracy is increasing every passing year. Ownership is being taken away from employees by return to office mandates which is a bad sign for the culture and trust eroding.</t>
  </si>
  <si>
    <t>[0.5291939973831177]</t>
  </si>
  <si>
    <t>[array([0.01304065, 0.529194  , 0.45776537], dtype=float32)]</t>
  </si>
  <si>
    <t>1.0477899312973022</t>
  </si>
  <si>
    <t>It's a decent job the worst days are Thursdays and Fridays</t>
  </si>
  <si>
    <t>ERC Associate</t>
  </si>
  <si>
    <t>Raleigh, NC</t>
  </si>
  <si>
    <t>The pay was decent, and the support of your team leads was nice. The benefits were nice, especially for Maternity and Paternity leave for Full Time employees.</t>
  </si>
  <si>
    <t>The rudeness of the warehouse workers. The higher-ups took forever to process claims from the employees. There were a lot of back and forths between the managers in the warehouse and the higher-ups as well.</t>
  </si>
  <si>
    <t>The pay was decent, and the support of your team leads was nice. The benefits were nice, especially for Maternity and Paternity leave for Full Time employees. The rudeness of the warehouse workers. The higher-ups took forever to process claims from the employees. There were a lot of back and forths between the managers in the warehouse and the higher-ups as well.</t>
  </si>
  <si>
    <t>"The pay was decent, and the support of your team leads was nice. The benefits were nice, especially for Maternity and Paternity leave for Full Time employees. The rudeness of the warehouse workers. The higher-ups took forever to process claims from the employees. There were a lot of back and forths between the managers in the warehouse and the higher-ups as well."</t>
  </si>
  <si>
    <t>[0.6272147297859192]</t>
  </si>
  <si>
    <t>[array([0.04809318, 0.6272147 , 0.32469207], dtype=float32)]</t>
  </si>
  <si>
    <t>1.0477503538131714</t>
  </si>
  <si>
    <t>Amazon Warehouse environment</t>
  </si>
  <si>
    <t>Columbia, SC</t>
  </si>
  <si>
    <t>The health benefits and competitive salary for middle management</t>
  </si>
  <si>
    <t>The division of labor is a little inefficient. Managers are out of production for 90% of the time. Youâ€™re just managing people who handle majority of the labor but get less than 1% compensation for their productivity level. Your employees have to work twice as much for less than a fraction of what they deserve to be paid in souther states. It creates a stale environment</t>
  </si>
  <si>
    <t>The health benefits and competitive salary for middle management The division of labor is a little inefficient. Managers are out of production for 90% of the time. Youâ€™re just managing people who handle majority of the labor but get less than 1% compensation for their productivity level. Your employees have to work twice as much for less than a fraction of what they deserve to be paid in souther states. It creates a stale environment</t>
  </si>
  <si>
    <t>[0.9381077289581299]</t>
  </si>
  <si>
    <t>[array([0.0431843 , 0.9381077 , 0.01870801], dtype=float32)]</t>
  </si>
  <si>
    <t>1.0478010177612305</t>
  </si>
  <si>
    <t>You will learn more than you ever expect to</t>
  </si>
  <si>
    <t>Head of Marketing</t>
  </si>
  <si>
    <t>You will learn a completely new approach to marketing. Doc culture takes a bit to get used to but once you get the hang of it, it is a very valuable mechanism to drive a clear strategy and go-to-market plan. _x000D_
_x000D_
The people work hard and play hard. I met some great friends during my time there._x000D_
_x000D_
Pay and benefits are excellent. RSUs allowed me opportunities outside of work that I never expected.</t>
  </si>
  <si>
    <t>Recent changes in leadership have made it a more political and toxic culture than it used to be.</t>
  </si>
  <si>
    <t>You will learn a completely new approach to marketing. Doc culture takes a bit to get used to but once you get the hang of it, it is a very valuable mechanism to drive a clear strategy and go-to-market plan. _x000D_
_x000D_
The people work hard and play hard. I met some great friends during my time there._x000D_
_x000D_
Pay and benefits are excellent. RSUs allowed me opportunities outside of work that I never expected. Recent changes in leadership have made it a more political and toxic culture than it used to be.</t>
  </si>
  <si>
    <t>You will learn a completely new approach to marketing. Doc culture takes a bit to get used to but once you get the hang of it, it is a very valuable mechanism to drive a clear strategy and go-to-market plan.     The people work hard and play hard. I met some great friends during my time there.    Pay and benefits are excellent. RSUs allowed me opportunities outside of work that I never expected. Recent changes in leadership have made it a more political and toxic culture than it used to be.</t>
  </si>
  <si>
    <t>"You will learn a completely new approach to marketing. Doc culture takes a bit to get used to but once you get the hang of it, it is a very valuable mechanism to drive a clear strategy and go-to-market plan.   The people work hard and play hard. I met some great friends during my time there.  Pay and benefits are excellent. RSUs allowed me opportunities outside of work that I never expected. Recent changes in leadership have made it a more political and toxic culture than it used to be."</t>
  </si>
  <si>
    <t>[0.557673990726471]</t>
  </si>
  <si>
    <t>[array([0.0033499, 0.557674 , 0.4389761], dtype=float32)]</t>
  </si>
  <si>
    <t>1.047824740409851</t>
  </si>
  <si>
    <t>Surprisingly Good Employer</t>
  </si>
  <si>
    <t>Sacramento, CA</t>
  </si>
  <si>
    <t>The team is always there to help learn and grow. My manager always has my back, and the other managers I work with are helpful and kind for the most part. The work is interesting, and there always seems to be something new to learn. The pay is decent, and promotional outlook is decent as well. They gave me a relocation package to help me move. Their "academy" gave me the chance to travel to Washington State and Washington D.C. as part of their leadership program before really digging down into the work. A lot of the associates I manage are also fun. I was also given several benefit programs such as medical, dental, life, and 401k. These are not free, but the prices seemed pretty reasonable and were discounted for employees with the company.</t>
  </si>
  <si>
    <t>Mostly only when things get stressful, upper management tend to lean the blame on me, and there have been instances where they weren't interested to hear what I had to say about the work I'm doing. In these instances, I have often felt like I needed to walk on eggshells, because adding my voice seemed to be unwanted or taken as a challenge rather than the feedback, idea generation, or guidance seeking that it was. This is the exact opposite with my direct managers, however. We are salaried for 10 hour days, but often run over into 12+. Its also a night shift, so be ready to be awake when everyone else is sleeping and visa versa. There will also be associates who are just uninterested in working and will cause headaches or try to weaponize HR if they don't like you for any number of reasons. Its a constant struggle to keep up with the changing demands of doing the same tasks in different ways. I feel like I've had to learn three ways to do the basic functions of my job to satisfy different leadership. Overall, however, this is the best working environment I've been in so far. The toxicity has been minimal, despite my complaining, and there is a lot of support. A month or two ago, I would have said my team was the best part of the job, more-so than the pay or growth opportunities. That has changed however, with some instances that felt downright hostile both from leadership and associates. There's also a million emails a day and a constant stream of data.</t>
  </si>
  <si>
    <t>The team is always there to help learn and grow. My manager always has my back, and the other managers I work with are helpful and kind for the most part. The work is interesting, and there always seems to be something new to learn. The pay is decent, and promotional outlook is decent as well. They gave me a relocation package to help me move. Their "academy" gave me the chance to travel to Washington State and Washington D.C. as part of their leadership program before really digging down into the work. A lot of the associates I manage are also fun. I was also given several benefit programs such as medical, dental, life, and 401k. These are not free, but the prices seemed pretty reasonable and were discounted for employees with the company. Mostly only when things get stressful, upper management tend to lean the blame on me, and there have been instances where they weren't interested to hear what I had to say about the work I'm doing. In these instances, I have often felt like I needed to walk on eggshells, because adding my voice seemed to be unwanted or taken as a challenge rather than the feedback, idea generation, or guidance seeking that it was. This is the exact opposite with my direct managers, however. We are salaried for 10 hour days, but often run over into 12+. Its also a night shift, so be ready to be awake when everyone else is sleeping and visa versa. There will also be associates who are just uninterested in working and will cause headaches or try to weaponize HR if they don't like you for any number of reasons. Its a constant struggle to keep up with the changing demands of doing the same tasks in different ways. I feel like I've had to learn three ways to do the basic functions of my job to satisfy different leadership. Overall, however, this is the best working environment I've been in so far. The toxicity has been minimal, despite my complaining, and there is a lot of support. A month or two ago, I would have said my team was the best part of the job, more-so than the pay or growth opportunities. That has changed however, with some instances that felt downright hostile both from leadership and associates. There's also a million emails a day and a constant stream of data.</t>
  </si>
  <si>
    <t>"The team is always there to help learn and grow. My manager always has my back, and the other managers I work with are helpful and kind for the most part. The work is interesting, and there always seems to be something new to learn. The pay is decent, and promotional outlook is decent as well. They gave me a relocation package to help me move. Their ""academy"" gave me the chance to travel to Washington State and Washington D.C. as part of their leadership program before really digging down into the work. A lot of the associates I manage are also fun. I was also given several benefit programs such as medical, dental, life, and 401k. These are not free, but the prices seemed pretty reasonable and were discounted for employees with the company. Mostly only when things get stressful, upper management tend to lean the blame on me, and there have been instances where they weren't interested to hear what I had to say about the work I'm doing. In these instances, I have often felt like I needed to walk on eggshells, because adding my voice seemed to be unwanted or taken as a challenge rather than the feedback, idea generation, or guidance seeking that it was. This is the exact opposite with my direct managers, however. We are salaried for 10 hour days, but often run over into 12+. Its also a night shift, so be ready to be awake when everyone else is</t>
  </si>
  <si>
    <t>[0.995449960231781]</t>
  </si>
  <si>
    <t>[array([0.00124247, 0.00330755, 0.99544996], dtype=float32)]</t>
  </si>
  <si>
    <t>1.0477839708328247</t>
  </si>
  <si>
    <t>Amazing</t>
  </si>
  <si>
    <t>Compliance Officer</t>
  </si>
  <si>
    <t>Career Opportunities: Amazon is a massive company with a wide range of roles and departments, providing opportunities for career growth and development. Competitive Compensation: Amazon is known for offering competitive salaries and benefits, including stock options for employees. Innovation: Amazon is at the forefront of technology and e-commerce, offering employees the chance to work on cutting-edge projects and initiatives. Global Impact: The company has a significant global presence, and working at Amazon allows you to contribute to a company that has a broad societal and economic impact. Learning and Development: Amazon invests in employee training and development programs, providing opportunities to acquire new skills and knowledge. Work Environment: Many employees appreciate the fast-paced and dynamic work environment at Amazon, which can be stimulating and rewarding.</t>
  </si>
  <si>
    <t>Intense Workload: The workload at Amazon can be demanding, particularly during peak seasons, which might lead to long hours and stress. Physical Demands: Some roles in Amazon's fulfillment centers require physically demanding tasks, which might not be suitable for everyone. High Expectations: The company has high performance expectations, and employees might feel pressured to meet ambitious targets and goals. Limited Work-Life Balance: Achieving work-life balance can be challenging in certain roles due to the fast-paced nature of the company. Labor Issues: Amazon has faced criticism and labor-related controversies, which can be a concern for some prospective employees. Competitive Work Environment: Amazon's competitive culture might not be a fit for everyone, as it can be intense and potentially stressful.</t>
  </si>
  <si>
    <t>Career Opportunities: Amazon is a massive company with a wide range of roles and departments, providing opportunities for career growth and development. Competitive Compensation: Amazon is known for offering competitive salaries and benefits, including stock options for employees. Innovation: Amazon is at the forefront of technology and e-commerce, offering employees the chance to work on cutting-edge projects and initiatives. Global Impact: The company has a significant global presence, and working at Amazon allows you to contribute to a company that has a broad societal and economic impact. Learning and Development: Amazon invests in employee training and development programs, providing opportunities to acquire new skills and knowledge. Work Environment: Many employees appreciate the fast-paced and dynamic work environment at Amazon, which can be stimulating and rewarding. Intense Workload: The workload at Amazon can be demanding, particularly during peak seasons, which might lead to long hours and stress. Physical Demands: Some roles in Amazon's fulfillment centers require physically demanding tasks, which might not be suitable for everyone. High Expectations: The company has high performance expectations, and employees might feel pressured to meet ambitious targets and goals. Limited Work-Life Balance: Achieving work-life balance can be challenging in certain roles due to the fast-paced nature of the company. Labor Issues: Amazon has faced criticism and labor-related controversies, which can be a concern for some prospective employees. Competitive Work Environment: Amazon's competitive culture might not be a fit for everyone, as it can be intense and potentially stressful.</t>
  </si>
  <si>
    <t>"Career Opportunities: Amazon is a massive company with a wide range of roles and departments, providing opportunities for career growth and development. Competitive Compensation: Amazon is known for offering competitive salaries and benefits, including stock options for employees. Innovation: Amazon is at the forefront of technology and e-commerce, offering employees the chance to work on cutting-edge projects and initiatives. Global Impact: The company has a significant global presence, and working at Amazon allows you to contribute to a company that has a broad societal and economic impact. Learning and Development: Amazon invests in employee training and development programs, providing opportunities to acquire new skills and knowledge. Work Environment: Many employees appreciate the fast-paced and dynamic work environment at Amazon, which can be stimulating and rewarding. Intense Workload: The workload at Amazon can be demanding, particularly during peak seasons, which might lead to long hours and stress. Physical Demands: Some roles in Amazon's fulfillment centers require physically demanding tasks, which might not be suitable for everyone. High Expectations: The company has high performance expectations, and employees might feel pressured to meet ambitious targets and goals. Limited Work-Life Balance: Achieving work-life balance can be challenging in certain roles due to the fast-paced nature of the company. Labor Issues: Amazon has faced criticism and labor-related controversies, which can be a concern for some prospective employees. Competitive Work Environment: Amazon's competitive culture might not be a fit for everyone, as it can be intense and potentially stressful."</t>
  </si>
  <si>
    <t>[0.9919820427894592]</t>
  </si>
  <si>
    <t>[array([0.00119644, 0.0068215 , 0.99198204], dtype=float32)]</t>
  </si>
  <si>
    <t>1.0476735830307007</t>
  </si>
  <si>
    <t>Loved it.</t>
  </si>
  <si>
    <t>Hazelwood, MO</t>
  </si>
  <si>
    <t>I got to choose a pre-made schedule that fit the hours I needed perfectly.</t>
  </si>
  <si>
    <t>On days when you have to flex up an hour or two, sometimes the packages didn't want to fit in the spot it needed to. It was very frustrating at times.</t>
  </si>
  <si>
    <t>I got to choose a pre-made schedule that fit the hours I needed perfectly. On days when you have to flex up an hour or two, sometimes the packages didn't want to fit in the spot it needed to. It was very frustrating at times.</t>
  </si>
  <si>
    <t>"I got to choose a pre-made schedule that fit the hours I needed perfectly. On days when you have to flex up an hour or two, sometimes the packages didn't want to fit in the spot it needed to. It was very frustrating at times."</t>
  </si>
  <si>
    <t>[0.9516814947128296]</t>
  </si>
  <si>
    <t>[array([0.00624881, 0.9516815 , 0.0420697 ], dtype=float32)]</t>
  </si>
  <si>
    <t>1.0477091073989868</t>
  </si>
  <si>
    <t>Amazing Benefits/remote working from home</t>
  </si>
  <si>
    <t>Logistics Specialist</t>
  </si>
  <si>
    <t>Current Employee, more than 5 years</t>
  </si>
  <si>
    <t>Getting to work at home/financial savings/more family time/less co-worker â€œdramaâ€</t>
  </si>
  <si>
    <t>It can be difficult to deal with a large number of people when they are all together in one place</t>
  </si>
  <si>
    <t>Getting to work at home/financial savings/more family time/less co-worker â€œdramaâ€ It can be difficult to deal with a large number of people when they are all together in one place</t>
  </si>
  <si>
    <t>[0.9732667207717896]</t>
  </si>
  <si>
    <t>[array([0.00528039, 0.9732667 , 0.02145292], dtype=float32)]</t>
  </si>
  <si>
    <t>1.0476561784744263</t>
  </si>
  <si>
    <t>Very Bad Work Culture, Long hours, Bad Pay</t>
  </si>
  <si>
    <t>Business Intelligence Engineer</t>
  </si>
  <si>
    <t>Bellevue, WA</t>
  </si>
  <si>
    <t>"Consider other opportunities before joining this company, unless it's your only option."</t>
  </si>
  <si>
    <t>Internal Politics._x000D_
Bad Pay in comparison to work which you do._x000D_
Use less Leadership principles, no one follow them... they are just used to get into Amazon, Especially "Strive to be Earthâ€™s Best Employer" is a joke here. They will make you feel slave by throwing you in PIP(Pivot).</t>
  </si>
  <si>
    <t>"Consider other opportunities before joining this company, unless it's your only option." Internal Politics._x000D_
Bad Pay in comparison to work which you do._x000D_
Use less Leadership principles, no one follow them... they are just used to get into Amazon, Especially "Strive to be Earthâ€™s Best Employer" is a joke here. They will make you feel slave by throwing you in PIP(Pivot).</t>
  </si>
  <si>
    <t>"Consider other opportunities before joining this company, unless it's your only option." Internal Politics.  Bad Pay in comparison to work which you do.  Use less Leadership principles, no one follow them... they are just used to get into Amazon, Especially "Strive to be Earthâ€™s Best Employer" is a joke here. They will make you feel slave by throwing you in PIP(Pivot).</t>
  </si>
  <si>
    <t>"""Consider other opportunities before joining this company, unless it's your only option."" Internal Politics. Bad Pay in comparison to work which you do. Use less Leadership principles, no one follow them... they are just used to get into Amazon, Especially ""Strive to be Earthâ€™s Best Employer"" is a joke here. They will make you feel slave by throwing you in PIP(Pivot)."</t>
  </si>
  <si>
    <t>[0.9770137667655945]</t>
  </si>
  <si>
    <t>[array([0.01643879, 0.97701377, 0.00654739], dtype=float32)]</t>
  </si>
  <si>
    <t>1.0476890802383423</t>
  </si>
  <si>
    <t>They'll get their money's worth</t>
  </si>
  <si>
    <t>Software Development Engineer (SDE) II</t>
  </si>
  <si>
    <t>High pay_x000D_
Everyone is driven/competent_x000D_
Great spot to learn from some of the best</t>
  </si>
  <si>
    <t>It's very intense_x000D_
If you aren't as skilled/organized, expectations can be stressful._x000D_
While a 40 hr work week is encouraged, some of your coworkers will be working more, which can raise the par high enough that it /almost/ requires &gt;40 hrs.</t>
  </si>
  <si>
    <t>High pay_x000D_
Everyone is driven/competent_x000D_
Great spot to learn from some of the best It's very intense_x000D_
If you aren't as skilled/organized, expectations can be stressful._x000D_
While a 40 hr work week is encouraged, some of your coworkers will be working more, which can raise the par high enough that it /almost/ requires &gt;40 hrs.</t>
  </si>
  <si>
    <t>High pay  Everyone is driven/competent  Great spot to learn from some of the best It's very intense  If you aren't as skilled/organized, expectations can be stressful.  While a 40 hr work week is encouraged, some of your coworkers will be working more, which can raise the par high enough that it /almost/ requires &gt;40 hrs.</t>
  </si>
  <si>
    <t>"High pay Everyone is driven/competent Great spot to learn from some of the best It's very intense If you aren't as skilled/organized, expectations can be stressful. While a 40 hr work week is encouraged, some of your coworkers will be working more, which can raise the par high enough that it /almost/ requires &gt;40 hrs."</t>
  </si>
  <si>
    <t>[0.7745659351348877]</t>
  </si>
  <si>
    <t>[array([0.01946628, 0.77456594, 0.20596778], dtype=float32)]</t>
  </si>
  <si>
    <t>1.047551155090332</t>
  </si>
  <si>
    <t>Taxing warehouse work, as you'd expect</t>
  </si>
  <si>
    <t>Bloomington, CA</t>
  </si>
  <si>
    <t>Healthcare benefits, tuition coverage, emphasis on inclusion, attendance flexibility, great place to network and meet people</t>
  </si>
  <si>
    <t>Lots of excess politics, exhausting, harassment complaints</t>
  </si>
  <si>
    <t>Healthcare benefits, tuition coverage, emphasis on inclusion, attendance flexibility, great place to network and meet people Lots of excess politics, exhausting, harassment complaints</t>
  </si>
  <si>
    <t>"Healthcare benefits, tuition coverage, emphasis on inclusion, attendance flexibility, great place to network and meet people Lots of excess politics, exhausting, harassment complaints"</t>
  </si>
  <si>
    <t>[0.9029762744903564]</t>
  </si>
  <si>
    <t>[array([0.00668052, 0.9029763 , 0.09034318], dtype=float32)]</t>
  </si>
  <si>
    <t>dcmdcdcd</t>
  </si>
  <si>
    <t>Data Scientist</t>
  </si>
  <si>
    <t>I've known about your company for a long time and really admire it._x000D_
I believe I can make a positive impact here._x000D_
The company's values align with my own._x000D_
I love what I've heard/read about the company culture._x000D_
I admire the company's work ethic and collaborative spirit.</t>
  </si>
  <si>
    <t>here's more bureaucracy. This is the other side of the coin when we discuss 'well-defined processes'. ..._x000D_
You will have less agency as an employee. ..._x000D_
There's less room to experiment. ..._x000D_
There's stiff competition. ..._x000D_
There's less transparency.</t>
  </si>
  <si>
    <t>I've known about your company for a long time and really admire it._x000D_
I believe I can make a positive impact here._x000D_
The company's values align with my own._x000D_
I love what I've heard/read about the company culture._x000D_
I admire the company's work ethic and collaborative spirit. here's more bureaucracy. This is the other side of the coin when we discuss 'well-defined processes'. ..._x000D_
You will have less agency as an employee. ..._x000D_
There's less room to experiment. ..._x000D_
There's stiff competition. ..._x000D_
There's less transparency.</t>
  </si>
  <si>
    <t>I've known about your company for a long time and really admire it.  I believe I can make a positive impact here.  The company's values align with my own.  I love what I've heard/read about the company culture.  I admire the company's work ethic and collaborative spirit. here's more bureaucracy. This is the other side of the coin when we discuss 'well-defined processes'. ...  You will have less agency as an employee. ...  There's less room to experiment. ...  There's stiff competition. ...  There's less transparency.</t>
  </si>
  <si>
    <t>I've known about your company for a long time and really admire it. I believe I can make a positive impact here. The company's values align with my own. I love what I've heard/read about the company culture. I admire the company's work ethic and collaborative spirit. here's more bureaucracy. This is the other side of the coin when we discuss 'well-defined processes'. ... You will have less agency as an employee. ... There's less room to experiment. ... There's stiff competition. ... There's less transparency.</t>
  </si>
  <si>
    <t>[0.922764778137207]</t>
  </si>
  <si>
    <t>[array([0.0033907 , 0.07384459, 0.9227648 ], dtype=float32)]</t>
  </si>
  <si>
    <t>1.0478808879852295</t>
  </si>
  <si>
    <t>Expect the unexpected</t>
  </si>
  <si>
    <t>Transportation Associate</t>
  </si>
  <si>
    <t>Robbinsville, NJ</t>
  </si>
  <si>
    <t>Great Benefits, 401k, previously offered stock purchase options, potentially set schedule (4 day work week), predictable work load in some senses</t>
  </si>
  <si>
    <t>Very difficult job on the body if you're not used to the work, management can be less than stellar for numerous reasons, always trying something new sometimes to a massive fault, mandatory overtime during certain peak points of the year, potential switching of schedules due to business needs/seniority (or lack there of)</t>
  </si>
  <si>
    <t>Great Benefits, 401k, previously offered stock purchase options, potentially set schedule (4 day work week), predictable work load in some senses Very difficult job on the body if you're not used to the work, management can be less than stellar for numerous reasons, always trying something new sometimes to a massive fault, mandatory overtime during certain peak points of the year, potential switching of schedules due to business needs/seniority (or lack there of)</t>
  </si>
  <si>
    <t>"Great Benefits, 401k, previously offered stock purchase options, potentially set schedule (4 day work week), predictable work load in some senses Very difficult job on the body if you're not used to the work, management can be less than stellar for numerous reasons, always trying something new sometimes to a massive fault, mandatory overtime during certain peak points of the year, potential switching of schedules due to business needs/seniority (or lack there of)"</t>
  </si>
  <si>
    <t>[0.6827449202537537]</t>
  </si>
  <si>
    <t>[array([0.05292665, 0.6827449 , 0.26432842], dtype=float32)]</t>
  </si>
  <si>
    <t>1.0475889444351196</t>
  </si>
  <si>
    <t>Take it for what it is</t>
  </si>
  <si>
    <t>Sales Manager</t>
  </si>
  <si>
    <t>There are a lot of skills you can acquire at Amazon (e.g. writing, etc). You'll work with a lot of people with very different skill sets. You have the opportunity to try as many roles as you're open to across different parts of the business.</t>
  </si>
  <si>
    <t>Take it for what it is. Amazon operates in it's own way. It's unlike any other company. You've got to recognize it and keep a healthy distance or you'll let it consume you, in a negative way. I've seen too many people who stay at Amazon simply because they don't think they have anything to offer anywhere else. Amazon operates to break people down and make them feel like they're never doing enough, and that nothing will ever be good enough. Just see it for what it is. Good luck.</t>
  </si>
  <si>
    <t>There are a lot of skills you can acquire at Amazon (e.g. writing, etc). You'll work with a lot of people with very different skill sets. You have the opportunity to try as many roles as you're open to across different parts of the business. Take it for what it is. Amazon operates in it's own way. It's unlike any other company. You've got to recognize it and keep a healthy distance or you'll let it consume you, in a negative way. I've seen too many people who stay at Amazon simply because they don't think they have anything to offer anywhere else. Amazon operates to break people down and make them feel like they're never doing enough, and that nothing will ever be good enough. Just see it for what it is. Good luck.</t>
  </si>
  <si>
    <t>"There are a lot of skills you can acquire at Amazon (e.g. writing, etc). You'll work with a lot of people with very different skill sets. You have the opportunity to try as many roles as you're open to across different parts of the business. Take it for what it is. Amazon operates in it's own way. It's unlike any other company. You've got to recognize it and keep a healthy distance or you'll let it consume you, in a negative way. I've seen too many people who stay at Amazon simply because they don't think they have anything to offer anywhere else. Amazon operates to break people down and make them feel like they're never doing enough, and that nothing will ever be good enough. Just see it for what it is. Good luck."</t>
  </si>
  <si>
    <t>[0.8194131851196289]</t>
  </si>
  <si>
    <t>[array([0.00749991, 0.17308697, 0.8194132 ], dtype=float32)]</t>
  </si>
  <si>
    <t>1.0477606058120728</t>
  </si>
  <si>
    <t>Amazon is a great place</t>
  </si>
  <si>
    <t>Want to work for a company with constant hours. Amazon is for you.</t>
  </si>
  <si>
    <t>Overnight entry level and day shift is a lower pay grade.</t>
  </si>
  <si>
    <t>Want to work for a company with constant hours. Amazon is for you. Overnight entry level and day shift is a lower pay grade.</t>
  </si>
  <si>
    <t>[0.9774150252342224]</t>
  </si>
  <si>
    <t>[array([0.00300664, 0.977415  , 0.01957826], dtype=float32)]</t>
  </si>
  <si>
    <t>1.047659158706665</t>
  </si>
  <si>
    <t>Solid Job</t>
  </si>
  <si>
    <t>Garner, NC</t>
  </si>
  <si>
    <t>Get paid to workout_x000D_
Flexible boss_x000D_
Friendly co workers</t>
  </si>
  <si>
    <t>Difficult to take bathroom / lunch breaks_x000D_
Fast paced _x000D_
Can get hurt (dogs, animals, stairs, metal)</t>
  </si>
  <si>
    <t>Get paid to workout_x000D_
Flexible boss_x000D_
Friendly co workers Difficult to take bathroom / lunch breaks_x000D_
Fast paced _x000D_
Can get hurt (dogs, animals, stairs, metal)</t>
  </si>
  <si>
    <t>Get paid to workout  Flexible boss  Friendly co workers Difficult to take bathroom / lunch breaks  Fast paced   Can get hurt (dogs, animals, stairs, metal)</t>
  </si>
  <si>
    <t>"Get paid to workout Flexible boss Friendly co workers Difficult to take bathroom / lunch breaks Fast paced  Can get hurt (dogs, animals, stairs, metal)"</t>
  </si>
  <si>
    <t>[0.873707115650177]</t>
  </si>
  <si>
    <t>[array([0.06477264, 0.8737071 , 0.06152023], dtype=float32)]</t>
  </si>
  <si>
    <t>1.0476109981536865</t>
  </si>
  <si>
    <t>Not all it cracks up to be</t>
  </si>
  <si>
    <t>Ops Manager</t>
  </si>
  <si>
    <t>Indianapolis, IN</t>
  </si>
  <si>
    <t>Get to be a part of the right team with leadership and your peaks are amazing.</t>
  </si>
  <si>
    <t>Long hours are a must, longer days are unavoidable. The most cut throat culture I have ever seen in my life and I was there for 3 years. Leadership team will cut leaders out (fire) each year after peak. I was shocked when a counterpart of mine was put on a PIP. It wasn't but my business but I asked other senior leaders why? And I quote this was their answer, "someone always has to be on a pip." That means that if you have the best 5 managers in the world, the one that is 5th goes on a pip. Horrible culture move.</t>
  </si>
  <si>
    <t>Get to be a part of the right team with leadership and your peaks are amazing. Long hours are a must, longer days are unavoidable. The most cut throat culture I have ever seen in my life and I was there for 3 years. Leadership team will cut leaders out (fire) each year after peak. I was shocked when a counterpart of mine was put on a PIP. It wasn't but my business but I asked other senior leaders why? And I quote this was their answer, "someone always has to be on a pip." That means that if you have the best 5 managers in the world, the one that is 5th goes on a pip. Horrible culture move.</t>
  </si>
  <si>
    <t>"Get to be a part of the right team with leadership and your peaks are amazing. Long hours are a must, longer days are unavoidable. The most cut throat culture I have ever seen in my life and I was there for 3 years. Leadership team will cut leaders out (fire) each year after peak. I was shocked when a counterpart of mine was put on a PIP. It wasn't but my business but I asked other senior leaders why? And I quote this was their answer, ""someone always has to be on a pip."" That means that if you have the best 5 managers in the world, the one that is 5th goes on a pip. Horrible culture move."</t>
  </si>
  <si>
    <t>[0.6487675905227661]</t>
  </si>
  <si>
    <t>[array([0.03484711, 0.6487676 , 0.31638527], dtype=float32)]</t>
  </si>
  <si>
    <t>1.0476176738739014</t>
  </si>
  <si>
    <t>Have an impact at scale but no time off</t>
  </si>
  <si>
    <t>Sr Manager, Marketing</t>
  </si>
  <si>
    <t>the largest ecommerce platform in the world. people listen when you market to them from amazon.</t>
  </si>
  <si>
    <t>worked all the time. never felt like I was good enough. slowly eroded my confidence</t>
  </si>
  <si>
    <t>the largest ecommerce platform in the world. people listen when you market to them from amazon. worked all the time. never felt like I was good enough. slowly eroded my confidence</t>
  </si>
  <si>
    <t>[0.7235532999038696]</t>
  </si>
  <si>
    <t>[array([0.03982529, 0.7235533 , 0.2366214 ], dtype=float32)]</t>
  </si>
  <si>
    <t>1.0477662086486816</t>
  </si>
  <si>
    <t>Ok place to work for a while</t>
  </si>
  <si>
    <t>Amazon Warehouse Team Member</t>
  </si>
  <si>
    <t>Pay is good and can make your own schedule if you are a flex associate</t>
  </si>
  <si>
    <t>Job can get boring really fast</t>
  </si>
  <si>
    <t>Pay is good and can make your own schedule if you are a flex associate Job can get boring really fast</t>
  </si>
  <si>
    <t>[0.9861100912094116]</t>
  </si>
  <si>
    <t>[array([0.00626314, 0.00762679, 0.9861101 ], dtype=float32)]</t>
  </si>
  <si>
    <t>1.0476645231246948</t>
  </si>
  <si>
    <t>Used to be a great company to work for. Now I don't know.</t>
  </si>
  <si>
    <t>* The pay is generous * You'll work with some of the brightest engineers in the field and learn a lot through osmosis * The work is generally quite interesting * Their offices are really nice * Amazing benefits * 4 weeks paid vacation after working for a few years * You can feel good knowing you're helping to provide top notch infrastructure for the 21st century. * Upper management generally knows what they're doing. It's rare (unlike other companies) that you'll ask "what are they thinking?"</t>
  </si>
  <si>
    <t>* The perks are not that interesting (effectively 100 dollars off Amazon products in a year) * Oncall can be a really hard thing to live with--it's hard to get into a solid routine when you are forced to wake up at odd hours * Documentation and process requirements are now over-prescribed, so there's very little room to do things your way and learn by making mistakes * Over the last year management has really been putting people's faces on the grindstone trying to eke out every bit of productivity they can. Even before that the work life balance wasn't super great, but was good if you're the kind of person who likes having a lot to do. However it just got to be too much. Everyone was burnt out by the time I left, and it seemed like it was something that happened across the whole company during the mass layoffs they've been doing. Not sure if this is an Andy Jassy thing, but it seems like the period where Amazon was trying to be a healthy company to work for are over.</t>
  </si>
  <si>
    <t>* The pay is generous * You'll work with some of the brightest engineers in the field and learn a lot through osmosis * The work is generally quite interesting * Their offices are really nice * Amazing benefits * 4 weeks paid vacation after working for a few years * You can feel good knowing you're helping to provide top notch infrastructure for the 21st century. * Upper management generally knows what they're doing. It's rare (unlike other companies) that you'll ask "what are they thinking?" * The perks are not that interesting (effectively 100 dollars off Amazon products in a year) * Oncall can be a really hard thing to live with--it's hard to get into a solid routine when you are forced to wake up at odd hours * Documentation and process requirements are now over-prescribed, so there's very little room to do things your way and learn by making mistakes * Over the last year management has really been putting people's faces on the grindstone trying to eke out every bit of productivity they can. Even before that the work life balance wasn't super great, but was good if you're the kind of person who likes having a lot to do. However it just got to be too much. Everyone was burnt out by the time I left, and it seemed like it was something that happened across the whole company during the mass layoffs they've been doing. Not sure if this is an Andy Jassy thing, but it seems like the period where Amazon was trying to be a healthy company to work for are over.</t>
  </si>
  <si>
    <t>"* The pay is generous * You'll work with some of the brightest engineers in the field and learn a lot through osmosis * The work is generally quite interesting * Their offices are really nice * Amazing benefits * 4 weeks paid vacation after working for a few years * You can feel good knowing you're helping to provide top notch infrastructure for the 21st century. * Upper management generally knows what they're doing. It's rare (unlike other companies) that you'll ask ""what are they thinking?"" * The perks are not that interesting (effectively 100 dollars off Amazon products in a year) * Oncall can be a really hard thing to live with--it's hard to get into a solid routine when you are forced to wake up at odd hours * Documentation and process requirements are now over-prescribed, so there's very little room to do things your way and learn by making mistakes * Over the last year management has really been putting people's faces on the grindstone trying to eke out every bit of productivity they can. Even before that the work life balance wasn't super great, but was good if you're the kind of person who likes having a lot to do. However it just got to be too much. Everyone was burnt out by the time I left, and it seemed like it was something that happened across the whole company during the mass layoffs they've been doing. Not sure if this is an</t>
  </si>
  <si>
    <t>[0.9940803647041321]</t>
  </si>
  <si>
    <t>[array([0.00347926, 0.00244033, 0.99408036], dtype=float32)]</t>
  </si>
  <si>
    <t>1.0478092432022095</t>
  </si>
  <si>
    <t>Can be a great experience, but difficult to navigate</t>
  </si>
  <si>
    <t>Instructional Design Specialist</t>
  </si>
  <si>
    <t>Boston, MA</t>
  </si>
  <si>
    <t>Amazon is so large so there is always room for growth/movement across different teams and parts of the organization. Tons of smart people willing to collaborate and share ideas and a great mentorship attitude if you can find the right communities. Competitive salary, signing bonus and stock options.</t>
  </si>
  <si>
    <t>Work, life balance is sometimes very difficult to manage. The company is so large that people move and things change often so can be hard to get traction/momentum in some areas of the business. Lots of layers of leadership, so can be hard to innovate despite the branded culture of innovation.</t>
  </si>
  <si>
    <t>Amazon is so large so there is always room for growth/movement across different teams and parts of the organization. Tons of smart people willing to collaborate and share ideas and a great mentorship attitude if you can find the right communities. Competitive salary, signing bonus and stock options. Work, life balance is sometimes very difficult to manage. The company is so large that people move and things change often so can be hard to get traction/momentum in some areas of the business. Lots of layers of leadership, so can be hard to innovate despite the branded culture of innovation.</t>
  </si>
  <si>
    <t>"Amazon is so large so there is always room for growth/movement across different teams and parts of the organization. Tons of smart people willing to collaborate and share ideas and a great mentorship attitude if you can find the right communities. Competitive salary, signing bonus and stock options. Work, life balance is sometimes very difficult to manage. The company is so large that people move and things change often so can be hard to get traction/momentum in some areas of the business. Lots of layers of leadership, so can be hard to innovate despite the branded culture of innovation."</t>
  </si>
  <si>
    <t>[0.768036425113678]</t>
  </si>
  <si>
    <t>[array([0.00431019, 0.22765334, 0.7680364 ], dtype=float32)]</t>
  </si>
  <si>
    <t>1.0478137731552124</t>
  </si>
  <si>
    <t>Packer</t>
  </si>
  <si>
    <t>Part Time Package Handler</t>
  </si>
  <si>
    <t>Albuquerque, NM</t>
  </si>
  <si>
    <t>You do get a shift difference of $3.50 when working part-time for weekends only so youll make 20 an hour. when you pick up shifts it will still be paid 20 an hour when you pick up those shifts too._x000D_
Theres always more to improve yourself and your career too. they help with school only if your a blue badge not a white badge. They pay weekly you already also offered vto, pto. vacation, and upt. Try to use your time wisely and save it during peak you will need it.</t>
  </si>
  <si>
    <t>You're not guaranteed more shifts through out the year.</t>
  </si>
  <si>
    <t>You do get a shift difference of $3.50 when working part-time for weekends only so youll make 20 an hour. when you pick up shifts it will still be paid 20 an hour when you pick up those shifts too._x000D_
Theres always more to improve yourself and your career too. they help with school only if your a blue badge not a white badge. They pay weekly you already also offered vto, pto. vacation, and upt. Try to use your time wisely and save it during peak you will need it. You're not guaranteed more shifts through out the year.</t>
  </si>
  <si>
    <t>You do get a shift difference of $3.50 when working part-time for weekends only so youll make 20 an hour. when you pick up shifts it will still be paid 20 an hour when you pick up those shifts too.  Theres always more to improve yourself and your career too. they help with school only if your a blue badge not a white badge. They pay weekly you already also offered vto, pto. vacation, and upt. Try to use your time wisely and save it during peak you will need it. You're not guaranteed more shifts through out the year.</t>
  </si>
  <si>
    <t>"You do get a shift difference of $3.50 when working part-time for weekends only so youll make 20 an hour. when you pick up shifts it will still be paid 20 an hour when you pick up those shifts too. Theres always more to improve yourself and your career too. they help with school only if your a blue badge not a white badge. They pay weekly you already also offered vto, pto. vacation, and upt. Try to use your time wisely and save it during peak you will need it. You're not guaranteed more shifts through out the year."</t>
  </si>
  <si>
    <t>[0.9453464150428772]</t>
  </si>
  <si>
    <t>[array([0.02546344, 0.9453464 , 0.0291902 ], dtype=float32)]</t>
  </si>
  <si>
    <t>1.0477300882339478</t>
  </si>
  <si>
    <t>Amazon Operations is not for everyone (Fulfillment &amp; eCommerce)</t>
  </si>
  <si>
    <t>Best pay &amp; benefits in the area_x000D_
Easy, similar to working at a factory but clean_x000D_
Career Choice tuition program for any schooling_x000D_
Many supportive programs for those who take advantage</t>
  </si>
  <si>
    <t>Operations is similar to any factory position; must stay on tasks_x000D_
Not good for those who grew up with media and constant stimulation; the jobs are repetitive, boring, and limited social contact while working_x000D_
L1-L4 employees have to take care of their bodies for the physical work</t>
  </si>
  <si>
    <t>Best pay &amp; benefits in the area_x000D_
Easy, similar to working at a factory but clean_x000D_
Career Choice tuition program for any schooling_x000D_
Many supportive programs for those who take advantage Operations is similar to any factory position; must stay on tasks_x000D_
Not good for those who grew up with media and constant stimulation; the jobs are repetitive, boring, and limited social contact while working_x000D_
L1-L4 employees have to take care of their bodies for the physical work</t>
  </si>
  <si>
    <t>Best pay &amp; benefits in the area  Easy, similar to working at a factory but clean  Career Choice tuition program for any schooling  Many supportive programs for those who take advantage Operations is similar to any factory position; must stay on tasks  Not good for those who grew up with media and constant stimulation; the jobs are repetitive, boring, and limited social contact while working  L1-L4 employees have to take care of their bodies for the physical work</t>
  </si>
  <si>
    <t>"Best pay &amp; benefits in the area Easy, similar to working at a factory but clean Career Choice tuition program for any schooling Many supportive programs for those who take advantage Operations is similar to any factory position; must stay on tasks Not good for those who grew up with media and constant stimulation; the jobs are repetitive, boring, and limited social contact while working L1-L4 employees have to take care of their bodies for the physical work"</t>
  </si>
  <si>
    <t>[0.5189076662063599]</t>
  </si>
  <si>
    <t>[array([0.0207059 , 0.46038646, 0.51890767], dtype=float32)]</t>
  </si>
  <si>
    <t>1.0477718114852905</t>
  </si>
  <si>
    <t>Thomasville, GA</t>
  </si>
  <si>
    <t>great benefits, use earned time off opportunities are really easy</t>
  </si>
  <si>
    <t>lots of standing, lifting, bending, and walking</t>
  </si>
  <si>
    <t>great benefits, use earned time off opportunities are really easy lots of standing, lifting, bending, and walking</t>
  </si>
  <si>
    <t>"great benefits, use earned time off opportunities are really easy lots of standing, lifting, bending, and walking"</t>
  </si>
  <si>
    <t>[0.921923816204071]</t>
  </si>
  <si>
    <t>[array([0.00492318, 0.9219238 , 0.07315301], dtype=float32)]</t>
  </si>
  <si>
    <t>1.047548770904541</t>
  </si>
  <si>
    <t>IBM</t>
  </si>
  <si>
    <t>Advisory Engineer in STG, IBM</t>
  </si>
  <si>
    <t>Advisory Engineer</t>
  </si>
  <si>
    <t>Hopewell Junction, NY</t>
  </si>
  <si>
    <t>Disclaimer: A lot of what I'm writing below of course depends on the work area and management chain.  But I found this to be fairly pervasive policies in IBM in my 9+ years with the company. _x000D_
1. IBM's policies and management are very flexible when it comes to working remotely or accommodating various life situations (sick days, doctor visits, etc.).  Management is encouraged to measure an employee by their work and impact, and not by hours spent at their office. _x000D_
2. Great colleagues!  Though unfortunately, many have been leaving due to the instability of IBM's HW development business. _x000D_
3. At least in my area, there's a high level of flexibility on which projects should I undertake based on my and my management assessment of business impact.</t>
  </si>
  <si>
    <t>1. Unfortunately, IBM still uses the "normal distribution" rating system, where at the end of the year each employee is ranked as a top contributor (5%), above average contributor (15%), average contributor (~75%), and bottom contributor (5%).  This curve is difficult to apply in the R&amp;D world, where you may have many members of the team working long and hard hours, and end up being "average contributors" at the end of the year, because there just isn't room for all to be top contributors. _x000D_
_x000D_
2. The above may not be so disturbing, if only IBM didn't practically cancelled all raises, performance bonuses and incentive for the non top-performers. I've had a consistent "above average" rating in the last 4-5 years, and my raise and performance bonus were ridiculous mere 1.5-2% of my salary.  Were I rated "average contributor" I would have gotten NOTHING. So you can imagine that people can go year after year without any raise to their salary._x000D_
_x000D_
From talking to manager friend, this is IBM's way to eliminate the non-top-performers without having to fire them, as part of its direction of reducing US manpower. _x000D_
_x000D_
3. Hiring freeze in many areas - again, as part of IBM's attempt to reduce its workforce across North America and Europe we see many jobs move to the India and Far East markets.  This is of course upsetting to see local teams shrink and disappear, especially when many great local IBM colleagues and experts begin to drop out. From my experience thus far working with India SW teams - they are still very far away from the standards I would have expected from US and Europe based teams. _x000D_
_x000D_
4. Poor top down communication about company's and divisions' future.  Employees learn from rumors and news websites what's about to come...</t>
  </si>
  <si>
    <t>Disclaimer: A lot of what I'm writing below of course depends on the work area and management chain.  But I found this to be fairly pervasive policies in IBM in my 9+ years with the company. _x000D_
1. IBM's policies and management are very flexible when it comes to working remotely or accommodating various life situations (sick days, doctor visits, etc.).  Management is encouraged to measure an employee by their work and impact, and not by hours spent at their office. _x000D_
2. Great colleagues!  Though unfortunately, many have been leaving due to the instability of IBM's HW development business. _x000D_
3. At least in my area, there's a high level of flexibility on which projects should I undertake based on my and my management assessment of business impact. 1. Unfortunately, IBM still uses the "normal distribution" rating system, where at the end of the year each employee is ranked as a top contributor (5%), above average contributor (15%), average contributor (~75%), and bottom contributor (5%).  This curve is difficult to apply in the R&amp;D world, where you may have many members of the team working long and hard hours, and end up being "average contributors" at the end of the year, because there just isn't room for all to be top contributors. _x000D_
_x000D_
2. The above may not be so disturbing, if only IBM didn't practically cancelled all raises, performance bonuses and incentive for the non top-performers. I've had a consistent "above average" rating in the last 4-5 years, and my raise and performance bonus were ridiculous mere 1.5-2% of my salary.  Were I rated "average contributor" I would have gotten NOTHING. So you can imagine that people can go year after year without any raise to their salary._x000D_
_x000D_
From talking to manager friend, this is IBM's way to eliminate the non-top-performers without having to fire them, as part of its direction of reducing US manpower. _x000D_
_x000D_
3. Hiring freeze in many areas - again, as part of IBM's attempt to reduce its workforce across North America and Europe we see many jobs move to the India and Far East markets.  This is of course upsetting to see local teams shrink and disappear, especially when many great local IBM colleagues and experts begin to drop out. From my experience thus far working with India SW teams - they are still very far away from the standards I would have expected from US and Europe based teams. _x000D_
_x000D_
4. Poor top down communication about company's and divisions' future.  Employees learn from rumors and news websites what's about to come...</t>
  </si>
  <si>
    <t>Disclaimer: A lot of what I'm writing below of course depends on the work area and management chain.  But I found this to be fairly pervasive policies in IBM in my 9+ years with the company.   1. IBM's policies and management are very flexible when it comes to working remotely or accommodating various life situations (sick days, doctor visits, etc.).  Management is encouraged to measure an employee by their work and impact, and not by hours spent at their office.   2. Great colleagues!  Though unfortunately, many have been leaving due to the instability of IBM's HW development business.   3. At least in my area, there's a high level of flexibility on which projects should I undertake based on my and my management assessment of business impact. 1. Unfortunately, IBM still uses the "normal distribution" rating system, where at the end of the year each employee is ranked as a top contributor (5%), above average contributor (15%), average contributor (~75%), and bottom contributor (5%).  This curve is difficult to apply in the R&amp;D world, where you may have many members of the team working long and hard hours, and end up being "average contributors" at the end of the year, because there just isn't room for all to be top contributors.     2. The above may not be so disturbing, if only IBM didn't practically cancelled all raises, performance bonuses and incentive for the non top-performers. I've had a consistent "above average" rating in the last 4-5 years, and my raise and performance bonus were ridiculous mere 1.5-2% of my salary.  Were I rated "average contributor" I would have gotten NOTHING. So you can imagine that people can go year after year without any raise to their salary.    From talking to manager friend, this is IBM's way to eliminate the non-top-performers without having to fire them, as part of its direction of reducing US manpower.     3. Hiring freeze in many areas - again, as part of IBM's attempt to reduce its workforce across North America and Europe we see many jobs move to the India and Far East markets.  This is of course upsetting to see local teams shrink and disappear, especially when many great local IBM colleagues and experts begin to drop out. From my experience thus far working with India SW teams - they are still very far away from the standards I would have expected from US and Europe based teams.     4. Poor top down communication about company's and divisions' future.  Employees learn from rumors and news websites what's about to come...</t>
  </si>
  <si>
    <t>"Disclaimer: A lot of what I'm writing below of course depends on the work area and management chain. But I found this to be fairly pervasive policies in IBM in my 9+ years with the company.  1. IBM's policies and management are very flexible when it comes to working remotely or accommodating various life situations (sick days, doctor visits, etc.). Management is encouraged to measure an employee by their work and impact, and not by hours spent at their office.  2. Great colleagues! Though unfortunately, many have been leaving due to the instability of IBM's HW development business.  3. At least in my area, there's a high level of flexibility on which projects should I undertake based on my and my management assessment of business impact. 1. Unfortunately, IBM still uses the ""normal distribution"" rating system, where at the end of the year each employee is ranked as a top contributor (5%), above average contributor (15%), average contributor (~75%), and bottom contributor (5%). This curve is difficult to apply in the R&amp;D world, where you may have many members of the team working long and hard hours, and end up being ""average contributors"" at the end of the year, because there just isn't room for all to be top contributors.   2. The above may not be so disturbing, if only IBM didn't practically cancelled all raises, performance bonuses and incentive for the non top-performers.</t>
  </si>
  <si>
    <t>[0.9612109661102295]</t>
  </si>
  <si>
    <t>[array([0.01470214, 0.02408702, 0.96121097], dtype=float32)]</t>
  </si>
  <si>
    <t>1.0481435060501099</t>
  </si>
  <si>
    <t>Always learning; top leadership needs to be evaluated</t>
  </si>
  <si>
    <t>Talent Attraction Lead</t>
  </si>
  <si>
    <t>Toronto, ON</t>
  </si>
  <si>
    <t>You get to work with some of the most talented individuals and smartest people so you will always be learning. IBM invests a lot in learning platforms and actively leads important initiatives within the DEI space both internal and external. Ways of working are agile, fast paced, and you learn a lot from colleagues/peers. The environment is very open and collaborative (depending on team/BU). IBM is moving the needle on a lot of new tech initiatives that are impactful for the world, which feels great to be part of that movement.</t>
  </si>
  <si>
    <t>Top leaders make all the decisions that impact those actually doing the work without ever asking or involving bottom line. At IBM your put on multiple work streams without a clear answer to "Why are we doing this, what are we solving for, is this really worth our effort". IBM constantly iterates and renews processes/procedures, without ensuring foundation is solid. Constant innovation and iteration is good but you need to give something enough time to actually see if it works vs constantly changing. There is A LOT of nepotism and because of this only certain people are promoted while others are forgotten about and not taken seriously. Internal mobility is also hard to come by, unless someone leaves a role, or you're a manager 'favourite' you are not getting promoted.</t>
  </si>
  <si>
    <t>You get to work with some of the most talented individuals and smartest people so you will always be learning. IBM invests a lot in learning platforms and actively leads important initiatives within the DEI space both internal and external. Ways of working are agile, fast paced, and you learn a lot from colleagues/peers. The environment is very open and collaborative (depending on team/BU). IBM is moving the needle on a lot of new tech initiatives that are impactful for the world, which feels great to be part of that movement. Top leaders make all the decisions that impact those actually doing the work without ever asking or involving bottom line. At IBM your put on multiple work streams without a clear answer to "Why are we doing this, what are we solving for, is this really worth our effort". IBM constantly iterates and renews processes/procedures, without ensuring foundation is solid. Constant innovation and iteration is good but you need to give something enough time to actually see if it works vs constantly changing. There is A LOT of nepotism and because of this only certain people are promoted while others are forgotten about and not taken seriously. Internal mobility is also hard to come by, unless someone leaves a role, or you're a manager 'favourite' you are not getting promoted.</t>
  </si>
  <si>
    <t>"You get to work with some of the most talented individuals and smartest people so you will always be learning. IBM invests a lot in learning platforms and actively leads important initiatives within the DEI space both internal and external. Ways of working are agile, fast paced, and you learn a lot from colleagues/peers. The environment is very open and collaborative (depending on team/BU). IBM is moving the needle on a lot of new tech initiatives that are impactful for the world, which feels great to be part of that movement. Top leaders make all the decisions that impact those actually doing the work without ever asking or involving bottom line. At IBM your put on multiple work streams without a clear answer to ""Why are we doing this, what are we solving for, is this really worth our effort"". IBM constantly iterates and renews processes/procedures, without ensuring foundation is solid. Constant innovation and iteration is good but you need to give something enough time to actually see if it works vs constantly changing. There is A LOT of nepotism and because of this only certain people are promoted while others are forgotten about and not taken seriously. Internal mobility is also hard to come by, unless someone leaves a role, or you're a manager 'favourite' you are not getting promoted."</t>
  </si>
  <si>
    <t>[0.9958102703094482]</t>
  </si>
  <si>
    <t>[array([0.00139762, 0.00279223, 0.9958103 ], dtype=float32)]</t>
  </si>
  <si>
    <t>1.0479201078414917</t>
  </si>
  <si>
    <t>Overworked and Underpaid</t>
  </si>
  <si>
    <t>Technical Owner</t>
  </si>
  <si>
    <t>Professional Growth and Learning: IBM places a strong emphasis on continuous learning and development. As a Technical Owner, you may have access to training programs, certifications, and opportunities for professional growth to stay updated with the latest technologies and industry trends.</t>
  </si>
  <si>
    <t>High Workload and Pressure: IBM, being a large and globally recognized company, can have high expectations and a fast-paced work environment. Some employees may feel overwhelmed by the workload and pressure._x000D_
_x000D_
Limited Work-Life Balance: In certain roles or during demanding projects, employees might find it challenging to maintain a healthy work-life balance. Long working hours and tight deadlines may contribute to this issue._x000D_
_x000D_
Bureaucracy: Large organizations often have established bureaucratic processes, which could lead to delays in decision-making and project execution. Navigating through these processes might be cumbersome for some employees._x000D_
_x000D_
Limited Managerial Support: Your experience of feeling overworked without sufficient support from management is a common concern in various workplaces. In a large company, communication channels can sometimes be complex, and individual experiences may differ based on teams and managers._x000D_
_x000D_
Emphasis on Metrics: Some employees may feel that the company places a strong emphasis on metrics and performance indicators, which could potentially impact the work environment and stress levels._x000D_
_x000D_
Limited Flexibility: Depending on the role and team, some employees might find that the company has a more structured and less flexible approach to work arrangements._x000D_
_x000D_
Communication Challenges: In a large organization, communication can sometimes be a challenge. Important information might not always be effectively communicated across teams, leading to misunderstandings or a lack of clarity.</t>
  </si>
  <si>
    <t>Professional Growth and Learning: IBM places a strong emphasis on continuous learning and development. As a Technical Owner, you may have access to training programs, certifications, and opportunities for professional growth to stay updated with the latest technologies and industry trends. High Workload and Pressure: IBM, being a large and globally recognized company, can have high expectations and a fast-paced work environment. Some employees may feel overwhelmed by the workload and pressure._x000D_
_x000D_
Limited Work-Life Balance: In certain roles or during demanding projects, employees might find it challenging to maintain a healthy work-life balance. Long working hours and tight deadlines may contribute to this issue._x000D_
_x000D_
Bureaucracy: Large organizations often have established bureaucratic processes, which could lead to delays in decision-making and project execution. Navigating through these processes might be cumbersome for some employees._x000D_
_x000D_
Limited Managerial Support: Your experience of feeling overworked without sufficient support from management is a common concern in various workplaces. In a large company, communication channels can sometimes be complex, and individual experiences may differ based on teams and managers._x000D_
_x000D_
Emphasis on Metrics: Some employees may feel that the company places a strong emphasis on metrics and performance indicators, which could potentially impact the work environment and stress levels._x000D_
_x000D_
Limited Flexibility: Depending on the role and team, some employees might find that the company has a more structured and less flexible approach to work arrangements._x000D_
_x000D_
Communication Challenges: In a large organization, communication can sometimes be a challenge. Important information might not always be effectively communicated across teams, leading to misunderstandings or a lack of clarity.</t>
  </si>
  <si>
    <t>Professional Growth and Learning: IBM places a strong emphasis on continuous learning and development. As a Technical Owner, you may have access to training programs, certifications, and opportunities for professional growth to stay updated with the latest technologies and industry trends. High Workload and Pressure: IBM, being a large and globally recognized company, can have high expectations and a fast-paced work environment. Some employees may feel overwhelmed by the workload and pressure.    Limited Work-Life Balance: In certain roles or during demanding projects, employees might find it challenging to maintain a healthy work-life balance. Long working hours and tight deadlines may contribute to this issue.    Bureaucracy: Large organizations often have established bureaucratic processes, which could lead to delays in decision-making and project execution. Navigating through these processes might be cumbersome for some employees.    Limited Managerial Support: Your experience of feeling overworked without sufficient support from management is a common concern in various workplaces. In a large company, communication channels can sometimes be complex, and individual experiences may differ based on teams and managers.    Emphasis on Metrics: Some employees may feel that the company places a strong emphasis on metrics and performance indicators, which could potentially impact the work environment and stress levels.    Limited Flexibility: Depending on the role and team, some employees might find that the company has a more structured and less flexible approach to work arrangements.    Communication Challenges: In a large organization, communication can sometimes be a challenge. Important information might not always be effectively communicated across teams, leading to misunderstandings or a lack of clarity.</t>
  </si>
  <si>
    <t>"Professional Growth and Learning: IBM places a strong emphasis on continuous learning and development. As a Technical Owner, you may have access to training programs, certifications, and opportunities for professional growth to stay updated with the latest technologies and industry trends. High Workload and Pressure: IBM, being a large and globally recognized company, can have high expectations and a fast-paced work environment. Some employees may feel overwhelmed by the workload and pressure.  Limited Work-Life Balance: In certain roles or during demanding projects, employees might find it challenging to maintain a healthy work-life balance. Long working hours and tight deadlines may contribute to this issue.  Bureaucracy: Large organizations often have established bureaucratic processes, which could lead to delays in decision-making and project execution. Navigating through these processes might be cumbersome for some employees.  Limited Managerial Support: Your experience of feeling overworked without sufficient support from management is a common concern in various workplaces. In a large company, communication channels can sometimes be complex, and individual experiences may differ based on teams and managers.  Emphasis on Metrics: Some employees may feel that the company places a strong emphasis on metrics and performance indicators, which could potentially impact the work environment and stress levels.  Limited Flexibility: Depending on the role and team, some employees might find that the company has a more structured and less flexible approach to work arrangements.  Communication Challenges: In</t>
  </si>
  <si>
    <t>[0.9900467991828918]</t>
  </si>
  <si>
    <t>[array([0.00627274, 0.00368043, 0.9900468 ], dtype=float32)]</t>
  </si>
  <si>
    <t>1.0480926036834717</t>
  </si>
  <si>
    <t>Attracting &amp; Retaining Top Talent: Optimizing Expat Benefits at IBM Malaysia</t>
  </si>
  <si>
    <t>Direct Sales Team Manager</t>
  </si>
  <si>
    <t>Petaling Jaya</t>
  </si>
  <si>
    <t>IBM is on track to become the top market cap company in the next 6-8 years._x000D_
_x000D_
Worked with outstanding people_x000D_
_x000D_
Learning opportunities</t>
  </si>
  <si>
    <t>Two key suggestions regarding expat benefits:_x000D_
_x000D_
1. EPF Contribution for Expat Employees: With IBM Malaysia's rapid expansion and reliance on expat IT talent, I propose implementing an employer contribution to the EPF (Employees' Provident Fund) at the standard rate of 12%, aligning with industry practices. Currently, the RM5 contribution for expat managers falls short compared to the market and competitors like AWS, MS, Google, Veeam, and Cisco who offer full employer contributions as a key talent attraction strategy. This change would enhance competitiveness and employee satisfaction._x000D_
_x000D_
2. Improved Insurance Package: Exploring an insurance provider like AIA with a superior user experience and interface could be beneficial. Additionally, incorporating optical benefits would address the needs of many employees experiencing vision issues who currently need to purchase glasses separately. This demonstrates investment in employee well-being and aligns with best practices.</t>
  </si>
  <si>
    <t>IBM is on track to become the top market cap company in the next 6-8 years._x000D_
_x000D_
Worked with outstanding people_x000D_
_x000D_
Learning opportunities Two key suggestions regarding expat benefits:_x000D_
_x000D_
1. EPF Contribution for Expat Employees: With IBM Malaysia's rapid expansion and reliance on expat IT talent, I propose implementing an employer contribution to the EPF (Employees' Provident Fund) at the standard rate of 12%, aligning with industry practices. Currently, the RM5 contribution for expat managers falls short compared to the market and competitors like AWS, MS, Google, Veeam, and Cisco who offer full employer contributions as a key talent attraction strategy. This change would enhance competitiveness and employee satisfaction._x000D_
_x000D_
2. Improved Insurance Package: Exploring an insurance provider like AIA with a superior user experience and interface could be beneficial. Additionally, incorporating optical benefits would address the needs of many employees experiencing vision issues who currently need to purchase glasses separately. This demonstrates investment in employee well-being and aligns with best practices.</t>
  </si>
  <si>
    <t>IBM is on track to become the top market cap company in the next 6-8 years.    Worked with outstanding people    Learning opportunities Two key suggestions regarding expat benefits:    1. EPF Contribution for Expat Employees: With IBM Malaysia's rapid expansion and reliance on expat IT talent, I propose implementing an employer contribution to the EPF (Employees' Provident Fund) at the standard rate of 12%, aligning with industry practices. Currently, the RM5 contribution for expat managers falls short compared to the market and competitors like AWS, MS, Google, Veeam, and Cisco who offer full employer contributions as a key talent attraction strategy. This change would enhance competitiveness and employee satisfaction.    2. Improved Insurance Package: Exploring an insurance provider like AIA with a superior user experience and interface could be beneficial. Additionally, incorporating optical benefits would address the needs of many employees experiencing vision issues who currently need to purchase glasses separately. This demonstrates investment in employee well-being and aligns with best practices.</t>
  </si>
  <si>
    <t>"IBM is on track to become the top market cap company in the next 6-8 years.  Worked with outstanding people  Learning opportunities Two key suggestions regarding expat benefits:  1. EPF Contribution for Expat Employees: With IBM Malaysia's rapid expansion and reliance on expat IT talent, I propose implementing an employer contribution to the EPF (Employees' Provident Fund) at the standard rate of 12%, aligning with industry practices. Currently, the RM5 contribution for expat managers falls short compared to the market and competitors like AWS, MS, Google, Veeam, and Cisco who offer full employer contributions as a key talent attraction strategy. This change would enhance competitiveness and employee satisfaction.  2. Improved Insurance Package: Exploring an insurance provider like AIA with a superior user experience and interface could be beneficial. Additionally, incorporating optical benefits would address the needs of many employees experiencing vision issues who currently need to purchase glasses separately. This demonstrates investment in employee well-being and aligns with best practices."</t>
  </si>
  <si>
    <t>[0.8843136429786682]</t>
  </si>
  <si>
    <t>[array([0.00092715, 0.11475919, 0.88431364], dtype=float32)]</t>
  </si>
  <si>
    <t>1.0477582216262817</t>
  </si>
  <si>
    <t>IBM looks out for IBM</t>
  </si>
  <si>
    <t>Enterprise Account Executive</t>
  </si>
  <si>
    <t>Coppell, TX</t>
  </si>
  <si>
    <t>Great networking opportunities and the ability to move to different teams within the organization. Endless learning and career development mentoring and courses are made available to employees. The office is a fun environment and they often plan fun events for employees to attend during the day.</t>
  </si>
  <si>
    <t>Anytime you move positions, you take an 18% pay cut in salary, even if it is a promotion. If you have an issue with management and that person in management is highly connected, IBM will keep them safe first, not you. HR is not HR, they are an extension of legal. Your job at IBM depends on whether or not you have a good boss and who works above you. IBM as a company does nothing beyond what is in their best interest. They lack complete moral accountability. I watched directors harrass sales representatives, show favoritism and engage in retaliation and nothing was done about it.</t>
  </si>
  <si>
    <t>Great networking opportunities and the ability to move to different teams within the organization. Endless learning and career development mentoring and courses are made available to employees. The office is a fun environment and they often plan fun events for employees to attend during the day. Anytime you move positions, you take an 18% pay cut in salary, even if it is a promotion. If you have an issue with management and that person in management is highly connected, IBM will keep them safe first, not you. HR is not HR, they are an extension of legal. Your job at IBM depends on whether or not you have a good boss and who works above you. IBM as a company does nothing beyond what is in their best interest. They lack complete moral accountability. I watched directors harrass sales representatives, show favoritism and engage in retaliation and nothing was done about it.</t>
  </si>
  <si>
    <t>"Great networking opportunities and the ability to move to different teams within the organization. Endless learning and career development mentoring and courses are made available to employees. The office is a fun environment and they often plan fun events for employees to attend during the day. Anytime you move positions, you take an 18% pay cut in salary, even if it is a promotion. If you have an issue with management and that person in management is highly connected, IBM will keep them safe first, not you. HR is not HR, they are an extension of legal. Your job at IBM depends on whether or not you have a good boss and who works above you. IBM as a company does nothing beyond what is in their best interest. They lack complete moral accountability. I watched directors harrass sales representatives, show favoritism and engage in retaliation and nothing was done about it."</t>
  </si>
  <si>
    <t>[0.835101842880249]</t>
  </si>
  <si>
    <t>[array([0.00767067, 0.15722753, 0.83510184], dtype=float32)]</t>
  </si>
  <si>
    <t>1.0478239059448242</t>
  </si>
  <si>
    <t>Depend on project</t>
  </si>
  <si>
    <t>Sr Test Automation Engineer</t>
  </si>
  <si>
    <t>Pune</t>
  </si>
  <si>
    <t>Industry Leader: IBM is a renowned global technology and consulting company, known for its innovation and leadership in the tech industry._x000D_
_x000D_
Diverse Offerings: The company provides a wide range of products and services, including hardware, software, cloud solutions, and consulting services, catering to various business needs._x000D_
_x000D_
Innovation and Research: IBM has a strong focus on research and development, leading to innovative technologies and solutions. Their commitment to staying at the forefront of technology can be seen through initiatives like IBM Research._x000D_
_x000D_
Global Presence: With a presence in numerous countries, IBM has a strong global reach, allowing it to serve a diverse set of clients and adapt to regional market dynamics._x000D_
_x000D_
Legacy and Experience: With a history dating back over a century, IBM brings a wealth of experience to the table, which can be advantageous in understanding and addressing complex business challenges.</t>
  </si>
  <si>
    <t>Challenges in Adaptation: The size and legacy of IBM can sometimes hinder its ability to adapt quickly to rapidly changing technology trends, potentially making it less agile compared to smaller competitors._x000D_
_x000D_
Competition: In the highly competitive tech industry, IBM faces stiff competition from other major players, which can impact market share and profitability._x000D_
_x000D_
Restructuring and Layoffs: IBM has undergone various restructuring efforts, including layoffs, to streamline its operations. While this is a common practice in the business world, it can impact employee morale and public perception._x000D_
_x000D_
Complexity of Offerings: The broad range of products and services offered by IBM may be overwhelming for some clients, and the complexity might lead to challenges in finding the right solutions for specific needs._x000D_
_x000D_
Revenue Challenges: IBM has faced revenue challenges in certain quarters, which may be attributed to shifts in technology spending or changes in market demand.</t>
  </si>
  <si>
    <t>Industry Leader: IBM is a renowned global technology and consulting company, known for its innovation and leadership in the tech industry._x000D_
_x000D_
Diverse Offerings: The company provides a wide range of products and services, including hardware, software, cloud solutions, and consulting services, catering to various business needs._x000D_
_x000D_
Innovation and Research: IBM has a strong focus on research and development, leading to innovative technologies and solutions. Their commitment to staying at the forefront of technology can be seen through initiatives like IBM Research._x000D_
_x000D_
Global Presence: With a presence in numerous countries, IBM has a strong global reach, allowing it to serve a diverse set of clients and adapt to regional market dynamics._x000D_
_x000D_
Legacy and Experience: With a history dating back over a century, IBM brings a wealth of experience to the table, which can be advantageous in understanding and addressing complex business challenges. Challenges in Adaptation: The size and legacy of IBM can sometimes hinder its ability to adapt quickly to rapidly changing technology trends, potentially making it less agile compared to smaller competitors._x000D_
_x000D_
Competition: In the highly competitive tech industry, IBM faces stiff competition from other major players, which can impact market share and profitability._x000D_
_x000D_
Restructuring and Layoffs: IBM has undergone various restructuring efforts, including layoffs, to streamline its operations. While this is a common practice in the business world, it can impact employee morale and public perception._x000D_
_x000D_
Complexity of Offerings: The broad range of products and services offered by IBM may be overwhelming for some clients, and the complexity might lead to challenges in finding the right solutions for specific needs._x000D_
_x000D_
Revenue Challenges: IBM has faced revenue challenges in certain quarters, which may be attributed to shifts in technology spending or changes in market demand.</t>
  </si>
  <si>
    <t>Industry Leader: IBM is a renowned global technology and consulting company, known for its innovation and leadership in the tech industry.    Diverse Offerings: The company provides a wide range of products and services, including hardware, software, cloud solutions, and consulting services, catering to various business needs.    Innovation and Research: IBM has a strong focus on research and development, leading to innovative technologies and solutions. Their commitment to staying at the forefront of technology can be seen through initiatives like IBM Research.    Global Presence: With a presence in numerous countries, IBM has a strong global reach, allowing it to serve a diverse set of clients and adapt to regional market dynamics.    Legacy and Experience: With a history dating back over a century, IBM brings a wealth of experience to the table, which can be advantageous in understanding and addressing complex business challenges. Challenges in Adaptation: The size and legacy of IBM can sometimes hinder its ability to adapt quickly to rapidly changing technology trends, potentially making it less agile compared to smaller competitors.    Competition: In the highly competitive tech industry, IBM faces stiff competition from other major players, which can impact market share and profitability.    Restructuring and Layoffs: IBM has undergone various restructuring efforts, including layoffs, to streamline its operations. While this is a common practice in the business world, it can impact employee morale and public perception.    Complexity of Offerings: The broad range of products and services offered by IBM may be overwhelming for some clients, and the complexity might lead to challenges in finding the right solutions for specific needs.    Revenue Challenges: IBM has faced revenue challenges in certain quarters, which may be attributed to shifts in technology spending or changes in market demand.</t>
  </si>
  <si>
    <t>"Industry Leader: IBM is a renowned global technology and consulting company, known for its innovation and leadership in the tech industry.  Diverse Offerings: The company provides a wide range of products and services, including hardware, software, cloud solutions, and consulting services, catering to various business needs.  Innovation and Research: IBM has a strong focus on research and development, leading to innovative technologies and solutions. Their commitment to staying at the forefront of technology can be seen through initiatives like IBM Research.  Global Presence: With a presence in numerous countries, IBM has a strong global reach, allowing it to serve a diverse set of clients and adapt to regional market dynamics.  Legacy and Experience: With a history dating back over a century, IBM brings a wealth of experience to the table, which can be advantageous in understanding and addressing complex business challenges. Challenges in Adaptation: The size and legacy of IBM can sometimes hinder its ability to adapt quickly to rapidly changing technology trends, potentially making it less agile compared to smaller competitors.  Competition: In the highly competitive tech industry, IBM faces stiff competition from other major players, which can impact market share and profitability.  Restructuring and Layoffs: IBM has undergone various restructuring efforts, including layoffs, to streamline its operations. While this is a common practice in the business world, it can impact employee morale and public perception.</t>
  </si>
  <si>
    <t>[0.9962024092674255]</t>
  </si>
  <si>
    <t>[array([6.2700792e-04, 3.1705217e-03, 9.9620241e-01], dtype=float32)]</t>
  </si>
  <si>
    <t>1.0477259159088135</t>
  </si>
  <si>
    <t>Amazing place to work and grow in your career</t>
  </si>
  <si>
    <t>Technology Sales Leader</t>
  </si>
  <si>
    <t>San Francisco, CA</t>
  </si>
  <si>
    <t>At the cross-section of software and hardware, IBM provides me with a plethora of opportunities to work on interesting things. Good work/life balance. Products are used throughout the world. Good name recognition and the company generally has a good reputation. The CEO Arvind Krishna is uber passionate and engaged. Working at a company like IBM, one can find experts and gurus almost on every topic and talk to them and learn from them. You have the opportunity to have a lot of visibility with leaders and make a strong impact in different ways in your role similar to a small/start-up company, and yet you still also have the resources and support needed from IBM being a large global company. Grateful to be working alongside the most innovative, intelligent, and fun people in the world!</t>
  </si>
  <si>
    <t>Employees tend to be siloed into specific roles and it can be hard to shift out of that role without making a big change to a totally different group. - You can feel "left-behind" here at times, so it's crucial to stay organized to keep up with the pace, especially early on. - Work-life balance (self-induced): it's easy to become attached to your work and your accounts, and it trickle over into your personal life after hours, or on weekends. Can't think of anything else. It's hard to find things wrong with IBM, in fact, this section took me a lot longer to provide the bullet points above then the pros section.</t>
  </si>
  <si>
    <t>At the cross-section of software and hardware, IBM provides me with a plethora of opportunities to work on interesting things. Good work/life balance. Products are used throughout the world. Good name recognition and the company generally has a good reputation. The CEO Arvind Krishna is uber passionate and engaged. Working at a company like IBM, one can find experts and gurus almost on every topic and talk to them and learn from them. You have the opportunity to have a lot of visibility with leaders and make a strong impact in different ways in your role similar to a small/start-up company, and yet you still also have the resources and support needed from IBM being a large global company. Grateful to be working alongside the most innovative, intelligent, and fun people in the world! Employees tend to be siloed into specific roles and it can be hard to shift out of that role without making a big change to a totally different group. - You can feel "left-behind" here at times, so it's crucial to stay organized to keep up with the pace, especially early on. - Work-life balance (self-induced): it's easy to become attached to your work and your accounts, and it trickle over into your personal life after hours, or on weekends. Can't think of anything else. It's hard to find things wrong with IBM, in fact, this section took me a lot longer to provide the bullet points above then the pros section.</t>
  </si>
  <si>
    <t>"At the cross-section of software and hardware, IBM provides me with a plethora of opportunities to work on interesting things. Good work/life balance. Products are used throughout the world. Good name recognition and the company generally has a good reputation. The CEO Arvind Krishna is uber passionate and engaged. Working at a company like IBM, one can find experts and gurus almost on every topic and talk to them and learn from them. You have the opportunity to have a lot of visibility with leaders and make a strong impact in different ways in your role similar to a small/start-up company, and yet you still also have the resources and support needed from IBM being a large global company. Grateful to be working alongside the most innovative, intelligent, and fun people in the world! Employees tend to be siloed into specific roles and it can be hard to shift out of that role without making a big change to a totally different group. - You can feel ""left-behind"" here at times, so it's crucial to stay organized to keep up with the pace, especially early on. - Work-life balance (self-induced): it's easy to become attached to your work and your accounts, and it trickle over into your personal life after hours, or on weekends. Can't think of anything else. It's hard to find things wrong with IBM, in fact, this section took me a lot longer to provide the bullet points above then the pros section."</t>
  </si>
  <si>
    <t>[0.9965054988861084]</t>
  </si>
  <si>
    <t>[array([3.4334790e-04, 3.1511735e-03, 9.9650550e-01], dtype=float32)]</t>
  </si>
  <si>
    <t>Great place to work at (depending on your team)</t>
  </si>
  <si>
    <t>Support Engineer</t>
  </si>
  <si>
    <t>Markham, ON</t>
  </si>
  <si>
    <t>As mentioned in the headline, IBM is a great place to be at, depending on what team/role you're working. I've heard from past IBM consultants that they work excruciating hours and their pay wasn't too great. On my team (analyst role), the pay is decent, however it could be better. There is also growth available at IBM which depends on your ambition. Another great thing is that you are free to move into another role within IBM._x000D_
_x000D_
Some other pros about the office:_x000D_
_x000D_
- free snacks available throughout the lab on various days_x000D_
- free lunches every month or so_x000D_
- various activities/event occur from time to time_x000D_
- tons of parking</t>
  </si>
  <si>
    <t>- pay isn't exceptionally well, it could be better_x000D_
- getting promoted shouldn't have to take years_x000D_
- bonuses should be higher</t>
  </si>
  <si>
    <t>As mentioned in the headline, IBM is a great place to be at, depending on what team/role you're working. I've heard from past IBM consultants that they work excruciating hours and their pay wasn't too great. On my team (analyst role), the pay is decent, however it could be better. There is also growth available at IBM which depends on your ambition. Another great thing is that you are free to move into another role within IBM._x000D_
_x000D_
Some other pros about the office:_x000D_
_x000D_
- free snacks available throughout the lab on various days_x000D_
- free lunches every month or so_x000D_
- various activities/event occur from time to time_x000D_
- tons of parking - pay isn't exceptionally well, it could be better_x000D_
- getting promoted shouldn't have to take years_x000D_
- bonuses should be higher</t>
  </si>
  <si>
    <t>As mentioned in the headline, IBM is a great place to be at, depending on what team/role you're working. I've heard from past IBM consultants that they work excruciating hours and their pay wasn't too great. On my team (analyst role), the pay is decent, however it could be better. There is also growth available at IBM which depends on your ambition. Another great thing is that you are free to move into another role within IBM.    Some other pros about the office:    - free snacks available throughout the lab on various days  - free lunches every month or so  - various activities/event occur from time to time  - tons of parking - pay isn't exceptionally well, it could be better  - getting promoted shouldn't have to take years  - bonuses should be higher</t>
  </si>
  <si>
    <t>"As mentioned in the headline, IBM is a great place to be at, depending on what team/role you're working. I've heard from past IBM consultants that they work excruciating hours and their pay wasn't too great. On my team (analyst role), the pay is decent, however it could be better. There is also growth available at IBM which depends on your ambition. Another great thing is that you are free to move into another role within IBM.  Some other pros about the office:  - free snacks available throughout the lab on various days - free lunches every month or so - various activities/event occur from time to time - tons of parking - pay isn't exceptionally well, it could be better - getting promoted shouldn't have to take years - bonuses should be higher"</t>
  </si>
  <si>
    <t>[0.5048092603683472]</t>
  </si>
  <si>
    <t>[array([0.00615137, 0.4890394 , 0.50480926], dtype=float32)]</t>
  </si>
  <si>
    <t>1.0476325750350952</t>
  </si>
  <si>
    <t>Stay on your toes</t>
  </si>
  <si>
    <t>Advisory Software Engineer</t>
  </si>
  <si>
    <t>Current Employee, more than 10 years</t>
  </si>
  <si>
    <t>Armonk, NY</t>
  </si>
  <si>
    <t>Surrounded by smart and creative people, empathic manager, decent salary, very good benefits, flexibility in work schedule, having IBM on a resume</t>
  </si>
  <si>
    <t>It's a huge company - lots of inertia, any sense of job security does not last long, any 'pro' listed above is totally dependent on the team you are on and who the director and VPs are higher up in the org chart - one person could have a great IBM experience while it can be completely awful for another person. People are often more concerned with self-preservation than producing reliable, consistent products and experiences. Tight budgets, reasonably high-attrition that often does not result in the role being backfilled.</t>
  </si>
  <si>
    <t>Surrounded by smart and creative people, empathic manager, decent salary, very good benefits, flexibility in work schedule, having IBM on a resume It's a huge company - lots of inertia, any sense of job security does not last long, any 'pro' listed above is totally dependent on the team you are on and who the director and VPs are higher up in the org chart - one person could have a great IBM experience while it can be completely awful for another person. People are often more concerned with self-preservation than producing reliable, consistent products and experiences. Tight budgets, reasonably high-attrition that often does not result in the role being backfilled.</t>
  </si>
  <si>
    <t>"Surrounded by smart and creative people, empathic manager, decent salary, very good benefits, flexibility in work schedule, having IBM on a resume It's a huge company - lots of inertia, any sense of job security does not last long, any 'pro' listed above is totally dependent on the team you are on and who the director and VPs are higher up in the org chart - one person could have a great IBM experience while it can be completely awful for another person. People are often more concerned with self-preservation than producing reliable, consistent products and experiences. Tight budgets, reasonably high-attrition that often does not result in the role being backfilled."</t>
  </si>
  <si>
    <t>[0.5758618116378784]</t>
  </si>
  <si>
    <t>[array([0.00593086, 0.4182073 , 0.5758618 ], dtype=float32)]</t>
  </si>
  <si>
    <t>1.0476654767990112</t>
  </si>
  <si>
    <t>IBM no longer cares about its talent</t>
  </si>
  <si>
    <t>Senior Software Engineer</t>
  </si>
  <si>
    <t>IBM has a low bar for hiring engineers, so if you're having trouble finding an SWE job at GAFA you can probably get one at IBM (once the job market opens up again).</t>
  </si>
  <si>
    <t>IBM used to be famous for putting its employees first. When I joined, I was told about how good the benefits were, and how IBM was a "family." In the past few years, that philosophy has been discarded. Every few months upper management makes sweeping policy changes, with no employee input, that significantly hurt US employees. When employees react en masse with concern, alarm, and constructive feedback, they ignore or gaslight us, or commit the strawman fallacy by mischaracterizing employees' concerns and then dismissing them. For example, in November 2023 (right after the employee engagement survey concluded), the did away with 401k matching, replacing it with a novel financial vehicle called an "RBA" with much lower yields, and tried to spin it as a good thing for us. Based on publicly available information, I'm estimating that this will probably save IBM at least $100M over the next decade in US benefits payouts. It also means IBM holds our retirement money, rather than the employee. IBM simply does not care about retaining talent right now -- if you are a senior or well-paid employee in the US, they see you as an expense, and they're showing you the door.</t>
  </si>
  <si>
    <t>IBM has a low bar for hiring engineers, so if you're having trouble finding an SWE job at GAFA you can probably get one at IBM (once the job market opens up again). IBM used to be famous for putting its employees first. When I joined, I was told about how good the benefits were, and how IBM was a "family." In the past few years, that philosophy has been discarded. Every few months upper management makes sweeping policy changes, with no employee input, that significantly hurt US employees. When employees react en masse with concern, alarm, and constructive feedback, they ignore or gaslight us, or commit the strawman fallacy by mischaracterizing employees' concerns and then dismissing them. For example, in November 2023 (right after the employee engagement survey concluded), the did away with 401k matching, replacing it with a novel financial vehicle called an "RBA" with much lower yields, and tried to spin it as a good thing for us. Based on publicly available information, I'm estimating that this will probably save IBM at least $100M over the next decade in US benefits payouts. It also means IBM holds our retirement money, rather than the employee. IBM simply does not care about retaining talent right now -- if you are a senior or well-paid employee in the US, they see you as an expense, and they're showing you the door.</t>
  </si>
  <si>
    <t>"IBM has a low bar for hiring engineers, so if you're having trouble finding an SWE job at GAFA you can probably get one at IBM (once the job market opens up again). IBM used to be famous for putting its employees first. When I joined, I was told about how good the benefits were, and how IBM was a ""family."" In the past few years, that philosophy has been discarded. Every few months upper management makes sweeping policy changes, with no employee input, that significantly hurt US employees. When employees react en masse with concern, alarm, and constructive feedback, they ignore or gaslight us, or commit the strawman fallacy by mischaracterizing employees' concerns and then dismissing them. For example, in November 2023 (right after the employee engagement survey concluded), the did away with 401k matching, replacing it with a novel financial vehicle called an ""RBA"" with much lower yields, and tried to spin it as a good thing for us. Based on publicly available information, I'm estimating that this will probably save IBM at least $100M over the next decade in US benefits payouts. It also means IBM holds our retirement money, rather than the employee. IBM simply does not care about retaining talent right now -- if you are a senior or well-paid employee in the US, they see you as an expense, and they're showing you the door."</t>
  </si>
  <si>
    <t>[0.9287103414535522]</t>
  </si>
  <si>
    <t>[array([0.05228789, 0.01900178, 0.92871034], dtype=float32)]</t>
  </si>
  <si>
    <t>1.047429084777832</t>
  </si>
  <si>
    <t>Security</t>
  </si>
  <si>
    <t>Security Engineer</t>
  </si>
  <si>
    <t>TimiÅŸoara</t>
  </si>
  <si>
    <t>My experience at IBM has been excellent in every aspect. I've had the privilege to work in a professional and friendly team, where I've been encouraged to contribute and develop my skills. The organizational culture is open and collaborative, and management is receptive to feedback and encourages employee growth. The benefits and working conditions are remarkable, and the work environment is pleasant and stimulating. I confidently recommend IBM to anyone looking for a healthy work environment and opportunities for professional development.</t>
  </si>
  <si>
    <t>For my part, I have not identified significant negative aspects in my experience at IBM. I have been satisfied with the work environment and collaboration with my colleagues. My appreciation for IBM is positive, and I believe it offers valuable opportunities for professional development</t>
  </si>
  <si>
    <t>My experience at IBM has been excellent in every aspect. I've had the privilege to work in a professional and friendly team, where I've been encouraged to contribute and develop my skills. The organizational culture is open and collaborative, and management is receptive to feedback and encourages employee growth. The benefits and working conditions are remarkable, and the work environment is pleasant and stimulating. I confidently recommend IBM to anyone looking for a healthy work environment and opportunities for professional development. For my part, I have not identified significant negative aspects in my experience at IBM. I have been satisfied with the work environment and collaboration with my colleagues. My appreciation for IBM is positive, and I believe it offers valuable opportunities for professional development</t>
  </si>
  <si>
    <t>"My experience at IBM has been excellent in every aspect. I've had the privilege to work in a professional and friendly team, where I've been encouraged to contribute and develop my skills. The organizational culture is open and collaborative, and management is receptive to feedback and encourages employee growth. The benefits and working conditions are remarkable, and the work environment is pleasant and stimulating. I confidently recommend IBM to anyone looking for a healthy work environment and opportunities for professional development. For my part, I have not identified significant negative aspects in my experience at IBM. I have been satisfied with the work environment and collaboration with my colleagues. My appreciation for IBM is positive, and I believe it offers valuable opportunities for professional development"</t>
  </si>
  <si>
    <t>[0.9762566089630127]</t>
  </si>
  <si>
    <t>[array([1.8632865e-04, 2.3557112e-02, 9.7625661e-01], dtype=float32)]</t>
  </si>
  <si>
    <t>1.0477921962738037</t>
  </si>
  <si>
    <t>A very different IBM</t>
  </si>
  <si>
    <t>Brand Sales Specialist</t>
  </si>
  <si>
    <t>Lots of internal opportunities to experience different roles with different product sets. Many very talented and smart people.</t>
  </si>
  <si>
    <t>Attrition_x000D_
Culture has deteriorated rapidly and continues to do so. _x000D_
Empty roles are not being backfilled. Subsequently, responsibilities are being picked up by other team members without extra payâ€¦ making everyone spread thin, stressed, and unhappy._x000D_
Frequent product issues and/or historic issues with products that damaged the customer relationship and trust.</t>
  </si>
  <si>
    <t>Lots of internal opportunities to experience different roles with different product sets. Many very talented and smart people. Attrition_x000D_
Culture has deteriorated rapidly and continues to do so. _x000D_
Empty roles are not being backfilled. Subsequently, responsibilities are being picked up by other team members without extra payâ€¦ making everyone spread thin, stressed, and unhappy._x000D_
Frequent product issues and/or historic issues with products that damaged the customer relationship and trust.</t>
  </si>
  <si>
    <t>Lots of internal opportunities to experience different roles with different product sets. Many very talented and smart people. Attrition  Culture has deteriorated rapidly and continues to do so.   Empty roles are not being backfilled. Subsequently, responsibilities are being picked up by other team members without extra payâ€¦ making everyone spread thin, stressed, and unhappy.  Frequent product issues and/or historic issues with products that damaged the customer relationship and trust.</t>
  </si>
  <si>
    <t>"Lots of internal opportunities to experience different roles with different product sets. Many very talented and smart people. Attrition Culture has deteriorated rapidly and continues to do so.  Empty roles are not being backfilled. Subsequently, responsibilities are being picked up by other team members without extra payâ€¦ making everyone spread thin, stressed, and unhappy. Frequent product issues and/or historic issues with products that damaged the customer relationship and trust."</t>
  </si>
  <si>
    <t>[0.4907688498497009]</t>
  </si>
  <si>
    <t>[array([0.03528091, 0.49076885, 0.4739503 ], dtype=float32)]</t>
  </si>
  <si>
    <t>1.047681212425232</t>
  </si>
  <si>
    <t>Reactive and confused</t>
  </si>
  <si>
    <t>Senior Managing Consultant</t>
  </si>
  <si>
    <t>Stockholm, Stockholm</t>
  </si>
  <si>
    <t>Offices, learning opportunities, brand, benefits</t>
  </si>
  <si>
    <t>Behind the alluring marketing material, big ideas and feel-good internal comms, the reality on the ground feels coin-operated and generic. There is a general insecurity about where IBM is heading and what we actually do. Iâ€™ve been here less than two years, and in that period the mission has jolted suddenly between hybrid cloud (until it failed to pay off in 6 months and people lost interest) sustainability (until the war on Ukraine and people lost interest) and then genAI (which IBM have allegedly been doing for decades, but only took it seriously when chatGPT went viral). The environment rewards short-term deals-for-convenience, rather than an internal sense of mission or conviction. The internal pressure on daily utilisation, cost control and sales cadence calls is relentless. Most of the companyâ€™s human capital is burned measuring percentages and the inventing the next quarterly narrative for shareholders, rather than solving meaningful problems for clients, being bold or original.</t>
  </si>
  <si>
    <t>Offices, learning opportunities, brand, benefits Behind the alluring marketing material, big ideas and feel-good internal comms, the reality on the ground feels coin-operated and generic. There is a general insecurity about where IBM is heading and what we actually do. Iâ€™ve been here less than two years, and in that period the mission has jolted suddenly between hybrid cloud (until it failed to pay off in 6 months and people lost interest) sustainability (until the war on Ukraine and people lost interest) and then genAI (which IBM have allegedly been doing for decades, but only took it seriously when chatGPT went viral). The environment rewards short-term deals-for-convenience, rather than an internal sense of mission or conviction. The internal pressure on daily utilisation, cost control and sales cadence calls is relentless. Most of the companyâ€™s human capital is burned measuring percentages and the inventing the next quarterly narrative for shareholders, rather than solving meaningful problems for clients, being bold or original.</t>
  </si>
  <si>
    <t>"Offices, learning opportunities, brand, benefits Behind the alluring marketing material, big ideas and feel-good internal comms, the reality on the ground feels coin-operated and generic. There is a general insecurity about where IBM is heading and what we actually do. Iâ€™ve been here less than two years, and in that period the mission has jolted suddenly between hybrid cloud (until it failed to pay off in 6 months and people lost interest) sustainability (until the war on Ukraine and people lost interest) and then genAI (which IBM have allegedly been doing for decades, but only took it seriously when chatGPT went viral). The environment rewards short-term deals-for-convenience, rather than an internal sense of mission or conviction. The internal pressure on daily utilisation, cost control and sales cadence calls is relentless. Most of the companyâ€™s human capital is burned measuring percentages and the inventing the next quarterly narrative for shareholders, rather than solving meaningful problems for clients, being bold or original."</t>
  </si>
  <si>
    <t>[0.7210564613342285]</t>
  </si>
  <si>
    <t>[array([0.01450505, 0.72105646, 0.26443848], dtype=float32)]</t>
  </si>
  <si>
    <t>1.0480080842971802</t>
  </si>
  <si>
    <t>Overall it is a good company</t>
  </si>
  <si>
    <t>Application Architect</t>
  </si>
  <si>
    <t>Hong Kong</t>
  </si>
  <si>
    <t>In my experience with IBM, overall, it is a good company, as it provides adequate opportunities for professional development, and keeps promoting a culture of respect, inclusivity, and collaboration in the work environment for employees and different teams in the company. To help the work environment be more collaborative, it streamlines lots of internal processes to make them more efficient and effective._x000D_
There are some effective communication channels between management and employees via instant messaging and online systems. The management can provide feedback to employees on their performance for their self-improvement and growth in their roles._x000D_
Also, the company recognizes and rewards employees for their achievements and contributions to the company through a mechanism like currency exchange for gifts and services in loyalty programs.</t>
  </si>
  <si>
    <t>One thing I would like to suggest IBM improves is offering more flexible work arrangements or other benefits to help employees achieve a better work-life balance.</t>
  </si>
  <si>
    <t>In my experience with IBM, overall, it is a good company, as it provides adequate opportunities for professional development, and keeps promoting a culture of respect, inclusivity, and collaboration in the work environment for employees and different teams in the company. To help the work environment be more collaborative, it streamlines lots of internal processes to make them more efficient and effective._x000D_
There are some effective communication channels between management and employees via instant messaging and online systems. The management can provide feedback to employees on their performance for their self-improvement and growth in their roles._x000D_
Also, the company recognizes and rewards employees for their achievements and contributions to the company through a mechanism like currency exchange for gifts and services in loyalty programs. One thing I would like to suggest IBM improves is offering more flexible work arrangements or other benefits to help employees achieve a better work-life balance.</t>
  </si>
  <si>
    <t>In my experience with IBM, overall, it is a good company, as it provides adequate opportunities for professional development, and keeps promoting a culture of respect, inclusivity, and collaboration in the work environment for employees and different teams in the company. To help the work environment be more collaborative, it streamlines lots of internal processes to make them more efficient and effective.  There are some effective communication channels between management and employees via instant messaging and online systems. The management can provide feedback to employees on their performance for their self-improvement and growth in their roles.  Also, the company recognizes and rewards employees for their achievements and contributions to the company through a mechanism like currency exchange for gifts and services in loyalty programs. One thing I would like to suggest IBM improves is offering more flexible work arrangements or other benefits to help employees achieve a better work-life balance.</t>
  </si>
  <si>
    <t>"In my experience with IBM, overall, it is a good company, as it provides adequate opportunities for professional development, and keeps promoting a culture of respect, inclusivity, and collaboration in the work environment for employees and different teams in the company. To help the work environment be more collaborative, it streamlines lots of internal processes to make them more efficient and effective. There are some effective communication channels between management and employees via instant messaging and online systems. The management can provide feedback to employees on their performance for their self-improvement and growth in their roles. Also, the company recognizes and rewards employees for their achievements and contributions to the company through a mechanism like currency exchange for gifts and services in loyalty programs. One thing I would like to suggest IBM improves is offering more flexible work arrangements or other benefits to help employees achieve a better work-life balance."</t>
  </si>
  <si>
    <t>[0.9620518088340759]</t>
  </si>
  <si>
    <t>[array([0.00125068, 0.03669753, 0.9620518 ], dtype=float32)]</t>
  </si>
  <si>
    <t>1.0478318929672241</t>
  </si>
  <si>
    <t>Great Principles, Varied Execution, Mid to Low Pay</t>
  </si>
  <si>
    <t>Staff Software Engineer</t>
  </si>
  <si>
    <t>Salt Lake City, UT</t>
  </si>
  <si>
    <t>Many very bright people; great professional, respectful, progressive, and inclusive culture; many complex problems that offer a lot to learn from, many job and training options within company; excellent core values, more collective and longitudinally successful contributions to computing than any other tech company out there; professionalism is higher than many other companies; less fad-driven than other big tech companies with more high focus on execution and delivery and expertise.</t>
  </si>
  <si>
    <t>Pay level is usually lower than silicon valley or other competitive companies; "top winners take-all" compensation strategy creates relatively low pay increases each year unless top performer in org; lacks employment clout that other FANG-like companies command, regardless of actual employee talent, company capabilities, and technical vitality ("legacy underdog" status); routine layoffs depending on your part of company; outdated employee assessment policies; upper and middle management often provide little technical expertise and are more bureaucratic in their roles; C-Suite leadership has a varied and cyclical history of execution and growth (stock price can skyrocket or drop precipitously) but huge compensation packages regardless of success.</t>
  </si>
  <si>
    <t>Many very bright people; great professional, respectful, progressive, and inclusive culture; many complex problems that offer a lot to learn from, many job and training options within company; excellent core values, more collective and longitudinally successful contributions to computing than any other tech company out there; professionalism is higher than many other companies; less fad-driven than other big tech companies with more high focus on execution and delivery and expertise. Pay level is usually lower than silicon valley or other competitive companies; "top winners take-all" compensation strategy creates relatively low pay increases each year unless top performer in org; lacks employment clout that other FANG-like companies command, regardless of actual employee talent, company capabilities, and technical vitality ("legacy underdog" status); routine layoffs depending on your part of company; outdated employee assessment policies; upper and middle management often provide little technical expertise and are more bureaucratic in their roles; C-Suite leadership has a varied and cyclical history of execution and growth (stock price can skyrocket or drop precipitously) but huge compensation packages regardless of success.</t>
  </si>
  <si>
    <t>"Many very bright people; great professional, respectful, progressive, and inclusive culture; many complex problems that offer a lot to learn from, many job and training options within company; excellent core values, more collective and longitudinally successful contributions to computing than any other tech company out there; professionalism is higher than many other companies; less fad-driven than other big tech companies with more high focus on execution and delivery and expertise. Pay level is usually lower than silicon valley or other competitive companies; ""top winners take-all"" compensation strategy creates relatively low pay increases each year unless top performer in org; lacks employment clout that other FANG-like companies command, regardless of actual employee talent, company capabilities, and technical vitality (""legacy underdog"" status); routine layoffs depending on your part of company; outdated employee assessment policies; upper and middle management often provide little technical expertise and are more bureaucratic in their roles; C-Suite leadership has a varied and cyclical history of execution and growth (stock price can skyrocket or drop precipitously) but huge compensation packages regardless of success."</t>
  </si>
  <si>
    <t>[0.9969683289527893]</t>
  </si>
  <si>
    <t>[array([0.00136226, 0.00166944, 0.9969683 ], dtype=float32)]</t>
  </si>
  <si>
    <t>1.0480448007583618</t>
  </si>
  <si>
    <t>Managment team is really bad</t>
  </si>
  <si>
    <t>Applications Developer</t>
  </si>
  <si>
    <t>Guadalajara, Jalisco</t>
  </si>
  <si>
    <t>Good opportunity if you're starting to work on IT</t>
  </si>
  <si>
    <t>Low salary_x000D_
Old technology _x000D_
A lot if bad "mexican boss behavior"_x000D_
They don't ask, you just wake up, and the suddenly you got a 24/7 (including holidays) responsibility for on~call support. And yes you're also a developer at the same time and you have same salary._x000D_
Did you have vacations on those days? Who cares, go and change your plans that managment ask you to save 13 weeks before._x000D_
Work phone? What is that? Give your personal number to client so they can call you 24/7. Oh and if you need any help from the owner of the app go call him with your own phone._x000D_
They ask you to work 40 hours, and you only register 40 hours. But you are also obligated to work 48 hours if they want. No extra hours payment._x000D_
100 dollars penalization, if you don't finish in one month a course they ask you to finish in 4 months ( you can get 6 of them at same time)_x000D_
These are some small letters that you can see on contract or somethings that they just started implementing</t>
  </si>
  <si>
    <t>Good opportunity if you're starting to work on IT Low salary_x000D_
Old technology _x000D_
A lot if bad "mexican boss behavior"_x000D_
They don't ask, you just wake up, and the suddenly you got a 24/7 (including holidays) responsibility for on~call support. And yes you're also a developer at the same time and you have same salary._x000D_
Did you have vacations on those days? Who cares, go and change your plans that managment ask you to save 13 weeks before._x000D_
Work phone? What is that? Give your personal number to client so they can call you 24/7. Oh and if you need any help from the owner of the app go call him with your own phone._x000D_
They ask you to work 40 hours, and you only register 40 hours. But you are also obligated to work 48 hours if they want. No extra hours payment._x000D_
100 dollars penalization, if you don't finish in one month a course they ask you to finish in 4 months ( you can get 6 of them at same time)_x000D_
These are some small letters that you can see on contract or somethings that they just started implementing</t>
  </si>
  <si>
    <t>Good opportunity if you're starting to work on IT Low salary  Old technology   A lot if bad "mexican boss behavior"  They don't ask, you just wake up, and the suddenly you got a 24/7 (including holidays) responsibility for on~call support. And yes you're also a developer at the same time and you have same salary.  Did you have vacations on those days? Who cares, go and change your plans that managment ask you to save 13 weeks before.  Work phone? What is that? Give your personal number to client so they can call you 24/7. Oh and if you need any help from the owner of the app go call him with your own phone.  They ask you to work 40 hours, and you only register 40 hours. But you are also obligated to work 48 hours if they want. No extra hours payment.  100 dollars penalization, if you don't finish in one month a course they ask you to finish in 4 months ( you can get 6 of them at same time)  These are some small letters that you can see on contract or somethings that they just started implementing</t>
  </si>
  <si>
    <t>"Good opportunity if you're starting to work on IT Low salary Old technology  A lot if bad ""mexican boss behavior"" They don't ask, you just wake up, and the suddenly you got a 24/7 (including holidays) responsibility for on~call support. And yes you're also a developer at the same time and you have same salary. Did you have vacations on those days? Who cares, go and change your plans that managment ask you to save 13 weeks before. Work phone? What is that? Give your personal number to client so they can call you 24/7. Oh and if you need any help from the owner of the app go call him with your own phone. They ask you to work 40 hours, and you only register 40 hours. But you are also obligated to work 48 hours if they want. No extra hours payment. 100 dollars penalization, if you don't finish in one month a course they ask you to finish in 4 months ( you can get 6 of them at same time) These are some small letters that you can see on contract or somethings that they just started implementing"</t>
  </si>
  <si>
    <t>[0.492903470993042]</t>
  </si>
  <si>
    <t>[array([0.37858433, 0.12851216, 0.49290347], dtype=float32)]</t>
  </si>
  <si>
    <t>1.0479480028152466</t>
  </si>
  <si>
    <t>Poor Leadership, Emotional Management</t>
  </si>
  <si>
    <t>Associate Consultant</t>
  </si>
  <si>
    <t>I can say very few good things. The only thing I can say is that the leadership is so lazy, inept, and unorganized that you have a lot of work-life balance and free time. Get a side hustle, but also expect to be cold called at 9pm while youâ€™re at dinner.</t>
  </si>
  <si>
    <t>Project managers have no ambition and emotional leadership is rampant throughout the organization. SAP training is over-emphasized, but there are few available SAP roles for Associates. Expect to waste your time learning things that will be obsolete by the time you are able to use them. Upward mobility is nonexistent. Nearly everyone is paid the bare minimum, so nearly everyone severely lacks motivation. Those who appear to be motivated seem to be complacent with mediocrity or afraid of dismissal. IBM pretends to be modern but is stuck in 1992. If you are a recent grad considering working here, I strongly suggest that you reconsider.</t>
  </si>
  <si>
    <t>I can say very few good things. The only thing I can say is that the leadership is so lazy, inept, and unorganized that you have a lot of work-life balance and free time. Get a side hustle, but also expect to be cold called at 9pm while youâ€™re at dinner. Project managers have no ambition and emotional leadership is rampant throughout the organization. SAP training is over-emphasized, but there are few available SAP roles for Associates. Expect to waste your time learning things that will be obsolete by the time you are able to use them. Upward mobility is nonexistent. Nearly everyone is paid the bare minimum, so nearly everyone severely lacks motivation. Those who appear to be motivated seem to be complacent with mediocrity or afraid of dismissal. IBM pretends to be modern but is stuck in 1992. If you are a recent grad considering working here, I strongly suggest that you reconsider.</t>
  </si>
  <si>
    <t>"I can say very few good things. The only thing I can say is that the leadership is so lazy, inept, and unorganized that you have a lot of work-life balance and free time. Get a side hustle, but also expect to be cold called at 9pm while youâ€™re at dinner. Project managers have no ambition and emotional leadership is rampant throughout the organization. SAP training is over-emphasized, but there are few available SAP roles for Associates. Expect to waste your time learning things that will be obsolete by the time you are able to use them. Upward mobility is nonexistent. Nearly everyone is paid the bare minimum, so nearly everyone severely lacks motivation. Those who appear to be motivated seem to be complacent with mediocrity or afraid of dismissal. IBM pretends to be modern but is stuck in 1992. If you are a recent grad considering working here, I strongly suggest that you reconsider."</t>
  </si>
  <si>
    <t>[0.8145572543144226]</t>
  </si>
  <si>
    <t>[array([0.81455725, 0.17879389, 0.00664884], dtype=float32)]</t>
  </si>
  <si>
    <t>1.047737717628479</t>
  </si>
  <si>
    <t>Great training and project diversity</t>
  </si>
  <si>
    <t>Managing Consultant</t>
  </si>
  <si>
    <t>London, England</t>
  </si>
  <si>
    <t>IBM put a lot of time, money and effort in helping you achieve your goals. There's an incredible amount of training offered, and typically the time to being put on your first project happens within weeks / months of joining._x000D_
_x000D_
Once you've kicked off a project, you'll either be on it for the foreseeable future, or will work on a diverse range of projects.</t>
  </si>
  <si>
    <t>Your training efforts may be dictated by IBM, to better suit the market, rather than your own personal interests._x000D_
_x000D_
You don't have too much choice on the projects you work on, the target is to be as close to 100% customer billable as possible.</t>
  </si>
  <si>
    <t>IBM put a lot of time, money and effort in helping you achieve your goals. There's an incredible amount of training offered, and typically the time to being put on your first project happens within weeks / months of joining._x000D_
_x000D_
Once you've kicked off a project, you'll either be on it for the foreseeable future, or will work on a diverse range of projects. Your training efforts may be dictated by IBM, to better suit the market, rather than your own personal interests._x000D_
_x000D_
You don't have too much choice on the projects you work on, the target is to be as close to 100% customer billable as possible.</t>
  </si>
  <si>
    <t>IBM put a lot of time, money and effort in helping you achieve your goals. There's an incredible amount of training offered, and typically the time to being put on your first project happens within weeks / months of joining.    Once you've kicked off a project, you'll either be on it for the foreseeable future, or will work on a diverse range of projects. Your training efforts may be dictated by IBM, to better suit the market, rather than your own personal interests.    You don't have too much choice on the projects you work on, the target is to be as close to 100% customer billable as possible.</t>
  </si>
  <si>
    <t>"IBM put a lot of time, money and effort in helping you achieve your goals. There's an incredible amount of training offered, and typically the time to being put on your first project happens within weeks / months of joining.  Once you've kicked off a project, you'll either be on it for the foreseeable future, or will work on a diverse range of projects. Your training efforts may be dictated by IBM, to better suit the market, rather than your own personal interests.  You don't have too much choice on the projects you work on, the target is to be as close to 100% customer billable as possible."</t>
  </si>
  <si>
    <t>[0.8891225457191467]</t>
  </si>
  <si>
    <t>[array([7.3673000e-04, 1.1014070e-01, 8.8912255e-01], dtype=float32)]</t>
  </si>
  <si>
    <t>1.0476222038269043</t>
  </si>
  <si>
    <t>Ups and Downs</t>
  </si>
  <si>
    <t>Senior Sales Specialist</t>
  </si>
  <si>
    <t>Chicago, IL</t>
  </si>
  <si>
    <t>- Pay is relatively good. Base tends to be a bit higher than competitors._x000D_
- Commission can be great when on an IQP. It's also not bad and more consistent if you're on a PPP. _x000D_
- Overall they've been leaning out the workforce, so good in a sense of less redundancy.</t>
  </si>
  <si>
    <t>- Very difficult to sell certain brands relative to the competition_x000D_
- Very 'management heavy' organization. I have no idea why I've had so many bosses at any given time. If you're an individual contributor, you likely have your first and second line managers that sometimes function as just two managers you report directly to. Sometimes your 3rd line (Director/BUE/VP) manager is overly involved in your business too. There are just too many people in management and not enough ground level troops._x000D_
- The current CEO is strictly about the bottom line, leading to lots of layoffs the past couple years and getting creative with financials in order to meet expectations.</t>
  </si>
  <si>
    <t>- Pay is relatively good. Base tends to be a bit higher than competitors._x000D_
- Commission can be great when on an IQP. It's also not bad and more consistent if you're on a PPP. _x000D_
- Overall they've been leaning out the workforce, so good in a sense of less redundancy. - Very difficult to sell certain brands relative to the competition_x000D_
- Very 'management heavy' organization. I have no idea why I've had so many bosses at any given time. If you're an individual contributor, you likely have your first and second line managers that sometimes function as just two managers you report directly to. Sometimes your 3rd line (Director/BUE/VP) manager is overly involved in your business too. There are just too many people in management and not enough ground level troops._x000D_
- The current CEO is strictly about the bottom line, leading to lots of layoffs the past couple years and getting creative with financials in order to meet expectations.</t>
  </si>
  <si>
    <t>- Pay is relatively good. Base tends to be a bit higher than competitors.  - Commission can be great when on an IQP. It's also not bad and more consistent if you're on a PPP.   - Overall they've been leaning out the workforce, so good in a sense of less redundancy. - Very difficult to sell certain brands relative to the competition  - Very 'management heavy' organization. I have no idea why I've had so many bosses at any given time. If you're an individual contributor, you likely have your first and second line managers that sometimes function as just two managers you report directly to. Sometimes your 3rd line (Director/BUE/VP) manager is overly involved in your business too. There are just too many people in management and not enough ground level troops.  - The current CEO is strictly about the bottom line, leading to lots of layoffs the past couple years and getting creative with financials in order to meet expectations.</t>
  </si>
  <si>
    <t>"- Pay is relatively good. Base tends to be a bit higher than competitors. - Commission can be great when on an IQP. It's also not bad and more consistent if you're on a PPP.  - Overall they've been leaning out the workforce, so good in a sense of less redundancy. - Very difficult to sell certain brands relative to the competition - Very 'management heavy' organization. I have no idea why I've had so many bosses at any given time. If you're an individual contributor, you likely have your first and second line managers that sometimes function as just two managers you report directly to. Sometimes your 3rd line (Director/BUE/VP) manager is overly involved in your business too. There are just too many people in management and not enough ground level troops. - The current CEO is strictly about the bottom line, leading to lots of layoffs the past couple years and getting creative with financials in order to meet expectations."</t>
  </si>
  <si>
    <t>[0.7049499154090881]</t>
  </si>
  <si>
    <t>[array([0.04363733, 0.25141278, 0.7049499 ], dtype=float32)]</t>
  </si>
  <si>
    <t>1.0479834079742432</t>
  </si>
  <si>
    <t>2024 - Don't care about employees anymore</t>
  </si>
  <si>
    <t>Associate Partner</t>
  </si>
  <si>
    <t>I have tenure, some good benefits and clients that I have established relationships with.</t>
  </si>
  <si>
    <t>The company provides zero support, recognition, bonus, you have to win and deliver for your clients all by yourself, may as well work for yourself. _x000D_
_x000D_
Thankless culture - toxic senior leadership in consulting._x000D_
_x000D_
I have to work really hard to shield clients from the shocking management style that is now the norm._x000D_
_x000D_
Company moves goal posts substantially each year with zero consultation - do more, no help will be provided, get on with it.</t>
  </si>
  <si>
    <t>I have tenure, some good benefits and clients that I have established relationships with. The company provides zero support, recognition, bonus, you have to win and deliver for your clients all by yourself, may as well work for yourself. _x000D_
_x000D_
Thankless culture - toxic senior leadership in consulting._x000D_
_x000D_
I have to work really hard to shield clients from the shocking management style that is now the norm._x000D_
_x000D_
Company moves goal posts substantially each year with zero consultation - do more, no help will be provided, get on with it.</t>
  </si>
  <si>
    <t>I have tenure, some good benefits and clients that I have established relationships with. The company provides zero support, recognition, bonus, you have to win and deliver for your clients all by yourself, may as well work for yourself.     Thankless culture - toxic senior leadership in consulting.    I have to work really hard to shield clients from the shocking management style that is now the norm.    Company moves goal posts substantially each year with zero consultation - do more, no help will be provided, get on with it.</t>
  </si>
  <si>
    <t>"I have tenure, some good benefits and clients that I have established relationships with. The company provides zero support, recognition, bonus, you have to win and deliver for your clients all by yourself, may as well work for yourself.   Thankless culture - toxic senior leadership in consulting.  I have to work really hard to shield clients from the shocking management style that is now the norm.  Company moves goal posts substantially each year with zero consultation - do more, no help will be provided, get on with it."</t>
  </si>
  <si>
    <t>[0.9004870653152466]</t>
  </si>
  <si>
    <t>[array([0.03636795, 0.90048707, 0.06314494], dtype=float32)]</t>
  </si>
  <si>
    <t>Great firm, great people, great clients</t>
  </si>
  <si>
    <t>Business Technology Leader</t>
  </si>
  <si>
    <t>- product / services portfolio is extensive - so good learning opps_x000D_
- access to knowledge from around the world_x000D_
- tier 1 clients affords great working opps</t>
  </si>
  <si>
    <t>- a little bit of an "old boys network" vibe_x000D_
- very much at the tech. integration spectrum in consulting vs broder business strategy_x000D_
- hard to break into established working circles_x000D_
- pay structure is not great</t>
  </si>
  <si>
    <t>- product / services portfolio is extensive - so good learning opps_x000D_
- access to knowledge from around the world_x000D_
- tier 1 clients affords great working opps - a little bit of an "old boys network" vibe_x000D_
- very much at the tech. integration spectrum in consulting vs broder business strategy_x000D_
- hard to break into established working circles_x000D_
- pay structure is not great</t>
  </si>
  <si>
    <t>- product / services portfolio is extensive - so good learning opps  - access to knowledge from around the world  - tier 1 clients affords great working opps - a little bit of an "old boys network" vibe  - very much at the tech. integration spectrum in consulting vs broder business strategy  - hard to break into established working circles  - pay structure is not great</t>
  </si>
  <si>
    <t>"- product / services portfolio is extensive - so good learning opps - access to knowledge from around the world - tier 1 clients affords great working opps - a little bit of an ""old boys network"" vibe - very much at the tech. integration spectrum in consulting vs broder business strategy - hard to break into established working circles - pay structure is not great"</t>
  </si>
  <si>
    <t>[0.9284383654594421]</t>
  </si>
  <si>
    <t>[array([0.00128769, 0.07027397, 0.92843837], dtype=float32)]</t>
  </si>
  <si>
    <t>1.0478147268295288</t>
  </si>
  <si>
    <t>Too Many Layoffs</t>
  </si>
  <si>
    <t>Sr. Engineering Manager</t>
  </si>
  <si>
    <t>Honestly, management changes so often and strategic direction is not known that it is hard to fight for your people and find area's that they can contribute in.</t>
  </si>
  <si>
    <t>Layoffs happen every year. 2023 was due to Location rather than performance. You never know when you will be let go, but it will happen.</t>
  </si>
  <si>
    <t>Honestly, management changes so often and strategic direction is not known that it is hard to fight for your people and find area's that they can contribute in. Layoffs happen every year. 2023 was due to Location rather than performance. You never know when you will be let go, but it will happen.</t>
  </si>
  <si>
    <t>"Honestly, management changes so often and strategic direction is not known that it is hard to fight for your people and find area's that they can contribute in. Layoffs happen every year. 2023 was due to Location rather than performance. You never know when you will be let go, but it will happen."</t>
  </si>
  <si>
    <t>[0.9513148665428162]</t>
  </si>
  <si>
    <t>[array([0.04390731, 0.95131487, 0.00477783], dtype=float32)]</t>
  </si>
  <si>
    <t>Great company but they are in the middle of changing staff</t>
  </si>
  <si>
    <t>Hardware Developer</t>
  </si>
  <si>
    <t>Poughkeepsie, NY</t>
  </si>
  <si>
    <t>- 3 Weeks of Vacation_x000D_
- Great management_x000D_
- 4 PO days_x000D_
- Some positions allow you to work from home some days out of the week_x000D_
- Great staff!</t>
  </si>
  <si>
    <t>- Big Con for me is that IBM got rid of our 401k_x000D_
- Layoffs every year</t>
  </si>
  <si>
    <t>- 3 Weeks of Vacation_x000D_
- Great management_x000D_
- 4 PO days_x000D_
- Some positions allow you to work from home some days out of the week_x000D_
- Great staff! - Big Con for me is that IBM got rid of our 401k_x000D_
- Layoffs every year</t>
  </si>
  <si>
    <t>- 3 Weeks of Vacation  - Great management  - 4 PO days  - Some positions allow you to work from home some days out of the week  - Great staff! - Big Con for me is that IBM got rid of our 401k  - Layoffs every year</t>
  </si>
  <si>
    <t>- 3 Weeks of Vacation - Great management - 4 PO days - Some positions allow you to work from home some days out of the week - Great staff! - Big Con for me is that IBM got rid of our 401k - Layoffs every year</t>
  </si>
  <si>
    <t>[0.9402501583099365]</t>
  </si>
  <si>
    <t>[array([0.00216817, 0.94025016, 0.05758167], dtype=float32)]</t>
  </si>
  <si>
    <t>Let's capitalize on our strengths</t>
  </si>
  <si>
    <t>Strategic Alliance Leader</t>
  </si>
  <si>
    <t>Dallas, TX</t>
  </si>
  <si>
    <t>Many career growth options. Generally kind and conscientious people to work with. Many small groups to plug into if you are interested.</t>
  </si>
  <si>
    <t>A bit too woke, and overzealous bending over backward to accommodate the 1% fringe in the name of "inclusiveness" and the expense of the 99% ... Should be more merit based. Tries at the leadership level but the mid level struggles to capitalize on strength we could be to clients as One IBM. Allows risk avoidance and beauracracy to get in the way of investment, growth and speed of innovation. Too many senior leaders with myopic 20+ year IBM only views. Need fresh and challenging perspectives, not just group think.</t>
  </si>
  <si>
    <t>Many career growth options. Generally kind and conscientious people to work with. Many small groups to plug into if you are interested. A bit too woke, and overzealous bending over backward to accommodate the 1% fringe in the name of "inclusiveness" and the expense of the 99% ... Should be more merit based. Tries at the leadership level but the mid level struggles to capitalize on strength we could be to clients as One IBM. Allows risk avoidance and beauracracy to get in the way of investment, growth and speed of innovation. Too many senior leaders with myopic 20+ year IBM only views. Need fresh and challenging perspectives, not just group think.</t>
  </si>
  <si>
    <t>"Many career growth options. Generally kind and conscientious people to work with. Many small groups to plug into if you are interested. A bit too woke, and overzealous bending over backward to accommodate the 1% fringe in the name of ""inclusiveness"" and the expense of the 99% ... Should be more merit based. Tries at the leadership level but the mid level struggles to capitalize on strength we could be to clients as One IBM. Allows risk avoidance and beauracracy to get in the way of investment, growth and speed of innovation. Too many senior leaders with myopic 20+ year IBM only views. Need fresh and challenging perspectives, not just group think."</t>
  </si>
  <si>
    <t>[0.6287651062011719]</t>
  </si>
  <si>
    <t>[array([0.01771444, 0.6287651 , 0.35352045], dtype=float32)]</t>
  </si>
  <si>
    <t>1.0479342937469482</t>
  </si>
  <si>
    <t>Fantastic place to work, even after all these years</t>
  </si>
  <si>
    <t>Business Manager</t>
  </si>
  <si>
    <t>Calcutta</t>
  </si>
  <si>
    <t>IBM provides unmatched learning opportunity in terms of collaboration with partners and in-house learning content. Also, it still retains amazing flexibility and work life balance. Also, the culture of treating even the junior most resource with respect is still there, like old days. Overall, it will score high on most of these areas. After so many changes it has gone through, it managed to retain most of the core values intact. Also, the pay structure is quite simplified (no variable) for most (Band 9) in delivery roles.</t>
  </si>
  <si>
    <t>Well, no, it does not give you &gt; 10% hike year on year (not sure which IT company gives that nowadays). Also, IBM can be tricky for people who are used to be told what to do - in terms of day to day work and also overall career. This is something even I found a bit obstructing at first. Then my manager told that IBM is like a buffet, you have to figure out what you want and pick it up yourself. This is something one might find unsettling, specially for those who are used to hold holding.</t>
  </si>
  <si>
    <t>IBM provides unmatched learning opportunity in terms of collaboration with partners and in-house learning content. Also, it still retains amazing flexibility and work life balance. Also, the culture of treating even the junior most resource with respect is still there, like old days. Overall, it will score high on most of these areas. After so many changes it has gone through, it managed to retain most of the core values intact. Also, the pay structure is quite simplified (no variable) for most (Band 9) in delivery roles. Well, no, it does not give you &gt; 10% hike year on year (not sure which IT company gives that nowadays). Also, IBM can be tricky for people who are used to be told what to do - in terms of day to day work and also overall career. This is something even I found a bit obstructing at first. Then my manager told that IBM is like a buffet, you have to figure out what you want and pick it up yourself. This is something one might find unsettling, specially for those who are used to hold holding.</t>
  </si>
  <si>
    <t>"IBM provides unmatched learning opportunity in terms of collaboration with partners and in-house learning content. Also, it still retains amazing flexibility and work life balance. Also, the culture of treating even the junior most resource with respect is still there, like old days. Overall, it will score high on most of these areas. After so many changes it has gone through, it managed to retain most of the core values intact. Also, the pay structure is quite simplified (no variable) for most (Band 9) in delivery roles. Well, no, it does not give you &gt; 10% hike year on year (not sure which IT company gives that nowadays). Also, IBM can be tricky for people who are used to be told what to do - in terms of day to day work and also overall career. This is something even I found a bit obstructing at first. Then my manager told that IBM is like a buffet, you have to figure out what you want and pick it up yourself. This is something one might find unsettling, specially for those who are used to hold holding."</t>
  </si>
  <si>
    <t>[0.9893684983253479]</t>
  </si>
  <si>
    <t>[array([0.00175459, 0.00887687, 0.9893685 ], dtype=float32)]</t>
  </si>
  <si>
    <t>1.0475828647613525</t>
  </si>
  <si>
    <t>Trapped in the past</t>
  </si>
  <si>
    <t>Some great colleagues though many leaving in droves. A good pension match, though that is now changing too.</t>
  </si>
  <si>
    <t>Internal processes are a nightmare, working with other companies also very hard as IBM are paranoid about everything. Way too much process and no listening to genuine improvement ideas. Just more inadequate process on top of the old process. Unable to resource anything as always the wrong skills on the bench so have to no bid many opportunities. Many micromanaging leaders who having come from project management have no clue about sales and think relationships are built on more micro management instead of a can do attitude and commitment. Some extraordinary backward practices, open tick box diversity agenda also that promotes ineptitude rather than merit.</t>
  </si>
  <si>
    <t>Some great colleagues though many leaving in droves. A good pension match, though that is now changing too. Internal processes are a nightmare, working with other companies also very hard as IBM are paranoid about everything. Way too much process and no listening to genuine improvement ideas. Just more inadequate process on top of the old process. Unable to resource anything as always the wrong skills on the bench so have to no bid many opportunities. Many micromanaging leaders who having come from project management have no clue about sales and think relationships are built on more micro management instead of a can do attitude and commitment. Some extraordinary backward practices, open tick box diversity agenda also that promotes ineptitude rather than merit.</t>
  </si>
  <si>
    <t>"Some great colleagues though many leaving in droves. A good pension match, though that is now changing too. Internal processes are a nightmare, working with other companies also very hard as IBM are paranoid about everything. Way too much process and no listening to genuine improvement ideas. Just more inadequate process on top of the old process. Unable to resource anything as always the wrong skills on the bench so have to no bid many opportunities. Many micromanaging leaders who having come from project management have no clue about sales and think relationships are built on more micro management instead of a can do attitude and commitment. Some extraordinary backward practices, open tick box diversity agenda also that promotes ineptitude rather than merit."</t>
  </si>
  <si>
    <t>[0.7449180483818054]</t>
  </si>
  <si>
    <t>[array([0.24135204, 0.74491805, 0.01372993], dtype=float32)]</t>
  </si>
  <si>
    <t>1.0478365421295166</t>
  </si>
  <si>
    <t>IBM - Great Company to work for with the Right Leadership</t>
  </si>
  <si>
    <t>Global Program Manager</t>
  </si>
  <si>
    <t xml:space="preserve">There is opportunity within the company to professionally development. Having the right support and management is key. </t>
  </si>
  <si>
    <t xml:space="preserve">There is not much support for bad management. Whole teams are being led by people who have poor human skills. IBM should institute professional management development for their managers on an annual basis. </t>
  </si>
  <si>
    <t xml:space="preserve">There is opportunity within the company to professionally development. Having the right support and management is key.  There is not much support for bad management. Whole teams are being led by people who have poor human skills. IBM should institute professional management development for their managers on an annual basis. </t>
  </si>
  <si>
    <t>There is opportunity within the company to professionally development. Having the right support and management is key. There is not much support for bad management. Whole teams are being led by people who have poor human skills. IBM should institute professional management development for their managers on an annual basis.</t>
  </si>
  <si>
    <t>[0.9001942873001099]</t>
  </si>
  <si>
    <t>[array([0.03221689, 0.9001943 , 0.0675888 ], dtype=float32)]</t>
  </si>
  <si>
    <t>1.047795057296753</t>
  </si>
  <si>
    <t>Doing a good job is not enough</t>
  </si>
  <si>
    <t>Senior Consultant</t>
  </si>
  <si>
    <t>Montreal, QC</t>
  </si>
  <si>
    <t>Good pay/benefits_x000D_
Lots of internal initiatives that you can get involved in outside of projects</t>
  </si>
  <si>
    <t>As my headline suggests, doing a good job is not enough to get promoted._x000D_
Need to suck up to leadership to advance which encourages opportunistic behaviors and fakeness_x000D_
HR is not on your side_x000D_
Very hard to move from one department to another so make sure to network. If you are an introvert like me it's tough but can be rewarding.</t>
  </si>
  <si>
    <t>Good pay/benefits_x000D_
Lots of internal initiatives that you can get involved in outside of projects As my headline suggests, doing a good job is not enough to get promoted._x000D_
Need to suck up to leadership to advance which encourages opportunistic behaviors and fakeness_x000D_
HR is not on your side_x000D_
Very hard to move from one department to another so make sure to network. If you are an introvert like me it's tough but can be rewarding.</t>
  </si>
  <si>
    <t>Good pay/benefits  Lots of internal initiatives that you can get involved in outside of projects As my headline suggests, doing a good job is not enough to get promoted.  Need to suck up to leadership to advance which encourages opportunistic behaviors and fakeness  HR is not on your side  Very hard to move from one department to another so make sure to network. If you are an introvert like me it's tough but can be rewarding.</t>
  </si>
  <si>
    <t>"Good pay/benefits Lots of internal initiatives that you can get involved in outside of projects As my headline suggests, doing a good job is not enough to get promoted. Need to suck up to leadership to advance which encourages opportunistic behaviors and fakeness HR is not on your side Very hard to move from one department to another so make sure to network. If you are an introvert like me it's tough but can be rewarding."</t>
  </si>
  <si>
    <t>[0.8624297380447388]</t>
  </si>
  <si>
    <t>[array([0.02888013, 0.86242974, 0.10869014], dtype=float32)]</t>
  </si>
  <si>
    <t>1.0477465391159058</t>
  </si>
  <si>
    <t>Good Company</t>
  </si>
  <si>
    <t>SAP Package Consultant</t>
  </si>
  <si>
    <t>1. Leave policy are good._x000D_
2. Learning opportunity are also good and certifications can be done.</t>
  </si>
  <si>
    <t>1. I was part of a FMCG project for AOA region. _x000D_
2. The work culture was extremely toxic. _x000D_
3. Manager had threatened me to blacklist when I had resigned. _x000D_
4. TL was also pathetic and always kept on shouting. _x000D_
5. No onsite opportunity in this project. _x000D_
6. Too much micromanagement in this project._x000D_
7. Not much help provided from TL and Manager._x000D_
8. Taking leave in this project was not easy.</t>
  </si>
  <si>
    <t>1. Leave policy are good._x000D_
2. Learning opportunity are also good and certifications can be done. 1. I was part of a FMCG project for AOA region. _x000D_
2. The work culture was extremely toxic. _x000D_
3. Manager had threatened me to blacklist when I had resigned. _x000D_
4. TL was also pathetic and always kept on shouting. _x000D_
5. No onsite opportunity in this project. _x000D_
6. Too much micromanagement in this project._x000D_
7. Not much help provided from TL and Manager._x000D_
8. Taking leave in this project was not easy.</t>
  </si>
  <si>
    <t>1. Leave policy are good.  2. Learning opportunity are also good and certifications can be done. 1. I was part of a FMCG project for AOA region.   2. The work culture was extremely toxic.   3. Manager had threatened me to blacklist when I had resigned.   4. TL was also pathetic and always kept on shouting.   5. No onsite opportunity in this project.   6. Too much micromanagement in this project.  7. Not much help provided from TL and Manager.  8. Taking leave in this project was not easy.</t>
  </si>
  <si>
    <t>1. Leave policy are good. 2. Learning opportunity are also good and certifications can be done. 1. I was part of a FMCG project for AOA region.  2. The work culture was extremely toxic.  3. Manager had threatened me to blacklist when I had resigned.  4. TL was also pathetic and always kept on shouting.  5. No onsite opportunity in this project.  6. Too much micromanagement in this project. 7. Not much help provided from TL and Manager. 8. Taking leave in this project was not easy.</t>
  </si>
  <si>
    <t>[0.90956050157547]</t>
  </si>
  <si>
    <t>[array([0.02494908, 0.06549048, 0.9095605 ], dtype=float32)]</t>
  </si>
  <si>
    <t>1.0479896068572998</t>
  </si>
  <si>
    <t>Best place and company I have ever worked for</t>
  </si>
  <si>
    <t xml:space="preserve"> Senior Applications Developer </t>
  </si>
  <si>
    <t>The people I work with are the best.</t>
  </si>
  <si>
    <t>Don't really like working remotely. Just me though!</t>
  </si>
  <si>
    <t>The people I work with are the best. Don't really like working remotely. Just me though!</t>
  </si>
  <si>
    <t>[0.6751248836517334]</t>
  </si>
  <si>
    <t>[array([0.00260271, 0.6751249 , 0.32227245], dtype=float32)]</t>
  </si>
  <si>
    <t>1.0476655960083008</t>
  </si>
  <si>
    <t>Disappointed</t>
  </si>
  <si>
    <t>Program Manager</t>
  </si>
  <si>
    <t>Great professional network, excellent benefits, and health insurance.</t>
  </si>
  <si>
    <t>I've always been a company man and have worked for IBM for over 25 years. Up until the last year and a half, I've always felt like the company was extremely supportive and was in it for the employees that get things done. Sadly, that is no longer the case. The company is going through a blatant initiative to encourage people to leave the company to meet cost reduction quotas.</t>
  </si>
  <si>
    <t>Great professional network, excellent benefits, and health insurance. I've always been a company man and have worked for IBM for over 25 years. Up until the last year and a half, I've always felt like the company was extremely supportive and was in it for the employees that get things done. Sadly, that is no longer the case. The company is going through a blatant initiative to encourage people to leave the company to meet cost reduction quotas.</t>
  </si>
  <si>
    <t>"Great professional network, excellent benefits, and health insurance. I've always been a company man and have worked for IBM for over 25 years. Up until the last year and a half, I've always felt like the company was extremely supportive and was in it for the employees that get things done. Sadly, that is no longer the case. The company is going through a blatant initiative to encourage people to leave the company to meet cost reduction quotas."</t>
  </si>
  <si>
    <t>[0.7606936097145081]</t>
  </si>
  <si>
    <t>[array([0.00871318, 0.7606936 , 0.23059325], dtype=float32)]</t>
  </si>
  <si>
    <t>1.0477023124694824</t>
  </si>
  <si>
    <t>Overall a great place to work with lots of opportunities</t>
  </si>
  <si>
    <t>Software Engineer</t>
  </si>
  <si>
    <t>Durham, NC</t>
  </si>
  <si>
    <t>IBM ISL Kochi is a hire and fire company</t>
  </si>
  <si>
    <t>Lead Developer</t>
  </si>
  <si>
    <t>Cochin</t>
  </si>
  <si>
    <t>1) You will offered with high salary_x000D_
2) If you are in engine development team and a developer then you are safe here.</t>
  </si>
  <si>
    <t>1) IBM ISL Kochi is a Hire and Fire Company. They took many floor and hiring many people in Kochi. When we look at the Firing count it is same as hiring count in each year._x000D_
2) IBM culture is based on a Manager game. For all other location a technical person become as manager. Unfortunately in Kochi almost every manager is non technical and they will not take any challenging work which make visibility because they dont know about that and if he took that work it is manager responsibility to complete on time. IBM wants visibility on works and team. As manager is the master he is not looking back and just fire some people from his/her team and prove that they are not performing and that is the reason the team is not inventing some new features. Everybody knows the exact reason by it is happening from bottom to top and now it become as IBM Culture._x000D_
3) Every half year there is a performance appraisal and put some people to PIP. Here PIP means terminating employees, I never seen any performance improvement plan provided to them instead the company ask them to resign otherwise will terminate you. Due to termination complication most of the employees agrees to resign but getting another job is very difficult as IBM provide high CTC._x000D_
4) If you are okay with two year Job in IBM with high salary then it is good. But please dont go to a different skill set in IBM. Because IBM ISL Kochi will fire you within 2 year and that time you will struggle to get another job.</t>
  </si>
  <si>
    <t>1) You will offered with high salary_x000D_
2) If you are in engine development team and a developer then you are safe here. 1) IBM ISL Kochi is a Hire and Fire Company. They took many floor and hiring many people in Kochi. When we look at the Firing count it is same as hiring count in each year._x000D_
2) IBM culture is based on a Manager game. For all other location a technical person become as manager. Unfortunately in Kochi almost every manager is non technical and they will not take any challenging work which make visibility because they dont know about that and if he took that work it is manager responsibility to complete on time. IBM wants visibility on works and team. As manager is the master he is not looking back and just fire some people from his/her team and prove that they are not performing and that is the reason the team is not inventing some new features. Everybody knows the exact reason by it is happening from bottom to top and now it become as IBM Culture._x000D_
3) Every half year there is a performance appraisal and put some people to PIP. Here PIP means terminating employees, I never seen any performance improvement plan provided to them instead the company ask them to resign otherwise will terminate you. Due to termination complication most of the employees agrees to resign but getting another job is very difficult as IBM provide high CTC._x000D_
4) If you are okay with two year Job in IBM with high salary then it is good. But please dont go to a different skill set in IBM. Because IBM ISL Kochi will fire you within 2 year and that time you will struggle to get another job.</t>
  </si>
  <si>
    <t>1) You will offered with high salary  2) If you are in engine development team and a developer then you are safe here. 1) IBM ISL Kochi is a Hire and Fire Company. They took many floor and hiring many people in Kochi. When we look at the Firing count it is same as hiring count in each year.  2) IBM culture is based on a Manager game. For all other location a technical person become as manager. Unfortunately in Kochi almost every manager is non technical and they will not take any challenging work which make visibility because they dont know about that and if he took that work it is manager responsibility to complete on time. IBM wants visibility on works and team. As manager is the master he is not looking back and just fire some people from his/her team and prove that they are not performing and that is the reason the team is not inventing some new features. Everybody knows the exact reason by it is happening from bottom to top and now it become as IBM Culture.  3) Every half year there is a performance appraisal and put some people to PIP. Here PIP means terminating employees, I never seen any performance improvement plan provided to them instead the company ask them to resign otherwise will terminate you. Due to termination complication most of the employees agrees to resign but getting another job is very difficult as IBM provide high CTC.  4) If you are okay with two year Job in IBM with high salary then it is good. But please dont go to a different skill set in IBM. Because IBM ISL Kochi will fire you within 2 year and that time you will struggle to get another job.</t>
  </si>
  <si>
    <t>"1) You will offered with high salary 2) If you are in engine development team and a developer then you are safe here. 1) IBM ISL Kochi is a Hire and Fire Company. They took many floor and hiring many people in Kochi. When we look at the Firing count it is same as hiring count in each year. 2) IBM culture is based on a Manager game. For all other location a technical person become as manager. Unfortunately in Kochi almost every manager is non technical and they will not take any challenging work which make visibility because they dont know about that and if he took that work it is manager responsibility to complete on time. IBM wants visibility on works and team. As manager is the master he is not looking back and just fire some people from his/her team and prove that they are not performing and that is the reason the team is not inventing some new features. Everybody knows the exact reason by it is happening from bottom to top and now it become as IBM Culture. 3) Every half year there is a performance appraisal and put some people to PIP. Here PIP means terminating employees, I never seen any performance improvement plan provided to them instead the company ask them to resign otherwise will terminate you. Due to termination complication most of the employees agrees to resign but getting another job is very difficult as IBM provide</t>
  </si>
  <si>
    <t>[0.7155934572219849]</t>
  </si>
  <si>
    <t>[array([0.19496657, 0.08943997, 0.71559346], dtype=float32)]</t>
  </si>
  <si>
    <t>1.0482139587402344</t>
  </si>
  <si>
    <t>Started great went to crap really fast.</t>
  </si>
  <si>
    <t>Senior Sales Engineer</t>
  </si>
  <si>
    <t>They have some of the best tech on the market._x000D_
The regular employees there were wonderful._x000D_
My initial management team was great._x000D_
What I was hired to do would have been very fun._x000D_
Built great relationships across multiple departments quickly.</t>
  </si>
  <si>
    <t>6 weeks in they hired new senior management._x000D_
Senior Management was difficult to work with at best._x000D_
They were very demanding and if you asked for help or feedback were more likely to be talked down to and degraded than helped. They decided they wanted to replace certain people. Instead of laying off people they hand-selected who they wanted to let go, put them on a nearly impossible project with little to no support, and then fired them if they didn't complete the project to satisfaction which was a constantly moving set of goal posts.</t>
  </si>
  <si>
    <t>They have some of the best tech on the market._x000D_
The regular employees there were wonderful._x000D_
My initial management team was great._x000D_
What I was hired to do would have been very fun._x000D_
Built great relationships across multiple departments quickly. 6 weeks in they hired new senior management._x000D_
Senior Management was difficult to work with at best._x000D_
They were very demanding and if you asked for help or feedback were more likely to be talked down to and degraded than helped. They decided they wanted to replace certain people. Instead of laying off people they hand-selected who they wanted to let go, put them on a nearly impossible project with little to no support, and then fired them if they didn't complete the project to satisfaction which was a constantly moving set of goal posts.</t>
  </si>
  <si>
    <t>They have some of the best tech on the market.  The regular employees there were wonderful.  My initial management team was great.  What I was hired to do would have been very fun.  Built great relationships across multiple departments quickly. 6 weeks in they hired new senior management.  Senior Management was difficult to work with at best.  They were very demanding and if you asked for help or feedback were more likely to be talked down to and degraded than helped. They decided they wanted to replace certain people. Instead of laying off people they hand-selected who they wanted to let go, put them on a nearly impossible project with little to no support, and then fired them if they didn't complete the project to satisfaction which was a constantly moving set of goal posts.</t>
  </si>
  <si>
    <t>"They have some of the best tech on the market. The regular employees there were wonderful. My initial management team was great. What I was hired to do would have been very fun. Built great relationships across multiple departments quickly. 6 weeks in they hired new senior management. Senior Management was difficult to work with at best. They were very demanding and if you asked for help or feedback were more likely to be talked down to and degraded than helped. They decided they wanted to replace certain people. Instead of laying off people they hand-selected who they wanted to let go, put them on a nearly impossible project with little to no support, and then fired them if they didn't complete the project to satisfaction which was a constantly moving set of goal posts."</t>
  </si>
  <si>
    <t>[0.6291271448135376]</t>
  </si>
  <si>
    <t>[array([0.01331918, 0.35755372, 0.62912714], dtype=float32)]</t>
  </si>
  <si>
    <t>1.047851800918579</t>
  </si>
  <si>
    <t>Kinda OK, getting worse</t>
  </si>
  <si>
    <t>KrakÃ³w</t>
  </si>
  <si>
    <t>Nice projects, mostly nice people. You can actually feel the difference you make for the clients. Generally, I would say that it's still better then like 30-40% of the smaller companies on the market.</t>
  </si>
  <si>
    <t>Salary in general is OK, around mid salary for the industry, but it could be better. Salary rise was minuscule this year (for me it was like 4% despite being above the expectation, and it was +- like this for everyone in the team). Getting promoted can take anywhere from 3 months to 9 months (actual case of my coworker who got promoted after waiting for 9 months and handing in a notice right before getting it) Return to the office makes no sense (3 days mandatory at least) and if one year ago I could write that IBM has good work-life balance, now I am not so sure about that. It is still better, than in the companies that work fully in the office, but looks like IBM is going there as well. And it's not like the office is any good. Simple office space, cheap coffee, nowhere to relax, make a pause, re-think something. Just sit at your desk and stare in the monitor kind of office.</t>
  </si>
  <si>
    <t>Nice projects, mostly nice people. You can actually feel the difference you make for the clients. Generally, I would say that it's still better then like 30-40% of the smaller companies on the market. Salary in general is OK, around mid salary for the industry, but it could be better. Salary rise was minuscule this year (for me it was like 4% despite being above the expectation, and it was +- like this for everyone in the team). Getting promoted can take anywhere from 3 months to 9 months (actual case of my coworker who got promoted after waiting for 9 months and handing in a notice right before getting it) Return to the office makes no sense (3 days mandatory at least) and if one year ago I could write that IBM has good work-life balance, now I am not so sure about that. It is still better, than in the companies that work fully in the office, but looks like IBM is going there as well. And it's not like the office is any good. Simple office space, cheap coffee, nowhere to relax, make a pause, re-think something. Just sit at your desk and stare in the monitor kind of office.</t>
  </si>
  <si>
    <t>"Nice projects, mostly nice people. You can actually feel the difference you make for the clients. Generally, I would say that it's still better then like 30-40% of the smaller companies on the market. Salary in general is OK, around mid salary for the industry, but it could be better. Salary rise was minuscule this year (for me it was like 4% despite being above the expectation, and it was +- like this for everyone in the team). Getting promoted can take anywhere from 3 months to 9 months (actual case of my coworker who got promoted after waiting for 9 months and handing in a notice right before getting it) Return to the office makes no sense (3 days mandatory at least) and if one year ago I could write that IBM has good work-life balance, now I am not so sure about that. It is still better, than in the companies that work fully in the office, but looks like IBM is going there as well. And it's not like the office is any good. Simple office space, cheap coffee, nowhere to relax, make a pause, re-think something. Just sit at your desk and stare in the monitor kind of office."</t>
  </si>
  <si>
    <t>[0.9401625394821167]</t>
  </si>
  <si>
    <t>[array([0.02860484, 0.03123253, 0.94016254], dtype=float32)]</t>
  </si>
  <si>
    <t>1.0476678609848022</t>
  </si>
  <si>
    <t>Major Benefit Changes and Return to Office</t>
  </si>
  <si>
    <t>When you have a great manager that protects you from upper management nonsense, its great</t>
  </si>
  <si>
    <t>Here's the real reason I'm posting._x000D_
_x000D_
1. They've stopped 401k matching (6%) and have switched to a "Retirement benefit account" that matches 5% of your salary. The downside is two-fold, returns in the RBA pegged at 3% and you have zero choice in how its invested. If you're early to mid career this is a massive loss. Also because its an RBA and not a 401k you don't have the same protections and choice if something happens to IBM, at least with a 401k its your account, the RBA stays withing IBM's control until you leave_x000D_
_x000D_
2. The return to office is extremely sloppy, sites not having enough workspace, "come into the office or resign" ultimatums...all of this because of poor planning</t>
  </si>
  <si>
    <t>When you have a great manager that protects you from upper management nonsense, its great Here's the real reason I'm posting._x000D_
_x000D_
1. They've stopped 401k matching (6%) and have switched to a "Retirement benefit account" that matches 5% of your salary. The downside is two-fold, returns in the RBA pegged at 3% and you have zero choice in how its invested. If you're early to mid career this is a massive loss. Also because its an RBA and not a 401k you don't have the same protections and choice if something happens to IBM, at least with a 401k its your account, the RBA stays withing IBM's control until you leave_x000D_
_x000D_
2. The return to office is extremely sloppy, sites not having enough workspace, "come into the office or resign" ultimatums...all of this because of poor planning</t>
  </si>
  <si>
    <t>When you have a great manager that protects you from upper management nonsense, its great Here's the real reason I'm posting.    1. They've stopped 401k matching (6%) and have switched to a "Retirement benefit account" that matches 5% of your salary. The downside is two-fold, returns in the RBA pegged at 3% and you have zero choice in how its invested. If you're early to mid career this is a massive loss. Also because its an RBA and not a 401k you don't have the same protections and choice if something happens to IBM, at least with a 401k its your account, the RBA stays withing IBM's control until you leave    2. The return to office is extremely sloppy, sites not having enough workspace, "come into the office or resign" ultimatums...all of this because of poor planning</t>
  </si>
  <si>
    <t>"When you have a great manager that protects you from upper management nonsense, its great Here's the real reason I'm posting.  1. They've stopped 401k matching (6%) and have switched to a ""Retirement benefit account"" that matches 5% of your salary. The downside is two-fold, returns in the RBA pegged at 3% and you have zero choice in how its invested. If you're early to mid career this is a massive loss. Also because its an RBA and not a 401k you don't have the same protections and choice if something happens to IBM, at least with a 401k its your account, the RBA stays withing IBM's control until you leave  2. The return to office is extremely sloppy, sites not having enough workspace, ""come into the office or resign"" ultimatums...all of this because of poor planning"</t>
  </si>
  <si>
    <t>[0.5531477332115173]</t>
  </si>
  <si>
    <t>[array([0.12217256, 0.55314773, 0.32467967], dtype=float32)]</t>
  </si>
  <si>
    <t>1.0477324724197388</t>
  </si>
  <si>
    <t>Company Review</t>
  </si>
  <si>
    <t>Senior Solution Architect</t>
  </si>
  <si>
    <t>Innovation: IBM is at the forefront of technological innovation, providing employees with opportunities to work on cutting-edge projects._x000D_
Global Impact: Working for IBM allows individuals to contribute to solutions that address global challenges and make a positive impact on society._x000D_
Training and Development: IBM invests in the continuous learning and development of its employees, offering training programs and resources to enhance skills.</t>
  </si>
  <si>
    <t>Large Bureaucracy: Given its size, IBM can be bureaucratic, leading to potential challenges in decision-making processes and agility.</t>
  </si>
  <si>
    <t>Innovation: IBM is at the forefront of technological innovation, providing employees with opportunities to work on cutting-edge projects._x000D_
Global Impact: Working for IBM allows individuals to contribute to solutions that address global challenges and make a positive impact on society._x000D_
Training and Development: IBM invests in the continuous learning and development of its employees, offering training programs and resources to enhance skills. Large Bureaucracy: Given its size, IBM can be bureaucratic, leading to potential challenges in decision-making processes and agility.</t>
  </si>
  <si>
    <t>Innovation: IBM is at the forefront of technological innovation, providing employees with opportunities to work on cutting-edge projects.  Global Impact: Working for IBM allows individuals to contribute to solutions that address global challenges and make a positive impact on society.  Training and Development: IBM invests in the continuous learning and development of its employees, offering training programs and resources to enhance skills. Large Bureaucracy: Given its size, IBM can be bureaucratic, leading to potential challenges in decision-making processes and agility.</t>
  </si>
  <si>
    <t>"Innovation: IBM is at the forefront of technological innovation, providing employees with opportunities to work on cutting-edge projects. Global Impact: Working for IBM allows individuals to contribute to solutions that address global challenges and make a positive impact on society. Training and Development: IBM invests in the continuous learning and development of its employees, offering training programs and resources to enhance skills. Large Bureaucracy: Given its size, IBM can be bureaucratic, leading to potential challenges in decision-making processes and agility."</t>
  </si>
  <si>
    <t>[0.870141327381134]</t>
  </si>
  <si>
    <t>[array([0.00293424, 0.12692435, 0.8701413 ], dtype=float32)]</t>
  </si>
  <si>
    <t>1.0478276014328003</t>
  </si>
  <si>
    <t>Chill Workplace, Less Increment</t>
  </si>
  <si>
    <t>Package Consultant</t>
  </si>
  <si>
    <t>Bengaluru</t>
  </si>
  <si>
    <t>1. Generally good work life. (Although depends on project)_x000D_
2. A bit flexible on working from home compared to other companies (Depends on Project again)_x000D_
3. Scope to learn, encourages to skill up with a lot of materials and sessions available to learn from._x000D_
5. Good leave policy, 22 paid leave per year + Designated holidays (Mandatory + Regional). No quota for sick leave (Although liable to present documents if 3 consecutive leaves applied (depends on manager))</t>
  </si>
  <si>
    <t>1. Very less hikes._x000D_
2. No HR to speak to or clarify queries_x000D_
3. No proper grading/rating system_x000D_
4. No culture of performance review meetings and conversations of an employees growth._x000D_
5. Bad Mediclaim policy (Co pay system)_x000D_
6. No bonusses, lucky if you get (Depends on your technology space, if it is emerging or niche._x000D_
7. Work less Earn Less company.</t>
  </si>
  <si>
    <t>1. Generally good work life. (Although depends on project)_x000D_
2. A bit flexible on working from home compared to other companies (Depends on Project again)_x000D_
3. Scope to learn, encourages to skill up with a lot of materials and sessions available to learn from._x000D_
5. Good leave policy, 22 paid leave per year + Designated holidays (Mandatory + Regional). No quota for sick leave (Although liable to present documents if 3 consecutive leaves applied (depends on manager)) 1. Very less hikes._x000D_
2. No HR to speak to or clarify queries_x000D_
3. No proper grading/rating system_x000D_
4. No culture of performance review meetings and conversations of an employees growth._x000D_
5. Bad Mediclaim policy (Co pay system)_x000D_
6. No bonusses, lucky if you get (Depends on your technology space, if it is emerging or niche._x000D_
7. Work less Earn Less company.</t>
  </si>
  <si>
    <t>1. Generally good work life. (Although depends on project)  2. A bit flexible on working from home compared to other companies (Depends on Project again)  3. Scope to learn, encourages to skill up with a lot of materials and sessions available to learn from.  5. Good leave policy, 22 paid leave per year + Designated holidays (Mandatory + Regional). No quota for sick leave (Although liable to present documents if 3 consecutive leaves applied (depends on manager)) 1. Very less hikes.  2. No HR to speak to or clarify queries  3. No proper grading/rating system  4. No culture of performance review meetings and conversations of an employees growth.  5. Bad Mediclaim policy (Co pay system)  6. No bonusses, lucky if you get (Depends on your technology space, if it is emerging or niche.  7. Work less Earn Less company.</t>
  </si>
  <si>
    <t>"1. Generally good work life. (Although depends on project) 2. A bit flexible on working from home compared to other companies (Depends on Project again) 3. Scope to learn, encourages to skill up with a lot of materials and sessions available to learn from. 5. Good leave policy, 22 paid leave per year + Designated holidays (Mandatory + Regional). No quota for sick leave (Although liable to present documents if 3 consecutive leaves applied (depends on manager)) 1. Very less hikes. 2. No HR to speak to or clarify queries 3. No proper grading/rating system 4. No culture of performance review meetings and conversations of an employees growth. 5. Bad Mediclaim policy (Co pay system) 6. No bonusses, lucky if you get (Depends on your technology space, if it is emerging or niche. 7. Work less Earn Less company."</t>
  </si>
  <si>
    <t>[0.8704913258552551]</t>
  </si>
  <si>
    <t>[array([0.01544105, 0.11406759, 0.8704913 ], dtype=float32)]</t>
  </si>
  <si>
    <t>1.0480412244796753</t>
  </si>
  <si>
    <t>Great teammates; good opportunities, but tone deaf out of touch execs</t>
  </si>
  <si>
    <t>Consultant</t>
  </si>
  <si>
    <t>Excellent teammates_x000D_
Large company with a lot of opportunities</t>
  </si>
  <si>
    <t>Average at best health care benefits compared to the cost_x000D_
No 401k match and "retirements benefits account" isn't comparable_x000D_
Constantly trying to avoid the layoff machine_x000D_
A lot of opportunities, but hard to actually get them_x000D_
Management states they understand the need to retain top talent, but do very little in compensation, bonus, and promotions to retain good talent.</t>
  </si>
  <si>
    <t>Excellent teammates_x000D_
Large company with a lot of opportunities Average at best health care benefits compared to the cost_x000D_
No 401k match and "retirements benefits account" isn't comparable_x000D_
Constantly trying to avoid the layoff machine_x000D_
A lot of opportunities, but hard to actually get them_x000D_
Management states they understand the need to retain top talent, but do very little in compensation, bonus, and promotions to retain good talent.</t>
  </si>
  <si>
    <t>Excellent teammates  Large company with a lot of opportunities Average at best health care benefits compared to the cost  No 401k match and "retirements benefits account" isn't comparable  Constantly trying to avoid the layoff machine  A lot of opportunities, but hard to actually get them  Management states they understand the need to retain top talent, but do very little in compensation, bonus, and promotions to retain good talent.</t>
  </si>
  <si>
    <t>"Excellent teammates Large company with a lot of opportunities Average at best health care benefits compared to the cost No 401k match and ""retirements benefits account"" isn't comparable Constantly trying to avoid the layoff machine A lot of opportunities, but hard to actually get them Management states they understand the need to retain top talent, but do very little in compensation, bonus, and promotions to retain good talent."</t>
  </si>
  <si>
    <t>[0.837473452091217]</t>
  </si>
  <si>
    <t>[array([0.00964514, 0.15288141, 0.83747345], dtype=float32)]</t>
  </si>
  <si>
    <t>Great tech company to work</t>
  </si>
  <si>
    <t>Test Specialist - Automation</t>
  </si>
  <si>
    <t>Work at IBM</t>
  </si>
  <si>
    <t>Sr. Systems Analyst</t>
  </si>
  <si>
    <t>There is no micro management and time monitoring _x000D_
Great work life balanced_x000D_
It's good in terms of other perk benefits e.g. Bonus and Internet reimbursement</t>
  </si>
  <si>
    <t>The salary hike is very minimal</t>
  </si>
  <si>
    <t>There is no micro management and time monitoring _x000D_
Great work life balanced_x000D_
It's good in terms of other perk benefits e.g. Bonus and Internet reimbursement The salary hike is very minimal</t>
  </si>
  <si>
    <t>There is no micro management and time monitoring   Great work life balanced  It's good in terms of other perk benefits e.g. Bonus and Internet reimbursement The salary hike is very minimal</t>
  </si>
  <si>
    <t>There is no micro management and time monitoring  Great work life balanced It's good in terms of other perk benefits e.g. Bonus and Internet reimbursement The salary hike is very minimal</t>
  </si>
  <si>
    <t>[0.8941953182220459]</t>
  </si>
  <si>
    <t>[array([0.00386782, 0.8941953 , 0.10193685], dtype=float32)]</t>
  </si>
  <si>
    <t>1.0477640628814697</t>
  </si>
  <si>
    <t>Rocket Center is nothing but false promises</t>
  </si>
  <si>
    <t>Developer</t>
  </si>
  <si>
    <t>Keyser, WV</t>
  </si>
  <si>
    <t>Itâ€™s a foot in the door but donâ€™t waste years there.</t>
  </si>
  <si>
    <t>Promised GUARANTEED yearly raises until you reach the next band. DID NOT happen. Average time to receive a raise was 17 months. Not to mention it was Still UNDER $80k with great performance reviews.</t>
  </si>
  <si>
    <t>Itâ€™s a foot in the door but donâ€™t waste years there. Promised GUARANTEED yearly raises until you reach the next band. DID NOT happen. Average time to receive a raise was 17 months. Not to mention it was Still UNDER $80k with great performance reviews.</t>
  </si>
  <si>
    <t>[0.7953850626945496]</t>
  </si>
  <si>
    <t>[array([0.18449377, 0.79538506, 0.0201212 ], dtype=float32)]</t>
  </si>
  <si>
    <t>1.047722339630127</t>
  </si>
  <si>
    <t>Look elsewhere</t>
  </si>
  <si>
    <t>Interesting work; great, very smart people.</t>
  </si>
  <si>
    <t>Reasonable (if any) salary increases are a rarity (unless you're in upper management)._x000D_
Company morale has been in decline for decades.</t>
  </si>
  <si>
    <t>Interesting work; great, very smart people. Reasonable (if any) salary increases are a rarity (unless you're in upper management)._x000D_
Company morale has been in decline for decades.</t>
  </si>
  <si>
    <t>Interesting work; great, very smart people. Reasonable (if any) salary increases are a rarity (unless you're in upper management).  Company morale has been in decline for decades.</t>
  </si>
  <si>
    <t>"Interesting work; great, very smart people. Reasonable (if any) salary increases are a rarity (unless you're in upper management). Company morale has been in decline for decades."</t>
  </si>
  <si>
    <t>[0.5894107222557068]</t>
  </si>
  <si>
    <t>[array([0.00399556, 0.5894107 , 0.40659374], dtype=float32)]</t>
  </si>
  <si>
    <t>1.0476173162460327</t>
  </si>
  <si>
    <t>Great experience in the field. Non competitive pay for work</t>
  </si>
  <si>
    <t>Backend Developer</t>
  </si>
  <si>
    <t>It's a great place to learn about large scale backend systems. Pay ok. Some can get away with slacking off. But that is not me.</t>
  </si>
  <si>
    <t>Pay is not competitive with other tech companies of the same scale. The CEO has taken away our 401k match which was a major pro. Growth in the company is notoriously slow and takes lots of paper work to do. Tech leads are old and not wanting to implement new tech such as Git into the stack. Making it easy to pigeon hole ones career.</t>
  </si>
  <si>
    <t>It's a great place to learn about large scale backend systems. Pay ok. Some can get away with slacking off. But that is not me. Pay is not competitive with other tech companies of the same scale. The CEO has taken away our 401k match which was a major pro. Growth in the company is notoriously slow and takes lots of paper work to do. Tech leads are old and not wanting to implement new tech such as Git into the stack. Making it easy to pigeon hole ones career.</t>
  </si>
  <si>
    <t>[0.5117390155792236]</t>
  </si>
  <si>
    <t>[array([0.01385875, 0.4744022 , 0.511739  ], dtype=float32)]</t>
  </si>
  <si>
    <t>1.047792911529541</t>
  </si>
  <si>
    <t>Amazing people but the company misplaced their moral compass</t>
  </si>
  <si>
    <t>Business Unit Executive</t>
  </si>
  <si>
    <t>LOVED the people. The culture was inclusive and diverse. There's a reason people stay for long periods of time.</t>
  </si>
  <si>
    <t>As soon as they let the bean counters run the company they lost their soul and stopped putting their people first.</t>
  </si>
  <si>
    <t>LOVED the people. The culture was inclusive and diverse. There's a reason people stay for long periods of time. As soon as they let the bean counters run the company they lost their soul and stopped putting their people first.</t>
  </si>
  <si>
    <t>[0.9715790748596191]</t>
  </si>
  <si>
    <t>[array([0.00417659, 0.02424429, 0.9715791 ], dtype=float32)]</t>
  </si>
  <si>
    <t>1.0477049350738525</t>
  </si>
  <si>
    <t>Worst experience and stressful</t>
  </si>
  <si>
    <t>Financial Analyst</t>
  </si>
  <si>
    <t>If you are lucky, will get a good team and manager where you will feel comfortable _x000D_
_x000D_
Better to jump to other company as soon as you gain some experience</t>
  </si>
  <si>
    <t>1. Worst work life balance_x000D_
2.totally banned wfh for no proper reason where other departments still follow hybrid culture._x000D_
3.poor hike and promotion system_x000D_
4. Talent doesn't matter, need hike or promotion then you need to boot lick your manager_x000D_
5. Management won't care about what actually employees need and makes them happy (eg: comp off, PL, wfh, hike,work life balance)..they do whatever is easy and benefit for the company, not for the actual employee._x000D_
6. All the so called fun activities and programs for just for an eye wash...</t>
  </si>
  <si>
    <t>If you are lucky, will get a good team and manager where you will feel comfortable _x000D_
_x000D_
Better to jump to other company as soon as you gain some experience 1. Worst work life balance_x000D_
2.totally banned wfh for no proper reason where other departments still follow hybrid culture._x000D_
3.poor hike and promotion system_x000D_
4. Talent doesn't matter, need hike or promotion then you need to boot lick your manager_x000D_
5. Management won't care about what actually employees need and makes them happy (eg: comp off, PL, wfh, hike,work life balance)..they do whatever is easy and benefit for the company, not for the actual employee._x000D_
6. All the so called fun activities and programs for just for an eye wash...</t>
  </si>
  <si>
    <t>If you are lucky, will get a good team and manager where you will feel comfortable     Better to jump to other company as soon as you gain some experience 1. Worst work life balance  2.totally banned wfh for no proper reason where other departments still follow hybrid culture.  3.poor hike and promotion system  4. Talent doesn't matter, need hike or promotion then you need to boot lick your manager  5. Management won't care about what actually employees need and makes them happy (eg: comp off, PL, wfh, hike,work life balance)..they do whatever is easy and benefit for the company, not for the actual employee.  6. All the so called fun activities and programs for just for an eye wash...</t>
  </si>
  <si>
    <t>"If you are lucky, will get a good team and manager where you will feel comfortable   Better to jump to other company as soon as you gain some experience 1. Worst work life balance 2.totally banned wfh for no proper reason where other departments still follow hybrid culture. 3.poor hike and promotion system 4. Talent doesn't matter, need hike or promotion then you need to boot lick your manager 5. Management won't care about what actually employees need and makes them happy (eg: comp off, PL, wfh, hike,work life balance)..they do whatever is easy and benefit for the company, not for the actual employee. 6. All the so called fun activities and programs for just for an eye wash..."</t>
  </si>
  <si>
    <t>[0.7980138063430786]</t>
  </si>
  <si>
    <t>[array([0.17372145, 0.02826475, 0.7980138 ], dtype=float32)]</t>
  </si>
  <si>
    <t>1.0477155447006226</t>
  </si>
  <si>
    <t>Honest not disgruntle review</t>
  </si>
  <si>
    <t>Cybersecurity</t>
  </si>
  <si>
    <t>Company has been good pay is good. Work isn't hard. Work life balance is the best i have ever seen.</t>
  </si>
  <si>
    <t>Not using new tools. It was pulling teeth to use automation for patch management. split team in Ireland. Ireland has a mindset of not sharing information. US team is where you want to be.</t>
  </si>
  <si>
    <t>Company has been good pay is good. Work isn't hard. Work life balance is the best i have ever seen. Not using new tools. It was pulling teeth to use automation for patch management. split team in Ireland. Ireland has a mindset of not sharing information. US team is where you want to be.</t>
  </si>
  <si>
    <t>[0.9670664668083191]</t>
  </si>
  <si>
    <t>[array([0.00536471, 0.02756883, 0.96706647], dtype=float32)]</t>
  </si>
  <si>
    <t>1.0478267669677734</t>
  </si>
  <si>
    <t>Okay company in this economy</t>
  </si>
  <si>
    <t>Software Enginner</t>
  </si>
  <si>
    <t>Low expectations and mostly okay work life balance.</t>
  </si>
  <si>
    <t>Boring work with no real impact. Surrounded by dinos</t>
  </si>
  <si>
    <t>Low expectations and mostly okay work life balance. Boring work with no real impact. Surrounded by dinos</t>
  </si>
  <si>
    <t>[0.7702654004096985]</t>
  </si>
  <si>
    <t>[array([0.7702654 , 0.22146118, 0.00827339], dtype=float32)]</t>
  </si>
  <si>
    <t>1.047639012336731</t>
  </si>
  <si>
    <t>Work Life Balance But No Hikes</t>
  </si>
  <si>
    <t>Advisory Systems Analyst</t>
  </si>
  <si>
    <t>HyderÄbÄd</t>
  </si>
  <si>
    <t>Good clients_x000D_
Good work life balance_x000D_
No variable pay</t>
  </si>
  <si>
    <t>1. If you join as lateral then there will be no salary increments for atleast 3 years. If you ask for pay rise they say you are already having highest pay._x000D_
2. Don't expect Increments_x000D_
3. Lot of unnecessary trainings will be assigned_x000D_
4. In some projects you are not allowed to take more than 3 leaves per quarter. Officially you will be getting 22 leaves and unlimited sick leaves but your manager will make sure you are not taking more than 10 leaves per year._x000D_
If you ask for sick leave they say compensate it with your planned leave._x000D_
5.If you want to grow your Career this company is not right choice.</t>
  </si>
  <si>
    <t>Good clients_x000D_
Good work life balance_x000D_
No variable pay 1. If you join as lateral then there will be no salary increments for atleast 3 years. If you ask for pay rise they say you are already having highest pay._x000D_
2. Don't expect Increments_x000D_
3. Lot of unnecessary trainings will be assigned_x000D_
4. In some projects you are not allowed to take more than 3 leaves per quarter. Officially you will be getting 22 leaves and unlimited sick leaves but your manager will make sure you are not taking more than 10 leaves per year._x000D_
If you ask for sick leave they say compensate it with your planned leave._x000D_
5.If you want to grow your Career this company is not right choice.</t>
  </si>
  <si>
    <t>Good clients  Good work life balance  No variable pay 1. If you join as lateral then there will be no salary increments for atleast 3 years. If you ask for pay rise they say you are already having highest pay.  2. Don't expect Increments  3. Lot of unnecessary trainings will be assigned  4. In some projects you are not allowed to take more than 3 leaves per quarter. Officially you will be getting 22 leaves and unlimited sick leaves but your manager will make sure you are not taking more than 10 leaves per year.  If you ask for sick leave they say compensate it with your planned leave.  5.If you want to grow your Career this company is not right choice.</t>
  </si>
  <si>
    <t>Good clients Good work life balance No variable pay 1. If you join as lateral then there will be no salary increments for atleast 3 years. If you ask for pay rise they say you are already having highest pay. 2. Don't expect Increments 3. Lot of unnecessary trainings will be assigned 4. In some projects you are not allowed to take more than 3 leaves per quarter. Officially you will be getting 22 leaves and unlimited sick leaves but your manager will make sure you are not taking more than 10 leaves per year. If you ask for sick leave they say compensate it with your planned leave. 5.If you want to grow your Career this company is not right choice.</t>
  </si>
  <si>
    <t>[0.8297498226165771]</t>
  </si>
  <si>
    <t>[array([0.13076717, 0.03948307, 0.8297498 ], dtype=float32)]</t>
  </si>
  <si>
    <t>1.0477166175842285</t>
  </si>
  <si>
    <t>Cutting-Edge Technological Expertise: TechSolutions Inc. has consistently demonstrated a deep understanding of the latest technologies, positioning itself as a leader in the industry. The company's commitment to staying abreast of advancements ensures that clients receive innovative and future-proof solutions._x000D_
_x000D_
Exceptional Team Talent: The company boasts a highly skilled and motivated team of professionals. From developers to project managers, TechSolutions Inc. has cultivated a workforce that excels in collaboration and delivers high-quality results. Their team's expertise spans a wide range of technological domains.</t>
  </si>
  <si>
    <t>Dependency on Specific Technologies: The company's heavy reliance on certain technologies may pose a risk in rapidly changing tech landscapes. Diversifying their technological focus could enhance their adaptability to emerging trends and mitigate dependency risks.</t>
  </si>
  <si>
    <t>Cutting-Edge Technological Expertise: TechSolutions Inc. has consistently demonstrated a deep understanding of the latest technologies, positioning itself as a leader in the industry. The company's commitment to staying abreast of advancements ensures that clients receive innovative and future-proof solutions._x000D_
_x000D_
Exceptional Team Talent: The company boasts a highly skilled and motivated team of professionals. From developers to project managers, TechSolutions Inc. has cultivated a workforce that excels in collaboration and delivers high-quality results. Their team's expertise spans a wide range of technological domains. Dependency on Specific Technologies: The company's heavy reliance on certain technologies may pose a risk in rapidly changing tech landscapes. Diversifying their technological focus could enhance their adaptability to emerging trends and mitigate dependency risks.</t>
  </si>
  <si>
    <t>Cutting-Edge Technological Expertise: TechSolutions Inc. has consistently demonstrated a deep understanding of the latest technologies, positioning itself as a leader in the industry. The company's commitment to staying abreast of advancements ensures that clients receive innovative and future-proof solutions.    Exceptional Team Talent: The company boasts a highly skilled and motivated team of professionals. From developers to project managers, TechSolutions Inc. has cultivated a workforce that excels in collaboration and delivers high-quality results. Their team's expertise spans a wide range of technological domains. Dependency on Specific Technologies: The company's heavy reliance on certain technologies may pose a risk in rapidly changing tech landscapes. Diversifying their technological focus could enhance their adaptability to emerging trends and mitigate dependency risks.</t>
  </si>
  <si>
    <t>"Cutting-Edge Technological Expertise: TechSolutions Inc. has consistently demonstrated a deep understanding of the latest technologies, positioning itself as a leader in the industry. The company's commitment to staying abreast of advancements ensures that clients receive innovative and future-proof solutions.  Exceptional Team Talent: The company boasts a highly skilled and motivated team of professionals. From developers to project managers, TechSolutions Inc. has cultivated a workforce that excels in collaboration and delivers high-quality results. Their team's expertise spans a wide range of technological domains. Dependency on Specific Technologies: The company's heavy reliance on certain technologies may pose a risk in rapidly changing tech landscapes. Diversifying their technological focus could enhance their adaptability to emerging trends and mitigate dependency risks."</t>
  </si>
  <si>
    <t>[0.9948531985282898]</t>
  </si>
  <si>
    <t>[array([8.3603919e-04, 4.3108147e-03, 9.9485320e-01], dtype=float32)]</t>
  </si>
  <si>
    <t>1.0477118492126465</t>
  </si>
  <si>
    <t>Pros and cons of working at IBM</t>
  </si>
  <si>
    <t>Business Analyst</t>
  </si>
  <si>
    <t>Diverse Projects:_x000D_
_x000D_
Pro: You get the opportunity to work on a wide range of projects across various industries. This diversity can provide exposure to different technologies, business domains, and challenges._x000D_
Learning Opportunities:_x000D_
_x000D_
Pro: Consulting firms often prioritize continuous learning. You may have access to training programs, workshops, and resources that help you develop new skills and stay updated with industry trends._x000D_
Networking:_x000D_
_x000D_
Pro: Working in a consulting environment allows you to build a strong professional network. Interacting with clients, team members, and professionals from diverse backgrounds can open doors to future opportunities._x000D_
Client Exposure:_x000D_
_x000D_
Pro: You get to work closely with clients, understand their business processes, and provide solutions to address their challenges. This experience can be valuable for personal and professional growth._x000D_
Team Collaboration:_x000D_
_x000D_
Pro: Consulting often involves teamwork and collaboration. You'll have the chance to work with talented individuals, share ideas, and contribute to the success of the team and projects._x000D_
Problem-Solving Skills:_x000D_
_x000D_
Pro: Consulting roles typically involve solving complex problems. This can enhance your analytical and problem-solving skills, making you adept at addressing challenges in various scenarios._x000D_
Global Opportunities:_x000D_
_x000D_
Pro: Many consulting firms, including IBM, operate globally. This may provide opportunities for international assignments, allowing you to work in different countries and gain a global perspective.</t>
  </si>
  <si>
    <t>Pressure and Stress:_x000D_
_x000D_
Con: The nature of consulting work can be stressful, especially when dealing with high-stakes projects or tight timelines. Managing client expectations and delivering results under pressure is a common challenge._x000D_
Client Dependence:_x000D_
_x000D_
Con: Your work is often dependent on client needs and expectations. Changes in client priorities or project scope may impact your role and responsibilities._x000D_
Hierarchy and Bureaucracy:_x000D_
_x000D_
Con: Large consulting firms may have hierarchical structures and bureaucratic processes. Navigating through layers of management and decision-making may slow down project execution._x000D_
Transition Challenges:_x000D_
_x000D_
Con: Moving from one project to another or adapting to different client environments can be challenging. Each project may require a learning curve, and adjusting to new contexts might take time._x000D_
Client Budget Constraints:_x000D_
_x000D_
Con: Clients may have budget constraints, affecting the resources and tools available for a project. Balancing client expectations with budget limitations can be a recurring challenge.</t>
  </si>
  <si>
    <t>Diverse Projects:_x000D_
_x000D_
Pro: You get the opportunity to work on a wide range of projects across various industries. This diversity can provide exposure to different technologies, business domains, and challenges._x000D_
Learning Opportunities:_x000D_
_x000D_
Pro: Consulting firms often prioritize continuous learning. You may have access to training programs, workshops, and resources that help you develop new skills and stay updated with industry trends._x000D_
Networking:_x000D_
_x000D_
Pro: Working in a consulting environment allows you to build a strong professional network. Interacting with clients, team members, and professionals from diverse backgrounds can open doors to future opportunities._x000D_
Client Exposure:_x000D_
_x000D_
Pro: You get to work closely with clients, understand their business processes, and provide solutions to address their challenges. This experience can be valuable for personal and professional growth._x000D_
Team Collaboration:_x000D_
_x000D_
Pro: Consulting often involves teamwork and collaboration. You'll have the chance to work with talented individuals, share ideas, and contribute to the success of the team and projects._x000D_
Problem-Solving Skills:_x000D_
_x000D_
Pro: Consulting roles typically involve solving complex problems. This can enhance your analytical and problem-solving skills, making you adept at addressing challenges in various scenarios._x000D_
Global Opportunities:_x000D_
_x000D_
Pro: Many consulting firms, including IBM, operate globally. This may provide opportunities for international assignments, allowing you to work in different countries and gain a global perspective. Pressure and Stress:_x000D_
_x000D_
Con: The nature of consulting work can be stressful, especially when dealing with high-stakes projects or tight timelines. Managing client expectations and delivering results under pressure is a common challenge._x000D_
Client Dependence:_x000D_
_x000D_
Con: Your work is often dependent on client needs and expectations. Changes in client priorities or project scope may impact your role and responsibilities._x000D_
Hierarchy and Bureaucracy:_x000D_
_x000D_
Con: Large consulting firms may have hierarchical structures and bureaucratic processes. Navigating through layers of management and decision-making may slow down project execution._x000D_
Transition Challenges:_x000D_
_x000D_
Con: Moving from one project to another or adapting to different client environments can be challenging. Each project may require a learning curve, and adjusting to new contexts might take time._x000D_
Client Budget Constraints:_x000D_
_x000D_
Con: Clients may have budget constraints, affecting the resources and tools available for a project. Balancing client expectations with budget limitations can be a recurring challenge.</t>
  </si>
  <si>
    <t>Diverse Projects:    Pro: You get the opportunity to work on a wide range of projects across various industries. This diversity can provide exposure to different technologies, business domains, and challenges.  Learning Opportunities:    Pro: Consulting firms often prioritize continuous learning. You may have access to training programs, workshops, and resources that help you develop new skills and stay updated with industry trends.  Networking:    Pro: Working in a consulting environment allows you to build a strong professional network. Interacting with clients, team members, and professionals from diverse backgrounds can open doors to future opportunities.  Client Exposure:    Pro: You get to work closely with clients, understand their business processes, and provide solutions to address their challenges. This experience can be valuable for personal and professional growth.  Team Collaboration:    Pro: Consulting often involves teamwork and collaboration. You'll have the chance to work with talented individuals, share ideas, and contribute to the success of the team and projects.  Problem-Solving Skills:    Pro: Consulting roles typically involve solving complex problems. This can enhance your analytical and problem-solving skills, making you adept at addressing challenges in various scenarios.  Global Opportunities:    Pro: Many consulting firms, including IBM, operate globally. This may provide opportunities for international assignments, allowing you to work in different countries and gain a global perspective. Pressure and Stress:    Con: The nature of consulting work can be stressful, especially when dealing with high-stakes projects or tight timelines. Managing client expectations and delivering results under pressure is a common challenge.  Client Dependence:    Con: Your work is often dependent on client needs and expectations. Changes in client priorities or project scope may impact your role and responsibilities.  Hierarchy and Bureaucracy:    Con: Large consulting firms may have hierarchical structures and bureaucratic processes. Navigating through layers of management and decision-making may slow down project execution.  Transition Challenges:    Con: Moving from one project to another or adapting to different client environments can be challenging. Each project may require a learning curve, and adjusting to new contexts might take time.  Client Budget Constraints:    Con: Clients may have budget constraints, affecting the resources and tools available for a project. Balancing client expectations with budget limitations can be a recurring challenge.</t>
  </si>
  <si>
    <t>"Diverse Projects:  Pro: You get the opportunity to work on a wide range of projects across various industries. This diversity can provide exposure to different technologies, business domains, and challenges. Learning Opportunities:  Pro: Consulting firms often prioritize continuous learning. You may have access to training programs, workshops, and resources that help you develop new skills and stay updated with industry trends. Networking:  Pro: Working in a consulting environment allows you to build a strong professional network. Interacting with clients, team members, and professionals from diverse backgrounds can open doors to future opportunities. Client Exposure:  Pro: You get to work closely with clients, understand their business processes, and provide solutions to address their challenges. This experience can be valuable for personal and professional growth. Team Collaboration:  Pro: Consulting often involves teamwork and collaboration. You'll have the chance to work with talented individuals, share ideas, and contribute to the success of the team and projects. Problem-Solving Skills:  Pro: Consulting roles typically involve solving complex problems. This can enhance your analytical and problem-solving skills, making you adept at addressing challenges in various scenarios. Global Opportunities:  Pro: Many consulting firms, including IBM, operate globally. This may provide opportunities for international assignments, allowing you to work in different countries and gain a global perspective. Pressure and Stress:  Con: The nature of consulting work</t>
  </si>
  <si>
    <t>[0.9818208813667297]</t>
  </si>
  <si>
    <t>[array([4.0178400e-04, 1.7777259e-02, 9.8182088e-01], dtype=float32)]</t>
  </si>
  <si>
    <t>1.0478131771087646</t>
  </si>
  <si>
    <t>Worth considering for those who love research &amp; science</t>
  </si>
  <si>
    <t>Researcher</t>
  </si>
  <si>
    <t>Tokyo</t>
  </si>
  <si>
    <t>(1) Fun place to work for people who love research &amp; science_x000D_
(2) Many programs to support learning_x000D_
 - close to 100% subsidy for enrollment in PhD programs_x000D_
 - pays for membership to academic societies (activity required)_x000D_
 - supports library purchases of magazine &amp; books_x000D_
 - programs to study abroad for PhD _x000D_
 - encourages in-house seminars/study groups_x000D_
(2) Pro-family policies that are actively used by employees_x000D_
(3) Generous maternity leave _x000D_
[4] Supports e-work when children are ill</t>
  </si>
  <si>
    <t>[1] Many dead-wood managers who don't have PhDs and have obsolete technical skills_x000D_
[2] "Politics can get so thick that you can cut it with a knife" according to managers at IBM TJ Watson Lab. Unfortunately, the problem exists in the Tokyo Lab as well. _x000D_
[3] Promotion based on heavy drinking with old-boys network_x000D_
[4] Racists in IBM US make a lot of the big decisions</t>
  </si>
  <si>
    <t>(1) Fun place to work for people who love research &amp; science_x000D_
(2) Many programs to support learning_x000D_
 - close to 100% subsidy for enrollment in PhD programs_x000D_
 - pays for membership to academic societies (activity required)_x000D_
 - supports library purchases of magazine &amp; books_x000D_
 - programs to study abroad for PhD _x000D_
 - encourages in-house seminars/study groups_x000D_
(2) Pro-family policies that are actively used by employees_x000D_
(3) Generous maternity leave _x000D_
[4] Supports e-work when children are ill [1] Many dead-wood managers who don't have PhDs and have obsolete technical skills_x000D_
[2] "Politics can get so thick that you can cut it with a knife" according to managers at IBM TJ Watson Lab. Unfortunately, the problem exists in the Tokyo Lab as well. _x000D_
[3] Promotion based on heavy drinking with old-boys network_x000D_
[4] Racists in IBM US make a lot of the big decisions</t>
  </si>
  <si>
    <t>(1) Fun place to work for people who love research &amp; science  (2) Many programs to support learning   - close to 100% subsidy for enrollment in PhD programs   - pays for membership to academic societies (activity required)   - supports library purchases of magazine &amp; books   - programs to study abroad for PhD    - encourages in-house seminars/study groups  (2) Pro-family policies that are actively used by employees  (3) Generous maternity leave   [4] Supports e-work when children are ill [1] Many dead-wood managers who don't have PhDs and have obsolete technical skills  [2] "Politics can get so thick that you can cut it with a knife" according to managers at IBM TJ Watson Lab. Unfortunately, the problem exists in the Tokyo Lab as well.   [3] Promotion based on heavy drinking with old-boys network  [4] Racists in IBM US make a lot of the big decisions</t>
  </si>
  <si>
    <t>"(1) Fun place to work for people who love research &amp; science (2) Many programs to support learning  - close to 100% subsidy for enrollment in PhD programs  - pays for membership to academic societies (activity required)  - supports library purchases of magazine &amp; books  - programs to study abroad for PhD  - encourages in-house seminars/study groups (2) Pro-family policies that are actively used by employees (3) Generous maternity leave  [4] Supports e-work when children are ill [1] Many dead-wood managers who don't have PhDs and have obsolete technical skills [2] ""Politics can get so thick that you can cut it with a knife"" according to managers at IBM TJ Watson Lab. Unfortunately, the problem exists in the Tokyo Lab as well.  [3] Promotion based on heavy drinking with old-boys network [4] Racists in IBM US make a lot of the big decisions"</t>
  </si>
  <si>
    <t>[0.9596559405326843]</t>
  </si>
  <si>
    <t>[array([0.00272276, 0.03762137, 0.95965594], dtype=float32)]</t>
  </si>
  <si>
    <t>1.0480479001998901</t>
  </si>
  <si>
    <t>IBM is a tech leader but doesn't value their employees</t>
  </si>
  <si>
    <t>Talent Acquisition Partner</t>
  </si>
  <si>
    <t>IBM is changing the world with ground breaking technology and working to improve lives. They are leaders in many areas and encourage their employees to continously learn and grow. They have a rich history of diversity and inclusion and encourage innovation.</t>
  </si>
  <si>
    <t>IBM no longer wants employees working remotely, CEO Arvind Krishna doesn't believe it improves the business. They tend to lay people off or do "resource actions" every quarter and we would literally fear for our jobs when the quarterly financials would come out. We had 2 years, 2021 and 2022 that they committed to no resource actions but instead redeployments to move employees into other areas of the company if possible but that ended quickly in 2023 and it is also hard to move internally to a new role as current employees aren't a priority unless you are an exec or more "valuable" resource. Most employees don't feel valued but as more of just an asset and a number. They have started projects to change that and change the perspective but gave up on them when they found other ways to save money.</t>
  </si>
  <si>
    <t>IBM is changing the world with ground breaking technology and working to improve lives. They are leaders in many areas and encourage their employees to continously learn and grow. They have a rich history of diversity and inclusion and encourage innovation. IBM no longer wants employees working remotely, CEO Arvind Krishna doesn't believe it improves the business. They tend to lay people off or do "resource actions" every quarter and we would literally fear for our jobs when the quarterly financials would come out. We had 2 years, 2021 and 2022 that they committed to no resource actions but instead redeployments to move employees into other areas of the company if possible but that ended quickly in 2023 and it is also hard to move internally to a new role as current employees aren't a priority unless you are an exec or more "valuable" resource. Most employees don't feel valued but as more of just an asset and a number. They have started projects to change that and change the perspective but gave up on them when they found other ways to save money.</t>
  </si>
  <si>
    <t>"IBM is changing the world with ground breaking technology and working to improve lives. They are leaders in many areas and encourage their employees to continously learn and grow. They have a rich history of diversity and inclusion and encourage innovation. IBM no longer wants employees working remotely, CEO Arvind Krishna doesn't believe it improves the business. They tend to lay people off or do ""resource actions"" every quarter and we would literally fear for our jobs when the quarterly financials would come out. We had 2 years, 2021 and 2022 that they committed to no resource actions but instead redeployments to move employees into other areas of the company if possible but that ended quickly in 2023 and it is also hard to move internally to a new role as current employees aren't a priority unless you are an exec or more ""valuable"" resource. Most employees don't feel valued but as more of just an asset and a number. They have started projects to change that and change the perspective but gave up on them when they found other ways to save money."</t>
  </si>
  <si>
    <t>[0.9675373435020447]</t>
  </si>
  <si>
    <t>[array([0.00990723, 0.02255542, 0.96753734], dtype=float32)]</t>
  </si>
  <si>
    <t>1.0477737188339233</t>
  </si>
  <si>
    <t>IBM PM</t>
  </si>
  <si>
    <t>Project Manager</t>
  </si>
  <si>
    <t>Good Processes for project management</t>
  </si>
  <si>
    <t>No promotions for atleast 5 years</t>
  </si>
  <si>
    <t>Good Processes for project management No promotions for atleast 5 years</t>
  </si>
  <si>
    <t>[0.90929114818573]</t>
  </si>
  <si>
    <t>[array([0.020037  , 0.07067188, 0.90929115], dtype=float32)]</t>
  </si>
  <si>
    <t>1.047629714012146</t>
  </si>
  <si>
    <t>A stepping stone</t>
  </si>
  <si>
    <t>Database Administrator (DBA)</t>
  </si>
  <si>
    <t>Quezon City, National Capital Region</t>
  </si>
  <si>
    <t>The team I am into is very helpful and always willing to support you as a newbie. You will grow in your career.</t>
  </si>
  <si>
    <t>When you are on bench and there's no open project that's suitable on your role. They will try to retool you.</t>
  </si>
  <si>
    <t>The team I am into is very helpful and always willing to support you as a newbie. You will grow in your career. When you are on bench and there's no open project that's suitable on your role. They will try to retool you.</t>
  </si>
  <si>
    <t>[0.8078710436820984]</t>
  </si>
  <si>
    <t>[array([0.00140291, 0.19072604, 0.80787104], dtype=float32)]</t>
  </si>
  <si>
    <t>1.0477962493896484</t>
  </si>
  <si>
    <t>Its is a Good company with good opportunities</t>
  </si>
  <si>
    <t>There is no direct interaction you will get with HR</t>
  </si>
  <si>
    <t>Its is a Good company with good opportunities There is no direct interaction you will get with HR</t>
  </si>
  <si>
    <t>[0.9144882559776306]</t>
  </si>
  <si>
    <t>[array([0.00295105, 0.08256067, 0.91448826], dtype=float32)]</t>
  </si>
  <si>
    <t>1.0476562976837158</t>
  </si>
  <si>
    <t>Be prepared to jump ship if you are part of an acquired company</t>
  </si>
  <si>
    <t>Milwaukee, WI</t>
  </si>
  <si>
    <t>RX cost (some prescriptions were literally less than a dollar)</t>
  </si>
  <si>
    <t>Lack of integrity across the organization_x000D_
CEO focused solely on investors_x000D_
Most employees are outsourced and/or unqualified - be prepared to do most people's jobs + your own</t>
  </si>
  <si>
    <t>RX cost (some prescriptions were literally less than a dollar) Lack of integrity across the organization_x000D_
CEO focused solely on investors_x000D_
Most employees are outsourced and/or unqualified - be prepared to do most people's jobs + your own</t>
  </si>
  <si>
    <t>RX cost (some prescriptions were literally less than a dollar) Lack of integrity across the organization  CEO focused solely on investors  Most employees are outsourced and/or unqualified - be prepared to do most people's jobs + your own</t>
  </si>
  <si>
    <t>RX cost (some prescriptions were literally less than a dollar) Lack of integrity across the organization CEO focused solely on investors Most employees are outsourced and/or unqualified - be prepared to do most people's jobs + your own</t>
  </si>
  <si>
    <t>[0.6216574907302856]</t>
  </si>
  <si>
    <t>[array([0.37127113, 0.6216575 , 0.00707139], dtype=float32)]</t>
  </si>
  <si>
    <t>1.0476926565170288</t>
  </si>
  <si>
    <t>Executive Assistant</t>
  </si>
  <si>
    <t>Costa Mesa, CA</t>
  </si>
  <si>
    <t>Great co workers and people</t>
  </si>
  <si>
    <t>can get fired at anytime they want to outsource your position</t>
  </si>
  <si>
    <t>Great co workers and people can get fired at anytime they want to outsource your position</t>
  </si>
  <si>
    <t>[0.9421218037605286]</t>
  </si>
  <si>
    <t>[array([0.00476453, 0.05311371, 0.9421218 ], dtype=float32)]</t>
  </si>
  <si>
    <t>1.047611117362976</t>
  </si>
  <si>
    <t>Good</t>
  </si>
  <si>
    <t>AI Engineer</t>
  </si>
  <si>
    <t>Good work environment with flexible wfh policy.</t>
  </si>
  <si>
    <t>Cafeteria can be improved no other cons as of now</t>
  </si>
  <si>
    <t>Good work environment with flexible wfh policy. Cafeteria can be improved no other cons as of now</t>
  </si>
  <si>
    <t>[0.7251587510108948]</t>
  </si>
  <si>
    <t>[array([0.00471209, 0.2701292 , 0.72515875], dtype=float32)]</t>
  </si>
  <si>
    <t>1.047634482383728</t>
  </si>
  <si>
    <t>IBM as an employer</t>
  </si>
  <si>
    <t>TSS Engineer</t>
  </si>
  <si>
    <t>Sofia, Sofia (city)</t>
  </si>
  <si>
    <t>* Opportunity to learn_x000D_
* Develop analytical thinking_x000D_
* Certification coverage</t>
  </si>
  <si>
    <t>* Terrible culture_x000D_
* Poor Leadership_x000D_
* Overtime not payed_x000D_
* Little to no benefits</t>
  </si>
  <si>
    <t>* Opportunity to learn_x000D_
* Develop analytical thinking_x000D_
* Certification coverage * Terrible culture_x000D_
* Poor Leadership_x000D_
* Overtime not payed_x000D_
* Little to no benefits</t>
  </si>
  <si>
    <t>* Opportunity to learn  * Develop analytical thinking  * Certification coverage * Terrible culture  * Poor Leadership  * Overtime not payed  * Little to no benefits</t>
  </si>
  <si>
    <t>* Opportunity to learn * Develop analytical thinking * Certification coverage * Terrible culture * Poor Leadership * Overtime not payed * Little to no benefits</t>
  </si>
  <si>
    <t>[0.7120956778526306]</t>
  </si>
  <si>
    <t>[array([0.08796537, 0.19993894, 0.7120957 ], dtype=float32)]</t>
  </si>
  <si>
    <t>1.047633409500122</t>
  </si>
  <si>
    <t>Great employer with some drawbacks</t>
  </si>
  <si>
    <t>-bureaucratic_x000D_
-IBM just got rid of 401k match_x000D_
-slow moving_x000D_
-pay is below market</t>
  </si>
  <si>
    <t>#NAME? -bureaucratic_x000D_
-IBM just got rid of 401k match_x000D_
-slow moving_x000D_
-pay is below market</t>
  </si>
  <si>
    <t>#NAME? -bureaucratic  -IBM just got rid of 401k match  -slow moving  -pay is below market</t>
  </si>
  <si>
    <t>#NAME? -bureaucratic -IBM just got rid of 401k match -slow moving -pay is below market</t>
  </si>
  <si>
    <t>[0.9432468414306641]</t>
  </si>
  <si>
    <t>[array([0.04259544, 0.94324684, 0.01415773], dtype=float32)]</t>
  </si>
  <si>
    <t>1.0476818084716797</t>
  </si>
  <si>
    <t>Great company to work with</t>
  </si>
  <si>
    <t>Employee friendly policies, work life balance</t>
  </si>
  <si>
    <t>Low transparency, poor appraisals, no direct connect with HR for any help, for everything it is redirection to people managers.</t>
  </si>
  <si>
    <t>Employee friendly policies, work life balance Low transparency, poor appraisals, no direct connect with HR for any help, for everything it is redirection to people managers.</t>
  </si>
  <si>
    <t>"Employee friendly policies, work life balance Low transparency, poor appraisals, no direct connect with HR for any help, for everything it is redirection to people managers."</t>
  </si>
  <si>
    <t>[0.8474158048629761]</t>
  </si>
  <si>
    <t>[array([0.05870465, 0.8474158 , 0.09387958], dtype=float32)]</t>
  </si>
  <si>
    <t>1.047554612159729</t>
  </si>
  <si>
    <t>Oracle DBA with Cloud experience</t>
  </si>
  <si>
    <t>Cloud Engineer</t>
  </si>
  <si>
    <t>â€¢ Overall 12+ years of IT experience and as DBA experience with project lead, oracle database administration, Exadata, RAC, data guard, golden gate, grid control, installation, configuration, administration, migration, upgrade, backup recovery, oracle cluster, database patches and upgrade, custom patches, performance tuning, database health check, security setup, for production, developments and QA environments. â€¢ Worked with administration upgrade &amp; migrated RAC, standalone, Exadata and superclusters. â€¢ Strong knowledge with databases in OCI like ADB, RDS and Exadata x8,x9 and cloud. â€¢ database management in AWS with ORACLE, Postgresql, MariaDB â€¢ Worked with golden gate 11c, 12c, 19 and 21c replication solutions to facilitate data flow. â€¢ Replicated with data guard and Active Data Guard provides high availability for a database system. â€¢ Worked with database performance tuning, snapper, SQL Plan Management, Explain Plan, 10046 tracing, Tkprof, Oradebug, Histogram, Indexing, SQL Hints, ADDM, AWR, &amp; ASH â€¢ Worked with oracle 19c/12c/11gr2/10g, MSSQL Server 2019/2016/2012/2008 and MySQL 5/8 â€¢ Extensive DBA experience with rman backup restore, export/import, datapump, indexing and administration tool like dbca, netca, asmca, dcli, cellcli, srvctl, crsctl, opmnctl, emctl, ggsci, sqlplus etc â€¢ Expertise with UNIX shell scripting and automated task scheduling using crontab and ansible jobs â€¢ Worked with designing logical and physical backup/recovery procedure of database â€¢ Worked with capacity planning of database, server, storages and infra-structure â€¢ Experience with all phases of software development life cycle</t>
  </si>
  <si>
    <t>Salary wise not happy and looking for best role and need to work more on high end technologies.</t>
  </si>
  <si>
    <t>â€¢ Overall 12+ years of IT experience and as DBA experience with project lead, oracle database administration, Exadata, RAC, data guard, golden gate, grid control, installation, configuration, administration, migration, upgrade, backup recovery, oracle cluster, database patches and upgrade, custom patches, performance tuning, database health check, security setup, for production, developments and QA environments. â€¢ Worked with administration upgrade &amp; migrated RAC, standalone, Exadata and superclusters. â€¢ Strong knowledge with databases in OCI like ADB, RDS and Exadata x8,x9 and cloud. â€¢ database management in AWS with ORACLE, Postgresql, MariaDB â€¢ Worked with golden gate 11c, 12c, 19 and 21c replication solutions to facilitate data flow. â€¢ Replicated with data guard and Active Data Guard provides high availability for a database system. â€¢ Worked with database performance tuning, snapper, SQL Plan Management, Explain Plan, 10046 tracing, Tkprof, Oradebug, Histogram, Indexing, SQL Hints, ADDM, AWR, &amp; ASH â€¢ Worked with oracle 19c/12c/11gr2/10g, MSSQL Server 2019/2016/2012/2008 and MySQL 5/8 â€¢ Extensive DBA experience with rman backup restore, export/import, datapump, indexing and administration tool like dbca, netca, asmca, dcli, cellcli, srvctl, crsctl, opmnctl, emctl, ggsci, sqlplus etc â€¢ Expertise with UNIX shell scripting and automated task scheduling using crontab and ansible jobs â€¢ Worked with designing logical and physical backup/recovery procedure of database â€¢ Worked with capacity planning of database, server, storages and infra-structure â€¢ Experience with all phases of software development life cycle Salary wise not happy and looking for best role and need to work more on high end technologies.</t>
  </si>
  <si>
    <t>"â€¢ Overall 12+ years of IT experience and as DBA experience with project lead, oracle database administration, Exadata, RAC, data guard, golden gate, grid control, installation, configuration, administration, migration, upgrade, backup recovery, oracle cluster, database patches and upgrade, custom patches, performance tuning, database health check, security setup, for production, developments and QA environments. â€¢ Worked with administration upgrade &amp; migrated RAC, standalone, Exadata and superclusters. â€¢ Strong knowledge with databases in OCI like ADB, RDS and Exadata x8,x9 and cloud. â€¢ database management in AWS with ORACLE, Postgresql, MariaDB â€¢ Worked with golden gate 11c, 12c, 19 and 21c replication solutions to facilitate data flow. â€¢ Replicated with data guard and Active Data Guard provides high availability for a database system. â€¢ Worked with database performance tuning, snapper, SQL Plan Management, Explain Plan, 10046 tracing, Tkprof, Oradebug, Histogram, Indexing, SQL Hints, ADDM, AWR, &amp; ASH â€¢ Worked with oracle 19c/12c/11gr2/10g, MSSQL Server 2019/2016/2012/2008 and MySQL 5/8 â€¢ Extensive DBA experience with rman backup restore, export/import, datapump, indexing and administration tool like dbca, netca, asmca, dcli, cellcli, srvctl, crsctl, opmnctl, emctl, ggsci, sqlplus etc â€¢ Expertise with UNIX shell scripting and automated task scheduling using crontab and ansible jobs â€¢ Worked with designing logical and physical backup/recovery procedure of database â€¢ Worked with capacity planning of database, server, storages and infra-structure â€¢ Experience with all phases of software development life cycle Salary wise not happy and looking for best role and need to work more on high end technologies."</t>
  </si>
  <si>
    <t>[0.9694450497627258]</t>
  </si>
  <si>
    <t>[array([3.9329828e-04, 3.0161640e-02, 9.6944505e-01], dtype=float32)]</t>
  </si>
  <si>
    <t>1.0468543767929077</t>
  </si>
  <si>
    <t>Bought and sold</t>
  </si>
  <si>
    <t>Sr Engineer</t>
  </si>
  <si>
    <t>Compensation is good, benefits not so much</t>
  </si>
  <si>
    <t>Our startup was bought as part of the Watson Health initiative. A complete mess start to finish. Big Blue really knows how to tear a good little company apart._x000D_
_x000D_
Unclear vision_x000D_
Constantly shifting direction_x000D_
Weak benefits</t>
  </si>
  <si>
    <t>Compensation is good, benefits not so much Our startup was bought as part of the Watson Health initiative. A complete mess start to finish. Big Blue really knows how to tear a good little company apart._x000D_
_x000D_
Unclear vision_x000D_
Constantly shifting direction_x000D_
Weak benefits</t>
  </si>
  <si>
    <t>Compensation is good, benefits not so much Our startup was bought as part of the Watson Health initiative. A complete mess start to finish. Big Blue really knows how to tear a good little company apart.    Unclear vision  Constantly shifting direction  Weak benefits</t>
  </si>
  <si>
    <t>"Compensation is good, benefits not so much Our startup was bought as part of the Watson Health initiative. A complete mess start to finish. Big Blue really knows how to tear a good little company apart.  Unclear vision Constantly shifting direction Weak benefits"</t>
  </si>
  <si>
    <t>[0.8066352605819702]</t>
  </si>
  <si>
    <t>[array([0.17921026, 0.80663526, 0.01415446], dtype=float32)]</t>
  </si>
  <si>
    <t>1.0476957559585571</t>
  </si>
  <si>
    <t>IBM tells managers to come to the office or leave their jobs - CNN</t>
  </si>
  <si>
    <t>Senior Developer</t>
  </si>
  <si>
    <t>You get a paycheck, this week.</t>
  </si>
  <si>
    <t>This CNN headline on 1/31/24 is exactly why I left years ago as these so-called leaders were doing the same thing; cutting staff under the thin veil of what they called "co-location". It is nothing more than that. My advice? Leave! Your quality of life and career will improve, drastically. Just ask anyone that took the leap they'll all tell you the very same thing. There are still entire teams that even when on site, work at great distances from each other across vastly different time zones; they are not working together even when in an office - it's a ruse. Those of us that built what used to be idolized as the great IBM of old, is long gone. We built IBM's reputation - not the recent leadership (if you can even confer that on them). Also long gone and buried with Old Man Watson (9-edge, face down as they say) is the company's original mantra - "Respect for the Individual" and "Think" there is no respect anymore - and these greedy executives don't and can't think; employment is purely transactional and employees became faceless widgets long ago. Current employees are paid just enough but have been loaded with FUD - too scared to leave and ridden by first-line managers that only carry out orders from above after getting their spine-ectomies. Those with skills and value can do far better elsewhere and avoid getting stomach ulcers from living under constant anxiety. The new generation and top talent demand remote work options. My advice to you is this: take a clue - exclude Big Blue from your short list of best places to work, unless you want to work under constant FUD. Don't walk away - run!</t>
  </si>
  <si>
    <t>You get a paycheck, this week. This CNN headline on 1/31/24 is exactly why I left years ago as these so-called leaders were doing the same thing; cutting staff under the thin veil of what they called "co-location". It is nothing more than that. My advice? Leave! Your quality of life and career will improve, drastically. Just ask anyone that took the leap they'll all tell you the very same thing. There are still entire teams that even when on site, work at great distances from each other across vastly different time zones; they are not working together even when in an office - it's a ruse. Those of us that built what used to be idolized as the great IBM of old, is long gone. We built IBM's reputation - not the recent leadership (if you can even confer that on them). Also long gone and buried with Old Man Watson (9-edge, face down as they say) is the company's original mantra - "Respect for the Individual" and "Think" there is no respect anymore - and these greedy executives don't and can't think; employment is purely transactional and employees became faceless widgets long ago. Current employees are paid just enough but have been loaded with FUD - too scared to leave and ridden by first-line managers that only carry out orders from above after getting their spine-ectomies. Those with skills and value can do far better elsewhere and avoid getting stomach ulcers from living under constant anxiety. The new generation and top talent demand remote work options. My advice to you is this: take a clue - exclude Big Blue from your short list of best places to work, unless you want to work under constant FUD. Don't walk away - run!</t>
  </si>
  <si>
    <t>"You get a paycheck, this week. This CNN headline on 1/31/24 is exactly why I left years ago as these so-called leaders were doing the same thing; cutting staff under the thin veil of what they called ""co-location"". It is nothing more than that. My advice? Leave! Your quality of life and career will improve, drastically. Just ask anyone that took the leap they'll all tell you the very same thing. There are still entire teams that even when on site, work at great distances from each other across vastly different time zones; they are not working together even when in an office - it's a ruse. Those of us that built what used to be idolized as the great IBM of old, is long gone. We built IBM's reputation - not the recent leadership (if you can even confer that on them). Also long gone and buried with Old Man Watson (9-edge, face down as they say) is the company's original mantra - ""Respect for the Individual"" and ""Think"" there is no respect anymore - and these greedy executives don't and can't think; employment is purely transactional and employees became faceless widgets long ago. Current employees are paid just enough but have been loaded with FUD - too scared to leave and ridden by first-line managers that only carry out orders from above after getting their spine-ectomies. Those with skills and value can do far better elsewhere and avoid getting stomach ulcers from living under constant anxiety.</t>
  </si>
  <si>
    <t>[0.8277349472045898]</t>
  </si>
  <si>
    <t>[array([0.13155   , 0.04071504, 0.82773495], dtype=float32)]</t>
  </si>
  <si>
    <t>1.048006296157837</t>
  </si>
  <si>
    <t>Dying Dinosaur</t>
  </si>
  <si>
    <t>ZÃ¼rich</t>
  </si>
  <si>
    <t>A lot of technical knowledge within the company. Good base salaries. Friendly and good people at the base.</t>
  </si>
  <si>
    <t>No decision power in the country. No money to develop markets or people. Very bad social and fringe benefits. A product set not many companies have a need for it anymore. Because of the increasing irrelevance in the market place, rather erratic management and organizational changes.</t>
  </si>
  <si>
    <t>A lot of technical knowledge within the company. Good base salaries. Friendly and good people at the base. No decision power in the country. No money to develop markets or people. Very bad social and fringe benefits. A product set not many companies have a need for it anymore. Because of the increasing irrelevance in the market place, rather erratic management and organizational changes.</t>
  </si>
  <si>
    <t>"A lot of technical knowledge within the company. Good base salaries. Friendly and good people at the base. No decision power in the country. No money to develop markets or people. Very bad social and fringe benefits. A product set not many companies have a need for it anymore. Because of the increasing irrelevance in the market place, rather erratic management and organizational changes."</t>
  </si>
  <si>
    <t>[0.793972909450531]</t>
  </si>
  <si>
    <t>[array([0.00724521, 0.7939729 , 0.19878191], dtype=float32)]</t>
  </si>
  <si>
    <t>1.0477887392044067</t>
  </si>
  <si>
    <t>Analyst</t>
  </si>
  <si>
    <t>Analyst, Financial Services</t>
  </si>
  <si>
    <t>Buenos Aires</t>
  </si>
  <si>
    <t>I am looking for a job that allows me to continue growing professionally. What better way to do it than in one of the most important development companies in the world?</t>
  </si>
  <si>
    <t>So far none, I don't know of any possible disadvantages</t>
  </si>
  <si>
    <t>I am looking for a job that allows me to continue growing professionally. What better way to do it than in one of the most important development companies in the world? So far none, I don't know of any possible disadvantages</t>
  </si>
  <si>
    <t>"I am looking for a job that allows me to continue growing professionally. What better way to do it than in one of the most important development companies in the world? So far none, I don't know of any possible disadvantages"</t>
  </si>
  <si>
    <t>[0.9028944373130798]</t>
  </si>
  <si>
    <t>[array([0.0025757 , 0.90289444, 0.09452987], dtype=float32)]</t>
  </si>
  <si>
    <t>1.0476433038711548</t>
  </si>
  <si>
    <t>Great Company if your manager is supportive</t>
  </si>
  <si>
    <t>Since I am in IT, the work is basically defined by the client. Client revenue growth is tied to your growth. _x000D_
Your manager has a lot of say in your career in IBM (can be both pro and con).</t>
  </si>
  <si>
    <t>Your manager has a lot of say in your career at IBM (can be both pro and con).</t>
  </si>
  <si>
    <t>Since I am in IT, the work is basically defined by the client. Client revenue growth is tied to your growth. _x000D_
Your manager has a lot of say in your career in IBM (can be both pro and con). Your manager has a lot of say in your career at IBM (can be both pro and con).</t>
  </si>
  <si>
    <t>Since I am in IT, the work is basically defined by the client. Client revenue growth is tied to your growth.   Your manager has a lot of say in your career in IBM (can be both pro and con). Your manager has a lot of say in your career at IBM (can be both pro and con).</t>
  </si>
  <si>
    <t>"Since I am in IT, the work is basically defined by the client. Client revenue growth is tied to your growth.  Your manager has a lot of say in your career in IBM (can be both pro and con). Your manager has a lot of say in your career at IBM (can be both pro and con)."</t>
  </si>
  <si>
    <t>[0.9713725447654724]</t>
  </si>
  <si>
    <t>[array([0.00614419, 0.97137254, 0.02248332], dtype=float32)]</t>
  </si>
  <si>
    <t>1.0476162433624268</t>
  </si>
  <si>
    <t>Opportunity is everywhere</t>
  </si>
  <si>
    <t>Senior Product Manager</t>
  </si>
  <si>
    <t>Lowell, MA</t>
  </si>
  <si>
    <t>Some of the best minds in the industry, internal job opportunities</t>
  </si>
  <si>
    <t>Low pay, slow career progress</t>
  </si>
  <si>
    <t>Some of the best minds in the industry, internal job opportunities Low pay, slow career progress</t>
  </si>
  <si>
    <t>"Some of the best minds in the industry, internal job opportunities Low pay, slow career progress"</t>
  </si>
  <si>
    <t>[0.8467894792556763]</t>
  </si>
  <si>
    <t>[array([0.00667462, 0.8467895 , 0.1465359 ], dtype=float32)]</t>
  </si>
  <si>
    <t>1.0476356744766235</t>
  </si>
  <si>
    <t>IT Project Manager</t>
  </si>
  <si>
    <t>Open and helpful environment with friendly collegues</t>
  </si>
  <si>
    <t>Talks a lot about cool and interesting technology like AI and Quantum, but very few actually works in these areas.</t>
  </si>
  <si>
    <t>Open and helpful environment with friendly collegues Talks a lot about cool and interesting technology like AI and Quantum, but very few actually works in these areas.</t>
  </si>
  <si>
    <t>"Open and helpful environment with friendly collegues Talks a lot about cool and interesting technology like AI and Quantum, but very few actually works in these areas."</t>
  </si>
  <si>
    <t>[0.680863082408905]</t>
  </si>
  <si>
    <t>[array([0.00237609, 0.6808631 , 0.31676078], dtype=float32)]</t>
  </si>
  <si>
    <t>1.0476341247558594</t>
  </si>
  <si>
    <t>Really bad experience, they do not take people as human beings.</t>
  </si>
  <si>
    <t>AIX Systems Administrator</t>
  </si>
  <si>
    <t>Felt like cheap labor, and some small poor coins, not as a human being.</t>
  </si>
  <si>
    <t>I was told, that I passed my probation period, however before my 6-th month, I was told, I was too creative person, not so technical and no longer needed.</t>
  </si>
  <si>
    <t>Felt like cheap labor, and some small poor coins, not as a human being. I was told, that I passed my probation period, however before my 6-th month, I was told, I was too creative person, not so technical and no longer needed.</t>
  </si>
  <si>
    <t>"Felt like cheap labor, and some small poor coins, not as a human being. I was told, that I passed my probation period, however before my 6-th month, I was told, I was too creative person, not so technical and no longer needed."</t>
  </si>
  <si>
    <t>[0.8943836688995361]</t>
  </si>
  <si>
    <t>[array([0.10249351, 0.89438367, 0.00312276], dtype=float32)]</t>
  </si>
  <si>
    <t>best company to work</t>
  </si>
  <si>
    <t>SRE Engineer</t>
  </si>
  <si>
    <t>Dublin, Dublin</t>
  </si>
  <si>
    <t>flexible working you just need to complete your work on time</t>
  </si>
  <si>
    <t>none I find so far</t>
  </si>
  <si>
    <t>flexible working you just need to complete your work on time none I find so far</t>
  </si>
  <si>
    <t>[0.7977701425552368]</t>
  </si>
  <si>
    <t>[array([0.02838518, 0.1738447 , 0.79777014], dtype=float32)]</t>
  </si>
  <si>
    <t>Great Culture</t>
  </si>
  <si>
    <t>Channel Manager</t>
  </si>
  <si>
    <t>Great work life balance and team collaboration</t>
  </si>
  <si>
    <t>Per-diem is too low to have impact with travel and partner events</t>
  </si>
  <si>
    <t>Great work life balance and team collaboration Per-diem is too low to have impact with travel and partner events</t>
  </si>
  <si>
    <t>[0.7733755111694336]</t>
  </si>
  <si>
    <t>[array([0.00622134, 0.22040313, 0.7733755 ], dtype=float32)]</t>
  </si>
  <si>
    <t>1.047713041305542</t>
  </si>
  <si>
    <t>Good and very comfortable, fuwfhue, fiwjfs, fswhuf</t>
  </si>
  <si>
    <t>No regular hikes, fuhfu, efneijfw, ewdfhe</t>
  </si>
  <si>
    <t>Good and very comfortable, fuwfhue, fiwjfs, fswhuf No regular hikes, fuhfu, efneijfw, ewdfhe</t>
  </si>
  <si>
    <t>"Good and very comfortable, fuwfhue, fiwjfs, fswhuf No regular hikes, fuhfu, efneijfw, ewdfhe"</t>
  </si>
  <si>
    <t>[0.839424192905426]</t>
  </si>
  <si>
    <t>[array([0.00252596, 0.15804982, 0.8394242 ], dtype=float32)]</t>
  </si>
  <si>
    <t>1.047588586807251</t>
  </si>
  <si>
    <t>Good but not so great</t>
  </si>
  <si>
    <t>Senior Software Engineer II</t>
  </si>
  <si>
    <t>Great place to work, good number of clients, many initiatives ect</t>
  </si>
  <si>
    <t>Not much of hike, no vertical promotion</t>
  </si>
  <si>
    <t>Great place to work, good number of clients, many initiatives ect Not much of hike, no vertical promotion</t>
  </si>
  <si>
    <t>"Great place to work, good number of clients, many initiatives ect Not much of hike, no vertical promotion"</t>
  </si>
  <si>
    <t>[0.7150155305862427]</t>
  </si>
  <si>
    <t>[array([0.00364484, 0.71501553, 0.28133968], dtype=float32)]</t>
  </si>
  <si>
    <t>1.0476781129837036</t>
  </si>
  <si>
    <t>It is a very good experience working in IBM</t>
  </si>
  <si>
    <t>Software Test Engineer</t>
  </si>
  <si>
    <t>Good working culture and great work life balance</t>
  </si>
  <si>
    <t>Not much as con to be considered</t>
  </si>
  <si>
    <t>Good working culture and great work life balance Not much as con to be considered</t>
  </si>
  <si>
    <t>[0.7271543145179749]</t>
  </si>
  <si>
    <t>[array([0.00477707, 0.2680686 , 0.7271543 ], dtype=float32)]</t>
  </si>
  <si>
    <t>1.0476104021072388</t>
  </si>
  <si>
    <t>Best company to start your career from</t>
  </si>
  <si>
    <t>SAN Storage Administrator</t>
  </si>
  <si>
    <t>integrity , skill development , grooming , amazing work culture</t>
  </si>
  <si>
    <t>Company is very big with more competition.</t>
  </si>
  <si>
    <t>integrity , skill development , grooming , amazing work culture Company is very big with more competition.</t>
  </si>
  <si>
    <t>"integrity , skill development , grooming , amazing work culture Company is very big with more competition."</t>
  </si>
  <si>
    <t>[0.814831554889679]</t>
  </si>
  <si>
    <t>[array([0.00218451, 0.81483155, 0.18298393], dtype=float32)]</t>
  </si>
  <si>
    <t>1.0476338863372803</t>
  </si>
  <si>
    <t>Work Culture</t>
  </si>
  <si>
    <t>Software Development Engineer (SDE)</t>
  </si>
  <si>
    <t>Gurgaon, Haryana</t>
  </si>
  <si>
    <t>IBM work culture is very nice. I have experience of 3 years. I love working here. Team members is supportive. My Manager is also very nice.</t>
  </si>
  <si>
    <t>I don't have any downside.</t>
  </si>
  <si>
    <t>IBM work culture is very nice. I have experience of 3 years. I love working here. Team members is supportive. My Manager is also very nice. I don't have any downside.</t>
  </si>
  <si>
    <t>[0.9183111786842346]</t>
  </si>
  <si>
    <t>[array([0.00105558, 0.08063325, 0.9183112 ], dtype=float32)]</t>
  </si>
  <si>
    <t>1.047797679901123</t>
  </si>
  <si>
    <t>I hope when i start working in IBM it will give me a good career</t>
  </si>
  <si>
    <t>Web Developer</t>
  </si>
  <si>
    <t>Best and good life starts from IBM</t>
  </si>
  <si>
    <t>IBM is such a huge organization that sometimes getting in life</t>
  </si>
  <si>
    <t>Best and good life starts from IBM IBM is such a huge organization that sometimes getting in life</t>
  </si>
  <si>
    <t>[0.8082042932510376]</t>
  </si>
  <si>
    <t>[array([0.00213112, 0.18966448, 0.8082043 ], dtype=float32)]</t>
  </si>
  <si>
    <t>1.0476242303848267</t>
  </si>
  <si>
    <t>Great Company</t>
  </si>
  <si>
    <t>Technical Specialist</t>
  </si>
  <si>
    <t>Atlanta, GA</t>
  </si>
  <si>
    <t>Flexible, lots of learning, growth opportunity.</t>
  </si>
  <si>
    <t>There have been layoffs recently.</t>
  </si>
  <si>
    <t>Flexible, lots of learning, growth opportunity. There have been layoffs recently.</t>
  </si>
  <si>
    <t>"Flexible, lots of learning, growth opportunity. There have been layoffs recently."</t>
  </si>
  <si>
    <t>[0.5317769646644592]</t>
  </si>
  <si>
    <t>[array([0.00446296, 0.53177696, 0.46376008], dtype=float32)]</t>
  </si>
  <si>
    <t>1.0476511716842651</t>
  </si>
  <si>
    <t>Integration Architect</t>
  </si>
  <si>
    <t>HortolÃ¢ndia</t>
  </si>
  <si>
    <t>Great values, great team. Working at IBM was a great learning experience.</t>
  </si>
  <si>
    <t>The salary is average compared to other companies in Brazil, but way lower than what is paid outside of Brazil.</t>
  </si>
  <si>
    <t>Great values, great team. Working at IBM was a great learning experience. The salary is average compared to other companies in Brazil, but way lower than what is paid outside of Brazil.</t>
  </si>
  <si>
    <t>"Great values, great team. Working at IBM was a great learning experience. The salary is average compared to other companies in Brazil, but way lower than what is paid outside of Brazil."</t>
  </si>
  <si>
    <t>[0.689373791217804]</t>
  </si>
  <si>
    <t>[array([0.00395685, 0.6893738 , 0.3066693 ], dtype=float32)]</t>
  </si>
  <si>
    <t>Overall positive</t>
  </si>
  <si>
    <t>Brand Leader</t>
  </si>
  <si>
    <t>Melbourne</t>
  </si>
  <si>
    <t>Great company, moving towards 3 days a week office mandate</t>
  </si>
  <si>
    <t>Operations Manager</t>
  </si>
  <si>
    <t>great package, pension benefit, flexible trust based approach</t>
  </si>
  <si>
    <t>this new mandate in US to go 3 days a week in the office is putting off a lot of workers who have long commute times. Other than that, IBM is a great company to work for.</t>
  </si>
  <si>
    <t>great package, pension benefit, flexible trust based approach this new mandate in US to go 3 days a week in the office is putting off a lot of workers who have long commute times. Other than that, IBM is a great company to work for.</t>
  </si>
  <si>
    <t>"great package, pension benefit, flexible trust based approach this new mandate in US to go 3 days a week in the office is putting off a lot of workers who have long commute times. Other than that, IBM is a great company to work for."</t>
  </si>
  <si>
    <t>[0.9511387348175049]</t>
  </si>
  <si>
    <t>[array([0.00413686, 0.95113873, 0.04472436], dtype=float32)]</t>
  </si>
  <si>
    <t>1.0477195978164673</t>
  </si>
  <si>
    <t>Great Place to work but depends on your project</t>
  </si>
  <si>
    <t>Generally IBM is a very good company however your experience may vary bawd on your project team.</t>
  </si>
  <si>
    <t>Low salary hikes. No bonus</t>
  </si>
  <si>
    <t>Generally IBM is a very good company however your experience may vary bawd on your project team. Low salary hikes. No bonus</t>
  </si>
  <si>
    <t>[0.832865834236145]</t>
  </si>
  <si>
    <t>[array([0.02008314, 0.14705099, 0.83286583], dtype=float32)]</t>
  </si>
  <si>
    <t>1.0477163791656494</t>
  </si>
  <si>
    <t>Google</t>
  </si>
  <si>
    <t>Moving at the speed of light, burn out is inevitable</t>
  </si>
  <si>
    <t>Mountain View, CA</t>
  </si>
  <si>
    <t>1) Food, food, food.  15+ cafes on main campus (MTV) alone.  Mini-kitchens, snacks, drinks, free breakfast/lunch/dinner, all day, errr'day._x000D_
_x000D_
2) Benefits/perks.  Free 24:7 gym access (on MTV campus).  Free (self service) laundry (washer/dryer) available.  Bowling alley.  Volley ball pit.  Custom-built and exclusive employee use only outdoor sport park (MTV).  Free health/fitness assessments.  Dog-friendly.  Etc. etc. etc._x000D_
_x000D_
3) Compensation.  In ~2010 or 2011, Google updated its compensation packages so that they were more competitive.  _x000D_
_x000D_
4) For the size of the organization (30K+), it has remained relatively innovative, nimble, and fast-paced and open with communication but, that is definitely changing (for the worse)._x000D_
_x000D_
5) With so many departments, focus areas, and products, *in theory*, you should have plenty of opportunity to grow your career (horizontally or vertically).  In practice, not true.  _x000D_
_x000D_
6)  You get to work with some of the brightest, most innovative and hard-working/diligent minds in the industry.  There's a "con" to that, too (see below).</t>
  </si>
  <si>
    <t>1) Work/life balance.  What balance?  All those perks and benefits are an illusion.  They keep you at work and they help you to be more productive.  I've never met anybody at Google who actually time off on weekends or on vacations.  You may not hear management say, "You have to work on weekends/vacations" but, they set the culture by doing so - and it inevitably trickles down.  I don't know if Google inadvertently hires the work-a-holics or if they create work-a-holics in us.  Regardless, I have seen way too many of the following: marriages fall apart, colleagues choosing work and projects over family, colleagues getting physically sick and ill because of stress, colleagues crying while at work because of the stress, colleagues shooting out emails at midnight, 1am, 2am, 3am.  It is absolutely ridiculous and something needs to change._x000D_
_x000D_
2) Poor management.  I think the issue is that, a majority of people love Google because they get to work on interesting technical problems - and these are the people that see little value in learning how to develop emotional intelligence.  Perhaps they enjoy technical problems because people are too "difficult."  People are promoted into management positions - not because they actually know how to lead/manage, but because they happen to be smart or because there is no other path to grow into.  So there is a layer of intelligent individuals who are horrible managers and leaders.  Yet, there is no value system to actually do anything about that because "emotional intelligence" or "adaptive leadership" are not taken seriously._x000D_
_x000D_
3) Jerks.  Sure, there are a lot of brilliant people - but, sadly, there are also a lot of jerks (and, many times, they are one and the same).  Years ago, that wasn't the case.  I don't know if the pool of candidates is getting smaller, or maybe all the folks with great personalities cashed out and left, or maybe people are getting burned out and it's wearing on their personality and patience.  I've heard stories of managers straight-up cussing out their employees and intimidating/scaring their employees into compliance._x000D_
_x000D_
4) It's a giant company now and, inevitably, it has become slower moving and is now layered with process and bureaucracy.  So many political battles, empire building, territory grabbing.  Google says, "Don't be evil."  But, that practice doesn't seem to be put into place when it comes to internal practices.  :(</t>
  </si>
  <si>
    <t>1) Food, food, food.  15+ cafes on main campus (MTV) alone.  Mini-kitchens, snacks, drinks, free breakfast/lunch/dinner, all day, errr'day._x000D_
_x000D_
2) Benefits/perks.  Free 24:7 gym access (on MTV campus).  Free (self service) laundry (washer/dryer) available.  Bowling alley.  Volley ball pit.  Custom-built and exclusive employee use only outdoor sport park (MTV).  Free health/fitness assessments.  Dog-friendly.  Etc. etc. etc._x000D_
_x000D_
3) Compensation.  In ~2010 or 2011, Google updated its compensation packages so that they were more competitive.  _x000D_
_x000D_
4) For the size of the organization (30K+), it has remained relatively innovative, nimble, and fast-paced and open with communication but, that is definitely changing (for the worse)._x000D_
_x000D_
5) With so many departments, focus areas, and products, *in theory*, you should have plenty of opportunity to grow your career (horizontally or vertically).  In practice, not true.  _x000D_
_x000D_
6)  You get to work with some of the brightest, most innovative and hard-working/diligent minds in the industry.  There's a "con" to that, too (see below). 1) Work/life balance.  What balance?  All those perks and benefits are an illusion.  They keep you at work and they help you to be more productive.  I've never met anybody at Google who actually time off on weekends or on vacations.  You may not hear management say, "You have to work on weekends/vacations" but, they set the culture by doing so - and it inevitably trickles down.  I don't know if Google inadvertently hires the work-a-holics or if they create work-a-holics in us.  Regardless, I have seen way too many of the following: marriages fall apart, colleagues choosing work and projects over family, colleagues getting physically sick and ill because of stress, colleagues crying while at work because of the stress, colleagues shooting out emails at midnight, 1am, 2am, 3am.  It is absolutely ridiculous and something needs to change._x000D_
_x000D_
2) Poor management.  I think the issue is that, a majority of people love Google because they get to work on interesting technical problems - and these are the people that see little value in learning how to develop emotional intelligence.  Perhaps they enjoy technical problems because people are too "difficult."  People are promoted into management positions - not because they actually know how to lead/manage, but because they happen to be smart or because there is no other path to grow into.  So there is a layer of intelligent individuals who are horrible managers and leaders.  Yet, there is no value system to actually do anything about that because "emotional intelligence" or "adaptive leadership" are not taken seriously._x000D_
_x000D_
3) Jerks.  Sure, there are a lot of brilliant people - but, sadly, there are also a lot of jerks (and, many times, they are one and the same).  Years ago, that wasn't the case.  I don't know if the pool of candidates is getting smaller, or maybe all the folks with great personalities cashed out and left, or maybe people are getting burned out and it's wearing on their personality and patience.  I've heard stories of managers straight-up cussing out their employees and intimidating/scaring their employees into compliance._x000D_
_x000D_
4) It's a giant company now and, inevitably, it has become slower moving and is now layered with process and bureaucracy.  So many political battles, empire building, territory grabbing.  Google says, "Don't be evil."  But, that practice doesn't seem to be put into place when it comes to internal practices.  :(</t>
  </si>
  <si>
    <t>1) Food, food, food.  15+ cafes on main campus (MTV) alone.  Mini-kitchens, snacks, drinks, free breakfast/lunch/dinner, all day, errr'day.    2) Benefits/perks.  Free 24:7 gym access (on MTV campus).  Free (self service) laundry (washer/dryer) available.  Bowling alley.  Volley ball pit.  Custom-built and exclusive employee use only outdoor sport park (MTV).  Free health/fitness assessments.  Dog-friendly.  Etc. etc. etc.    3) Compensation.  In ~2010 or 2011, Google updated its compensation packages so that they were more competitive.      4) For the size of the organization (30K+), it has remained relatively innovative, nimble, and fast-paced and open with communication but, that is definitely changing (for the worse).    5) With so many departments, focus areas, and products, *in theory*, you should have plenty of opportunity to grow your career (horizontally or vertically).  In practice, not true.      6)  You get to work with some of the brightest, most innovative and hard-working/diligent minds in the industry.  There's a "con" to that, too (see below). 1) Work/life balance.  What balance?  All those perks and benefits are an illusion.  They keep you at work and they help you to be more productive.  I've never met anybody at Google who actually time off on weekends or on vacations.  You may not hear management say, "You have to work on weekends/vacations" but, they set the culture by doing so - and it inevitably trickles down.  I don't know if Google inadvertently hires the work-a-holics or if they create work-a-holics in us.  Regardless, I have seen way too many of the following: marriages fall apart, colleagues choosing work and projects over family, colleagues getting physically sick and ill because of stress, colleagues crying while at work because of the stress, colleagues shooting out emails at midnight, 1am, 2am, 3am.  It is absolutely ridiculous and something needs to change.    2) Poor management.  I think the issue is that, a majority of people love Google because they get to work on interesting technical problems - and these are the people that see little value in learning how to develop emotional intelligence.  Perhaps they enjoy technical problems because people are too "difficult."  People are promoted into management positions - not because they actually know how to lead/manage, but because they happen to be smart or because there is no other path to grow into.  So there is a layer of intelligent individuals who are horrible managers and leaders.  Yet, there is no value system to actually do anything about that because "emotional intelligence" or "adaptive leadership" are not taken seriously.    3) Jerks.  Sure, there are a lot of brilliant people - but, sadly, there are also a lot of jerks (and, many times, they are one and the same).  Years ago, that wasn't the case.  I don't know if the pool of candidates is getting smaller, or maybe all the folks with great personalities cashed out and left, or maybe people are getting burned out and it's wearing on their personality and patience.  I've heard stories of managers straight-up cussing out their employees and intimidating/scaring their employees into compliance.    4) It's a giant company now and, inevitably, it has become slower moving and is now layered with process and bureaucracy.  So many political battles, empire building, territory grabbing.  Google says, "Don't be evil."  But, that practice doesn't seem to be put into place when it comes to internal practices.  :(</t>
  </si>
  <si>
    <t>"1) Food, food, food. 15+ cafes on main campus (MTV) alone. Mini-kitchens, snacks, drinks, free breakfast/lunch/dinner, all day, errr'day.  2) Benefits/perks. Free 24:7 gym access (on MTV campus). Free (self service) laundry (washer/dryer) available. Bowling alley. Volley ball pit. Custom-built and exclusive employee use only outdoor sport park (MTV). Free health/fitness assessments. Dog-friendly. Etc. etc. etc.  3) Compensation. In ~2010 or 2011, Google updated its compensation packages so that they were more competitive.   4) For the size of the organization (30K+), it has remained relatively innovative, nimble, and fast-paced and open with communication but, that is definitely changing (for the worse).  5) With so many departments, focus areas, and products, *in theory*, you should have plenty of opportunity to grow your career (horizontally or vertically). In practice, not true.   6) You get to work with some of the brightest, most innovative and hard-working/diligent minds in the industry. There's a ""con"" to that, too (see below). 1) Work/life balance. What balance? All those perks and benefits are an illusion. They keep you at work and they help you to be more productive. I've never met anybody at Google who actually time off on weekends or on vacations. You may not hear management say, ""You have to work on weekends/vacations"" but, they</t>
  </si>
  <si>
    <t>[0.9873828291893005]</t>
  </si>
  <si>
    <t>[array([0.00522456, 0.00739262, 0.9873828 ], dtype=float32)]</t>
  </si>
  <si>
    <t>1.0476891994476318</t>
  </si>
  <si>
    <t>Great balance between big-company security and fun, fast-moving projects</t>
  </si>
  <si>
    <t>Software Engineer III</t>
  </si>
  <si>
    <t>* If you're a software engineer, you're among the kings of the hill at Google. It's an engineer-driven company without a doubt (that *is* changing, but it's still very engineer-focused)._x000D_
* The perks are amazing. Yes, free breakfast, lunch, an dinner every weekday. Aaaaaamazing holiday parties (at Waldorf Astoria, NY Public Library, MoMA, etc.); overnight ski trips to Vermont; overnight nature trips to the Poconos in the summer; summer picnics at Chelsea piers; and on and on and on. I don't see this going away unless the company starts hurting financially._x000D_
* Speaking of which, the company is doing quite well, which reflects in bonuses and equity grants._x000D_
* There a huge diversity of work ranging from defending independent journalism worldwide (Google Project Shield) to crisis response during disasters (see Maps during Hurricane Sandy or Tsunamis), to the best machine learning experts and projects in the world, to more mundane revenue-driving projects in advertising, there's really something for everybody._x000D_
* It's easy to move around within the company as long as you're in good standing (the vast majority of engineers are)._x000D_
* The company is amazingly open: every week Larry Page and Sergey Brin host what's called TGIF where food, beer, wine, etc. is served, a new project is presented, and afterward there's an open forum to ask the executives anything you want. It's truly fair game to ask anything, no matter how controversial, and frequently the executives will be responsive._x000D_
* No, nobody cares if you use an iPhone, Facebook, shop with Amazon, stream using Spotify, or refuse to use Google+. The company is amazingly open and flexible._x000D_
_x000D_
Neither pro nor con, but general information on work-life balance, promotions, and advancement._x000D_
* Work life balance can be what you want it to be on most teams. (Some teams are in more competitive sectors and require more crazy hours all the time - but very few of them). If you do what's expected, you'll be fine at least for a handful of years. Working a roughly 40 hour work week is possible, and many people do it. There are also people who are hyper-motived and work like crazy just because they love it, or because they're competitive, or they want to get a promotion. If you work 40 hour weeks without putting in anything extra, you'll fall behind them as they advance and you stand still - and maybe that doesn't matter, so it works out for everybody. But at least know where you would realistically stand._x000D_
* If you excel and work your butt off, you'll be compensated and promoted. If you let yourself be a code monkey, and just sit coding with your head down all day, you'll be fine but won't advance. A big complaint from some Googlers is about not being able to advance "even at Google" with pure coding. Sure, if you're the uber genius who created MapReduce and Bigtable, you're going to advance like a rocket without having to do anything but coding; but if you're like most engineers at Google -- smarter than average, but just average compared to other Googlers -- you're just a good coder and not revolutionary. Code monkeys are important to actually get stuff done, and to be sure you absolutely need to be a good coder as a software engineer (it's the minimum requirement), but code monkeys won't advance because they're not leaders and they're easy to replace. To get promoted you need to lead and do more than just code. There are plenty of ways to lead other than being an official tech lead, so this isn't actually _that_ hard, so the real point is just that you can't just sit there coding what other people tell you to code all day and expect to advance.</t>
  </si>
  <si>
    <t>* It *is* becoming larger, and with it comes growing pains: bureaucracy, slow to respond to market threats, bloated teams, cross-divisional tension (though nothing remotely approaching that of Microsoft's internal tension)._x000D_
* The quality of the engineers is possibly dropping, but possibly not. It's hard to get real metrics, because as the absolute number of people grows, naturally the number of bad apples grows; as a percentage it's supposedly the same as it ever was, but with larger numbers of poorer quality engineers it just _feels_ like things might be changing for the worse._x000D_
* Also with growth means more internal-confidential data leaks (again, because of the raw numbers of people) -- product announcements being ruined, etc. That means the company has to be tighter-lipped internally to avoid leaks, which makes things less open. It's still an amazingly open place, but less so than it was even a couple years ago. The good thing is they recognize it and actively look to improve things because they know how important it is to keep the good culture.</t>
  </si>
  <si>
    <t>* If you're a software engineer, you're among the kings of the hill at Google. It's an engineer-driven company without a doubt (that *is* changing, but it's still very engineer-focused)._x000D_
* The perks are amazing. Yes, free breakfast, lunch, an dinner every weekday. Aaaaaamazing holiday parties (at Waldorf Astoria, NY Public Library, MoMA, etc.); overnight ski trips to Vermont; overnight nature trips to the Poconos in the summer; summer picnics at Chelsea piers; and on and on and on. I don't see this going away unless the company starts hurting financially._x000D_
* Speaking of which, the company is doing quite well, which reflects in bonuses and equity grants._x000D_
* There a huge diversity of work ranging from defending independent journalism worldwide (Google Project Shield) to crisis response during disasters (see Maps during Hurricane Sandy or Tsunamis), to the best machine learning experts and projects in the world, to more mundane revenue-driving projects in advertising, there's really something for everybody._x000D_
* It's easy to move around within the company as long as you're in good standing (the vast majority of engineers are)._x000D_
* The company is amazingly open: every week Larry Page and Sergey Brin host what's called TGIF where food, beer, wine, etc. is served, a new project is presented, and afterward there's an open forum to ask the executives anything you want. It's truly fair game to ask anything, no matter how controversial, and frequently the executives will be responsive._x000D_
* No, nobody cares if you use an iPhone, Facebook, shop with Amazon, stream using Spotify, or refuse to use Google+. The company is amazingly open and flexible._x000D_
_x000D_
Neither pro nor con, but general information on work-life balance, promotions, and advancement._x000D_
* Work life balance can be what you want it to be on most teams. (Some teams are in more competitive sectors and require more crazy hours all the time - but very few of them). If you do what's expected, you'll be fine at least for a handful of years. Working a roughly 40 hour work week is possible, and many people do it. There are also people who are hyper-motived and work like crazy just because they love it, or because they're competitive, or they want to get a promotion. If you work 40 hour weeks without putting in anything extra, you'll fall behind them as they advance and you stand still - and maybe that doesn't matter, so it works out for everybody. But at least know where you would realistically stand._x000D_
* If you excel and work your butt off, you'll be compensated and promoted. If you let yourself be a code monkey, and just sit coding with your head down all day, you'll be fine but won't advance. A big complaint from some Googlers is about not being able to advance "even at Google" with pure coding. Sure, if you're the uber genius who created MapReduce and Bigtable, you're going to advance like a rocket without having to do anything but coding; but if you're like most engineers at Google -- smarter than average, but just average compared to other Googlers -- you're just a good coder and not revolutionary. Code monkeys are important to actually get stuff done, and to be sure you absolutely need to be a good coder as a software engineer (it's the minimum requirement), but code monkeys won't advance because they're not leaders and they're easy to replace. To get promoted you need to lead and do more than just code. There are plenty of ways to lead other than being an official tech lead, so this isn't actually _that_ hard, so the real point is just that you can't just sit there coding what other people tell you to code all day and expect to advance. * It *is* becoming larger, and with it comes growing pains: bureaucracy, slow to respond to market threats, bloated teams, cross-divisional tension (though nothing remotely approaching that of Microsoft's internal tension)._x000D_
* The quality of the engineers is possibly dropping, but possibly not. It's hard to get real metrics, because as the absolute number of people grows, naturally the number of bad apples grows; as a percentage it's supposedly the same as it ever was, but with larger numbers of poorer quality engineers it just _feels_ like things might be changing for the worse._x000D_
* Also with growth means more internal-confidential data leaks (again, because of the raw numbers of people) -- product announcements being ruined, etc. That means the company has to be tighter-lipped internally to avoid leaks, which makes things less open. It's still an amazingly open place, but less so than it was even a couple years ago. The good thing is they recognize it and actively look to improve things because they know how important it is to keep the good culture.</t>
  </si>
  <si>
    <t>* If you're a software engineer, you're among the kings of the hill at Google. It's an engineer-driven company without a doubt (that *is* changing, but it's still very engineer-focused).  * The perks are amazing. Yes, free breakfast, lunch, an dinner every weekday. Aaaaaamazing holiday parties (at Waldorf Astoria, NY Public Library, MoMA, etc.); overnight ski trips to Vermont; overnight nature trips to the Poconos in the summer; summer picnics at Chelsea piers; and on and on and on. I don't see this going away unless the company starts hurting financially.  * Speaking of which, the company is doing quite well, which reflects in bonuses and equity grants.  * There a huge diversity of work ranging from defending independent journalism worldwide (Google Project Shield) to crisis response during disasters (see Maps during Hurricane Sandy or Tsunamis), to the best machine learning experts and projects in the world, to more mundane revenue-driving projects in advertising, there's really something for everybody.  * It's easy to move around within the company as long as you're in good standing (the vast majority of engineers are).  * The company is amazingly open: every week Larry Page and Sergey Brin host what's called TGIF where food, beer, wine, etc. is served, a new project is presented, and afterward there's an open forum to ask the executives anything you want. It's truly fair game to ask anything, no matter how controversial, and frequently the executives will be responsive.  * No, nobody cares if you use an iPhone, Facebook, shop with Amazon, stream using Spotify, or refuse to use Google+. The company is amazingly open and flexible.    Neither pro nor con, but general information on work-life balance, promotions, and advancement.  * Work life balance can be what you want it to be on most teams. (Some teams are in more competitive sectors and require more crazy hours all the time - but very few of them). If you do what's expected, you'll be fine at least for a handful of years. Working a roughly 40 hour work week is possible, and many people do it. There are also people who are hyper-motived and work like crazy just because they love it, or because they're competitive, or they want to get a promotion. If you work 40 hour weeks without putting in anything extra, you'll fall behind them as they advance and you stand still - and maybe that doesn't matter, so it works out for everybody. But at least know where you would realistically stand.  * If you excel and work your butt off, you'll be compensated and promoted. If you let yourself be a code monkey, and just sit coding with your head down all day, you'll be fine but won't advance. A big complaint from some Googlers is about not being able to advance "even at Google" with pure coding. Sure, if you're the uber genius who created MapReduce and Bigtable, you're going to advance like a rocket without having to do anything but coding; but if you're like most engineers at Google -- smarter than average, but just average compared to other Googlers -- you're just a good coder and not revolutionary. Code monkeys are important to actually get stuff done, and to be sure you absolutely need to be a good coder as a software engineer (it's the minimum requirement), but code monkeys won't advance because they're not leaders and they're easy to replace. To get promoted you need to lead and do more than just code. There are plenty of ways to lead other than being an official tech lead, so this isn't actually _that_ hard, so the real point is just that you can't just sit there coding what other people tell you to code all day and expect to advance. * It *is* becoming larger, and with it comes growing pains: bureaucracy, slow to respond to market threats, bloated teams, cross-divisional tension (though nothing remotely approaching that of Microsoft's internal tension).  * The quality of the engineers is possibly dropping, but possibly not. It's hard to get real metrics, because as the absolute number of people grows, naturally the number of bad apples grows; as a percentage it's supposedly the same as it ever was, but with larger numbers of poorer quality engineers it just _feels_ like things might be changing for the worse.  * Also with growth means more internal-confidential data leaks (again, because of the raw numbers of people) -- product announcements being ruined, etc. That means the company has to be tighter-lipped internally to avoid leaks, which makes things less open. It's still an amazingly open place, but less so than it was even a couple years ago. The good thing is they recognize it and actively look to improve things because they know how important it is to keep the good culture.</t>
  </si>
  <si>
    <t>"* If you're a software engineer, you're among the kings of the hill at Google. It's an engineer-driven company without a doubt (that *is* changing, but it's still very engineer-focused). * The perks are amazing. Yes, free breakfast, lunch, an dinner every weekday. Aaaaaamazing holiday parties (at Waldorf Astoria, NY Public Library, MoMA, etc.); overnight ski trips to Vermont; overnight nature trips to the Poconos in the summer; summer picnics at Chelsea piers; and on and on and on. I don't see this going away unless the company starts hurting financially. * Speaking of which, the company is doing quite well, which reflects in bonuses and equity grants. * There a huge diversity of work ranging from defending independent journalism worldwide (Google Project Shield) to crisis response during disasters (see Maps during Hurricane Sandy or Tsunamis), to the best machine learning experts and projects in the world, to more mundane revenue-driving projects in advertising, there's really something for everybody. * It's easy to move around within the company as long as you're in good standing (the vast majority of engineers are). * The company is amazingly open: every week Larry Page and Sergey Brin host what's called TGIF where food, beer, wine, etc. is served, a new project is presented, and afterward there's an open forum to ask the executives anything you want. It's truly fair game to ask anything, no matter how controversial, and frequently the executives will be responsive. *</t>
  </si>
  <si>
    <t>[0.9914787411689758]</t>
  </si>
  <si>
    <t>[array([7.8697992e-04, 7.7343974e-03, 9.9147874e-01], dtype=float32)]</t>
  </si>
  <si>
    <t>1.0477463006973267</t>
  </si>
  <si>
    <t>The best place I've worked and also the most demanding.</t>
  </si>
  <si>
    <t>You can't find a more well-regarded company that actually deserves the hype it gets._x000D_
_x000D_
You'll work on cutting edge projects / solve important issues that impact your community and the world_x000D_
_x000D_
You'll meet interesting people who are your colleagues, managers, and senior management._x000D_
_x000D_
You'll open the paper and see your company in the news almost every day, and read about projects you're working on, which is a cool thing_x000D_
_x000D_
You'll see Larry and Sergey at TGIF and you'll admire how they lead the company. They are brilliant, goofy, low key but intense, and likeable. _x000D_
_x000D_
There are 22 cafes (more or less), the food is excellent, and it's free._x000D_
_x000D_
Your pay will typically be competitive, though it needs to be tweaked up a bit since the economy has improved._x000D_
_x000D_
Google cares about how it treats its employees._x000D_
_x000D_
The campus is like an academic campus in many ways._x000D_
_x000D_
There are tons of activities on campus, like authors speaking about their books, films after work, and gyms where you can work out - but you'll need to make sure to carve out time to do these things._x000D_
_x000D_
You'll get plenty of external validation from people who suddenly think you're smart and rich because you work there, even if you're not rich and you're as smart when you didn't work at Google._x000D_
_x000D_
If and when you leave, you'll never regret having that company on your resume. It opens doors. _x000D_
_x000D_
The company is flexible - if you're lucky, you won't have a micromanager boss and you can be somewhat flexible in how you work - but don't get me wrong - you'll work a LOT. But you don't have to do all of it chained to your desk.</t>
  </si>
  <si>
    <t>I live in SF so the commute can take between 1.5 hours to 1.75 hours each way on the shuttle - sometimes 2 hours each way on a busy day or rainy day. That means being on the bus for 3-4 hours PER DAY. It's a wired bus though which means you can work on the way to Mountain View. But it can feel brutal._x000D_
_x000D_
Your first year or two are really important in terms of your career at Google and they affect how you're viewed, and your ability to be promoted. You should always ask to work on high profile projects. If you don't get them, don't expect to get high ratings or get promoted. Always volunteer for cross functional group work for maximum exposure, and then work hard at those things._x000D_
_x000D_
You'll likely work on something that no one will explain to you and it will take you at least a year to be comfortable doing what you're working on, even if you're super quick at learning.  No one has time to train you or teach you what you're doing - which is kind of hard._x000D_
_x000D_
After two or three years, people you started out with at Google start to get promoted. If you're not one of them, you'll wonder why and how it happened, and that process is somewhat political and not always clear. _x000D_
_x000D_
It's a big company now. And super political. So don't be naive. Expect some people to be catty, some people to be territorial, and be prepared to be mentally tough. Don't let people see your vulnerableness. It's a Darwinistic culture with a huge dose of 30-something idealism on top which can fool you into thinking that people are easygoing - they're not. They're driven. If you're not driven, you're not going to fit in._x000D_
_x000D_
When you start at Google, it seems like peer reviews are super important - they are, but they are the sprinkles on the fro yo. The important thing is that your direct manager knows your work, likes your work and likes you, and then you can get promoted. If your boss doesn't like you, all the positive peer reviews in the world won't help you.  Make sure you know what your boss wants, and give it to them. You will have weekly one on ones, and make sure you are addressing your performance at each one, asking if they have questions, how you can improve, can you work on cross functional projects, etc._x000D_
_x000D_
It's really hard to find work life balance at Google. The workload is huge.   I hardly have time to work out. The commute is brutal. My family sometimes needs more from me and I can't give it. I'm still trying to find the balance. I think I need more down time than most people so I have a hard time being structured every day to fit all the things I want into my day, so a lot of things slip, like working out.</t>
  </si>
  <si>
    <t>You can't find a more well-regarded company that actually deserves the hype it gets._x000D_
_x000D_
You'll work on cutting edge projects / solve important issues that impact your community and the world_x000D_
_x000D_
You'll meet interesting people who are your colleagues, managers, and senior management._x000D_
_x000D_
You'll open the paper and see your company in the news almost every day, and read about projects you're working on, which is a cool thing_x000D_
_x000D_
You'll see Larry and Sergey at TGIF and you'll admire how they lead the company. They are brilliant, goofy, low key but intense, and likeable. _x000D_
_x000D_
There are 22 cafes (more or less), the food is excellent, and it's free._x000D_
_x000D_
Your pay will typically be competitive, though it needs to be tweaked up a bit since the economy has improved._x000D_
_x000D_
Google cares about how it treats its employees._x000D_
_x000D_
The campus is like an academic campus in many ways._x000D_
_x000D_
There are tons of activities on campus, like authors speaking about their books, films after work, and gyms where you can work out - but you'll need to make sure to carve out time to do these things._x000D_
_x000D_
You'll get plenty of external validation from people who suddenly think you're smart and rich because you work there, even if you're not rich and you're as smart when you didn't work at Google._x000D_
_x000D_
If and when you leave, you'll never regret having that company on your resume. It opens doors. _x000D_
_x000D_
The company is flexible - if you're lucky, you won't have a micromanager boss and you can be somewhat flexible in how you work - but don't get me wrong - you'll work a LOT. But you don't have to do all of it chained to your desk. I live in SF so the commute can take between 1.5 hours to 1.75 hours each way on the shuttle - sometimes 2 hours each way on a busy day or rainy day. That means being on the bus for 3-4 hours PER DAY. It's a wired bus though which means you can work on the way to Mountain View. But it can feel brutal._x000D_
_x000D_
Your first year or two are really important in terms of your career at Google and they affect how you're viewed, and your ability to be promoted. You should always ask to work on high profile projects. If you don't get them, don't expect to get high ratings or get promoted. Always volunteer for cross functional group work for maximum exposure, and then work hard at those things._x000D_
_x000D_
You'll likely work on something that no one will explain to you and it will take you at least a year to be comfortable doing what you're working on, even if you're super quick at learning.  No one has time to train you or teach you what you're doing - which is kind of hard._x000D_
_x000D_
After two or three years, people you started out with at Google start to get promoted. If you're not one of them, you'll wonder why and how it happened, and that process is somewhat political and not always clear. _x000D_
_x000D_
It's a big company now. And super political. So don't be naive. Expect some people to be catty, some people to be territorial, and be prepared to be mentally tough. Don't let people see your vulnerableness. It's a Darwinistic culture with a huge dose of 30-something idealism on top which can fool you into thinking that people are easygoing - they're not. They're driven. If you're not driven, you're not going to fit in._x000D_
_x000D_
When you start at Google, it seems like peer reviews are super important - they are, but they are the sprinkles on the fro yo. The important thing is that your direct manager knows your work, likes your work and likes you, and then you can get promoted. If your boss doesn't like you, all the positive peer reviews in the world won't help you.  Make sure you know what your boss wants, and give it to them. You will have weekly one on ones, and make sure you are addressing your performance at each one, asking if they have questions, how you can improve, can you work on cross functional projects, etc._x000D_
_x000D_
It's really hard to find work life balance at Google. The workload is huge.   I hardly have time to work out. The commute is brutal. My family sometimes needs more from me and I can't give it. I'm still trying to find the balance. I think I need more down time than most people so I have a hard time being structured every day to fit all the things I want into my day, so a lot of things slip, like working out.</t>
  </si>
  <si>
    <t>You can't find a more well-regarded company that actually deserves the hype it gets.    You'll work on cutting edge projects / solve important issues that impact your community and the world    You'll meet interesting people who are your colleagues, managers, and senior management.    You'll open the paper and see your company in the news almost every day, and read about projects you're working on, which is a cool thing    You'll see Larry and Sergey at TGIF and you'll admire how they lead the company. They are brilliant, goofy, low key but intense, and likeable.     There are 22 cafes (more or less), the food is excellent, and it's free.    Your pay will typically be competitive, though it needs to be tweaked up a bit since the economy has improved.    Google cares about how it treats its employees.    The campus is like an academic campus in many ways.    There are tons of activities on campus, like authors speaking about their books, films after work, and gyms where you can work out - but you'll need to make sure to carve out time to do these things.    You'll get plenty of external validation from people who suddenly think you're smart and rich because you work there, even if you're not rich and you're as smart when you didn't work at Google.    If and when you leave, you'll never regret having that company on your resume. It opens doors.     The company is flexible - if you're lucky, you won't have a micromanager boss and you can be somewhat flexible in how you work - but don't get me wrong - you'll work a LOT. But you don't have to do all of it chained to your desk. I live in SF so the commute can take between 1.5 hours to 1.75 hours each way on the shuttle - sometimes 2 hours each way on a busy day or rainy day. That means being on the bus for 3-4 hours PER DAY. It's a wired bus though which means you can work on the way to Mountain View. But it can feel brutal.    Your first year or two are really important in terms of your career at Google and they affect how you're viewed, and your ability to be promoted. You should always ask to work on high profile projects. If you don't get them, don't expect to get high ratings or get promoted. Always volunteer for cross functional group work for maximum exposure, and then work hard at those things.    You'll likely work on something that no one will explain to you and it will take you at least a year to be comfortable doing what you're working on, even if you're super quick at learning.  No one has time to train you or teach you what you're doing - which is kind of hard.    After two or three years, people you started out with at Google start to get promoted. If you're not one of them, you'll wonder why and how it happened, and that process is somewhat political and not always clear.     It's a big company now. And super political. So don't be naive. Expect some people to be catty, some people to be territorial, and be prepared to be mentally tough. Don't let people see your vulnerableness. It's a Darwinistic culture with a huge dose of 30-something idealism on top which can fool you into thinking that people are easygoing - they're not. They're driven. If you're not driven, you're not going to fit in.    When you start at Google, it seems like peer reviews are super important - they are, but they are the sprinkles on the fro yo. The important thing is that your direct manager knows your work, likes your work and likes you, and then you can get promoted. If your boss doesn't like you, all the positive peer reviews in the world won't help you.  Make sure you know what your boss wants, and give it to them. You will have weekly one on ones, and make sure you are addressing your performance at each one, asking if they have questions, how you can improve, can you work on cross functional projects, etc.    It's really hard to find work life balance at Google. The workload is huge.   I hardly have time to work out. The commute is brutal. My family sometimes needs more from me and I can't give it. I'm still trying to find the balance. I think I need more down time than most people so I have a hard time being structured every day to fit all the things I want into my day, so a lot of things slip, like working out.</t>
  </si>
  <si>
    <t>"You can't find a more well-regarded company that actually deserves the hype it gets.  You'll work on cutting edge projects / solve important issues that impact your community and the world  You'll meet interesting people who are your colleagues, managers, and senior management.  You'll open the paper and see your company in the news almost every day, and read about projects you're working on, which is a cool thing  You'll see Larry and Sergey at TGIF and you'll admire how they lead the company. They are brilliant, goofy, low key but intense, and likeable.   There are 22 cafes (more or less), the food is excellent, and it's free.  Your pay will typically be competitive, though it needs to be tweaked up a bit since the economy has improved.  Google cares about how it treats its employees.  The campus is like an academic campus in many ways.  There are tons of activities on campus, like authors speaking about their books, films after work, and gyms where you can work out - but you'll need to make sure to carve out time to do these things.  You'll get plenty of external validation from people who suddenly think you're smart and rich because you work there, even if you're not rich and you're as smart when you didn't work at</t>
  </si>
  <si>
    <t>[0.9946723580360413]</t>
  </si>
  <si>
    <t>[array([5.1198580e-04, 4.8156562e-03, 9.9467236e-01], dtype=float32)]</t>
  </si>
  <si>
    <t>1.0476220846176147</t>
  </si>
  <si>
    <t>Exceptional Experience as a Software Engineer at Google</t>
  </si>
  <si>
    <t>Palo Alto, CA</t>
  </si>
  <si>
    <t>I have had the privilege of working as a Software Engineer at Google for over three years now, and I can confidently say that it has been an extraordinary journey filled with continuous growth, innovation, and collaboration._x000D_
_x000D_
One of the most striking aspects of Google's culture is its unwavering commitment to fostering creativity and pushing boundaries. From day one, I was encouraged to think outside the box, experiment with new technologies, and challenge the status quo. The emphasis on innovation is palpable in every project and team meeting, creating an environment where groundbreaking ideas flourish._x000D_
_x000D_
Moreover, the level of talent and expertise among my colleagues is unparalleled. Working alongside some of the brightest minds in the industry has not only accelerated my professional development but has also inspired me to strive for excellence in everything I do. The collaborative spirit at Google is truly remarkable, with teams coming together seamlessly to tackle complex problems and deliver world-class solutions._x000D_
_x000D_
In addition to the stimulating work environment, Google places a strong emphasis on employee well-being and work-life balance. The company offers a plethora of perks and benefits, including competitive compensation, comprehensive healthcare coverage, and ample opportunities for career advancement. Furthermore, the flexibility to work remotely has been invaluable, allowing me to maintain a healthy balance between my professional and personal life.</t>
  </si>
  <si>
    <t>However, it's worth noting that Google's fast-paced environment may not be suitable for everyone. The pace of work can be demanding at times, requiring adaptability and resilience to thrive in such an environment. Nonetheless, for those who are passionate about technology and eager to make a meaningful impact, Google provides an unparalleled platform to unleash your full potential.</t>
  </si>
  <si>
    <t>I have had the privilege of working as a Software Engineer at Google for over three years now, and I can confidently say that it has been an extraordinary journey filled with continuous growth, innovation, and collaboration._x000D_
_x000D_
One of the most striking aspects of Google's culture is its unwavering commitment to fostering creativity and pushing boundaries. From day one, I was encouraged to think outside the box, experiment with new technologies, and challenge the status quo. The emphasis on innovation is palpable in every project and team meeting, creating an environment where groundbreaking ideas flourish._x000D_
_x000D_
Moreover, the level of talent and expertise among my colleagues is unparalleled. Working alongside some of the brightest minds in the industry has not only accelerated my professional development but has also inspired me to strive for excellence in everything I do. The collaborative spirit at Google is truly remarkable, with teams coming together seamlessly to tackle complex problems and deliver world-class solutions._x000D_
_x000D_
In addition to the stimulating work environment, Google places a strong emphasis on employee well-being and work-life balance. The company offers a plethora of perks and benefits, including competitive compensation, comprehensive healthcare coverage, and ample opportunities for career advancement. Furthermore, the flexibility to work remotely has been invaluable, allowing me to maintain a healthy balance between my professional and personal life. However, it's worth noting that Google's fast-paced environment may not be suitable for everyone. The pace of work can be demanding at times, requiring adaptability and resilience to thrive in such an environment. Nonetheless, for those who are passionate about technology and eager to make a meaningful impact, Google provides an unparalleled platform to unleash your full potential.</t>
  </si>
  <si>
    <t>I have had the privilege of working as a Software Engineer at Google for over three years now, and I can confidently say that it has been an extraordinary journey filled with continuous growth, innovation, and collaboration.    One of the most striking aspects of Google's culture is its unwavering commitment to fostering creativity and pushing boundaries. From day one, I was encouraged to think outside the box, experiment with new technologies, and challenge the status quo. The emphasis on innovation is palpable in every project and team meeting, creating an environment where groundbreaking ideas flourish.    Moreover, the level of talent and expertise among my colleagues is unparalleled. Working alongside some of the brightest minds in the industry has not only accelerated my professional development but has also inspired me to strive for excellence in everything I do. The collaborative spirit at Google is truly remarkable, with teams coming together seamlessly to tackle complex problems and deliver world-class solutions.    In addition to the stimulating work environment, Google places a strong emphasis on employee well-being and work-life balance. The company offers a plethora of perks and benefits, including competitive compensation, comprehensive healthcare coverage, and ample opportunities for career advancement. Furthermore, the flexibility to work remotely has been invaluable, allowing me to maintain a healthy balance between my professional and personal life. However, it's worth noting that Google's fast-paced environment may not be suitable for everyone. The pace of work can be demanding at times, requiring adaptability and resilience to thrive in such an environment. Nonetheless, for those who are passionate about technology and eager to make a meaningful impact, Google provides an unparalleled platform to unleash your full potential.</t>
  </si>
  <si>
    <t>"I have had the privilege of working as a Software Engineer at Google for over three years now, and I can confidently say that it has been an extraordinary journey filled with continuous growth, innovation, and collaboration.  One of the most striking aspects of Google's culture is its unwavering commitment to fostering creativity and pushing boundaries. From day one, I was encouraged to think outside the box, experiment with new technologies, and challenge the status quo. The emphasis on innovation is palpable in every project and team meeting, creating an environment where groundbreaking ideas flourish.  Moreover, the level of talent and expertise among my colleagues is unparalleled. Working alongside some of the brightest minds in the industry has not only accelerated my professional development but has also inspired me to strive for excellence in everything I do. The collaborative spirit at Google is truly remarkable, with teams coming together seamlessly to tackle complex problems and deliver world-class solutions.  In addition to the stimulating work environment, Google places a strong emphasis on employee well-being and work-life balance. The company offers a plethora of perks and benefits, including competitive compensation, comprehensive healthcare coverage, and ample opportunities for career advancement. Furthermore, the flexibility to work remotely has been invaluable, allowing me to maintain a healthy balance between my professional and personal life. However, it's worth noting that Google's fast-paced environment may not be suitable for everyone. The pace of work can be</t>
  </si>
  <si>
    <t>[0.9959666728973389]</t>
  </si>
  <si>
    <t>[array([2.1462569e-04, 3.8186619e-03, 9.9596667e-01], dtype=float32)]</t>
  </si>
  <si>
    <t>1.0476981401443481</t>
  </si>
  <si>
    <t>A Fulfilling Experience at Google</t>
  </si>
  <si>
    <t>Junior Devops Engineer</t>
  </si>
  <si>
    <t>Budapest, MO</t>
  </si>
  <si>
    <t>Working at Google has been an immensely rewarding experience over the past two years. The company's commitment to fostering a positive and inclusive work environment has created a culture of collaboration and mutual respect that I truly value. Google's dedication to employee growth, with ongoing training and development opportunities, has not only enhanced my skills but also provided a clear path for career progression._x000D_
_x000D_
Google's emphasis on work-life balance, reflected in flexible arrangements and comprehensive wellness programs, has contributed to a positive and thriving work atmosphere. Transparent communication from leadership fosters a sense of trust and unity, making Google not just a workplace but a community. In summary, Google stands out as an outstanding place to work, offering a supportive culture, ample growth opportunities, and a healthy work-life balance. I highly recommend Google to those seeking a fulfilling and rewarding career.</t>
  </si>
  <si>
    <t>While Google is undoubtedly a remarkable company to work for, like any workplace, it's essential to consider potential challenges. Here are some cons to be aware of:_x000D_
_x000D_
Intense Work Environment: Google is known for its fast-paced and dynamic work environment. For some individuals, the pressure and pace may be challenging to manage, leading to potential stress or burnout._x000D_
_x000D_
Large Organization Challenges: Being a massive multinational corporation, Google's sheer size can sometimes result in bureaucracy and slower decision-making processes. Navigating through the organizational hierarchy may require patience and persistence._x000D_
_x000D_
High Expectations: Google sets high expectations for its employees, aiming for innovation and excellence. While this can be motivating, it may also create a demanding atmosphere where meeting and exceeding expectations becomes the norm.</t>
  </si>
  <si>
    <t>Working at Google has been an immensely rewarding experience over the past two years. The company's commitment to fostering a positive and inclusive work environment has created a culture of collaboration and mutual respect that I truly value. Google's dedication to employee growth, with ongoing training and development opportunities, has not only enhanced my skills but also provided a clear path for career progression._x000D_
_x000D_
Google's emphasis on work-life balance, reflected in flexible arrangements and comprehensive wellness programs, has contributed to a positive and thriving work atmosphere. Transparent communication from leadership fosters a sense of trust and unity, making Google not just a workplace but a community. In summary, Google stands out as an outstanding place to work, offering a supportive culture, ample growth opportunities, and a healthy work-life balance. I highly recommend Google to those seeking a fulfilling and rewarding career. While Google is undoubtedly a remarkable company to work for, like any workplace, it's essential to consider potential challenges. Here are some cons to be aware of:_x000D_
_x000D_
Intense Work Environment: Google is known for its fast-paced and dynamic work environment. For some individuals, the pressure and pace may be challenging to manage, leading to potential stress or burnout._x000D_
_x000D_
Large Organization Challenges: Being a massive multinational corporation, Google's sheer size can sometimes result in bureaucracy and slower decision-making processes. Navigating through the organizational hierarchy may require patience and persistence._x000D_
_x000D_
High Expectations: Google sets high expectations for its employees, aiming for innovation and excellence. While this can be motivating, it may also create a demanding atmosphere where meeting and exceeding expectations becomes the norm.</t>
  </si>
  <si>
    <t>Working at Google has been an immensely rewarding experience over the past two years. The company's commitment to fostering a positive and inclusive work environment has created a culture of collaboration and mutual respect that I truly value. Google's dedication to employee growth, with ongoing training and development opportunities, has not only enhanced my skills but also provided a clear path for career progression.    Google's emphasis on work-life balance, reflected in flexible arrangements and comprehensive wellness programs, has contributed to a positive and thriving work atmosphere. Transparent communication from leadership fosters a sense of trust and unity, making Google not just a workplace but a community. In summary, Google stands out as an outstanding place to work, offering a supportive culture, ample growth opportunities, and a healthy work-life balance. I highly recommend Google to those seeking a fulfilling and rewarding career. While Google is undoubtedly a remarkable company to work for, like any workplace, it's essential to consider potential challenges. Here are some cons to be aware of:    Intense Work Environment: Google is known for its fast-paced and dynamic work environment. For some individuals, the pressure and pace may be challenging to manage, leading to potential stress or burnout.    Large Organization Challenges: Being a massive multinational corporation, Google's sheer size can sometimes result in bureaucracy and slower decision-making processes. Navigating through the organizational hierarchy may require patience and persistence.    High Expectations: Google sets high expectations for its employees, aiming for innovation and excellence. While this can be motivating, it may also create a demanding atmosphere where meeting and exceeding expectations becomes the norm.</t>
  </si>
  <si>
    <t>"Working at Google has been an immensely rewarding experience over the past two years. The company's commitment to fostering a positive and inclusive work environment has created a culture of collaboration and mutual respect that I truly value. Google's dedication to employee growth, with ongoing training and development opportunities, has not only enhanced my skills but also provided a clear path for career progression.  Google's emphasis on work-life balance, reflected in flexible arrangements and comprehensive wellness programs, has contributed to a positive and thriving work atmosphere. Transparent communication from leadership fosters a sense of trust and unity, making Google not just a workplace but a community. In summary, Google stands out as an outstanding place to work, offering a supportive culture, ample growth opportunities, and a healthy work-life balance. I highly recommend Google to those seeking a fulfilling and rewarding career. While Google is undoubtedly a remarkable company to work for, like any workplace, it's essential to consider potential challenges. Here are some cons to be aware of:  Intense Work Environment: Google is known for its fast-paced and dynamic work environment. For some individuals, the pressure and pace may be challenging to manage, leading to potential stress or burnout.  Large Organization Challenges: Being a massive multinational corporation, Google's sheer size can sometimes result in bureaucracy and slower decision-making processes. Navigating through the organizational hierarchy may require patience and persistence.  High Expectations: Google sets high expectations for</t>
  </si>
  <si>
    <t>[0.9980547428131104]</t>
  </si>
  <si>
    <t>[array([3.4825597e-04, 1.5970916e-03, 9.9805474e-01], dtype=float32)]</t>
  </si>
  <si>
    <t>1.047621488571167</t>
  </si>
  <si>
    <t>Glory Days Long Gone</t>
  </si>
  <si>
    <t>Cambridge, MA</t>
  </si>
  <si>
    <t>- Benefits/Perks (while they last)_x000D_
- Compensation (they aim for top 10% so there are definitely other options)</t>
  </si>
  <si>
    <t>- Run by ex-McKinsey and 2008 financial crisis big-bank veterans_x000D_
- The worst treatment of employees I have ever seen during their layoffs. Cutting off corp access abruptly, not disclosing to teams and employees who was let go from their teams. In many cases, blatantly lying to employees when justifying these actions _x000D_
- Employees on visas were severely mistreated and disadvantaged on their ability to collect severance during "extended notice layoffs"_x000D_
- Perks are being constantly removed and teams/projects cut_x000D_
- Management seemingly has 0 control of their organizations_x000D_
- Management of entire product areas are upward-failing and seemingly have no passion for their organizations. They lead organizations the size of normal companies and treat it like just a line item on a resume_x000D_
- Once a leader in diversity/inclusion they have proven that they do not care about these efforts at all since they were the first thing on the chopping block. Even their diverse employees that are on visas were especially mistreated at the first sign of a market down turn_x000D_
- Severely senior-skewing engineering. You will likely have no opportunities for career advancement</t>
  </si>
  <si>
    <t>- Benefits/Perks (while they last)_x000D_
- Compensation (they aim for top 10% so there are definitely other options) - Run by ex-McKinsey and 2008 financial crisis big-bank veterans_x000D_
- The worst treatment of employees I have ever seen during their layoffs. Cutting off corp access abruptly, not disclosing to teams and employees who was let go from their teams. In many cases, blatantly lying to employees when justifying these actions _x000D_
- Employees on visas were severely mistreated and disadvantaged on their ability to collect severance during "extended notice layoffs"_x000D_
- Perks are being constantly removed and teams/projects cut_x000D_
- Management seemingly has 0 control of their organizations_x000D_
- Management of entire product areas are upward-failing and seemingly have no passion for their organizations. They lead organizations the size of normal companies and treat it like just a line item on a resume_x000D_
- Once a leader in diversity/inclusion they have proven that they do not care about these efforts at all since they were the first thing on the chopping block. Even their diverse employees that are on visas were especially mistreated at the first sign of a market down turn_x000D_
- Severely senior-skewing engineering. You will likely have no opportunities for career advancement</t>
  </si>
  <si>
    <t>- Benefits/Perks (while they last)  - Compensation (they aim for top 10% so there are definitely other options) - Run by ex-McKinsey and 2008 financial crisis big-bank veterans  - The worst treatment of employees I have ever seen during their layoffs. Cutting off corp access abruptly, not disclosing to teams and employees who was let go from their teams. In many cases, blatantly lying to employees when justifying these actions   - Employees on visas were severely mistreated and disadvantaged on their ability to collect severance during "extended notice layoffs"  - Perks are being constantly removed and teams/projects cut  - Management seemingly has 0 control of their organizations  - Management of entire product areas are upward-failing and seemingly have no passion for their organizations. They lead organizations the size of normal companies and treat it like just a line item on a resume  - Once a leader in diversity/inclusion they have proven that they do not care about these efforts at all since they were the first thing on the chopping block. Even their diverse employees that are on visas were especially mistreated at the first sign of a market down turn  - Severely senior-skewing engineering. You will likely have no opportunities for career advancement</t>
  </si>
  <si>
    <t>"- Benefits/Perks (while they last) - Compensation (they aim for top 10% so there are definitely other options) - Run by ex-McKinsey and 2008 financial crisis big-bank veterans - The worst treatment of employees I have ever seen during their layoffs. Cutting off corp access abruptly, not disclosing to teams and employees who was let go from their teams. In many cases, blatantly lying to employees when justifying these actions  - Employees on visas were severely mistreated and disadvantaged on their ability to collect severance during ""extended notice layoffs"" - Perks are being constantly removed and teams/projects cut - Management seemingly has 0 control of their organizations - Management of entire product areas are upward-failing and seemingly have no passion for their organizations. They lead organizations the size of normal companies and treat it like just a line item on a resume - Once a leader in diversity/inclusion they have proven that they do not care about these efforts at all since they were the first thing on the chopping block. Even their diverse employees that are on visas were especially mistreated at the first sign of a market down turn - Severely senior-skewing engineering. You will likely have no opportunities for career advancement"</t>
  </si>
  <si>
    <t>[0.9095878005027771]</t>
  </si>
  <si>
    <t>[array([0.9095878 , 0.07124757, 0.01916455], dtype=float32)]</t>
  </si>
  <si>
    <t>1.0477238893508911</t>
  </si>
  <si>
    <t>Challenging Yet Rewarding Tech Frontier</t>
  </si>
  <si>
    <t>Working at Google offers a unique opportunity to be at the forefront of technological innovation, surrounded by some of the brightest minds in the industry. The company provides its employees with exceptional benefits, including comprehensive healthcare, generous parental leave, and flexible work schedules, promoting a healthy work-life balance. Google's open culture encourages creativity and collaboration, allowing ideas to flourish and employees to grow their careers in diverse directions. Access to cutting-edge technology and resources enables individuals to work on projects that impact millions of users worldwide, making their work incredibly fulfilling and impactful.</t>
  </si>
  <si>
    <t>Despite the many advantages, working at Google comes with its set of challenges. The highly competitive environment can be stressful, with high expectations and performance metrics to meet, leading to work-life balance issues for some. The company's size can sometimes result in bureaucratic hurdles, making it difficult to push new initiatives forward quickly. Additionally, the intense focus on innovation and constant change may not suit everyone, as it requires adaptability and a continuous learning mindset. For some, the culture of being always "on" and the pressure to excel can be overwhelming, overshadowing the benefits.</t>
  </si>
  <si>
    <t>Working at Google offers a unique opportunity to be at the forefront of technological innovation, surrounded by some of the brightest minds in the industry. The company provides its employees with exceptional benefits, including comprehensive healthcare, generous parental leave, and flexible work schedules, promoting a healthy work-life balance. Google's open culture encourages creativity and collaboration, allowing ideas to flourish and employees to grow their careers in diverse directions. Access to cutting-edge technology and resources enables individuals to work on projects that impact millions of users worldwide, making their work incredibly fulfilling and impactful. Despite the many advantages, working at Google comes with its set of challenges. The highly competitive environment can be stressful, with high expectations and performance metrics to meet, leading to work-life balance issues for some. The company's size can sometimes result in bureaucratic hurdles, making it difficult to push new initiatives forward quickly. Additionally, the intense focus on innovation and constant change may not suit everyone, as it requires adaptability and a continuous learning mindset. For some, the culture of being always "on" and the pressure to excel can be overwhelming, overshadowing the benefits.</t>
  </si>
  <si>
    <t>"Working at Google offers a unique opportunity to be at the forefront of technological innovation, surrounded by some of the brightest minds in the industry. The company provides its employees with exceptional benefits, including comprehensive healthcare, generous parental leave, and flexible work schedules, promoting a healthy work-life balance. Google's open culture encourages creativity and collaboration, allowing ideas to flourish and employees to grow their careers in diverse directions. Access to cutting-edge technology and resources enables individuals to work on projects that impact millions of users worldwide, making their work incredibly fulfilling and impactful. Despite the many advantages, working at Google comes with its set of challenges. The highly competitive environment can be stressful, with high expectations and performance metrics to meet, leading to work-life balance issues for some. The company's size can sometimes result in bureaucratic hurdles, making it difficult to push new initiatives forward quickly. Additionally, the intense focus on innovation and constant change may not suit everyone, as it requires adaptability and a continuous learning mindset. For some, the culture of being always ""on"" and the pressure to excel can be overwhelming, overshadowing the benefits."</t>
  </si>
  <si>
    <t>[0.9963332414627075]</t>
  </si>
  <si>
    <t>[array([8.6466398e-04, 2.8021126e-03, 9.9633324e-01], dtype=float32)]</t>
  </si>
  <si>
    <t>A company with a strong engineering culture that is slowly stagnating from management</t>
  </si>
  <si>
    <t>Google has a rich history of engineering excellence and brilliance. Even many years removed from the height of the company's innovation, some of this is still evident through a strongly ingrained engineering culture where things are mostly done in an engineering first mindset. Engineering excellence is obvious across the organization and the products/infrastructure built at Google are a testament to this._x000D_
_x000D_
Work life balance is, for the most part, extremely good and good work life balance is ingrained in the culture. I have never experienced pressure from managers to work more than 40 hours a week, and the vacation + holidays are decent (though maybe not the absolute best).</t>
  </si>
  <si>
    <t>There is a clear lack of vision from top management as many of Google's recent "big" initiatives seem to be reactive to other tech companies (instead of proactive). When compared to top executives at similar large companies, the current management falls quite short._x000D_
_x000D_
A complicated performance/promotion process exists at Google in an effort to measure employees fairly across the large company, however this comes at the cost of wasted cycles and the gamification of the system. This, along with the large variation in teams results in non-uniform opportunities for promotion/career advancement.</t>
  </si>
  <si>
    <t>Google has a rich history of engineering excellence and brilliance. Even many years removed from the height of the company's innovation, some of this is still evident through a strongly ingrained engineering culture where things are mostly done in an engineering first mindset. Engineering excellence is obvious across the organization and the products/infrastructure built at Google are a testament to this._x000D_
_x000D_
Work life balance is, for the most part, extremely good and good work life balance is ingrained in the culture. I have never experienced pressure from managers to work more than 40 hours a week, and the vacation + holidays are decent (though maybe not the absolute best). There is a clear lack of vision from top management as many of Google's recent "big" initiatives seem to be reactive to other tech companies (instead of proactive). When compared to top executives at similar large companies, the current management falls quite short._x000D_
_x000D_
A complicated performance/promotion process exists at Google in an effort to measure employees fairly across the large company, however this comes at the cost of wasted cycles and the gamification of the system. This, along with the large variation in teams results in non-uniform opportunities for promotion/career advancement.</t>
  </si>
  <si>
    <t>Google has a rich history of engineering excellence and brilliance. Even many years removed from the height of the company's innovation, some of this is still evident through a strongly ingrained engineering culture where things are mostly done in an engineering first mindset. Engineering excellence is obvious across the organization and the products/infrastructure built at Google are a testament to this.    Work life balance is, for the most part, extremely good and good work life balance is ingrained in the culture. I have never experienced pressure from managers to work more than 40 hours a week, and the vacation + holidays are decent (though maybe not the absolute best). There is a clear lack of vision from top management as many of Google's recent "big" initiatives seem to be reactive to other tech companies (instead of proactive). When compared to top executives at similar large companies, the current management falls quite short.    A complicated performance/promotion process exists at Google in an effort to measure employees fairly across the large company, however this comes at the cost of wasted cycles and the gamification of the system. This, along with the large variation in teams results in non-uniform opportunities for promotion/career advancement.</t>
  </si>
  <si>
    <t>"Google has a rich history of engineering excellence and brilliance. Even many years removed from the height of the company's innovation, some of this is still evident through a strongly ingrained engineering culture where things are mostly done in an engineering first mindset. Engineering excellence is obvious across the organization and the products/infrastructure built at Google are a testament to this.  Work life balance is, for the most part, extremely good and good work life balance is ingrained in the culture. I have never experienced pressure from managers to work more than 40 hours a week, and the vacation + holidays are decent (though maybe not the absolute best). There is a clear lack of vision from top management as many of Google's recent ""big"" initiatives seem to be reactive to other tech companies (instead of proactive). When compared to top executives at similar large companies, the current management falls quite short.  A complicated performance/promotion process exists at Google in an effort to measure employees fairly across the large company, however this comes at the cost of wasted cycles and the gamification of the system. This, along with the large variation in teams results in non-uniform opportunities for promotion/career advancement."</t>
  </si>
  <si>
    <t>[0.9976499676704407]</t>
  </si>
  <si>
    <t>[array([0.00124106, 0.001109  , 0.99764997], dtype=float32)]</t>
  </si>
  <si>
    <t>1.0480215549468994</t>
  </si>
  <si>
    <t>Its good</t>
  </si>
  <si>
    <t>SWE L3</t>
  </si>
  <si>
    <t>Innovative Environment: Working at Google as an L4 SWE is a unique experience that immerses you in one of the most innovative tech environments in the world. The company is at the forefront of technology, offering an opportunity to work on cutting-edge projects that can impact millions of users._x000D_
_x000D_
Learning and Growth: Google provides ample opportunities for professional development and learning. As an L4, I found myself constantly challenged and learning new things. The company supports attending conferences, taking courses, and even has its own internal platforms for continued learning._x000D_
_x000D_
Talented Peers: One of the most enriching aspects of working at Google is the chance to collaborate with some of the brightest minds in the industry. The level of talent and expertise among colleagues is exceptional, fostering a culture of excellence and innovation._x000D_
_x000D_
Work-Life Balance: Google is known for its employee-friendly policies. The company offers flexible working hours, and there is a genuine respect for personal time and work-life balance. This aspect is especially appreciated in the tech industry, where burnout can be common.</t>
  </si>
  <si>
    <t>Large Company Bureaucracy: Being a part of such a large company can sometimes mean navigating through layers of bureaucracy. Decision-making processes can be slow, and there can be a significant amount of red tape in getting things done._x000D_
_x000D_
Competitive Environment: While working with talented peers is a pro, it can also lead to a highly competitive environment. There can be pressure to constantly perform at your best, which might be overwhelming for some.</t>
  </si>
  <si>
    <t>Innovative Environment: Working at Google as an L4 SWE is a unique experience that immerses you in one of the most innovative tech environments in the world. The company is at the forefront of technology, offering an opportunity to work on cutting-edge projects that can impact millions of users._x000D_
_x000D_
Learning and Growth: Google provides ample opportunities for professional development and learning. As an L4, I found myself constantly challenged and learning new things. The company supports attending conferences, taking courses, and even has its own internal platforms for continued learning._x000D_
_x000D_
Talented Peers: One of the most enriching aspects of working at Google is the chance to collaborate with some of the brightest minds in the industry. The level of talent and expertise among colleagues is exceptional, fostering a culture of excellence and innovation._x000D_
_x000D_
Work-Life Balance: Google is known for its employee-friendly policies. The company offers flexible working hours, and there is a genuine respect for personal time and work-life balance. This aspect is especially appreciated in the tech industry, where burnout can be common. Large Company Bureaucracy: Being a part of such a large company can sometimes mean navigating through layers of bureaucracy. Decision-making processes can be slow, and there can be a significant amount of red tape in getting things done._x000D_
_x000D_
Competitive Environment: While working with talented peers is a pro, it can also lead to a highly competitive environment. There can be pressure to constantly perform at your best, which might be overwhelming for some.</t>
  </si>
  <si>
    <t>Innovative Environment: Working at Google as an L4 SWE is a unique experience that immerses you in one of the most innovative tech environments in the world. The company is at the forefront of technology, offering an opportunity to work on cutting-edge projects that can impact millions of users.    Learning and Growth: Google provides ample opportunities for professional development and learning. As an L4, I found myself constantly challenged and learning new things. The company supports attending conferences, taking courses, and even has its own internal platforms for continued learning.    Talented Peers: One of the most enriching aspects of working at Google is the chance to collaborate with some of the brightest minds in the industry. The level of talent and expertise among colleagues is exceptional, fostering a culture of excellence and innovation.    Work-Life Balance: Google is known for its employee-friendly policies. The company offers flexible working hours, and there is a genuine respect for personal time and work-life balance. This aspect is especially appreciated in the tech industry, where burnout can be common. Large Company Bureaucracy: Being a part of such a large company can sometimes mean navigating through layers of bureaucracy. Decision-making processes can be slow, and there can be a significant amount of red tape in getting things done.    Competitive Environment: While working with talented peers is a pro, it can also lead to a highly competitive environment. There can be pressure to constantly perform at your best, which might be overwhelming for some.</t>
  </si>
  <si>
    <t>"Innovative Environment: Working at Google as an L4 SWE is a unique experience that immerses you in one of the most innovative tech environments in the world. The company is at the forefront of technology, offering an opportunity to work on cutting-edge projects that can impact millions of users.  Learning and Growth: Google provides ample opportunities for professional development and learning. As an L4, I found myself constantly challenged and learning new things. The company supports attending conferences, taking courses, and even has its own internal platforms for continued learning.  Talented Peers: One of the most enriching aspects of working at Google is the chance to collaborate with some of the brightest minds in the industry. The level of talent and expertise among colleagues is exceptional, fostering a culture of excellence and innovation.  Work-Life Balance: Google is known for its employee-friendly policies. The company offers flexible working hours, and there is a genuine respect for personal time and work-life balance. This aspect is especially appreciated in the tech industry, where burnout can be common. Large Company Bureaucracy: Being a part of such a large company can sometimes mean navigating through layers of bureaucracy. Decision-making processes can be slow, and there can be a significant amount of red tape in getting things done.  Competitive Environment: While working with talented peers is a pro, it can also lead to a highly competitive environment. There can be pressure to</t>
  </si>
  <si>
    <t>[0.997688889503479]</t>
  </si>
  <si>
    <t>[array([5.9671467e-04, 1.7144352e-03, 9.9768889e-01], dtype=float32)]</t>
  </si>
  <si>
    <t>1.0480612516403198</t>
  </si>
  <si>
    <t>Terrible work place</t>
  </si>
  <si>
    <t>If free food is considered to be a pro, then maybe. But even that's unhealthy. It tastes great, but I found uncooked meat a couple of times. Cab facilities are a good thing. Hybrid work.</t>
  </si>
  <si>
    <t>Mangement is toxic AF. If you do large projects and keep your managers in the loop (like one should as L3 and L4), they say you need hand-holding. If you try to do things independently, they say you are being insubordinate. There's no one way that you can go. Managers outright lie in performance reviews. Add info or projects that were never delegated to you, and even if you escalate it, no one takes note of it, and you become the bad guy. They also like being boot-licked, and such people are showered with spot and peer bonuses for their regular tasks, tasks they were hired for. I will run out of examples, the fact is Google is a sham, and it's worse because they sell "Googlyness". It's laughable. No career growth and projects just don't launch. If there's more work and you end up working on a holiday, your manager will put that as your incompetence. Seniors like to be bootlicked and your job is not what makes you good your asslicking tendencies if you have them can only help you survive,</t>
  </si>
  <si>
    <t>If free food is considered to be a pro, then maybe. But even that's unhealthy. It tastes great, but I found uncooked meat a couple of times. Cab facilities are a good thing. Hybrid work. Mangement is toxic AF. If you do large projects and keep your managers in the loop (like one should as L3 and L4), they say you need hand-holding. If you try to do things independently, they say you are being insubordinate. There's no one way that you can go. Managers outright lie in performance reviews. Add info or projects that were never delegated to you, and even if you escalate it, no one takes note of it, and you become the bad guy. They also like being boot-licked, and such people are showered with spot and peer bonuses for their regular tasks, tasks they were hired for. I will run out of examples, the fact is Google is a sham, and it's worse because they sell "Googlyness". It's laughable. No career growth and projects just don't launch. If there's more work and you end up working on a holiday, your manager will put that as your incompetence. Seniors like to be bootlicked and your job is not what makes you good your asslicking tendencies if you have them can only help you survive,</t>
  </si>
  <si>
    <t>"If free food is considered to be a pro, then maybe. But even that's unhealthy. It tastes great, but I found uncooked meat a couple of times. Cab facilities are a good thing. Hybrid work. Mangement is toxic AF. If you do large projects and keep your managers in the loop (like one should as L3 and L4), they say you need hand-holding. If you try to do things independently, they say you are being insubordinate. There's no one way that you can go. Managers outright lie in performance reviews. Add info or projects that were never delegated to you, and even if you escalate it, no one takes note of it, and you become the bad guy. They also like being boot-licked, and such people are showered with spot and peer bonuses for their regular tasks, tasks they were hired for. I will run out of examples, the fact is Google is a sham, and it's worse because they sell ""Googlyness"". It's laughable. No career growth and projects just don't launch. If there's more work and you end up working on a holiday, your manager will put that as your incompetence. Seniors like to be bootlicked and your job is not what makes you good your asslicking tendencies if you have them can only help you survive,"</t>
  </si>
  <si>
    <t>[0.8719223737716675]</t>
  </si>
  <si>
    <t>[array([0.8719224 , 0.03107519, 0.09700243], dtype=float32)]</t>
  </si>
  <si>
    <t>1.0478030443191528</t>
  </si>
  <si>
    <t>Fun but not</t>
  </si>
  <si>
    <t>Project Coordinator</t>
  </si>
  <si>
    <t>- Pretty okay workload _x000D_
- Fun work environment _x000D_
- Awesome colleagues_x000D_
- "Challenging but worth it" projects _x000D_
- Good for independent people but can also double as team player. _x000D_
- Good environment for developing skills</t>
  </si>
  <si>
    <t>- Terrible management (temperamental and extremely bossy, must get on their good side because they have bias) _x000D_
- Not good for those that dont enjoy overtime (sometimes OT goes up to extra 3 hours...) _x000D_
- Salary pay is unexpectingly lower from past standards. Maybe its me? _x000D_
- I had to work during my offday btw. Like 3 times separately...(Please make sure you know your rights as an employee) _x000D_
- "No room for mistakes" sorry but what kind of excuse is this. Humans make mistakes this made me mad - apparently you have to be tip-top perfect to be in this line of work..._x000D_
- Holidays and leaves are not enough. This is NY man.</t>
  </si>
  <si>
    <t>- Pretty okay workload _x000D_
- Fun work environment _x000D_
- Awesome colleagues_x000D_
- "Challenging but worth it" projects _x000D_
- Good for independent people but can also double as team player. _x000D_
- Good environment for developing skills - Terrible management (temperamental and extremely bossy, must get on their good side because they have bias) _x000D_
- Not good for those that dont enjoy overtime (sometimes OT goes up to extra 3 hours...) _x000D_
- Salary pay is unexpectingly lower from past standards. Maybe its me? _x000D_
- I had to work during my offday btw. Like 3 times separately...(Please make sure you know your rights as an employee) _x000D_
- "No room for mistakes" sorry but what kind of excuse is this. Humans make mistakes this made me mad - apparently you have to be tip-top perfect to be in this line of work..._x000D_
- Holidays and leaves are not enough. This is NY man.</t>
  </si>
  <si>
    <t>- Pretty okay workload   - Fun work environment   - Awesome colleagues  - "Challenging but worth it" projects   - Good for independent people but can also double as team player.   - Good environment for developing skills - Terrible management (temperamental and extremely bossy, must get on their good side because they have bias)   - Not good for those that dont enjoy overtime (sometimes OT goes up to extra 3 hours...)   - Salary pay is unexpectingly lower from past standards. Maybe its me?   - I had to work during my offday btw. Like 3 times separately...(Please make sure you know your rights as an employee)   - "No room for mistakes" sorry but what kind of excuse is this. Humans make mistakes this made me mad - apparently you have to be tip-top perfect to be in this line of work...  - Holidays and leaves are not enough. This is NY man.</t>
  </si>
  <si>
    <t>"- Pretty okay workload  - Fun work environment  - Awesome colleagues - ""Challenging but worth it"" projects  - Good for independent people but can also double as team player.  - Good environment for developing skills - Terrible management (temperamental and extremely bossy, must get on their good side because they have bias)  - Not good for those that dont enjoy overtime (sometimes OT goes up to extra 3 hours...)  - Salary pay is unexpectingly lower from past standards. Maybe its me?  - I had to work during my offday btw. Like 3 times separately...(Please make sure you know your rights as an employee)  - ""No room for mistakes"" sorry but what kind of excuse is this. Humans make mistakes this made me mad - apparently you have to be tip-top perfect to be in this line of work... - Holidays and leaves are not enough. This is NY man."</t>
  </si>
  <si>
    <t>[0.9849944710731506]</t>
  </si>
  <si>
    <t>[array([0.00230436, 0.01270113, 0.9849945 ], dtype=float32)]</t>
  </si>
  <si>
    <t>1.047969102859497</t>
  </si>
  <si>
    <t>Innovative Environment: Google is known for being at the forefront of technological innovation. Employees have the opportunity to work on cutting-edge projects and technologies, which can be incredibly stimulating and rewarding._x000D_
_x000D_
Perks and Benefits: Google offers a wide range of perks such as free meals, fitness centers, laundry services, and more. Additionally, their employee benefits package is often considered one of the best, including health care, retirement plans, and generous parental leave policies._x000D_
_x000D_
Learning and Development Opportunities: Employees at Google have access to various learning resources and professional development programs. This environment encourages continuous learning and growth, enabling employees to enhance their skills and advance in their careers.</t>
  </si>
  <si>
    <t>Work-Life Balance Challenges: Due to the demanding nature of the work and a culture that often celebrates 'going the extra mile', some employees find it challenging to maintain a healthy work-life balance._x000D_
_x000D_
Competitive Environment: While being surrounded by highly talented individuals can be inspiring, it can also create a highly competitive atmosphere. This can sometimes lead to stress and pressure to perform at very high levels constantly._x000D_
_x000D_
Large Company Bureaucracy: As a large corporation, Google has its share of bureaucracy. This can mean slower decision-making processes, less autonomy in certain roles, and the potential for getting lost in the corporate structure, making it harder for some individuals to make a significant impact.</t>
  </si>
  <si>
    <t>Innovative Environment: Google is known for being at the forefront of technological innovation. Employees have the opportunity to work on cutting-edge projects and technologies, which can be incredibly stimulating and rewarding._x000D_
_x000D_
Perks and Benefits: Google offers a wide range of perks such as free meals, fitness centers, laundry services, and more. Additionally, their employee benefits package is often considered one of the best, including health care, retirement plans, and generous parental leave policies._x000D_
_x000D_
Learning and Development Opportunities: Employees at Google have access to various learning resources and professional development programs. This environment encourages continuous learning and growth, enabling employees to enhance their skills and advance in their careers. Work-Life Balance Challenges: Due to the demanding nature of the work and a culture that often celebrates 'going the extra mile', some employees find it challenging to maintain a healthy work-life balance._x000D_
_x000D_
Competitive Environment: While being surrounded by highly talented individuals can be inspiring, it can also create a highly competitive atmosphere. This can sometimes lead to stress and pressure to perform at very high levels constantly._x000D_
_x000D_
Large Company Bureaucracy: As a large corporation, Google has its share of bureaucracy. This can mean slower decision-making processes, less autonomy in certain roles, and the potential for getting lost in the corporate structure, making it harder for some individuals to make a significant impact.</t>
  </si>
  <si>
    <t>Innovative Environment: Google is known for being at the forefront of technological innovation. Employees have the opportunity to work on cutting-edge projects and technologies, which can be incredibly stimulating and rewarding.    Perks and Benefits: Google offers a wide range of perks such as free meals, fitness centers, laundry services, and more. Additionally, their employee benefits package is often considered one of the best, including health care, retirement plans, and generous parental leave policies.    Learning and Development Opportunities: Employees at Google have access to various learning resources and professional development programs. This environment encourages continuous learning and growth, enabling employees to enhance their skills and advance in their careers. Work-Life Balance Challenges: Due to the demanding nature of the work and a culture that often celebrates 'going the extra mile', some employees find it challenging to maintain a healthy work-life balance.    Competitive Environment: While being surrounded by highly talented individuals can be inspiring, it can also create a highly competitive atmosphere. This can sometimes lead to stress and pressure to perform at very high levels constantly.    Large Company Bureaucracy: As a large corporation, Google has its share of bureaucracy. This can mean slower decision-making processes, less autonomy in certain roles, and the potential for getting lost in the corporate structure, making it harder for some individuals to make a significant impact.</t>
  </si>
  <si>
    <t>"Innovative Environment: Google is known for being at the forefront of technological innovation. Employees have the opportunity to work on cutting-edge projects and technologies, which can be incredibly stimulating and rewarding.  Perks and Benefits: Google offers a wide range of perks such as free meals, fitness centers, laundry services, and more. Additionally, their employee benefits package is often considered one of the best, including health care, retirement plans, and generous parental leave policies.  Learning and Development Opportunities: Employees at Google have access to various learning resources and professional development programs. This environment encourages continuous learning and growth, enabling employees to enhance their skills and advance in their careers. Work-Life Balance Challenges: Due to the demanding nature of the work and a culture that often celebrates 'going the extra mile', some employees find it challenging to maintain a healthy work-life balance.  Competitive Environment: While being surrounded by highly talented individuals can be inspiring, it can also create a highly competitive atmosphere. This can sometimes lead to stress and pressure to perform at very high levels constantly.  Large Company Bureaucracy: As a large corporation, Google has its share of bureaucracy. This can mean slower decision-making processes, less autonomy in certain roles, and the potential for getting lost in the corporate structure, making it harder for some individuals to make a significant impact."</t>
  </si>
  <si>
    <t>[0.997489333152771]</t>
  </si>
  <si>
    <t>[array([0.00100723, 0.00150338, 0.99748933], dtype=float32)]</t>
  </si>
  <si>
    <t>1.0476953983306885</t>
  </si>
  <si>
    <t>Google has lost its human spark to innovate</t>
  </si>
  <si>
    <t>Senior UX Design Lead</t>
  </si>
  <si>
    <t>â€¢ Pay and benefits are competitive_x000D_
â€¢ The majority of employees are kind and respectful aka. "googley"_x000D_
â€¢ There are numerous product teams to try new things and grow _x000D_
â€¢ Lots of internal resources to grow one's career, leadership, and skill set</t>
  </si>
  <si>
    <t>Google used to have an amazing company culture and flat structural leadership. It's what made Google unique and stand out from the rest. Google has since lost it's overall 'unique company culture' by squeezing out innovation unless its perfecting AI to beat out its competitors. Company moral has tanked, employee input no longer feels authentically heard, valued, and actionable, budget constraints have caused a slim chance in promotion - even when consistently demonstrating next level performance. It's also become difficult to transfer btwn different teams to grow one's Google career. Headcount and resources have been restricted, resulting in stiff competition when applying to new roles._x000D_
Google has become another heavy, top-down corporate enterprise using tall organizational structure for more leadership control._x000D_
I have truly enjoyed working at Google for many years. These past 2-3 years have really flipped in the opposite way. My hope is that Sundar and leadership revert to putting Googlers and users first, rather than stock and revenue.</t>
  </si>
  <si>
    <t>â€¢ Pay and benefits are competitive_x000D_
â€¢ The majority of employees are kind and respectful aka. "googley"_x000D_
â€¢ There are numerous product teams to try new things and grow _x000D_
â€¢ Lots of internal resources to grow one's career, leadership, and skill set Google used to have an amazing company culture and flat structural leadership. It's what made Google unique and stand out from the rest. Google has since lost it's overall 'unique company culture' by squeezing out innovation unless its perfecting AI to beat out its competitors. Company moral has tanked, employee input no longer feels authentically heard, valued, and actionable, budget constraints have caused a slim chance in promotion - even when consistently demonstrating next level performance. It's also become difficult to transfer btwn different teams to grow one's Google career. Headcount and resources have been restricted, resulting in stiff competition when applying to new roles._x000D_
Google has become another heavy, top-down corporate enterprise using tall organizational structure for more leadership control._x000D_
I have truly enjoyed working at Google for many years. These past 2-3 years have really flipped in the opposite way. My hope is that Sundar and leadership revert to putting Googlers and users first, rather than stock and revenue.</t>
  </si>
  <si>
    <t>â€¢ Pay and benefits are competitive  â€¢ The majority of employees are kind and respectful aka. "googley"  â€¢ There are numerous product teams to try new things and grow   â€¢ Lots of internal resources to grow one's career, leadership, and skill set Google used to have an amazing company culture and flat structural leadership. It's what made Google unique and stand out from the rest. Google has since lost it's overall 'unique company culture' by squeezing out innovation unless its perfecting AI to beat out its competitors. Company moral has tanked, employee input no longer feels authentically heard, valued, and actionable, budget constraints have caused a slim chance in promotion - even when consistently demonstrating next level performance. It's also become difficult to transfer btwn different teams to grow one's Google career. Headcount and resources have been restricted, resulting in stiff competition when applying to new roles.  Google has become another heavy, top-down corporate enterprise using tall organizational structure for more leadership control.  I have truly enjoyed working at Google for many years. These past 2-3 years have really flipped in the opposite way. My hope is that Sundar and leadership revert to putting Googlers and users first, rather than stock and revenue.</t>
  </si>
  <si>
    <t>"â€¢ Pay and benefits are competitive â€¢ The majority of employees are kind and respectful aka. ""googley"" â€¢ There are numerous product teams to try new things and grow  â€¢ Lots of internal resources to grow one's career, leadership, and skill set Google used to have an amazing company culture and flat structural leadership. It's what made Google unique and stand out from the rest. Google has since lost it's overall 'unique company culture' by squeezing out innovation unless its perfecting AI to beat out its competitors. Company moral has tanked, employee input no longer feels authentically heard, valued, and actionable, budget constraints have caused a slim chance in promotion - even when consistently demonstrating next level performance. It's also become difficult to transfer btwn different teams to grow one's Google career. Headcount and resources have been restricted, resulting in stiff competition when applying to new roles. Google has become another heavy, top-down corporate enterprise using tall organizational structure for more leadership control. I have truly enjoyed working at Google for many years. These past 2-3 years have really flipped in the opposite way. My hope is that Sundar and leadership revert to putting Googlers and users first, rather than stock and revenue."</t>
  </si>
  <si>
    <t>[0.9875184893608093]</t>
  </si>
  <si>
    <t>[array([0.00751772, 0.00496386, 0.9875185 ], dtype=float32)]</t>
  </si>
  <si>
    <t>1.047852873802185</t>
  </si>
  <si>
    <t>Just another corporate entity, with little internal cohesion</t>
  </si>
  <si>
    <t>Senior Technical Program Manager</t>
  </si>
  <si>
    <t>Lots of perks: free food, entertainment, high-profile visitors, pretty much every resource you might need to succeed, recognised company brand that opens a lot of doors. Of course, with the size of Google now, at least you can change jobs and find new opportunities for your career without ever leaving the company.</t>
  </si>
  <si>
    <t>Engineering development is more of a popularity contest. There is very little coherent product management, so the Engineering leads who can make the best product pitch move forward, until they get bored and lose headcount, then Google cancels the product. Software platforms aren't standardized, every team can re-invent the wheel. There is very little interoperability between products, so you can't even leverage what other people have built._x000D_
Let's add to that rampant "brogrammer" culture, and horrible mistreatment of women. As a woman, you have to have a thick skin to get by, but if you're too brusque and forget to be warm and nurturing you'll be accused of "being a btich" or "not a team player" or "difficult to work with."</t>
  </si>
  <si>
    <t>Lots of perks: free food, entertainment, high-profile visitors, pretty much every resource you might need to succeed, recognised company brand that opens a lot of doors. Of course, with the size of Google now, at least you can change jobs and find new opportunities for your career without ever leaving the company. Engineering development is more of a popularity contest. There is very little coherent product management, so the Engineering leads who can make the best product pitch move forward, until they get bored and lose headcount, then Google cancels the product. Software platforms aren't standardized, every team can re-invent the wheel. There is very little interoperability between products, so you can't even leverage what other people have built._x000D_
Let's add to that rampant "brogrammer" culture, and horrible mistreatment of women. As a woman, you have to have a thick skin to get by, but if you're too brusque and forget to be warm and nurturing you'll be accused of "being a btich" or "not a team player" or "difficult to work with."</t>
  </si>
  <si>
    <t>Lots of perks: free food, entertainment, high-profile visitors, pretty much every resource you might need to succeed, recognised company brand that opens a lot of doors. Of course, with the size of Google now, at least you can change jobs and find new opportunities for your career without ever leaving the company. Engineering development is more of a popularity contest. There is very little coherent product management, so the Engineering leads who can make the best product pitch move forward, until they get bored and lose headcount, then Google cancels the product. Software platforms aren't standardized, every team can re-invent the wheel. There is very little interoperability between products, so you can't even leverage what other people have built.  Let's add to that rampant "brogrammer" culture, and horrible mistreatment of women. As a woman, you have to have a thick skin to get by, but if you're too brusque and forget to be warm and nurturing you'll be accused of "being a btich" or "not a team player" or "difficult to work with."</t>
  </si>
  <si>
    <t>"Lots of perks: free food, entertainment, high-profile visitors, pretty much every resource you might need to succeed, recognised company brand that opens a lot of doors. Of course, with the size of Google now, at least you can change jobs and find new opportunities for your career without ever leaving the company. Engineering development is more of a popularity contest. There is very little coherent product management, so the Engineering leads who can make the best product pitch move forward, until they get bored and lose headcount, then Google cancels the product. Software platforms aren't standardized, every team can re-invent the wheel. There is very little interoperability between products, so you can't even leverage what other people have built. Let's add to that rampant ""brogrammer"" culture, and horrible mistreatment of women. As a woman, you have to have a thick skin to get by, but if you're too brusque and forget to be warm and nurturing you'll be accused of ""being a btich"" or ""not a team player"" or ""difficult to work with."""</t>
  </si>
  <si>
    <t>[0.876819908618927]</t>
  </si>
  <si>
    <t>[array([0.01418881, 0.10899118, 0.8768199 ], dtype=float32)]</t>
  </si>
  <si>
    <t>1.0475146770477295</t>
  </si>
  <si>
    <t>Thriving Amid Challenges</t>
  </si>
  <si>
    <t>Germany, GA</t>
  </si>
  <si>
    <t>Tech Wonderland: Dive into the latest tech wonders and tools, shaping the future alongside brilliant minds. Google's commitment to innovation keeps you on the cutting edge, boosting your skills and expertise._x000D_
_x000D_
Team Harmony: Work collaboratively in an inclusive environment that champions teamwork. The culture of sharing ideas and learning from each other creates a dynamic space for personal and professional growth._x000D_
_x000D_
Infrastructure Dreams: Leverage world-class infrastructure for crafting large-scale, high-performance systems. Google provides the playground for ambitious engineers looking to build and deploy impactful applications._x000D_
_x000D_
Career Odyssey: Embark on a journey of career growth with diverse projects and leadership opportunities. Google invests in your development, offering pathways for progression and exploration.</t>
  </si>
  <si>
    <t>Fast and Furious: Brace yourself for an intense workload. The dynamic nature of Google's projects means tight deadlines and high expectations, making it a challenge for those who prefer a more laid-back pace._x000D_
_x000D_
Talent Thunderdome: Engage in a highly competitive environment, surrounded by top-tier talent. While it fuels a culture of excellence, it can also up the pressure to consistently deliver outstanding performance._x000D_
_x000D_
Balancing Act: Achieving work-life balance can be tough. The commitment to ambitious goals and demanding projects might lead to longer hours, challenging the equilibrium between work and personal life._x000D_
_x000D_
Juggling Priorities: Navigate through project prioritization puzzles. Shifting priorities and the need for quick adaptation can be demanding, requiring flexibility and resilience.</t>
  </si>
  <si>
    <t>Tech Wonderland: Dive into the latest tech wonders and tools, shaping the future alongside brilliant minds. Google's commitment to innovation keeps you on the cutting edge, boosting your skills and expertise._x000D_
_x000D_
Team Harmony: Work collaboratively in an inclusive environment that champions teamwork. The culture of sharing ideas and learning from each other creates a dynamic space for personal and professional growth._x000D_
_x000D_
Infrastructure Dreams: Leverage world-class infrastructure for crafting large-scale, high-performance systems. Google provides the playground for ambitious engineers looking to build and deploy impactful applications._x000D_
_x000D_
Career Odyssey: Embark on a journey of career growth with diverse projects and leadership opportunities. Google invests in your development, offering pathways for progression and exploration. Fast and Furious: Brace yourself for an intense workload. The dynamic nature of Google's projects means tight deadlines and high expectations, making it a challenge for those who prefer a more laid-back pace._x000D_
_x000D_
Talent Thunderdome: Engage in a highly competitive environment, surrounded by top-tier talent. While it fuels a culture of excellence, it can also up the pressure to consistently deliver outstanding performance._x000D_
_x000D_
Balancing Act: Achieving work-life balance can be tough. The commitment to ambitious goals and demanding projects might lead to longer hours, challenging the equilibrium between work and personal life._x000D_
_x000D_
Juggling Priorities: Navigate through project prioritization puzzles. Shifting priorities and the need for quick adaptation can be demanding, requiring flexibility and resilience.</t>
  </si>
  <si>
    <t>Tech Wonderland: Dive into the latest tech wonders and tools, shaping the future alongside brilliant minds. Google's commitment to innovation keeps you on the cutting edge, boosting your skills and expertise.    Team Harmony: Work collaboratively in an inclusive environment that champions teamwork. The culture of sharing ideas and learning from each other creates a dynamic space for personal and professional growth.    Infrastructure Dreams: Leverage world-class infrastructure for crafting large-scale, high-performance systems. Google provides the playground for ambitious engineers looking to build and deploy impactful applications.    Career Odyssey: Embark on a journey of career growth with diverse projects and leadership opportunities. Google invests in your development, offering pathways for progression and exploration. Fast and Furious: Brace yourself for an intense workload. The dynamic nature of Google's projects means tight deadlines and high expectations, making it a challenge for those who prefer a more laid-back pace.    Talent Thunderdome: Engage in a highly competitive environment, surrounded by top-tier talent. While it fuels a culture of excellence, it can also up the pressure to consistently deliver outstanding performance.    Balancing Act: Achieving work-life balance can be tough. The commitment to ambitious goals and demanding projects might lead to longer hours, challenging the equilibrium between work and personal life.    Juggling Priorities: Navigate through project prioritization puzzles. Shifting priorities and the need for quick adaptation can be demanding, requiring flexibility and resilience.</t>
  </si>
  <si>
    <t>"Tech Wonderland: Dive into the latest tech wonders and tools, shaping the future alongside brilliant minds. Google's commitment to innovation keeps you on the cutting edge, boosting your skills and expertise.  Team Harmony: Work collaboratively in an inclusive environment that champions teamwork. The culture of sharing ideas and learning from each other creates a dynamic space for personal and professional growth.  Infrastructure Dreams: Leverage world-class infrastructure for crafting large-scale, high-performance systems. Google provides the playground for ambitious engineers looking to build and deploy impactful applications.  Career Odyssey: Embark on a journey of career growth with diverse projects and leadership opportunities. Google invests in your development, offering pathways for progression and exploration. Fast and Furious: Brace yourself for an intense workload. The dynamic nature of Google's projects means tight deadlines and high expectations, making it a challenge for those who prefer a more laid-back pace.  Talent Thunderdome: Engage in a highly competitive environment, surrounded by top-tier talent. While it fuels a culture of excellence, it can also up the pressure to consistently deliver outstanding performance.  Balancing Act: Achieving work-life balance can be tough. The commitment to ambitious goals and demanding projects might lead to longer hours, challenging the equilibrium between work and personal life.  Juggling Priorities: Navigate through project prioritization puzzles. Shifting priorities and the need for quick adaptation can be demanding, requiring flexibility and resilience."</t>
  </si>
  <si>
    <t>[0.9972559809684753]</t>
  </si>
  <si>
    <t>[array([2.3834499e-04, 2.5056847e-03, 9.9725598e-01], dtype=float32)]</t>
  </si>
  <si>
    <t>1.0479371547698975</t>
  </si>
  <si>
    <t>It's not what it once was</t>
  </si>
  <si>
    <t>Technical Recruiter</t>
  </si>
  <si>
    <t>Where do I begin_x000D_
- Multiple Team changes: Over my tenure here, i had changed 4 managers in the course of less than 2 years_x000D_
- High pressure: I had managers who would only focus on how many offer Accepts I got. Every meeting, I would hear "Kitna OA?" - Because that was all that mattered clearly. They didn't seem to worry about your well being and if you were doing ok, they just wanted you to close the roles_x000D_
- Horrible PERF - Google like data, so if you don't have the data and numbers to prove what you did, don't bother adding it in your PERF or whatever it is called now._x000D_
- Poor Managers: I had a manager who only cared about what the stakeholders thought, put me down in team meetings, and never really figured how much pressure they were putting on me until I decided to leave. Too little too late?_x000D_
- When i interviewed for this role, I was made to meet a Senior Leader who intimated me, and basically told me I would fail in the role. What happened to candidate experience.</t>
  </si>
  <si>
    <t>#NAME? Where do I begin_x000D_
- Multiple Team changes: Over my tenure here, i had changed 4 managers in the course of less than 2 years_x000D_
- High pressure: I had managers who would only focus on how many offer Accepts I got. Every meeting, I would hear "Kitna OA?" - Because that was all that mattered clearly. They didn't seem to worry about your well being and if you were doing ok, they just wanted you to close the roles_x000D_
- Horrible PERF - Google like data, so if you don't have the data and numbers to prove what you did, don't bother adding it in your PERF or whatever it is called now._x000D_
- Poor Managers: I had a manager who only cared about what the stakeholders thought, put me down in team meetings, and never really figured how much pressure they were putting on me until I decided to leave. Too little too late?_x000D_
- When i interviewed for this role, I was made to meet a Senior Leader who intimated me, and basically told me I would fail in the role. What happened to candidate experience.</t>
  </si>
  <si>
    <t>#NAME? Where do I begin  - Multiple Team changes: Over my tenure here, i had changed 4 managers in the course of less than 2 years  - High pressure: I had managers who would only focus on how many offer Accepts I got. Every meeting, I would hear "Kitna OA?" - Because that was all that mattered clearly. They didn't seem to worry about your well being and if you were doing ok, they just wanted you to close the roles  - Horrible PERF - Google like data, so if you don't have the data and numbers to prove what you did, don't bother adding it in your PERF or whatever it is called now.  - Poor Managers: I had a manager who only cared about what the stakeholders thought, put me down in team meetings, and never really figured how much pressure they were putting on me until I decided to leave. Too little too late?  - When i interviewed for this role, I was made to meet a Senior Leader who intimated me, and basically told me I would fail in the role. What happened to candidate experience.</t>
  </si>
  <si>
    <t>"#NAME? Where do I begin - Multiple Team changes: Over my tenure here, i had changed 4 managers in the course of less than 2 years - High pressure: I had managers who would only focus on how many offer Accepts I got. Every meeting, I would hear ""Kitna OA?"" - Because that was all that mattered clearly. They didn't seem to worry about your well being and if you were doing ok, they just wanted you to close the roles - Horrible PERF - Google like data, so if you don't have the data and numbers to prove what you did, don't bother adding it in your PERF or whatever it is called now. - Poor Managers: I had a manager who only cared about what the stakeholders thought, put me down in team meetings, and never really figured how much pressure they were putting on me until I decided to leave. Too little too late? - When i interviewed for this role, I was made to meet a Senior Leader who intimated me, and basically told me I would fail in the role. What happened to candidate experience."</t>
  </si>
  <si>
    <t>[0.550639271736145]</t>
  </si>
  <si>
    <t>[array([0.44606236, 0.5506393 , 0.00329835], dtype=float32)]</t>
  </si>
  <si>
    <t>1.0478719472885132</t>
  </si>
  <si>
    <t>Google Review</t>
  </si>
  <si>
    <t>Collaborative Environment: The company fosters a culture of collaboration and teamwork. You get to work with incredibly talented individuals who are passionate about what they do.</t>
  </si>
  <si>
    <t>Bureaucracy: Like any large organization, Google has its fair share of bureaucracy. Decision-making processes can be slow, and navigating through various layers of management can sometimes be challenging.</t>
  </si>
  <si>
    <t>Collaborative Environment: The company fosters a culture of collaboration and teamwork. You get to work with incredibly talented individuals who are passionate about what they do. Bureaucracy: Like any large organization, Google has its fair share of bureaucracy. Decision-making processes can be slow, and navigating through various layers of management can sometimes be challenging.</t>
  </si>
  <si>
    <t>"Collaborative Environment: The company fosters a culture of collaboration and teamwork. You get to work with incredibly talented individuals who are passionate about what they do. Bureaucracy: Like any large organization, Google has its fair share of bureaucracy. Decision-making processes can be slow, and navigating through various layers of management can sometimes be challenging."</t>
  </si>
  <si>
    <t>[0.6749845147132874]</t>
  </si>
  <si>
    <t>[array([0.00555903, 0.31945637, 0.6749845 ], dtype=float32)]</t>
  </si>
  <si>
    <t>1.0478483438491821</t>
  </si>
  <si>
    <t>Uninspired culture</t>
  </si>
  <si>
    <t>Product Manager</t>
  </si>
  <si>
    <t>- The culture is awful, risk-averse, and crushing. People are jaded, have a not-invented-here mentality, and are afraid of doing anything that seems even a bit risky or new. They will do what the VP says, and nobody has any incentive to come up with new ideas or stand up for stuff that's outside that safe, VP-approved path._x000D_
- Everyone is nice to your face, but will go behind your back to your manager to complain without any pause_x000D_
- People used to care about the users, their friends, teams, etc - but now they just care about doing the minimum and not getting fired. What a terrible atmosphere to work in.</t>
  </si>
  <si>
    <t>#NAME? - The culture is awful, risk-averse, and crushing. People are jaded, have a not-invented-here mentality, and are afraid of doing anything that seems even a bit risky or new. They will do what the VP says, and nobody has any incentive to come up with new ideas or stand up for stuff that's outside that safe, VP-approved path._x000D_
- Everyone is nice to your face, but will go behind your back to your manager to complain without any pause_x000D_
- People used to care about the users, their friends, teams, etc - but now they just care about doing the minimum and not getting fired. What a terrible atmosphere to work in.</t>
  </si>
  <si>
    <t>#NAME? - The culture is awful, risk-averse, and crushing. People are jaded, have a not-invented-here mentality, and are afraid of doing anything that seems even a bit risky or new. They will do what the VP says, and nobody has any incentive to come up with new ideas or stand up for stuff that's outside that safe, VP-approved path.  - Everyone is nice to your face, but will go behind your back to your manager to complain without any pause  - People used to care about the users, their friends, teams, etc - but now they just care about doing the minimum and not getting fired. What a terrible atmosphere to work in.</t>
  </si>
  <si>
    <t>"#NAME? - The culture is awful, risk-averse, and crushing. People are jaded, have a not-invented-here mentality, and are afraid of doing anything that seems even a bit risky or new. They will do what the VP says, and nobody has any incentive to come up with new ideas or stand up for stuff that's outside that safe, VP-approved path. - Everyone is nice to your face, but will go behind your back to your manager to complain without any pause - People used to care about the users, their friends, teams, etc - but now they just care about doing the minimum and not getting fired. What a terrible atmosphere to work in."</t>
  </si>
  <si>
    <t>[0.7690733671188354]</t>
  </si>
  <si>
    <t>[array([0.22460353, 0.76907337, 0.00632307], dtype=float32)]</t>
  </si>
  <si>
    <t>1.0478215217590332</t>
  </si>
  <si>
    <t>Great company</t>
  </si>
  <si>
    <t>Working at Google has many advantages, making it an appealing choice for professionals. Google is known for its dynamic and innovative work culture, offering opportunities to contribute to impactful projects worldwide. The company prioritizes creativity and fosters a collaborative environment that values diverse perspectives. Google's commitment to employee well-being is demonstrated through its comprehensive benefits, including competitive salaries, health programs, and perks like on-site fitness facilities and gourmet meals. The company also values work-life balance, providing flexible schedules and remote work options. Google emphasizes professional development with training programs and career advancement opportunities, creating a rewarding and dynamic work environment.</t>
  </si>
  <si>
    <t>Working at Google, like any big tech company, has its challenges. One major downside is the demanding work culture associated with the tech industry. Google sets high expectations, tight deadlines, and operates in a fast-paced environment, causing stress and pressure. The competitive atmosphere can be overwhelming for employees, and the constant push for innovation means keeping up with rapidly changing technologies. This demands continuous skill updates, impacting work-life balance. The company's size may lead to a bureaucratic structure, making it tough for individuals to make a meaningful impact in certain situations.</t>
  </si>
  <si>
    <t>Working at Google has many advantages, making it an appealing choice for professionals. Google is known for its dynamic and innovative work culture, offering opportunities to contribute to impactful projects worldwide. The company prioritizes creativity and fosters a collaborative environment that values diverse perspectives. Google's commitment to employee well-being is demonstrated through its comprehensive benefits, including competitive salaries, health programs, and perks like on-site fitness facilities and gourmet meals. The company also values work-life balance, providing flexible schedules and remote work options. Google emphasizes professional development with training programs and career advancement opportunities, creating a rewarding and dynamic work environment. Working at Google, like any big tech company, has its challenges. One major downside is the demanding work culture associated with the tech industry. Google sets high expectations, tight deadlines, and operates in a fast-paced environment, causing stress and pressure. The competitive atmosphere can be overwhelming for employees, and the constant push for innovation means keeping up with rapidly changing technologies. This demands continuous skill updates, impacting work-life balance. The company's size may lead to a bureaucratic structure, making it tough for individuals to make a meaningful impact in certain situations.</t>
  </si>
  <si>
    <t>"Working at Google has many advantages, making it an appealing choice for professionals. Google is known for its dynamic and innovative work culture, offering opportunities to contribute to impactful projects worldwide. The company prioritizes creativity and fosters a collaborative environment that values diverse perspectives. Google's commitment to employee well-being is demonstrated through its comprehensive benefits, including competitive salaries, health programs, and perks like on-site fitness facilities and gourmet meals. The company also values work-life balance, providing flexible schedules and remote work options. Google emphasizes professional development with training programs and career advancement opportunities, creating a rewarding and dynamic work environment. Working at Google, like any big tech company, has its challenges. One major downside is the demanding work culture associated with the tech industry. Google sets high expectations, tight deadlines, and operates in a fast-paced environment, causing stress and pressure. The competitive atmosphere can be overwhelming for employees, and the constant push for innovation means keeping up with rapidly changing technologies. This demands continuous skill updates, impacting work-life balance. The company's size may lead to a bureaucratic structure, making it tough for individuals to make a meaningful impact in certain situations."</t>
  </si>
  <si>
    <t>[0.9975595474243164]</t>
  </si>
  <si>
    <t>[array([5.5426813e-04, 1.8862117e-03, 9.9755955e-01], dtype=float32)]</t>
  </si>
  <si>
    <t>1.0478452444076538</t>
  </si>
  <si>
    <t>Still one of the best employers but slowly changing</t>
  </si>
  <si>
    <t>Still one of the best places to work at as a software engineer, but the company culture is slowing shifting to a more "corporate" theme. WLB can be good depending on teams.</t>
  </si>
  <si>
    <t>Compensation and personal career growth can be slow</t>
  </si>
  <si>
    <t>Still one of the best places to work at as a software engineer, but the company culture is slowing shifting to a more "corporate" theme. WLB can be good depending on teams. Compensation and personal career growth can be slow</t>
  </si>
  <si>
    <t>"Still one of the best places to work at as a software engineer, but the company culture is slowing shifting to a more ""corporate"" theme. WLB can be good depending on teams. Compensation and personal career growth can be slow"</t>
  </si>
  <si>
    <t>[0.5035255551338196]</t>
  </si>
  <si>
    <t>[array([0.00574173, 0.50352556, 0.4907327 ], dtype=float32)]</t>
  </si>
  <si>
    <t>1.0477275848388672</t>
  </si>
  <si>
    <t>Lifetime job</t>
  </si>
  <si>
    <t>Performance Marketing Manager</t>
  </si>
  <si>
    <t>Innovative environment and access to cutting-edge technologies._x000D_
Global reach and opportunities to work with the world's largest brands._x000D_
Support from talented colleagues and extensive resources for learning and development._x000D_
Variety of projects and tasks, providing continuous growth and skill development stimulus._x000D_
Career prospects and opportunities for professional advancement.</t>
  </si>
  <si>
    <t>High standards and expectations from the company can create pressure for results._x000D_
Intensive work pace and the need to quickly adapt to industry changes._x000D_
Competition and a high level of competence among colleagues can be challenging for self-realization._x000D_
Limited opportunities for experimentation due to strict company processes and policies._x000D_
Working across different time zones when interacting with global clients may lead to non-standard working hours.</t>
  </si>
  <si>
    <t>Innovative environment and access to cutting-edge technologies._x000D_
Global reach and opportunities to work with the world's largest brands._x000D_
Support from talented colleagues and extensive resources for learning and development._x000D_
Variety of projects and tasks, providing continuous growth and skill development stimulus._x000D_
Career prospects and opportunities for professional advancement. High standards and expectations from the company can create pressure for results._x000D_
Intensive work pace and the need to quickly adapt to industry changes._x000D_
Competition and a high level of competence among colleagues can be challenging for self-realization._x000D_
Limited opportunities for experimentation due to strict company processes and policies._x000D_
Working across different time zones when interacting with global clients may lead to non-standard working hours.</t>
  </si>
  <si>
    <t>Innovative environment and access to cutting-edge technologies.  Global reach and opportunities to work with the world's largest brands.  Support from talented colleagues and extensive resources for learning and development.  Variety of projects and tasks, providing continuous growth and skill development stimulus.  Career prospects and opportunities for professional advancement. High standards and expectations from the company can create pressure for results.  Intensive work pace and the need to quickly adapt to industry changes.  Competition and a high level of competence among colleagues can be challenging for self-realization.  Limited opportunities for experimentation due to strict company processes and policies.  Working across different time zones when interacting with global clients may lead to non-standard working hours.</t>
  </si>
  <si>
    <t>"Innovative environment and access to cutting-edge technologies. Global reach and opportunities to work with the world's largest brands. Support from talented colleagues and extensive resources for learning and development. Variety of projects and tasks, providing continuous growth and skill development stimulus. Career prospects and opportunities for professional advancement. High standards and expectations from the company can create pressure for results. Intensive work pace and the need to quickly adapt to industry changes. Competition and a high level of competence among colleagues can be challenging for self-realization. Limited opportunities for experimentation due to strict company processes and policies. Working across different time zones when interacting with global clients may lead to non-standard working hours."</t>
  </si>
  <si>
    <t>[0.954907238483429]</t>
  </si>
  <si>
    <t>[array([0.00214707, 0.04294575, 0.95490724], dtype=float32)]</t>
  </si>
  <si>
    <t>1.0480561256408691</t>
  </si>
  <si>
    <t>Leadership Needs Improvement</t>
  </si>
  <si>
    <t>Senior Program Manager</t>
  </si>
  <si>
    <t>- High Caliber Talent_x000D_
- Great corporate vision and contributions_x000D_
- Great Benefits_x000D_
- Great Work-Life Balance: Google offers many resources but puts the employee in the seat to decide what is best to to manage self while balancing performance... Managers back up employee needs without questions. It's a gold standard! _x000D_
_x000D_
I worked with some of the most intelligent innovators while I was with Google who are stretching capabilities for sustainable contributions to our global shared society.</t>
  </si>
  <si>
    <t>I had a new manager, who was challenged to align an updated vision for relevancy to overarching market drivers. It was a disaster. _x000D_
_x000D_
Because the culture is highly competitive, managers should advocate for their team and cascade the value of efforts (for performance and also socially).</t>
  </si>
  <si>
    <t>- High Caliber Talent_x000D_
- Great corporate vision and contributions_x000D_
- Great Benefits_x000D_
- Great Work-Life Balance: Google offers many resources but puts the employee in the seat to decide what is best to to manage self while balancing performance... Managers back up employee needs without questions. It's a gold standard! _x000D_
_x000D_
I worked with some of the most intelligent innovators while I was with Google who are stretching capabilities for sustainable contributions to our global shared society. I had a new manager, who was challenged to align an updated vision for relevancy to overarching market drivers. It was a disaster. _x000D_
_x000D_
Because the culture is highly competitive, managers should advocate for their team and cascade the value of efforts (for performance and also socially).</t>
  </si>
  <si>
    <t>- High Caliber Talent  - Great corporate vision and contributions  - Great Benefits  - Great Work-Life Balance: Google offers many resources but puts the employee in the seat to decide what is best to to manage self while balancing performance... Managers back up employee needs without questions. It's a gold standard!     I worked with some of the most intelligent innovators while I was with Google who are stretching capabilities for sustainable contributions to our global shared society. I had a new manager, who was challenged to align an updated vision for relevancy to overarching market drivers. It was a disaster.     Because the culture is highly competitive, managers should advocate for their team and cascade the value of efforts (for performance and also socially).</t>
  </si>
  <si>
    <t>"- High Caliber Talent - Great corporate vision and contributions - Great Benefits - Great Work-Life Balance: Google offers many resources but puts the employee in the seat to decide what is best to to manage self while balancing performance... Managers back up employee needs without questions. It's a gold standard!   I worked with some of the most intelligent innovators while I was with Google who are stretching capabilities for sustainable contributions to our global shared society. I had a new manager, who was challenged to align an updated vision for relevancy to overarching market drivers. It was a disaster.   Because the culture is highly competitive, managers should advocate for their team and cascade the value of efforts (for performance and also socially)."</t>
  </si>
  <si>
    <t>[0.8257716298103333]</t>
  </si>
  <si>
    <t>[array([0.00154069, 0.17268763, 0.82577163], dtype=float32)]</t>
  </si>
  <si>
    <t>1.047743558883667</t>
  </si>
  <si>
    <t>Unrecognizable from just a decade ago</t>
  </si>
  <si>
    <t>Technical Lead Manager (TLM)</t>
  </si>
  <si>
    <t>- tech stack is both a blessing and a curse (it is aging and insanely complex, and it shows). Some things are empowering, others are crippling_x000D_
- the culture is largely destroyed and it's become a massive bureaucracy with tiny pockets of the tech meritocracy it once was_x000D_
- they are completely lost from a product management perspective</t>
  </si>
  <si>
    <t>#NAME? - tech stack is both a blessing and a curse (it is aging and insanely complex, and it shows). Some things are empowering, others are crippling_x000D_
- the culture is largely destroyed and it's become a massive bureaucracy with tiny pockets of the tech meritocracy it once was_x000D_
- they are completely lost from a product management perspective</t>
  </si>
  <si>
    <t>#NAME? - tech stack is both a blessing and a curse (it is aging and insanely complex, and it shows). Some things are empowering, others are crippling  - the culture is largely destroyed and it's become a massive bureaucracy with tiny pockets of the tech meritocracy it once was  - they are completely lost from a product management perspective</t>
  </si>
  <si>
    <t>"#NAME? - tech stack is both a blessing and a curse (it is aging and insanely complex, and it shows). Some things are empowering, others are crippling - the culture is largely destroyed and it's become a massive bureaucracy with tiny pockets of the tech meritocracy it once was - they are completely lost from a product management perspective"</t>
  </si>
  <si>
    <t>[0.7266418933868408]</t>
  </si>
  <si>
    <t>[array([0.26263544, 0.7266419 , 0.01072273], dtype=float32)]</t>
  </si>
  <si>
    <t>1.047786831855774</t>
  </si>
  <si>
    <t>It is shocking how immature the org is</t>
  </si>
  <si>
    <t>Infrastructure Manager</t>
  </si>
  <si>
    <t>gym in office, canteens, flexibility at work</t>
  </si>
  <si>
    <t>looking at the team and org, it is surprising how it worked previously. It feels like randomly gathered levels and processes, and it is already leaking everywhere. The real stress test is coming and I am not sure if the org can take it or will get broken.</t>
  </si>
  <si>
    <t>gym in office, canteens, flexibility at work looking at the team and org, it is surprising how it worked previously. It feels like randomly gathered levels and processes, and it is already leaking everywhere. The real stress test is coming and I am not sure if the org can take it or will get broken.</t>
  </si>
  <si>
    <t>"gym in office, canteens, flexibility at work looking at the team and org, it is surprising how it worked previously. It feels like randomly gathered levels and processes, and it is already leaking everywhere. The real stress test is coming and I am not sure if the org can take it or will get broken."</t>
  </si>
  <si>
    <t>[0.973450243473053]</t>
  </si>
  <si>
    <t>[array([0.02064241, 0.97345024, 0.00590736], dtype=float32)]</t>
  </si>
  <si>
    <t>1.0478233098983765</t>
  </si>
  <si>
    <t>Google or Titanic?</t>
  </si>
  <si>
    <t>-high compensation compared to the market rate _x000D_
-free gym/workout classes/massages_x000D_
-free food and coffee_x000D_
-nice facilities all over the globe_x000D_
-incredible endless benefits &amp; 401k match_x000D_
-hybrid work model_x000D_
-generally nice reasonable people</t>
  </si>
  <si>
    <t>-very bureaucratic and process heavy_x000D_
-hard to make changes even when they are for the sake of efficiency due to all the red tape and huge chain of command_x000D_
-slow moving_x000D_
-too many employees_x000D_
-lots of employees are entitled and have no concept of the real world_x000D_
-really hard to get promoted_x000D_
-Google is a performance based culture but the environment you're expected to perform in is not conducive to efficiency in a lot of ways_x000D_
-internal tools are lacking especially for non-technical roles like recruiting_x000D_
-the false sense of superiority people feel because they work at google gave me the ick</t>
  </si>
  <si>
    <t>-high compensation compared to the market rate _x000D_
-free gym/workout classes/massages_x000D_
-free food and coffee_x000D_
-nice facilities all over the globe_x000D_
-incredible endless benefits &amp; 401k match_x000D_
-hybrid work model_x000D_
-generally nice reasonable people -very bureaucratic and process heavy_x000D_
-hard to make changes even when they are for the sake of efficiency due to all the red tape and huge chain of command_x000D_
-slow moving_x000D_
-too many employees_x000D_
-lots of employees are entitled and have no concept of the real world_x000D_
-really hard to get promoted_x000D_
-Google is a performance based culture but the environment you're expected to perform in is not conducive to efficiency in a lot of ways_x000D_
-internal tools are lacking especially for non-technical roles like recruiting_x000D_
-the false sense of superiority people feel because they work at google gave me the ick</t>
  </si>
  <si>
    <t>-high compensation compared to the market rate   -free gym/workout classes/massages  -free food and coffee  -nice facilities all over the globe  -incredible endless benefits &amp; 401k match  -hybrid work model  -generally nice reasonable people -very bureaucratic and process heavy  -hard to make changes even when they are for the sake of efficiency due to all the red tape and huge chain of command  -slow moving  -too many employees  -lots of employees are entitled and have no concept of the real world  -really hard to get promoted  -Google is a performance based culture but the environment you're expected to perform in is not conducive to efficiency in a lot of ways  -internal tools are lacking especially for non-technical roles like recruiting  -the false sense of superiority people feel because they work at google gave me the ick</t>
  </si>
  <si>
    <t>-high compensation compared to the market rate  -free gym/workout classes/massages -free food and coffee -nice facilities all over the globe -incredible endless benefits &amp; 401k match -hybrid work model -generally nice reasonable people -very bureaucratic and process heavy -hard to make changes even when they are for the sake of efficiency due to all the red tape and huge chain of command -slow moving -too many employees -lots of employees are entitled and have no concept of the real world -really hard to get promoted -Google is a performance based culture but the environment you're expected to perform in is not conducive to efficiency in a lot of ways -internal tools are lacking especially for non-technical roles like recruiting -the false sense of superiority people feel because they work at google gave me the ick</t>
  </si>
  <si>
    <t>[0.6597957611083984]</t>
  </si>
  <si>
    <t>[array([0.06122825, 0.65979576, 0.27897593], dtype=float32)]</t>
  </si>
  <si>
    <t>1.0478646755218506</t>
  </si>
  <si>
    <t>Sad place to be right now</t>
  </si>
  <si>
    <t>Smart and fun people who like to solve problems</t>
  </si>
  <si>
    <t>Everyone is highly demotivated post layoff. The google sheen is gone, and it feels like thereâ€™s no path to promotion.</t>
  </si>
  <si>
    <t>Smart and fun people who like to solve problems Everyone is highly demotivated post layoff. The google sheen is gone, and it feels like thereâ€™s no path to promotion.</t>
  </si>
  <si>
    <t>"Smart and fun people who like to solve problems Everyone is highly demotivated post layoff. The google sheen is gone, and it feels like thereâ€™s no path to promotion."</t>
  </si>
  <si>
    <t>[0.6963136196136475]</t>
  </si>
  <si>
    <t>[array([0.0191238 , 0.28456256, 0.6963136 ], dtype=float32)]</t>
  </si>
  <si>
    <t>1.0476574897766113</t>
  </si>
  <si>
    <t>Good company but perf is broken</t>
  </si>
  <si>
    <t>Sunnyvale, CA</t>
  </si>
  <si>
    <t>Good benefits, strong engineering culture.</t>
  </si>
  <si>
    <t>Perf is broken. The emphasis on producing design docs (rather than actual code) is misplaced and it means most developers and their managers are mostly gaming the system.</t>
  </si>
  <si>
    <t>Good benefits, strong engineering culture. Perf is broken. The emphasis on producing design docs (rather than actual code) is misplaced and it means most developers and their managers are mostly gaming the system.</t>
  </si>
  <si>
    <t>"Good benefits, strong engineering culture. Perf is broken. The emphasis on producing design docs (rather than actual code) is misplaced and it means most developers and their managers are mostly gaming the system."</t>
  </si>
  <si>
    <t>[0.8786687850952148]</t>
  </si>
  <si>
    <t>[array([0.03746796, 0.8786688 , 0.08386321], dtype=float32)]</t>
  </si>
  <si>
    <t>1.0477795600891113</t>
  </si>
  <si>
    <t>good</t>
  </si>
  <si>
    <t>Agriculture</t>
  </si>
  <si>
    <t>Butterworth</t>
  </si>
  <si>
    <t>Innovative projects that push boundaries and shape the future._x000D_
Impactful work that reaches billions globally through transformative products and services._x000D_
Competitive compensation, comprehensive benefits, and ample professional development opportunities._x000D_
A diverse and inclusive culture that fosters collaboration and belonging.</t>
  </si>
  <si>
    <t>Work-Life Balance Challenges: Long hours and high expectations may lead to difficulties in maintaining a healthy work-life balance._x000D_
_x000D_
Bureaucracy: With its large size, Google can sometimes have bureaucratic processes that slow down decision-making.</t>
  </si>
  <si>
    <t>Innovative projects that push boundaries and shape the future._x000D_
Impactful work that reaches billions globally through transformative products and services._x000D_
Competitive compensation, comprehensive benefits, and ample professional development opportunities._x000D_
A diverse and inclusive culture that fosters collaboration and belonging. Work-Life Balance Challenges: Long hours and high expectations may lead to difficulties in maintaining a healthy work-life balance._x000D_
_x000D_
Bureaucracy: With its large size, Google can sometimes have bureaucratic processes that slow down decision-making.</t>
  </si>
  <si>
    <t>Innovative projects that push boundaries and shape the future.  Impactful work that reaches billions globally through transformative products and services.  Competitive compensation, comprehensive benefits, and ample professional development opportunities.  A diverse and inclusive culture that fosters collaboration and belonging. Work-Life Balance Challenges: Long hours and high expectations may lead to difficulties in maintaining a healthy work-life balance.    Bureaucracy: With its large size, Google can sometimes have bureaucratic processes that slow down decision-making.</t>
  </si>
  <si>
    <t>"Innovative projects that push boundaries and shape the future. Impactful work that reaches billions globally through transformative products and services. Competitive compensation, comprehensive benefits, and ample professional development opportunities. A diverse and inclusive culture that fosters collaboration and belonging. Work-Life Balance Challenges: Long hours and high expectations may lead to difficulties in maintaining a healthy work-life balance.  Bureaucracy: With its large size, Google can sometimes have bureaucratic processes that slow down decision-making."</t>
  </si>
  <si>
    <t>[0.8387600779533386]</t>
  </si>
  <si>
    <t>[array([0.00691705, 0.15432283, 0.8387601 ], dtype=float32)]</t>
  </si>
  <si>
    <t>1.047805905342102</t>
  </si>
  <si>
    <t>Good pay but you have to deal with the culture</t>
  </si>
  <si>
    <t>- Very hierarchical in both structure and style. Decisions from minor code style choices to team processes to larger policies are usually made by some group at a high level and uniformly applied to all, and enforced. - Constant reorgs mean swapping managers every 6 months or so - Incentivizes competition between engineers, which blunts collaboration - Very established ways of doing things that are in many ways frozen in time because of all the heavyweight internal tooling that would be too expensive to change "at google scale", as people love to say. Most teams use waterfall methodology. Long-winded, formal detailed design documents are typically prepared by one person and then handed off to the implementers. - Tends to favor overly complex code and documentation - The monorepo makes developing for/with open source libraries a nightmare - Takes a long time to get comfortable/efficient with the Google engineering ecosystem and its ways of doing things. - Cumbersome promotion process that makes getting promoted quickly after joining very difficult - Teams tend to be very meeting-adverse, which makes it difficult to feel connected with distributed teams - Diversity, Equity &amp; Inclusion efforts are talked up all the time, but in reality, this is probably the least inclusive company I have ever worked for. - Shady ethics around the company's "mission" that everyone seems to turn a blind eye to</t>
  </si>
  <si>
    <t>#NAME? - Very hierarchical in both structure and style. Decisions from minor code style choices to team processes to larger policies are usually made by some group at a high level and uniformly applied to all, and enforced. - Constant reorgs mean swapping managers every 6 months or so - Incentivizes competition between engineers, which blunts collaboration - Very established ways of doing things that are in many ways frozen in time because of all the heavyweight internal tooling that would be too expensive to change "at google scale", as people love to say. Most teams use waterfall methodology. Long-winded, formal detailed design documents are typically prepared by one person and then handed off to the implementers. - Tends to favor overly complex code and documentation - The monorepo makes developing for/with open source libraries a nightmare - Takes a long time to get comfortable/efficient with the Google engineering ecosystem and its ways of doing things. - Cumbersome promotion process that makes getting promoted quickly after joining very difficult - Teams tend to be very meeting-adverse, which makes it difficult to feel connected with distributed teams - Diversity, Equity &amp; Inclusion efforts are talked up all the time, but in reality, this is probably the least inclusive company I have ever worked for. - Shady ethics around the company's "mission" that everyone seems to turn a blind eye to</t>
  </si>
  <si>
    <t>"#NAME? - Very hierarchical in both structure and style. Decisions from minor code style choices to team processes to larger policies are usually made by some group at a high level and uniformly applied to all, and enforced. - Constant reorgs mean swapping managers every 6 months or so - Incentivizes competition between engineers, which blunts collaboration - Very established ways of doing things that are in many ways frozen in time because of all the heavyweight internal tooling that would be too expensive to change ""at google scale"", as people love to say. Most teams use waterfall methodology. Long-winded, formal detailed design documents are typically prepared by one person and then handed off to the implementers. - Tends to favor overly complex code and documentation - The monorepo makes developing for/with open source libraries a nightmare - Takes a long time to get comfortable/efficient with the Google engineering ecosystem and its ways of doing things. - Cumbersome promotion process that makes getting promoted quickly after joining very difficult - Teams tend to be very meeting-adverse, which makes it difficult to feel connected with distributed teams - Diversity, Equity &amp; Inclusion efforts are talked up all the time, but in reality, this is probably the least inclusive company I have ever worked for. - Shady ethics around the company's ""mission"" that everyone seems to turn a blind eye to"</t>
  </si>
  <si>
    <t>[0.8455154299736023]</t>
  </si>
  <si>
    <t>[array([0.10946265, 0.04502196, 0.84551543], dtype=float32)]</t>
  </si>
  <si>
    <t>1.0480316877365112</t>
  </si>
  <si>
    <t>Layoff</t>
  </si>
  <si>
    <t>12 weeks severance + 1 week/per tenure year.</t>
  </si>
  <si>
    <t>Layoff notification through email during my vacation, cut all company access immediately. No transparency for how the decision was made. In my case, my skip who was promoted to senior director last cycle was also impacted, so this cut is shocked to me since we were told our projects align with company's AI priority. To be clear, our team work very hard in the past year and I am not a coaster. However, our team and sister team were hit pretty hard, ~25% of people were impacted, and lots of senior leaders were gone.</t>
  </si>
  <si>
    <t>12 weeks severance + 1 week/per tenure year. Layoff notification through email during my vacation, cut all company access immediately. No transparency for how the decision was made. In my case, my skip who was promoted to senior director last cycle was also impacted, so this cut is shocked to me since we were told our projects align with company's AI priority. To be clear, our team work very hard in the past year and I am not a coaster. However, our team and sister team were hit pretty hard, ~25% of people were impacted, and lots of senior leaders were gone.</t>
  </si>
  <si>
    <t>"12 weeks severance + 1 week/per tenure year. Layoff notification through email during my vacation, cut all company access immediately. No transparency for how the decision was made. In my case, my skip who was promoted to senior director last cycle was also impacted, so this cut is shocked to me since we were told our projects align with company's AI priority. To be clear, our team work very hard in the past year and I am not a coaster. However, our team and sister team were hit pretty hard, ~25% of people were impacted, and lots of senior leaders were gone."</t>
  </si>
  <si>
    <t>[0.9466851353645325]</t>
  </si>
  <si>
    <t>[array([0.04967466, 0.94668514, 0.00364025], dtype=float32)]</t>
  </si>
  <si>
    <t>1.0477330684661865</t>
  </si>
  <si>
    <t>Terrible experience</t>
  </si>
  <si>
    <t>Perks, free food, good salary, very good WLB</t>
  </si>
  <si>
    <t>Toxic work environment with a lot of politics. Unable to work independently due to complex and unclear working processes and the fact that you are dependent in so many people in order to execute something. Vicious managers who are looking to s**** you over. If you are stuck in a dead end role like me then you quickly realize you will have to leave if you want to get ahead with your career (unless you do some a** licking to those vicious managers). In sales: not many career options. It's or you go to Ads, or Cloud, and I think both really suck.</t>
  </si>
  <si>
    <t>Perks, free food, good salary, very good WLB Toxic work environment with a lot of politics. Unable to work independently due to complex and unclear working processes and the fact that you are dependent in so many people in order to execute something. Vicious managers who are looking to s**** you over. If you are stuck in a dead end role like me then you quickly realize you will have to leave if you want to get ahead with your career (unless you do some a** licking to those vicious managers). In sales: not many career options. It's or you go to Ads, or Cloud, and I think both really suck.</t>
  </si>
  <si>
    <t>"Perks, free food, good salary, very good WLB Toxic work environment with a lot of politics. Unable to work independently due to complex and unclear working processes and the fact that you are dependent in so many people in order to execute something. Vicious managers who are looking to s**** you over. If you are stuck in a dead end role like me then you quickly realize you will have to leave if you want to get ahead with your career (unless you do some a** licking to those vicious managers). In sales: not many career options. It's or you go to Ads, or Cloud, and I think both really suck."</t>
  </si>
  <si>
    <t>[0.5173032283782959]</t>
  </si>
  <si>
    <t>[array([0.47237235, 0.5173032 , 0.01032438], dtype=float32)]</t>
  </si>
  <si>
    <t>1.0478073358535767</t>
  </si>
  <si>
    <t>Slowing growth, changing culture</t>
  </si>
  <si>
    <t>Emerging Products Specialist</t>
  </si>
  <si>
    <t>The perks and salary remain very competitive, and overall Google remains an ambitious and exciting company.</t>
  </si>
  <si>
    <t>Culture is shifting, management feel more distant and out of touch, and career growth is harder than ever. I wouldn't recommend joining Google if you're ambitious and growth-minded, right now.</t>
  </si>
  <si>
    <t>The perks and salary remain very competitive, and overall Google remains an ambitious and exciting company. Culture is shifting, management feel more distant and out of touch, and career growth is harder than ever. I wouldn't recommend joining Google if you're ambitious and growth-minded, right now.</t>
  </si>
  <si>
    <t>"The perks and salary remain very competitive, and overall Google remains an ambitious and exciting company. Culture is shifting, management feel more distant and out of touch, and career growth is harder than ever. I wouldn't recommend joining Google if you're ambitious and growth-minded, right now."</t>
  </si>
  <si>
    <t>[0.5005590915679932]</t>
  </si>
  <si>
    <t>[array([0.04050722, 0.45893368, 0.5005591 ], dtype=float32)]</t>
  </si>
  <si>
    <t>1.047755479812622</t>
  </si>
  <si>
    <t>Plenty of growth opportunities</t>
  </si>
  <si>
    <t>Product Specialist</t>
  </si>
  <si>
    <t>Opportunity to work with some of the brightest minds in the industry._x000D_
_x000D_
Google offers competitive salaries, bonuses, and equity, along with a generous benefits package that includes health insurance, dental insurance, vision insurance, life insurance, disability insurance and tuition reimbursement.</t>
  </si>
  <si>
    <t>Google is known for its demanding work culture, which can lead to long hours and a lot of stress. Google culture is not what used to be._x000D_
_x000D_
Very focused on metrics, and employees are often evaluated based on their ability to achieve specific goals. This can lead to a focus on short-term results and a neglect of long-term planning.</t>
  </si>
  <si>
    <t>Opportunity to work with some of the brightest minds in the industry._x000D_
_x000D_
Google offers competitive salaries, bonuses, and equity, along with a generous benefits package that includes health insurance, dental insurance, vision insurance, life insurance, disability insurance and tuition reimbursement. Google is known for its demanding work culture, which can lead to long hours and a lot of stress. Google culture is not what used to be._x000D_
_x000D_
Very focused on metrics, and employees are often evaluated based on their ability to achieve specific goals. This can lead to a focus on short-term results and a neglect of long-term planning.</t>
  </si>
  <si>
    <t>Opportunity to work with some of the brightest minds in the industry.    Google offers competitive salaries, bonuses, and equity, along with a generous benefits package that includes health insurance, dental insurance, vision insurance, life insurance, disability insurance and tuition reimbursement. Google is known for its demanding work culture, which can lead to long hours and a lot of stress. Google culture is not what used to be.    Very focused on metrics, and employees are often evaluated based on their ability to achieve specific goals. This can lead to a focus on short-term results and a neglect of long-term planning.</t>
  </si>
  <si>
    <t>"Opportunity to work with some of the brightest minds in the industry.  Google offers competitive salaries, bonuses, and equity, along with a generous benefits package that includes health insurance, dental insurance, vision insurance, life insurance, disability insurance and tuition reimbursement. Google is known for its demanding work culture, which can lead to long hours and a lot of stress. Google culture is not what used to be.  Very focused on metrics, and employees are often evaluated based on their ability to achieve specific goals. This can lead to a focus on short-term results and a neglect of long-term planning."</t>
  </si>
  <si>
    <t>[0.7357885837554932]</t>
  </si>
  <si>
    <t>[array([0.00265499, 0.26155648, 0.7357886 ], dtype=float32)]</t>
  </si>
  <si>
    <t>1.0477056503295898</t>
  </si>
  <si>
    <t>Pay decent...WLB can be hell (not always but mostly)</t>
  </si>
  <si>
    <t>Vendor Manager</t>
  </si>
  <si>
    <t>Pay is generally solid (although not always if you stay and don't change)</t>
  </si>
  <si>
    <t>No remote, WLB is intense, safety is not there, became very corporate, most leaders engage in political corp speak to sound smart rather than talking like a normal person and it makes them look the opposite. That's real</t>
  </si>
  <si>
    <t>Pay is generally solid (although not always if you stay and don't change) No remote, WLB is intense, safety is not there, became very corporate, most leaders engage in political corp speak to sound smart rather than talking like a normal person and it makes them look the opposite. That's real</t>
  </si>
  <si>
    <t>"Pay is generally solid (although not always if you stay and don't change) No remote, WLB is intense, safety is not there, became very corporate, most leaders engage in political corp speak to sound smart rather than talking like a normal person and it makes them look the opposite. That's real"</t>
  </si>
  <si>
    <t>[0.9495279788970947]</t>
  </si>
  <si>
    <t>[array([0.03070695, 0.949528  , 0.0197651 ], dtype=float32)]</t>
  </si>
  <si>
    <t>1.0478359460830688</t>
  </si>
  <si>
    <t>Google is turning into Oracle</t>
  </si>
  <si>
    <t>Great perks Good pay (at first) Great benefits</t>
  </si>
  <si>
    <t>* Little to no vision from upper management - the company has become increasingly reactive rather than proactive * Little prospect of career advancement - promos kept getting scarcer and scarcer during the time I worked there * Compensation shrinks over time, as they donâ€™t give very good raises * Company has become riddled with bureaucracy and internal politics in the last few years * I kept hearing from colleagues that the best way to get a promotion or a raise at google was to leave and come back * Upper management has pretty much alienated their employees over the past decade and all their emails about their wonderful ski trips and how weâ€™re all in this together feel really condescending * Constant reorgs makes your position in any given group shaky at best</t>
  </si>
  <si>
    <t>Great perks Good pay (at first) Great benefits * Little to no vision from upper management - the company has become increasingly reactive rather than proactive * Little prospect of career advancement - promos kept getting scarcer and scarcer during the time I worked there * Compensation shrinks over time, as they donâ€™t give very good raises * Company has become riddled with bureaucracy and internal politics in the last few years * I kept hearing from colleagues that the best way to get a promotion or a raise at google was to leave and come back * Upper management has pretty much alienated their employees over the past decade and all their emails about their wonderful ski trips and how weâ€™re all in this together feel really condescending * Constant reorgs makes your position in any given group shaky at best</t>
  </si>
  <si>
    <t>"Great perks Good pay (at first) Great benefits * Little to no vision from upper management - the company has become increasingly reactive rather than proactive * Little prospect of career advancement - promos kept getting scarcer and scarcer during the time I worked there * Compensation shrinks over time, as they donâ€™t give very good raises * Company has become riddled with bureaucracy and internal politics in the last few years * I kept hearing from colleagues that the best way to get a promotion or a raise at google was to leave and come back * Upper management has pretty much alienated their employees over the past decade and all their emails about their wonderful ski trips and how weâ€™re all in this together feel really condescending * Constant reorgs makes your position in any given group shaky at best"</t>
  </si>
  <si>
    <t>[0.9177236557006836]</t>
  </si>
  <si>
    <t>[array([0.91772366, 0.07543311, 0.00684331], dtype=float32)]</t>
  </si>
  <si>
    <t>1.0477406978607178</t>
  </si>
  <si>
    <t>A Dynamic Experience at Google as a Marketing Coordinator</t>
  </si>
  <si>
    <t>Marketing Coordinator</t>
  </si>
  <si>
    <t>Cutting-Edge Environment: Working at Google as a Marketing Coordinator provided an unparalleled opportunity to be part of a dynamic and innovative work environment. The company's commitment to pushing technological boundaries made every day exciting and intellectually stimulating._x000D_
_x000D_
Collaborative Culture: Google fosters a culture of collaboration, where team members are encouraged to share ideas and contribute to projects. This created a positive atmosphere where diverse perspectives were valued, leading to creative and effective marketing strategies._x000D_
_x000D_
Learning Opportunities: The role offered numerous opportunities for professional growth and skill development. Google invests in its employees through training programs, workshops, and access to a wealth of resources, ensuring continuous learning and adaptation to the ever-evolving marketing landscape.</t>
  </si>
  <si>
    <t>Fast-Paced Environment: While the fast-paced environment is invigorating, it may not be suitable for everyone. The high expectations and quick turnarounds can be challenging for those who prefer a more relaxed work pace._x000D_
_x000D_
Work-Life Balance: Achieving a healthy work-life balance can be challenging due to the nature of the industry and the company's commitment to excellence. It's crucial for employees to proactively manage their time and set boundaries to avoid burnout._x000D_
_x000D_
Communication Challenges: Given the size and complexity of the organization, communication can sometimes be a challenge. Improved communication channels and tools could enhance cross-team collaboration and project efficiency.</t>
  </si>
  <si>
    <t>Cutting-Edge Environment: Working at Google as a Marketing Coordinator provided an unparalleled opportunity to be part of a dynamic and innovative work environment. The company's commitment to pushing technological boundaries made every day exciting and intellectually stimulating._x000D_
_x000D_
Collaborative Culture: Google fosters a culture of collaboration, where team members are encouraged to share ideas and contribute to projects. This created a positive atmosphere where diverse perspectives were valued, leading to creative and effective marketing strategies._x000D_
_x000D_
Learning Opportunities: The role offered numerous opportunities for professional growth and skill development. Google invests in its employees through training programs, workshops, and access to a wealth of resources, ensuring continuous learning and adaptation to the ever-evolving marketing landscape. Fast-Paced Environment: While the fast-paced environment is invigorating, it may not be suitable for everyone. The high expectations and quick turnarounds can be challenging for those who prefer a more relaxed work pace._x000D_
_x000D_
Work-Life Balance: Achieving a healthy work-life balance can be challenging due to the nature of the industry and the company's commitment to excellence. It's crucial for employees to proactively manage their time and set boundaries to avoid burnout._x000D_
_x000D_
Communication Challenges: Given the size and complexity of the organization, communication can sometimes be a challenge. Improved communication channels and tools could enhance cross-team collaboration and project efficiency.</t>
  </si>
  <si>
    <t>Cutting-Edge Environment: Working at Google as a Marketing Coordinator provided an unparalleled opportunity to be part of a dynamic and innovative work environment. The company's commitment to pushing technological boundaries made every day exciting and intellectually stimulating.    Collaborative Culture: Google fosters a culture of collaboration, where team members are encouraged to share ideas and contribute to projects. This created a positive atmosphere where diverse perspectives were valued, leading to creative and effective marketing strategies.    Learning Opportunities: The role offered numerous opportunities for professional growth and skill development. Google invests in its employees through training programs, workshops, and access to a wealth of resources, ensuring continuous learning and adaptation to the ever-evolving marketing landscape. Fast-Paced Environment: While the fast-paced environment is invigorating, it may not be suitable for everyone. The high expectations and quick turnarounds can be challenging for those who prefer a more relaxed work pace.    Work-Life Balance: Achieving a healthy work-life balance can be challenging due to the nature of the industry and the company's commitment to excellence. It's crucial for employees to proactively manage their time and set boundaries to avoid burnout.    Communication Challenges: Given the size and complexity of the organization, communication can sometimes be a challenge. Improved communication channels and tools could enhance cross-team collaboration and project efficiency.</t>
  </si>
  <si>
    <t>"Cutting-Edge Environment: Working at Google as a Marketing Coordinator provided an unparalleled opportunity to be part of a dynamic and innovative work environment. The company's commitment to pushing technological boundaries made every day exciting and intellectually stimulating.  Collaborative Culture: Google fosters a culture of collaboration, where team members are encouraged to share ideas and contribute to projects. This created a positive atmosphere where diverse perspectives were valued, leading to creative and effective marketing strategies.  Learning Opportunities: The role offered numerous opportunities for professional growth and skill development. Google invests in its employees through training programs, workshops, and access to a wealth of resources, ensuring continuous learning and adaptation to the ever-evolving marketing landscape. Fast-Paced Environment: While the fast-paced environment is invigorating, it may not be suitable for everyone. The high expectations and quick turnarounds can be challenging for those who prefer a more relaxed work pace.  Work-Life Balance: Achieving a healthy work-life balance can be challenging due to the nature of the industry and the company's commitment to excellence. It's crucial for employees to proactively manage their time and set boundaries to avoid burnout.  Communication Challenges: Given the size and complexity of the organization, communication can sometimes be a challenge. Improved communication channels and tools could enhance cross-team collaboration and project efficiency."</t>
  </si>
  <si>
    <t>[0.9974080920219421]</t>
  </si>
  <si>
    <t>[array([5.5518321e-04, 2.0368022e-03, 9.9740809e-01], dtype=float32)]</t>
  </si>
  <si>
    <t>1.047999620437622</t>
  </si>
  <si>
    <t>Sales Representative</t>
  </si>
  <si>
    <t>San Antonio, TX</t>
  </si>
  <si>
    <t>It's salary plus commission once you get promoted. You start off hourly and get paid weekly. Great benefits too. Work culture is reasonable</t>
  </si>
  <si>
    <t>Door to door sales, people are a lot more rude. Can be physically demanding at times. Work life balance can be tough at times due to later hours. Usually shift ends at 8pm working Fridays and Saturdays are mandatory.</t>
  </si>
  <si>
    <t>It's salary plus commission once you get promoted. You start off hourly and get paid weekly. Great benefits too. Work culture is reasonable Door to door sales, people are a lot more rude. Can be physically demanding at times. Work life balance can be tough at times due to later hours. Usually shift ends at 8pm working Fridays and Saturdays are mandatory.</t>
  </si>
  <si>
    <t>"It's salary plus commission once you get promoted. You start off hourly and get paid weekly. Great benefits too. Work culture is reasonable Door to door sales, people are a lot more rude. Can be physically demanding at times. Work life balance can be tough at times due to later hours. Usually shift ends at 8pm working Fridays and Saturdays are mandatory."</t>
  </si>
  <si>
    <t>[0.8972001671791077]</t>
  </si>
  <si>
    <t>[array([0.01576013, 0.89720017, 0.08703973], dtype=float32)]</t>
  </si>
  <si>
    <t>1.0478371381759644</t>
  </si>
  <si>
    <t>Toxic environment</t>
  </si>
  <si>
    <t>COE Specialist</t>
  </si>
  <si>
    <t>Hybrid work environment_x000D_
_x000D_
Reasonable workload_x000D_
_x000D_
Nice office and okay benefits</t>
  </si>
  <si>
    <t>Managers don't care about your welfare, you're just another number._x000D_
_x000D_
You can perform far higher than colleagues and not receive recognition_x000D_
_x000D_
Constant layoffs and lies, Google never once stopped hiring._x000D_
_x000D_
Sundar's justification for lay offs is so further acquisitions can continue_x000D_
_x000D_
Many Googlers are lazy and self entitled, just delivering minimum effort_x000D_
_x000D_
Promotion is near impossible due to unclear and constantly changing requirements_x000D_
_x000D_
Job role has changed completely than when I initially joined. It's less technical and more administrative customer services._x000D_
If your bullied , too bad management don't care, they will put pressure on you to stay silent.</t>
  </si>
  <si>
    <t>Hybrid work environment_x000D_
_x000D_
Reasonable workload_x000D_
_x000D_
Nice office and okay benefits Managers don't care about your welfare, you're just another number._x000D_
_x000D_
You can perform far higher than colleagues and not receive recognition_x000D_
_x000D_
Constant layoffs and lies, Google never once stopped hiring._x000D_
_x000D_
Sundar's justification for lay offs is so further acquisitions can continue_x000D_
_x000D_
Many Googlers are lazy and self entitled, just delivering minimum effort_x000D_
_x000D_
Promotion is near impossible due to unclear and constantly changing requirements_x000D_
_x000D_
Job role has changed completely than when I initially joined. It's less technical and more administrative customer services._x000D_
If your bullied , too bad management don't care, they will put pressure on you to stay silent.</t>
  </si>
  <si>
    <t>Hybrid work environment    Reasonable workload    Nice office and okay benefits Managers don't care about your welfare, you're just another number.    You can perform far higher than colleagues and not receive recognition    Constant layoffs and lies, Google never once stopped hiring.    Sundar's justification for lay offs is so further acquisitions can continue    Many Googlers are lazy and self entitled, just delivering minimum effort    Promotion is near impossible due to unclear and constantly changing requirements    Job role has changed completely than when I initially joined. It's less technical and more administrative customer services.  If your bullied , too bad management don't care, they will put pressure on you to stay silent.</t>
  </si>
  <si>
    <t>"Hybrid work environment  Reasonable workload  Nice office and okay benefits Managers don't care about your welfare, you're just another number.  You can perform far higher than colleagues and not receive recognition  Constant layoffs and lies, Google never once stopped hiring.  Sundar's justification for lay offs is so further acquisitions can continue  Many Googlers are lazy and self entitled, just delivering minimum effort  Promotion is near impossible due to unclear and constantly changing requirements  Job role has changed completely than when I initially joined. It's less technical and more administrative customer services. If your bullied , too bad management don't care, they will put pressure on you to stay silent."</t>
  </si>
  <si>
    <t>[0.5817868709564209]</t>
  </si>
  <si>
    <t>[array([0.31523287, 0.5817869 , 0.10298029], dtype=float32)]</t>
  </si>
  <si>
    <t>1.0478264093399048</t>
  </si>
  <si>
    <t>Great perks, no psychological safety</t>
  </si>
  <si>
    <t>Administrative Business Partner III</t>
  </si>
  <si>
    <t>Friendly colleagues, great pay, free food, free gym, free laundry on site, baristas will make you the drink of your choice, bonus structure to incentivize you, plus stock, lots of insurance benefit options, mental health support, subsidized classes to further your education, good PTO policy, hybrid work schedule with 3 days in office, some respect of work/life balance (depending on your team and manager)</t>
  </si>
  <si>
    <t>There is no psychological safety anymore since layoffs are now routine, transferring is tricky, and morale is low in many parts of the company. This has led to major distrust of leadership and attrition.</t>
  </si>
  <si>
    <t>Friendly colleagues, great pay, free food, free gym, free laundry on site, baristas will make you the drink of your choice, bonus structure to incentivize you, plus stock, lots of insurance benefit options, mental health support, subsidized classes to further your education, good PTO policy, hybrid work schedule with 3 days in office, some respect of work/life balance (depending on your team and manager) There is no psychological safety anymore since layoffs are now routine, transferring is tricky, and morale is low in many parts of the company. This has led to major distrust of leadership and attrition.</t>
  </si>
  <si>
    <t>"Friendly colleagues, great pay, free food, free gym, free laundry on site, baristas will make you the drink of your choice, bonus structure to incentivize you, plus stock, lots of insurance benefit options, mental health support, subsidized classes to further your education, good PTO policy, hybrid work schedule with 3 days in office, some respect of work/life balance (depending on your team and manager) There is no psychological safety anymore since layoffs are now routine, transferring is tricky, and morale is low in many parts of the company. This has led to major distrust of leadership and attrition."</t>
  </si>
  <si>
    <t>[0.6895926594734192]</t>
  </si>
  <si>
    <t>[array([0.00484644, 0.30556092, 0.68959266], dtype=float32)]</t>
  </si>
  <si>
    <t>1.0476670265197754</t>
  </si>
  <si>
    <t xml:space="preserve">Part of integrated company </t>
  </si>
  <si>
    <t>Sales Ops Professional</t>
  </si>
  <si>
    <t>Pay and benefits (total comp package), opportunities, networking, perks</t>
  </si>
  <si>
    <t>Never felt welcomed there since I was part of an acquired company, too many people and red tape to get things done, part of reorg/layoff in the end that changed the culture</t>
  </si>
  <si>
    <t>Pay and benefits (total comp package), opportunities, networking, perks Never felt welcomed there since I was part of an acquired company, too many people and red tape to get things done, part of reorg/layoff in the end that changed the culture</t>
  </si>
  <si>
    <t>"Pay and benefits (total comp package), opportunities, networking, perks Never felt welcomed there since I was part of an acquired company, too many people and red tape to get things done, part of reorg/layoff in the end that changed the culture"</t>
  </si>
  <si>
    <t>[0.9671274423599243]</t>
  </si>
  <si>
    <t>[array([0.02371564, 0.96712744, 0.00915688], dtype=float32)]</t>
  </si>
  <si>
    <t>1.0477097034454346</t>
  </si>
  <si>
    <t xml:space="preserve">Great culture, lost vision at times </t>
  </si>
  <si>
    <t>Great people and culture_x000D_
Perks _x000D_
Learning resources</t>
  </si>
  <si>
    <t>Sometimes vision can be lost making it challenging to figure out team priorities</t>
  </si>
  <si>
    <t>Great people and culture_x000D_
Perks _x000D_
Learning resources Sometimes vision can be lost making it challenging to figure out team priorities</t>
  </si>
  <si>
    <t>Great people and culture  Perks   Learning resources Sometimes vision can be lost making it challenging to figure out team priorities</t>
  </si>
  <si>
    <t>Great people and culture Perks  Learning resources Sometimes vision can be lost making it challenging to figure out team priorities</t>
  </si>
  <si>
    <t>[0.9170761108398438]</t>
  </si>
  <si>
    <t>[array([0.00413412, 0.07878982, 0.9170761 ], dtype=float32)]</t>
  </si>
  <si>
    <t>1.0476632118225098</t>
  </si>
  <si>
    <t>Google Software Engineer</t>
  </si>
  <si>
    <t>Perks! Good people to work with</t>
  </si>
  <si>
    <t>Some amount of burecracy for getting work done</t>
  </si>
  <si>
    <t>Perks! Good people to work with Some amount of burecracy for getting work done</t>
  </si>
  <si>
    <t>[0.6660689115524292]</t>
  </si>
  <si>
    <t>[array([0.00349496, 0.33043614, 0.6660689 ], dtype=float32)]</t>
  </si>
  <si>
    <t>1.047677755355835</t>
  </si>
  <si>
    <t>Laid off</t>
  </si>
  <si>
    <t>Human Resources Specialist</t>
  </si>
  <si>
    <t>Singapore</t>
  </si>
  <si>
    <t>Great job</t>
  </si>
  <si>
    <t>Technical Writer</t>
  </si>
  <si>
    <t>Everything was amazing here. Loved it.</t>
  </si>
  <si>
    <t>Nothing to write here. Loved working here.</t>
  </si>
  <si>
    <t>Everything was amazing here. Loved it. Nothing to write here. Loved working here.</t>
  </si>
  <si>
    <t>[0.9964840412139893]</t>
  </si>
  <si>
    <t>[array([7.6732732e-04, 2.7486149e-03, 9.9648404e-01], dtype=float32)]</t>
  </si>
  <si>
    <t>Cool</t>
  </si>
  <si>
    <t>Frontend Developer</t>
  </si>
  <si>
    <t>Los Angeles, CA</t>
  </si>
  <si>
    <t>work life balance_x000D_
fun_x000D_
nice pay_x000D_
improvment_x000D_
flexible hours</t>
  </si>
  <si>
    <t>pressure of being at google_x000D_
responsibility_x000D_
crowded code base_x000D_
expensive area for offices</t>
  </si>
  <si>
    <t>work life balance_x000D_
fun_x000D_
nice pay_x000D_
improvment_x000D_
flexible hours pressure of being at google_x000D_
responsibility_x000D_
crowded code base_x000D_
expensive area for offices</t>
  </si>
  <si>
    <t>work life balance  fun  nice pay  improvment  flexible hours pressure of being at google  responsibility  crowded code base  expensive area for offices</t>
  </si>
  <si>
    <t>work life balance fun nice pay improvment flexible hours pressure of being at google responsibility crowded code base expensive area for offices</t>
  </si>
  <si>
    <t>[0.652624785900116]</t>
  </si>
  <si>
    <t>[array([0.01463182, 0.33274338, 0.6526248 ], dtype=float32)]</t>
  </si>
  <si>
    <t>1.0476081371307373</t>
  </si>
  <si>
    <t>Hello googles</t>
  </si>
  <si>
    <t>Review Writer</t>
  </si>
  <si>
    <t>This is a product base company it's a more end user to help the work and high knowledge</t>
  </si>
  <si>
    <t>The work has been lot to employees because of the time guide line of project.</t>
  </si>
  <si>
    <t>This is a product base company it's a more end user to help the work and high knowledge The work has been lot to employees because of the time guide line of project.</t>
  </si>
  <si>
    <t>[0.9119560718536377]</t>
  </si>
  <si>
    <t>[array([0.00585252, 0.9119561 , 0.08219135], dtype=float32)]</t>
  </si>
  <si>
    <t>1.0477765798568726</t>
  </si>
  <si>
    <t>Great people, career and benefits</t>
  </si>
  <si>
    <t>Global Solutions Associate</t>
  </si>
  <si>
    <t>Google is a wonderful place to work at, and they treat their employees very well.</t>
  </si>
  <si>
    <t>Lately there's been a culture change and layoffs. As a result, career mobility and development has been compromised.</t>
  </si>
  <si>
    <t>Google is a wonderful place to work at, and they treat their employees very well. Lately there's been a culture change and layoffs. As a result, career mobility and development has been compromised.</t>
  </si>
  <si>
    <t>"Google is a wonderful place to work at, and they treat their employees very well. Lately there's been a culture change and layoffs. As a result, career mobility and development has been compromised."</t>
  </si>
  <si>
    <t>[0.7366703152656555]</t>
  </si>
  <si>
    <t>[array([0.00222202, 0.7366703 , 0.26110768], dtype=float32)]</t>
  </si>
  <si>
    <t>1.0476993322372437</t>
  </si>
  <si>
    <t>Great Benefits, Culture Needs Work</t>
  </si>
  <si>
    <t>Creative Director</t>
  </si>
  <si>
    <t>The benefits are great, very competitive. The people are overall really wonderful as well and the work can be very fun.</t>
  </si>
  <si>
    <t>The culture is a bit cult-y. There's also a lot of panic and fear due to the last two years of mass layoffs. There's a lot of talk of the "golden years" which make it hard to appreciate as someone new to the company. There's also not a lot of diversity.</t>
  </si>
  <si>
    <t>The benefits are great, very competitive. The people are overall really wonderful as well and the work can be very fun. The culture is a bit cult-y. There's also a lot of panic and fear due to the last two years of mass layoffs. There's a lot of talk of the "golden years" which make it hard to appreciate as someone new to the company. There's also not a lot of diversity.</t>
  </si>
  <si>
    <t>"The benefits are great, very competitive. The people are overall really wonderful as well and the work can be very fun. The culture is a bit cult-y. There's also a lot of panic and fear due to the last two years of mass layoffs. There's a lot of talk of the ""golden years"" which make it hard to appreciate as someone new to the company. There's also not a lot of diversity."</t>
  </si>
  <si>
    <t>[0.908436119556427]</t>
  </si>
  <si>
    <t>[array([0.00944485, 0.9084361 , 0.08211909], dtype=float32)]</t>
  </si>
  <si>
    <t>1.0477434396743774</t>
  </si>
  <si>
    <t>Best to work</t>
  </si>
  <si>
    <t>Innovative Culture: Google is known for fostering a culture of innovation and creativity. Employees are encouraged to explore new ideas and work on cutting-edge projects._x000D_
_x000D_
Talented Colleagues: Google attracts some of the brightest minds in the industry. Working alongside talented and motivated colleagues can be intellectually stimulating and provide opportunities for professional growth._x000D_
_x000D_
Great Compensation and Benefits: Google is known for offering competitive salaries and a comprehensive benefits package. This may include health insurance, retirement plans, and various perks such as gym memberships, on-site meals, and more._x000D_
_x000D_
Work-Life Balance: Google is often praised for promoting a healthy work-life balance. The company understands the importance of employee well-being and provides resources to support it.</t>
  </si>
  <si>
    <t>Nil nothing to worry about</t>
  </si>
  <si>
    <t>Innovative Culture: Google is known for fostering a culture of innovation and creativity. Employees are encouraged to explore new ideas and work on cutting-edge projects._x000D_
_x000D_
Talented Colleagues: Google attracts some of the brightest minds in the industry. Working alongside talented and motivated colleagues can be intellectually stimulating and provide opportunities for professional growth._x000D_
_x000D_
Great Compensation and Benefits: Google is known for offering competitive salaries and a comprehensive benefits package. This may include health insurance, retirement plans, and various perks such as gym memberships, on-site meals, and more._x000D_
_x000D_
Work-Life Balance: Google is often praised for promoting a healthy work-life balance. The company understands the importance of employee well-being and provides resources to support it. Nil nothing to worry about</t>
  </si>
  <si>
    <t>Innovative Culture: Google is known for fostering a culture of innovation and creativity. Employees are encouraged to explore new ideas and work on cutting-edge projects.    Talented Colleagues: Google attracts some of the brightest minds in the industry. Working alongside talented and motivated colleagues can be intellectually stimulating and provide opportunities for professional growth.    Great Compensation and Benefits: Google is known for offering competitive salaries and a comprehensive benefits package. This may include health insurance, retirement plans, and various perks such as gym memberships, on-site meals, and more.    Work-Life Balance: Google is often praised for promoting a healthy work-life balance. The company understands the importance of employee well-being and provides resources to support it. Nil nothing to worry about</t>
  </si>
  <si>
    <t>"Innovative Culture: Google is known for fostering a culture of innovation and creativity. Employees are encouraged to explore new ideas and work on cutting-edge projects.  Talented Colleagues: Google attracts some of the brightest minds in the industry. Working alongside talented and motivated colleagues can be intellectually stimulating and provide opportunities for professional growth.  Great Compensation and Benefits: Google is known for offering competitive salaries and a comprehensive benefits package. This may include health insurance, retirement plans, and various perks such as gym memberships, on-site meals, and more.  Work-Life Balance: Google is often praised for promoting a healthy work-life balance. The company understands the importance of employee well-being and provides resources to support it. Nil nothing to worry about"</t>
  </si>
  <si>
    <t>[0.9823291897773743]</t>
  </si>
  <si>
    <t>[array([2.3486458e-04, 1.7435912e-02, 9.8232919e-01], dtype=float32)]</t>
  </si>
  <si>
    <t>1.0478577613830566</t>
  </si>
  <si>
    <t>Atmosphere and culture downtrend</t>
  </si>
  <si>
    <t>Strong people_x000D_
Good compensation._x000D_
Interesting work, depending on the team.</t>
  </si>
  <si>
    <t>Company culture and atmosphere badly impacted since layoffs started in 2023.</t>
  </si>
  <si>
    <t>Strong people_x000D_
Good compensation._x000D_
Interesting work, depending on the team. Company culture and atmosphere badly impacted since layoffs started in 2023.</t>
  </si>
  <si>
    <t>Strong people  Good compensation.  Interesting work, depending on the team. Company culture and atmosphere badly impacted since layoffs started in 2023.</t>
  </si>
  <si>
    <t>"Strong people Good compensation. Interesting work, depending on the team. Company culture and atmosphere badly impacted since layoffs started in 2023."</t>
  </si>
  <si>
    <t>[0.761323094367981]</t>
  </si>
  <si>
    <t>[array([0.0093671 , 0.7613231 , 0.22930977], dtype=float32)]</t>
  </si>
  <si>
    <t>1.0476828813552856</t>
  </si>
  <si>
    <t>Google: A Tech Titan with Exciting Opportunities and Challenges</t>
  </si>
  <si>
    <t>Cutting-Edge Technology: Google is at the forefront of technology innovation. As an SDE, you'll have the chance to work on some of the most exciting and cutting-edge projects in the industry, including machine learning, artificial intelligence, and cloud computing. World-Class Colleagues: You'll be surrounded by incredibly talented and driven colleagues who will push you to excel. The collaborative and intellectually stimulating environment fosters personal and professional growth. Generous Compensation: Google offers competitive salaries, bonuses, and stock options, ensuring you are well-rewarded for your contributions. The company also provides excellent benefits, including health care and retirement plans. Global Impact: Your work at Google has the potential to impact billions of people worldwide. Google's products and services are used by individuals and businesses across the globe, making the work feel purposeful and meaningful. Work-Life Balance: Google values work-life balance and offers flexible working arrangements, including remote work options. The company also provides on-site amenities, such as gyms and gourmet food, to make life more convenient.</t>
  </si>
  <si>
    <t>Intense Competition: The high bar for talent at Google means that you'll face intense competition both during the hiring process and while working there. This can lead to a stressful and fast-paced environment. Bureaucracy: As with any large corporation, there can be bureaucratic processes that slow down decision-making and hinder innovation. Navigating these processes can be frustrating at times. High Expectations: Google expects its employees to perform at a consistently high level. The pressure to meet these expectations can be challenging, and the work can be demanding.</t>
  </si>
  <si>
    <t>Cutting-Edge Technology: Google is at the forefront of technology innovation. As an SDE, you'll have the chance to work on some of the most exciting and cutting-edge projects in the industry, including machine learning, artificial intelligence, and cloud computing. World-Class Colleagues: You'll be surrounded by incredibly talented and driven colleagues who will push you to excel. The collaborative and intellectually stimulating environment fosters personal and professional growth. Generous Compensation: Google offers competitive salaries, bonuses, and stock options, ensuring you are well-rewarded for your contributions. The company also provides excellent benefits, including health care and retirement plans. Global Impact: Your work at Google has the potential to impact billions of people worldwide. Google's products and services are used by individuals and businesses across the globe, making the work feel purposeful and meaningful. Work-Life Balance: Google values work-life balance and offers flexible working arrangements, including remote work options. The company also provides on-site amenities, such as gyms and gourmet food, to make life more convenient. Intense Competition: The high bar for talent at Google means that you'll face intense competition both during the hiring process and while working there. This can lead to a stressful and fast-paced environment. Bureaucracy: As with any large corporation, there can be bureaucratic processes that slow down decision-making and hinder innovation. Navigating these processes can be frustrating at times. High Expectations: Google expects its employees to perform at a consistently high level. The pressure to meet these expectations can be challenging, and the work can be demanding.</t>
  </si>
  <si>
    <t>"Cutting-Edge Technology: Google is at the forefront of technology innovation. As an SDE, you'll have the chance to work on some of the most exciting and cutting-edge projects in the industry, including machine learning, artificial intelligence, and cloud computing. World-Class Colleagues: You'll be surrounded by incredibly talented and driven colleagues who will push you to excel. The collaborative and intellectually stimulating environment fosters personal and professional growth. Generous Compensation: Google offers competitive salaries, bonuses, and stock options, ensuring you are well-rewarded for your contributions. The company also provides excellent benefits, including health care and retirement plans. Global Impact: Your work at Google has the potential to impact billions of people worldwide. Google's products and services are used by individuals and businesses across the globe, making the work feel purposeful and meaningful. Work-Life Balance: Google values work-life balance and offers flexible working arrangements, including remote work options. The company also provides on-site amenities, such as gyms and gourmet food, to make life more convenient. Intense Competition: The high bar for talent at Google means that you'll face intense competition both during the hiring process and while working there. This can lead to a stressful and fast-paced environment. Bureaucracy: As with any large corporation, there can be bureaucratic processes that slow down decision-making and hinder innovation. Navigating these processes can be frustrating at times. High Expectations: Google expects its employees to perform at a consistently high level. The pressure to meet these expectations can be challenging, and the work can</t>
  </si>
  <si>
    <t>[0.9919636249542236]</t>
  </si>
  <si>
    <t>[array([4.1355783e-04, 7.6228799e-03, 9.9196362e-01], dtype=float32)]</t>
  </si>
  <si>
    <t>1.0477644205093384</t>
  </si>
  <si>
    <t>Tech giant that is going to have big shift.</t>
  </si>
  <si>
    <t>A leading company that has big influence to the industries online, which you can learn macro economics and trends from internal data. Also good opportunities to learn from experts in each biz segments.</t>
  </si>
  <si>
    <t>Because of big company, less autonomy and need to have coplex stakeholder management to get enough resources, which makes less focus on local biz.</t>
  </si>
  <si>
    <t>A leading company that has big influence to the industries online, which you can learn macro economics and trends from internal data. Also good opportunities to learn from experts in each biz segments. Because of big company, less autonomy and need to have coplex stakeholder management to get enough resources, which makes less focus on local biz.</t>
  </si>
  <si>
    <t>"A leading company that has big influence to the industries online, which you can learn macro economics and trends from internal data. Also good opportunities to learn from experts in each biz segments. Because of big company, less autonomy and need to have coplex stakeholder management to get enough resources, which makes less focus on local biz."</t>
  </si>
  <si>
    <t>[0.5083125829696655]</t>
  </si>
  <si>
    <t>[array([0.00244771, 0.5083126 , 0.48923972], dtype=float32)]</t>
  </si>
  <si>
    <t>1.0478490591049194</t>
  </si>
  <si>
    <t>Nice Projects but highly political</t>
  </si>
  <si>
    <t>Munich, Bavaria</t>
  </si>
  <si>
    <t>Some projects can be interesting. Some others good for coasting._x000D_
Salary is unmatched at location. Nice perks.</t>
  </si>
  <si>
    <t>- Highly political, you cannot just "do your job well and go home"_x000D_
- You need to be lucky with manager._x000D_
- Layoffs have made internal mobility difficult.</t>
  </si>
  <si>
    <t>Some projects can be interesting. Some others good for coasting._x000D_
Salary is unmatched at location. Nice perks. - Highly political, you cannot just "do your job well and go home"_x000D_
- You need to be lucky with manager._x000D_
- Layoffs have made internal mobility difficult.</t>
  </si>
  <si>
    <t>Some projects can be interesting. Some others good for coasting.  Salary is unmatched at location. Nice perks. - Highly political, you cannot just "do your job well and go home"  - You need to be lucky with manager.  - Layoffs have made internal mobility difficult.</t>
  </si>
  <si>
    <t>"Some projects can be interesting. Some others good for coasting. Salary is unmatched at location. Nice perks. - Highly political, you cannot just ""do your job well and go home"" - You need to be lucky with manager. - Layoffs have made internal mobility difficult."</t>
  </si>
  <si>
    <t>[0.7603259682655334]</t>
  </si>
  <si>
    <t>[array([0.00420395, 0.76032597, 0.23547013], dtype=float32)]</t>
  </si>
  <si>
    <t>1.0477224588394165</t>
  </si>
  <si>
    <t>New Era</t>
  </si>
  <si>
    <t>Real Estate</t>
  </si>
  <si>
    <t>Great People, Great Products, Great Profits, Great comp. I still believe that Google will have a positive impact on the world!</t>
  </si>
  <si>
    <t>Founder influence on culture seems to be gone_x000D_
Fear-based decision making_x000D_
Transition from a special place to just-another company.</t>
  </si>
  <si>
    <t>Great People, Great Products, Great Profits, Great comp. I still believe that Google will have a positive impact on the world! Founder influence on culture seems to be gone_x000D_
Fear-based decision making_x000D_
Transition from a special place to just-another company.</t>
  </si>
  <si>
    <t>Great People, Great Products, Great Profits, Great comp. I still believe that Google will have a positive impact on the world! Founder influence on culture seems to be gone  Fear-based decision making  Transition from a special place to just-another company.</t>
  </si>
  <si>
    <t>"Great People, Great Products, Great Profits, Great comp. I still believe that Google will have a positive impact on the world! Founder influence on culture seems to be gone Fear-based decision making Transition from a special place to just-another company."</t>
  </si>
  <si>
    <t>[0.6200899481773376]</t>
  </si>
  <si>
    <t>[array([0.00547045, 0.3744396 , 0.62008995], dtype=float32)]</t>
  </si>
  <si>
    <t>1.0476374626159668</t>
  </si>
  <si>
    <t>goog</t>
  </si>
  <si>
    <t>Technical Program Manager</t>
  </si>
  <si>
    <t>good employer too much bureaucracy and politics. Grad and promotions need to get much much much better</t>
  </si>
  <si>
    <t>too much bureaucracy and politics. Grad and promotions need to get much much much better</t>
  </si>
  <si>
    <t>good employer too much bureaucracy and politics. Grad and promotions need to get much much much better too much bureaucracy and politics. Grad and promotions need to get much much much better</t>
  </si>
  <si>
    <t>[0.9853304624557495]</t>
  </si>
  <si>
    <t>[array([0.98533046, 0.0057917 , 0.00887775], dtype=float32)]</t>
  </si>
  <si>
    <t>1.0477513074874878</t>
  </si>
  <si>
    <t>great place to work</t>
  </si>
  <si>
    <t>Acc Manager</t>
  </si>
  <si>
    <t>culture, free food, interesting products &amp; developments</t>
  </si>
  <si>
    <t>culture can be intense, some bad managers, promos unfair and take a long time</t>
  </si>
  <si>
    <t>culture, free food, interesting products &amp; developments culture can be intense, some bad managers, promos unfair and take a long time</t>
  </si>
  <si>
    <t>"culture, free food, interesting products &amp; developments culture can be intense, some bad managers, promos unfair and take a long time"</t>
  </si>
  <si>
    <t>[0.9525167346000671]</t>
  </si>
  <si>
    <t>[array([0.00817412, 0.95251673, 0.03930918], dtype=float32)]</t>
  </si>
  <si>
    <t>1.0476148128509521</t>
  </si>
  <si>
    <t>People above all else</t>
  </si>
  <si>
    <t>Senior Staff Interaction Designer</t>
  </si>
  <si>
    <t>Working at Google is all about the people. If you have a good manager, you will be very happy. Also if you are an engineer, you will be treated as a God.</t>
  </si>
  <si>
    <t>Working at Google is frustrating for UX designers who care about the quality of products they design. Promo culture make it difficult to get others to help, unless it means they will get promoted.</t>
  </si>
  <si>
    <t>Working at Google is all about the people. If you have a good manager, you will be very happy. Also if you are an engineer, you will be treated as a God. Working at Google is frustrating for UX designers who care about the quality of products they design. Promo culture make it difficult to get others to help, unless it means they will get promoted.</t>
  </si>
  <si>
    <t>"Working at Google is all about the people. If you have a good manager, you will be very happy. Also if you are an engineer, you will be treated as a God. Working at Google is frustrating for UX designers who care about the quality of products they design. Promo culture make it difficult to get others to help, unless it means they will get promoted."</t>
  </si>
  <si>
    <t>[0.6273952126502991]</t>
  </si>
  <si>
    <t>[array([0.01956476, 0.6273952 , 0.35304007], dtype=float32)]</t>
  </si>
  <si>
    <t>1.0475668907165527</t>
  </si>
  <si>
    <t>Amazing company to work for</t>
  </si>
  <si>
    <t>Miami, FL</t>
  </si>
  <si>
    <t>Work life balance, perks (free breakfast+dinner, excluding Friday dinners if you come in early enough), lots of misc spending budgets for trips and office meals</t>
  </si>
  <si>
    <t>Sometimes boring tech stack and projects, little marginal reward for working morr</t>
  </si>
  <si>
    <t>Work life balance, perks (free breakfast+dinner, excluding Friday dinners if you come in early enough), lots of misc spending budgets for trips and office meals Sometimes boring tech stack and projects, little marginal reward for working morr</t>
  </si>
  <si>
    <t>"Work life balance, perks (free breakfast+dinner, excluding Friday dinners if you come in early enough), lots of misc spending budgets for trips and office meals Sometimes boring tech stack and projects, little marginal reward for working morr"</t>
  </si>
  <si>
    <t>[0.8918972015380859]</t>
  </si>
  <si>
    <t>[array([0.02002087, 0.8918972 , 0.08808191], dtype=float32)]</t>
  </si>
  <si>
    <t>1.0477248430252075</t>
  </si>
  <si>
    <t>Boring work &amp; corporate nonsense for big bucks</t>
  </si>
  <si>
    <t>Software Engineer SWE III</t>
  </si>
  <si>
    <t>- Comp way above average._x000D_
- You can see &amp; use high tech solutions._x000D_
- Various perks._x000D_
- If you are lucky to land in a good team [unlikely], you can actually *develop* cool stuff._x000D_
- Good work/life balance.</t>
  </si>
  <si>
    <t>- Most roles do not require deep tech knowledge or high qualifications,_x000D_
- Writing design docs and back-n-forth talks take way more time than writing code,_x000D_
- Perf Driven Development [artificial complexity, projects that aren't needed, etc]._x000D_
- A lot of unpleasant politics._x000D_
- Way too much of corporate meaningless stuff.</t>
  </si>
  <si>
    <t>- Comp way above average._x000D_
- You can see &amp; use high tech solutions._x000D_
- Various perks._x000D_
- If you are lucky to land in a good team [unlikely], you can actually *develop* cool stuff._x000D_
- Good work/life balance. - Most roles do not require deep tech knowledge or high qualifications,_x000D_
- Writing design docs and back-n-forth talks take way more time than writing code,_x000D_
- Perf Driven Development [artificial complexity, projects that aren't needed, etc]._x000D_
- A lot of unpleasant politics._x000D_
- Way too much of corporate meaningless stuff.</t>
  </si>
  <si>
    <t>- Comp way above average.  - You can see &amp; use high tech solutions.  - Various perks.  - If you are lucky to land in a good team [unlikely], you can actually *develop* cool stuff.  - Good work/life balance. - Most roles do not require deep tech knowledge or high qualifications,  - Writing design docs and back-n-forth talks take way more time than writing code,  - Perf Driven Development [artificial complexity, projects that aren't needed, etc].  - A lot of unpleasant politics.  - Way too much of corporate meaningless stuff.</t>
  </si>
  <si>
    <t>"- Comp way above average. - You can see &amp; use high tech solutions. - Various perks. - If you are lucky to land in a good team [unlikely], you can actually *develop* cool stuff. - Good work/life balance. - Most roles do not require deep tech knowledge or high qualifications, - Writing design docs and back-n-forth talks take way more time than writing code, - Perf Driven Development [artificial complexity, projects that aren't needed, etc]. - A lot of unpleasant politics. - Way too much of corporate meaningless stuff."</t>
  </si>
  <si>
    <t>[0.9886228442192078]</t>
  </si>
  <si>
    <t>[array([0.00434814, 0.00702903, 0.98862284], dtype=float32)]</t>
  </si>
  <si>
    <t>1.0479151010513306</t>
  </si>
  <si>
    <t>Fine</t>
  </si>
  <si>
    <t>Generally well run, fine company</t>
  </si>
  <si>
    <t>I can see how its different from the past which can be disappointing, less exceptional</t>
  </si>
  <si>
    <t>Generally well run, fine company I can see how its different from the past which can be disappointing, less exceptional</t>
  </si>
  <si>
    <t>"Generally well run, fine company I can see how its different from the past which can be disappointing, less exceptional"</t>
  </si>
  <si>
    <t>[0.8910279273986816]</t>
  </si>
  <si>
    <t>[array([0.01224924, 0.8910279 , 0.09672283], dtype=float32)]</t>
  </si>
  <si>
    <t>1.0477060079574585</t>
  </si>
  <si>
    <t>Toxic work environment</t>
  </si>
  <si>
    <t>User Experience Researcher</t>
  </si>
  <si>
    <t>Good salary and benefits, Really kind and smart co-workers</t>
  </si>
  <si>
    <t>Hierarchy, micromanaging, chaotic management (at least in my division), complete lack of value shown to anyone below senior level, ridiculous work hours with the expectation to attend late night meetings in order to be rewarded professionally (e.g. with good performance ratings or promotion), no work-life balance (expectation to reply to emails or chat messages late at night or on weekends).</t>
  </si>
  <si>
    <t>Good salary and benefits, Really kind and smart co-workers Hierarchy, micromanaging, chaotic management (at least in my division), complete lack of value shown to anyone below senior level, ridiculous work hours with the expectation to attend late night meetings in order to be rewarded professionally (e.g. with good performance ratings or promotion), no work-life balance (expectation to reply to emails or chat messages late at night or on weekends).</t>
  </si>
  <si>
    <t>"Good salary and benefits, Really kind and smart co-workers Hierarchy, micromanaging, chaotic management (at least in my division), complete lack of value shown to anyone below senior level, ridiculous work hours with the expectation to attend late night meetings in order to be rewarded professionally (e.g. with good performance ratings or promotion), no work-life balance (expectation to reply to emails or chat messages late at night or on weekends)."</t>
  </si>
  <si>
    <t>[0.6361703872680664]</t>
  </si>
  <si>
    <t>[array([0.13205926, 0.6361704 , 0.23177029], dtype=float32)]</t>
  </si>
  <si>
    <t>1.0477837324142456</t>
  </si>
  <si>
    <t>Great pay, Declining culture</t>
  </si>
  <si>
    <t>Irvine, CA</t>
  </si>
  <si>
    <t>* Great pay_x000D_
* Great perks_x000D_
* Mature performance review system</t>
  </si>
  <si>
    <t>* Declining transparency from leadership_x000D_
* Increasing top-down decisions without clear rationale_x000D_
* Removal of "Don't be evil" mindset correlates highly with nihilistic tendencies</t>
  </si>
  <si>
    <t>* Great pay_x000D_
* Great perks_x000D_
* Mature performance review system * Declining transparency from leadership_x000D_
* Increasing top-down decisions without clear rationale_x000D_
* Removal of "Don't be evil" mindset correlates highly with nihilistic tendencies</t>
  </si>
  <si>
    <t>* Great pay  * Great perks  * Mature performance review system * Declining transparency from leadership  * Increasing top-down decisions without clear rationale  * Removal of "Don't be evil" mindset correlates highly with nihilistic tendencies</t>
  </si>
  <si>
    <t>"* Great pay * Great perks * Mature performance review system * Declining transparency from leadership * Increasing top-down decisions without clear rationale * Removal of ""Don't be evil"" mindset correlates highly with nihilistic tendencies"</t>
  </si>
  <si>
    <t>[0.8338257670402527]</t>
  </si>
  <si>
    <t>[array([0.02599524, 0.83382577, 0.140179  ], dtype=float32)]</t>
  </si>
  <si>
    <t>1.0476038455963135</t>
  </si>
  <si>
    <t>.</t>
  </si>
  <si>
    <t>Great teamwork and total compensation</t>
  </si>
  <si>
    <t>There is no cons at all</t>
  </si>
  <si>
    <t>Great teamwork and total compensation There is no cons at all</t>
  </si>
  <si>
    <t>[0.9539531469345093]</t>
  </si>
  <si>
    <t>[array([0.0029662 , 0.04308067, 0.95395315], dtype=float32)]</t>
  </si>
  <si>
    <t>1.0476737022399902</t>
  </si>
  <si>
    <t>Great place to work!  Good WLB, smart people, and good perks.</t>
  </si>
  <si>
    <t>Good WLB_x000D_
_x000D_
Teammates are smart_x000D_
_x000D_
Interesting projects</t>
  </si>
  <si>
    <t>Bureaucracy and Politics, not too bad though</t>
  </si>
  <si>
    <t>Good WLB_x000D_
_x000D_
Teammates are smart_x000D_
_x000D_
Interesting projects Bureaucracy and Politics, not too bad though</t>
  </si>
  <si>
    <t>Good WLB    Teammates are smart    Interesting projects Bureaucracy and Politics, not too bad though</t>
  </si>
  <si>
    <t>"Good WLB  Teammates are smart  Interesting projects Bureaucracy and Politics, not too bad though"</t>
  </si>
  <si>
    <t>[0.8629215359687805]</t>
  </si>
  <si>
    <t>[array([0.00366116, 0.86292154, 0.13341726], dtype=float32)]</t>
  </si>
  <si>
    <t>Was great compny in decline</t>
  </si>
  <si>
    <t>Great perks , good benefits</t>
  </si>
  <si>
    <t>Lot of bs things are happiness</t>
  </si>
  <si>
    <t>Great perks , good benefits Lot of bs things are happiness</t>
  </si>
  <si>
    <t>"Great perks , good benefits Lot of bs things are happiness"</t>
  </si>
  <si>
    <t>[0.7567886114120483]</t>
  </si>
  <si>
    <t>[array([0.0026507 , 0.7567886 , 0.24056068], dtype=float32)]</t>
  </si>
  <si>
    <t>1.0476521253585815</t>
  </si>
  <si>
    <t>Reasonable but not amazing</t>
  </si>
  <si>
    <t>Senior Recruiting Lead</t>
  </si>
  <si>
    <t>Excellent training, access to career opportunities, amazing resources and people to execute work.</t>
  </si>
  <si>
    <t>A lot of cooks in the kitchen that often led to delayed or changed decision making. A lack of true autonomy to execute, time often wasted on work that would be changed.</t>
  </si>
  <si>
    <t>Excellent training, access to career opportunities, amazing resources and people to execute work. A lot of cooks in the kitchen that often led to delayed or changed decision making. A lack of true autonomy to execute, time often wasted on work that would be changed.</t>
  </si>
  <si>
    <t>"Excellent training, access to career opportunities, amazing resources and people to execute work. A lot of cooks in the kitchen that often led to delayed or changed decision making. A lack of true autonomy to execute, time often wasted on work that would be changed."</t>
  </si>
  <si>
    <t>[0.5334343910217285]</t>
  </si>
  <si>
    <t>[array([0.0195392 , 0.5334344 , 0.44702634], dtype=float32)]</t>
  </si>
  <si>
    <t>1.0476996898651123</t>
  </si>
  <si>
    <t>Good tech, good people, but burocracy</t>
  </si>
  <si>
    <t>Software Engineer AIML</t>
  </si>
  <si>
    <t>Cutting-Edge Technology: Google is at the forefront of technological innovation. Working here means you're constantly exposed to the latest tech or research idea. Especially in the ML team, we had the occasion to chat about the latest conference highlights and the accidental encounter at the coffee machine often sparked exciting ideas about new experiments. Incredible Perks: The benefits are unbeatable. From free gourmet food to massages and fitness classes, Well, until 2022. Smart and Inspiring Colleagues. Career Growth Opportunities: Google offers numerous avenues for career development, whether you want to climb the corporate ladder or move laterally into different roles. Work-Life Balance.</t>
  </si>
  <si>
    <t>Overly process driven: sometimes I feel that processes takes too much chunk of time for employees and hence we lose time in useless meetings and reviews where everyone is trying to look better at the eye of this or that manager. Whereas the tech you are using is usually "cool", in several instance you will find yourself debug something that some engineer made years ago and everyone who was involved with that task likely left the company already. This can be challenging as it slows you down a lot and you will have to through several layers of management to get the info or the approval for making some changes.</t>
  </si>
  <si>
    <t>Cutting-Edge Technology: Google is at the forefront of technological innovation. Working here means you're constantly exposed to the latest tech or research idea. Especially in the ML team, we had the occasion to chat about the latest conference highlights and the accidental encounter at the coffee machine often sparked exciting ideas about new experiments. Incredible Perks: The benefits are unbeatable. From free gourmet food to massages and fitness classes, Well, until 2022. Smart and Inspiring Colleagues. Career Growth Opportunities: Google offers numerous avenues for career development, whether you want to climb the corporate ladder or move laterally into different roles. Work-Life Balance. Overly process driven: sometimes I feel that processes takes too much chunk of time for employees and hence we lose time in useless meetings and reviews where everyone is trying to look better at the eye of this or that manager. Whereas the tech you are using is usually "cool", in several instance you will find yourself debug something that some engineer made years ago and everyone who was involved with that task likely left the company already. This can be challenging as it slows you down a lot and you will have to through several layers of management to get the info or the approval for making some changes.</t>
  </si>
  <si>
    <t>"Cutting-Edge Technology: Google is at the forefront of technological innovation. Working here means you're constantly exposed to the latest tech or research idea. Especially in the ML team, we had the occasion to chat about the latest conference highlights and the accidental encounter at the coffee machine often sparked exciting ideas about new experiments. Incredible Perks: The benefits are unbeatable. From free gourmet food to massages and fitness classes, Well, until 2022. Smart and Inspiring Colleagues. Career Growth Opportunities: Google offers numerous avenues for career development, whether you want to climb the corporate ladder or move laterally into different roles. Work-Life Balance. Overly process driven: sometimes I feel that processes takes too much chunk of time for employees and hence we lose time in useless meetings and reviews where everyone is trying to look better at the eye of this or that manager. Whereas the tech you are using is usually ""cool"", in several instance you will find yourself debug something that some engineer made years ago and everyone who was involved with that task likely left the company already. This can be challenging as it slows you down a lot and you will have to through several layers of management to get the info or the approval for making some changes."</t>
  </si>
  <si>
    <t>[0.9917181730270386]</t>
  </si>
  <si>
    <t>[array([0.00506917, 0.00321274, 0.9917182 ], dtype=float32)]</t>
  </si>
  <si>
    <t>1.0478663444519043</t>
  </si>
  <si>
    <t>Great food, good comp</t>
  </si>
  <si>
    <t>Taipei</t>
  </si>
  <si>
    <t>As an expat, it's always great that I can get a high-quality food at the office. I don't have to worry about food and focus on work.</t>
  </si>
  <si>
    <t>We're in the cost-saving time. You might not get a lot of raise.</t>
  </si>
  <si>
    <t>As an expat, it's always great that I can get a high-quality food at the office. I don't have to worry about food and focus on work. We're in the cost-saving time. You might not get a lot of raise.</t>
  </si>
  <si>
    <t>"As an expat, it's always great that I can get a high-quality food at the office. I don't have to worry about food and focus on work. We're in the cost-saving time. You might not get a lot of raise."</t>
  </si>
  <si>
    <t>[0.8721861839294434]</t>
  </si>
  <si>
    <t>[array([0.00222635, 0.8721862 , 0.12558752], dtype=float32)]</t>
  </si>
  <si>
    <t>1.047764539718628</t>
  </si>
  <si>
    <t>Awesome place to work</t>
  </si>
  <si>
    <t>Sustaining Engineer</t>
  </si>
  <si>
    <t>Flexibility and freedom to do what you choose</t>
  </si>
  <si>
    <t>Not enough amenities in the workplace</t>
  </si>
  <si>
    <t>Flexibility and freedom to do what you choose Not enough amenities in the workplace</t>
  </si>
  <si>
    <t>[0.48472073674201965]</t>
  </si>
  <si>
    <t>[array([0.04636712, 0.48472074, 0.46891215], dtype=float32)]</t>
  </si>
  <si>
    <t>1.047738790512085</t>
  </si>
  <si>
    <t>Staffing Associate</t>
  </si>
  <si>
    <t>Great company with so many great benefits + training</t>
  </si>
  <si>
    <t>Nothing, the job was amazing and I enjoyed working for Google</t>
  </si>
  <si>
    <t>Great company with so many great benefits + training Nothing, the job was amazing and I enjoyed working for Google</t>
  </si>
  <si>
    <t>"Great company with so many great benefits + training Nothing, the job was amazing and I enjoyed working for Google"</t>
  </si>
  <si>
    <t>[0.6493579745292664]</t>
  </si>
  <si>
    <t>[array([0.00362509, 0.649358  , 0.34701687], dtype=float32)]</t>
  </si>
  <si>
    <t>It's alright</t>
  </si>
  <si>
    <t>- Hybrid working model, ability to work from home 3 days a week_x000D_
- 4-week of work from anywhere_x000D_
- People are generally nice</t>
  </si>
  <si>
    <t>- Can't launch anything due to cross functional complexity and length review process</t>
  </si>
  <si>
    <t>- Hybrid working model, ability to work from home 3 days a week_x000D_
- 4-week of work from anywhere_x000D_
- People are generally nice - Can't launch anything due to cross functional complexity and length review process</t>
  </si>
  <si>
    <t>- Hybrid working model, ability to work from home 3 days a week  - 4-week of work from anywhere  - People are generally nice - Can't launch anything due to cross functional complexity and length review process</t>
  </si>
  <si>
    <t>"- Hybrid working model, ability to work from home 3 days a week - 4-week of work from anywhere - People are generally nice - Can't launch anything due to cross functional complexity and length review process"</t>
  </si>
  <si>
    <t>[0.8631693720817566]</t>
  </si>
  <si>
    <t>[array([0.00468358, 0.8631694 , 0.13214703], dtype=float32)]</t>
  </si>
  <si>
    <t>1.0477495193481445</t>
  </si>
  <si>
    <t>Normal job</t>
  </si>
  <si>
    <t>Good salary, free food and flexible working hours</t>
  </si>
  <si>
    <t>It's a bubble. You don't meet other people outside the company</t>
  </si>
  <si>
    <t>Good salary, free food and flexible working hours It's a bubble. You don't meet other people outside the company</t>
  </si>
  <si>
    <t>"Good salary, free food and flexible working hours It's a bubble. You don't meet other people outside the company"</t>
  </si>
  <si>
    <t>[0.7063359618186951]</t>
  </si>
  <si>
    <t>[array([0.0045393 , 0.70633596, 0.28912482], dtype=float32)]</t>
  </si>
  <si>
    <t>1.0476287603378296</t>
  </si>
  <si>
    <t>wonderful experience</t>
  </si>
  <si>
    <t>Junior Data Analyst</t>
  </si>
  <si>
    <t>California City, CA</t>
  </si>
  <si>
    <t>competitive salaries, health insurance, retirement plans, stock options, and various other perks such as on-site fitness facilities, free meals, and wellness programs.</t>
  </si>
  <si>
    <t>Google is known for its dynamic nature, with frequent changes in projects, teams, and even organizational structures. This level of change may not suit everyone, and some employees may find it challenging to adapt quickly.</t>
  </si>
  <si>
    <t>competitive salaries, health insurance, retirement plans, stock options, and various other perks such as on-site fitness facilities, free meals, and wellness programs. Google is known for its dynamic nature, with frequent changes in projects, teams, and even organizational structures. This level of change may not suit everyone, and some employees may find it challenging to adapt quickly.</t>
  </si>
  <si>
    <t>"competitive salaries, health insurance, retirement plans, stock options, and various other perks such as on-site fitness facilities, free meals, and wellness programs. Google is known for its dynamic nature, with frequent changes in projects, teams, and even organizational structures. This level of change may not suit everyone, and some employees may find it challenging to adapt quickly."</t>
  </si>
  <si>
    <t>[0.6864089965820312]</t>
  </si>
  <si>
    <t>[array([0.00421618, 0.686409  , 0.30937478], dtype=float32)]</t>
  </si>
  <si>
    <t>1.0475342273712158</t>
  </si>
  <si>
    <t>Great coworkers and benefits</t>
  </si>
  <si>
    <t>Boulder, CO</t>
  </si>
  <si>
    <t>Obviously a great employer with a lot of wonderful benefits</t>
  </si>
  <si>
    <t>Tech stack is so specialized and internal only, so onboarding is rough. Cross team collaboration can be slowed by overly complicated architecture concerns._x000D_
Having your role eliminated in Boulder leaves you competing for very few transfers in town. There are much more opportunities in hubs like California or Seattle</t>
  </si>
  <si>
    <t>Obviously a great employer with a lot of wonderful benefits Tech stack is so specialized and internal only, so onboarding is rough. Cross team collaboration can be slowed by overly complicated architecture concerns._x000D_
Having your role eliminated in Boulder leaves you competing for very few transfers in town. There are much more opportunities in hubs like California or Seattle</t>
  </si>
  <si>
    <t>Obviously a great employer with a lot of wonderful benefits Tech stack is so specialized and internal only, so onboarding is rough. Cross team collaboration can be slowed by overly complicated architecture concerns.  Having your role eliminated in Boulder leaves you competing for very few transfers in town. There are much more opportunities in hubs like California or Seattle</t>
  </si>
  <si>
    <t>"Obviously a great employer with a lot of wonderful benefits Tech stack is so specialized and internal only, so onboarding is rough. Cross team collaboration can be slowed by overly complicated architecture concerns. Having your role eliminated in Boulder leaves you competing for very few transfers in town. There are much more opportunities in hubs like California or Seattle"</t>
  </si>
  <si>
    <t>[0.928909182548523]</t>
  </si>
  <si>
    <t>[array([0.01074275, 0.9289092 , 0.06034807], dtype=float32)]</t>
  </si>
  <si>
    <t>1.0477207899093628</t>
  </si>
  <si>
    <t>San Bruno, CA</t>
  </si>
  <si>
    <t>Like CEO and colleagues. Good culture and interesting work</t>
  </si>
  <si>
    <t>Don't want to work in an office. Sometimes have to work too much</t>
  </si>
  <si>
    <t>Like CEO and colleagues. Good culture and interesting work Don't want to work in an office. Sometimes have to work too much</t>
  </si>
  <si>
    <t>[0.8704299926757812]</t>
  </si>
  <si>
    <t>[array([0.00823639, 0.87043   , 0.12133364], dtype=float32)]</t>
  </si>
  <si>
    <t>1.047777533531189</t>
  </si>
  <si>
    <t>Goodd</t>
  </si>
  <si>
    <t>Poland, ME</t>
  </si>
  <si>
    <t>Well paid_x000D_
Good environment_x000D_
Nice work life balance</t>
  </si>
  <si>
    <t>Stressing _x000D_
9-5 jobs with mental illness</t>
  </si>
  <si>
    <t>Well paid_x000D_
Good environment_x000D_
Nice work life balance Stressing _x000D_
9-5 jobs with mental illness</t>
  </si>
  <si>
    <t>Well paid  Good environment  Nice work life balance Stressing   9-5 jobs with mental illness</t>
  </si>
  <si>
    <t>Well paid Good environment Nice work life balance Stressing  9-5 jobs with mental illness</t>
  </si>
  <si>
    <t>[0.8065005540847778]</t>
  </si>
  <si>
    <t>[array([0.00297139, 0.19052812, 0.80650055], dtype=float32)]</t>
  </si>
  <si>
    <t>Pros and Cons</t>
  </si>
  <si>
    <t>Bangalore Rural</t>
  </si>
  <si>
    <t>Great company to work at, will never regret it</t>
  </si>
  <si>
    <t>Too much big company, so much less growth</t>
  </si>
  <si>
    <t>Great company to work at, will never regret it Too much big company, so much less growth</t>
  </si>
  <si>
    <t>"Great company to work at, will never regret it Too much big company, so much less growth"</t>
  </si>
  <si>
    <t>[0.6158862113952637]</t>
  </si>
  <si>
    <t>[array([0.01333986, 0.37077394, 0.6158862 ], dtype=float32)]</t>
  </si>
  <si>
    <t>1.0476188659667969</t>
  </si>
  <si>
    <t>lots of free stuff great</t>
  </si>
  <si>
    <t>Accountant</t>
  </si>
  <si>
    <t>Nothing to complain about. Free showers and food.</t>
  </si>
  <si>
    <t>Nothing. It was hard to find parking</t>
  </si>
  <si>
    <t>Nothing to complain about. Free showers and food. Nothing. It was hard to find parking</t>
  </si>
  <si>
    <t>[0.8485631942749023]</t>
  </si>
  <si>
    <t>[array([0.02667709, 0.8485632 , 0.12475972], dtype=float32)]</t>
  </si>
  <si>
    <t>1.0476778745651245</t>
  </si>
  <si>
    <t>meh</t>
  </si>
  <si>
    <t>UX Research Lead</t>
  </si>
  <si>
    <t>the benefits are still good/competitive</t>
  </si>
  <si>
    <t>the culture has drastically changed for the worse in recent years</t>
  </si>
  <si>
    <t>the benefits are still good/competitive the culture has drastically changed for the worse in recent years</t>
  </si>
  <si>
    <t>[0.6136631965637207]</t>
  </si>
  <si>
    <t>[array([0.03220861, 0.6136632 , 0.3541282 ], dtype=float32)]</t>
  </si>
  <si>
    <t>1.0476480722427368</t>
  </si>
  <si>
    <t>Google google google google</t>
  </si>
  <si>
    <t>There are lot of benefits like good hike, company environment</t>
  </si>
  <si>
    <t>Not much benefits for the years</t>
  </si>
  <si>
    <t>There are lot of benefits like good hike, company environment Not much benefits for the years</t>
  </si>
  <si>
    <t>"There are lot of benefits like good hike, company environment Not much benefits for the years"</t>
  </si>
  <si>
    <t>[0.9466982483863831]</t>
  </si>
  <si>
    <t>[array([0.03527684, 0.94669825, 0.01802487], dtype=float32)]</t>
  </si>
  <si>
    <t>1.0476454496383667</t>
  </si>
  <si>
    <t>great</t>
  </si>
  <si>
    <t>really smart people great perks great salary good work life balance</t>
  </si>
  <si>
    <t>hard to be the best when sorrounded with such a bright pool, constant pressure to deliver due to everyone being smart</t>
  </si>
  <si>
    <t>really smart people great perks great salary good work life balance hard to be the best when sorrounded with such a bright pool, constant pressure to deliver due to everyone being smart</t>
  </si>
  <si>
    <t>"really smart people great perks great salary good work life balance hard to be the best when sorrounded with such a bright pool, constant pressure to deliver due to everyone being smart"</t>
  </si>
  <si>
    <t>[0.825983464717865]</t>
  </si>
  <si>
    <t>[array([0.00297569, 0.82598346, 0.17104088], dtype=float32)]</t>
  </si>
  <si>
    <t>1.0476373434066772</t>
  </si>
  <si>
    <t>Perfect job</t>
  </si>
  <si>
    <t>Inside Sales Representative</t>
  </si>
  <si>
    <t>amazing perks, nice management, great offices</t>
  </si>
  <si>
    <t>none to be honest. Very good</t>
  </si>
  <si>
    <t>amazing perks, nice management, great offices none to be honest. Very good</t>
  </si>
  <si>
    <t>"amazing perks, nice management, great offices none to be honest. Very good"</t>
  </si>
  <si>
    <t>[0.8598742485046387]</t>
  </si>
  <si>
    <t>[array([0.00227317, 0.85987425, 0.13785262], dtype=float32)]</t>
  </si>
  <si>
    <t>1.0476436614990234</t>
  </si>
  <si>
    <t>Loved it</t>
  </si>
  <si>
    <t>HR- Recruiter</t>
  </si>
  <si>
    <t>Great place to work at, great benefits and people.</t>
  </si>
  <si>
    <t>Donâ€™t really have any from my experience.</t>
  </si>
  <si>
    <t>Great place to work at, great benefits and people. Donâ€™t really have any from my experience.</t>
  </si>
  <si>
    <t>"Great place to work at, great benefits and people. Donâ€™t really have any from my experience."</t>
  </si>
  <si>
    <t>[0.9257598519325256]</t>
  </si>
  <si>
    <t>[array([0.00254119, 0.92575985, 0.07169893], dtype=float32)]</t>
  </si>
  <si>
    <t>1.0475866794586182</t>
  </si>
  <si>
    <t>normal employer</t>
  </si>
  <si>
    <t>Chief Technology Officer (CTO)</t>
  </si>
  <si>
    <t>food, free car, holidays, flexible, free coffee</t>
  </si>
  <si>
    <t>bad salary, few stock options, many team meetings, working on sundays</t>
  </si>
  <si>
    <t>food, free car, holidays, flexible, free coffee bad salary, few stock options, many team meetings, working on sundays</t>
  </si>
  <si>
    <t>"food, free car, holidays, flexible, free coffee bad salary, few stock options, many team meetings, working on sundays"</t>
  </si>
  <si>
    <t>[0.9615163207054138]</t>
  </si>
  <si>
    <t>[array([0.01418687, 0.9615163 , 0.02429675], dtype=float32)]</t>
  </si>
  <si>
    <t>1.047566294670105</t>
  </si>
  <si>
    <t>Good place to work until recent bad management decisions</t>
  </si>
  <si>
    <t>Product Design Engineer</t>
  </si>
  <si>
    <t>Great perks_x000D_
Lots of internal career mobility - previously_x000D_
Generally open culture on most teams but this is changing nowadays</t>
  </si>
  <si>
    <t>There is a lack of centralized vision for the future and management is quite disconnected from the rank and file</t>
  </si>
  <si>
    <t>Great perks_x000D_
Lots of internal career mobility - previously_x000D_
Generally open culture on most teams but this is changing nowadays There is a lack of centralized vision for the future and management is quite disconnected from the rank and file</t>
  </si>
  <si>
    <t>Great perks  Lots of internal career mobility - previously  Generally open culture on most teams but this is changing nowadays There is a lack of centralized vision for the future and management is quite disconnected from the rank and file</t>
  </si>
  <si>
    <t>Great perks Lots of internal career mobility - previously Generally open culture on most teams but this is changing nowadays There is a lack of centralized vision for the future and management is quite disconnected from the rank and file</t>
  </si>
  <si>
    <t>[0.8303276896476746]</t>
  </si>
  <si>
    <t>[array([0.00659238, 0.16308   , 0.8303277 ], dtype=float32)]</t>
  </si>
  <si>
    <t>1.0477148294448853</t>
  </si>
  <si>
    <t>Good company with great benefits</t>
  </si>
  <si>
    <t>Strategic Cloud Engineer</t>
  </si>
  <si>
    <t>Work life, benefits, fun, smart people, recreatioaln activities</t>
  </si>
  <si>
    <t>Sometimes gets boring and monotonous</t>
  </si>
  <si>
    <t>Work life, benefits, fun, smart people, recreatioaln activities Sometimes gets boring and monotonous</t>
  </si>
  <si>
    <t>"Work life, benefits, fun, smart people, recreatioaln activities Sometimes gets boring and monotonous"</t>
  </si>
  <si>
    <t>[0.8582568764686584]</t>
  </si>
  <si>
    <t>[array([0.01171738, 0.8582569 , 0.13002567], dtype=float32)]</t>
  </si>
  <si>
    <t>1.0476710796356201</t>
  </si>
  <si>
    <t>Great Workplace and culture</t>
  </si>
  <si>
    <t>1. Learning Curve for new engineers_x000D_
2. Great Benefits and Compensation</t>
  </si>
  <si>
    <t>1. Bad vibes due to layoffs_x000D_
2. Panic and fear due to random layoffs</t>
  </si>
  <si>
    <t>1. Learning Curve for new engineers_x000D_
2. Great Benefits and Compensation 1. Bad vibes due to layoffs_x000D_
2. Panic and fear due to random layoffs</t>
  </si>
  <si>
    <t>1. Learning Curve for new engineers  2. Great Benefits and Compensation 1. Bad vibes due to layoffs  2. Panic and fear due to random layoffs</t>
  </si>
  <si>
    <t>1. Learning Curve for new engineers 2. Great Benefits and Compensation 1. Bad vibes due to layoffs 2. Panic and fear due to random layoffs</t>
  </si>
  <si>
    <t>[0.8342088460922241]</t>
  </si>
  <si>
    <t>[array([0.0247007 , 0.83420885, 0.14109047], dtype=float32)]</t>
  </si>
  <si>
    <t>1.047744631767273</t>
  </si>
  <si>
    <t>Great</t>
  </si>
  <si>
    <t>Good culture and learning environment</t>
  </si>
  <si>
    <t>I did not experience any cons</t>
  </si>
  <si>
    <t>Good culture and learning environment I did not experience any cons</t>
  </si>
  <si>
    <t>[0.9364358186721802]</t>
  </si>
  <si>
    <t>[array([0.00240124, 0.06116302, 0.9364358 ], dtype=float32)]</t>
  </si>
  <si>
    <t>1.0476213693618774</t>
  </si>
  <si>
    <t>Best workplace</t>
  </si>
  <si>
    <t>Florida, NY</t>
  </si>
  <si>
    <t>Friendly growing environment fun nice</t>
  </si>
  <si>
    <t>Nothing nothing nothing nothing nothing</t>
  </si>
  <si>
    <t>Friendly growing environment fun nice Nothing nothing nothing nothing nothing</t>
  </si>
  <si>
    <t>[0.8917152881622314]</t>
  </si>
  <si>
    <t>[array([0.01928862, 0.08899619, 0.8917153 ], dtype=float32)]</t>
  </si>
  <si>
    <t>1.047653079032898</t>
  </si>
  <si>
    <t>Every thing specially the environment</t>
  </si>
  <si>
    <t>None every thing is very good</t>
  </si>
  <si>
    <t>Every thing specially the environment None every thing is very good</t>
  </si>
  <si>
    <t>[0.528838038444519]</t>
  </si>
  <si>
    <t>[array([0.2291456 , 0.52883804, 0.24201639], dtype=float32)]</t>
  </si>
  <si>
    <t>1.0476046800613403</t>
  </si>
  <si>
    <t>Manager</t>
  </si>
  <si>
    <t>Great job to work here</t>
  </si>
  <si>
    <t>None I can think of</t>
  </si>
  <si>
    <t>Great job to work here None I can think of</t>
  </si>
  <si>
    <t>[0.9896727800369263]</t>
  </si>
  <si>
    <t>[array([0.00207197, 0.00825531, 0.9896728 ], dtype=float32)]</t>
  </si>
  <si>
    <t>1.0476528406143188</t>
  </si>
  <si>
    <t>High pay_x000D_
Good work life balance</t>
  </si>
  <si>
    <t>Very competitive environment and rigorous interview</t>
  </si>
  <si>
    <t>High pay_x000D_
Good work life balance Very competitive environment and rigorous interview</t>
  </si>
  <si>
    <t>High pay  Good work life balance Very competitive environment and rigorous interview</t>
  </si>
  <si>
    <t>High pay Good work life balance Very competitive environment and rigorous interview</t>
  </si>
  <si>
    <t>[0.6584699749946594]</t>
  </si>
  <si>
    <t>[array([0.00291786, 0.33861217, 0.65847   ], dtype=float32)]</t>
  </si>
  <si>
    <t>Xxx</t>
  </si>
  <si>
    <t>Human Resources</t>
  </si>
  <si>
    <t>Very good working culture and flexibility</t>
  </si>
  <si>
    <t>Nothing I can think of at this moment</t>
  </si>
  <si>
    <t>Very good working culture and flexibility Nothing I can think of at this moment</t>
  </si>
  <si>
    <t>[0.9921804666519165]</t>
  </si>
  <si>
    <t>[array([0.00142389, 0.00639557, 0.99218047], dtype=float32)]</t>
  </si>
  <si>
    <t>1.0477168560028076</t>
  </si>
  <si>
    <t>Glory to technocracy</t>
  </si>
  <si>
    <t>IT Specialist</t>
  </si>
  <si>
    <t>Denbo, PA</t>
  </si>
  <si>
    <t>Nice cyberpunk future awaits us all</t>
  </si>
  <si>
    <t>Ads translated into your brain while you sleep</t>
  </si>
  <si>
    <t>Nice cyberpunk future awaits us all Ads translated into your brain while you sleep</t>
  </si>
  <si>
    <t>[0.5683673024177551]</t>
  </si>
  <si>
    <t>[array([0.00268488, 0.5683673 , 0.42894787], dtype=float32)]</t>
  </si>
  <si>
    <t>1.0475494861602783</t>
  </si>
  <si>
    <t>Apple</t>
  </si>
  <si>
    <t>Challenging, Rewarding,  but ZERO  work/life balance.   Most satisfying ,   most difficult and most  rewarding job ever.</t>
  </si>
  <si>
    <t>We work with geniuses - in every department,   We create innovative products that thrill our customers and create new product categories -  who else can say that?</t>
  </si>
  <si>
    <t>ZERO   ZERO   ZERO   work/life balance.   Execs have been saying for YEARS that they understand and will make it better.  But in actuality,  it gets worse every year!  It is obviously top management LIP SERVICE because if they meant it,  they could fix it tomorrow.   They have hundreds of BILLIONS in the bank.   If they REALLY cared about employee work/life balance,  they could bring aboard the right number of folks to make that issue dissolve.   Sick of hearing the lies.   Just don't lie about wanting to fix it,  when they clearly DON'T care</t>
  </si>
  <si>
    <t>We work with geniuses - in every department,   We create innovative products that thrill our customers and create new product categories -  who else can say that? ZERO   ZERO   ZERO   work/life balance.   Execs have been saying for YEARS that they understand and will make it better.  But in actuality,  it gets worse every year!  It is obviously top management LIP SERVICE because if they meant it,  they could fix it tomorrow.   They have hundreds of BILLIONS in the bank.   If they REALLY cared about employee work/life balance,  they could bring aboard the right number of folks to make that issue dissolve.   Sick of hearing the lies.   Just don't lie about wanting to fix it,  when they clearly DON'T care</t>
  </si>
  <si>
    <t>"We work with geniuses - in every department,  We create innovative products that thrill our customers and create new product categories - who else can say that? ZERO  ZERO  ZERO  work/life balance.  Execs have been saying for YEARS that they understand and will make it better. But in actuality, it gets worse every year! It is obviously top management LIP SERVICE because if they meant it, they could fix it tomorrow.  They have hundreds of BILLIONS in the bank.  If they REALLY cared about employee work/life balance, they could bring aboard the right number of folks to make that issue dissolve.  Sick of hearing the lies.  Just don't lie about wanting to fix it, when they clearly DON'T care"</t>
  </si>
  <si>
    <t>[0.5890746116638184]</t>
  </si>
  <si>
    <t>[array([0.02873549, 0.38218993, 0.5890746 ], dtype=float32)]</t>
  </si>
  <si>
    <t>1.0476250648498535</t>
  </si>
  <si>
    <t>At-Home-Advisor</t>
  </si>
  <si>
    <t>Home Advisor</t>
  </si>
  <si>
    <t>Lakewood, CO</t>
  </si>
  <si>
    <t>The position is at home. The company is AMAZING. There are limitless advancement opportunities. You work with some very cool people and the leadership cares about your development. You may get coaching but you never get battered or belittled. The pay is decent and the benefits include, 401(k) match, stock purchase options, product discounts and discounts on services across many different areas, education assistance, child care assistance, paid vacation, sick time and other time off options, health club Reimbursment or bike cost set off. You get 1.5 time for OT and it's pretty much unlimited as long as you don't exceed 12 hours in a day or 59 total in a week.</t>
  </si>
  <si>
    <t>The schedule changes every 90 days and you have to bid for your shifts so you never know what you are going to get. This makes it extremely hard to plan your life to far in advance. You are also pretty much assured to work a Saturday or Sunday.</t>
  </si>
  <si>
    <t>The position is at home. The company is AMAZING. There are limitless advancement opportunities. You work with some very cool people and the leadership cares about your development. You may get coaching but you never get battered or belittled. The pay is decent and the benefits include, 401(k) match, stock purchase options, product discounts and discounts on services across many different areas, education assistance, child care assistance, paid vacation, sick time and other time off options, health club Reimbursment or bike cost set off. You get 1.5 time for OT and it's pretty much unlimited as long as you don't exceed 12 hours in a day or 59 total in a week. The schedule changes every 90 days and you have to bid for your shifts so you never know what you are going to get. This makes it extremely hard to plan your life to far in advance. You are also pretty much assured to work a Saturday or Sunday.</t>
  </si>
  <si>
    <t>"The position is at home. The company is AMAZING. There are limitless advancement opportunities. You work with some very cool people and the leadership cares about your development. You may get coaching but you never get battered or belittled. The pay is decent and the benefits include, 401(k) match, stock purchase options, product discounts and discounts on services across many different areas, education assistance, child care assistance, paid vacation, sick time and other time off options, health club Reimbursment or bike cost set off. You get 1.5 time for OT and it's pretty much unlimited as long as you don't exceed 12 hours in a day or 59 total in a week. The schedule changes every 90 days and you have to bid for your shifts so you never know what you are going to get. This makes it extremely hard to plan your life to far in advance. You are also pretty much assured to work a Saturday or Sunday."</t>
  </si>
  <si>
    <t>[0.8425875902175903]</t>
  </si>
  <si>
    <t>[array([0.00197001, 0.15544239, 0.8425876 ], dtype=float32)]</t>
  </si>
  <si>
    <t>1.0477542877197266</t>
  </si>
  <si>
    <t>Changing the world (in a small way)</t>
  </si>
  <si>
    <t>Software Engineer IV</t>
  </si>
  <si>
    <t>Cupertino, CA</t>
  </si>
  <si>
    <t>Working at Apple means that the things you work on get into the hands of hundreds of millions of people, literally. It's a lot of pressure to get things right and drives one to do the best work of their lives. 2+ years later I'm still blown away by the talent and creativity of people I work with.</t>
  </si>
  <si>
    <t>It's a lot of work, teams are usually strapped for resources and under pressure to deliver on strict timelines leading to high stress and long hours at certain times during the year.</t>
  </si>
  <si>
    <t>Working at Apple means that the things you work on get into the hands of hundreds of millions of people, literally. It's a lot of pressure to get things right and drives one to do the best work of their lives. 2+ years later I'm still blown away by the talent and creativity of people I work with. It's a lot of work, teams are usually strapped for resources and under pressure to deliver on strict timelines leading to high stress and long hours at certain times during the year.</t>
  </si>
  <si>
    <t>"Working at Apple means that the things you work on get into the hands of hundreds of millions of people, literally. It's a lot of pressure to get things right and drives one to do the best work of their lives. 2+ years later I'm still blown away by the talent and creativity of people I work with. It's a lot of work, teams are usually strapped for resources and under pressure to deliver on strict timelines leading to high stress and long hours at certain times during the year."</t>
  </si>
  <si>
    <t>[0.9249632358551025]</t>
  </si>
  <si>
    <t>[array([0.00604916, 0.92496324, 0.06898757], dtype=float32)]</t>
  </si>
  <si>
    <t>1.0477948188781738</t>
  </si>
  <si>
    <t>A Company as Meticulous as Their Products!</t>
  </si>
  <si>
    <t>Specialist</t>
  </si>
  <si>
    <t>Tempe, AZ</t>
  </si>
  <si>
    <t>Competitive Pay, Great Benefits, Amazing People, Great Work, Awesome Opportunities, Excellent Experiences, Great atmospheres in a beautiful store, no matter where you're working!</t>
  </si>
  <si>
    <t>None! I had one of the best times ever at this company. Hopefully I stay to go on to corporate!</t>
  </si>
  <si>
    <t>Competitive Pay, Great Benefits, Amazing People, Great Work, Awesome Opportunities, Excellent Experiences, Great atmospheres in a beautiful store, no matter where you're working! None! I had one of the best times ever at this company. Hopefully I stay to go on to corporate!</t>
  </si>
  <si>
    <t>"Competitive Pay, Great Benefits, Amazing People, Great Work, Awesome Opportunities, Excellent Experiences, Great atmospheres in a beautiful store, no matter where you're working! None! I had one of the best times ever at this company. Hopefully I stay to go on to corporate!"</t>
  </si>
  <si>
    <t>[0.5614048838615417]</t>
  </si>
  <si>
    <t>[array([0.00183595, 0.5614049 , 0.43675917], dtype=float32)]</t>
  </si>
  <si>
    <t>1.0475481748580933</t>
  </si>
  <si>
    <t>No job security, very little true opportunity for permanent advancement.</t>
  </si>
  <si>
    <t>Social Media</t>
  </si>
  <si>
    <t>Athens, GA</t>
  </si>
  <si>
    <t>You will be working alongside talented, friendly, skilled individuals. You'll notice this immediately, even though management does not.</t>
  </si>
  <si>
    <t>Workers are no longer valued. Those most knowledgable about Apple products, policies, and the culture of Apple, people who have been with the company 5, 10 even 20 years... are being quiet-cut, or cut altogether.... by the hundreds. You are managed almost entirely through cold automated systems, and management is really only there to help interpret. _x000D_
_x000D_
So called "opportunities" come in the form of temporary positions only, usually in a role that would be higher paying, but as a temp you will retain your pay rate, despite performing more advanced tasks. When they have gotten their use of you, you are shipped back to over-worked positions not desired by those who have connections you don't have. _x000D_
_x000D_
You'll be told that your reviews, your participation in projects and "voluntary" tasks will propel you forward, however even years of consistently exceeding expectations, accolades and involvement will never get you past the favoritism, nepotism, and cronyism._x000D_
_x000D_
Management has a complete disconnect, with those whom they manage. They essentially act as messengers at some-point in a grape-vine between investors, and staff. They will deliver a message, if you have questions, concerns, or disagreement, you will get the standard corporate speak "We hear you, we understand and we'll be sure to send your concerns up", but you will never hear back, concerns will never be addressed, you will just get fed those same corporate speaking lines. _x000D_
_x000D_
Workers have little to no input (this was not always the case, even at a company as large as Apple), if you call out any type of issue, you'll be gaslit and told the issue is really you.</t>
  </si>
  <si>
    <t>You will be working alongside talented, friendly, skilled individuals. You'll notice this immediately, even though management does not. Workers are no longer valued. Those most knowledgable about Apple products, policies, and the culture of Apple, people who have been with the company 5, 10 even 20 years... are being quiet-cut, or cut altogether.... by the hundreds. You are managed almost entirely through cold automated systems, and management is really only there to help interpret. _x000D_
_x000D_
So called "opportunities" come in the form of temporary positions only, usually in a role that would be higher paying, but as a temp you will retain your pay rate, despite performing more advanced tasks. When they have gotten their use of you, you are shipped back to over-worked positions not desired by those who have connections you don't have. _x000D_
_x000D_
You'll be told that your reviews, your participation in projects and "voluntary" tasks will propel you forward, however even years of consistently exceeding expectations, accolades and involvement will never get you past the favoritism, nepotism, and cronyism._x000D_
_x000D_
Management has a complete disconnect, with those whom they manage. They essentially act as messengers at some-point in a grape-vine between investors, and staff. They will deliver a message, if you have questions, concerns, or disagreement, you will get the standard corporate speak "We hear you, we understand and we'll be sure to send your concerns up", but you will never hear back, concerns will never be addressed, you will just get fed those same corporate speaking lines. _x000D_
_x000D_
Workers have little to no input (this was not always the case, even at a company as large as Apple), if you call out any type of issue, you'll be gaslit and told the issue is really you.</t>
  </si>
  <si>
    <t>You will be working alongside talented, friendly, skilled individuals. You'll notice this immediately, even though management does not. Workers are no longer valued. Those most knowledgable about Apple products, policies, and the culture of Apple, people who have been with the company 5, 10 even 20 years... are being quiet-cut, or cut altogether.... by the hundreds. You are managed almost entirely through cold automated systems, and management is really only there to help interpret.     So called "opportunities" come in the form of temporary positions only, usually in a role that would be higher paying, but as a temp you will retain your pay rate, despite performing more advanced tasks. When they have gotten their use of you, you are shipped back to over-worked positions not desired by those who have connections you don't have.     You'll be told that your reviews, your participation in projects and "voluntary" tasks will propel you forward, however even years of consistently exceeding expectations, accolades and involvement will never get you past the favoritism, nepotism, and cronyism.    Management has a complete disconnect, with those whom they manage. They essentially act as messengers at some-point in a grape-vine between investors, and staff. They will deliver a message, if you have questions, concerns, or disagreement, you will get the standard corporate speak "We hear you, we understand and we'll be sure to send your concerns up", but you will never hear back, concerns will never be addressed, you will just get fed those same corporate speaking lines.     Workers have little to no input (this was not always the case, even at a company as large as Apple), if you call out any type of issue, you'll be gaslit and told the issue is really you.</t>
  </si>
  <si>
    <t>"You will be working alongside talented, friendly, skilled individuals. You'll notice this immediately, even though management does not. Workers are no longer valued. Those most knowledgable about Apple products, policies, and the culture of Apple, people who have been with the company 5, 10 even 20 years... are being quiet-cut, or cut altogether.... by the hundreds. You are managed almost entirely through cold automated systems, and management is really only there to help interpret.   So called ""opportunities"" come in the form of temporary positions only, usually in a role that would be higher paying, but as a temp you will retain your pay rate, despite performing more advanced tasks. When they have gotten their use of you, you are shipped back to over-worked positions not desired by those who have connections you don't have.   You'll be told that your reviews, your participation in projects and ""voluntary"" tasks will propel you forward, however even years of consistently exceeding expectations, accolades and involvement will never get you past the favoritism, nepotism, and cronyism.  Management has a complete disconnect, with those whom they manage. They essentially act as messengers at some-point in a grape-vine between investors, and staff. They will deliver a message, if you have questions, concerns, or disagreement, you will get the standard corporate speak ""We hear you, we understand and we'll be sure to send your concerns up"", but you will never hear back, concerns will never</t>
  </si>
  <si>
    <t>[0.6688602566719055]</t>
  </si>
  <si>
    <t>[array([0.66886026, 0.02520456, 0.3059351 ], dtype=float32)]</t>
  </si>
  <si>
    <t>1.0474436283111572</t>
  </si>
  <si>
    <t>It is very good</t>
  </si>
  <si>
    <t>Minneapolis, MN</t>
  </si>
  <si>
    <t>- Working on cutting-edge technology. Apple is known for innovative products and pushing the boundaries of technology. Engineers get to develop new and exciting technologies._x000D_
_x000D_
- Strong work culture and benefits. Apple is known for having a great company culture with healthy work-life balance, generous benefits, and perks like free snacks and devices. _x000D_
_x000D_
- Career growth opportunities. As a large and successful company, Apple offers plenty of room for advancement as new projects and teams are constantly being created._x000D_
_x000D_
- Product-focused work. Engineers work directly on Apple's flagship consumer products like the iPhone, iPad, Mac, etc. rather than more mundane backend systems.</t>
  </si>
  <si>
    <t>- High expectations and pressure to perform. Apple is known for perfectionism and demanding high quality. This can add stress._x000D_
_x000D_
- Secrecy and NDAs. Much of Apple's future product plans are confidential. This limits what engineers can share about their work externally. _x000D_
_x000D_
- Bureaucracy of a large company. More red tape and process compared to a startup. Projects take longer to complete._x000D_
_x000D_
- Competitive hiring. Very difficult to land a job at Apple due to high number of applicants for each opening._x000D_
_x000D_
- Less flexibility andremote work. Apple's culture focuses heavily on collaboration in physical offices, limiting remote work possibilities._x000D_
_x000D_
- Potentially lower pay compared to top tech companies given current compensation structure._x000D_
_x000D_
Overall, Apple provides a unique experience for engineers to work on cutting-edge consumer technologies, but also comes with expectations of discretion, bureaucracy, and less flexibility than some other companies.</t>
  </si>
  <si>
    <t>- Working on cutting-edge technology. Apple is known for innovative products and pushing the boundaries of technology. Engineers get to develop new and exciting technologies._x000D_
_x000D_
- Strong work culture and benefits. Apple is known for having a great company culture with healthy work-life balance, generous benefits, and perks like free snacks and devices. _x000D_
_x000D_
- Career growth opportunities. As a large and successful company, Apple offers plenty of room for advancement as new projects and teams are constantly being created._x000D_
_x000D_
- Product-focused work. Engineers work directly on Apple's flagship consumer products like the iPhone, iPad, Mac, etc. rather than more mundane backend systems. - High expectations and pressure to perform. Apple is known for perfectionism and demanding high quality. This can add stress._x000D_
_x000D_
- Secrecy and NDAs. Much of Apple's future product plans are confidential. This limits what engineers can share about their work externally. _x000D_
_x000D_
- Bureaucracy of a large company. More red tape and process compared to a startup. Projects take longer to complete._x000D_
_x000D_
- Competitive hiring. Very difficult to land a job at Apple due to high number of applicants for each opening._x000D_
_x000D_
- Less flexibility andremote work. Apple's culture focuses heavily on collaboration in physical offices, limiting remote work possibilities._x000D_
_x000D_
- Potentially lower pay compared to top tech companies given current compensation structure._x000D_
_x000D_
Overall, Apple provides a unique experience for engineers to work on cutting-edge consumer technologies, but also comes with expectations of discretion, bureaucracy, and less flexibility than some other companies.</t>
  </si>
  <si>
    <t>- Working on cutting-edge technology. Apple is known for innovative products and pushing the boundaries of technology. Engineers get to develop new and exciting technologies.    - Strong work culture and benefits. Apple is known for having a great company culture with healthy work-life balance, generous benefits, and perks like free snacks and devices.     - Career growth opportunities. As a large and successful company, Apple offers plenty of room for advancement as new projects and teams are constantly being created.    - Product-focused work. Engineers work directly on Apple's flagship consumer products like the iPhone, iPad, Mac, etc. rather than more mundane backend systems. - High expectations and pressure to perform. Apple is known for perfectionism and demanding high quality. This can add stress.    - Secrecy and NDAs. Much of Apple's future product plans are confidential. This limits what engineers can share about their work externally.     - Bureaucracy of a large company. More red tape and process compared to a startup. Projects take longer to complete.    - Competitive hiring. Very difficult to land a job at Apple due to high number of applicants for each opening.    - Less flexibility andremote work. Apple's culture focuses heavily on collaboration in physical offices, limiting remote work possibilities.    - Potentially lower pay compared to top tech companies given current compensation structure.    Overall, Apple provides a unique experience for engineers to work on cutting-edge consumer technologies, but also comes with expectations of discretion, bureaucracy, and less flexibility than some other companies.</t>
  </si>
  <si>
    <t>"- Working on cutting-edge technology. Apple is known for innovative products and pushing the boundaries of technology. Engineers get to develop new and exciting technologies.  - Strong work culture and benefits. Apple is known for having a great company culture with healthy work-life balance, generous benefits, and perks like free snacks and devices.   - Career growth opportunities. As a large and successful company, Apple offers plenty of room for advancement as new projects and teams are constantly being created.  - Product-focused work. Engineers work directly on Apple's flagship consumer products like the iPhone, iPad, Mac, etc. rather than more mundane backend systems. - High expectations and pressure to perform. Apple is known for perfectionism and demanding high quality. This can add stress.  - Secrecy and NDAs. Much of Apple's future product plans are confidential. This limits what engineers can share about their work externally.   - Bureaucracy of a large company. More red tape and process compared to a startup. Projects take longer to complete.  - Competitive hiring. Very difficult to land a job at Apple due to high number of applicants for each opening.  - Less flexibility andremote work. Apple's culture focuses heavily on collaboration in physical offices, limiting remote work possibilities.  - Potentially lower pay compared to top tech companies given current compensation structure.  Overall, Apple provides a</t>
  </si>
  <si>
    <t>[0.9968518614768982]</t>
  </si>
  <si>
    <t>[array([0.00131034, 0.00183774, 0.99685186], dtype=float32)]</t>
  </si>
  <si>
    <t>1.048034906387329</t>
  </si>
  <si>
    <t>Use it for the benefits, don't let it use you</t>
  </si>
  <si>
    <t>Genius Admin</t>
  </si>
  <si>
    <t>Insurance benefits are amazing_x000D_
Discounts on apple products are amazing_x000D_
Staying on the cutting edge of the latest and greatest at apple is amazing_x000D_
You end up working with the best people on the planet.</t>
  </si>
  <si>
    <t>Managers are human and they have intense bonus contracts that make them back stabby._x000D_
Most Apple customers are the worst on the planet. They are entitled. They lie, cheat and try to force you into giving them everything under the sun. They are racist, sexist, and homophobic. They make women, people of color and trans people repeat everything 2- 3 times affecting their metrics that give them raises. This causes women, people of color and LGBTIA+ people to make less and take more abuse than their white, cis, heterosexual male counterparts._x000D_
No one has a regular schedule. No one gets 2 days off to rest and relax unless they are on vacation. _x000D_
Clopenings are a weekly experience.</t>
  </si>
  <si>
    <t>Insurance benefits are amazing_x000D_
Discounts on apple products are amazing_x000D_
Staying on the cutting edge of the latest and greatest at apple is amazing_x000D_
You end up working with the best people on the planet. Managers are human and they have intense bonus contracts that make them back stabby._x000D_
Most Apple customers are the worst on the planet. They are entitled. They lie, cheat and try to force you into giving them everything under the sun. They are racist, sexist, and homophobic. They make women, people of color and trans people repeat everything 2- 3 times affecting their metrics that give them raises. This causes women, people of color and LGBTIA+ people to make less and take more abuse than their white, cis, heterosexual male counterparts._x000D_
No one has a regular schedule. No one gets 2 days off to rest and relax unless they are on vacation. _x000D_
Clopenings are a weekly experience.</t>
  </si>
  <si>
    <t>Insurance benefits are amazing  Discounts on apple products are amazing  Staying on the cutting edge of the latest and greatest at apple is amazing  You end up working with the best people on the planet. Managers are human and they have intense bonus contracts that make them back stabby.  Most Apple customers are the worst on the planet. They are entitled. They lie, cheat and try to force you into giving them everything under the sun. They are racist, sexist, and homophobic. They make women, people of color and trans people repeat everything 2- 3 times affecting their metrics that give them raises. This causes women, people of color and LGBTIA+ people to make less and take more abuse than their white, cis, heterosexual male counterparts.  No one has a regular schedule. No one gets 2 days off to rest and relax unless they are on vacation.   Clopenings are a weekly experience.</t>
  </si>
  <si>
    <t>"Insurance benefits are amazing Discounts on apple products are amazing Staying on the cutting edge of the latest and greatest at apple is amazing You end up working with the best people on the planet. Managers are human and they have intense bonus contracts that make them back stabby. Most Apple customers are the worst on the planet. They are entitled. They lie, cheat and try to force you into giving them everything under the sun. They are racist, sexist, and homophobic. They make women, people of color and trans people repeat everything 2- 3 times affecting their metrics that give them raises. This causes women, people of color and LGBTIA+ people to make less and take more abuse than their white, cis, heterosexual male counterparts. No one has a regular schedule. No one gets 2 days off to rest and relax unless they are on vacation.  Clopenings are a weekly experience."</t>
  </si>
  <si>
    <t>[0.9606220722198486]</t>
  </si>
  <si>
    <t>[array([0.02566783, 0.01371004, 0.9606221 ], dtype=float32)]</t>
  </si>
  <si>
    <t>1.047861099243164</t>
  </si>
  <si>
    <t>Used to be a good place</t>
  </si>
  <si>
    <t>Business Expert</t>
  </si>
  <si>
    <t>Newark, DE</t>
  </si>
  <si>
    <t>I have had the opportunity to work with some really creative folks. The benefits are good with a lot of discounts on cellular services and products. The pay wasnt bad either for a retail job.</t>
  </si>
  <si>
    <t>This is where I am gonna let loose a bit. Things at Apple changed after covid to a point where micro management has been running rampant. The need to gain revenue out weighs the customer journey as well as set base procedures. Management claims that they are transparent but in reality they never have any clear insight or direction. Management also finds it funny to talk about employees behind there backs and do not want to held accountable when appraoched about the matter. If you are looking to join Apple retail be prepared to be over worked to the point where burnout becomes the norm.</t>
  </si>
  <si>
    <t>I have had the opportunity to work with some really creative folks. The benefits are good with a lot of discounts on cellular services and products. The pay wasnt bad either for a retail job. This is where I am gonna let loose a bit. Things at Apple changed after covid to a point where micro management has been running rampant. The need to gain revenue out weighs the customer journey as well as set base procedures. Management claims that they are transparent but in reality they never have any clear insight or direction. Management also finds it funny to talk about employees behind there backs and do not want to held accountable when appraoched about the matter. If you are looking to join Apple retail be prepared to be over worked to the point where burnout becomes the norm.</t>
  </si>
  <si>
    <t>[0.5002322196960449]</t>
  </si>
  <si>
    <t>[array([0.01029659, 0.5002322 , 0.4894712 ], dtype=float32)]</t>
  </si>
  <si>
    <t>1.0478320121765137</t>
  </si>
  <si>
    <t>Overall a Dream Comes True thus comes with hard work</t>
  </si>
  <si>
    <t>Product Marketing Manager</t>
  </si>
  <si>
    <t>Innovative Culture: Apple fosters a culture of innovation and creativity, encouraging employees to push boundaries and think outside the box._x000D_
Impactful Work: As a Product Marketing Manager, you get to work on groundbreaking products that have a significant impact on the industry and people's lives._x000D_
Collaborative Environment: The company values collaboration, allowing you to work with talented individuals from diverse backgrounds, fostering growth and learning._x000D_
Personal and Professional Development: Apple offers ample opportunities for personal and professional growth, including internal training programs, mentorship, and cross-functional projects._x000D_
Competitive Benefits: Apple provides comprehensive benefits and perks, ensuring that employees feel valued and supported in their roles.</t>
  </si>
  <si>
    <t>Fast-Paced Environment: The fast-paced nature of the work can be demanding and may require long hours at times to meet deadlines._x000D_
High Expectations: With Apple's reputation for excellence, there can be high expectations for performance, which may lead to pressure to deliver consistently exceptional results._x000D_
Limited Work-Life Balance: While efforts are made to accommodate work-life balance, the demanding nature of the job may sometimes make it challenging to maintain a healthy balance between work and personal life._x000D_
Competitive Environment: The competitive nature of the tech industry and Apple's high standards may create a challenging environment where employees need to constantly strive for excellence._x000D_
Limited Autonomy: Some employees may find that the company's strong emphasis on collaboration and teamwork leaves limited room for individual autonomy in decision-making.</t>
  </si>
  <si>
    <t>Innovative Culture: Apple fosters a culture of innovation and creativity, encouraging employees to push boundaries and think outside the box._x000D_
Impactful Work: As a Product Marketing Manager, you get to work on groundbreaking products that have a significant impact on the industry and people's lives._x000D_
Collaborative Environment: The company values collaboration, allowing you to work with talented individuals from diverse backgrounds, fostering growth and learning._x000D_
Personal and Professional Development: Apple offers ample opportunities for personal and professional growth, including internal training programs, mentorship, and cross-functional projects._x000D_
Competitive Benefits: Apple provides comprehensive benefits and perks, ensuring that employees feel valued and supported in their roles. Fast-Paced Environment: The fast-paced nature of the work can be demanding and may require long hours at times to meet deadlines._x000D_
High Expectations: With Apple's reputation for excellence, there can be high expectations for performance, which may lead to pressure to deliver consistently exceptional results._x000D_
Limited Work-Life Balance: While efforts are made to accommodate work-life balance, the demanding nature of the job may sometimes make it challenging to maintain a healthy balance between work and personal life._x000D_
Competitive Environment: The competitive nature of the tech industry and Apple's high standards may create a challenging environment where employees need to constantly strive for excellence._x000D_
Limited Autonomy: Some employees may find that the company's strong emphasis on collaboration and teamwork leaves limited room for individual autonomy in decision-making.</t>
  </si>
  <si>
    <t>Innovative Culture: Apple fosters a culture of innovation and creativity, encouraging employees to push boundaries and think outside the box.  Impactful Work: As a Product Marketing Manager, you get to work on groundbreaking products that have a significant impact on the industry and people's lives.  Collaborative Environment: The company values collaboration, allowing you to work with talented individuals from diverse backgrounds, fostering growth and learning.  Personal and Professional Development: Apple offers ample opportunities for personal and professional growth, including internal training programs, mentorship, and cross-functional projects.  Competitive Benefits: Apple provides comprehensive benefits and perks, ensuring that employees feel valued and supported in their roles. Fast-Paced Environment: The fast-paced nature of the work can be demanding and may require long hours at times to meet deadlines.  High Expectations: With Apple's reputation for excellence, there can be high expectations for performance, which may lead to pressure to deliver consistently exceptional results.  Limited Work-Life Balance: While efforts are made to accommodate work-life balance, the demanding nature of the job may sometimes make it challenging to maintain a healthy balance between work and personal life.  Competitive Environment: The competitive nature of the tech industry and Apple's high standards may create a challenging environment where employees need to constantly strive for excellence.  Limited Autonomy: Some employees may find that the company's strong emphasis on collaboration and teamwork leaves limited room for individual autonomy in decision-making.</t>
  </si>
  <si>
    <t>"Innovative Culture: Apple fosters a culture of innovation and creativity, encouraging employees to push boundaries and think outside the box. Impactful Work: As a Product Marketing Manager, you get to work on groundbreaking products that have a significant impact on the industry and people's lives. Collaborative Environment: The company values collaboration, allowing you to work with talented individuals from diverse backgrounds, fostering growth and learning. Personal and Professional Development: Apple offers ample opportunities for personal and professional growth, including internal training programs, mentorship, and cross-functional projects. Competitive Benefits: Apple provides comprehensive benefits and perks, ensuring that employees feel valued and supported in their roles. Fast-Paced Environment: The fast-paced nature of the work can be demanding and may require long hours at times to meet deadlines. High Expectations: With Apple's reputation for excellence, there can be high expectations for performance, which may lead to pressure to deliver consistently exceptional results. Limited Work-Life Balance: While efforts are made to accommodate work-life balance, the demanding nature of the job may sometimes make it challenging to maintain a healthy balance between work and personal life. Competitive Environment: The competitive nature of the tech industry and Apple's high standards may create a challenging environment where employees need to constantly strive for excellence. Limited Autonomy: Some employees may find that the company's strong emphasis on collaboration and teamwork leaves limited room for individual autonomy in decision-making."</t>
  </si>
  <si>
    <t>[0.9965978264808655]</t>
  </si>
  <si>
    <t>[array([0.00110213, 0.00230005, 0.9965978 ], dtype=float32)]</t>
  </si>
  <si>
    <t>1.0479260683059692</t>
  </si>
  <si>
    <t>it's still retail</t>
  </si>
  <si>
    <t>Saint Louis, MO</t>
  </si>
  <si>
    <t>-the benefits they offer you are fantastic, and more than likely the main reason you would stick around for so long. _x000D_
-the pay is good, especially for retail, but you will be stretched THIN. when you work at apple retail, you are expected to do every single job in the store, no matter how short-staffed your current position is. things get VERY political and dramatic when it comes to promotions, and there is SO much favoritism used, as well as subtle racism (depending on location)._x000D_
-coworkers are great, depending on location. great networking opportunity</t>
  </si>
  <si>
    <t>-you will be stretched THIN. when you work at apple retail, you are expected to do every single job in the store, no matter how short-staffed your current position is. _x000D_
-things get VERY political and dramatic when it comes to promotions, and there is SO much favoritism used, as well as subtle racism (depending on location)._x000D_
-they say they'll help you advance, but many have realized that this is a farce. there are so many hard workers in the same positions they were in over 5 years ago who have the necessary skills to move along in the company, but office politics and favoritism comes into play._x000D_
-too much sucking up to bosses necessary. if you dont, you will be targeted to be removed from the company very aggressively_x000D_
-the customers. the customers. the customers. so entitled, and this is retail.</t>
  </si>
  <si>
    <t>-the benefits they offer you are fantastic, and more than likely the main reason you would stick around for so long. _x000D_
-the pay is good, especially for retail, but you will be stretched THIN. when you work at apple retail, you are expected to do every single job in the store, no matter how short-staffed your current position is. things get VERY political and dramatic when it comes to promotions, and there is SO much favoritism used, as well as subtle racism (depending on location)._x000D_
-coworkers are great, depending on location. great networking opportunity -you will be stretched THIN. when you work at apple retail, you are expected to do every single job in the store, no matter how short-staffed your current position is. _x000D_
-things get VERY political and dramatic when it comes to promotions, and there is SO much favoritism used, as well as subtle racism (depending on location)._x000D_
-they say they'll help you advance, but many have realized that this is a farce. there are so many hard workers in the same positions they were in over 5 years ago who have the necessary skills to move along in the company, but office politics and favoritism comes into play._x000D_
-too much sucking up to bosses necessary. if you dont, you will be targeted to be removed from the company very aggressively_x000D_
-the customers. the customers. the customers. so entitled, and this is retail.</t>
  </si>
  <si>
    <t>-the benefits they offer you are fantastic, and more than likely the main reason you would stick around for so long.   -the pay is good, especially for retail, but you will be stretched THIN. when you work at apple retail, you are expected to do every single job in the store, no matter how short-staffed your current position is. things get VERY political and dramatic when it comes to promotions, and there is SO much favoritism used, as well as subtle racism (depending on location).  -coworkers are great, depending on location. great networking opportunity -you will be stretched THIN. when you work at apple retail, you are expected to do every single job in the store, no matter how short-staffed your current position is.   -things get VERY political and dramatic when it comes to promotions, and there is SO much favoritism used, as well as subtle racism (depending on location).  -they say they'll help you advance, but many have realized that this is a farce. there are so many hard workers in the same positions they were in over 5 years ago who have the necessary skills to move along in the company, but office politics and favoritism comes into play.  -too much sucking up to bosses necessary. if you dont, you will be targeted to be removed from the company very aggressively  -the customers. the customers. the customers. so entitled, and this is retail.</t>
  </si>
  <si>
    <t>"-the benefits they offer you are fantastic, and more than likely the main reason you would stick around for so long.  -the pay is good, especially for retail, but you will be stretched THIN. when you work at apple retail, you are expected to do every single job in the store, no matter how short-staffed your current position is. things get VERY political and dramatic when it comes to promotions, and there is SO much favoritism used, as well as subtle racism (depending on location). -coworkers are great, depending on location. great networking opportunity -you will be stretched THIN. when you work at apple retail, you are expected to do every single job in the store, no matter how short-staffed your current position is.  -things get VERY political and dramatic when it comes to promotions, and there is SO much favoritism used, as well as subtle racism (depending on location). -they say they'll help you advance, but many have realized that this is a farce. there are so many hard workers in the same positions they were in over 5 years ago who have the necessary skills to move along in the company, but office politics and favoritism comes into play. -too much sucking up to bosses necessary. if you dont, you will be targeted to be removed from the company very aggressively -the customers. the customers. the customers. so entitled, and this is retail."</t>
  </si>
  <si>
    <t>[0.989488422870636]</t>
  </si>
  <si>
    <t>[array([0.0051312 , 0.00538035, 0.9894884 ], dtype=float32)]</t>
  </si>
  <si>
    <t>1.0477267503738403</t>
  </si>
  <si>
    <t xml:space="preserve">Soul sucking </t>
  </si>
  <si>
    <t>Product Zone Specialist</t>
  </si>
  <si>
    <t>Good benefits for both part time and full time employees. _x000D_
Employee stock purchase plan. _x000D_
Employee environment (save management and corporate) is made up of some fantastic people.</t>
  </si>
  <si>
    <t>Extremely stressful workplace environment._x000D_
Management is disconnected and often time has no idea what the overall situation is. Also severely ignorant of employee well being and feedback. They love to give it, and encourage subordinate employees to do so as well. However when itâ€™s given it is met with a blank stare, a fake smile, and head nod and no further engagement or follow up. Yet when they give feedback they will literally follow you around, interrupt customer engagements making things incredibly tense and awkward all while being critical for your the sole reason of â€œacting like a managerâ€ and not for sincerely trying to help you develop as an employee. Managers are often hired externally and internal ladder climbing is extremely difficult. _x000D_
No performance based bonuses of any kind, nothing much to incentivize hard work. Yet management profits off of employee performance and metrics via bonuses. _x000D_
Awful work life balance. _x000D_
Itâ€™s an incredibly stressful retail environment shown as being different from other places with sugary words and fake smiles. _x000D_
Potential for career development is next to non existent as the company for the last few years has severely limited upward growth and hiring for new positions.</t>
  </si>
  <si>
    <t>Good benefits for both part time and full time employees. _x000D_
Employee stock purchase plan. _x000D_
Employee environment (save management and corporate) is made up of some fantastic people. Extremely stressful workplace environment._x000D_
Management is disconnected and often time has no idea what the overall situation is. Also severely ignorant of employee well being and feedback. They love to give it, and encourage subordinate employees to do so as well. However when itâ€™s given it is met with a blank stare, a fake smile, and head nod and no further engagement or follow up. Yet when they give feedback they will literally follow you around, interrupt customer engagements making things incredibly tense and awkward all while being critical for your the sole reason of â€œacting like a managerâ€ and not for sincerely trying to help you develop as an employee. Managers are often hired externally and internal ladder climbing is extremely difficult. _x000D_
No performance based bonuses of any kind, nothing much to incentivize hard work. Yet management profits off of employee performance and metrics via bonuses. _x000D_
Awful work life balance. _x000D_
Itâ€™s an incredibly stressful retail environment shown as being different from other places with sugary words and fake smiles. _x000D_
Potential for career development is next to non existent as the company for the last few years has severely limited upward growth and hiring for new positions.</t>
  </si>
  <si>
    <t>Good benefits for both part time and full time employees.   Employee stock purchase plan.   Employee environment (save management and corporate) is made up of some fantastic people. Extremely stressful workplace environment.  Management is disconnected and often time has no idea what the overall situation is. Also severely ignorant of employee well being and feedback. They love to give it, and encourage subordinate employees to do so as well. However when itâ€™s given it is met with a blank stare, a fake smile, and head nod and no further engagement or follow up. Yet when they give feedback they will literally follow you around, interrupt customer engagements making things incredibly tense and awkward all while being critical for your the sole reason of â€œacting like a managerâ€ and not for sincerely trying to help you develop as an employee. Managers are often hired externally and internal ladder climbing is extremely difficult.   No performance based bonuses of any kind, nothing much to incentivize hard work. Yet management profits off of employee performance and metrics via bonuses.   Awful work life balance.   Itâ€™s an incredibly stressful retail environment shown as being different from other places with sugary words and fake smiles.   Potential for career development is next to non existent as the company for the last few years has severely limited upward growth and hiring for new positions.</t>
  </si>
  <si>
    <t>"Good benefits for both part time and full time employees.  Employee stock purchase plan.  Employee environment (save management and corporate) is made up of some fantastic people. Extremely stressful workplace environment. Management is disconnected and often time has no idea what the overall situation is. Also severely ignorant of employee well being and feedback. They love to give it, and encourage subordinate employees to do so as well. However when itâ€™s given it is met with a blank stare, a fake smile, and head nod and no further engagement or follow up. Yet when they give feedback they will literally follow you around, interrupt customer engagements making things incredibly tense and awkward all while being critical for your the sole reason of â€œacting like a managerâ€ and not for sincerely trying to help you develop as an employee. Managers are often hired externally and internal ladder climbing is extremely difficult.  No performance based bonuses of any kind, nothing much to incentivize hard work. Yet management profits off of employee performance and metrics via bonuses.  Awful work life balance.  Itâ€™s an incredibly stressful retail environment shown as being different from other places with sugary words and fake smiles.  Potential for career development is next to non existent as the company for the last few years has severely limited upward growth and hiring for new positions."</t>
  </si>
  <si>
    <t>[0.6857724785804749]</t>
  </si>
  <si>
    <t>[array([0.6857725 , 0.03777124, 0.2764563 ], dtype=float32)]</t>
  </si>
  <si>
    <t>1.0479331016540527</t>
  </si>
  <si>
    <t>Great place to work, frustrating middle management.</t>
  </si>
  <si>
    <t>Lead Genius</t>
  </si>
  <si>
    <t>Vancouver, BC</t>
  </si>
  <si>
    <t>Great pay, Fast paced, Usually well staffed and you can always leave work at work.</t>
  </si>
  <si>
    <t>Middle management usually comes from either Starbucks or some kind of clothing store. So their ideas are those of a typical retail manager. Most of the job is sales, which is 100% understandable but they never set proper expectations with employees, so a lot of them get burnt out when they find out they have sales responsibilities.</t>
  </si>
  <si>
    <t>Great pay, Fast paced, Usually well staffed and you can always leave work at work. Middle management usually comes from either Starbucks or some kind of clothing store. So their ideas are those of a typical retail manager. Most of the job is sales, which is 100% understandable but they never set proper expectations with employees, so a lot of them get burnt out when they find out they have sales responsibilities.</t>
  </si>
  <si>
    <t>"Great pay, Fast paced, Usually well staffed and you can always leave work at work. Middle management usually comes from either Starbucks or some kind of clothing store. So their ideas are those of a typical retail manager. Most of the job is sales, which is 100% understandable but they never set proper expectations with employees, so a lot of them get burnt out when they find out they have sales responsibilities."</t>
  </si>
  <si>
    <t>[0.5123415589332581]</t>
  </si>
  <si>
    <t>[array([0.01200692, 0.47565153, 0.51234156], dtype=float32)]</t>
  </si>
  <si>
    <t>1.0475965738296509</t>
  </si>
  <si>
    <t>Didnâ€™t enjoy my time here!</t>
  </si>
  <si>
    <t>Portland, OR</t>
  </si>
  <si>
    <t>-decent wage for retail_x000D_
-sort of flexible schedule for retail_x000D_
-you get sick time and vacation _x000D_
-stock options and 401k match are nice</t>
  </si>
  <si>
    <t>-not many opportunities for full time_x000D_
-part time health insurance sucks_x000D_
-the worst customers, expected to be a mini-manager, they teach you how to try to align with customers but honestly itâ€™s really hard to deal with people who have insane expectations about what can be done to solve their issue and every. Many people who arenâ€™t entirely mentally there frequent this establishment. Youâ€™re going to have to help people who think the cia is after them or many other things. People who are the worst at managing their emotions will be the people you need to help. This isnâ€™t regular retail. Iâ€™ve worked retail 9 years and this is next level. Itâ€™s so draining and toxic._x000D_
-HR fires people very easily. Best to keep to yourself instead of trying to be yourself at work. I know multiple people fired who were just venting to coworkers. _x000D_
-this is the kind of place where you have to send recaps of conversations to managers because they will say something and then change their mind the next time you talk to them and say they never said that._x000D_
-itâ€™s so understaffed, many people have left and their spots were not back filled. Feels like every day it gets busier and less staffed.</t>
  </si>
  <si>
    <t>-decent wage for retail_x000D_
-sort of flexible schedule for retail_x000D_
-you get sick time and vacation _x000D_
-stock options and 401k match are nice -not many opportunities for full time_x000D_
-part time health insurance sucks_x000D_
-the worst customers, expected to be a mini-manager, they teach you how to try to align with customers but honestly itâ€™s really hard to deal with people who have insane expectations about what can be done to solve their issue and every. Many people who arenâ€™t entirely mentally there frequent this establishment. Youâ€™re going to have to help people who think the cia is after them or many other things. People who are the worst at managing their emotions will be the people you need to help. This isnâ€™t regular retail. Iâ€™ve worked retail 9 years and this is next level. Itâ€™s so draining and toxic._x000D_
-HR fires people very easily. Best to keep to yourself instead of trying to be yourself at work. I know multiple people fired who were just venting to coworkers. _x000D_
-this is the kind of place where you have to send recaps of conversations to managers because they will say something and then change their mind the next time you talk to them and say they never said that._x000D_
-itâ€™s so understaffed, many people have left and their spots were not back filled. Feels like every day it gets busier and less staffed.</t>
  </si>
  <si>
    <t>-decent wage for retail  -sort of flexible schedule for retail  -you get sick time and vacation   -stock options and 401k match are nice -not many opportunities for full time  -part time health insurance sucks  -the worst customers, expected to be a mini-manager, they teach you how to try to align with customers but honestly itâ€™s really hard to deal with people who have insane expectations about what can be done to solve their issue and every. Many people who arenâ€™t entirely mentally there frequent this establishment. Youâ€™re going to have to help people who think the cia is after them or many other things. People who are the worst at managing their emotions will be the people you need to help. This isnâ€™t regular retail. Iâ€™ve worked retail 9 years and this is next level. Itâ€™s so draining and toxic.  -HR fires people very easily. Best to keep to yourself instead of trying to be yourself at work. I know multiple people fired who were just venting to coworkers.   -this is the kind of place where you have to send recaps of conversations to managers because they will say something and then change their mind the next time you talk to them and say they never said that.  -itâ€™s so understaffed, many people have left and their spots were not back filled. Feels like every day it gets busier and less staffed.</t>
  </si>
  <si>
    <t>"-decent wage for retail -sort of flexible schedule for retail -you get sick time and vacation  -stock options and 401k match are nice -not many opportunities for full time -part time health insurance sucks -the worst customers, expected to be a mini-manager, they teach you how to try to align with customers but honestly itâ€™s really hard to deal with people who have insane expectations about what can be done to solve their issue and every. Many people who arenâ€™t entirely mentally there frequent this establishment. Youâ€™re going to have to help people who think the cia is after them or many other things. People who are the worst at managing their emotions will be the people you need to help. This isnâ€™t regular retail. Iâ€™ve worked retail 9 years and this is next level. Itâ€™s so draining and toxic. -HR fires people very easily. Best to keep to yourself instead of trying to be yourself at work. I know multiple people fired who were just venting to coworkers.  -this is the kind of place where you have to send recaps of conversations to managers because they will say something and then change their mind the next time you talk to them and say they never said that. -itâ€™s so understaffed, many people have left and their spots were not back filled. Feels like every day it gets busier and less staffed."</t>
  </si>
  <si>
    <t>[0.764929473400116]</t>
  </si>
  <si>
    <t>[array([0.20789537, 0.02717514, 0.7649295 ], dtype=float32)]</t>
  </si>
  <si>
    <t>1.0482144355773926</t>
  </si>
  <si>
    <t>Best Retail Pay and Benefits</t>
  </si>
  <si>
    <t>San Diego, CA</t>
  </si>
  <si>
    <t>Itâ€™s a fun, fast-paced environment. Specialists donâ€™t work on commissions so we really get to enjoy talking about the products and services - because we believe in them! Wages increase each year. Benefits are generous with many choices and programs.</t>
  </si>
  <si>
    <t>Scheduling is consistently a problem. Itâ€™s truly the only reason I have this job 4 stars. We are regularly given big promises to work with our life requirements, but policies favor young unmarried people with no kids. If you have any personal obligations other than being in college, prepare to fight for any real control over the schedule you are given. FORGET having set hoursâ€¦ I really do love working at Apple! However, I struggle to give my best work when I have to drastically rearrange my family life and spiritual life (which COULD be on a regular schedule) every two weeks. Apple says it has a diverse work force and all of their marketing promotes that, but their retail stores do not have that at all.</t>
  </si>
  <si>
    <t>Itâ€™s a fun, fast-paced environment. Specialists donâ€™t work on commissions so we really get to enjoy talking about the products and services - because we believe in them! Wages increase each year. Benefits are generous with many choices and programs. Scheduling is consistently a problem. Itâ€™s truly the only reason I have this job 4 stars. We are regularly given big promises to work with our life requirements, but policies favor young unmarried people with no kids. If you have any personal obligations other than being in college, prepare to fight for any real control over the schedule you are given. FORGET having set hoursâ€¦ I really do love working at Apple! However, I struggle to give my best work when I have to drastically rearrange my family life and spiritual life (which COULD be on a regular schedule) every two weeks. Apple says it has a diverse work force and all of their marketing promotes that, but their retail stores do not have that at all.</t>
  </si>
  <si>
    <t>"Itâ€™s a fun, fast-paced environment. Specialists donâ€™t work on commissions so we really get to enjoy talking about the products and services - because we believe in them! Wages increase each year. Benefits are generous with many choices and programs. Scheduling is consistently a problem. Itâ€™s truly the only reason I have this job 4 stars. We are regularly given big promises to work with our life requirements, but policies favor young unmarried people with no kids. If you have any personal obligations other than being in college, prepare to fight for any real control over the schedule you are given. FORGET having set hoursâ€¦ I really do love working at Apple! However, I struggle to give my best work when I have to drastically rearrange my family life and spiritual life (which COULD be on a regular schedule) every two weeks. Apple says it has a diverse work force and all of their marketing promotes that, but their retail stores do not have that at all."</t>
  </si>
  <si>
    <t>[0.7591084837913513]</t>
  </si>
  <si>
    <t>[array([0.08301027, 0.15788123, 0.7591085 ], dtype=float32)]</t>
  </si>
  <si>
    <t>Best company I have ever worked for</t>
  </si>
  <si>
    <t>Brisbane</t>
  </si>
  <si>
    <t>Working with so many people with a similar set of values- I met some of my closest friends in my few years at Apple, Employee perks- EAP, discounts etc, super in depth training, they value *at a store level* feedback loops, a really strong sense of having your own identity and that being celebrated, getting paid for EVERY minute you are clocked in- it doesn't sound like much but when you've had to stay back 3 minutes for a customer YOU SHOULD BE PAID FOR THAT IN EVERY WORKPLACE</t>
  </si>
  <si>
    <t>Rostering system wasn't in favour of everyone (I believe the 2023 EA changed rostering to benefit team members), some managers won't back you in difficult cx interactions (you learn who to go to for what type of support), in-store "politics" (I found it way more in one store than the other).</t>
  </si>
  <si>
    <t>Working with so many people with a similar set of values- I met some of my closest friends in my few years at Apple, Employee perks- EAP, discounts etc, super in depth training, they value *at a store level* feedback loops, a really strong sense of having your own identity and that being celebrated, getting paid for EVERY minute you are clocked in- it doesn't sound like much but when you've had to stay back 3 minutes for a customer YOU SHOULD BE PAID FOR THAT IN EVERY WORKPLACE Rostering system wasn't in favour of everyone (I believe the 2023 EA changed rostering to benefit team members), some managers won't back you in difficult cx interactions (you learn who to go to for what type of support), in-store "politics" (I found it way more in one store than the other).</t>
  </si>
  <si>
    <t>"Working with so many people with a similar set of values- I met some of my closest friends in my few years at Apple, Employee perks- EAP, discounts etc, super in depth training, they value *at a store level* feedback loops, a really strong sense of having your own identity and that being celebrated, getting paid for EVERY minute you are clocked in- it doesn't sound like much but when you've had to stay back 3 minutes for a customer YOU SHOULD BE PAID FOR THAT IN EVERY WORKPLACE Rostering system wasn't in favour of everyone (I believe the 2023 EA changed rostering to benefit team members), some managers won't back you in difficult cx interactions (you learn who to go to for what type of support), in-store ""politics"" (I found it way more in one store than the other)."</t>
  </si>
  <si>
    <t>[0.6664502024650574]</t>
  </si>
  <si>
    <t>[array([0.00420813, 0.32934165, 0.6664502 ], dtype=float32)]</t>
  </si>
  <si>
    <t>1.0477817058563232</t>
  </si>
  <si>
    <t>Used to be good, now itâ€™s terrible.</t>
  </si>
  <si>
    <t>Sales Associate</t>
  </si>
  <si>
    <t>Good if youâ€™re a student needing a part time jobs, pays more than most retail jobs_x000D_
Part time benefits _x000D_
School reimbursement _x000D_
Discount (not that great)</t>
  </si>
  <si>
    <t>1. High school environment _x000D_
2. Promotions are given based off favourites._x000D_
3. No bonuses or incentives if you work on the sales floor. But they will â€œspotlight bonusâ€ $150-200 to managerâ€™s favourites and they make it a secret._x000D_
5. They recently became strict about their expectations. If you donâ€™t hit 50% AppleCare, 25% phone activations you wonâ€™t get a raise and will put on warnings and documentation _x000D_
6. Theyâ€™re strict about time off and your availability_x000D_
7. No room for career growth, do not come to retail thinking you will become a manager long term. You can stay as a specialist for 10 years._x000D_
8. Raises have become 1-3% down from 6-10% per year._x000D_
9. Hard labour, youâ€™re on your feet all day, they micromanage your breaks+how often you go to the washroom. They get upset if you need a breather when youâ€™re on the sales floor._x000D_
10. NO STAFF. Theyâ€™re refusing to hire and making people be overworked and burnt out.</t>
  </si>
  <si>
    <t>Good if youâ€™re a student needing a part time jobs, pays more than most retail jobs_x000D_
Part time benefits _x000D_
School reimbursement _x000D_
Discount (not that great) 1. High school environment _x000D_
2. Promotions are given based off favourites._x000D_
3. No bonuses or incentives if you work on the sales floor. But they will â€œspotlight bonusâ€ $150-200 to managerâ€™s favourites and they make it a secret._x000D_
5. They recently became strict about their expectations. If you donâ€™t hit 50% AppleCare, 25% phone activations you wonâ€™t get a raise and will put on warnings and documentation _x000D_
6. Theyâ€™re strict about time off and your availability_x000D_
7. No room for career growth, do not come to retail thinking you will become a manager long term. You can stay as a specialist for 10 years._x000D_
8. Raises have become 1-3% down from 6-10% per year._x000D_
9. Hard labour, youâ€™re on your feet all day, they micromanage your breaks+how often you go to the washroom. They get upset if you need a breather when youâ€™re on the sales floor._x000D_
10. NO STAFF. Theyâ€™re refusing to hire and making people be overworked and burnt out.</t>
  </si>
  <si>
    <t>Good if youâ€™re a student needing a part time jobs, pays more than most retail jobs  Part time benefits   School reimbursement   Discount (not that great) 1. High school environment   2. Promotions are given based off favourites.  3. No bonuses or incentives if you work on the sales floor. But they will â€œspotlight bonusâ€ $150-200 to managerâ€™s favourites and they make it a secret.  5. They recently became strict about their expectations. If you donâ€™t hit 50% AppleCare, 25% phone activations you wonâ€™t get a raise and will put on warnings and documentation   6. Theyâ€™re strict about time off and your availability  7. No room for career growth, do not come to retail thinking you will become a manager long term. You can stay as a specialist for 10 years.  8. Raises have become 1-3% down from 6-10% per year.  9. Hard labour, youâ€™re on your feet all day, they micromanage your breaks+how often you go to the washroom. They get upset if you need a breather when youâ€™re on the sales floor.  10. NO STAFF. Theyâ€™re refusing to hire and making people be overworked and burnt out.</t>
  </si>
  <si>
    <t>"Good if youâ€™re a student needing a part time jobs, pays more than most retail jobs Part time benefits  School reimbursement  Discount (not that great) 1. High school environment  2. Promotions are given based off favourites. 3. No bonuses or incentives if you work on the sales floor. But they will â€œspotlight bonusâ€ $150-200 to managerâ€™s favourites and they make it a secret. 5. They recently became strict about their expectations. If you donâ€™t hit 50% AppleCare, 25% phone activations you wonâ€™t get a raise and will put on warnings and documentation  6. Theyâ€™re strict about time off and your availability 7. No room for career growth, do not come to retail thinking you will become a manager long term. You can stay as a specialist for 10 years. 8. Raises have become 1-3% down from 6-10% per year. 9. Hard labour, youâ€™re on your feet all day, they micromanage your breaks+how often you go to the washroom. They get upset if you need a breather when youâ€™re on the sales floor. 10. NO STAFF. Theyâ€™re refusing to hire and making people be overworked and burnt out."</t>
  </si>
  <si>
    <t>[0.46704238653182983]</t>
  </si>
  <si>
    <t>[array([0.3915789 , 0.14137869, 0.4670424 ], dtype=float32)]</t>
  </si>
  <si>
    <t>1.0481739044189453</t>
  </si>
  <si>
    <t>Golden Handcuffs</t>
  </si>
  <si>
    <t>Really great benefits, discounts, and pay</t>
  </si>
  <si>
    <t>Expert</t>
  </si>
  <si>
    <t>Santa Monica, CA</t>
  </si>
  <si>
    <t>-Discounts for personal are 25% and discounts for friends and family are 15%_x000D_
-All inclusive healthcare benefits_x000D_
-Discounted Stock Purchase Program_x000D_
-Holiday Pay_x000D_
-Lots of PTO for full timers_x000D_
-Lots of room for growth within company</t>
  </si>
  <si>
    <t>-The positions that open are only available depending on if someone leaves so trying to promote may be difficult. Its all about timing._x000D_
-Everyone is always looking for a promotion so the candidate pool is very competitive_x000D_
-Store Leader is almost non existent and depending on who you get you could run into someone who will fire you at will just because they don't like you. They will think of any reason and make up any story to get rid of you and wait for the perfect opportunity,_x000D_
-50/50 on Managers. Some are really nice and helpful, some you question how they even got the job.</t>
  </si>
  <si>
    <t>-Discounts for personal are 25% and discounts for friends and family are 15%_x000D_
-All inclusive healthcare benefits_x000D_
-Discounted Stock Purchase Program_x000D_
-Holiday Pay_x000D_
-Lots of PTO for full timers_x000D_
-Lots of room for growth within company -The positions that open are only available depending on if someone leaves so trying to promote may be difficult. Its all about timing._x000D_
-Everyone is always looking for a promotion so the candidate pool is very competitive_x000D_
-Store Leader is almost non existent and depending on who you get you could run into someone who will fire you at will just because they don't like you. They will think of any reason and make up any story to get rid of you and wait for the perfect opportunity,_x000D_
-50/50 on Managers. Some are really nice and helpful, some you question how they even got the job.</t>
  </si>
  <si>
    <t>-Discounts for personal are 25% and discounts for friends and family are 15%  -All inclusive healthcare benefits  -Discounted Stock Purchase Program  -Holiday Pay  -Lots of PTO for full timers  -Lots of room for growth within company -The positions that open are only available depending on if someone leaves so trying to promote may be difficult. Its all about timing.  -Everyone is always looking for a promotion so the candidate pool is very competitive  -Store Leader is almost non existent and depending on who you get you could run into someone who will fire you at will just because they don't like you. They will think of any reason and make up any story to get rid of you and wait for the perfect opportunity,  -50/50 on Managers. Some are really nice and helpful, some you question how they even got the job.</t>
  </si>
  <si>
    <t>"-Discounts for personal are 25% and discounts for friends and family are 15% -All inclusive healthcare benefits -Discounted Stock Purchase Program -Holiday Pay -Lots of PTO for full timers -Lots of room for growth within company -The positions that open are only available depending on if someone leaves so trying to promote may be difficult. Its all about timing. -Everyone is always looking for a promotion so the candidate pool is very competitive -Store Leader is almost non existent and depending on who you get you could run into someone who will fire you at will just because they don't like you. They will think of any reason and make up any story to get rid of you and wait for the perfect opportunity, -50/50 on Managers. Some are really nice and helpful, some you question how they even got the job."</t>
  </si>
  <si>
    <t>[0.7997603416442871]</t>
  </si>
  <si>
    <t>[array([0.00524587, 0.79976034, 0.19499382], dtype=float32)]</t>
  </si>
  <si>
    <t>Very Great Retail Job</t>
  </si>
  <si>
    <t>Tech Expert</t>
  </si>
  <si>
    <t>Cleveland, OH</t>
  </si>
  <si>
    <t>Learn best practices to help troubleshoot issues and get them solved in a timely manner. Learned the skill of positioning through the work. Learned how to repair relationships with customers and extend them.Pay/benefits really good especially for retail or any entry level.</t>
  </si>
  <si>
    <t>Work/life balance conflicts with demands of retail schedule but Apple tries their best to make that less of a stressor. _x000D_
_x000D_
Demand is based off needs of customer which can fluctuate, may be tough for some people to deal with the demand.</t>
  </si>
  <si>
    <t>Learn best practices to help troubleshoot issues and get them solved in a timely manner. Learned the skill of positioning through the work. Learned how to repair relationships with customers and extend them.Pay/benefits really good especially for retail or any entry level. Work/life balance conflicts with demands of retail schedule but Apple tries their best to make that less of a stressor. _x000D_
_x000D_
Demand is based off needs of customer which can fluctuate, may be tough for some people to deal with the demand.</t>
  </si>
  <si>
    <t>Learn best practices to help troubleshoot issues and get them solved in a timely manner. Learned the skill of positioning through the work. Learned how to repair relationships with customers and extend them.Pay/benefits really good especially for retail or any entry level. Work/life balance conflicts with demands of retail schedule but Apple tries their best to make that less of a stressor.     Demand is based off needs of customer which can fluctuate, may be tough for some people to deal with the demand.</t>
  </si>
  <si>
    <t>"Learn best practices to help troubleshoot issues and get them solved in a timely manner. Learned the skill of positioning through the work. Learned how to repair relationships with customers and extend them.Pay/benefits really good especially for retail or any entry level. Work/life balance conflicts with demands of retail schedule but Apple tries their best to make that less of a stressor.   Demand is based off needs of customer which can fluctuate, may be tough for some people to deal with the demand."</t>
  </si>
  <si>
    <t>[0.5406954884529114]</t>
  </si>
  <si>
    <t>[array([0.00408724, 0.5406955 , 0.45521724], dtype=float32)]</t>
  </si>
  <si>
    <t>1.0477391481399536</t>
  </si>
  <si>
    <t>Self Development is what you will leave with</t>
  </si>
  <si>
    <t>Working at Apple as a creative offers a unique blend of opportunities and advantages. With its longstanding legacy of innovation and design, Apple provides a platform where creativity merges seamlessly with functionality. This collaborative environment ensures that designers, engineers, and other professionals work in tandem, benefiting from cutting-edge tools and resources to bring their visions to life. Moreover, as a creative at Apple, your work has the potential to make a global impact, touching millions of lives and setting industry standards. Beyond the tangible products, Appleâ€™s commitment to professional development ensures continual learning, allowing you to evolve and grow in your role. Furthermore, the prestige of being associated with one of the worldâ€™s most esteemed brands adds significant value to a creativeâ€™s professional journey.</t>
  </si>
  <si>
    <t>While Apple stands as an iconic beacon of innovation, working as a creative within its confines can present challenges. The companyâ€™s relentless pursuit of perfection often translates to high expectations and pressures, potentially leading to long hours and demanding work schedules. The collaborative environment, though fostering innovation, can sometimes mean limited individual creative autonomy due to Appleâ€™s stringent design philosophies and brand guidelines. Being part of such a massive organization can sometimes make individual contributions feel like a drop in the ocean, potentially leading to feelings of being overshadowed. Additionally, the high visibility of Appleâ€™s products means any design flaw or oversight is magnified in the public eye, bringing its own set of pressures. Lastly, while Appleâ€™s reputation is a boon, it also sets a high bar, making the competition fierce among peers, which can be both motivating and daunting.</t>
  </si>
  <si>
    <t>Working at Apple as a creative offers a unique blend of opportunities and advantages. With its longstanding legacy of innovation and design, Apple provides a platform where creativity merges seamlessly with functionality. This collaborative environment ensures that designers, engineers, and other professionals work in tandem, benefiting from cutting-edge tools and resources to bring their visions to life. Moreover, as a creative at Apple, your work has the potential to make a global impact, touching millions of lives and setting industry standards. Beyond the tangible products, Appleâ€™s commitment to professional development ensures continual learning, allowing you to evolve and grow in your role. Furthermore, the prestige of being associated with one of the worldâ€™s most esteemed brands adds significant value to a creativeâ€™s professional journey. While Apple stands as an iconic beacon of innovation, working as a creative within its confines can present challenges. The companyâ€™s relentless pursuit of perfection often translates to high expectations and pressures, potentially leading to long hours and demanding work schedules. The collaborative environment, though fostering innovation, can sometimes mean limited individual creative autonomy due to Appleâ€™s stringent design philosophies and brand guidelines. Being part of such a massive organization can sometimes make individual contributions feel like a drop in the ocean, potentially leading to feelings of being overshadowed. Additionally, the high visibility of Appleâ€™s products means any design flaw or oversight is magnified in the public eye, bringing its own set of pressures. Lastly, while Appleâ€™s reputation is a boon, it also sets a high bar, making the competition fierce among peers, which can be both motivating and daunting.</t>
  </si>
  <si>
    <t>"Working at Apple as a creative offers a unique blend of opportunities and advantages. With its longstanding legacy of innovation and design, Apple provides a platform where creativity merges seamlessly with functionality. This collaborative environment ensures that designers, engineers, and other professionals work in tandem, benefiting from cutting-edge tools and resources to bring their visions to life. Moreover, as a creative at Apple, your work has the potential to make a global impact, touching millions of lives and setting industry standards. Beyond the tangible products, Appleâ€™s commitment to professional development ensures continual learning, allowing you to evolve and grow in your role. Furthermore, the prestige of being associated with one of the worldâ€™s most esteemed brands adds significant value to a creativeâ€™s professional journey. While Apple stands as an iconic beacon of innovation, working as a creative within its confines can present challenges. The companyâ€™s relentless pursuit of perfection often translates to high expectations and pressures, potentially leading to long hours and demanding work schedules. The collaborative environment, though fostering innovation, can sometimes mean limited individual creative autonomy due to Appleâ€™s stringent design philosophies and brand guidelines. Being part of such a massive organization can sometimes make individual contributions feel like a drop in the ocean, potentially leading to feelings of being overshadowed. Additionally, the high visibility of Appleâ€™s products means any design flaw or oversight is magnified in the public eye, bringing its own set of pressures. Lastly, while Appleâ€™s reputation is a boon, it also sets</t>
  </si>
  <si>
    <t>[0.9968888163566589]</t>
  </si>
  <si>
    <t>[array([5.5910496e-04, 2.5520192e-03, 9.9688882e-01], dtype=float32)]</t>
  </si>
  <si>
    <t>1.0474694967269897</t>
  </si>
  <si>
    <t>A Stable Job, but with no individual career development</t>
  </si>
  <si>
    <t>Operations</t>
  </si>
  <si>
    <t>Shanghai, Shanghai</t>
  </si>
  <si>
    <t>1. Reputable company brand, good product._x000D_
2. Total package above average in the manufacturing industry, good health benefits and travel policy, stable stock performance._x000D_
3. Apple is earning so much money, and job is rather stable with few concerns of being laid off. _x000D_
4. Majority of Operation org owns dominating power to suppliers, which perhaps creates an aggressive work style easily. Although it is sometimes ignored or not recognized by Apple team, but we have well competent suppliers to ease our life._x000D_
5. You can make some friends after ramping together several products.</t>
  </si>
  <si>
    <t>1. Extremely overloaded, 8:00 - 24:00 intensive work during ramp quarter, 6 days per week as both US and China team naturally add 0.5-1 working days fitting to each otherâ€™s clock. Once finish ramping, you will be rotated to support other products. The faster you deliver, the more work you will be granted "for career growth". _x000D_
2. No career development, you can stay as entry level for more than 10 years if not good at showing off or on low visibility projects. _x000D_
3. Visibility based performance, instead of actual deliverable. Senior leadership have no willing to understand what team's doing, and have little care of its people, feel just like being a replaceable tool._x000D_
4. Internal transfer is harder than external hire, same rounds of interviews + performance req + need notify current manager that you plan to leave before 1st round interview._x000D_
5. Salary per hour is not good. RSU divided by years, while certain team in Ops Org have few RSUs, you need stay in good team for 4+ years before you have decent package._x000D_
6. There are certain senior members rather rude to both suppliers and colleagues, they give discriminating, hostile and dirty words in public against individual, and people/managers just ignore, as this is part of inclusive culture and aggressive way of working</t>
  </si>
  <si>
    <t>1. Reputable company brand, good product._x000D_
2. Total package above average in the manufacturing industry, good health benefits and travel policy, stable stock performance._x000D_
3. Apple is earning so much money, and job is rather stable with few concerns of being laid off. _x000D_
4. Majority of Operation org owns dominating power to suppliers, which perhaps creates an aggressive work style easily. Although it is sometimes ignored or not recognized by Apple team, but we have well competent suppliers to ease our life._x000D_
5. You can make some friends after ramping together several products. 1. Extremely overloaded, 8:00 - 24:00 intensive work during ramp quarter, 6 days per week as both US and China team naturally add 0.5-1 working days fitting to each otherâ€™s clock. Once finish ramping, you will be rotated to support other products. The faster you deliver, the more work you will be granted "for career growth". _x000D_
2. No career development, you can stay as entry level for more than 10 years if not good at showing off or on low visibility projects. _x000D_
3. Visibility based performance, instead of actual deliverable. Senior leadership have no willing to understand what team's doing, and have little care of its people, feel just like being a replaceable tool._x000D_
4. Internal transfer is harder than external hire, same rounds of interviews + performance req + need notify current manager that you plan to leave before 1st round interview._x000D_
5. Salary per hour is not good. RSU divided by years, while certain team in Ops Org have few RSUs, you need stay in good team for 4+ years before you have decent package._x000D_
6. There are certain senior members rather rude to both suppliers and colleagues, they give discriminating, hostile and dirty words in public against individual, and people/managers just ignore, as this is part of inclusive culture and aggressive way of working</t>
  </si>
  <si>
    <t>1. Reputable company brand, good product.  2. Total package above average in the manufacturing industry, good health benefits and travel policy, stable stock performance.  3. Apple is earning so much money, and job is rather stable with few concerns of being laid off.   4. Majority of Operation org owns dominating power to suppliers, which perhaps creates an aggressive work style easily. Although it is sometimes ignored or not recognized by Apple team, but we have well competent suppliers to ease our life.  5. You can make some friends after ramping together several products. 1. Extremely overloaded, 8:00 - 24:00 intensive work during ramp quarter, 6 days per week as both US and China team naturally add 0.5-1 working days fitting to each otherâ€™s clock. Once finish ramping, you will be rotated to support other products. The faster you deliver, the more work you will be granted "for career growth".   2. No career development, you can stay as entry level for more than 10 years if not good at showing off or on low visibility projects.   3. Visibility based performance, instead of actual deliverable. Senior leadership have no willing to understand what team's doing, and have little care of its people, feel just like being a replaceable tool.  4. Internal transfer is harder than external hire, same rounds of interviews + performance req + need notify current manager that you plan to leave before 1st round interview.  5. Salary per hour is not good. RSU divided by years, while certain team in Ops Org have few RSUs, you need stay in good team for 4+ years before you have decent package.  6. There are certain senior members rather rude to both suppliers and colleagues, they give discriminating, hostile and dirty words in public against individual, and people/managers just ignore, as this is part of inclusive culture and aggressive way of working</t>
  </si>
  <si>
    <t>"1. Reputable company brand, good product. 2. Total package above average in the manufacturing industry, good health benefits and travel policy, stable stock performance. 3. Apple is earning so much money, and job is rather stable with few concerns of being laid off.  4. Majority of Operation org owns dominating power to suppliers, which perhaps creates an aggressive work style easily. Although it is sometimes ignored or not recognized by Apple team, but we have well competent suppliers to ease our life. 5. You can make some friends after ramping together several products. 1. Extremely overloaded, 8:00 - 24:00 intensive work during ramp quarter, 6 days per week as both US and China team naturally add 0.5-1 working days fitting to each otherâ€™s clock. Once finish ramping, you will be rotated to support other products. The faster you deliver, the more work you will be granted ""for career growth"".  2. No career development, you can stay as entry level for more than 10 years if not good at showing off or on low visibility projects.  3. Visibility based performance, instead of actual deliverable. Senior leadership have no willing to understand what team's doing, and have little care of its people, feel just like being a replaceable tool. 4. Internal transfer is harder than external hire, same rounds of interviews + performance req + need notify current manager that you plan to leave before 1st round interview. 5.</t>
  </si>
  <si>
    <t>[0.9922263622283936]</t>
  </si>
  <si>
    <t>[array([0.00430349, 0.00347017, 0.99222636], dtype=float32)]</t>
  </si>
  <si>
    <t>1.0478562116622925</t>
  </si>
  <si>
    <t>Great place to work and grow</t>
  </si>
  <si>
    <t>Excellent communication between managers and employees. Great culture. Lots of career paths and resources to learn.</t>
  </si>
  <si>
    <t>Dealing with customers can be a fun experience but also a bad one. Itâ€™s how you can learn to handle is whatâ€™s important.</t>
  </si>
  <si>
    <t>Excellent communication between managers and employees. Great culture. Lots of career paths and resources to learn. Dealing with customers can be a fun experience but also a bad one. Itâ€™s how you can learn to handle is whatâ€™s important.</t>
  </si>
  <si>
    <t>[0.9516329169273376]</t>
  </si>
  <si>
    <t>[array([0.00412852, 0.04423853, 0.9516329 ], dtype=float32)]</t>
  </si>
  <si>
    <t>1.047745704650879</t>
  </si>
  <si>
    <t>Stay away from SDM at all cost</t>
  </si>
  <si>
    <t>Supply Demand Planner</t>
  </si>
  <si>
    <t>Cork</t>
  </si>
  <si>
    <t>Benefits (shares, wellness center on site); dentist, physio, massages (be aware though this is so you donâ€™t leave the facility and work longer :) )</t>
  </si>
  <si>
    <t>- zero work life balance; day is spent in meetings over meetings and real tasks can be completed after 4pm so your day never finishes at 4:30 / 5pm as per your expected work hours_x000D_
- management will create a panic over any query / issue that arises and whatsapp you over the weekend to fix issues or message you on your day off for input / slides_x000D_
- no task will be completed without your manager double checking every single forecast you come up with as they don't trust your abilities and love to micromanage people_x000D_
- when highlighting how bad direct management is to their superior, they just mask it as the employees fault, which means you are now "black listed" as difficult_x000D_
- when you point out all the things you've done and how well you performed, managers will backtrack and say they never said the things they did and you "misunderstood"_x000D_
- they are also very biased towards Irish people and any expat will have to work twice as hard to see any recognition meanwhile you have to complete the unconscious Bias training on a yearly basis_x000D_
- Apple will hire people above your pay grade with less experience and put them into senior positions, which means you will train them, do their work and yours meanwhile getting paid less and having to work harder to prove your senior status_x000D_
- when you try to move departments to escape your management, your application might be blocked by said management and you'll be given excuses about you not meeting the requirements even though you are a native speaker and in fact the only person, who speaks the language they are looking for and already working with the team and knowing the job inside out_x000D_
- when you are out sick prior your resignation because of the bad management and inflicted stress, the company will mask it as you leaving because of "personal reasons", not in fact because of the bad management you have endured_x000D_
- while you are out sick, senior management will also gossip about your absence on the floor and ask your friends about your whereabouts_x000D_
- people will resign in SDM every 2 weeks due to bad management and there are no investigations being done by HR as everything will be covered up as "resigning due to personal reasons"_x000D_
- on your last day you won't even get a message from your manager then because they take it as personal offense, that you dare to leave their team and they won't be participating in your leaving present either even though you might have done them favours by constantly working over time to complete their ridiculous asks, then dropping them home as the last bus would have left and asking them occasionally for coffee to make the transition into a new city easier, but of course they will be too petty to contribute even 20Euro after all this :)</t>
  </si>
  <si>
    <t>Benefits (shares, wellness center on site); dentist, physio, massages (be aware though this is so you donâ€™t leave the facility and work longer :) ) - zero work life balance; day is spent in meetings over meetings and real tasks can be completed after 4pm so your day never finishes at 4:30 / 5pm as per your expected work hours_x000D_
- management will create a panic over any query / issue that arises and whatsapp you over the weekend to fix issues or message you on your day off for input / slides_x000D_
- no task will be completed without your manager double checking every single forecast you come up with as they don't trust your abilities and love to micromanage people_x000D_
- when highlighting how bad direct management is to their superior, they just mask it as the employees fault, which means you are now "black listed" as difficult_x000D_
- when you point out all the things you've done and how well you performed, managers will backtrack and say they never said the things they did and you "misunderstood"_x000D_
- they are also very biased towards Irish people and any expat will have to work twice as hard to see any recognition meanwhile you have to complete the unconscious Bias training on a yearly basis_x000D_
- Apple will hire people above your pay grade with less experience and put them into senior positions, which means you will train them, do their work and yours meanwhile getting paid less and having to work harder to prove your senior status_x000D_
- when you try to move departments to escape your management, your application might be blocked by said management and you'll be given excuses about you not meeting the requirements even though you are a native speaker and in fact the only person, who speaks the language they are looking for and already working with the team and knowing the job inside out_x000D_
- when you are out sick prior your resignation because of the bad management and inflicted stress, the company will mask it as you leaving because of "personal reasons", not in fact because of the bad management you have endured_x000D_
- while you are out sick, senior management will also gossip about your absence on the floor and ask your friends about your whereabouts_x000D_
- people will resign in SDM every 2 weeks due to bad management and there are no investigations being done by HR as everything will be covered up as "resigning due to personal reasons"_x000D_
- on your last day you won't even get a message from your manager then because they take it as personal offense, that you dare to leave their team and they won't be participating in your leaving present either even though you might have done them favours by constantly working over time to complete their ridiculous asks, then dropping them home as the last bus would have left and asking them occasionally for coffee to make the transition into a new city easier, but of course they will be too petty to contribute even 20Euro after all this :)</t>
  </si>
  <si>
    <t>Benefits (shares, wellness center on site); dentist, physio, massages (be aware though this is so you donâ€™t leave the facility and work longer :) ) - zero work life balance; day is spent in meetings over meetings and real tasks can be completed after 4pm so your day never finishes at 4:30 / 5pm as per your expected work hours  - management will create a panic over any query / issue that arises and whatsapp you over the weekend to fix issues or message you on your day off for input / slides  - no task will be completed without your manager double checking every single forecast you come up with as they don't trust your abilities and love to micromanage people  - when highlighting how bad direct management is to their superior, they just mask it as the employees fault, which means you are now "black listed" as difficult  - when you point out all the things you've done and how well you performed, managers will backtrack and say they never said the things they did and you "misunderstood"  - they are also very biased towards Irish people and any expat will have to work twice as hard to see any recognition meanwhile you have to complete the unconscious Bias training on a yearly basis  - Apple will hire people above your pay grade with less experience and put them into senior positions, which means you will train them, do their work and yours meanwhile getting paid less and having to work harder to prove your senior status  - when you try to move departments to escape your management, your application might be blocked by said management and you'll be given excuses about you not meeting the requirements even though you are a native speaker and in fact the only person, who speaks the language they are looking for and already working with the team and knowing the job inside out  - when you are out sick prior your resignation because of the bad management and inflicted stress, the company will mask it as you leaving because of "personal reasons", not in fact because of the bad management you have endured  - while you are out sick, senior management will also gossip about your absence on the floor and ask your friends about your whereabouts  - people will resign in SDM every 2 weeks due to bad management and there are no investigations being done by HR as everything will be covered up as "resigning due to personal reasons"  - on your last day you won't even get a message from your manager then because they take it as personal offense, that you dare to leave their team and they won't be participating in your leaving present either even though you might have done them favours by constantly working over time to complete their ridiculous asks, then dropping them home as the last bus would have left and asking them occasionally for coffee to make the transition into a new city easier, but of course they will be too petty to contribute even 20Euro after all this :)</t>
  </si>
  <si>
    <t>"Benefits (shares, wellness center on site); dentist, physio, massages (be aware though this is so you donâ€™t leave the facility and work longer :) ) - zero work life balance; day is spent in meetings over meetings and real tasks can be completed after 4pm so your day never finishes at 4:30 / 5pm as per your expected work hours - management will create a panic over any query / issue that arises and whatsapp you over the weekend to fix issues or message you on your day off for input / slides - no task will be completed without your manager double checking every single forecast you come up with as they don't trust your abilities and love to micromanage people - when highlighting how bad direct management is to their superior, they just mask it as the employees fault, which means you are now ""black listed"" as difficult - when you point out all the things you've done and how well you performed, managers will backtrack and say they never said the things they did and you ""misunderstood"" - they are also very biased towards Irish people and any expat will have to work twice as hard to see any recognition meanwhile you have to complete the unconscious Bias training on a yearly basis - Apple will hire people above your pay grade with less experience and put them into senior positions, which means you will train them, do their</t>
  </si>
  <si>
    <t>[0.44842228293418884]</t>
  </si>
  <si>
    <t>[array([0.44842228, 0.14197984, 0.4095978 ], dtype=float32)]</t>
  </si>
  <si>
    <t>1.0477052927017212</t>
  </si>
  <si>
    <t>Decent work environment, with alot of benefits within a very political environment.</t>
  </si>
  <si>
    <t>Production Operator</t>
  </si>
  <si>
    <t>Discounts on Apple products; Medical and dental plans, very cheap gym; a lot of training and support; a good entry-level job to get into manufacturing; an overall friendly environment; you become a member of a union; other regular job offers can come up regularly;_x000D_
rarely put on night shifts; some shifts allow you to work three twelve hour shifts a week allowing four days off a week and more over time options.</t>
  </si>
  <si>
    <t>Can be a very political environment at times when dealing with management, trainers, and quality staff, especially when taking another job in the company. Can require a lot of standing or sitting in one space, some heavy lifting, and very repetitive work so you must take responsibility for your own health when working there.</t>
  </si>
  <si>
    <t>Discounts on Apple products; Medical and dental plans, very cheap gym; a lot of training and support; a good entry-level job to get into manufacturing; an overall friendly environment; you become a member of a union; other regular job offers can come up regularly;_x000D_
rarely put on night shifts; some shifts allow you to work three twelve hour shifts a week allowing four days off a week and more over time options. Can be a very political environment at times when dealing with management, trainers, and quality staff, especially when taking another job in the company. Can require a lot of standing or sitting in one space, some heavy lifting, and very repetitive work so you must take responsibility for your own health when working there.</t>
  </si>
  <si>
    <t>Discounts on Apple products; Medical and dental plans, very cheap gym; a lot of training and support; a good entry-level job to get into manufacturing; an overall friendly environment; you become a member of a union; other regular job offers can come up regularly;  rarely put on night shifts; some shifts allow you to work three twelve hour shifts a week allowing four days off a week and more over time options. Can be a very political environment at times when dealing with management, trainers, and quality staff, especially when taking another job in the company. Can require a lot of standing or sitting in one space, some heavy lifting, and very repetitive work so you must take responsibility for your own health when working there.</t>
  </si>
  <si>
    <t>"Discounts on Apple products; Medical and dental plans, very cheap gym; a lot of training and support; a good entry-level job to get into manufacturing; an overall friendly environment; you become a member of a union; other regular job offers can come up regularly; rarely put on night shifts; some shifts allow you to work three twelve hour shifts a week allowing four days off a week and more over time options. Can be a very political environment at times when dealing with management, trainers, and quality staff, especially when taking another job in the company. Can require a lot of standing or sitting in one space, some heavy lifting, and very repetitive work so you must take responsibility for your own health when working there."</t>
  </si>
  <si>
    <t>[0.8770764470100403]</t>
  </si>
  <si>
    <t>[array([0.00229057, 0.120633  , 0.87707645], dtype=float32)]</t>
  </si>
  <si>
    <t>1.0476075410842896</t>
  </si>
  <si>
    <t>No opportunity for growth &amp; over worked</t>
  </si>
  <si>
    <t>White Plains, NY</t>
  </si>
  <si>
    <t>The benefits are the only good things about working at Apple, along with some great colleagues.</t>
  </si>
  <si>
    <t>When I was first hired at Apple, there were clear career paths available for me to advance and grow within the company. However, as time passed, it became evident that management was unable to support me and my colleagues in progressing our careers. There were no open positions, and little to no resources provided for interview preparation or professional development. As a result, I became increasingly frustrated with the lack of support for upward growth within the company._x000D_
_x000D_
They emphasized "work-life balance" but refused to compromise on flexible scheduling and PTO, and harshly retaliated against call-outs.</t>
  </si>
  <si>
    <t>The benefits are the only good things about working at Apple, along with some great colleagues. When I was first hired at Apple, there were clear career paths available for me to advance and grow within the company. However, as time passed, it became evident that management was unable to support me and my colleagues in progressing our careers. There were no open positions, and little to no resources provided for interview preparation or professional development. As a result, I became increasingly frustrated with the lack of support for upward growth within the company._x000D_
_x000D_
They emphasized "work-life balance" but refused to compromise on flexible scheduling and PTO, and harshly retaliated against call-outs.</t>
  </si>
  <si>
    <t>The benefits are the only good things about working at Apple, along with some great colleagues. When I was first hired at Apple, there were clear career paths available for me to advance and grow within the company. However, as time passed, it became evident that management was unable to support me and my colleagues in progressing our careers. There were no open positions, and little to no resources provided for interview preparation or professional development. As a result, I became increasingly frustrated with the lack of support for upward growth within the company.    They emphasized "work-life balance" but refused to compromise on flexible scheduling and PTO, and harshly retaliated against call-outs.</t>
  </si>
  <si>
    <t>"The benefits are the only good things about working at Apple, along with some great colleagues. When I was first hired at Apple, there were clear career paths available for me to advance and grow within the company. However, as time passed, it became evident that management was unable to support me and my colleagues in progressing our careers. There were no open positions, and little to no resources provided for interview preparation or professional development. As a result, I became increasingly frustrated with the lack of support for upward growth within the company.  They emphasized ""work-life balance"" but refused to compromise on flexible scheduling and PTO, and harshly retaliated against call-outs."</t>
  </si>
  <si>
    <t>[0.7755936980247498]</t>
  </si>
  <si>
    <t>[array([0.01506359, 0.20934272, 0.7755937 ], dtype=float32)]</t>
  </si>
  <si>
    <t>1.0477104187011719</t>
  </si>
  <si>
    <t>Amazing culture at my store, but YMMV</t>
  </si>
  <si>
    <t>Leadership: Very strong keystone leaders in store_x000D_
Culture: Amazing collaborative culture focused on feedback, continuous improvement, and the credo_x000D_
Benefits: Amazing health, wellness, medical benefits amongst other employee benefits</t>
  </si>
  <si>
    <t>Benefits: Leave policy very restrictive and requires 2 or more levels of clearance, rules on consecutive usage of leave types_x000D_
Leadership: Relatively weak managers who were internally promoted from the local market (market is slightly more than 5 years old)</t>
  </si>
  <si>
    <t>Leadership: Very strong keystone leaders in store_x000D_
Culture: Amazing collaborative culture focused on feedback, continuous improvement, and the credo_x000D_
Benefits: Amazing health, wellness, medical benefits amongst other employee benefits Benefits: Leave policy very restrictive and requires 2 or more levels of clearance, rules on consecutive usage of leave types_x000D_
Leadership: Relatively weak managers who were internally promoted from the local market (market is slightly more than 5 years old)</t>
  </si>
  <si>
    <t>Leadership: Very strong keystone leaders in store  Culture: Amazing collaborative culture focused on feedback, continuous improvement, and the credo  Benefits: Amazing health, wellness, medical benefits amongst other employee benefits Benefits: Leave policy very restrictive and requires 2 or more levels of clearance, rules on consecutive usage of leave types  Leadership: Relatively weak managers who were internally promoted from the local market (market is slightly more than 5 years old)</t>
  </si>
  <si>
    <t>"Leadership: Very strong keystone leaders in store Culture: Amazing collaborative culture focused on feedback, continuous improvement, and the credo Benefits: Amazing health, wellness, medical benefits amongst other employee benefits Benefits: Leave policy very restrictive and requires 2 or more levels of clearance, rules on consecutive usage of leave types Leadership: Relatively weak managers who were internally promoted from the local market (market is slightly more than 5 years old)"</t>
  </si>
  <si>
    <t>[0.8523245453834534]</t>
  </si>
  <si>
    <t>[array([0.00896079, 0.13871469, 0.85232455], dtype=float32)]</t>
  </si>
  <si>
    <t>1.047731876373291</t>
  </si>
  <si>
    <t>Best work environment</t>
  </si>
  <si>
    <t>Houston, TX</t>
  </si>
  <si>
    <t>All managers are very kind, respectful and caring. My peers are really nice people, very supportive and fun to work with. Best work environment Iâ€™ve been in out of the rest companies Iâ€™ve work for. Apple stands by their values.</t>
  </si>
  <si>
    <t>Working in retail is always going to be challenging because of how many people you talk to every day. Full shifts during the weekend sometimes can feel overwhelming because you will be talking all day long with nice customers and not so nice customers as well.</t>
  </si>
  <si>
    <t>All managers are very kind, respectful and caring. My peers are really nice people, very supportive and fun to work with. Best work environment Iâ€™ve been in out of the rest companies Iâ€™ve work for. Apple stands by their values. Working in retail is always going to be challenging because of how many people you talk to every day. Full shifts during the weekend sometimes can feel overwhelming because you will be talking all day long with nice customers and not so nice customers as well.</t>
  </si>
  <si>
    <t>"All managers are very kind, respectful and caring. My peers are really nice people, very supportive and fun to work with. Best work environment Iâ€™ve been in out of the rest companies Iâ€™ve work for. Apple stands by their values. Working in retail is always going to be challenging because of how many people you talk to every day. Full shifts during the weekend sometimes can feel overwhelming because you will be talking all day long with nice customers and not so nice customers as well."</t>
  </si>
  <si>
    <t>[0.9235230088233948]</t>
  </si>
  <si>
    <t>[array([0.00317829, 0.07329869, 0.923523  ], dtype=float32)]</t>
  </si>
  <si>
    <t>1.047713279724121</t>
  </si>
  <si>
    <t>Company</t>
  </si>
  <si>
    <t>Operations Specialist</t>
  </si>
  <si>
    <t>Denver, CO</t>
  </si>
  <si>
    <t>Great leadership that looks out for your best interest. The company values leaving work at work and setting clear boundaries of when to be working and enjoying time off when you are not at work. The companies provides great benefits even for part time workers.</t>
  </si>
  <si>
    <t>When working on the sales team they constant on looking at Apple Care numbers sold to each device you sell.</t>
  </si>
  <si>
    <t>Great leadership that looks out for your best interest. The company values leaving work at work and setting clear boundaries of when to be working and enjoying time off when you are not at work. The companies provides great benefits even for part time workers. When working on the sales team they constant on looking at Apple Care numbers sold to each device you sell.</t>
  </si>
  <si>
    <t>[0.9845007658004761]</t>
  </si>
  <si>
    <t>[array([5.6673877e-04, 1.4932511e-02, 9.8450077e-01], dtype=float32)]</t>
  </si>
  <si>
    <t>1.047606110572815</t>
  </si>
  <si>
    <t>Great people/culture</t>
  </si>
  <si>
    <t>- Hours are a bit demanding_x000D_
- Hard to grow unless you're a favorite_x000D_
- They push our AppleCare sales a lot, even though we don't make commission on it</t>
  </si>
  <si>
    <t>#NAME? - Hours are a bit demanding_x000D_
- Hard to grow unless you're a favorite_x000D_
- They push our AppleCare sales a lot, even though we don't make commission on it</t>
  </si>
  <si>
    <t>#NAME? - Hours are a bit demanding  - Hard to grow unless you're a favorite  - They push our AppleCare sales a lot, even though we don't make commission on it</t>
  </si>
  <si>
    <t>"#NAME? - Hours are a bit demanding - Hard to grow unless you're a favorite - They push our AppleCare sales a lot, even though we don't make commission on it"</t>
  </si>
  <si>
    <t>[0.9272581934928894]</t>
  </si>
  <si>
    <t>[array([0.06500129, 0.9272582 , 0.00774052], dtype=float32)]</t>
  </si>
  <si>
    <t>1.0477923154830933</t>
  </si>
  <si>
    <t xml:space="preserve">Mind numbing bullyâ€™s too concerned with their own importance. </t>
  </si>
  <si>
    <t>Milton Keynes, England</t>
  </si>
  <si>
    <t>Compensation package good for all_x000D_
Employees at all levels</t>
  </si>
  <si>
    <t>Senior management are bullyâ€™s and are to concerned with employing or promoting people within the LGBTQ community which leaves many managers leaders with no promotional opportunity. Senior leaders often not leaders more managers who micromanage every second, are so concerned with hitting a number and the perception of doing the right thing rather than actually doing the right thing._x000D_
Leaders failing to take advise from managers below them being blindsided by there own importance until such time that the idea resinates into something that they have thought of. Stop promoting people for doing the wrong thing! Working for this company has serious effects on mental health, not in a good way either.</t>
  </si>
  <si>
    <t>Compensation package good for all_x000D_
Employees at all levels Senior management are bullyâ€™s and are to concerned with employing or promoting people within the LGBTQ community which leaves many managers leaders with no promotional opportunity. Senior leaders often not leaders more managers who micromanage every second, are so concerned with hitting a number and the perception of doing the right thing rather than actually doing the right thing._x000D_
Leaders failing to take advise from managers below them being blindsided by there own importance until such time that the idea resinates into something that they have thought of. Stop promoting people for doing the wrong thing! Working for this company has serious effects on mental health, not in a good way either.</t>
  </si>
  <si>
    <t>Compensation package good for all  Employees at all levels Senior management are bullyâ€™s and are to concerned with employing or promoting people within the LGBTQ community which leaves many managers leaders with no promotional opportunity. Senior leaders often not leaders more managers who micromanage every second, are so concerned with hitting a number and the perception of doing the right thing rather than actually doing the right thing.  Leaders failing to take advise from managers below them being blindsided by there own importance until such time that the idea resinates into something that they have thought of. Stop promoting people for doing the wrong thing! Working for this company has serious effects on mental health, not in a good way either.</t>
  </si>
  <si>
    <t>"Compensation package good for all Employees at all levels Senior management are bullyâ€™s and are to concerned with employing or promoting people within the LGBTQ community which leaves many managers leaders with no promotional opportunity. Senior leaders often not leaders more managers who micromanage every second, are so concerned with hitting a number and the perception of doing the right thing rather than actually doing the right thing. Leaders failing to take advise from managers below them being blindsided by there own importance until such time that the idea resinates into something that they have thought of. Stop promoting people for doing the wrong thing! Working for this company has serious effects on mental health, not in a good way either."</t>
  </si>
  <si>
    <t>[0.907258152961731]</t>
  </si>
  <si>
    <t>[array([0.90725815, 0.08241156, 0.01033026], dtype=float32)]</t>
  </si>
  <si>
    <t>1.0477616786956787</t>
  </si>
  <si>
    <t>The only constant is change</t>
  </si>
  <si>
    <t>Senior Engineering Program Manager</t>
  </si>
  <si>
    <t>Lots of great people and teams, everyone is generally mature and professional, company values are hard to dislike.</t>
  </si>
  <si>
    <t>Management and leadership are very cutthroat. Sometimes it seems like they are more interested in pantsing each other than actually getting things done.</t>
  </si>
  <si>
    <t>Lots of great people and teams, everyone is generally mature and professional, company values are hard to dislike. Management and leadership are very cutthroat. Sometimes it seems like they are more interested in pantsing each other than actually getting things done.</t>
  </si>
  <si>
    <t>"Lots of great people and teams, everyone is generally mature and professional, company values are hard to dislike. Management and leadership are very cutthroat. Sometimes it seems like they are more interested in pantsing each other than actually getting things done."</t>
  </si>
  <si>
    <t>[0.6319586634635925]</t>
  </si>
  <si>
    <t>[array([0.00651039, 0.63195866, 0.36153096], dtype=float32)]</t>
  </si>
  <si>
    <t>1.0476388931274414</t>
  </si>
  <si>
    <t>Apple culture has gone down hill</t>
  </si>
  <si>
    <t>Apple Genius</t>
  </si>
  <si>
    <t>The biggest and only pro is the people you work alongside. There are so many knowledgeable, amazing, and talented humans Iâ€™ve had the pleasure of working with.</t>
  </si>
  <si>
    <t>Leadership preaches how much they care about the wellbeing of their employees yet do absolutely nothing to show for it. Zero work life balance. At least in the location I work for, your requests (vacation, requested days off, sick time )when there is no threshold will be denied. They Will create agreements and retract them later on. _x000D_
Apple no longer invests in their employees development. Everything is now in front of a computer with very little hands on training.</t>
  </si>
  <si>
    <t>The biggest and only pro is the people you work alongside. There are so many knowledgeable, amazing, and talented humans Iâ€™ve had the pleasure of working with. Leadership preaches how much they care about the wellbeing of their employees yet do absolutely nothing to show for it. Zero work life balance. At least in the location I work for, your requests (vacation, requested days off, sick time )when there is no threshold will be denied. They Will create agreements and retract them later on. _x000D_
Apple no longer invests in their employees development. Everything is now in front of a computer with very little hands on training.</t>
  </si>
  <si>
    <t>The biggest and only pro is the people you work alongside. There are so many knowledgeable, amazing, and talented humans Iâ€™ve had the pleasure of working with. Leadership preaches how much they care about the wellbeing of their employees yet do absolutely nothing to show for it. Zero work life balance. At least in the location I work for, your requests (vacation, requested days off, sick time )when there is no threshold will be denied. They Will create agreements and retract them later on.   Apple no longer invests in their employees development. Everything is now in front of a computer with very little hands on training.</t>
  </si>
  <si>
    <t>"The biggest and only pro is the people you work alongside. There are so many knowledgeable, amazing, and talented humans Iâ€™ve had the pleasure of working with. Leadership preaches how much they care about the wellbeing of their employees yet do absolutely nothing to show for it. Zero work life balance. At least in the location I work for, your requests (vacation, requested days off, sick time )when there is no threshold will be denied. They Will create agreements and retract them later on.  Apple no longer invests in their employees development. Everything is now in front of a computer with very little hands on training."</t>
  </si>
  <si>
    <t>[0.49138954281806946]</t>
  </si>
  <si>
    <t>[array([0.02363769, 0.48497272, 0.49138954], dtype=float32)]</t>
  </si>
  <si>
    <t>1.047534465789795</t>
  </si>
  <si>
    <t>Terrible place to work</t>
  </si>
  <si>
    <t>Everyone truly believes that they are working on the world's best products. People here are all about Apple and take great pride in being associated with Apple.</t>
  </si>
  <si>
    <t>The people are so brainwashed. The culture just reinforces that you should never ever report bad news, so everything eventually gets blamed on the vendors. So many people are just game players who don't want to get fired.</t>
  </si>
  <si>
    <t>Everyone truly believes that they are working on the world's best products. People here are all about Apple and take great pride in being associated with Apple. The people are so brainwashed. The culture just reinforces that you should never ever report bad news, so everything eventually gets blamed on the vendors. So many people are just game players who don't want to get fired.</t>
  </si>
  <si>
    <t>"Everyone truly believes that they are working on the world's best products. People here are all about Apple and take great pride in being associated with Apple. The people are so brainwashed. The culture just reinforces that you should never ever report bad news, so everything eventually gets blamed on the vendors. So many people are just game players who don't want to get fired."</t>
  </si>
  <si>
    <t>[0.5558466911315918]</t>
  </si>
  <si>
    <t>[array([0.00780485, 0.5558467 , 0.43634847], dtype=float32)]</t>
  </si>
  <si>
    <t>1.0477080345153809</t>
  </si>
  <si>
    <t xml:space="preserve">Great benefits, lacks growth and development opportunities </t>
  </si>
  <si>
    <t>Instructional Designer</t>
  </si>
  <si>
    <t>I worked in AppleCare Training. Wonderful, positive people with a broad range of experience. Benefits were amazing. Very stable -never worried about my job. Highly supportive of entry-level employees.</t>
  </si>
  <si>
    <t>Professional growth and development almost nonexistent. No budget to attend outside professional workshops, etc. Promotions are few and far betweenâ€”expect to do the same job for years. Instructional designers are limited to content development using internal tools only. No use of tools like Storyline or Captivate. Bureaucratic â€” lots and lots of meetings, slow decision making, resistance to change, risk aversion, check-the-box mindset.</t>
  </si>
  <si>
    <t>I worked in AppleCare Training. Wonderful, positive people with a broad range of experience. Benefits were amazing. Very stable -never worried about my job. Highly supportive of entry-level employees. Professional growth and development almost nonexistent. No budget to attend outside professional workshops, etc. Promotions are few and far betweenâ€”expect to do the same job for years. Instructional designers are limited to content development using internal tools only. No use of tools like Storyline or Captivate. Bureaucratic â€” lots and lots of meetings, slow decision making, resistance to change, risk aversion, check-the-box mindset.</t>
  </si>
  <si>
    <t>"I worked in AppleCare Training. Wonderful, positive people with a broad range of experience. Benefits were amazing. Very stable -never worried about my job. Highly supportive of entry-level employees. Professional growth and development almost nonexistent. No budget to attend outside professional workshops, etc. Promotions are few and far betweenâ€”expect to do the same job for years. Instructional designers are limited to content development using internal tools only. No use of tools like Storyline or Captivate. Bureaucratic â€” lots and lots of meetings, slow decision making, resistance to change, risk aversion, check-the-box mindset."</t>
  </si>
  <si>
    <t>[0.7082918286323547]</t>
  </si>
  <si>
    <t>[array([0.01843723, 0.7082918 , 0.273271  ], dtype=float32)]</t>
  </si>
  <si>
    <t>1.0478968620300293</t>
  </si>
  <si>
    <t>Great Company, Limited Opportunities in Retail</t>
  </si>
  <si>
    <t>Sales Specialist</t>
  </si>
  <si>
    <t>Full-time and part-time retail employees earn among the highest per-hour rates in retail. Both also have medical, dental, and vision benefits options, a matching 401(k), and stock options. Vacation days accrued based on the years served, no matter the role. Paid holidays and sick time. Short-term and long-term disability. A company that takes action on its values, including DEI, environment, and social responsibility. Multiple opportunities to continue education, including free degrees, certifications, and courses. There is also a tuition reimbursement program. The tenured team members have a strong work ethic and commitment to each other and their shared goals. A culture committed to learning, growth, and development.</t>
  </si>
  <si>
    <t>Retail managers earn bonuses on goals achieved, while other team leaders and members do not have financial incentives in commission or bonuses to motivate or reward them. The constant rotation of young employees, many of whom have a poor work ethic, brings down the overall team performance and morale. Opportunities for promotion and growth are limited by fluctuating headcount. When those opportunities open up, managers often hire outside the company to get "fresh talent" and then ask those they turned down to train the new hire for the job. Multiple reports on the unprofessional behavior of managers or team members may lead to documented coaching but rarely lead to accountability that requires a change of behavior. The lack of actual or perceived consequences allows complacency and apathy. Favoritism towards the young professional for career advancement.</t>
  </si>
  <si>
    <t>Full-time and part-time retail employees earn among the highest per-hour rates in retail. Both also have medical, dental, and vision benefits options, a matching 401(k), and stock options. Vacation days accrued based on the years served, no matter the role. Paid holidays and sick time. Short-term and long-term disability. A company that takes action on its values, including DEI, environment, and social responsibility. Multiple opportunities to continue education, including free degrees, certifications, and courses. There is also a tuition reimbursement program. The tenured team members have a strong work ethic and commitment to each other and their shared goals. A culture committed to learning, growth, and development. Retail managers earn bonuses on goals achieved, while other team leaders and members do not have financial incentives in commission or bonuses to motivate or reward them. The constant rotation of young employees, many of whom have a poor work ethic, brings down the overall team performance and morale. Opportunities for promotion and growth are limited by fluctuating headcount. When those opportunities open up, managers often hire outside the company to get "fresh talent" and then ask those they turned down to train the new hire for the job. Multiple reports on the unprofessional behavior of managers or team members may lead to documented coaching but rarely lead to accountability that requires a change of behavior. The lack of actual or perceived consequences allows complacency and apathy. Favoritism towards the young professional for career advancement.</t>
  </si>
  <si>
    <t>"Full-time and part-time retail employees earn among the highest per-hour rates in retail. Both also have medical, dental, and vision benefits options, a matching 401(k), and stock options. Vacation days accrued based on the years served, no matter the role. Paid holidays and sick time. Short-term and long-term disability. A company that takes action on its values, including DEI, environment, and social responsibility. Multiple opportunities to continue education, including free degrees, certifications, and courses. There is also a tuition reimbursement program. The tenured team members have a strong work ethic and commitment to each other and their shared goals. A culture committed to learning, growth, and development. Retail managers earn bonuses on goals achieved, while other team leaders and members do not have financial incentives in commission or bonuses to motivate or reward them. The constant rotation of young employees, many of whom have a poor work ethic, brings down the overall team performance and morale. Opportunities for promotion and growth are limited by fluctuating headcount. When those opportunities open up, managers often hire outside the company to get ""fresh talent"" and then ask those they turned down to train the new hire for the job. Multiple reports on the unprofessional behavior of managers or team members may lead to documented coaching but rarely lead to accountability that requires a change of behavior. The lack of actual or perceived consequences allows complacency and apathy. Favoritism towards the young professional for career advancement."</t>
  </si>
  <si>
    <t>[0.9770390391349792]</t>
  </si>
  <si>
    <t>[array([0.01263672, 0.01032425, 0.97703904], dtype=float32)]</t>
  </si>
  <si>
    <t>1.0480201244354248</t>
  </si>
  <si>
    <t>Experience working in an Apple flagship store</t>
  </si>
  <si>
    <t>Customer Service Specialist</t>
  </si>
  <si>
    <t>Sydney</t>
  </si>
  <si>
    <t>Fantastic training period and salaried. Continuous training throughout the working period, Select your work times and days. Great work ethics.</t>
  </si>
  <si>
    <t>You must work for at least a three year period to retain your privileges of award based company shares. Remuneration could be better as the company attracts highly skilled applicants often with amazing talent.</t>
  </si>
  <si>
    <t>Fantastic training period and salaried. Continuous training throughout the working period, Select your work times and days. Great work ethics. You must work for at least a three year period to retain your privileges of award based company shares. Remuneration could be better as the company attracts highly skilled applicants often with amazing talent.</t>
  </si>
  <si>
    <t>"Fantastic training period and salaried. Continuous training throughout the working period, Select your work times and days. Great work ethics. You must work for at least a three year period to retain your privileges of award based company shares. Remuneration could be better as the company attracts highly skilled applicants often with amazing talent."</t>
  </si>
  <si>
    <t>[0.9544599056243896]</t>
  </si>
  <si>
    <t>[array([5.3101580e-04, 4.5009024e-02, 9.5445991e-01], dtype=float32)]</t>
  </si>
  <si>
    <t>1.0476210117340088</t>
  </si>
  <si>
    <t>Salary of a Technical specialist at Apple</t>
  </si>
  <si>
    <t>Greensboro, NC</t>
  </si>
  <si>
    <t>Culture, Time off, Pay, Flexibility, Co-workers</t>
  </si>
  <si>
    <t>Management can micromanage at times, even when you're doing your job properly.</t>
  </si>
  <si>
    <t>Culture, Time off, Pay, Flexibility, Co-workers Management can micromanage at times, even when you're doing your job properly.</t>
  </si>
  <si>
    <t>"Culture, Time off, Pay, Flexibility, Co-workers Management can micromanage at times, even when you're doing your job properly."</t>
  </si>
  <si>
    <t>[0.9776147603988647]</t>
  </si>
  <si>
    <t>[array([0.00831956, 0.97761476, 0.01406571], dtype=float32)]</t>
  </si>
  <si>
    <t>1.0475633144378662</t>
  </si>
  <si>
    <t>Stay away from AppleCare!!!</t>
  </si>
  <si>
    <t>Applecare Advisor</t>
  </si>
  <si>
    <t>- The benefits (eyes and dental) are great. Healthcare was until covid, now they're terrible and reject as much as possible, but that could be all providers for all I know._x000D_
- Other employee benefits aside from healthcare are nice. _x000D_
- The campus is well maintained and nice_x000D_
- The caffe has great food that is pretty inexpensive for what you get. _x000D_
- On campus gym (but it's getting more expensive for some reason)_x000D_
- Discounts on Apple and third party products/ services_x000D_
- Occasionally you'll get free swag. _x000D_
- Occasionally there are campus parties. Not so much since covid, and never as good as Cupertino.</t>
  </si>
  <si>
    <t>TL; DR:_x000D_
_x000D_
- Near zero growth opportunity within AppleCare, and very hard to be seen as a viable candidate to the rest of Apple._x000D_
- Career growth pacification programs that provide no real advancement or growth._x000D_
- Restrictive rotation and career experience programs. Rather than allowing you to flourish and apply for real world experiences from other departments as much as you'd like, you are restricted to once every six months to a year. _x000D_
- Every six months your schedule will likely change, upending your personal life._x000D_
- You get hired for a specific role, then get various other roles dumped on you with no pay raise._x000D_
- Management will randomly move you around to different managers, desks for no reason. _x000D_
- Management either does not care about you, or has no power to make real change when necessary, so they just BS around everything. _x000D_
_x000D_
Oh man. I've grown into a bit of a curmudgeon during my time here, so I've definitely got cons. Despite what some will ultimately believe is some sad sack who sabotages themselves into being where they are, that is not the case. I'm not saying that my feelings haven't spilled out over the years, but I mainly keep this stuff inside and uphold composure. All of this stuff is true. _x000D_
_x000D_
- Sadly, if you have a hunger and desire to grow your career and advance within Apple and you came to AppleCare (AC) thinking that this would at least be a nice starting place, you have chosen poorly. AC is where talented individuals get trapped within a sea of mediocrity and complacency. So many people are just "meh" and have no desire to advance, therefore you cannot advance within the organization, and since it's Apple, it's already extremely competitive, so when opportunities that you would qualify for (which are few and far between unless you're a hardware engineer or programmer with years of experience) open up, it's nearly impossible to stand out to a recruiter for them to even give you the time of day. _x000D_
_x000D_
- Because the executive and upper management level of AC know that there are next to zero opportunities due to the competitive nature of Apple, they have created a career growth program designed to make you feel like they care, like there is possible opportunity, and that this program will somehow benefit you, despite it not providing much in the way of anything. They have "career coaches" that have barely had a career themselves (seriously, they had the same job that you have right now, then became coaches. Give me someone who has actually advanced), they give you free access to Coursera, which is nice, but it does nothing to make up for the lack of experience or education most roles require, and it offers what are called "rotations" which is where you work for another team for up to six months getting real world experience likely doing a job that you'd actually want to do (but without the pay), however the likelihood of getting a job from a rotation is about as likely as you getting struck by lightning on a clear day in the desert as the majority of the orgs that offer rotations are given zero budget for additional headcount. They are perpetually stuck rotating new people in and out every six months. They hate it as much as we do. They wish they could hire some of us as much as we wish we could be hired. _x000D_
_x000D_
We're all restricted to one rotation per six months, so in the event to where you'd be amazing for a role that maybe, just maybe might just wind up being able to hire you, too bad so sad. You're stuck in your regular job watching someone else advance who's been there a fraction of the time that you have simply because they were in the right place at the right time. To rub additional salt into the wound, we get emails on the rare occasion that someone is actually hired off of a rotation, as if the career site had anything to do with it. Even better, they've barely even worked at Apple, going from a retail role to just skipping right over you making six figures easy. Now, I assume they're an amazing person who is killing it, but I don't know. What I do know is that I never got the opportunity to present like this person did because of this stupid "one rotation every six months" rule. _x000D_
_x000D_
- Once every six months your schedule will most likely change, potentially upending your life. It's Apple, right. If they put out a request for people to work odd hours, they would still get a crazy amount of applicants, but for whatever reason, rather than hiring for a specific shift, we all get judged by our metrics. These are metrics that are impossible to perfect due to the nature of our job, so no matter how hard one might try to get perfect metrics so that in turn you get first pick of your schedule, it won't happen. So, you might work from 7am to 4 pm half the year, then 11 am to 8pm the other half. Maybe you need weekends off because you have kids who are enrolled in sports and you want to be there to support them. Too bad so sad if your metrics weren't good enough to get first pick. Whereas once you may have worked Monday thru Friday, now you work Saturday thru Wednesday, or have two random days off rather than consecutively. _x000D_
_x000D_
- You get hired for a specific job, then over time you literally take on the job of several other organizations. Let's say you get hired to assist Mac and iPhone customers. Cool - two products (though, these products include all of the built-in apps and services). You can become a master over these two things and get amazing feedback from all of your customers, i.e. excel in your role. Then, the org decides that they want to take on a completely new products because they want to merge your org with what once was a separate org for "reasons", and it happens again, and again, and again... and no - you aren't paid more because of it. Now, you're supporting Mac, iOS, lets say Apple Watch, Apple Pay, Apple Fitness +, the Apple TV, Apple TV+, Apple Vision Pro, Apple whatever, therefore you knowledge gets very diluted and you are overall a less helpful person who to a customer doesn't sound like you know what you're doing. _x000D_
_x000D_
On top of that, management can't help but want to shake things up for no good reason, so you're often moved around within the office space itself, and you're often moved around to different managers, or to managers that you previously already had, then got moved from, and are now back under. It's like they have nothing better to do, or some budget that they don't want to lose access to and moving us around "costs money" or something. You create this fantastic working relationship with those around you, helping each other out, getting to really know people, then BAM! you get moved. Sometimes you get to start over and really get to know a whole new group of people that are awesome, but sometimes you get sat next to some guy that doesn't shower, sleeps all day only to be woken up by a phone call before attempting to nap again, or are sat next to someone who has anger management issues and slams their hands against the desk because every single customer frustrates them, etc. No wonder they treat AppleCare like children - it can be a daycare sometimes. I don't know why they allow this kind of thing to continue. _x000D_
_x000D_
- Management doesn't care about you. Any time you bring up a legitimate issue, you have to set up a meeting for when they're available, which can be weeks later sometimes, only to be given some really politically correct, BS response where nothing happens. It's like everyone is just biding their time, waiting to retire or die, and no one wants to "rock the boat". They want to talk the talk, but not walk the walk.</t>
  </si>
  <si>
    <t>- The benefits (eyes and dental) are great. Healthcare was until covid, now they're terrible and reject as much as possible, but that could be all providers for all I know._x000D_
- Other employee benefits aside from healthcare are nice. _x000D_
- The campus is well maintained and nice_x000D_
- The caffe has great food that is pretty inexpensive for what you get. _x000D_
- On campus gym (but it's getting more expensive for some reason)_x000D_
- Discounts on Apple and third party products/ services_x000D_
- Occasionally you'll get free swag. _x000D_
- Occasionally there are campus parties. Not so much since covid, and never as good as Cupertino. TL; DR:_x000D_
_x000D_
- Near zero growth opportunity within AppleCare, and very hard to be seen as a viable candidate to the rest of Apple._x000D_
- Career growth pacification programs that provide no real advancement or growth._x000D_
- Restrictive rotation and career experience programs. Rather than allowing you to flourish and apply for real world experiences from other departments as much as you'd like, you are restricted to once every six months to a year. _x000D_
- Every six months your schedule will likely change, upending your personal life._x000D_
- You get hired for a specific role, then get various other roles dumped on you with no pay raise._x000D_
- Management will randomly move you around to different managers, desks for no reason. _x000D_
- Management either does not care about you, or has no power to make real change when necessary, so they just BS around everything. _x000D_
_x000D_
Oh man. I've grown into a bit of a curmudgeon during my time here, so I've definitely got cons. Despite what some will ultimately believe is some sad sack who sabotages themselves into being where they are, that is not the case. I'm not saying that my feelings haven't spilled out over the years, but I mainly keep this stuff inside and uphold composure. All of this stuff is true. _x000D_
_x000D_
- Sadly, if you have a hunger and desire to grow your career and advance within Apple and you came to AppleCare (AC) thinking that this would at least be a nice starting place, you have chosen poorly. AC is where talented individuals get trapped within a sea of mediocrity and complacency. So many people are just "meh" and have no desire to advance, therefore you cannot advance within the organization, and since it's Apple, it's already extremely competitive, so when opportunities that you would qualify for (which are few and far between unless you're a hardware engineer or programmer with years of experience) open up, it's nearly impossible to stand out to a recruiter for them to even give you the time of day. _x000D_
_x000D_
- Because the executive and upper management level of AC know that there are next to zero opportunities due to the competitive nature of Apple, they have created a career growth program designed to make you feel like they care, like there is possible opportunity, and that this program will somehow benefit you, despite it not providing much in the way of anything. They have "career coaches" that have barely had a career themselves (seriously, they had the same job that you have right now, then became coaches. Give me someone who has actually advanced), they give you free access to Coursera, which is nice, but it does nothing to make up for the lack of experience or education most roles require, and it offers what are called "rotations" which is where you work for another team for up to six months getting real world experience likely doing a job that you'd actually want to do (but without the pay), however the likelihood of getting a job from a rotation is about as likely as you getting struck by lightning on a clear day in the desert as the majority of the orgs that offer rotations are given zero budget for additional headcount. They are perpetually stuck rotating new people in and out every six months. They hate it as much as we do. They wish they could hire some of us as much as we wish we could be hired. _x000D_
_x000D_
We're all restricted to one rotation per six months, so in the event to where you'd be amazing for a role that maybe, just maybe might just wind up being able to hire you, too bad so sad. You're stuck in your regular job watching someone else advance who's been there a fraction of the time that you have simply because they were in the right place at the right time. To rub additional salt into the wound, we get emails on the rare occasion that someone is actually hired off of a rotation, as if the career site had anything to do with it. Even better, they've barely even worked at Apple, going from a retail role to just skipping right over you making six figures easy. Now, I assume they're an amazing person who is killing it, but I don't know. What I do know is that I never got the opportunity to present like this person did because of this stupid "one rotation every six months" rule. _x000D_
_x000D_
- Once every six months your schedule will most likely change, potentially upending your life. It's Apple, right. If they put out a request for people to work odd hours, they would still get a crazy amount of applicants, but for whatever reason, rather than hiring for a specific shift, we all get judged by our metrics. These are metrics that are impossible to perfect due to the nature of our job, so no matter how hard one might try to get perfect metrics so that in turn you get first pick of your schedule, it won't happen. So, you might work from 7am to 4 pm half the year, then 11 am to 8pm the other half. Maybe you need weekends off because you have kids who are enrolled in sports and you want to be there to support them. Too bad so sad if your metrics weren't good enough to get first pick. Whereas once you may have worked Monday thru Friday, now you work Saturday thru Wednesday, or have two random days off rather than consecutively. _x000D_
_x000D_
- You get hired for a specific job, then over time you literally take on the job of several other organizations. Let's say you get hired to assist Mac and iPhone customers. Cool - two products (though, these products include all of the built-in apps and services). You can become a master over these two things and get amazing feedback from all of your customers, i.e. excel in your role. Then, the org decides that they want to take on a completely new products because they want to merge your org with what once was a separate org for "reasons", and it happens again, and again, and again... and no - you aren't paid more because of it. Now, you're supporting Mac, iOS, lets say Apple Watch, Apple Pay, Apple Fitness +, the Apple TV, Apple TV+, Apple Vision Pro, Apple whatever, therefore you knowledge gets very diluted and you are overall a less helpful person who to a customer doesn't sound like you know what you're doing. _x000D_
_x000D_
On top of that, management can't help but want to shake things up for no good reason, so you're often moved around within the office space itself, and you're often moved around to different managers, or to managers that you previously already had, then got moved from, and are now back under. It's like they have nothing better to do, or some budget that they don't want to lose access to and moving us around "costs money" or something. You create this fantastic working relationship with those around you, helping each other out, getting to really know people, then BAM! you get moved. Sometimes you get to start over and really get to know a whole new group of people that are awesome, but sometimes you get sat next to some guy that doesn't shower, sleeps all day only to be woken up by a phone call before attempting to nap again, or are sat next to someone who has anger management issues and slams their hands against the desk because every single customer frustrates them, etc. No wonder they treat AppleCare like children - it can be a daycare sometimes. I don't know why they allow this kind of thing to continue. _x000D_
_x000D_
- Management doesn't care about you. Any time you bring up a legitimate issue, you have to set up a meeting for when they're available, which can be weeks later sometimes, only to be given some really politically correct, BS response where nothing happens. It's like everyone is just biding their time, waiting to retire or die, and no one wants to "rock the boat". They want to talk the talk, but not walk the walk.</t>
  </si>
  <si>
    <t>- The benefits (eyes and dental) are great. Healthcare was until covid, now they're terrible and reject as much as possible, but that could be all providers for all I know.  - Other employee benefits aside from healthcare are nice.   - The campus is well maintained and nice  - The caffe has great food that is pretty inexpensive for what you get.   - On campus gym (but it's getting more expensive for some reason)  - Discounts on Apple and third party products/ services  - Occasionally you'll get free swag.   - Occasionally there are campus parties. Not so much since covid, and never as good as Cupertino. TL; DR:    - Near zero growth opportunity within AppleCare, and very hard to be seen as a viable candidate to the rest of Apple.  - Career growth pacification programs that provide no real advancement or growth.  - Restrictive rotation and career experience programs. Rather than allowing you to flourish and apply for real world experiences from other departments as much as you'd like, you are restricted to once every six months to a year.   - Every six months your schedule will likely change, upending your personal life.  - You get hired for a specific role, then get various other roles dumped on you with no pay raise.  - Management will randomly move you around to different managers, desks for no reason.   - Management either does not care about you, or has no power to make real change when necessary, so they just BS around everything.     Oh man. I've grown into a bit of a curmudgeon during my time here, so I've definitely got cons. Despite what some will ultimately believe is some sad sack who sabotages themselves into being where they are, that is not the case. I'm not saying that my feelings haven't spilled out over the years, but I mainly keep this stuff inside and uphold composure. All of this stuff is true.     - Sadly, if you have a hunger and desire to grow your career and advance within Apple and you came to AppleCare (AC) thinking that this would at least be a nice starting place, you have chosen poorly. AC is where talented individuals get trapped within a sea of mediocrity and complacency. So many people are just "meh" and have no desire to advance, therefore you cannot advance within the organization, and since it's Apple, it's already extremely competitive, so when opportunities that you would qualify for (which are few and far between unless you're a hardware engineer or programmer with years of experience) open up, it's nearly impossible to stand out to a recruiter for them to even give you the time of day.     - Because the executive and upper management level of AC know that there are next to zero opportunities due to the competitive nature of Apple, they have created a career growth program designed to make you feel like they care, like there is possible opportunity, and that this program will somehow benefit you, despite it not providing much in the way of anything. They have "career coaches" that have barely had a career themselves (seriously, they had the same job that you have right now, then became coaches. Give me someone who has actually advanced), they give you free access to Coursera, which is nice, but it does nothing to make up for the lack of experience or education most roles require, and it offers what are called "rotations" which is where you work for another team for up to six months getting real world experience likely doing a job that you'd actually want to do (but without the pay), however the likelihood of getting a job from a rotation is about as likely as you getting struck by lightning on a clear day in the desert as the majority of the orgs that offer rotations are given zero budget for additional headcount. They are perpetually stuck rotating new people in and out every six months. They hate it as much as we do. They wish they could hire some of us as much as we wish we could be hired.     We're all restricted to one rotation per six months, so in the event to where you'd be amazing for a role that maybe, just maybe might just wind up being able to hire you, too bad so sad. You're stuck in your regular job watching someone else advance who's been there a fraction of the time that you have simply because they were in the right place at the right time. To rub additional salt into the wound, we get emails on the rare occasion that someone is actually hired off of a rotation, as if the career site had anything to do with it. Even better, they've barely even worked at Apple, going from a retail role to just skipping right over you making six figures easy. Now, I assume they're an amazing person who is killing it, but I don't know. What I do know is that I never got the opportunity to present like this person did because of this stupid "one rotation every six months" rule.     - Once every six months your schedule will most likely change, potentially upending your life. It's Apple, right. If they put out a request for people to work odd hours, they would still get a crazy amount of applicants, but for whatever reason, rather than hiring for a specific shift, we all get judged by our metrics. These are metrics that are impossible to perfect due to the nature of our job, so no matter how hard one might try to get perfect metrics so that in turn you get first pick of your schedule, it won't happen. So, you might work from 7am to 4 pm half the year, then 11 am to 8pm the other half. Maybe you need weekends off because you have kids who are enrolled in sports and you want to be there to support them. Too bad so sad if your metrics weren't good enough to get first pick. Whereas once you may have worked Monday thru Friday, now you work Saturday thru Wednesday, or have two random days off rather than consecutively.     - You get hired for a specific job, then over time you literally take on the job of several other organizations. Let's say you get hired to assist Mac and iPhone customers. Cool - two products (though, these products include all of the built-in apps and services). You can become a master over these two things and get amazing feedback from all of your customers, i.e. excel in your role. Then, the org decides that they want to take on a completely new products because they want to merge your org with what once was a separate org for "reasons", and it happens again, and again, and again... and no - you aren't paid more because of it. Now, you're supporting Mac, iOS, lets say Apple Watch, Apple Pay, Apple Fitness +, the Apple TV, Apple TV+, Apple Vision Pro, Apple whatever, therefore you knowledge gets very diluted and you are overall a less helpful person who to a customer doesn't sound like you know what you're doing.     On top of that, management can't help but want to shake things up for no good reason, so you're often moved around within the office space itself, and you're often moved around to different managers, or to managers that you previously already had, then got moved from, and are now back under. It's like they have nothing better to do, or some budget that they don't want to lose access to and moving us around "costs money" or something. You create this fantastic working relationship with those around you, helping each other out, getting to really know people, then BAM! you get moved. Sometimes you get to start over and really get to know a whole new group of people that are awesome, but sometimes you get sat next to some guy that doesn't shower, sleeps all day only to be woken up by a phone call before attempting to nap again, or are sat next to someone who has anger management issues and slams their hands against the desk because every single customer frustrates them, etc. No wonder they treat AppleCare like children - it can be a daycare sometimes. I don't know why they allow this kind of thing to continue.     - Management doesn't care about you. Any time you bring up a legitimate issue, you have to set up a meeting for when they're available, which can be weeks later sometimes, only to be given some really politically correct, BS response where nothing happens. It's like everyone is just biding their time, waiting to retire or die, and no one wants to "rock the boat". They want to talk the talk, but not walk the walk.</t>
  </si>
  <si>
    <t>"- The benefits (eyes and dental) are great. Healthcare was until covid, now they're terrible and reject as much as possible, but that could be all providers for all I know. - Other employee benefits aside from healthcare are nice.  - The campus is well maintained and nice - The caffe has great food that is pretty inexpensive for what you get.  - On campus gym (but it's getting more expensive for some reason) - Discounts on Apple and third party products/ services - Occasionally you'll get free swag.  - Occasionally there are campus parties. Not so much since covid, and never as good as Cupertino. TL; DR:  - Near zero growth opportunity within AppleCare, and very hard to be seen as a viable candidate to the rest of Apple. - Career growth pacification programs that provide no real advancement or growth. - Restrictive rotation and career experience programs. Rather than allowing you to flourish and apply for real world experiences from other departments as much as you'd like, you are restricted to once every six months to a year.  - Every six months your schedule will likely change, upending your personal life. - You get hired for a specific role, then get various other roles dumped on you with no pay raise. - Management will randomly move you around to different managers, desks for no reason.</t>
  </si>
  <si>
    <t>[0.9373418688774109]</t>
  </si>
  <si>
    <t>[array([0.0512751 , 0.01138305, 0.93734187], dtype=float32)]</t>
  </si>
  <si>
    <t>1.047939658164978</t>
  </si>
  <si>
    <t>Working at Apple</t>
  </si>
  <si>
    <t>Technical Expert</t>
  </si>
  <si>
    <t>Great job, great pay, and benefits.</t>
  </si>
  <si>
    <t>Experience depends on leadership. Itâ€™s a simple as that. Very fast paced environment. Not a con but something you should be aware of. Network like you life depends on it because at Apple it does.</t>
  </si>
  <si>
    <t>Great job, great pay, and benefits. Experience depends on leadership. Itâ€™s a simple as that. Very fast paced environment. Not a con but something you should be aware of. Network like you life depends on it because at Apple it does.</t>
  </si>
  <si>
    <t>"Great job, great pay, and benefits. Experience depends on leadership. Itâ€™s a simple as that. Very fast paced environment. Not a con but something you should be aware of. Network like you life depends on it because at Apple it does."</t>
  </si>
  <si>
    <t>[0.914130687713623]</t>
  </si>
  <si>
    <t>[array([0.00456383, 0.9141307 , 0.08130552], dtype=float32)]</t>
  </si>
  <si>
    <t>1.0475969314575195</t>
  </si>
  <si>
    <t>Great community, great pay, great job</t>
  </si>
  <si>
    <t>Retail Specialist</t>
  </si>
  <si>
    <t>Working at Apple, honestly the best retail job that you could land. The training you receive is top tier. The people working at apple, are generally great. The job its self is relatively easy as the products sell themselves.</t>
  </si>
  <si>
    <t>Only con I could think off is having to deal with certain types of customers but I imagine you get unlikeable customers everywhere.</t>
  </si>
  <si>
    <t>Working at Apple, honestly the best retail job that you could land. The training you receive is top tier. The people working at apple, are generally great. The job its self is relatively easy as the products sell themselves. Only con I could think off is having to deal with certain types of customers but I imagine you get unlikeable customers everywhere.</t>
  </si>
  <si>
    <t>"Working at Apple, honestly the best retail job that you could land. The training you receive is top tier. The people working at apple, are generally great. The job its self is relatively easy as the products sell themselves. Only con I could think off is having to deal with certain types of customers but I imagine you get unlikeable customers everywhere."</t>
  </si>
  <si>
    <t>[0.7784127593040466]</t>
  </si>
  <si>
    <t>[array([0.00501267, 0.2165746 , 0.77841276], dtype=float32)]</t>
  </si>
  <si>
    <t>1.0476003885269165</t>
  </si>
  <si>
    <t>A Tremendous Experience</t>
  </si>
  <si>
    <t>Seasonal Specialist</t>
  </si>
  <si>
    <t>Newport Beach, CA</t>
  </si>
  <si>
    <t>I had a great time learning and growing at Apple Inc as a seasonal specialist. I highly recommend it.</t>
  </si>
  <si>
    <t>I don't really have much. Customers can be tough and it was sad to not be offered a job at the end.</t>
  </si>
  <si>
    <t>I had a great time learning and growing at Apple Inc as a seasonal specialist. I highly recommend it. I don't really have much. Customers can be tough and it was sad to not be offered a job at the end.</t>
  </si>
  <si>
    <t>[0.990608811378479]</t>
  </si>
  <si>
    <t>[array([5.598826e-04, 8.831318e-03, 9.906088e-01], dtype=float32)]</t>
  </si>
  <si>
    <t>1.0477176904678345</t>
  </si>
  <si>
    <t>Very Micro manage-y</t>
  </si>
  <si>
    <t>Good salary compared to other retail stores</t>
  </si>
  <si>
    <t>Leads and managers are very micro-manage-y_x000D_
Loads of favoritism</t>
  </si>
  <si>
    <t>Good salary compared to other retail stores Leads and managers are very micro-manage-y_x000D_
Loads of favoritism</t>
  </si>
  <si>
    <t>Good salary compared to other retail stores Leads and managers are very micro-manage-y  Loads of favoritism</t>
  </si>
  <si>
    <t>Good salary compared to other retail stores Leads and managers are very micro-manage-y Loads of favoritism</t>
  </si>
  <si>
    <t>[0.8188755512237549]</t>
  </si>
  <si>
    <t>[array([0.01240578, 0.81887555, 0.16871867], dtype=float32)]</t>
  </si>
  <si>
    <t>1.0476925373077393</t>
  </si>
  <si>
    <t>Hardware Associate Engineer</t>
  </si>
  <si>
    <t>The company culture is great! _x000D_
- A culture of collaboration where you can get a lot done and be exposed to experts in many different fields. _x000D_
- My experience talking to HR was refreshing, they were very frank with me even when it meant going against the interests of the company in favor of my career.</t>
  </si>
  <si>
    <t>Collaboration with people at different sites in other cities was difficult. As long as you could meet someone in person, things went very smoothly, but working with someone over slack or on video call only was not great. _x000D_
_x000D_
I would recommend asking about whether or not your team is distributed and how the team is handling that in your interview.</t>
  </si>
  <si>
    <t>The company culture is great! _x000D_
- A culture of collaboration where you can get a lot done and be exposed to experts in many different fields. _x000D_
- My experience talking to HR was refreshing, they were very frank with me even when it meant going against the interests of the company in favor of my career. Collaboration with people at different sites in other cities was difficult. As long as you could meet someone in person, things went very smoothly, but working with someone over slack or on video call only was not great. _x000D_
_x000D_
I would recommend asking about whether or not your team is distributed and how the team is handling that in your interview.</t>
  </si>
  <si>
    <t>The company culture is great!   - A culture of collaboration where you can get a lot done and be exposed to experts in many different fields.   - My experience talking to HR was refreshing, they were very frank with me even when it meant going against the interests of the company in favor of my career. Collaboration with people at different sites in other cities was difficult. As long as you could meet someone in person, things went very smoothly, but working with someone over slack or on video call only was not great.     I would recommend asking about whether or not your team is distributed and how the team is handling that in your interview.</t>
  </si>
  <si>
    <t>"The company culture is great!  - A culture of collaboration where you can get a lot done and be exposed to experts in many different fields.  - My experience talking to HR was refreshing, they were very frank with me even when it meant going against the interests of the company in favor of my career. Collaboration with people at different sites in other cities was difficult. As long as you could meet someone in person, things went very smoothly, but working with someone over slack or on video call only was not great.   I would recommend asking about whether or not your team is distributed and how the team is handling that in your interview."</t>
  </si>
  <si>
    <t>[0.9380949139595032]</t>
  </si>
  <si>
    <t>[array([0.00314834, 0.05875669, 0.9380949 ], dtype=float32)]</t>
  </si>
  <si>
    <t>1.0478742122650146</t>
  </si>
  <si>
    <t>Pay is decent, job is very monotonous and can be demanding</t>
  </si>
  <si>
    <t>Pro</t>
  </si>
  <si>
    <t>Chula Vista, CA</t>
  </si>
  <si>
    <t>Pay was pretty good, and the healthcare was good as well.</t>
  </si>
  <si>
    <t>Got along with my managers, but found that advancement isn't as plentiful as presented imo. Customers can be rude and demanding. Don't expect support on that, you will have to deal with that yourself.</t>
  </si>
  <si>
    <t>Pay was pretty good, and the healthcare was good as well. Got along with my managers, but found that advancement isn't as plentiful as presented imo. Customers can be rude and demanding. Don't expect support on that, you will have to deal with that yourself.</t>
  </si>
  <si>
    <t>"Pay was pretty good, and the healthcare was good as well. Got along with my managers, but found that advancement isn't as plentiful as presented imo. Customers can be rude and demanding. Don't expect support on that, you will have to deal with that yourself."</t>
  </si>
  <si>
    <t>[0.7593839764595032]</t>
  </si>
  <si>
    <t>[array([0.00941206, 0.759384  , 0.23120396], dtype=float32)]</t>
  </si>
  <si>
    <t>1.0477643013000488</t>
  </si>
  <si>
    <t>Decent pay, micromanaged and worked to the bone, though</t>
  </si>
  <si>
    <t>Naperville, IL</t>
  </si>
  <si>
    <t>Pay is decent, benefits are decent (minus sick hour accumulation), most customers are chill.</t>
  </si>
  <si>
    <t>Very micromanaged, managers assume negative intent, sick time accumulation is laughable, no more full time availableâ€¦ ever. Very hard to move up. Apple expects total loyalty and does not want anymore to work another job. If part time, you have to have a totally open schedule.</t>
  </si>
  <si>
    <t>Pay is decent, benefits are decent (minus sick hour accumulation), most customers are chill. Very micromanaged, managers assume negative intent, sick time accumulation is laughable, no more full time availableâ€¦ ever. Very hard to move up. Apple expects total loyalty and does not want anymore to work another job. If part time, you have to have a totally open schedule.</t>
  </si>
  <si>
    <t>"Pay is decent, benefits are decent (minus sick hour accumulation), most customers are chill. Very micromanaged, managers assume negative intent, sick time accumulation is laughable, no more full time availableâ€¦ ever. Very hard to move up. Apple expects total loyalty and does not want anymore to work another job. If part time, you have to have a totally open schedule."</t>
  </si>
  <si>
    <t>[0.6126707792282104]</t>
  </si>
  <si>
    <t>[array([0.6126708 , 0.30472276, 0.08260646], dtype=float32)]</t>
  </si>
  <si>
    <t>1.0476864576339722</t>
  </si>
  <si>
    <t xml:space="preserve">Retail Computer Sales </t>
  </si>
  <si>
    <t>Retail Sales Associate</t>
  </si>
  <si>
    <t>Holyoke, MA</t>
  </si>
  <si>
    <t>Good benefits and and hourly rate for retail.</t>
  </si>
  <si>
    <t>Customers expectations, Management's knowledge of how to handle staff, Lack of being able to move up in company.</t>
  </si>
  <si>
    <t>Good benefits and and hourly rate for retail. Customers expectations, Management's knowledge of how to handle staff, Lack of being able to move up in company.</t>
  </si>
  <si>
    <t>"Good benefits and and hourly rate for retail. Customers expectations, Management's knowledge of how to handle staff, Lack of being able to move up in company."</t>
  </si>
  <si>
    <t>[0.763681948184967]</t>
  </si>
  <si>
    <t>[array([0.01162973, 0.76368195, 0.22468832], dtype=float32)]</t>
  </si>
  <si>
    <t>1.0477471351623535</t>
  </si>
  <si>
    <t>Great for college students</t>
  </si>
  <si>
    <t>Albany, NY</t>
  </si>
  <si>
    <t>part-time minimum hours is 20 per week (I have a full-time job)_x000D_
reliant on customer surveys</t>
  </si>
  <si>
    <t>#NAME? part-time minimum hours is 20 per week (I have a full-time job)_x000D_
reliant on customer surveys</t>
  </si>
  <si>
    <t>#NAME? part-time minimum hours is 20 per week (I have a full-time job)  reliant on customer surveys</t>
  </si>
  <si>
    <t>#NAME? part-time minimum hours is 20 per week (I have a full-time job) reliant on customer surveys</t>
  </si>
  <si>
    <t>[0.973167896270752]</t>
  </si>
  <si>
    <t>[array([0.01911558, 0.9731679 , 0.00771658], dtype=float32)]</t>
  </si>
  <si>
    <t>1.0477691888809204</t>
  </si>
  <si>
    <t>Sales Operations Analyst</t>
  </si>
  <si>
    <t>It's great to be part of a company like Apple. There are smart people everywhere and you have the opportunity to get to know any of them. I've had mostly good luck with managers, and the other leaders I've met all seem to be good people. It's definitely a place where you can get comfortable and ride out your career if you want, or you can work towards more if you want to gain more experience.</t>
  </si>
  <si>
    <t>It's very difficult to get promoted internally. The only real opportunity for promotion is within your current role. Internal moves to a difference team/org are all considered lateral. There isn't much you can do to influence your annual review and raise. Whether you did the bare minimum or went above and beyond, you're most likely just going to get "achieved expectations" and the standard cost of living raise. Leaders don't always reward hard work. It's difficult to change anything. It's a big company with old processes, systems, and people which enable those things. Young/new employees always want to change things for the better and then often find out that they will have to get comfortable with the way things are, unless someone higher up wants something changed. 3 days a week in office is not fun. They aren't flexible with that. It's very corporate. If you like that, great. If you're looking for a startup techy environment, this isn't it. If you aren't in a "technical" role, you get screwed on pay and stocks. They give you the bare minimum and then give the whole world to the engineers.</t>
  </si>
  <si>
    <t>It's great to be part of a company like Apple. There are smart people everywhere and you have the opportunity to get to know any of them. I've had mostly good luck with managers, and the other leaders I've met all seem to be good people. It's definitely a place where you can get comfortable and ride out your career if you want, or you can work towards more if you want to gain more experience. It's very difficult to get promoted internally. The only real opportunity for promotion is within your current role. Internal moves to a difference team/org are all considered lateral. There isn't much you can do to influence your annual review and raise. Whether you did the bare minimum or went above and beyond, you're most likely just going to get "achieved expectations" and the standard cost of living raise. Leaders don't always reward hard work. It's difficult to change anything. It's a big company with old processes, systems, and people which enable those things. Young/new employees always want to change things for the better and then often find out that they will have to get comfortable with the way things are, unless someone higher up wants something changed. 3 days a week in office is not fun. They aren't flexible with that. It's very corporate. If you like that, great. If you're looking for a startup techy environment, this isn't it. If you aren't in a "technical" role, you get screwed on pay and stocks. They give you the bare minimum and then give the whole world to the engineers.</t>
  </si>
  <si>
    <t>"It's great to be part of a company like Apple. There are smart people everywhere and you have the opportunity to get to know any of them. I've had mostly good luck with managers, and the other leaders I've met all seem to be good people. It's definitely a place where you can get comfortable and ride out your career if you want, or you can work towards more if you want to gain more experience. It's very difficult to get promoted internally. The only real opportunity for promotion is within your current role. Internal moves to a difference team/org are all considered lateral. There isn't much you can do to influence your annual review and raise. Whether you did the bare minimum or went above and beyond, you're most likely just going to get ""achieved expectations"" and the standard cost of living raise. Leaders don't always reward hard work. It's difficult to change anything. It's a big company with old processes, systems, and people which enable those things. Young/new employees always want to change things for the better and then often find out that they will have to get comfortable with the way things are, unless someone higher up wants something changed. 3 days a week in office is not fun. They aren't flexible with that. It's very corporate. If you like that, great. If you're looking for a startup techy environment, this isn't it. If you aren't in a ""technical"" role, you get screwed on pay</t>
  </si>
  <si>
    <t>[0.9916917085647583]</t>
  </si>
  <si>
    <t>[array([0.00590828, 0.00239998, 0.9916917 ], dtype=float32)]</t>
  </si>
  <si>
    <t>1.0477488040924072</t>
  </si>
  <si>
    <t>Recession proof work if you can tolerate the culture</t>
  </si>
  <si>
    <t>-The salary is livable (at least where I worked) -You get great discounts on Apple products and from partners -You get great training opportunities -You get benefits if full-time (we had benefits for part-time as well where I worked)</t>
  </si>
  <si>
    <t>-Promotions seem to be catered to whom is most popular and cushy with the managers rather than who is most competent -The schedule often has these terrible shifts I call Cl-open shifts where you leave at 9 or 10pm and come back at 8am or 9am depending on day. With commute this can mean you have no time to get even 8 hours of sleep -They have these quarterly meetings everybody has to attend, even if it is your day off. If you do not go, then the management gets upset with for not being a 'team-player' -They are obsessed with metrics as the managers have their bonuses tied to the metrics. Even if it isn't your fault and your customer gave you bad review just because you couldn't repair the device, you will get penalized. -They do not fly you down to Cupertino anymore, they cheaped out and do online training instead. -Unless management approves, you cannot even do school part-time as they cannot guarantee you an evening off every week.</t>
  </si>
  <si>
    <t>-The salary is livable (at least where I worked) -You get great discounts on Apple products and from partners -You get great training opportunities -You get benefits if full-time (we had benefits for part-time as well where I worked) -Promotions seem to be catered to whom is most popular and cushy with the managers rather than who is most competent -The schedule often has these terrible shifts I call Cl-open shifts where you leave at 9 or 10pm and come back at 8am or 9am depending on day. With commute this can mean you have no time to get even 8 hours of sleep -They have these quarterly meetings everybody has to attend, even if it is your day off. If you do not go, then the management gets upset with for not being a 'team-player' -They are obsessed with metrics as the managers have their bonuses tied to the metrics. Even if it isn't your fault and your customer gave you bad review just because you couldn't repair the device, you will get penalized. -They do not fly you down to Cupertino anymore, they cheaped out and do online training instead. -Unless management approves, you cannot even do school part-time as they cannot guarantee you an evening off every week.</t>
  </si>
  <si>
    <t>"-The salary is livable (at least where I worked) -You get great discounts on Apple products and from partners -You get great training opportunities -You get benefits if full-time (we had benefits for part-time as well where I worked) -Promotions seem to be catered to whom is most popular and cushy with the managers rather than who is most competent -The schedule often has these terrible shifts I call Cl-open shifts where you leave at 9 or 10pm and come back at 8am or 9am depending on day. With commute this can mean you have no time to get even 8 hours of sleep -They have these quarterly meetings everybody has to attend, even if it is your day off. If you do not go, then the management gets upset with for not being a 'team-player' -They are obsessed with metrics as the managers have their bonuses tied to the metrics. Even if it isn't your fault and your customer gave you bad review just because you couldn't repair the device, you will get penalized. -They do not fly you down to Cupertino anymore, they cheaped out and do online training instead. -Unless management approves, you cannot even do school part-time as they cannot guarantee you an evening off every week."</t>
  </si>
  <si>
    <t>[0.9822485446929932]</t>
  </si>
  <si>
    <t>[array([0.01433431, 0.00341716, 0.98224854], dtype=float32)]</t>
  </si>
  <si>
    <t>1.0480793714523315</t>
  </si>
  <si>
    <t>Art Director</t>
  </si>
  <si>
    <t>Apple Inc. is an American multinational technology company headquartered in Cupertino, California, in Silicon Valley.</t>
  </si>
  <si>
    <t>It designs, develops, and sells consumer electronics, computer software, and online services</t>
  </si>
  <si>
    <t>Apple Inc. is an American multinational technology company headquartered in Cupertino, California, in Silicon Valley. It designs, develops, and sells consumer electronics, computer software, and online services</t>
  </si>
  <si>
    <t>"Apple Inc. is an American multinational technology company headquartered in Cupertino, California, in Silicon Valley. It designs, develops, and sells consumer electronics, computer software, and online services"</t>
  </si>
  <si>
    <t>[0.9392202496528625]</t>
  </si>
  <si>
    <t>[array([0.00315156, 0.93922025, 0.05762818], dtype=float32)]</t>
  </si>
  <si>
    <t>1.0476332902908325</t>
  </si>
  <si>
    <t>Productive and fun work culture</t>
  </si>
  <si>
    <t>organized management and productive work culture</t>
  </si>
  <si>
    <t>Apple is known for its fast-paced, demanding work environment. Employees may face tight deadlines and high expectations, which can lead to stress and burnout if not managed effectively.</t>
  </si>
  <si>
    <t>organized management and productive work culture Apple is known for its fast-paced, demanding work environment. Employees may face tight deadlines and high expectations, which can lead to stress and burnout if not managed effectively.</t>
  </si>
  <si>
    <t>"organized management and productive work culture Apple is known for its fast-paced, demanding work environment. Employees may face tight deadlines and high expectations, which can lead to stress and burnout if not managed effectively."</t>
  </si>
  <si>
    <t>[0.6233203411102295]</t>
  </si>
  <si>
    <t>[array([0.00317353, 0.62332034, 0.37350616], dtype=float32)]</t>
  </si>
  <si>
    <t>1.0477581024169922</t>
  </si>
  <si>
    <t>High stress burnout job</t>
  </si>
  <si>
    <t>Global Supply Manager (GSM)</t>
  </si>
  <si>
    <t>1. Good teammates._x000D_
2. Pay : Not a tech job but you can still make 30% to 50% of an Apple SWE. Some GSMs can make a lot more if you work hard and long._x000D_
3. Apple brand : So other bay area recruiters with the attention span of a goldfish dont have to worry too much about understanding your previous non-tech work history._x000D_
4. Hardware design excellence - You dont do much as a GSM but you atleast get to work with best engineers and product guys.</t>
  </si>
  <si>
    <t>1. High pressure workplace_x000D_
2. Very stingy. Bullies suppliers._x000D_
3. Short-termist - quarterly results over everything else._x000D_
4. Bad data and systems - Tons of low-quality admin work which is better outsourced to Philippines or India._x000D_
5. Insane number of meetings day and night. WLB is a nightmare. Breakups and divorces galore!_x000D_
6. Apple believes "Once a GSM, always a GSM".</t>
  </si>
  <si>
    <t>1. Good teammates._x000D_
2. Pay : Not a tech job but you can still make 30% to 50% of an Apple SWE. Some GSMs can make a lot more if you work hard and long._x000D_
3. Apple brand : So other bay area recruiters with the attention span of a goldfish dont have to worry too much about understanding your previous non-tech work history._x000D_
4. Hardware design excellence - You dont do much as a GSM but you atleast get to work with best engineers and product guys. 1. High pressure workplace_x000D_
2. Very stingy. Bullies suppliers._x000D_
3. Short-termist - quarterly results over everything else._x000D_
4. Bad data and systems - Tons of low-quality admin work which is better outsourced to Philippines or India._x000D_
5. Insane number of meetings day and night. WLB is a nightmare. Breakups and divorces galore!_x000D_
6. Apple believes "Once a GSM, always a GSM".</t>
  </si>
  <si>
    <t>1. Good teammates.  2. Pay : Not a tech job but you can still make 30% to 50% of an Apple SWE. Some GSMs can make a lot more if you work hard and long.  3. Apple brand : So other bay area recruiters with the attention span of a goldfish dont have to worry too much about understanding your previous non-tech work history.  4. Hardware design excellence - You dont do much as a GSM but you atleast get to work with best engineers and product guys. 1. High pressure workplace  2. Very stingy. Bullies suppliers.  3. Short-termist - quarterly results over everything else.  4. Bad data and systems - Tons of low-quality admin work which is better outsourced to Philippines or India.  5. Insane number of meetings day and night. WLB is a nightmare. Breakups and divorces galore!  6. Apple believes "Once a GSM, always a GSM".</t>
  </si>
  <si>
    <t>"1. Good teammates. 2. Pay : Not a tech job but you can still make 30% to 50% of an Apple SWE. Some GSMs can make a lot more if you work hard and long. 3. Apple brand : So other bay area recruiters with the attention span of a goldfish dont have to worry too much about understanding your previous non-tech work history. 4. Hardware design excellence - You dont do much as a GSM but you atleast get to work with best engineers and product guys. 1. High pressure workplace 2. Very stingy. Bullies suppliers. 3. Short-termist - quarterly results over everything else. 4. Bad data and systems - Tons of low-quality admin work which is better outsourced to Philippines or India. 5. Insane number of meetings day and night. WLB is a nightmare. Breakups and divorces galore! 6. Apple believes ""Once a GSM, always a GSM""."</t>
  </si>
  <si>
    <t>[0.5433896780014038]</t>
  </si>
  <si>
    <t>[array([0.05495925, 0.4016511 , 0.5433897 ], dtype=float32)]</t>
  </si>
  <si>
    <t>1.0479868650436401</t>
  </si>
  <si>
    <t>Pay is great, stress is high</t>
  </si>
  <si>
    <t>Collaborate with great talent_x000D_
Your ideas are heard and you can have impact on others</t>
  </si>
  <si>
    <t>Stress is high, pressure to maintain high KPIs in a knowledgeable market is difficult. Team members can care and give 100%, but new employees into the workforce lack the care of each other and customers. Leaders don't have each others back and it can be difficult to lead others in environments that don't have cohesive leadership.</t>
  </si>
  <si>
    <t>Collaborate with great talent_x000D_
Your ideas are heard and you can have impact on others Stress is high, pressure to maintain high KPIs in a knowledgeable market is difficult. Team members can care and give 100%, but new employees into the workforce lack the care of each other and customers. Leaders don't have each others back and it can be difficult to lead others in environments that don't have cohesive leadership.</t>
  </si>
  <si>
    <t>Collaborate with great talent  Your ideas are heard and you can have impact on others Stress is high, pressure to maintain high KPIs in a knowledgeable market is difficult. Team members can care and give 100%, but new employees into the workforce lack the care of each other and customers. Leaders don't have each others back and it can be difficult to lead others in environments that don't have cohesive leadership.</t>
  </si>
  <si>
    <t>"Collaborate with great talent Your ideas are heard and you can have impact on others Stress is high, pressure to maintain high KPIs in a knowledgeable market is difficult. Team members can care and give 100%, but new employees into the workforce lack the care of each other and customers. Leaders don't have each others back and it can be difficult to lead others in environments that don't have cohesive leadership."</t>
  </si>
  <si>
    <t>[0.529370903968811]</t>
  </si>
  <si>
    <t>[array([0.0385269 , 0.5293709 , 0.43210217], dtype=float32)]</t>
  </si>
  <si>
    <t>1.047670602798462</t>
  </si>
  <si>
    <t>Avoid Applecare/Support Advisor roles</t>
  </si>
  <si>
    <t>Senior Technical Support Advisor</t>
  </si>
  <si>
    <t>Decent benefits, great coworkers, a lot of great managers, discounts for apple products, stocks, great 401k.</t>
  </si>
  <si>
    <t>Lack of opportunities, getting a rotation or CE(internship) is largely luck based, how well you perform in your role doesnâ€™t matter for the aforementioned. Applecare is just another call center with apple branding, now all they care about is the metrics and whether or not youâ€™re meeting them. Pay is comically low for getting into a senior role and being expected to handle ALL ios and Mac related calls.</t>
  </si>
  <si>
    <t>Decent benefits, great coworkers, a lot of great managers, discounts for apple products, stocks, great 401k. Lack of opportunities, getting a rotation or CE(internship) is largely luck based, how well you perform in your role doesnâ€™t matter for the aforementioned. Applecare is just another call center with apple branding, now all they care about is the metrics and whether or not youâ€™re meeting them. Pay is comically low for getting into a senior role and being expected to handle ALL ios and Mac related calls.</t>
  </si>
  <si>
    <t>"Decent benefits, great coworkers, a lot of great managers, discounts for apple products, stocks, great 401k. Lack of opportunities, getting a rotation or CE(internship) is largely luck based, how well you perform in your role doesnâ€™t matter for the aforementioned. Applecare is just another call center with apple branding, now all they care about is the metrics and whether or not youâ€™re meeting them. Pay is comically low for getting into a senior role and being expected to handle ALL ios and Mac related calls."</t>
  </si>
  <si>
    <t>[0.7439852952957153]</t>
  </si>
  <si>
    <t>[array([0.01131246, 0.7439853 , 0.24470222], dtype=float32)]</t>
  </si>
  <si>
    <t>1.047691822052002</t>
  </si>
  <si>
    <t>Personal Review</t>
  </si>
  <si>
    <t>The relationships you build at Apple are incredible. You meet some of the most incredible people. You are put into this position where you can not only help build relationships with your peers, but build them with customers. I loved going into the building every day getting to learn something new about everyone who walked through those same doors.</t>
  </si>
  <si>
    <t>In the past, it has felt like the company was very heavily focused on the "people" aspect. For at least a year, the focus has heavily shifted towards numbers, sales goals, and everything you would expect from Apple's competitors. It is very discouraging to have management almost breathing down your back when you are not hitting certain numbers.</t>
  </si>
  <si>
    <t>The relationships you build at Apple are incredible. You meet some of the most incredible people. You are put into this position where you can not only help build relationships with your peers, but build them with customers. I loved going into the building every day getting to learn something new about everyone who walked through those same doors. In the past, it has felt like the company was very heavily focused on the "people" aspect. For at least a year, the focus has heavily shifted towards numbers, sales goals, and everything you would expect from Apple's competitors. It is very discouraging to have management almost breathing down your back when you are not hitting certain numbers.</t>
  </si>
  <si>
    <t>"The relationships you build at Apple are incredible. You meet some of the most incredible people. You are put into this position where you can not only help build relationships with your peers, but build them with customers. I loved going into the building every day getting to learn something new about everyone who walked through those same doors. In the past, it has felt like the company was very heavily focused on the ""people"" aspect. For at least a year, the focus has heavily shifted towards numbers, sales goals, and everything you would expect from Apple's competitors. It is very discouraging to have management almost breathing down your back when you are not hitting certain numbers."</t>
  </si>
  <si>
    <t>[0.8493866324424744]</t>
  </si>
  <si>
    <t>[array([0.00343588, 0.14717747, 0.84938663], dtype=float32)]</t>
  </si>
  <si>
    <t>1.047594666481018</t>
  </si>
  <si>
    <t>Great company to work for</t>
  </si>
  <si>
    <t>Flexibility with scheduling and the environment working with new people and the energy is always amazing with employees and customers.</t>
  </si>
  <si>
    <t>Management will be a major con, depending on which location you are working at or who you're working with. Some managers are very easy-going. Some managers are micromanagers.</t>
  </si>
  <si>
    <t>Flexibility with scheduling and the environment working with new people and the energy is always amazing with employees and customers. Management will be a major con, depending on which location you are working at or who you're working with. Some managers are very easy-going. Some managers are micromanagers.</t>
  </si>
  <si>
    <t>"Flexibility with scheduling and the environment working with new people and the energy is always amazing with employees and customers. Management will be a major con, depending on which location you are working at or who you're working with. Some managers are very easy-going. Some managers are micromanagers."</t>
  </si>
  <si>
    <t>[0.6476276516914368]</t>
  </si>
  <si>
    <t>[array([0.00569046, 0.64762765, 0.34668192], dtype=float32)]</t>
  </si>
  <si>
    <t>1.0475577116012573</t>
  </si>
  <si>
    <t>Good company</t>
  </si>
  <si>
    <t>Manchester, England</t>
  </si>
  <si>
    <t>Good company with good benefits, private healthcare and dental, as well as fitness reimbursement paying up to Â£350 per year for our gym memberships</t>
  </si>
  <si>
    <t>Unachievable targets, no commission, store management can be condescending and not seem to care when the team are need. The majority are like this, not all.</t>
  </si>
  <si>
    <t>Good company with good benefits, private healthcare and dental, as well as fitness reimbursement paying up to Â£350 per year for our gym memberships Unachievable targets, no commission, store management can be condescending and not seem to care when the team are need. The majority are like this, not all.</t>
  </si>
  <si>
    <t>"Good company with good benefits, private healthcare and dental, as well as fitness reimbursement paying up to Â£350 per year for our gym memberships Unachievable targets, no commission, store management can be condescending and not seem to care when the team are need. The majority are like this, not all."</t>
  </si>
  <si>
    <t>[0.6662594079971313]</t>
  </si>
  <si>
    <t>[array([0.00778184, 0.6662594 , 0.32595873], dtype=float32)]</t>
  </si>
  <si>
    <t>1.0476292371749878</t>
  </si>
  <si>
    <t>Best Retail Enviorment in the World</t>
  </si>
  <si>
    <t xml:space="preserve">My Time at The fruit stand </t>
  </si>
  <si>
    <t>Fast paced environment, youthful and friendly team.</t>
  </si>
  <si>
    <t>Work life balance wasnâ€™t the best.</t>
  </si>
  <si>
    <t>Fast paced environment, youthful and friendly team. Work life balance wasnâ€™t the best.</t>
  </si>
  <si>
    <t>"Fast paced environment, youthful and friendly team. Work life balance wasnâ€™t the best."</t>
  </si>
  <si>
    <t>[0.8370125889778137]</t>
  </si>
  <si>
    <t>[array([0.0049077 , 0.8370126 , 0.15807971], dtype=float32)]</t>
  </si>
  <si>
    <t>1.0475964546203613</t>
  </si>
  <si>
    <t>Clacton-on-Sea, Essex, East of England, England</t>
  </si>
  <si>
    <t>Nice staff and great team</t>
  </si>
  <si>
    <t>Middle Management can be slightly passive</t>
  </si>
  <si>
    <t>Nice staff and great team Middle Management can be slightly passive</t>
  </si>
  <si>
    <t>[0.5636629462242126]</t>
  </si>
  <si>
    <t>[array([0.00213792, 0.56366295, 0.4341991 ], dtype=float32)]</t>
  </si>
  <si>
    <t>1.0476182699203491</t>
  </si>
  <si>
    <t>Great Place to work, depending on Management</t>
  </si>
  <si>
    <t>Genius</t>
  </si>
  <si>
    <t>Fun, exciting, and lively place to work</t>
  </si>
  <si>
    <t>The entire experience can be ruined if management do not adhere to the ACTUAL culture that Apple tries to instill in it's stores.</t>
  </si>
  <si>
    <t>Fun, exciting, and lively place to work The entire experience can be ruined if management do not adhere to the ACTUAL culture that Apple tries to instill in it's stores.</t>
  </si>
  <si>
    <t>"Fun, exciting, and lively place to work The entire experience can be ruined if management do not adhere to the ACTUAL culture that Apple tries to instill in it's stores."</t>
  </si>
  <si>
    <t>[0.886664867401123]</t>
  </si>
  <si>
    <t>[array([0.0068277 , 0.10650742, 0.88666487], dtype=float32)]</t>
  </si>
  <si>
    <t>1.0477205514907837</t>
  </si>
  <si>
    <t xml:space="preserve">I learned a lot in a short period of time </t>
  </si>
  <si>
    <t>Field Design Engineer</t>
  </si>
  <si>
    <t>You get to work with prototypes and test them_x000D_
you learn a lot about mobile technologies _x000D_
You process post-test data using internal tools</t>
  </si>
  <si>
    <t>Make sure you don't get protoypes serial number wrong</t>
  </si>
  <si>
    <t>You get to work with prototypes and test them_x000D_
you learn a lot about mobile technologies _x000D_
You process post-test data using internal tools Make sure you don't get protoypes serial number wrong</t>
  </si>
  <si>
    <t>You get to work with prototypes and test them  you learn a lot about mobile technologies   You process post-test data using internal tools Make sure you don't get protoypes serial number wrong</t>
  </si>
  <si>
    <t>You get to work with prototypes and test them you learn a lot about mobile technologies  You process post-test data using internal tools Make sure you don't get protoypes serial number wrong</t>
  </si>
  <si>
    <t>[0.6156742572784424]</t>
  </si>
  <si>
    <t>[array([0.00188608, 0.61567426, 0.38243964], dtype=float32)]</t>
  </si>
  <si>
    <t>1.0476442575454712</t>
  </si>
  <si>
    <t>Operations &amp; Sales</t>
  </si>
  <si>
    <t>Specialist (Apple Store)</t>
  </si>
  <si>
    <t>Tucson, AZ</t>
  </si>
  <si>
    <t>Great benefits &amp; coworkers were nice.</t>
  </si>
  <si>
    <t>It's retail and customer facing. Customers are going to make you upset, the store will always be busy, and you will be asked to put on a smile at all times. Also, there are many employees and finding a full-time role is rare. In my case, the store leader and senior manager were mediocre and they only cared about themselves and their little clique. It was condescending and also ironic that a "store leader" and "senior manager" who did not know how any of the products work can tell you that you need to improve performance when they cannot offer help themselves. They would just hide in their office and ignore the madness of the store, especially during peak hours on the weekend (part of the reason why we were always behind on appointments). Additionally, we would be required to put in PTO a month and half or two months before the actual date while they were always out on vacation. It was demeaning and obvious that they did not care about the overall happiness of their employees. _x000D_
_x000D_
Also, the worst feeling about working at this store location is that senior management did not promote from within, when the store had so many talented people who could lead this location to success. There were so many employees who spent years working here that were overlooked for leadership roles when they 100% deserved it. Instead, it would be common for leadership to hire externally and bring on people who had no tech savviness whatsoever. Again, it would feel demeaning to have an outside hire manager/lead try to rate your performance when they didn't even know how to use an iPhone.</t>
  </si>
  <si>
    <t>Great benefits &amp; coworkers were nice. It's retail and customer facing. Customers are going to make you upset, the store will always be busy, and you will be asked to put on a smile at all times. Also, there are many employees and finding a full-time role is rare. In my case, the store leader and senior manager were mediocre and they only cared about themselves and their little clique. It was condescending and also ironic that a "store leader" and "senior manager" who did not know how any of the products work can tell you that you need to improve performance when they cannot offer help themselves. They would just hide in their office and ignore the madness of the store, especially during peak hours on the weekend (part of the reason why we were always behind on appointments). Additionally, we would be required to put in PTO a month and half or two months before the actual date while they were always out on vacation. It was demeaning and obvious that they did not care about the overall happiness of their employees. _x000D_
_x000D_
Also, the worst feeling about working at this store location is that senior management did not promote from within, when the store had so many talented people who could lead this location to success. There were so many employees who spent years working here that were overlooked for leadership roles when they 100% deserved it. Instead, it would be common for leadership to hire externally and bring on people who had no tech savviness whatsoever. Again, it would feel demeaning to have an outside hire manager/lead try to rate your performance when they didn't even know how to use an iPhone.</t>
  </si>
  <si>
    <t>Great benefits &amp; coworkers were nice. It's retail and customer facing. Customers are going to make you upset, the store will always be busy, and you will be asked to put on a smile at all times. Also, there are many employees and finding a full-time role is rare. In my case, the store leader and senior manager were mediocre and they only cared about themselves and their little clique. It was condescending and also ironic that a "store leader" and "senior manager" who did not know how any of the products work can tell you that you need to improve performance when they cannot offer help themselves. They would just hide in their office and ignore the madness of the store, especially during peak hours on the weekend (part of the reason why we were always behind on appointments). Additionally, we would be required to put in PTO a month and half or two months before the actual date while they were always out on vacation. It was demeaning and obvious that they did not care about the overall happiness of their employees.     Also, the worst feeling about working at this store location is that senior management did not promote from within, when the store had so many talented people who could lead this location to success. There were so many employees who spent years working here that were overlooked for leadership roles when they 100% deserved it. Instead, it would be common for leadership to hire externally and bring on people who had no tech savviness whatsoever. Again, it would feel demeaning to have an outside hire manager/lead try to rate your performance when they didn't even know how to use an iPhone.</t>
  </si>
  <si>
    <t>"Great benefits &amp; coworkers were nice. It's retail and customer facing. Customers are going to make you upset, the store will always be busy, and you will be asked to put on a smile at all times. Also, there are many employees and finding a full-time role is rare. In my case, the store leader and senior manager were mediocre and they only cared about themselves and their little clique. It was condescending and also ironic that a ""store leader"" and ""senior manager"" who did not know how any of the products work can tell you that you need to improve performance when they cannot offer help themselves. They would just hide in their office and ignore the madness of the store, especially during peak hours on the weekend (part of the reason why we were always behind on appointments). Additionally, we would be required to put in PTO a month and half or two months before the actual date while they were always out on vacation. It was demeaning and obvious that they did not care about the overall happiness of their employees.   Also, the worst feeling about working at this store location is that senior management did not promote from within, when the store had so many talented people who could lead this location to success. There were so many employees who spent years working here that were overlooked for leadership roles when they 100% deserved it. Instead, it would be common</t>
  </si>
  <si>
    <t>[0.6383956670761108]</t>
  </si>
  <si>
    <t>[array([0.31383047, 0.04777383, 0.63839567], dtype=float32)]</t>
  </si>
  <si>
    <t>1.0477943420410156</t>
  </si>
  <si>
    <t>Apple is Great</t>
  </si>
  <si>
    <t>Global Operations Analyst</t>
  </si>
  <si>
    <t>Industry leader, safe, well respected</t>
  </si>
  <si>
    <t>same as any company out there. It's still a job.</t>
  </si>
  <si>
    <t>Industry leader, safe, well respected same as any company out there. It's still a job.</t>
  </si>
  <si>
    <t>"Industry leader, safe, well respected same as any company out there. It's still a job."</t>
  </si>
  <si>
    <t>[0.5843535661697388]</t>
  </si>
  <si>
    <t>[array([0.00277808, 0.58435357, 0.41286835], dtype=float32)]</t>
  </si>
  <si>
    <t>1.0476285219192505</t>
  </si>
  <si>
    <t>apple</t>
  </si>
  <si>
    <t>Electronics Engineer</t>
  </si>
  <si>
    <t>good money and is really fun to work at</t>
  </si>
  <si>
    <t>dont have much time for my self</t>
  </si>
  <si>
    <t>good money and is really fun to work at dont have much time for my self</t>
  </si>
  <si>
    <t>[0.9861322641372681]</t>
  </si>
  <si>
    <t>[array([0.00140685, 0.01246087, 0.98613226], dtype=float32)]</t>
  </si>
  <si>
    <t>1.0476258993148804</t>
  </si>
  <si>
    <t>Its ok for like a year or two but don't expect many career opportunities</t>
  </si>
  <si>
    <t>The team are excellent, you make lifelong friends with most people, includes free private healthcare, university reimbursement (up to 5k per year) and 700 reimbursement for gym membership (but don't expect any free products)._x000D_
_x000D_
The culture does teach you a lot about resilience, your journey can teach you even more about navigating complex issues (but expect to learn most of that on your own)._x000D_
_x000D_
Word of advice, don't tell anyone anything (they will use it against you) and stay far AWAY from Experts and Pros they are not your friends, they're self serving paid snitches who tell managers everything.</t>
  </si>
  <si>
    <t>The worst aspect is a customer review works as 5 starts is 100% BUT 4 stars is 50%... HOW IS THAT FAIR!? One review can absolutely NOSE DIVE your team member score... PLUS there is no tangible incentive (especially when you consider each PT team member can sell around $1.5-2 million in products annually) then they say you're not meeting expectations which is BS. When you consider the amount of sales team members do in a year, no bonuses are absolutely ridiculous... Not even a Christmas party! They'll provide chips and chocolate in the break room (cough cough where's the fruit)_x000D_
_x000D_
The expectations of customers are absolutely RIDICULOUS! Customers expect you to know everything on a measly wage, can often be very demanding and just insist 'you do everything' and don't actually listen. Management doesn't empower team to say 'no'... Expect to be dealing with a lot of customers of ALL ages (Gen Z to Boomers) who are completely incompetent and not interested in learning the basics instead they come into the Apple Store with all their issues they could easily solve with the most basic problem solving skills._x000D_
_x000D_
Culture can feel overwhelming and fake, recently the culture has shifted to more results focused with no financial or tangible rewards, they manipulate you to pursue growth but it's literally IMPOSSIBLE to grow to their expectations unless you sell your soul to them._x000D_
_x000D_
Most managers are absolutely useless at providing any assistance when you're facing challenges with customers, will often bend to customers or reverse the question so YOU have to deal with them. But have to shout out to the few who work very hard and are incredible._x000D_
_x000D_
The stock program rewards staff with a 1.5k bonus with stocks each year but they vest over 3 years... So it's just another way to manipulate people to stay.</t>
  </si>
  <si>
    <t>The team are excellent, you make lifelong friends with most people, includes free private healthcare, university reimbursement (up to 5k per year) and 700 reimbursement for gym membership (but don't expect any free products)._x000D_
_x000D_
The culture does teach you a lot about resilience, your journey can teach you even more about navigating complex issues (but expect to learn most of that on your own)._x000D_
_x000D_
Word of advice, don't tell anyone anything (they will use it against you) and stay far AWAY from Experts and Pros they are not your friends, they're self serving paid snitches who tell managers everything. The worst aspect is a customer review works as 5 starts is 100% BUT 4 stars is 50%... HOW IS THAT FAIR!? One review can absolutely NOSE DIVE your team member score... PLUS there is no tangible incentive (especially when you consider each PT team member can sell around $1.5-2 million in products annually) then they say you're not meeting expectations which is BS. When you consider the amount of sales team members do in a year, no bonuses are absolutely ridiculous... Not even a Christmas party! They'll provide chips and chocolate in the break room (cough cough where's the fruit)_x000D_
_x000D_
The expectations of customers are absolutely RIDICULOUS! Customers expect you to know everything on a measly wage, can often be very demanding and just insist 'you do everything' and don't actually listen. Management doesn't empower team to say 'no'... Expect to be dealing with a lot of customers of ALL ages (Gen Z to Boomers) who are completely incompetent and not interested in learning the basics instead they come into the Apple Store with all their issues they could easily solve with the most basic problem solving skills._x000D_
_x000D_
Culture can feel overwhelming and fake, recently the culture has shifted to more results focused with no financial or tangible rewards, they manipulate you to pursue growth but it's literally IMPOSSIBLE to grow to their expectations unless you sell your soul to them._x000D_
_x000D_
Most managers are absolutely useless at providing any assistance when you're facing challenges with customers, will often bend to customers or reverse the question so YOU have to deal with them. But have to shout out to the few who work very hard and are incredible._x000D_
_x000D_
The stock program rewards staff with a 1.5k bonus with stocks each year but they vest over 3 years... So it's just another way to manipulate people to stay.</t>
  </si>
  <si>
    <t>The team are excellent, you make lifelong friends with most people, includes free private healthcare, university reimbursement (up to 5k per year) and 700 reimbursement for gym membership (but don't expect any free products).    The culture does teach you a lot about resilience, your journey can teach you even more about navigating complex issues (but expect to learn most of that on your own).    Word of advice, don't tell anyone anything (they will use it against you) and stay far AWAY from Experts and Pros they are not your friends, they're self serving paid snitches who tell managers everything. The worst aspect is a customer review works as 5 starts is 100% BUT 4 stars is 50%... HOW IS THAT FAIR!? One review can absolutely NOSE DIVE your team member score... PLUS there is no tangible incentive (especially when you consider each PT team member can sell around $1.5-2 million in products annually) then they say you're not meeting expectations which is BS. When you consider the amount of sales team members do in a year, no bonuses are absolutely ridiculous... Not even a Christmas party! They'll provide chips and chocolate in the break room (cough cough where's the fruit)    The expectations of customers are absolutely RIDICULOUS! Customers expect you to know everything on a measly wage, can often be very demanding and just insist 'you do everything' and don't actually listen. Management doesn't empower team to say 'no'... Expect to be dealing with a lot of customers of ALL ages (Gen Z to Boomers) who are completely incompetent and not interested in learning the basics instead they come into the Apple Store with all their issues they could easily solve with the most basic problem solving skills.    Culture can feel overwhelming and fake, recently the culture has shifted to more results focused with no financial or tangible rewards, they manipulate you to pursue growth but it's literally IMPOSSIBLE to grow to their expectations unless you sell your soul to them.    Most managers are absolutely useless at providing any assistance when you're facing challenges with customers, will often bend to customers or reverse the question so YOU have to deal with them. But have to shout out to the few who work very hard and are incredible.    The stock program rewards staff with a 1.5k bonus with stocks each year but they vest over 3 years... So it's just another way to manipulate people to stay.</t>
  </si>
  <si>
    <t>"The team are excellent, you make lifelong friends with most people, includes free private healthcare, university reimbursement (up to 5k per year) and 700 reimbursement for gym membership (but don't expect any free products).  The culture does teach you a lot about resilience, your journey can teach you even more about navigating complex issues (but expect to learn most of that on your own).  Word of advice, don't tell anyone anything (they will use it against you) and stay far AWAY from Experts and Pros they are not your friends, they're self serving paid snitches who tell managers everything. The worst aspect is a customer review works as 5 starts is 100% BUT 4 stars is 50%... HOW IS THAT FAIR!? One review can absolutely NOSE DIVE your team member score... PLUS there is no tangible incentive (especially when you consider each PT team member can sell around $1.5-2 million in products annually) then they say you're not meeting expectations which is BS. When you consider the amount of sales team members do in a year, no bonuses are absolutely ridiculous... Not even a Christmas party! They'll provide chips and chocolate in the break room (cough cough where's the fruit)  The expectations of customers are absolutely RIDICULOUS! Customers expect you to know everything on a measly wage, can often be very demanding and just insist 'you do everything' and don't actually listen. Management doesn't empower team to say 'no'...</t>
  </si>
  <si>
    <t>[0.9209294319152832]</t>
  </si>
  <si>
    <t>[array([0.06292259, 0.01614808, 0.92092943], dtype=float32)]</t>
  </si>
  <si>
    <t>1.0477898120880127</t>
  </si>
  <si>
    <t>It was a fun place to work at.</t>
  </si>
  <si>
    <t>It had some great perks-food bars, nice work environment and very nice group of people to work with.</t>
  </si>
  <si>
    <t>It was a little overwhelming to jump right into such a huge company.</t>
  </si>
  <si>
    <t>It had some great perks-food bars, nice work environment and very nice group of people to work with. It was a little overwhelming to jump right into such a huge company.</t>
  </si>
  <si>
    <t>"It had some great perks-food bars, nice work environment and very nice group of people to work with. It was a little overwhelming to jump right into such a huge company."</t>
  </si>
  <si>
    <t>[0.8805959224700928]</t>
  </si>
  <si>
    <t>[array([0.00214416, 0.8805959 , 0.11725987], dtype=float32)]</t>
  </si>
  <si>
    <t>1.047575831413269</t>
  </si>
  <si>
    <t>Bloomington, MN</t>
  </si>
  <si>
    <t>Leadership is listening and seems to want to fix things.</t>
  </si>
  <si>
    <t>Work can be daunting on small teams within the store without additional coverage. Company does not take into account vacation time for goals in certain roles</t>
  </si>
  <si>
    <t>Leadership is listening and seems to want to fix things. Work can be daunting on small teams within the store without additional coverage. Company does not take into account vacation time for goals in certain roles</t>
  </si>
  <si>
    <t>[0.687532365322113]</t>
  </si>
  <si>
    <t>[array([0.04990022, 0.26256746, 0.68753237], dtype=float32)]</t>
  </si>
  <si>
    <t>1.0476806163787842</t>
  </si>
  <si>
    <t>Working with family</t>
  </si>
  <si>
    <t>Mac Genius</t>
  </si>
  <si>
    <t>Very close family connection_x000D_
Healthy work/life balance_x000D_
Competitive compensation</t>
  </si>
  <si>
    <t>Open schedule due to retail</t>
  </si>
  <si>
    <t>Very close family connection_x000D_
Healthy work/life balance_x000D_
Competitive compensation Open schedule due to retail</t>
  </si>
  <si>
    <t>Very close family connection  Healthy work/life balance  Competitive compensation Open schedule due to retail</t>
  </si>
  <si>
    <t>Very close family connection Healthy work/life balance Competitive compensation Open schedule due to retail</t>
  </si>
  <si>
    <t>[0.5508370399475098]</t>
  </si>
  <si>
    <t>[array([0.00283575, 0.55083704, 0.44632718], dtype=float32)]</t>
  </si>
  <si>
    <t>1.0476537942886353</t>
  </si>
  <si>
    <t>RF Engineer II</t>
  </si>
  <si>
    <t>Good working environment and good working teams.</t>
  </si>
  <si>
    <t>Prolonged working time and sometimes need to go back to company</t>
  </si>
  <si>
    <t>Good working environment and good working teams. Prolonged working time and sometimes need to go back to company</t>
  </si>
  <si>
    <t>[0.9637519717216492]</t>
  </si>
  <si>
    <t>[array([0.00216059, 0.03408739, 0.963752  ], dtype=float32)]</t>
  </si>
  <si>
    <t>1.0477125644683838</t>
  </si>
  <si>
    <t>Steady Learning and Options for Elevation</t>
  </si>
  <si>
    <t>Support Tech Tier I</t>
  </si>
  <si>
    <t>I enjoyed this job because it was remote, I was fully engaged with my peers, my leader was just enough present to offer immediate advice on issues outside of the tier 1 support scope. But we were encouraged to find the answers ourselves, to help each other, and in doing so, we were learning the iOS inside and out faster than you'd think.</t>
  </si>
  <si>
    <t>The downsides to this job is the downtime between calls. We only had a few minutes of break, say after a call with a customer who was angry about something and calling you names. You didn't have the time to regroup before having to jump into the next call. We were "encouraged" to solve the issue quickly so we could move on to the next customer in the queue.</t>
  </si>
  <si>
    <t>I enjoyed this job because it was remote, I was fully engaged with my peers, my leader was just enough present to offer immediate advice on issues outside of the tier 1 support scope. But we were encouraged to find the answers ourselves, to help each other, and in doing so, we were learning the iOS inside and out faster than you'd think. The downsides to this job is the downtime between calls. We only had a few minutes of break, say after a call with a customer who was angry about something and calling you names. You didn't have the time to regroup before having to jump into the next call. We were "encouraged" to solve the issue quickly so we could move on to the next customer in the queue.</t>
  </si>
  <si>
    <t>"I enjoyed this job because it was remote, I was fully engaged with my peers, my leader was just enough present to offer immediate advice on issues outside of the tier 1 support scope. But we were encouraged to find the answers ourselves, to help each other, and in doing so, we were learning the iOS inside and out faster than you'd think. The downsides to this job is the downtime between calls. We only had a few minutes of break, say after a call with a customer who was angry about something and calling you names. You didn't have the time to regroup before having to jump into the next call. We were ""encouraged"" to solve the issue quickly so we could move on to the next customer in the queue."</t>
  </si>
  <si>
    <t>[0.9801801443099976]</t>
  </si>
  <si>
    <t>[array([0.00174736, 0.01807259, 0.98018014], dtype=float32)]</t>
  </si>
  <si>
    <t>1.047775149345398</t>
  </si>
  <si>
    <t>The benefits are better than most corporate jobs</t>
  </si>
  <si>
    <t>Working with different people everyday</t>
  </si>
  <si>
    <t>The benefits are better than most corporate jobs Working with different people everyday</t>
  </si>
  <si>
    <t>[0.7627858519554138]</t>
  </si>
  <si>
    <t>[array([0.00253722, 0.76278585, 0.23467694], dtype=float32)]</t>
  </si>
  <si>
    <t>Technical support</t>
  </si>
  <si>
    <t>Jacksonville, FL</t>
  </si>
  <si>
    <t>Stock options and employee buy in</t>
  </si>
  <si>
    <t>Hard to move into the corporate space</t>
  </si>
  <si>
    <t>Stock options and employee buy in Hard to move into the corporate space</t>
  </si>
  <si>
    <t>[0.550094723701477]</t>
  </si>
  <si>
    <t>[array([0.5500947 , 0.42815632, 0.02174893], dtype=float32)]</t>
  </si>
  <si>
    <t>1.0476471185684204</t>
  </si>
  <si>
    <t>Technical Support Representative</t>
  </si>
  <si>
    <t>Good pay also great benefits</t>
  </si>
  <si>
    <t>Long hours not a lot of pro</t>
  </si>
  <si>
    <t>Good pay also great benefits Long hours not a lot of pro</t>
  </si>
  <si>
    <t>[0.8448585271835327]</t>
  </si>
  <si>
    <t>[array([0.03453333, 0.12060814, 0.8448585 ], dtype=float32)]</t>
  </si>
  <si>
    <t>1.0476324558258057</t>
  </si>
  <si>
    <t>Stable position</t>
  </si>
  <si>
    <t>Channel Support Account Manager</t>
  </si>
  <si>
    <t>Great colleagues, friendly working culture</t>
  </si>
  <si>
    <t>No cash or 13th month bonus</t>
  </si>
  <si>
    <t>Great colleagues, friendly working culture No cash or 13th month bonus</t>
  </si>
  <si>
    <t>"Great colleagues, friendly working culture No cash or 13th month bonus"</t>
  </si>
  <si>
    <t>[0.6705186367034912]</t>
  </si>
  <si>
    <t>[array([0.0030963 , 0.67051864, 0.3263851 ], dtype=float32)]</t>
  </si>
  <si>
    <t>Best retail employer Iâ€™ve ever worked for</t>
  </si>
  <si>
    <t>Modesto, CA</t>
  </si>
  <si>
    <t>-Work could sometimes be stressful, especially during the holidays, or during some other catastrophic event (ie. â€œThe battery replacement programâ€ and when systems would occasionally go down (ie. pos system, appointment / note taking systems)_x000D_
-Dealing with irate customers (normal working in the Genius Bar)_x000D_
-Because the Admin team was so small, call-outs could make or break the flow of the day causing chaos._x000D_
-Can be difficult to climb the proverbial ladder due to the intense competition of all of the brilliant team members applying for the same job.</t>
  </si>
  <si>
    <t>#NAME? -Work could sometimes be stressful, especially during the holidays, or during some other catastrophic event (ie. â€œThe battery replacement programâ€ and when systems would occasionally go down (ie. pos system, appointment / note taking systems)_x000D_
-Dealing with irate customers (normal working in the Genius Bar)_x000D_
-Because the Admin team was so small, call-outs could make or break the flow of the day causing chaos._x000D_
-Can be difficult to climb the proverbial ladder due to the intense competition of all of the brilliant team members applying for the same job.</t>
  </si>
  <si>
    <t>#NAME? -Work could sometimes be stressful, especially during the holidays, or during some other catastrophic event (ie. â€œThe battery replacement programâ€ and when systems would occasionally go down (ie. pos system, appointment / note taking systems)  -Dealing with irate customers (normal working in the Genius Bar)  -Because the Admin team was so small, call-outs could make or break the flow of the day causing chaos.  -Can be difficult to climb the proverbial ladder due to the intense competition of all of the brilliant team members applying for the same job.</t>
  </si>
  <si>
    <t>"#NAME? -Work could sometimes be stressful, especially during the holidays, or during some other catastrophic event (ie. â€œThe battery replacement programâ€ and when systems would occasionally go down (ie. pos system, appointment / note taking systems) -Dealing with irate customers (normal working in the Genius Bar) -Because the Admin team was so small, call-outs could make or break the flow of the day causing chaos. -Can be difficult to climb the proverbial ladder due to the intense competition of all of the brilliant team members applying for the same job."</t>
  </si>
  <si>
    <t>[0.9266526103019714]</t>
  </si>
  <si>
    <t>[array([0.06984084, 0.9266526 , 0.00350657], dtype=float32)]</t>
  </si>
  <si>
    <t>Amazing work environment</t>
  </si>
  <si>
    <t>Product Designer</t>
  </si>
  <si>
    <t>Great salary and enjoyed working with the team.</t>
  </si>
  <si>
    <t>Working hours can take a toll, but in general great company to work for</t>
  </si>
  <si>
    <t>Great salary and enjoyed working with the team. Working hours can take a toll, but in general great company to work for</t>
  </si>
  <si>
    <t>"Great salary and enjoyed working with the team. Working hours can take a toll, but in general great company to work for"</t>
  </si>
  <si>
    <t>[0.534610390663147]</t>
  </si>
  <si>
    <t>[array([0.00174179, 0.5346104 , 0.46364778], dtype=float32)]</t>
  </si>
  <si>
    <t>1.0476347208023071</t>
  </si>
  <si>
    <t>Pretty good college job</t>
  </si>
  <si>
    <t>AHA College Advisor</t>
  </si>
  <si>
    <t>Great benefits and employee resources</t>
  </si>
  <si>
    <t>Very hard to get time off</t>
  </si>
  <si>
    <t>Great benefits and employee resources Very hard to get time off</t>
  </si>
  <si>
    <t>[0.8983101844787598]</t>
  </si>
  <si>
    <t>[array([0.02347972, 0.07821008, 0.8983102 ], dtype=float32)]</t>
  </si>
  <si>
    <t>1.047631025314331</t>
  </si>
  <si>
    <t>Intern</t>
  </si>
  <si>
    <t>Good place to work I guess</t>
  </si>
  <si>
    <t>It is a fun place</t>
  </si>
  <si>
    <t>Good place to work I guess It is a fun place</t>
  </si>
  <si>
    <t>[0.8837803602218628]</t>
  </si>
  <si>
    <t>[array([0.0026239 , 0.11359581, 0.88378036], dtype=float32)]</t>
  </si>
  <si>
    <t>1.0476231575012207</t>
  </si>
  <si>
    <t>Grader</t>
  </si>
  <si>
    <t>People, treatment, good management and culture</t>
  </si>
  <si>
    <t>Difficult to progress, repetitive job</t>
  </si>
  <si>
    <t>People, treatment, good management and culture Difficult to progress, repetitive job</t>
  </si>
  <si>
    <t>"People, treatment, good management and culture Difficult to progress, repetitive job"</t>
  </si>
  <si>
    <t>[0.8994852304458618]</t>
  </si>
  <si>
    <t>[array([0.08043498, 0.89948523, 0.02007979], dtype=float32)]</t>
  </si>
  <si>
    <t>1.0476571321487427</t>
  </si>
  <si>
    <t xml:space="preserve">Good working environment </t>
  </si>
  <si>
    <t>Technician</t>
  </si>
  <si>
    <t>Newcastle upon Tyne, England</t>
  </si>
  <si>
    <t>Friendly, very good, good, good</t>
  </si>
  <si>
    <t>Bad bad bad bad bad</t>
  </si>
  <si>
    <t>Friendly, very good, good, good Bad bad bad bad bad</t>
  </si>
  <si>
    <t>"Friendly, very good, good, good Bad bad bad bad bad"</t>
  </si>
  <si>
    <t>[0.8267961144447327]</t>
  </si>
  <si>
    <t>[array([0.02338239, 0.14982149, 0.8267961 ], dtype=float32)]</t>
  </si>
  <si>
    <t>1.0476138591766357</t>
  </si>
  <si>
    <t>Test Engineering</t>
  </si>
  <si>
    <t>Graduate Test Engineer</t>
  </si>
  <si>
    <t>Employee enrichment benefits, gym, big company</t>
  </si>
  <si>
    <t>A little disorganised in the Factory side</t>
  </si>
  <si>
    <t>Employee enrichment benefits, gym, big company A little disorganised in the Factory side</t>
  </si>
  <si>
    <t>"Employee enrichment benefits, gym, big company A little disorganised in the Factory side"</t>
  </si>
  <si>
    <t>[0.9391165375709534]</t>
  </si>
  <si>
    <t>[array([0.0488967 , 0.93911654, 0.01198678], dtype=float32)]</t>
  </si>
  <si>
    <t>1.0476564168930054</t>
  </si>
  <si>
    <t>Focus on continuous progress and Innovation</t>
  </si>
  <si>
    <t>At times it get quite Chaotic</t>
  </si>
  <si>
    <t>Focus on continuous progress and Innovation At times it get quite Chaotic</t>
  </si>
  <si>
    <t>[0.5872578024864197]</t>
  </si>
  <si>
    <t>[array([0.10087274, 0.31186944, 0.5872578 ], dtype=float32)]</t>
  </si>
  <si>
    <t>1.0477144718170166</t>
  </si>
  <si>
    <t>Stressful but worth the experience</t>
  </si>
  <si>
    <t>Tier I IOS Advisor</t>
  </si>
  <si>
    <t>The training for the job was good and extensive - you really never stopped being trained. Since I was in the college program I was on a team with people my age so the culture was fun and relaxed. My manager was amazing.</t>
  </si>
  <si>
    <t>Taking back to back calls with a good amount of unpleasant customers caused me a lot of anxiety.</t>
  </si>
  <si>
    <t>The training for the job was good and extensive - you really never stopped being trained. Since I was in the college program I was on a team with people my age so the culture was fun and relaxed. My manager was amazing. Taking back to back calls with a good amount of unpleasant customers caused me a lot of anxiety.</t>
  </si>
  <si>
    <t>[0.521005392074585]</t>
  </si>
  <si>
    <t>[array([0.00347446, 0.5210054 , 0.47552016], dtype=float32)]</t>
  </si>
  <si>
    <t>1.047642707824707</t>
  </si>
  <si>
    <t>Great place to work!</t>
  </si>
  <si>
    <t>Inclusion and diversity, total compensation, employee benefits</t>
  </si>
  <si>
    <t>no major issues throughout the 12-year tenure</t>
  </si>
  <si>
    <t>Inclusion and diversity, total compensation, employee benefits no major issues throughout the 12-year tenure</t>
  </si>
  <si>
    <t>"Inclusion and diversity, total compensation, employee benefits no major issues throughout the 12-year tenure"</t>
  </si>
  <si>
    <t>[0.9457033276557922]</t>
  </si>
  <si>
    <t>[array([0.00460859, 0.9457033 , 0.04968805], dtype=float32)]</t>
  </si>
  <si>
    <t>1.0475765466690063</t>
  </si>
  <si>
    <t>reflection</t>
  </si>
  <si>
    <t>*great working environment_x000D_
_x000D_
*great collaborating teams</t>
  </si>
  <si>
    <t>*sometimes working overtime_x000D_
*far away from living place</t>
  </si>
  <si>
    <t>*great working environment_x000D_
_x000D_
*great collaborating teams *sometimes working overtime_x000D_
*far away from living place</t>
  </si>
  <si>
    <t>*great working environment    *great collaborating teams *sometimes working overtime  *far away from living place</t>
  </si>
  <si>
    <t>*great working environment  *great collaborating teams *sometimes working overtime *far away from living place</t>
  </si>
  <si>
    <t>[0.9820844531059265]</t>
  </si>
  <si>
    <t>[array([0.00144283, 0.01647273, 0.98208445], dtype=float32)]</t>
  </si>
  <si>
    <t>1.0475614070892334</t>
  </si>
  <si>
    <t>Great for pay - environment varies</t>
  </si>
  <si>
    <t>great pay and benefits package</t>
  </si>
  <si>
    <t>environment in retail stores vary by management - who is sometimes very passive aggressive</t>
  </si>
  <si>
    <t>great pay and benefits package environment in retail stores vary by management - who is sometimes very passive aggressive</t>
  </si>
  <si>
    <t>[0.8614840507507324]</t>
  </si>
  <si>
    <t>[array([0.00685346, 0.13166244, 0.86148405], dtype=float32)]</t>
  </si>
  <si>
    <t>Solid place. Not what it used to be and a grind, but good products</t>
  </si>
  <si>
    <t>Senior Quality Engineering Manager</t>
  </si>
  <si>
    <t>Generally, good people. Good products. Overall good process.</t>
  </si>
  <si>
    <t>They've lost a lot of what makes Apple, Apple. Much more process based on other companies, and focusing on the "how" or "what," and forgetting the "why." I hope they bring it back around. Work/life balance is not there if you want to succeed at all. I&amp;D efforts interested in promoting approved group think, rather than truly diverse backgrounds and though processes</t>
  </si>
  <si>
    <t>Generally, good people. Good products. Overall good process. They've lost a lot of what makes Apple, Apple. Much more process based on other companies, and focusing on the "how" or "what," and forgetting the "why." I hope they bring it back around. Work/life balance is not there if you want to succeed at all. I&amp;D efforts interested in promoting approved group think, rather than truly diverse backgrounds and though processes</t>
  </si>
  <si>
    <t>"Generally, good people. Good products. Overall good process. They've lost a lot of what makes Apple, Apple. Much more process based on other companies, and focusing on the ""how"" or ""what,"" and forgetting the ""why."" I hope they bring it back around. Work/life balance is not there if you want to succeed at all. I&amp;D efforts interested in promoting approved group think, rather than truly diverse backgrounds and though processes"</t>
  </si>
  <si>
    <t>[0.8168193101882935]</t>
  </si>
  <si>
    <t>[array([0.0595792 , 0.12360149, 0.8168193 ], dtype=float32)]</t>
  </si>
  <si>
    <t>1.0477291345596313</t>
  </si>
  <si>
    <t>Mechanical Engineer</t>
  </si>
  <si>
    <t>smart people, lots of money</t>
  </si>
  <si>
    <t>a lot of work at apple</t>
  </si>
  <si>
    <t>smart people, lots of money a lot of work at apple</t>
  </si>
  <si>
    <t>"smart people, lots of money a lot of work at apple"</t>
  </si>
  <si>
    <t>[0.8311308026313782]</t>
  </si>
  <si>
    <t>[array([0.00371686, 0.8311308 , 0.16515237], dtype=float32)]</t>
  </si>
  <si>
    <t>1.047685980796814</t>
  </si>
  <si>
    <t>Learning important skills, good perks</t>
  </si>
  <si>
    <t>High paced job which may not be suitable for everyone</t>
  </si>
  <si>
    <t>Learning important skills, good perks High paced job which may not be suitable for everyone</t>
  </si>
  <si>
    <t>"Learning important skills, good perks High paced job which may not be suitable for everyone"</t>
  </si>
  <si>
    <t>[0.6536188125610352]</t>
  </si>
  <si>
    <t>[array([0.00321024, 0.6536188 , 0.3431709 ], dtype=float32)]</t>
  </si>
  <si>
    <t>1.0476716756820679</t>
  </si>
  <si>
    <t>Engineer</t>
  </si>
  <si>
    <t>Good Work life balance for new people.</t>
  </si>
  <si>
    <t>Hardware focused and therefore a lot of software project get deprioritized.</t>
  </si>
  <si>
    <t>Good Work life balance for new people. Hardware focused and therefore a lot of software project get deprioritized.</t>
  </si>
  <si>
    <t>[0.9277104139328003]</t>
  </si>
  <si>
    <t>[array([0.01228745, 0.06000216, 0.9277104 ], dtype=float32)]</t>
  </si>
  <si>
    <t>1.047628402709961</t>
  </si>
  <si>
    <t>So much work but worth it</t>
  </si>
  <si>
    <t>Global Supply Manager</t>
  </si>
  <si>
    <t>Amazingly smart and committed people_x000D_
The best products_x000D_
Great leadership</t>
  </si>
  <si>
    <t>Insane hours because of time zone differences with vendors_x000D_
Internal politics</t>
  </si>
  <si>
    <t>Amazingly smart and committed people_x000D_
The best products_x000D_
Great leadership Insane hours because of time zone differences with vendors_x000D_
Internal politics</t>
  </si>
  <si>
    <t>Amazingly smart and committed people  The best products  Great leadership Insane hours because of time zone differences with vendors  Internal politics</t>
  </si>
  <si>
    <t>Amazingly smart and committed people The best products Great leadership Insane hours because of time zone differences with vendors Internal politics</t>
  </si>
  <si>
    <t>[0.9960746765136719]</t>
  </si>
  <si>
    <t>[array([9.3507068e-04, 2.9902335e-03, 9.9607468e-01], dtype=float32)]</t>
  </si>
  <si>
    <t>1.0476566553115845</t>
  </si>
  <si>
    <t>Technical Support</t>
  </si>
  <si>
    <t>The office is easily accessible for everyone</t>
  </si>
  <si>
    <t>You cannot work from home every day</t>
  </si>
  <si>
    <t>The office is easily accessible for everyone You cannot work from home every day</t>
  </si>
  <si>
    <t>[0.6795060634613037]</t>
  </si>
  <si>
    <t>[array([0.00258907, 0.67950606, 0.31790492], dtype=float32)]</t>
  </si>
  <si>
    <t>1.0476117134094238</t>
  </si>
  <si>
    <t>Cognizant Technology Solutions</t>
  </si>
  <si>
    <t>Scrum Master</t>
  </si>
  <si>
    <t>Great with partnering and collaboration</t>
  </si>
  <si>
    <t>Self starting engagement when joining</t>
  </si>
  <si>
    <t>Great with partnering and collaboration Self starting engagement when joining</t>
  </si>
  <si>
    <t>[0.9903908967971802]</t>
  </si>
  <si>
    <t>[array([7.2497287e-04, 8.8840574e-03, 9.9039090e-01], dtype=float32)]</t>
  </si>
  <si>
    <t>1.047663927078247</t>
  </si>
  <si>
    <t>No Raises and Laying People Off left and right</t>
  </si>
  <si>
    <t>Software Developer</t>
  </si>
  <si>
    <t>Wichita, KS</t>
  </si>
  <si>
    <t>401K match of 50% of first 6% invested.</t>
  </si>
  <si>
    <t>Mass layoffs through their 'Bench Policy'. Once you off-board from a client project, you better pray to God that you find another one (and yes, I mean YOU because you are pretty much on your own finding one) because they only give you 35 days not being on a project and they give you the boot. This isn't considered a 'Layoff' where the news is concerned so it's a backdoor way for them to not have to tell the world/investors that they layed off a WAY bigger percentage of their workforce than they want to admit. I, thankfully have been on a client project consistently but how they have gotten rid of incredibly talented and valuable people based on this policy is a complete joke. I have zero respect for the leadership and I can't wait for the day that I find a better opportunity elsewhere. Another thing, they rate employees on a 1-5 scale at the end of the year and that is supposed to reflect in your raise, well, last year even people rated at a 4 &amp; 5 (the highest) got the same size raise as lower-rated employees. So all of us who broke our backs for this company were basically told that we were worth the same amount as someone who did the bare minimum or even less. Total insult!</t>
  </si>
  <si>
    <t>401K match of 50% of first 6% invested. Mass layoffs through their 'Bench Policy'. Once you off-board from a client project, you better pray to God that you find another one (and yes, I mean YOU because you are pretty much on your own finding one) because they only give you 35 days not being on a project and they give you the boot. This isn't considered a 'Layoff' where the news is concerned so it's a backdoor way for them to not have to tell the world/investors that they layed off a WAY bigger percentage of their workforce than they want to admit. I, thankfully have been on a client project consistently but how they have gotten rid of incredibly talented and valuable people based on this policy is a complete joke. I have zero respect for the leadership and I can't wait for the day that I find a better opportunity elsewhere. Another thing, they rate employees on a 1-5 scale at the end of the year and that is supposed to reflect in your raise, well, last year even people rated at a 4 &amp; 5 (the highest) got the same size raise as lower-rated employees. So all of us who broke our backs for this company were basically told that we were worth the same amount as someone who did the bare minimum or even less. Total insult!</t>
  </si>
  <si>
    <t>"401K match of 50% of first 6% invested. Mass layoffs through their 'Bench Policy'. Once you off-board from a client project, you better pray to God that you find another one (and yes, I mean YOU because you are pretty much on your own finding one) because they only give you 35 days not being on a project and they give you the boot. This isn't considered a 'Layoff' where the news is concerned so it's a backdoor way for them to not have to tell the world/investors that they layed off a WAY bigger percentage of their workforce than they want to admit. I, thankfully have been on a client project consistently but how they have gotten rid of incredibly talented and valuable people based on this policy is a complete joke. I have zero respect for the leadership and I can't wait for the day that I find a better opportunity elsewhere. Another thing, they rate employees on a 1-5 scale at the end of the year and that is supposed to reflect in your raise, well, last year even people rated at a 4 &amp; 5 (the highest) got the same size raise as lower-rated employees. So all of us who broke our backs for this company were basically told that we were worth the same amount as someone who did the bare minimum or even less. Total insult!"</t>
  </si>
  <si>
    <t>[0.7581654191017151]</t>
  </si>
  <si>
    <t>[array([0.7581654 , 0.04314877, 0.19868587], dtype=float32)]</t>
  </si>
  <si>
    <t>1.0476444959640503</t>
  </si>
  <si>
    <t>Cognizant Review</t>
  </si>
  <si>
    <t>This organization is a technical consulting firm that embeds the majority of their employees within other organizations and has various contracts that allow them to place their employees with other companies that they contract with. If an employee's contract expires with a prior organization, they have a number of contracts that allows them to place you elsewhere.</t>
  </si>
  <si>
    <t>This company has acquired so many companies that they lost the natural feel of placing their employees within organizations and began using an online tool for employees to find their own new opportunities after their contracts end. This company is also very inefficient in measuring annual merit raises for their employees. You may be embedded into a company and the your Cognizant manager will ask another Cognizant employee also embedded in that may not have familiarity to your project about what you do and your productivity while you were embedded to do with your particular to gauge the percentage given to you as a raise. Also the benefit packages provided to employees have began to decrease in quality in more recent years.</t>
  </si>
  <si>
    <t>This organization is a technical consulting firm that embeds the majority of their employees within other organizations and has various contracts that allow them to place their employees with other companies that they contract with. If an employee's contract expires with a prior organization, they have a number of contracts that allows them to place you elsewhere. This company has acquired so many companies that they lost the natural feel of placing their employees within organizations and began using an online tool for employees to find their own new opportunities after their contracts end. This company is also very inefficient in measuring annual merit raises for their employees. You may be embedded into a company and the your Cognizant manager will ask another Cognizant employee also embedded in that may not have familiarity to your project about what you do and your productivity while you were embedded to do with your particular to gauge the percentage given to you as a raise. Also the benefit packages provided to employees have began to decrease in quality in more recent years.</t>
  </si>
  <si>
    <t>"This organization is a technical consulting firm that embeds the majority of their employees within other organizations and has various contracts that allow them to place their employees with other companies that they contract with. If an employee's contract expires with a prior organization, they have a number of contracts that allows them to place you elsewhere. This company has acquired so many companies that they lost the natural feel of placing their employees within organizations and began using an online tool for employees to find their own new opportunities after their contracts end. This company is also very inefficient in measuring annual merit raises for their employees. You may be embedded into a company and the your Cognizant manager will ask another Cognizant employee also embedded in that may not have familiarity to your project about what you do and your productivity while you were embedded to do with your particular to gauge the percentage given to you as a raise. Also the benefit packages provided to employees have began to decrease in quality in more recent years."</t>
  </si>
  <si>
    <t>[0.6730487942695618]</t>
  </si>
  <si>
    <t>[array([0.09540137, 0.6730488 , 0.23154989], dtype=float32)]</t>
  </si>
  <si>
    <t>1.0477573871612549</t>
  </si>
  <si>
    <t>Awful company</t>
  </si>
  <si>
    <t>Qds</t>
  </si>
  <si>
    <t>There is no pros about this job.</t>
  </si>
  <si>
    <t>This company is awful. Stay away and do not apply. They put way too much pressure on there employees. Faster notes and complete mods at the same time The insurance and the pay is horrible. They do not care about there employees and definitely make it known that you are replaceable. There QA people are the absolute worst as well. They will mark you down on things that are not mistakes. They are over critical and make you feel like garbage. Giving you the amount that is way over the standard. Plus they just laid off a ton of people. Managers included. They acquired Nuance 7 months ago and now another company is acquiring them. People who do not work basically get to do whatever they want. While the hard workers have to pick up all the slack. No raises at all. Refuse to pay any OT ever even when your clinic is busy. They continue to brag how much money they made this year and last year, but canâ€™t afford to give there employees a decent wage. Stay away from this company it is awful !!! I would give 0 stars if I could !</t>
  </si>
  <si>
    <t>There is no pros about this job. This company is awful. Stay away and do not apply. They put way too much pressure on there employees. Faster notes and complete mods at the same time The insurance and the pay is horrible. They do not care about there employees and definitely make it known that you are replaceable. There QA people are the absolute worst as well. They will mark you down on things that are not mistakes. They are over critical and make you feel like garbage. Giving you the amount that is way over the standard. Plus they just laid off a ton of people. Managers included. They acquired Nuance 7 months ago and now another company is acquiring them. People who do not work basically get to do whatever they want. While the hard workers have to pick up all the slack. No raises at all. Refuse to pay any OT ever even when your clinic is busy. They continue to brag how much money they made this year and last year, but canâ€™t afford to give there employees a decent wage. Stay away from this company it is awful !!! I would give 0 stars if I could !</t>
  </si>
  <si>
    <t>"There is no pros about this job. This company is awful. Stay away and do not apply. They put way too much pressure on there employees. Faster notes and complete mods at the same time The insurance and the pay is horrible. They do not care about there employees and definitely make it known that you are replaceable. There QA people are the absolute worst as well. They will mark you down on things that are not mistakes. They are over critical and make you feel like garbage. Giving you the amount that is way over the standard. Plus they just laid off a ton of people. Managers included. They acquired Nuance 7 months ago and now another company is acquiring them. People who do not work basically get to do whatever they want. While the hard workers have to pick up all the slack. No raises at all. Refuse to pay any OT ever even when your clinic is busy. They continue to brag how much money they made this year and last year, but canâ€™t afford to give there employees a decent wage. Stay away from this company it is awful !!! I would give 0 stars if I could !"</t>
  </si>
  <si>
    <t>[0.8912350535392761]</t>
  </si>
  <si>
    <t>[array([0.89123505, 0.10749085, 0.00127406], dtype=float32)]</t>
  </si>
  <si>
    <t>1.0478370189666748</t>
  </si>
  <si>
    <t>Good People, Mediocre HR Policies</t>
  </si>
  <si>
    <t>Pros_x000D_
1. Limited hierarchy_x000D_
2. Solid work hours_x000D_
3. Good people_x000D_
_x000D_
Cons_x000D_
1. Broken promotion processes _x000D_
2. Inequitable review process_x000D_
3. Short bench policy (5 weeks) paired with limited transparency or support in project transitions_x000D_
4. Limited opportunities for growth_x000D_
5. Limited project diversity_x000D_
6. Minimal inflation adjustments per year (2-3%)</t>
  </si>
  <si>
    <t>Please see above under the pros.</t>
  </si>
  <si>
    <t>Pros_x000D_
1. Limited hierarchy_x000D_
2. Solid work hours_x000D_
3. Good people_x000D_
_x000D_
Cons_x000D_
1. Broken promotion processes _x000D_
2. Inequitable review process_x000D_
3. Short bench policy (5 weeks) paired with limited transparency or support in project transitions_x000D_
4. Limited opportunities for growth_x000D_
5. Limited project diversity_x000D_
6. Minimal inflation adjustments per year (2-3%) Please see above under the pros.</t>
  </si>
  <si>
    <t>Pros  1. Limited hierarchy  2. Solid work hours  3. Good people    Cons  1. Broken promotion processes   2. Inequitable review process  3. Short bench policy (5 weeks) paired with limited transparency or support in project transitions  4. Limited opportunities for growth  5. Limited project diversity  6. Minimal inflation adjustments per year (2-3%) Please see above under the pros.</t>
  </si>
  <si>
    <t>Pros 1. Limited hierarchy 2. Solid work hours 3. Good people  Cons 1. Broken promotion processes  2. Inequitable review process 3. Short bench policy (5 weeks) paired with limited transparency or support in project transitions 4. Limited opportunities for growth 5. Limited project diversity 6. Minimal inflation adjustments per year (2-3%) Please see above under the pros.</t>
  </si>
  <si>
    <t>[0.634823203086853]</t>
  </si>
  <si>
    <t>[array([0.10672255, 0.25845423, 0.6348232 ], dtype=float32)]</t>
  </si>
  <si>
    <t>1.047816276550293</t>
  </si>
  <si>
    <t>Have You Ever Read "The Company" by Max Barry? Because It Feels Like That</t>
  </si>
  <si>
    <t>- You are one out of 300,000 employees, and will feel like it_x000D_
- Company forces employees to compete with each other in an internal marketplace for placement on projects_x000D_
- HR issues are impossible to resolve quickly because there are no clear channels of communication_x000D_
- When costs must be cut, company starts with cutting employees, cutting bonuses, etc. - even though the company shows revenue growth overall.</t>
  </si>
  <si>
    <t>#NAME? - You are one out of 300,000 employees, and will feel like it_x000D_
- Company forces employees to compete with each other in an internal marketplace for placement on projects_x000D_
- HR issues are impossible to resolve quickly because there are no clear channels of communication_x000D_
- When costs must be cut, company starts with cutting employees, cutting bonuses, etc. - even though the company shows revenue growth overall.</t>
  </si>
  <si>
    <t>#NAME? - You are one out of 300,000 employees, and will feel like it  - Company forces employees to compete with each other in an internal marketplace for placement on projects  - HR issues are impossible to resolve quickly because there are no clear channels of communication  - When costs must be cut, company starts with cutting employees, cutting bonuses, etc. - even though the company shows revenue growth overall.</t>
  </si>
  <si>
    <t>"#NAME? - You are one out of 300,000 employees, and will feel like it - Company forces employees to compete with each other in an internal marketplace for placement on projects - HR issues are impossible to resolve quickly because there are no clear channels of communication - When costs must be cut, company starts with cutting employees, cutting bonuses, etc. - even though the company shows revenue growth overall."</t>
  </si>
  <si>
    <t>[0.9417973756790161]</t>
  </si>
  <si>
    <t>[array([0.0456218 , 0.9417974 , 0.01258083], dtype=float32)]</t>
  </si>
  <si>
    <t>Awful corporate management</t>
  </si>
  <si>
    <t>Manager - Products</t>
  </si>
  <si>
    <t>Teaneck, NJ</t>
  </si>
  <si>
    <t>Decent benefits, good remote opportunities</t>
  </si>
  <si>
    <t>- Completely Disorganized Corporate Management. _x000D_
- Onboarding was a mess. _x000D_
- The direction of my role wasn't what was promised, so I tried to change to another division. Had a manager who wanted to hire me, and asked HR to create a role. It took two months for the requisition to be created, and after interviewing, neither my potential new manager nor I heard anything from HR. When we finally did, they let the open position expire and didn't want to reopen the position._x000D_
- Offboarding was an even bigger mess.</t>
  </si>
  <si>
    <t>Decent benefits, good remote opportunities - Completely Disorganized Corporate Management. _x000D_
- Onboarding was a mess. _x000D_
- The direction of my role wasn't what was promised, so I tried to change to another division. Had a manager who wanted to hire me, and asked HR to create a role. It took two months for the requisition to be created, and after interviewing, neither my potential new manager nor I heard anything from HR. When we finally did, they let the open position expire and didn't want to reopen the position._x000D_
- Offboarding was an even bigger mess.</t>
  </si>
  <si>
    <t>Decent benefits, good remote opportunities - Completely Disorganized Corporate Management.   - Onboarding was a mess.   - The direction of my role wasn't what was promised, so I tried to change to another division. Had a manager who wanted to hire me, and asked HR to create a role. It took two months for the requisition to be created, and after interviewing, neither my potential new manager nor I heard anything from HR. When we finally did, they let the open position expire and didn't want to reopen the position.  - Offboarding was an even bigger mess.</t>
  </si>
  <si>
    <t>"Decent benefits, good remote opportunities - Completely Disorganized Corporate Management.  - Onboarding was a mess.  - The direction of my role wasn't what was promised, so I tried to change to another division. Had a manager who wanted to hire me, and asked HR to create a role. It took two months for the requisition to be created, and after interviewing, neither my potential new manager nor I heard anything from HR. When we finally did, they let the open position expire and didn't want to reopen the position. - Offboarding was an even bigger mess."</t>
  </si>
  <si>
    <t>[0.8113459348678589]</t>
  </si>
  <si>
    <t>[array([0.81134593, 0.18373232, 0.0049218 ], dtype=float32)]</t>
  </si>
  <si>
    <t>1.047849178314209</t>
  </si>
  <si>
    <t>Great e</t>
  </si>
  <si>
    <t>Well organized and structured company</t>
  </si>
  <si>
    <t>I haven't had any issues</t>
  </si>
  <si>
    <t>Well organized and structured company I haven't had any issues</t>
  </si>
  <si>
    <t>[0.9745901226997375]</t>
  </si>
  <si>
    <t>[array([0.00195603, 0.02345385, 0.9745901 ], dtype=float32)]</t>
  </si>
  <si>
    <t>1.047623634338379</t>
  </si>
  <si>
    <t>Quality Assurance Manager</t>
  </si>
  <si>
    <t>Sr. Manager IT</t>
  </si>
  <si>
    <t>Dallas-Fort Worth</t>
  </si>
  <si>
    <t>Excellent Company to work with Employee friendly</t>
  </si>
  <si>
    <t>Need to move family in case your customer insists on onsite as no travel options are available</t>
  </si>
  <si>
    <t>Excellent Company to work with Employee friendly Need to move family in case your customer insists on onsite as no travel options are available</t>
  </si>
  <si>
    <t>[0.9936591982841492]</t>
  </si>
  <si>
    <t>[array([0.00248463, 0.00385615, 0.9936592 ], dtype=float32)]</t>
  </si>
  <si>
    <t>1.0476731061935425</t>
  </si>
  <si>
    <t>Team Dependent</t>
  </si>
  <si>
    <t>Associate Director</t>
  </si>
  <si>
    <t>The team I work on is great. Hard workers, smart, and generally very positive. The pay is fair and the work/life balance is good.</t>
  </si>
  <si>
    <t>The industry my team works in is a bit uncertain, which creates an issue with feeling like there is job security and little to no path to promotions or merit based pay increases.</t>
  </si>
  <si>
    <t>The team I work on is great. Hard workers, smart, and generally very positive. The pay is fair and the work/life balance is good. The industry my team works in is a bit uncertain, which creates an issue with feeling like there is job security and little to no path to promotions or merit based pay increases.</t>
  </si>
  <si>
    <t>"The team I work on is great. Hard workers, smart, and generally very positive. The pay is fair and the work/life balance is good. The industry my team works in is a bit uncertain, which creates an issue with feeling like there is job security and little to no path to promotions or merit based pay increases."</t>
  </si>
  <si>
    <t>[0.9465819001197815]</t>
  </si>
  <si>
    <t>[array([0.00096652, 0.05245159, 0.9465819 ], dtype=float32)]</t>
  </si>
  <si>
    <t>1.0476568937301636</t>
  </si>
  <si>
    <t xml:space="preserve">Too Big. Negative Culture. </t>
  </si>
  <si>
    <t>Service Line Specialist</t>
  </si>
  <si>
    <t>Kansas City, KS</t>
  </si>
  <si>
    <t>Lots of opportunities to work on big clients and big deals/projects. _x000D_
Tons of exposure to tech stacks that you may not otherwise work with or need to learn.</t>
  </si>
  <si>
    <t>Cognizant is a giant corporation. And the way they win business is being the lowest cost option. _x000D_
They care little for employee satisfaction. The work is a grind. RFPs nonstop with no chance to win as they are thrown together by having meetings with 30 plus people in them. _x000D_
This is a culture where people talk over you. Donâ€™t stop talking. Bother with clients and internally. _x000D_
Iâ€™ve never been at a company where being combative with your own team is a norm.</t>
  </si>
  <si>
    <t>Lots of opportunities to work on big clients and big deals/projects. _x000D_
Tons of exposure to tech stacks that you may not otherwise work with or need to learn. Cognizant is a giant corporation. And the way they win business is being the lowest cost option. _x000D_
They care little for employee satisfaction. The work is a grind. RFPs nonstop with no chance to win as they are thrown together by having meetings with 30 plus people in them. _x000D_
This is a culture where people talk over you. Donâ€™t stop talking. Bother with clients and internally. _x000D_
Iâ€™ve never been at a company where being combative with your own team is a norm.</t>
  </si>
  <si>
    <t>Lots of opportunities to work on big clients and big deals/projects.   Tons of exposure to tech stacks that you may not otherwise work with or need to learn. Cognizant is a giant corporation. And the way they win business is being the lowest cost option.   They care little for employee satisfaction. The work is a grind. RFPs nonstop with no chance to win as they are thrown together by having meetings with 30 plus people in them.   This is a culture where people talk over you. Donâ€™t stop talking. Bother with clients and internally.   Iâ€™ve never been at a company where being combative with your own team is a norm.</t>
  </si>
  <si>
    <t>Lots of opportunities to work on big clients and big deals/projects.  Tons of exposure to tech stacks that you may not otherwise work with or need to learn. Cognizant is a giant corporation. And the way they win business is being the lowest cost option.  They care little for employee satisfaction. The work is a grind. RFPs nonstop with no chance to win as they are thrown together by having meetings with 30 plus people in them.  This is a culture where people talk over you. Donâ€™t stop talking. Bother with clients and internally.  Iâ€™ve never been at a company where being combative with your own team is a norm.</t>
  </si>
  <si>
    <t>[0.8831503391265869]</t>
  </si>
  <si>
    <t>[array([0.00855342, 0.10829619, 0.88315034], dtype=float32)]</t>
  </si>
  <si>
    <t>1.0479744672775269</t>
  </si>
  <si>
    <t>Great opportunities if self-driven</t>
  </si>
  <si>
    <t>Principal Consultant</t>
  </si>
  <si>
    <t>Missoula, MT</t>
  </si>
  <si>
    <t>Lots of good options for growth within the company.</t>
  </si>
  <si>
    <t>Benefits a little bit less ideal than what they were within ATG</t>
  </si>
  <si>
    <t>Lots of good options for growth within the company. Benefits a little bit less ideal than what they were within ATG</t>
  </si>
  <si>
    <t>[0.6737945675849915]</t>
  </si>
  <si>
    <t>[array([0.04811495, 0.27809048, 0.67379457], dtype=float32)]</t>
  </si>
  <si>
    <t>1.0477441549301147</t>
  </si>
  <si>
    <t>You will not matter to this organization</t>
  </si>
  <si>
    <t>A variety of global firms as clients so you might get experience working at large, well-known enterprises, which can provide good experience for your resume. Also, the teams I have been on have been pretty strong with smart people.</t>
  </si>
  <si>
    <t>How much time to do you have? Years before the company I worked for was acquired by Cognizant, I worked on a team with other consultants, mostly from Cognizant. None had anything good to say about the firm and several, independent of one another, urged me never to sign on with Cognizant because they treat their people terribly. Well several years later the company I worked for was acquired and I had no choice. I tried to hang in there but it's clear employees do not matter. Now I understand why I was warned. _x000D_
A number of times last year, the former CEO sent emails first urging return to office, then stating he was disappointed to see so many offices. I was hired as a fully remote employee and was not the only one, yet there was no negotiation about this supposed The two clients I worked with last year were in a different time zone and I was the only team member in my city. Further, local offices sent out communications indicating that they had very limited desk space that needed to be reserved in advance. Why would I travel an hour from home to be the only one on my team at a local office, which may or may not be able to provide a workspace? For optics? No thanks. I never went in._x000D_
_x000D_
Recently Cognizant eliminated unlimited PTO and gave everyone across the board, regardless of tenure, less than industry standard PTO._x000D_
_x000D_
Another requirement that makes no sense is that employees are required to complete a week's worth of training - on their own time each year - in order to qualify for paltry increases. However, training is internal and absolutely a waste of time. No professional learns anything from their incredibly weak training modules, which by the way rarely run without timing out, even with the best wifi connection. One of the perks Cognizant likes to promote is that they will pay for up to two certifications per year, but even when approval is granted, getting it approved is a series of hoops that doesn't seem worth the frustration. When that is complete, getting a reimbursement is again, long, difficult, and exhausting. The team overseeing the reimbursements outright rejects complete and accurate requests over and over without review. When you escalate it, they approve only to reject it last minute before payroll is finalized, several times. If you survive all of this and have 3-4 months to dedicate, they eventually pay you back, but it hardly seems worth it at that point. (This is sadly not an exaggeration and happened to me personally 3 separate times. I have since just paid out of pocket for any certifications I am interested in. _x000D_
_x000D_
 There is little to no support from HR or management. Home managers change every few months with no warning. Even figuring out to who to talk to in various business units when you need internal support is virtually impossible. When an assignment ends, it is your responsibility to find your own next assignment or be laid off. I took a job as a consultant because my prior firm would task a manager to find roles in the pipeline that would be a good fit for your skillset or one that would grow your skillset if that's something you were interested in. Those days are long gone since we fully transitioned to the cognizant way of doing things. You are required to use an archaic tool that is supposed to do a skills match but gets it wrong about 95% of the time and managers rarely respond to job applications or close them because roles are indefinitely on hold or were earmarked for a consultant already on the project. You are either matched with jobs you have no skillset for - and pressured to apply - or get matched with jobs that are earmarked for outside recruiting. Meanwhile management strongly encourages benched staff to apply for and take jobs they are not qualified. For example, if youre a senior associate you are pressured to go for manager jobs, but most manager jobs are not marked for promotion, so even if you can manage the workload and skillset, you do not get a promotion nor the appropriate pay adjustment for the role. Billing the highest possible rate is is all they care about and when roles do match, they prioritize offshore resources (who they pay far less for the same work) and college recruits (who again, they pay far less for the same work). It is very clear the organization and individual business units are not invested in keeping talent. _x000D_
_x000D_
It is a lonely and depressing organization to work for. Do not do it. Run.</t>
  </si>
  <si>
    <t>A variety of global firms as clients so you might get experience working at large, well-known enterprises, which can provide good experience for your resume. Also, the teams I have been on have been pretty strong with smart people. How much time to do you have? Years before the company I worked for was acquired by Cognizant, I worked on a team with other consultants, mostly from Cognizant. None had anything good to say about the firm and several, independent of one another, urged me never to sign on with Cognizant because they treat their people terribly. Well several years later the company I worked for was acquired and I had no choice. I tried to hang in there but it's clear employees do not matter. Now I understand why I was warned. _x000D_
A number of times last year, the former CEO sent emails first urging return to office, then stating he was disappointed to see so many offices. I was hired as a fully remote employee and was not the only one, yet there was no negotiation about this supposed The two clients I worked with last year were in a different time zone and I was the only team member in my city. Further, local offices sent out communications indicating that they had very limited desk space that needed to be reserved in advance. Why would I travel an hour from home to be the only one on my team at a local office, which may or may not be able to provide a workspace? For optics? No thanks. I never went in._x000D_
_x000D_
Recently Cognizant eliminated unlimited PTO and gave everyone across the board, regardless of tenure, less than industry standard PTO._x000D_
_x000D_
Another requirement that makes no sense is that employees are required to complete a week's worth of training - on their own time each year - in order to qualify for paltry increases. However, training is internal and absolutely a waste of time. No professional learns anything from their incredibly weak training modules, which by the way rarely run without timing out, even with the best wifi connection. One of the perks Cognizant likes to promote is that they will pay for up to two certifications per year, but even when approval is granted, getting it approved is a series of hoops that doesn't seem worth the frustration. When that is complete, getting a reimbursement is again, long, difficult, and exhausting. The team overseeing the reimbursements outright rejects complete and accurate requests over and over without review. When you escalate it, they approve only to reject it last minute before payroll is finalized, several times. If you survive all of this and have 3-4 months to dedicate, they eventually pay you back, but it hardly seems worth it at that point. (This is sadly not an exaggeration and happened to me personally 3 separate times. I have since just paid out of pocket for any certifications I am interested in. _x000D_
_x000D_
 There is little to no support from HR or management. Home managers change every few months with no warning. Even figuring out to who to talk to in various business units when you need internal support is virtually impossible. When an assignment ends, it is your responsibility to find your own next assignment or be laid off. I took a job as a consultant because my prior firm would task a manager to find roles in the pipeline that would be a good fit for your skillset or one that would grow your skillset if that's something you were interested in. Those days are long gone since we fully transitioned to the cognizant way of doing things. You are required to use an archaic tool that is supposed to do a skills match but gets it wrong about 95% of the time and managers rarely respond to job applications or close them because roles are indefinitely on hold or were earmarked for a consultant already on the project. You are either matched with jobs you have no skillset for - and pressured to apply - or get matched with jobs that are earmarked for outside recruiting. Meanwhile management strongly encourages benched staff to apply for and take jobs they are not qualified. For example, if youre a senior associate you are pressured to go for manager jobs, but most manager jobs are not marked for promotion, so even if you can manage the workload and skillset, you do not get a promotion nor the appropriate pay adjustment for the role. Billing the highest possible rate is is all they care about and when roles do match, they prioritize offshore resources (who they pay far less for the same work) and college recruits (who again, they pay far less for the same work). It is very clear the organization and individual business units are not invested in keeping talent. _x000D_
_x000D_
It is a lonely and depressing organization to work for. Do not do it. Run.</t>
  </si>
  <si>
    <t>A variety of global firms as clients so you might get experience working at large, well-known enterprises, which can provide good experience for your resume. Also, the teams I have been on have been pretty strong with smart people. How much time to do you have? Years before the company I worked for was acquired by Cognizant, I worked on a team with other consultants, mostly from Cognizant. None had anything good to say about the firm and several, independent of one another, urged me never to sign on with Cognizant because they treat their people terribly. Well several years later the company I worked for was acquired and I had no choice. I tried to hang in there but it's clear employees do not matter. Now I understand why I was warned.   A number of times last year, the former CEO sent emails first urging return to office, then stating he was disappointed to see so many offices. I was hired as a fully remote employee and was not the only one, yet there was no negotiation about this supposed The two clients I worked with last year were in a different time zone and I was the only team member in my city. Further, local offices sent out communications indicating that they had very limited desk space that needed to be reserved in advance. Why would I travel an hour from home to be the only one on my team at a local office, which may or may not be able to provide a workspace? For optics? No thanks. I never went in.    Recently Cognizant eliminated unlimited PTO and gave everyone across the board, regardless of tenure, less than industry standard PTO.    Another requirement that makes no sense is that employees are required to complete a week's worth of training - on their own time each year - in order to qualify for paltry increases. However, training is internal and absolutely a waste of time. No professional learns anything from their incredibly weak training modules, which by the way rarely run without timing out, even with the best wifi connection. One of the perks Cognizant likes to promote is that they will pay for up to two certifications per year, but even when approval is granted, getting it approved is a series of hoops that doesn't seem worth the frustration. When that is complete, getting a reimbursement is again, long, difficult, and exhausting. The team overseeing the reimbursements outright rejects complete and accurate requests over and over without review. When you escalate it, they approve only to reject it last minute before payroll is finalized, several times. If you survive all of this and have 3-4 months to dedicate, they eventually pay you back, but it hardly seems worth it at that point. (This is sadly not an exaggeration and happened to me personally 3 separate times. I have since just paid out of pocket for any certifications I am interested in.      There is little to no support from HR or management. Home managers change every few months with no warning. Even figuring out to who to talk to in various business units when you need internal support is virtually impossible. When an assignment ends, it is your responsibility to find your own next assignment or be laid off. I took a job as a consultant because my prior firm would task a manager to find roles in the pipeline that would be a good fit for your skillset or one that would grow your skillset if that's something you were interested in. Those days are long gone since we fully transitioned to the cognizant way of doing things. You are required to use an archaic tool that is supposed to do a skills match but gets it wrong about 95% of the time and managers rarely respond to job applications or close them because roles are indefinitely on hold or were earmarked for a consultant already on the project. You are either matched with jobs you have no skillset for - and pressured to apply - or get matched with jobs that are earmarked for outside recruiting. Meanwhile management strongly encourages benched staff to apply for and take jobs they are not qualified. For example, if youre a senior associate you are pressured to go for manager jobs, but most manager jobs are not marked for promotion, so even if you can manage the workload and skillset, you do not get a promotion nor the appropriate pay adjustment for the role. Billing the highest possible rate is is all they care about and when roles do match, they prioritize offshore resources (who they pay far less for the same work) and college recruits (who again, they pay far less for the same work). It is very clear the organization and individual business units are not invested in keeping talent.     It is a lonely and depressing organization to work for. Do not do it. Run.</t>
  </si>
  <si>
    <t>"A variety of global firms as clients so you might get experience working at large, well-known enterprises, which can provide good experience for your resume. Also, the teams I have been on have been pretty strong with smart people. How much time to do you have? Years before the company I worked for was acquired by Cognizant, I worked on a team with other consultants, mostly from Cognizant. None had anything good to say about the firm and several, independent of one another, urged me never to sign on with Cognizant because they treat their people terribly. Well several years later the company I worked for was acquired and I had no choice. I tried to hang in there but it's clear employees do not matter. Now I understand why I was warned.  A number of times last year, the former CEO sent emails first urging return to office, then stating he was disappointed to see so many offices. I was hired as a fully remote employee and was not the only one, yet there was no negotiation about this supposed The two clients I worked with last year were in a different time zone and I was the only team member in my city. Further, local offices sent out communications indicating that they had very limited desk space that needed to be reserved in advance. Why would I travel an hour from home to be the only one on my team at a local office,</t>
  </si>
  <si>
    <t>[0.9448947906494141]</t>
  </si>
  <si>
    <t>[array([0.02135345, 0.03375176, 0.9448948 ], dtype=float32)]</t>
  </si>
  <si>
    <t>1.0476473569869995</t>
  </si>
  <si>
    <t>Run!</t>
  </si>
  <si>
    <t>They give a lot of freedom to learn what you want on Udemy. They also, for the most part, allow working remote. Great work life balance they never really required 8 hours of work.</t>
  </si>
  <si>
    <t>When projects end you are required to find another project on your own is a short time frame or else you will be terminated. They have an extremely toxic culture especially when you live in NA and they live offshore. You are really just a number they do not care about their employees, it is so bad you will not even know who your manager is. This company is extremely unorganized and has very bad communication not to mention the website the employees have to use is extremely bad.</t>
  </si>
  <si>
    <t>They give a lot of freedom to learn what you want on Udemy. They also, for the most part, allow working remote. Great work life balance they never really required 8 hours of work. When projects end you are required to find another project on your own is a short time frame or else you will be terminated. They have an extremely toxic culture especially when you live in NA and they live offshore. You are really just a number they do not care about their employees, it is so bad you will not even know who your manager is. This company is extremely unorganized and has very bad communication not to mention the website the employees have to use is extremely bad.</t>
  </si>
  <si>
    <t>"They give a lot of freedom to learn what you want on Udemy. They also, for the most part, allow working remote. Great work life balance they never really required 8 hours of work. When projects end you are required to find another project on your own is a short time frame or else you will be terminated. They have an extremely toxic culture especially when you live in NA and they live offshore. You are really just a number they do not care about their employees, it is so bad you will not even know who your manager is. This company is extremely unorganized and has very bad communication not to mention the website the employees have to use is extremely bad."</t>
  </si>
  <si>
    <t>[0.608336865901947]</t>
  </si>
  <si>
    <t>[array([0.0255163 , 0.60833687, 0.36614683], dtype=float32)]</t>
  </si>
  <si>
    <t>1.0477663278579712</t>
  </si>
  <si>
    <t>Good company to learn and grow</t>
  </si>
  <si>
    <t>Associate Software Engineer</t>
  </si>
  <si>
    <t>Employees get a chance to develop their skills and get promoted.</t>
  </si>
  <si>
    <t>Communication outside of the team members on the company is limited , would be great if they can do that and make it open to change projects with in the company.</t>
  </si>
  <si>
    <t>Employees get a chance to develop their skills and get promoted. Communication outside of the team members on the company is limited , would be great if they can do that and make it open to change projects with in the company.</t>
  </si>
  <si>
    <t>"Employees get a chance to develop their skills and get promoted. Communication outside of the team members on the company is limited , would be great if they can do that and make it open to change projects with in the company."</t>
  </si>
  <si>
    <t>[0.9275044202804565]</t>
  </si>
  <si>
    <t>[array([0.00560975, 0.9275044 , 0.06688584], dtype=float32)]</t>
  </si>
  <si>
    <t>1.0476940870285034</t>
  </si>
  <si>
    <t>Front end developer project</t>
  </si>
  <si>
    <t>Sr. Associate</t>
  </si>
  <si>
    <t>I had a pretty good client to work with, and they are pretty good at providing you options for work with great companies as clients.</t>
  </si>
  <si>
    <t>Unfortunately, they are not that helpful when you don't have enough experience and interest to work on a project that needs more YOE than what you currently have. And, no benefits for getting laid off. Had an interview about to come up with a prospective client after a few weeks on the bench because of reorganization in a previous client, but they were adamant in getting me off-boarded.</t>
  </si>
  <si>
    <t>I had a pretty good client to work with, and they are pretty good at providing you options for work with great companies as clients. Unfortunately, they are not that helpful when you don't have enough experience and interest to work on a project that needs more YOE than what you currently have. And, no benefits for getting laid off. Had an interview about to come up with a prospective client after a few weeks on the bench because of reorganization in a previous client, but they were adamant in getting me off-boarded.</t>
  </si>
  <si>
    <t>"I had a pretty good client to work with, and they are pretty good at providing you options for work with great companies as clients. Unfortunately, they are not that helpful when you don't have enough experience and interest to work on a project that needs more YOE than what you currently have. And, no benefits for getting laid off. Had an interview about to come up with a prospective client after a few weeks on the bench because of reorganization in a previous client, but they were adamant in getting me off-boarded."</t>
  </si>
  <si>
    <t>[0.6591365337371826]</t>
  </si>
  <si>
    <t>[array([0.00946689, 0.33139652, 0.65913653], dtype=float32)]</t>
  </si>
  <si>
    <t>Great Home/Life Balance &amp; Flexibility but...</t>
  </si>
  <si>
    <t>Senior Client Partner</t>
  </si>
  <si>
    <t>Great home/life balance &amp; flexibility on hours; decent pay and great people to work with.</t>
  </si>
  <si>
    <t>Moved commission from quarterly to annually. Not a whole lot of structure, processes change constantly and nobody is aware until after the fact, tons of turnover.</t>
  </si>
  <si>
    <t>Great home/life balance &amp; flexibility on hours; decent pay and great people to work with. Moved commission from quarterly to annually. Not a whole lot of structure, processes change constantly and nobody is aware until after the fact, tons of turnover.</t>
  </si>
  <si>
    <t>"Great home/life balance &amp; flexibility on hours; decent pay and great people to work with. Moved commission from quarterly to annually. Not a whole lot of structure, processes change constantly and nobody is aware until after the fact, tons of turnover."</t>
  </si>
  <si>
    <t>[0.7011514902114868]</t>
  </si>
  <si>
    <t>[array([0.00276889, 0.7011515 , 0.29607964], dtype=float32)]</t>
  </si>
  <si>
    <t>1.0476353168487549</t>
  </si>
  <si>
    <t>Good for starting your career</t>
  </si>
  <si>
    <t>Senior Associate</t>
  </si>
  <si>
    <t>Good insurance options, 401k etc</t>
  </si>
  <si>
    <t>Work Life balance won't be good.</t>
  </si>
  <si>
    <t>Good insurance options, 401k etc Work Life balance won't be good.</t>
  </si>
  <si>
    <t>"Good insurance options, 401k etc Work Life balance won't be good."</t>
  </si>
  <si>
    <t>[0.9493449926376343]</t>
  </si>
  <si>
    <t>[array([0.03417398, 0.949345  , 0.01648104], dtype=float32)]</t>
  </si>
  <si>
    <t>1.0476298332214355</t>
  </si>
  <si>
    <t>Good perks and nice health plans</t>
  </si>
  <si>
    <t>Solutions Architect</t>
  </si>
  <si>
    <t>The company has growth opportunities and is very good for ever learners.</t>
  </si>
  <si>
    <t>Growth is slow since the company is big. High chances to get tech and domain changed as per the needs of company.</t>
  </si>
  <si>
    <t>The company has growth opportunities and is very good for ever learners. Growth is slow since the company is big. High chances to get tech and domain changed as per the needs of company.</t>
  </si>
  <si>
    <t>[0.8979488611221313]</t>
  </si>
  <si>
    <t>[array([0.00467387, 0.09737721, 0.89794886], dtype=float32)]</t>
  </si>
  <si>
    <t>Decent</t>
  </si>
  <si>
    <t>Enterprise Applications Analyst</t>
  </si>
  <si>
    <t>Nice company full of kind and supportive people.</t>
  </si>
  <si>
    <t>Large company - have to really speak up for yourself or you will go nowhere. Their new-hire experience isn't the best - super hard to get projects.</t>
  </si>
  <si>
    <t>Nice company full of kind and supportive people. Large company - have to really speak up for yourself or you will go nowhere. Their new-hire experience isn't the best - super hard to get projects.</t>
  </si>
  <si>
    <t>[0.9966202974319458]</t>
  </si>
  <si>
    <t>[array([0.00215497, 0.00122483, 0.9966203 ], dtype=float32)]</t>
  </si>
  <si>
    <t>1.0477498769760132</t>
  </si>
  <si>
    <t>Good for starters</t>
  </si>
  <si>
    <t>Programme Analyst</t>
  </si>
  <si>
    <t>learning opportunity and technical level</t>
  </si>
  <si>
    <t>work balance, leaders, management and review system</t>
  </si>
  <si>
    <t>learning opportunity and technical level work balance, leaders, management and review system</t>
  </si>
  <si>
    <t>"learning opportunity and technical level work balance, leaders, management and review system"</t>
  </si>
  <si>
    <t>[0.8236294984817505]</t>
  </si>
  <si>
    <t>[array([0.00162638, 0.8236295 , 0.17474411], dtype=float32)]</t>
  </si>
  <si>
    <t>1.0476579666137695</t>
  </si>
  <si>
    <t>Work culture, Work from home options</t>
  </si>
  <si>
    <t>Lack of work life balance, slow growth</t>
  </si>
  <si>
    <t>Work culture, Work from home options Lack of work life balance, slow growth</t>
  </si>
  <si>
    <t>"Work culture, Work from home options Lack of work life balance, slow growth"</t>
  </si>
  <si>
    <t>[0.9486943483352661]</t>
  </si>
  <si>
    <t>[array([0.03702325, 0.94869435, 0.01428235], dtype=float32)]</t>
  </si>
  <si>
    <t>Disorganized</t>
  </si>
  <si>
    <t>Life Sciences Research Associate</t>
  </si>
  <si>
    <t>Great pay and great clients to work with</t>
  </si>
  <si>
    <t>Disorganized team, job was not what I expected at all. Thought I was going in as a consultant, turned out to be a LIMS implementation &amp; validation role</t>
  </si>
  <si>
    <t>Great pay and great clients to work with Disorganized team, job was not what I expected at all. Thought I was going in as a consultant, turned out to be a LIMS implementation &amp; validation role</t>
  </si>
  <si>
    <t>"Great pay and great clients to work with Disorganized team, job was not what I expected at all. Thought I was going in as a consultant, turned out to be a LIMS implementation &amp; validation role"</t>
  </si>
  <si>
    <t>[0.8695580363273621]</t>
  </si>
  <si>
    <t>[array([0.00325959, 0.86955804, 0.12718238], dtype=float32)]</t>
  </si>
  <si>
    <t>1.0475903749465942</t>
  </si>
  <si>
    <t>Okay</t>
  </si>
  <si>
    <t>Senior Processing Executive</t>
  </si>
  <si>
    <t>Work from home, flexible, great team members.</t>
  </si>
  <si>
    <t>Low pay, micromanaging, zero performance bonuses, constantly telling the team everything they do wrong but NEVER saying â€œhey, good jobâ€ especially when metrics are consistently met with 100% quality and turn around times at 100%.</t>
  </si>
  <si>
    <t>Work from home, flexible, great team members. Low pay, micromanaging, zero performance bonuses, constantly telling the team everything they do wrong but NEVER saying â€œhey, good jobâ€ especially when metrics are consistently met with 100% quality and turn around times at 100%.</t>
  </si>
  <si>
    <t>"Work from home, flexible, great team members. Low pay, micromanaging, zero performance bonuses, constantly telling the team everything they do wrong but NEVER saying â€œhey, good jobâ€ especially when metrics are consistently met with 100% quality and turn around times at 100%."</t>
  </si>
  <si>
    <t>[0.5224619507789612]</t>
  </si>
  <si>
    <t>[array([0.01212815, 0.52246195, 0.4654099 ], dtype=float32)]</t>
  </si>
  <si>
    <t>1.0475196838378906</t>
  </si>
  <si>
    <t>QEA Analyst</t>
  </si>
  <si>
    <t>Kansas City, MO</t>
  </si>
  <si>
    <t>njhfyrtdtcvhyxdxtchs utdtrdtr hgfytdtrcg ytfdtrdf hgfydtrctg fydtedst</t>
  </si>
  <si>
    <t>yufrdfytbu ufytfygb ufytfdytgbiyrft yugftrdyghbn iufychgbigctf</t>
  </si>
  <si>
    <t>njhfyrtdtcvhyxdxtchs utdtrdtr hgfytdtrcg ytfdtrdf hgfydtrctg fydtedst yufrdfytbu ufytfygb ufytfdytgbiyrft yugftrdyghbn iufychgbigctf</t>
  </si>
  <si>
    <t>[0.9228349924087524]</t>
  </si>
  <si>
    <t>[array([0.01116174, 0.922835  , 0.06600329], dtype=float32)]</t>
  </si>
  <si>
    <t>1.0478726625442505</t>
  </si>
  <si>
    <t>Managed by Cognizant as contracted out by Microsoft</t>
  </si>
  <si>
    <t>Quality Documentation Specialist</t>
  </si>
  <si>
    <t>The employee healthcare plans are more competitively priced regarding non HDHPs compared to Microsoft owned Nuance (in which HDHPs were offered at little to no cost to employee), remote work and no incoming phone calls.</t>
  </si>
  <si>
    <t>Constant last minute notifications for compliance trainings due asap, no over time offered unless extenuating circumstances allow (ie: major tech outages from company we are contracted out to), stricter remote activity monitoring, less incentives to perform in a â€œproduction modeâ€ despite increased expectations to perform at the same level and high quality production as pre-cognizant management with no increase in pay, no competitive comparable internet reimbursement ($20/month for 6 months) despite the fact that the original hiring company provided a generous internet stipend as a benefit that proved attractive to many ($75/month).</t>
  </si>
  <si>
    <t>The employee healthcare plans are more competitively priced regarding non HDHPs compared to Microsoft owned Nuance (in which HDHPs were offered at little to no cost to employee), remote work and no incoming phone calls. Constant last minute notifications for compliance trainings due asap, no over time offered unless extenuating circumstances allow (ie: major tech outages from company we are contracted out to), stricter remote activity monitoring, less incentives to perform in a â€œproduction modeâ€ despite increased expectations to perform at the same level and high quality production as pre-cognizant management with no increase in pay, no competitive comparable internet reimbursement ($20/month for 6 months) despite the fact that the original hiring company provided a generous internet stipend as a benefit that proved attractive to many ($75/month).</t>
  </si>
  <si>
    <t>"The employee healthcare plans are more competitively priced regarding non HDHPs compared to Microsoft owned Nuance (in which HDHPs were offered at little to no cost to employee), remote work and no incoming phone calls. Constant last minute notifications for compliance trainings due asap, no over time offered unless extenuating circumstances allow (ie: major tech outages from company we are contracted out to), stricter remote activity monitoring, less incentives to perform in a â€œproduction modeâ€ despite increased expectations to perform at the same level and high quality production as pre-cognizant management with no increase in pay, no competitive comparable internet reimbursement ($20/month for 6 months) despite the fact that the original hiring company provided a generous internet stipend as a benefit that proved attractive to many ($75/month)."</t>
  </si>
  <si>
    <t>[0.8106601238250732]</t>
  </si>
  <si>
    <t>[array([0.04992511, 0.8106601 , 0.13941474], dtype=float32)]</t>
  </si>
  <si>
    <t>1.047576904296875</t>
  </si>
  <si>
    <t>Great Place to work</t>
  </si>
  <si>
    <t>Diverse projects , Great Team, Good Atmosphere</t>
  </si>
  <si>
    <t>Sometimes it's too much work you have to do it even after at night</t>
  </si>
  <si>
    <t>Diverse projects , Great Team, Good Atmosphere Sometimes it's too much work you have to do it even after at night</t>
  </si>
  <si>
    <t>"Diverse projects , Great Team, Good Atmosphere Sometimes it's too much work you have to do it even after at night"</t>
  </si>
  <si>
    <t>[0.874984622001648]</t>
  </si>
  <si>
    <t>[array([0.00629257, 0.8749846 , 0.1187228 ], dtype=float32)]</t>
  </si>
  <si>
    <t>1.0476795434951782</t>
  </si>
  <si>
    <t>Process Excellence Business Analyst</t>
  </si>
  <si>
    <t>Slesforce Programmer Analyst</t>
  </si>
  <si>
    <t xml:space="preserve">Interested, My Grad Major, Have knowledge _x000D_
</t>
  </si>
  <si>
    <t>Not very experienced, F1 student, about to graduate in May 2024</t>
  </si>
  <si>
    <t>Interested, My Grad Major, Have knowledge _x000D_
 Not very experienced, F1 student, about to graduate in May 2024</t>
  </si>
  <si>
    <t>Interested, My Grad Major, Have knowledge    Not very experienced, F1 student, about to graduate in May 2024</t>
  </si>
  <si>
    <t>"Interested, My Grad Major, Have knowledge  Not very experienced, F1 student, about to graduate in May 2024"</t>
  </si>
  <si>
    <t>[0.9465935826301575]</t>
  </si>
  <si>
    <t>[array([0.0082884, 0.9465936, 0.045118 ], dtype=float32)]</t>
  </si>
  <si>
    <t>1.047678828239441</t>
  </si>
  <si>
    <t>Outsourcing, Outsourcing, Outsourcing</t>
  </si>
  <si>
    <t>Customer Service Agent</t>
  </si>
  <si>
    <t>Mesa, AZ</t>
  </si>
  <si>
    <t>- good short term job_x000D_
- more benefits longer you stay (pto accrues faster, harder to be fired, good medical)_x000D_
- many different projects can get your foot into door with client jobs_x000D_
- lay off benefits are good (but limited by a quota, so if you get laid off in the year beginning you're likely to get them vs the end of the year)</t>
  </si>
  <si>
    <t>- not a good long term job, it's the MO of this company to start up in the US before establishing itself to then outsource overseas within the year or so_x000D_
- worst work environment in person (no accountabillity, the office looks nice but has no real perks, we had to be for an air purifier as the air itself in office was getting people sick)_x000D_
- there's so many projects that there's no consistency between them_x000D_
- quantity focus not quality, never proactive but reactive_x000D_
- pay is always an issue (when i started working, some people weren't onboarded properly and weren't paid for months. even after that it's a flip of the coin if you'll be paid properly. every holiday there's a pay issue.)_x000D_
- management will lie to your face that none of this is happening causing you to pass on opportunities that could've saved you by giving you actual time to line up for a job_x000D_
- management avoids emails/evidence of their words_x000D_
- job will try to prevent you from getting hired by competitors and even the client, preventing real growth and opportunities_x000D_
- job will try to punish you for talking about pay as it's very unequal</t>
  </si>
  <si>
    <t>- good short term job_x000D_
- more benefits longer you stay (pto accrues faster, harder to be fired, good medical)_x000D_
- many different projects can get your foot into door with client jobs_x000D_
- lay off benefits are good (but limited by a quota, so if you get laid off in the year beginning you're likely to get them vs the end of the year) - not a good long term job, it's the MO of this company to start up in the US before establishing itself to then outsource overseas within the year or so_x000D_
- worst work environment in person (no accountabillity, the office looks nice but has no real perks, we had to be for an air purifier as the air itself in office was getting people sick)_x000D_
- there's so many projects that there's no consistency between them_x000D_
- quantity focus not quality, never proactive but reactive_x000D_
- pay is always an issue (when i started working, some people weren't onboarded properly and weren't paid for months. even after that it's a flip of the coin if you'll be paid properly. every holiday there's a pay issue.)_x000D_
- management will lie to your face that none of this is happening causing you to pass on opportunities that could've saved you by giving you actual time to line up for a job_x000D_
- management avoids emails/evidence of their words_x000D_
- job will try to prevent you from getting hired by competitors and even the client, preventing real growth and opportunities_x000D_
- job will try to punish you for talking about pay as it's very unequal</t>
  </si>
  <si>
    <t>- good short term job  - more benefits longer you stay (pto accrues faster, harder to be fired, good medical)  - many different projects can get your foot into door with client jobs  - lay off benefits are good (but limited by a quota, so if you get laid off in the year beginning you're likely to get them vs the end of the year) - not a good long term job, it's the MO of this company to start up in the US before establishing itself to then outsource overseas within the year or so  - worst work environment in person (no accountabillity, the office looks nice but has no real perks, we had to be for an air purifier as the air itself in office was getting people sick)  - there's so many projects that there's no consistency between them  - quantity focus not quality, never proactive but reactive  - pay is always an issue (when i started working, some people weren't onboarded properly and weren't paid for months. even after that it's a flip of the coin if you'll be paid properly. every holiday there's a pay issue.)  - management will lie to your face that none of this is happening causing you to pass on opportunities that could've saved you by giving you actual time to line up for a job  - management avoids emails/evidence of their words  - job will try to prevent you from getting hired by competitors and even the client, preventing real growth and opportunities  - job will try to punish you for talking about pay as it's very unequal</t>
  </si>
  <si>
    <t>"- good short term job - more benefits longer you stay (pto accrues faster, harder to be fired, good medical) - many different projects can get your foot into door with client jobs - lay off benefits are good (but limited by a quota, so if you get laid off in the year beginning you're likely to get them vs the end of the year) - not a good long term job, it's the MO of this company to start up in the US before establishing itself to then outsource overseas within the year or so - worst work environment in person (no accountabillity, the office looks nice but has no real perks, we had to be for an air purifier as the air itself in office was getting people sick) - there's so many projects that there's no consistency between them - quantity focus not quality, never proactive but reactive - pay is always an issue (when i started working, some people weren't onboarded properly and weren't paid for months. even after that it's a flip of the coin if you'll be paid properly. every holiday there's a pay issue.) - management will lie to your face that none of this is happening causing you to pass on opportunities that could've saved you by giving you actual time to line up for a job - management avoids emails/evidence of their words - job will try to prevent</t>
  </si>
  <si>
    <t>[0.9340152740478516]</t>
  </si>
  <si>
    <t>[array([0.05892001, 0.00706471, 0.9340153 ], dtype=float32)]</t>
  </si>
  <si>
    <t>1.0480055809020996</t>
  </si>
  <si>
    <t>Waukegan, IL</t>
  </si>
  <si>
    <t>Transparency, decision power, benefits, authority</t>
  </si>
  <si>
    <t>Reduced stock options, Less contribution to 401k, Not good provider for 401k.</t>
  </si>
  <si>
    <t>Transparency, decision power, benefits, authority Reduced stock options, Less contribution to 401k, Not good provider for 401k.</t>
  </si>
  <si>
    <t>"Transparency, decision power, benefits, authority Reduced stock options, Less contribution to 401k, Not good provider for 401k."</t>
  </si>
  <si>
    <t>[0.8847318291664124]</t>
  </si>
  <si>
    <t>[array([0.10253308, 0.8847318 , 0.01273502], dtype=float32)]</t>
  </si>
  <si>
    <t>1.0475046634674072</t>
  </si>
  <si>
    <t>It Technican</t>
  </si>
  <si>
    <t>It was so great working there</t>
  </si>
  <si>
    <t>Could hve been more flexible in timings</t>
  </si>
  <si>
    <t>It was so great working there Could hve been more flexible in timings</t>
  </si>
  <si>
    <t>[0.978966236114502]</t>
  </si>
  <si>
    <t>[array([0.0083211 , 0.01271274, 0.97896624], dtype=float32)]</t>
  </si>
  <si>
    <t>1.0476666688919067</t>
  </si>
  <si>
    <t>Decent workplace</t>
  </si>
  <si>
    <t>Field Marketing Specialist</t>
  </si>
  <si>
    <t>It is a large company so that has its perks</t>
  </si>
  <si>
    <t>You can get lost in the shuffle with it being such a large company</t>
  </si>
  <si>
    <t>It is a large company so that has its perks You can get lost in the shuffle with it being such a large company</t>
  </si>
  <si>
    <t>[0.8449745178222656]</t>
  </si>
  <si>
    <t>[array([0.00282923, 0.15219623, 0.8449745 ], dtype=float32)]</t>
  </si>
  <si>
    <t>1.0476903915405273</t>
  </si>
  <si>
    <t>Salary</t>
  </si>
  <si>
    <t>Spain, GA</t>
  </si>
  <si>
    <t>Perks like Restaurant Card is other than salary</t>
  </si>
  <si>
    <t>No cons as such. But less future opportunities in CTS Spain</t>
  </si>
  <si>
    <t>Perks like Restaurant Card is other than salary No cons as such. But less future opportunities in CTS Spain</t>
  </si>
  <si>
    <t>[0.941372275352478]</t>
  </si>
  <si>
    <t>[array([0.03732532, 0.9413723 , 0.02130235], dtype=float32)]</t>
  </si>
  <si>
    <t>1.047683835029602</t>
  </si>
  <si>
    <t>An excellent MNC</t>
  </si>
  <si>
    <t>Programmer/Analyst</t>
  </si>
  <si>
    <t>Exposure to some amazing technologies, Great leaders</t>
  </si>
  <si>
    <t>No cons to mentions :)</t>
  </si>
  <si>
    <t>Exposure to some amazing technologies, Great leaders No cons to mentions :)</t>
  </si>
  <si>
    <t>"Exposure to some amazing technologies, Great leaders No cons to mentions :)"</t>
  </si>
  <si>
    <t>[0.829286515712738]</t>
  </si>
  <si>
    <t>[array([0.00231605, 0.8292865 , 0.16839743], dtype=float32)]</t>
  </si>
  <si>
    <t>1.0475813150405884</t>
  </si>
  <si>
    <t>WFM Analyst</t>
  </si>
  <si>
    <t>Itâ€™s a pretty good place</t>
  </si>
  <si>
    <t>Not much to report back on</t>
  </si>
  <si>
    <t>Itâ€™s a pretty good place Not much to report back on</t>
  </si>
  <si>
    <t>[0.6846412420272827]</t>
  </si>
  <si>
    <t>[array([0.00520548, 0.31015328, 0.68464124], dtype=float32)]</t>
  </si>
  <si>
    <t>1.0476508140563965</t>
  </si>
  <si>
    <t>Decent Company for Starting Career</t>
  </si>
  <si>
    <t>Senior Product Specialist Technical</t>
  </si>
  <si>
    <t>- Easy to get a job with them._x000D_
- Even if you're not fully experienced, they will place you on a project that allows you to gain experience._x000D_
- They will train you in a marketable technology, which will help you advance in your career._x000D_
- When one project ends, they will send you new opportunities to land a new project._x000D_
- Team members are pleasant to work with.</t>
  </si>
  <si>
    <t>- Easy to get a job with them._x000D_
- Even if you're not fully experienced, they will place you on a project that allows you to gain experience._x000D_
- They will train you in a marketable technology, which will help you advance in your career._x000D_
- When one project ends, they will send you new opportunities to land a new project._x000D_
- Team members are pleasant to work with. #NAME?</t>
  </si>
  <si>
    <t>- Easy to get a job with them.  - Even if you're not fully experienced, they will place you on a project that allows you to gain experience.  - They will train you in a marketable technology, which will help you advance in your career.  - When one project ends, they will send you new opportunities to land a new project.  - Team members are pleasant to work with. #NAME?</t>
  </si>
  <si>
    <t>"- Easy to get a job with them. - Even if you're not fully experienced, they will place you on a project that allows you to gain experience. - They will train you in a marketable technology, which will help you advance in your career. - When one project ends, they will send you new opportunities to land a new project. - Team members are pleasant to work with. #NAME?"</t>
  </si>
  <si>
    <t>[0.5520005226135254]</t>
  </si>
  <si>
    <t>[array([0.00162595, 0.5520005 , 0.44637355], dtype=float32)]</t>
  </si>
  <si>
    <t>1.0476610660552979</t>
  </si>
  <si>
    <t>cognizant salary as a full stack software engineer</t>
  </si>
  <si>
    <t>good place to learn new technologies</t>
  </si>
  <si>
    <t>can not work with a client long time in a year may need to be multiple times on bench</t>
  </si>
  <si>
    <t>good place to learn new technologies can not work with a client long time in a year may need to be multiple times on bench</t>
  </si>
  <si>
    <t>[0.9841917753219604]</t>
  </si>
  <si>
    <t>[array([0.00117276, 0.01463545, 0.9841918 ], dtype=float32)]</t>
  </si>
  <si>
    <t>1.0477162599563599</t>
  </si>
  <si>
    <t xml:space="preserve"> Great Pay. Great Company</t>
  </si>
  <si>
    <t>Bothell, WA</t>
  </si>
  <si>
    <t>Offer bench period after assignment ends to try to find you additional work with other clients. Great pay. Nice benefits (401K match, PTO, HSA, Insurance ,Bonuses).</t>
  </si>
  <si>
    <t>Contract work that may not last.</t>
  </si>
  <si>
    <t>Offer bench period after assignment ends to try to find you additional work with other clients. Great pay. Nice benefits (401K match, PTO, HSA, Insurance ,Bonuses). Contract work that may not last.</t>
  </si>
  <si>
    <t>"Offer bench period after assignment ends to try to find you additional work with other clients. Great pay. Nice benefits (401K match, PTO, HSA, Insurance ,Bonuses). Contract work that may not last."</t>
  </si>
  <si>
    <t>[0.9680330753326416]</t>
  </si>
  <si>
    <t>[array([0.00535542, 0.9680331 , 0.02661152], dtype=float32)]</t>
  </si>
  <si>
    <t>1.0476107597351074</t>
  </si>
  <si>
    <t>Salary competitive</t>
  </si>
  <si>
    <t>Pay competitive_x000D_
Growth opportunities_x000D_
Challenging work</t>
  </si>
  <si>
    <t>Weekend and after hours work mandated_x000D_
Benefit structure changes not beneficial for small cities_x000D_
No opportunity to participate in volunteering in the community where you live_x000D_
No structured onboarding</t>
  </si>
  <si>
    <t>Pay competitive_x000D_
Growth opportunities_x000D_
Challenging work Weekend and after hours work mandated_x000D_
Benefit structure changes not beneficial for small cities_x000D_
No opportunity to participate in volunteering in the community where you live_x000D_
No structured onboarding</t>
  </si>
  <si>
    <t>Pay competitive  Growth opportunities  Challenging work Weekend and after hours work mandated  Benefit structure changes not beneficial for small cities  No opportunity to participate in volunteering in the community where you live  No structured onboarding</t>
  </si>
  <si>
    <t>Pay competitive Growth opportunities Challenging work Weekend and after hours work mandated Benefit structure changes not beneficial for small cities No opportunity to participate in volunteering in the community where you live No structured onboarding</t>
  </si>
  <si>
    <t>[0.4378803074359894]</t>
  </si>
  <si>
    <t>[array([0.4378803 , 0.20081536, 0.3613043 ], dtype=float32)]</t>
  </si>
  <si>
    <t>1.0476254224777222</t>
  </si>
  <si>
    <t>No work life balance</t>
  </si>
  <si>
    <t>Visa sponsorship for talented individuals</t>
  </si>
  <si>
    <t>No work life balance, delayed promotions</t>
  </si>
  <si>
    <t>Visa sponsorship for talented individuals No work life balance, delayed promotions</t>
  </si>
  <si>
    <t>"Visa sponsorship for talented individuals No work life balance, delayed promotions"</t>
  </si>
  <si>
    <t>[0.9412747025489807]</t>
  </si>
  <si>
    <t>[array([0.02798216, 0.9412747 , 0.03074316], dtype=float32)]</t>
  </si>
  <si>
    <t>1.0476090908050537</t>
  </si>
  <si>
    <t>good placer</t>
  </si>
  <si>
    <t>great career path and learning programs</t>
  </si>
  <si>
    <t>alot of burocracy and procedures</t>
  </si>
  <si>
    <t>great career path and learning programs alot of burocracy and procedures</t>
  </si>
  <si>
    <t>[0.9873350858688354]</t>
  </si>
  <si>
    <t>[array([0.00130009, 0.0113648 , 0.9873351 ], dtype=float32)]</t>
  </si>
  <si>
    <t>1.0476640462875366</t>
  </si>
  <si>
    <t>Insurance, 401K, Roth IRA, Flex work (office + home)</t>
  </si>
  <si>
    <t>Work load can jump quickly, procedures change often</t>
  </si>
  <si>
    <t>Insurance, 401K, Roth IRA, Flex work (office + home) Work load can jump quickly, procedures change often</t>
  </si>
  <si>
    <t>"Insurance, 401K, Roth IRA, Flex work (office + home) Work load can jump quickly, procedures change often"</t>
  </si>
  <si>
    <t>[0.9651517868041992]</t>
  </si>
  <si>
    <t>[array([0.01318792, 0.9651518 , 0.02166031], dtype=float32)]</t>
  </si>
  <si>
    <t>1.0475276708602905</t>
  </si>
  <si>
    <t>Amazing company to work</t>
  </si>
  <si>
    <t>Manager Architect</t>
  </si>
  <si>
    <t>Jersey City, NJ</t>
  </si>
  <si>
    <t>Great work culture_x000D_
Great opportunity to develop new skills in various technologies</t>
  </si>
  <si>
    <t>Salary part - low to medium_x000D_
Career growth side</t>
  </si>
  <si>
    <t>Great work culture_x000D_
Great opportunity to develop new skills in various technologies Salary part - low to medium_x000D_
Career growth side</t>
  </si>
  <si>
    <t>Great work culture  Great opportunity to develop new skills in various technologies Salary part - low to medium  Career growth side</t>
  </si>
  <si>
    <t>Great work culture Great opportunity to develop new skills in various technologies Salary part - low to medium Career growth side</t>
  </si>
  <si>
    <t>[0.9819252490997314]</t>
  </si>
  <si>
    <t>[array([6.5737596e-04, 1.7417401e-02, 9.8192525e-01], dtype=float32)]</t>
  </si>
  <si>
    <t>1.0477590560913086</t>
  </si>
  <si>
    <t>Mediocre</t>
  </si>
  <si>
    <t>Senior Director</t>
  </si>
  <si>
    <t>Easy work and pleasant colleagues.</t>
  </si>
  <si>
    <t>Big corporation, so things move slowly.</t>
  </si>
  <si>
    <t>Easy work and pleasant colleagues. Big corporation, so things move slowly.</t>
  </si>
  <si>
    <t>"Easy work and pleasant colleagues. Big corporation, so things move slowly."</t>
  </si>
  <si>
    <t>[0.8240500688552856]</t>
  </si>
  <si>
    <t>[array([0.00741548, 0.82405007, 0.16853443], dtype=float32)]</t>
  </si>
  <si>
    <t>1.0476744174957275</t>
  </si>
  <si>
    <t>Not very high pay and long working hours</t>
  </si>
  <si>
    <t>It will help in starting your career</t>
  </si>
  <si>
    <t>Limited scope of growth in the company</t>
  </si>
  <si>
    <t>It will help in starting your career Limited scope of growth in the company</t>
  </si>
  <si>
    <t>[0.5104907751083374]</t>
  </si>
  <si>
    <t>[array([0.04167601, 0.5104908 , 0.44783324], dtype=float32)]</t>
  </si>
  <si>
    <t>Good services company</t>
  </si>
  <si>
    <t>Senior Architect</t>
  </si>
  <si>
    <t>Good company for tech driven community to grow into leadership roles._x000D_
Good exposure to multiple tech clients.</t>
  </si>
  <si>
    <t>Internal support teams responsiveness need improvement</t>
  </si>
  <si>
    <t>Good company for tech driven community to grow into leadership roles._x000D_
Good exposure to multiple tech clients. Internal support teams responsiveness need improvement</t>
  </si>
  <si>
    <t>Good company for tech driven community to grow into leadership roles.  Good exposure to multiple tech clients. Internal support teams responsiveness need improvement</t>
  </si>
  <si>
    <t>Good company for tech driven community to grow into leadership roles. Good exposure to multiple tech clients. Internal support teams responsiveness need improvement</t>
  </si>
  <si>
    <t>[0.9423970580101013]</t>
  </si>
  <si>
    <t>[array([0.02847401, 0.02912889, 0.94239706], dtype=float32)]</t>
  </si>
  <si>
    <t>1.047605276107788</t>
  </si>
  <si>
    <t>Cognizant Fresh Graduate New Hire</t>
  </si>
  <si>
    <t>Senior Process Executive</t>
  </si>
  <si>
    <t>Nice coworkers. Good vacation. Good hours</t>
  </si>
  <si>
    <t>As a CSR in healthcare it is a very difficult and draining job.</t>
  </si>
  <si>
    <t>Nice coworkers. Good vacation. Good hours As a CSR in healthcare it is a very difficult and draining job.</t>
  </si>
  <si>
    <t>[0.861336350440979]</t>
  </si>
  <si>
    <t>[array([0.00443305, 0.1342306 , 0.86133635], dtype=float32)]</t>
  </si>
  <si>
    <t>1.0476453304290771</t>
  </si>
  <si>
    <t>Great Company to work with world class clients</t>
  </si>
  <si>
    <t>Senior Manager</t>
  </si>
  <si>
    <t>McLean, VA</t>
  </si>
  <si>
    <t>Good Pay_x000D_
Learning Opportunities_x000D_
Benefits</t>
  </si>
  <si>
    <t>Project Options_x000D_
Less Bonus_x000D_
No Share compensation</t>
  </si>
  <si>
    <t>Good Pay_x000D_
Learning Opportunities_x000D_
Benefits Project Options_x000D_
Less Bonus_x000D_
No Share compensation</t>
  </si>
  <si>
    <t>Good Pay  Learning Opportunities  Benefits Project Options  Less Bonus  No Share compensation</t>
  </si>
  <si>
    <t>Good Pay Learning Opportunities Benefits Project Options Less Bonus No Share compensation</t>
  </si>
  <si>
    <t>[0.638079822063446]</t>
  </si>
  <si>
    <t>[array([0.08568725, 0.2762329 , 0.6380798 ], dtype=float32)]</t>
  </si>
  <si>
    <t>1.047677993774414</t>
  </si>
  <si>
    <t>Compensation is Decent</t>
  </si>
  <si>
    <t>Plano, TX</t>
  </si>
  <si>
    <t>Roll progression is good with skill set</t>
  </si>
  <si>
    <t>Early salary increase can be better</t>
  </si>
  <si>
    <t>Roll progression is good with skill set Early salary increase can be better</t>
  </si>
  <si>
    <t>[0.9755274057388306]</t>
  </si>
  <si>
    <t>[array([0.00303554, 0.02143699, 0.9755274 ], dtype=float32)]</t>
  </si>
  <si>
    <t>1.0476335287094116</t>
  </si>
  <si>
    <t>Good Netoworking Opportunity</t>
  </si>
  <si>
    <t>Charlotte, NC</t>
  </si>
  <si>
    <t>Has a blend of talent and opportunities. A great place to network and grow your skills</t>
  </si>
  <si>
    <t>Appraisals and Increments are usually below expectations</t>
  </si>
  <si>
    <t>Has a blend of talent and opportunities. A great place to network and grow your skills Appraisals and Increments are usually below expectations</t>
  </si>
  <si>
    <t>[0.6859949231147766]</t>
  </si>
  <si>
    <t>[array([0.04243958, 0.2715655 , 0.6859949 ], dtype=float32)]</t>
  </si>
  <si>
    <t>Empowering and Collaborative: A Launchpad for Tech Careers</t>
  </si>
  <si>
    <t>Opportunity for Skill Development, Innovative Projects</t>
  </si>
  <si>
    <t>Scope for More Personalized Career Development</t>
  </si>
  <si>
    <t>Opportunity for Skill Development, Innovative Projects Scope for More Personalized Career Development</t>
  </si>
  <si>
    <t>"Opportunity for Skill Development, Innovative Projects Scope for More Personalized Career Development"</t>
  </si>
  <si>
    <t>[0.6698801517486572]</t>
  </si>
  <si>
    <t>[array([0.00240443, 0.66988015, 0.32771543], dtype=float32)]</t>
  </si>
  <si>
    <t>1.0476597547531128</t>
  </si>
  <si>
    <t>Vice President</t>
  </si>
  <si>
    <t>Stability, Global Presence and Compensation</t>
  </si>
  <si>
    <t>Executive leadership changes too frequent</t>
  </si>
  <si>
    <t>Stability, Global Presence and Compensation Executive leadership changes too frequent</t>
  </si>
  <si>
    <t>"Stability, Global Presence and Compensation Executive leadership changes too frequent"</t>
  </si>
  <si>
    <t>[0.919736921787262]</t>
  </si>
  <si>
    <t>[array([0.06612574, 0.9197369 , 0.01413726], dtype=float32)]</t>
  </si>
  <si>
    <t>1.0475924015045166</t>
  </si>
  <si>
    <t>Employee-focused</t>
  </si>
  <si>
    <t>Talent Acquisition</t>
  </si>
  <si>
    <t>Cognizant offers tons of opportunities to learn and grow your career. Additionally, Cognizant embraces all employees with great benefits, diversity initiatives and groups, incredible support from management to senior leadership, leadership keeps us in the loop of the good and the bad for sales, market positioning, etc.</t>
  </si>
  <si>
    <t>The sheer number of corporate emails is overwhelming at times. This has been an issue with every job I've had and I'm sure that it's endemic to other organizations as well. I am one who likes to read everything to keep up with the company and our market position, policies, etc. but it can be a challenge with so many corporate communications. I would like to see the company condense some of the information and flag policy changes, or other critical action item emails that come in to make it easier to find.</t>
  </si>
  <si>
    <t>Cognizant offers tons of opportunities to learn and grow your career. Additionally, Cognizant embraces all employees with great benefits, diversity initiatives and groups, incredible support from management to senior leadership, leadership keeps us in the loop of the good and the bad for sales, market positioning, etc. The sheer number of corporate emails is overwhelming at times. This has been an issue with every job I've had and I'm sure that it's endemic to other organizations as well. I am one who likes to read everything to keep up with the company and our market position, policies, etc. but it can be a challenge with so many corporate communications. I would like to see the company condense some of the information and flag policy changes, or other critical action item emails that come in to make it easier to find.</t>
  </si>
  <si>
    <t>"Cognizant offers tons of opportunities to learn and grow your career. Additionally, Cognizant embraces all employees with great benefits, diversity initiatives and groups, incredible support from management to senior leadership, leadership keeps us in the loop of the good and the bad for sales, market positioning, etc. The sheer number of corporate emails is overwhelming at times. This has been an issue with every job I've had and I'm sure that it's endemic to other organizations as well. I am one who likes to read everything to keep up with the company and our market position, policies, etc. but it can be a challenge with so many corporate communications. I would like to see the company condense some of the information and flag policy changes, or other critical action item emails that come in to make it easier to find."</t>
  </si>
  <si>
    <t>[0.7819441556930542]</t>
  </si>
  <si>
    <t>[array([0.00384218, 0.21421356, 0.78194416], dtype=float32)]</t>
  </si>
  <si>
    <t>1.0477776527404785</t>
  </si>
  <si>
    <t>Okay-ish</t>
  </si>
  <si>
    <t>Nashua, NH</t>
  </si>
  <si>
    <t>Good for beginners but move out after 3 years</t>
  </si>
  <si>
    <t>Disrespectful for long timers and not rewarding</t>
  </si>
  <si>
    <t>Good for beginners but move out after 3 years Disrespectful for long timers and not rewarding</t>
  </si>
  <si>
    <t>[0.9377264380455017]</t>
  </si>
  <si>
    <t>[array([0.05039763, 0.011876  , 0.93772644], dtype=float32)]</t>
  </si>
  <si>
    <t>1.0476845502853394</t>
  </si>
  <si>
    <t>A Fair Place to Start</t>
  </si>
  <si>
    <t>Data Engineer</t>
  </si>
  <si>
    <t>Freedom to apply to many different projects in different sectors and locations.</t>
  </si>
  <si>
    <t>Getting placed on a project is very difficult as a new hire. Prepare to wait for months._x000D_
Office is underutilized and mostly empty.</t>
  </si>
  <si>
    <t>Freedom to apply to many different projects in different sectors and locations. Getting placed on a project is very difficult as a new hire. Prepare to wait for months._x000D_
Office is underutilized and mostly empty.</t>
  </si>
  <si>
    <t>Freedom to apply to many different projects in different sectors and locations. Getting placed on a project is very difficult as a new hire. Prepare to wait for months.  Office is underutilized and mostly empty.</t>
  </si>
  <si>
    <t>Freedom to apply to many different projects in different sectors and locations. Getting placed on a project is very difficult as a new hire. Prepare to wait for months. Office is underutilized and mostly empty.</t>
  </si>
  <si>
    <t>[0.8934978246688843]</t>
  </si>
  <si>
    <t>[array([0.0032095 , 0.8934978 , 0.10329267], dtype=float32)]</t>
  </si>
  <si>
    <t>1.047687292098999</t>
  </si>
  <si>
    <t>Work experience</t>
  </si>
  <si>
    <t>Programmer Analyst</t>
  </si>
  <si>
    <t>Good and friendly staff love working</t>
  </si>
  <si>
    <t>Low Transparency between employee and manager</t>
  </si>
  <si>
    <t>Good and friendly staff love working Low Transparency between employee and manager</t>
  </si>
  <si>
    <t>[0.5149374604225159]</t>
  </si>
  <si>
    <t>[array([0.00416995, 0.4808926 , 0.51493746], dtype=float32)]</t>
  </si>
  <si>
    <t>Cognizant work Experience</t>
  </si>
  <si>
    <t>SAP BW/BI Consultant</t>
  </si>
  <si>
    <t>Work environment is so good.</t>
  </si>
  <si>
    <t>I don't feel anything like bad.</t>
  </si>
  <si>
    <t>Work environment is so good. I don't feel anything like bad.</t>
  </si>
  <si>
    <t>[0.5277189016342163]</t>
  </si>
  <si>
    <t>[array([0.00317238, 0.5277189 , 0.4691087 ], dtype=float32)]</t>
  </si>
  <si>
    <t>1.0476702451705933</t>
  </si>
  <si>
    <t>Under Consideration</t>
  </si>
  <si>
    <t>Tech Lead</t>
  </si>
  <si>
    <t>Des Moines, IA</t>
  </si>
  <si>
    <t>Good work culture and decent pay range</t>
  </si>
  <si>
    <t>Work life balance can be better</t>
  </si>
  <si>
    <t>Good work culture and decent pay range Work life balance can be better</t>
  </si>
  <si>
    <t>[0.5932523012161255]</t>
  </si>
  <si>
    <t>[array([0.00803655, 0.5932523 , 0.3987111 ], dtype=float32)]</t>
  </si>
  <si>
    <t>1.0476664304733276</t>
  </si>
  <si>
    <t>Very Good</t>
  </si>
  <si>
    <t>Mapping Data Technician</t>
  </si>
  <si>
    <t>Relaxed easy flexible_x000D_
They provide snackstoo</t>
  </si>
  <si>
    <t>No cons, so far it is so good</t>
  </si>
  <si>
    <t>Relaxed easy flexible_x000D_
They provide snackstoo No cons, so far it is so good</t>
  </si>
  <si>
    <t>Relaxed easy flexible  They provide snackstoo No cons, so far it is so good</t>
  </si>
  <si>
    <t>"Relaxed easy flexible They provide snackstoo No cons, so far it is so good"</t>
  </si>
  <si>
    <t>[0.885690450668335]</t>
  </si>
  <si>
    <t>[array([0.0028689 , 0.88569045, 0.1114407 ], dtype=float32)]</t>
  </si>
  <si>
    <t>1.0476315021514893</t>
  </si>
  <si>
    <t>Overall good</t>
  </si>
  <si>
    <t>Work life balance_x000D_
Great team</t>
  </si>
  <si>
    <t>career growth is slow than tech companies</t>
  </si>
  <si>
    <t>Work life balance_x000D_
Great team career growth is slow than tech companies</t>
  </si>
  <si>
    <t>Work life balance  Great team career growth is slow than tech companies</t>
  </si>
  <si>
    <t>Work life balance Great team career growth is slow than tech companies</t>
  </si>
  <si>
    <t>[0.953088641166687]</t>
  </si>
  <si>
    <t>[array([0.00716381, 0.95308864, 0.03974749], dtype=float32)]</t>
  </si>
  <si>
    <t>Enriching!</t>
  </si>
  <si>
    <t xml:space="preserve">Good mentorship _x000D_
Latest technology related projects and tools _x000D_
Supportive Team </t>
  </si>
  <si>
    <t xml:space="preserve">Service-based projects more than product-based giving less scope for writers to challenge themselves and grow individually </t>
  </si>
  <si>
    <t xml:space="preserve">Good mentorship _x000D_
Latest technology related projects and tools _x000D_
Supportive Team  Service-based projects more than product-based giving less scope for writers to challenge themselves and grow individually </t>
  </si>
  <si>
    <t xml:space="preserve">Good mentorship   Latest technology related projects and tools   Supportive Team  Service-based projects more than product-based giving less scope for writers to challenge themselves and grow individually </t>
  </si>
  <si>
    <t>Good mentorship  Latest technology related projects and tools  Supportive Team Service-based projects more than product-based giving less scope for writers to challenge themselves and grow individually</t>
  </si>
  <si>
    <t>[0.9872201681137085]</t>
  </si>
  <si>
    <t>[array([0.00619698, 0.00658284, 0.98722017], dtype=float32)]</t>
  </si>
  <si>
    <t>1.047711968421936</t>
  </si>
  <si>
    <t>Good for new grads</t>
  </si>
  <si>
    <t>Tech Analyst</t>
  </si>
  <si>
    <t>Great insurance. Decent 401k. Lotta downtime.</t>
  </si>
  <si>
    <t>Lotta downtime. My advice for people entering this role is to get onto a project as soon as possible. One that fits what the role you want to be doing.</t>
  </si>
  <si>
    <t>Great insurance. Decent 401k. Lotta downtime. Lotta downtime. My advice for people entering this role is to get onto a project as soon as possible. One that fits what the role you want to be doing.</t>
  </si>
  <si>
    <t>[0.8259294033050537]</t>
  </si>
  <si>
    <t>[array([0.04972773, 0.1243429 , 0.8259294 ], dtype=float32)]</t>
  </si>
  <si>
    <t>World wide Employer</t>
  </si>
  <si>
    <t>Sales Ops Coordinator</t>
  </si>
  <si>
    <t>Winston-Salem, NC</t>
  </si>
  <si>
    <t>Work from Home creates efficiency for Work/Life balance</t>
  </si>
  <si>
    <t>Benefits reduced - Employee cost Increased</t>
  </si>
  <si>
    <t>Work from Home creates efficiency for Work/Life balance Benefits reduced - Employee cost Increased</t>
  </si>
  <si>
    <t>[0.6409935355186462]</t>
  </si>
  <si>
    <t>[array([0.12805057, 0.64099354, 0.23095596], dtype=float32)]</t>
  </si>
  <si>
    <t>1.0476093292236328</t>
  </si>
  <si>
    <t>Decent place to work</t>
  </si>
  <si>
    <t>(Remote CSR)</t>
  </si>
  <si>
    <t>Las Vegas, NV</t>
  </si>
  <si>
    <t>You get to work from home and meet people all over the country.</t>
  </si>
  <si>
    <t>Communication throughout management was lacking.</t>
  </si>
  <si>
    <t>You get to work from home and meet people all over the country. Communication throughout management was lacking.</t>
  </si>
  <si>
    <t>[0.9459229111671448]</t>
  </si>
  <si>
    <t>[array([0.00582137, 0.9459229 , 0.04825573], dtype=float32)]</t>
  </si>
  <si>
    <t>Company is big</t>
  </si>
  <si>
    <t>Big company; involves many area</t>
  </si>
  <si>
    <t>Benefits is not good as other big consulting firms</t>
  </si>
  <si>
    <t>Big company; involves many area Benefits is not good as other big consulting firms</t>
  </si>
  <si>
    <t>[0.8956758379936218]</t>
  </si>
  <si>
    <t>[array([0.0903694 , 0.89567584, 0.01395478], dtype=float32)]</t>
  </si>
  <si>
    <t>1.047694206237793</t>
  </si>
  <si>
    <t>It was head</t>
  </si>
  <si>
    <t>Program Analyst</t>
  </si>
  <si>
    <t>Best Work Environment. Friendly employees</t>
  </si>
  <si>
    <t>More training was given, but it was fantastic</t>
  </si>
  <si>
    <t>Best Work Environment. Friendly employees More training was given, but it was fantastic</t>
  </si>
  <si>
    <t>"Best Work Environment. Friendly employees More training was given, but it was fantastic"</t>
  </si>
  <si>
    <t>[0.7462629079818726]</t>
  </si>
  <si>
    <t>[array([0.00409563, 0.7462629 , 0.24964146], dtype=float32)]</t>
  </si>
  <si>
    <t>Just like any I.T. services company</t>
  </si>
  <si>
    <t>Winter Park, FL</t>
  </si>
  <si>
    <t>Offers new opportunities to learn and expand skillsets</t>
  </si>
  <si>
    <t>Political, networking based growth, ambiguous pay structure</t>
  </si>
  <si>
    <t>Offers new opportunities to learn and expand skillsets Political, networking based growth, ambiguous pay structure</t>
  </si>
  <si>
    <t>"Offers new opportunities to learn and expand skillsets Political, networking based growth, ambiguous pay structure"</t>
  </si>
  <si>
    <t>[0.5495125651359558]</t>
  </si>
  <si>
    <t>[array([0.00200264, 0.54951257, 0.44848484], dtype=float32)]</t>
  </si>
  <si>
    <t>1.0476438999176025</t>
  </si>
  <si>
    <t>Solo</t>
  </si>
  <si>
    <t>Solon, OH</t>
  </si>
  <si>
    <t>No cons to say at this time</t>
  </si>
  <si>
    <t>Great company to work with No cons to say at this time</t>
  </si>
  <si>
    <t>[0.9937499165534973]</t>
  </si>
  <si>
    <t>[array([0.00103394, 0.00521608, 0.9937499 ], dtype=float32)]</t>
  </si>
  <si>
    <t>1.0476583242416382</t>
  </si>
  <si>
    <t>A Closer Look at the Pros and Cons of Being Part of Cognizant's Team</t>
  </si>
  <si>
    <t>Global Exposure: Cognizant is a multinational company, offering opportunities to work with diverse clients and projects on a global scale, providing invaluable exposure and experience. Technology-Driven Environment: As a leading technology services provider, Cognizant offers access to cutting-edge tools and technologies, fostering professional growth and skill development. Career Progression: Cognizant's structured career development programs and ample opportunities for advancement can lead to a rewarding and progressive career path. Work-Life Balance: The company emphasizes work-life balance and implements policies to support employee well-being, promoting a healthy and harmonious work environment. Learning and Development: Cognizant encourages continuous learning and offers various training programs, workshops, and certifications to enhance employees' knowledge and expertise.</t>
  </si>
  <si>
    <t>Workload and Pressure: At times, the workload can be demanding, especially when dealing with tight deadlines and multiple projects simultaneously. Client Dependency: Working with clients means adapting to their expectations, which may sometimes lead to unpredictable work conditions and priorities. Offshore Collaboration: Due to the nature of global operations, employees might encounter challenges related to working across different time zones and collaborating with international teams. Limited Innovation: Working on client projects might limit opportunities for groundbreaking innovation, as the focus often revolves around delivering specific client requirements. Company Policies: Certain internal policies and bureaucratic procedures might add complexity to day-to-day operations.</t>
  </si>
  <si>
    <t>Global Exposure: Cognizant is a multinational company, offering opportunities to work with diverse clients and projects on a global scale, providing invaluable exposure and experience. Technology-Driven Environment: As a leading technology services provider, Cognizant offers access to cutting-edge tools and technologies, fostering professional growth and skill development. Career Progression: Cognizant's structured career development programs and ample opportunities for advancement can lead to a rewarding and progressive career path. Work-Life Balance: The company emphasizes work-life balance and implements policies to support employee well-being, promoting a healthy and harmonious work environment. Learning and Development: Cognizant encourages continuous learning and offers various training programs, workshops, and certifications to enhance employees' knowledge and expertise. Workload and Pressure: At times, the workload can be demanding, especially when dealing with tight deadlines and multiple projects simultaneously. Client Dependency: Working with clients means adapting to their expectations, which may sometimes lead to unpredictable work conditions and priorities. Offshore Collaboration: Due to the nature of global operations, employees might encounter challenges related to working across different time zones and collaborating with international teams. Limited Innovation: Working on client projects might limit opportunities for groundbreaking innovation, as the focus often revolves around delivering specific client requirements. Company Policies: Certain internal policies and bureaucratic procedures might add complexity to day-to-day operations.</t>
  </si>
  <si>
    <t>"Global Exposure: Cognizant is a multinational company, offering opportunities to work with diverse clients and projects on a global scale, providing invaluable exposure and experience. Technology-Driven Environment: As a leading technology services provider, Cognizant offers access to cutting-edge tools and technologies, fostering professional growth and skill development. Career Progression: Cognizant's structured career development programs and ample opportunities for advancement can lead to a rewarding and progressive career path. Work-Life Balance: The company emphasizes work-life balance and implements policies to support employee well-being, promoting a healthy and harmonious work environment. Learning and Development: Cognizant encourages continuous learning and offers various training programs, workshops, and certifications to enhance employees' knowledge and expertise. Workload and Pressure: At times, the workload can be demanding, especially when dealing with tight deadlines and multiple projects simultaneously. Client Dependency: Working with clients means adapting to their expectations, which may sometimes lead to unpredictable work conditions and priorities. Offshore Collaboration: Due to the nature of global operations, employees might encounter challenges related to working across different time zones and collaborating with international teams. Limited Innovation: Working on client projects might limit opportunities for groundbreaking innovation, as the focus often revolves around delivering specific client requirements. Company Policies: Certain internal policies and bureaucratic procedures might add complexity to day-to-day operations."</t>
  </si>
  <si>
    <t>[0.996545135974884]</t>
  </si>
  <si>
    <t>[array([9.7042130e-04, 2.4844192e-03, 9.9654514e-01], dtype=float32)]</t>
  </si>
  <si>
    <t>1.0479190349578857</t>
  </si>
  <si>
    <t>Great Company to work</t>
  </si>
  <si>
    <t>Knowledgable People_x000D_
Great Management _x000D_
No micormanagement_x000D_
HR is responsive_x000D_
Get t work with strong technical team</t>
  </si>
  <si>
    <t>Salary is not competitive for senior resource compare to Big 4_x000D_
Not much consulting exposure</t>
  </si>
  <si>
    <t>Knowledgable People_x000D_
Great Management _x000D_
No micormanagement_x000D_
HR is responsive_x000D_
Get t work with strong technical team Salary is not competitive for senior resource compare to Big 4_x000D_
Not much consulting exposure</t>
  </si>
  <si>
    <t>Knowledgable People  Great Management   No micormanagement  HR is responsive  Get t work with strong technical team Salary is not competitive for senior resource compare to Big 4  Not much consulting exposure</t>
  </si>
  <si>
    <t>Knowledgable People Great Management  No micormanagement HR is responsive Get t work with strong technical team Salary is not competitive for senior resource compare to Big 4 Not much consulting exposure</t>
  </si>
  <si>
    <t>[0.6296895146369934]</t>
  </si>
  <si>
    <t>[array([0.02643369, 0.34387672, 0.6296895 ], dtype=float32)]</t>
  </si>
  <si>
    <t>work life balance</t>
  </si>
  <si>
    <t>work life balance is good depending on the project</t>
  </si>
  <si>
    <t>no considerable salary hikes for long timers</t>
  </si>
  <si>
    <t>work life balance is good depending on the project no considerable salary hikes for long timers</t>
  </si>
  <si>
    <t>[0.7411669492721558]</t>
  </si>
  <si>
    <t>[array([0.00324636, 0.25558668, 0.74116695], dtype=float32)]</t>
  </si>
  <si>
    <t>1.047642469406128</t>
  </si>
  <si>
    <t>Senior Project Manager</t>
  </si>
  <si>
    <t>College Station, TX</t>
  </si>
  <si>
    <t>Stable company with lots of new projects</t>
  </si>
  <si>
    <t>Need lots of relocation when the project ends</t>
  </si>
  <si>
    <t>Stable company with lots of new projects Need lots of relocation when the project ends</t>
  </si>
  <si>
    <t>[0.9154505133628845]</t>
  </si>
  <si>
    <t>[array([0.01094784, 0.9154505 , 0.07360167], dtype=float32)]</t>
  </si>
  <si>
    <t>1.047696590423584</t>
  </si>
  <si>
    <t>Pega Developer</t>
  </si>
  <si>
    <t>Pega Systems Architect</t>
  </si>
  <si>
    <t>It was good working in Pega Technology</t>
  </si>
  <si>
    <t>Not much scope in the IT field</t>
  </si>
  <si>
    <t>It was good working in Pega Technology Not much scope in the IT field</t>
  </si>
  <si>
    <t>[0.9704205393791199]</t>
  </si>
  <si>
    <t>[array([0.0040139 , 0.02556566, 0.97042054], dtype=float32)]</t>
  </si>
  <si>
    <t>1.0476791858673096</t>
  </si>
  <si>
    <t>Remote worker</t>
  </si>
  <si>
    <t>Account Manager</t>
  </si>
  <si>
    <t>Vancouver, WA</t>
  </si>
  <si>
    <t>Lots of communication from company level, with opportunities to extend your learning and leadership skills.</t>
  </si>
  <si>
    <t>No real room for advancement. No bonuses and no negotiation on yearly preformance bonus/merit bonus. Standard rate increase of minimal %.</t>
  </si>
  <si>
    <t>Lots of communication from company level, with opportunities to extend your learning and leadership skills. No real room for advancement. No bonuses and no negotiation on yearly preformance bonus/merit bonus. Standard rate increase of minimal %.</t>
  </si>
  <si>
    <t>"Lots of communication from company level, with opportunities to extend your learning and leadership skills. No real room for advancement. No bonuses and no negotiation on yearly preformance bonus/merit bonus. Standard rate increase of minimal %."</t>
  </si>
  <si>
    <t>[0.7532293200492859]</t>
  </si>
  <si>
    <t>[array([0.03929041, 0.7532293 , 0.20748022], dtype=float32)]</t>
  </si>
  <si>
    <t>1.0477068424224854</t>
  </si>
  <si>
    <t>No changes in other benefits</t>
  </si>
  <si>
    <t>Krakow, WI</t>
  </si>
  <si>
    <t>it is not the lowest salary in Poland but they do not listen to employees much until a bigger portion of them resigns</t>
  </si>
  <si>
    <t>they isten to employees only if a lot of them leave the corporation</t>
  </si>
  <si>
    <t>it is not the lowest salary in Poland but they do not listen to employees much until a bigger portion of them resigns they isten to employees only if a lot of them leave the corporation</t>
  </si>
  <si>
    <t>[0.9082232713699341]</t>
  </si>
  <si>
    <t>[array([0.07535145, 0.9082233 , 0.01642524], dtype=float32)]</t>
  </si>
  <si>
    <t>1.0476588010787964</t>
  </si>
  <si>
    <t>My short review</t>
  </si>
  <si>
    <t>Quality Engineer</t>
  </si>
  <si>
    <t>Good for learning and development</t>
  </si>
  <si>
    <t>Rate of increase in pay is not very good</t>
  </si>
  <si>
    <t>Good for learning and development Rate of increase in pay is not very good</t>
  </si>
  <si>
    <t>[0.9893888831138611]</t>
  </si>
  <si>
    <t>[array([0.00543206, 0.00517907, 0.9893889 ], dtype=float32)]</t>
  </si>
  <si>
    <t>Employee Unfriendly</t>
  </si>
  <si>
    <t>Sr Agile Project manager</t>
  </si>
  <si>
    <t>Great Salary and reasonably priced benefits</t>
  </si>
  <si>
    <t>They do not help you find your next gig when you are on the bench and they only give you 5 calendar weeks to find the next gig no matter when you were added to the bench (Holidays, PTO, etc.)</t>
  </si>
  <si>
    <t>Great Salary and reasonably priced benefits They do not help you find your next gig when you are on the bench and they only give you 5 calendar weeks to find the next gig no matter when you were added to the bench (Holidays, PTO, etc.)</t>
  </si>
  <si>
    <t>"Great Salary and reasonably priced benefits They do not help you find your next gig when you are on the bench and they only give you 5 calendar weeks to find the next gig no matter when you were added to the bench (Holidays, PTO, etc.)"</t>
  </si>
  <si>
    <t>[0.811150848865509]</t>
  </si>
  <si>
    <t>[array([0.12171952, 0.81115085, 0.06712964], dtype=float32)]</t>
  </si>
  <si>
    <t>1.0475586652755737</t>
  </si>
  <si>
    <t>Good Employer</t>
  </si>
  <si>
    <t>Cognizant is a good employer. They have the ability to get you in to companies through a contract-like employment. Perfect for entering in companies that won't hire you directly.</t>
  </si>
  <si>
    <t>Depending on the job and role you apply for, you might not like the company or the managers that you're placed under.</t>
  </si>
  <si>
    <t>Cognizant is a good employer. They have the ability to get you in to companies through a contract-like employment. Perfect for entering in companies that won't hire you directly. Depending on the job and role you apply for, you might not like the company or the managers that you're placed under.</t>
  </si>
  <si>
    <t>"Cognizant is a good employer. They have the ability to get you in to companies through a contract-like employment. Perfect for entering in companies that won't hire you directly. Depending on the job and role you apply for, you might not like the company or the managers that you're placed under."</t>
  </si>
  <si>
    <t>[0.5956277847290039]</t>
  </si>
  <si>
    <t>[array([0.00839926, 0.5956278 , 0.39597297], dtype=float32)]</t>
  </si>
  <si>
    <t>1.0477523803710938</t>
  </si>
  <si>
    <t>Shopee</t>
  </si>
  <si>
    <t>Brussels, WI</t>
  </si>
  <si>
    <t>Good WORKPLACE. Nice people to work with</t>
  </si>
  <si>
    <t>Bad pay. Not enough conditions. Bad chairs</t>
  </si>
  <si>
    <t>Good WORKPLACE. Nice people to work with Bad pay. Not enough conditions. Bad chairs</t>
  </si>
  <si>
    <t>[0.9097933769226074]</t>
  </si>
  <si>
    <t>[array([0.06043144, 0.02977515, 0.9097934 ], dtype=float32)]</t>
  </si>
  <si>
    <t>1.0476869344711304</t>
  </si>
  <si>
    <t xml:space="preserve">this company is poorly managed, </t>
  </si>
  <si>
    <t>Shopee is considered a company that relatively maintains work-life balance.</t>
  </si>
  <si>
    <t>The company is poorly managed, with the leadership often making empty promises to employees and repeatedly failing to deliver, leading to a significant decline in business.</t>
  </si>
  <si>
    <t>Shopee is considered a company that relatively maintains work-life balance. The company is poorly managed, with the leadership often making empty promises to employees and repeatedly failing to deliver, leading to a significant decline in business.</t>
  </si>
  <si>
    <t>"Shopee is considered a company that relatively maintains work-life balance. The company is poorly managed, with the leadership often making empty promises to employees and repeatedly failing to deliver, leading to a significant decline in business."</t>
  </si>
  <si>
    <t>[0.9511193037033081]</t>
  </si>
  <si>
    <t>[array([0.029832  , 0.9511193 , 0.01904874], dtype=float32)]</t>
  </si>
  <si>
    <t>good wlb, bad infra and tech</t>
  </si>
  <si>
    <t>good mentor, nice colleagues, easy work</t>
  </si>
  <si>
    <t>much dirty work, slow process, bad infra</t>
  </si>
  <si>
    <t>good mentor, nice colleagues, easy work much dirty work, slow process, bad infra</t>
  </si>
  <si>
    <t>"good mentor, nice colleagues, easy work much dirty work, slow process, bad infra"</t>
  </si>
  <si>
    <t>[0.9085553288459778]</t>
  </si>
  <si>
    <t>[array([0.04071239, 0.9085553 , 0.05073228], dtype=float32)]</t>
  </si>
  <si>
    <t>not the worse but not the best experience</t>
  </si>
  <si>
    <t>Insights</t>
  </si>
  <si>
    <t>Great dynamics at work, friendly at the beginning and great offices location.</t>
  </si>
  <si>
    <t>Not a single person could give you a proper training, everything for your own country has to be verified by Singapore (the logic in this is beyond any universe) and despite promising some benefits, the people at HR and finances would always say thereâ€™s not enough money</t>
  </si>
  <si>
    <t>Great dynamics at work, friendly at the beginning and great offices location. Not a single person could give you a proper training, everything for your own country has to be verified by Singapore (the logic in this is beyond any universe) and despite promising some benefits, the people at HR and finances would always say thereâ€™s not enough money</t>
  </si>
  <si>
    <t>"Great dynamics at work, friendly at the beginning and great offices location. Not a single person could give you a proper training, everything for your own country has to be verified by Singapore (the logic in this is beyond any universe) and despite promising some benefits, the people at HR and finances would always say thereâ€™s not enough money"</t>
  </si>
  <si>
    <t>[0.5261832475662231]</t>
  </si>
  <si>
    <t>[array([0.01387268, 0.52618325, 0.45994404], dtype=float32)]</t>
  </si>
  <si>
    <t>1.0476009845733643</t>
  </si>
  <si>
    <t>Not too toxic culture and good working exposure</t>
  </si>
  <si>
    <t>bad morale, downsizing hazard and decreasing perks</t>
  </si>
  <si>
    <t>Not too toxic culture and good working exposure bad morale, downsizing hazard and decreasing perks</t>
  </si>
  <si>
    <t>"Not too toxic culture and good working exposure bad morale, downsizing hazard and decreasing perks"</t>
  </si>
  <si>
    <t>[0.8567290902137756]</t>
  </si>
  <si>
    <t>[array([0.03506887, 0.8567291 , 0.10820206], dtype=float32)]</t>
  </si>
  <si>
    <t>1.0477114915847778</t>
  </si>
  <si>
    <t>Good company overall</t>
  </si>
  <si>
    <t>-----</t>
  </si>
  <si>
    <t>Business Strategy Manager</t>
  </si>
  <si>
    <t>Work environment is very nice</t>
  </si>
  <si>
    <t>Work life balance is bad</t>
  </si>
  <si>
    <t>Work environment is very nice Work life balance is bad</t>
  </si>
  <si>
    <t>[0.868854820728302]</t>
  </si>
  <si>
    <t>[array([0.08556022, 0.04558495, 0.8688548 ], dtype=float32)]</t>
  </si>
  <si>
    <t>Overall great experience</t>
  </si>
  <si>
    <t>Strategy &amp; Operations Associate</t>
  </si>
  <si>
    <t>Had the best team and loved the role.</t>
  </si>
  <si>
    <t>More clarity and direction from upper management would be great.</t>
  </si>
  <si>
    <t>Had the best team and loved the role. More clarity and direction from upper management would be great.</t>
  </si>
  <si>
    <t>[0.6904320120811462]</t>
  </si>
  <si>
    <t>[array([0.0018728 , 0.690432  , 0.30769518], dtype=float32)]</t>
  </si>
  <si>
    <t>1.0476150512695312</t>
  </si>
  <si>
    <t>Enjoying my time in Shopee</t>
  </si>
  <si>
    <t>Great teammates with great working dynamics_x000D_
Colleagues are generally helpful and professional_x000D_
Relatively strong culture of managers having regular check-in cadence with team members_x000D_
Provides self-learning and development courses via in-house learning portal_x000D_
Very supportive of rotations and office transfers</t>
  </si>
  <si>
    <t>Employee welfare benefits not best-in-class; way behind current big tech companies_x000D_
Career progression, while often talked about during reviews, seem vague at best</t>
  </si>
  <si>
    <t>Great teammates with great working dynamics_x000D_
Colleagues are generally helpful and professional_x000D_
Relatively strong culture of managers having regular check-in cadence with team members_x000D_
Provides self-learning and development courses via in-house learning portal_x000D_
Very supportive of rotations and office transfers Employee welfare benefits not best-in-class; way behind current big tech companies_x000D_
Career progression, while often talked about during reviews, seem vague at best</t>
  </si>
  <si>
    <t>Great teammates with great working dynamics  Colleagues are generally helpful and professional  Relatively strong culture of managers having regular check-in cadence with team members  Provides self-learning and development courses via in-house learning portal  Very supportive of rotations and office transfers Employee welfare benefits not best-in-class; way behind current big tech companies  Career progression, while often talked about during reviews, seem vague at best</t>
  </si>
  <si>
    <t>"Great teammates with great working dynamics Colleagues are generally helpful and professional Relatively strong culture of managers having regular check-in cadence with team members Provides self-learning and development courses via in-house learning portal Very supportive of rotations and office transfers Employee welfare benefits not best-in-class; way behind current big tech companies Career progression, while often talked about during reviews, seem vague at best"</t>
  </si>
  <si>
    <t>[0.812473714351654]</t>
  </si>
  <si>
    <t>[array([0.00245228, 0.18507405, 0.8124737 ], dtype=float32)]</t>
  </si>
  <si>
    <t>1.0478700399398804</t>
  </si>
  <si>
    <t>N</t>
  </si>
  <si>
    <t>Sales Assistant</t>
  </si>
  <si>
    <t>Cairo, GA</t>
  </si>
  <si>
    <t>Coworkers are really nice and the environment is good</t>
  </si>
  <si>
    <t>The work is very very stressful</t>
  </si>
  <si>
    <t>Coworkers are really nice and the environment is good The work is very very stressful</t>
  </si>
  <si>
    <t>[0.7714380621910095]</t>
  </si>
  <si>
    <t>[array([0.01366284, 0.21489908, 0.77143806], dtype=float32)]</t>
  </si>
  <si>
    <t>1.0476819276809692</t>
  </si>
  <si>
    <t>Shopee biz direction</t>
  </si>
  <si>
    <t>Team members are hard-working and nice</t>
  </si>
  <si>
    <t>Biz direction is easy to change and it changes too fast to let teams to follow</t>
  </si>
  <si>
    <t>Team members are hard-working and nice Biz direction is easy to change and it changes too fast to let teams to follow</t>
  </si>
  <si>
    <t>[0.87318354845047]</t>
  </si>
  <si>
    <t>[array([0.00469668, 0.12211969, 0.87318355], dtype=float32)]</t>
  </si>
  <si>
    <t>1.0476906299591064</t>
  </si>
  <si>
    <t>Nice to work</t>
  </si>
  <si>
    <t>Senior Engineer</t>
  </si>
  <si>
    <t>Shopee use RN and React in there product.</t>
  </si>
  <si>
    <t>Shopeee has many old systems and repeat systems too</t>
  </si>
  <si>
    <t>Shopee use RN and React in there product. Shopeee has many old systems and repeat systems too</t>
  </si>
  <si>
    <t>[0.9490225911140442]</t>
  </si>
  <si>
    <t>[array([0.0067284 , 0.9490226 , 0.04424898], dtype=float32)]</t>
  </si>
  <si>
    <t>1.0476386547088623</t>
  </si>
  <si>
    <t>chaos</t>
  </si>
  <si>
    <t>The people in my department were really nice!</t>
  </si>
  <si>
    <t>It was a little messy, I guess cause people were getting used to work from home, but there seemed to be very little cross-functional collaboration</t>
  </si>
  <si>
    <t>The people in my department were really nice! It was a little messy, I guess cause people were getting used to work from home, but there seemed to be very little cross-functional collaboration</t>
  </si>
  <si>
    <t>"The people in my department were really nice! It was a little messy, I guess cause people were getting used to work from home, but there seemed to be very little cross-functional collaboration"</t>
  </si>
  <si>
    <t>[0.954655110836029]</t>
  </si>
  <si>
    <t>[array([0.00389655, 0.9546551 , 0.0414483 ], dtype=float32)]</t>
  </si>
  <si>
    <t>-</t>
  </si>
  <si>
    <t>Supportive Team and helpful advice from management No hierarchy or micromanagement lots of company perks (activities, gifts, coupon)</t>
  </si>
  <si>
    <t>Lots of hands-on, very result driven role Not too much work-life balance</t>
  </si>
  <si>
    <t>Supportive Team and helpful advice from management No hierarchy or micromanagement lots of company perks (activities, gifts, coupon) Lots of hands-on, very result driven role Not too much work-life balance</t>
  </si>
  <si>
    <t>"Supportive Team and helpful advice from management No hierarchy or micromanagement lots of company perks (activities, gifts, coupon) Lots of hands-on, very result driven role Not too much work-life balance"</t>
  </si>
  <si>
    <t>[0.5111083388328552]</t>
  </si>
  <si>
    <t>[array([0.00416698, 0.51110834, 0.48472467], dtype=float32)]</t>
  </si>
  <si>
    <t>Shopper</t>
  </si>
  <si>
    <t>Personal Shopper</t>
  </si>
  <si>
    <t>I can pick my own times</t>
  </si>
  <si>
    <t>There are no cons that I can think of</t>
  </si>
  <si>
    <t>I can pick my own times There are no cons that I can think of</t>
  </si>
  <si>
    <t>[0.9726137518882751]</t>
  </si>
  <si>
    <t>[array([0.00477802, 0.97261375, 0.02260827], dtype=float32)]</t>
  </si>
  <si>
    <t>1.047626256942749</t>
  </si>
  <si>
    <t>great experience</t>
  </si>
  <si>
    <t>I can develop a whole new project even I was a junior engineer, learned a lot of skills during the work.</t>
  </si>
  <si>
    <t>there's no cons in this company in my point of view</t>
  </si>
  <si>
    <t>I can develop a whole new project even I was a junior engineer, learned a lot of skills during the work. there's no cons in this company in my point of view</t>
  </si>
  <si>
    <t>"I can develop a whole new project even I was a junior engineer, learned a lot of skills during the work. there's no cons in this company in my point of view"</t>
  </si>
  <si>
    <t>[0.5874988436698914]</t>
  </si>
  <si>
    <t>[array([0.00204916, 0.58749884, 0.410452  ], dtype=float32)]</t>
  </si>
  <si>
    <t>1.047613263130188</t>
  </si>
  <si>
    <t>Career growth opportunities with Shopee</t>
  </si>
  <si>
    <t>Assistant Manager</t>
  </si>
  <si>
    <t>One of the few places of employment that provide the opportunity to explore your career path and develop unique skillsets. You also get the chance to be placed overseas given the rapid expansion of Shopee. Overall a great experience if you're looking for exposure in the e-commerce industry.</t>
  </si>
  <si>
    <t>Hours can be a bit challenging and the pace is very fast given the nature of the industry. The structure of the organisation can also be a bit overwhelming. Come in with an open mind and you'll develop the career you aspire you have.</t>
  </si>
  <si>
    <t>One of the few places of employment that provide the opportunity to explore your career path and develop unique skillsets. You also get the chance to be placed overseas given the rapid expansion of Shopee. Overall a great experience if you're looking for exposure in the e-commerce industry. Hours can be a bit challenging and the pace is very fast given the nature of the industry. The structure of the organisation can also be a bit overwhelming. Come in with an open mind and you'll develop the career you aspire you have.</t>
  </si>
  <si>
    <t>[0.8759554028511047]</t>
  </si>
  <si>
    <t>[array([0.00167246, 0.12237216, 0.8759554 ], dtype=float32)]</t>
  </si>
  <si>
    <t>1.0477818250656128</t>
  </si>
  <si>
    <t>Overall it's a good company</t>
  </si>
  <si>
    <t>Business Intelligence Associate</t>
  </si>
  <si>
    <t>Great experience, high-level discussion with stakeholders</t>
  </si>
  <si>
    <t>Not so good high level decision (e.g open a new office in a new country, close after 2 month) Very difficult to implement/develop new ideas</t>
  </si>
  <si>
    <t>Great experience, high-level discussion with stakeholders Not so good high level decision (e.g open a new office in a new country, close after 2 month) Very difficult to implement/develop new ideas</t>
  </si>
  <si>
    <t>"Great experience, high-level discussion with stakeholders Not so good high level decision (e.g open a new office in a new country, close after 2 month) Very difficult to implement/develop new ideas"</t>
  </si>
  <si>
    <t>[0.8029308319091797]</t>
  </si>
  <si>
    <t>[array([0.03135796, 0.80293083, 0.16571118], dtype=float32)]</t>
  </si>
  <si>
    <t>1.0476295948028564</t>
  </si>
  <si>
    <t>Acquisition Manager</t>
  </si>
  <si>
    <t>Great and very passionate to their employees</t>
  </si>
  <si>
    <t>Busy schedule everyday, every week and every month yet very fulfilling</t>
  </si>
  <si>
    <t>Great and very passionate to their employees Busy schedule everyday, every week and every month yet very fulfilling</t>
  </si>
  <si>
    <t>"Great and very passionate to their employees Busy schedule everyday, every week and every month yet very fulfilling"</t>
  </si>
  <si>
    <t>[0.6098371148109436]</t>
  </si>
  <si>
    <t>[array([0.00267127, 0.38749158, 0.6098371 ], dtype=float32)]</t>
  </si>
  <si>
    <t>1.0476793050765991</t>
  </si>
  <si>
    <t>work longer than 2020</t>
  </si>
  <si>
    <t>high pay_x000D_
good colleges_x000D_
good leaders_x000D_
high salary_x000D_
good working setups</t>
  </si>
  <si>
    <t>work longer _x000D_
not life balance than 2020</t>
  </si>
  <si>
    <t>high pay_x000D_
good colleges_x000D_
good leaders_x000D_
high salary_x000D_
good working setups work longer _x000D_
not life balance than 2020</t>
  </si>
  <si>
    <t>high pay  good colleges  good leaders  high salary  good working setups work longer   not life balance than 2020</t>
  </si>
  <si>
    <t>high pay good colleges good leaders high salary good working setups work longer  not life balance than 2020</t>
  </si>
  <si>
    <t>[0.8354664444923401]</t>
  </si>
  <si>
    <t>[array([0.00284   , 0.16169353, 0.83546644], dtype=float32)]</t>
  </si>
  <si>
    <t>1.0476411581039429</t>
  </si>
  <si>
    <t>Terrible company</t>
  </si>
  <si>
    <t>Business Development Associate</t>
  </si>
  <si>
    <t>Salary and benefits , nothing else to add.</t>
  </si>
  <si>
    <t>Management, overtime , no dvelopement opportunities.</t>
  </si>
  <si>
    <t>Salary and benefits , nothing else to add. Management, overtime , no dvelopement opportunities.</t>
  </si>
  <si>
    <t>"Salary and benefits , nothing else to add. Management, overtime , no dvelopement opportunities."</t>
  </si>
  <si>
    <t>[0.9209430813789368]</t>
  </si>
  <si>
    <t>[array([0.07090869, 0.9209431 , 0.00814824], dtype=float32)]</t>
  </si>
  <si>
    <t>1.0477521419525146</t>
  </si>
  <si>
    <t>RM</t>
  </si>
  <si>
    <t>Legal Assistant</t>
  </si>
  <si>
    <t>My teammates and lead were great. They were the reason why I wanted to stay in the company.  There were bonuses.</t>
  </si>
  <si>
    <t>For my role, there is little to no professional growth.  Very little pay for the work expected from you.</t>
  </si>
  <si>
    <t>My teammates and lead were great. They were the reason why I wanted to stay in the company.  There were bonuses. For my role, there is little to no professional growth.  Very little pay for the work expected from you.</t>
  </si>
  <si>
    <t>"My teammates and lead were great. They were the reason why I wanted to stay in the company. There were bonuses. For my role, there is little to no professional growth. Very little pay for the work expected from you."</t>
  </si>
  <si>
    <t>[0.8082560300827026]</t>
  </si>
  <si>
    <t>[array([0.0107372 , 0.80825603, 0.18100679], dtype=float32)]</t>
  </si>
  <si>
    <t>Relatively ok, depending on what companies you want to compare to</t>
  </si>
  <si>
    <t>Excellent mentor and line manager, can learn a lot of stuff</t>
  </si>
  <si>
    <t>Infrastructure really sucks. The worst I've ever seen</t>
  </si>
  <si>
    <t>Excellent mentor and line manager, can learn a lot of stuff Infrastructure really sucks. The worst I've ever seen</t>
  </si>
  <si>
    <t>"Excellent mentor and line manager, can learn a lot of stuff Infrastructure really sucks. The worst I've ever seen"</t>
  </si>
  <si>
    <t>[0.8685722351074219]</t>
  </si>
  <si>
    <t>[array([0.01986691, 0.86857224, 0.1115609 ], dtype=float32)]</t>
  </si>
  <si>
    <t>1.0476199388504028</t>
  </si>
  <si>
    <t>Analytics and stepping stone in career</t>
  </si>
  <si>
    <t>Fast pace moving and a place for milestone growth.</t>
  </si>
  <si>
    <t>Depends on the individual expectations</t>
  </si>
  <si>
    <t>Fast pace moving and a place for milestone growth. Depends on the individual expectations</t>
  </si>
  <si>
    <t>[0.6809264421463013]</t>
  </si>
  <si>
    <t>[array([0.00687124, 0.31220227, 0.68092644], dtype=float32)]</t>
  </si>
  <si>
    <t>1.0476078987121582</t>
  </si>
  <si>
    <t>If Shopee wanna grow, may need to abandon the relatively hierarchy culture</t>
  </si>
  <si>
    <t>1. Friendly Colleague_x000D_
2. Globalised business , which leads to a broader region-wide understanding toward commerce markets</t>
  </si>
  <si>
    <t>1. Limited information flow_x000D_
2. Hierarchy culture compared with other Big techs</t>
  </si>
  <si>
    <t>1. Friendly Colleague_x000D_
2. Globalised business , which leads to a broader region-wide understanding toward commerce markets 1. Limited information flow_x000D_
2. Hierarchy culture compared with other Big techs</t>
  </si>
  <si>
    <t>1. Friendly Colleague  2. Globalised business , which leads to a broader region-wide understanding toward commerce markets 1. Limited information flow  2. Hierarchy culture compared with other Big techs</t>
  </si>
  <si>
    <t>"1. Friendly Colleague 2. Globalised business , which leads to a broader region-wide understanding toward commerce markets 1. Limited information flow 2. Hierarchy culture compared with other Big techs"</t>
  </si>
  <si>
    <t>[0.5629831552505493]</t>
  </si>
  <si>
    <t>[array([0.00563523, 0.43138155, 0.56298316], dtype=float32)]</t>
  </si>
  <si>
    <t>1.047777771949768</t>
  </si>
  <si>
    <t>na</t>
  </si>
  <si>
    <t>Quality Assurance Engineer</t>
  </si>
  <si>
    <t>can learn skillsï¼Œ college great</t>
  </si>
  <si>
    <t>stress no work life balance</t>
  </si>
  <si>
    <t>can learn skillsï¼Œ college great stress no work life balance</t>
  </si>
  <si>
    <t>[0.6209033727645874]</t>
  </si>
  <si>
    <t>[array([0.03524854, 0.6209034 , 0.34384805], dtype=float32)]</t>
  </si>
  <si>
    <t>1.0476181507110596</t>
  </si>
  <si>
    <t>Quite good experience working here</t>
  </si>
  <si>
    <t>Business Development Incubation Interview</t>
  </si>
  <si>
    <t>Overall environment and company benefits is very good.</t>
  </si>
  <si>
    <t>Might need to be standby and ot during peak days. Sometimes work is very routine and repeating.</t>
  </si>
  <si>
    <t>Overall environment and company benefits is very good. Might need to be standby and ot during peak days. Sometimes work is very routine and repeating.</t>
  </si>
  <si>
    <t>[0.7890599370002747]</t>
  </si>
  <si>
    <t>[array([0.00372998, 0.20721008, 0.78905994], dtype=float32)]</t>
  </si>
  <si>
    <t>1.0477533340454102</t>
  </si>
  <si>
    <t>Marketing Executive</t>
  </si>
  <si>
    <t>Science Hill, KY</t>
  </si>
  <si>
    <t>- Great place to work_x000D_
- Great place to learn</t>
  </si>
  <si>
    <t>- Great place to work_x000D_
- Great place to learn #NAME?</t>
  </si>
  <si>
    <t>- Great place to work  - Great place to learn #NAME?</t>
  </si>
  <si>
    <t>- Great place to work - Great place to learn #NAME?</t>
  </si>
  <si>
    <t>[0.9200981259346008]</t>
  </si>
  <si>
    <t>[array([0.00095664, 0.07894523, 0.9200981 ], dtype=float32)]</t>
  </si>
  <si>
    <t>1.0476340055465698</t>
  </si>
  <si>
    <t>no</t>
  </si>
  <si>
    <t>emmm it is just ok in China</t>
  </si>
  <si>
    <t>depend on team, spx is busy</t>
  </si>
  <si>
    <t>emmm it is just ok in China depend on team, spx is busy</t>
  </si>
  <si>
    <t>"emmm it is just ok in China depend on team, spx is busy"</t>
  </si>
  <si>
    <t>[0.9290493726730347]</t>
  </si>
  <si>
    <t>[array([0.05523203, 0.9290494 , 0.0157186 ], dtype=float32)]</t>
  </si>
  <si>
    <t>1.047716736793518</t>
  </si>
  <si>
    <t>Great working environment</t>
  </si>
  <si>
    <t>Great place to be at, employees are recognised for the work they put in</t>
  </si>
  <si>
    <t>None that I can think of so far</t>
  </si>
  <si>
    <t>Great place to be at, employees are recognised for the work they put in None that I can think of so far</t>
  </si>
  <si>
    <t>"Great place to be at, employees are recognised for the work they put in None that I can think of so far"</t>
  </si>
  <si>
    <t>[0.7159305214881897]</t>
  </si>
  <si>
    <t>[array([0.00444629, 0.7159305 , 0.27962318], dtype=float32)]</t>
  </si>
  <si>
    <t>Pros and Cons at Shopee</t>
  </si>
  <si>
    <t>Dynamic environment, helpful co-worker, structural promotion ladder</t>
  </si>
  <si>
    <t>Too stressful and have to work overtime sometimes</t>
  </si>
  <si>
    <t>Dynamic environment, helpful co-worker, structural promotion ladder Too stressful and have to work overtime sometimes</t>
  </si>
  <si>
    <t>"Dynamic environment, helpful co-worker, structural promotion ladder Too stressful and have to work overtime sometimes"</t>
  </si>
  <si>
    <t>[0.8955032825469971]</t>
  </si>
  <si>
    <t>[array([0.02187045, 0.8955033 , 0.0826263 ], dtype=float32)]</t>
  </si>
  <si>
    <t>1.0476415157318115</t>
  </si>
  <si>
    <t>Affiliate Marketing</t>
  </si>
  <si>
    <t>the environment is super good</t>
  </si>
  <si>
    <t>the office is far from my place</t>
  </si>
  <si>
    <t>the environment is super good the office is far from my place</t>
  </si>
  <si>
    <t>[0.5798619985580444]</t>
  </si>
  <si>
    <t>[array([0.0037301, 0.4164079, 0.579862 ], dtype=float32)]</t>
  </si>
  <si>
    <t>1.047654390335083</t>
  </si>
  <si>
    <t>Pittsburgh, PA</t>
  </si>
  <si>
    <t>Nice working Atmosphere and nice welfare</t>
  </si>
  <si>
    <t>Working overtime and fast pace</t>
  </si>
  <si>
    <t>Nice working Atmosphere and nice welfare Working overtime and fast pace</t>
  </si>
  <si>
    <t>[0.9202878475189209]</t>
  </si>
  <si>
    <t>[array([0.00172783, 0.0779843 , 0.92028785], dtype=float32)]</t>
  </si>
  <si>
    <t>I really liked my team</t>
  </si>
  <si>
    <t>Understanding manager, helpful colleague, nice working environment</t>
  </si>
  <si>
    <t>Stakeholders were sometimes not understanding and pushy</t>
  </si>
  <si>
    <t>Understanding manager, helpful colleague, nice working environment Stakeholders were sometimes not understanding and pushy</t>
  </si>
  <si>
    <t>"Understanding manager, helpful colleague, nice working environment Stakeholders were sometimes not understanding and pushy"</t>
  </si>
  <si>
    <t>[0.6320932507514954]</t>
  </si>
  <si>
    <t>[array([0.00621725, 0.63209325, 0.3616895 ], dtype=float32)]</t>
  </si>
  <si>
    <t>1.0476772785186768</t>
  </si>
  <si>
    <t>Good place to learn and grow, but lack of diversity</t>
  </si>
  <si>
    <t>Overtime</t>
  </si>
  <si>
    <t>Supportive team mate although heavy workload</t>
  </si>
  <si>
    <t>Heavy workload with non stop changes</t>
  </si>
  <si>
    <t>Supportive team mate although heavy workload Heavy workload with non stop changes</t>
  </si>
  <si>
    <t>[0.5706650018692017]</t>
  </si>
  <si>
    <t>[array([0.570665  , 0.2218706 , 0.20746434], dtype=float32)]</t>
  </si>
  <si>
    <t>1.0476669073104858</t>
  </si>
  <si>
    <t>young and energetic</t>
  </si>
  <si>
    <t>Customer Experience Specialist</t>
  </si>
  <si>
    <t>Working environment is good and the office is located in the Taipei CBD._x000D_
Start-up atmosphere, fast-paced working culture.</t>
  </si>
  <si>
    <t>Some office politic resulted in talents loss.</t>
  </si>
  <si>
    <t>Working environment is good and the office is located in the Taipei CBD._x000D_
Start-up atmosphere, fast-paced working culture. Some office politic resulted in talents loss.</t>
  </si>
  <si>
    <t>Working environment is good and the office is located in the Taipei CBD.  Start-up atmosphere, fast-paced working culture. Some office politic resulted in talents loss.</t>
  </si>
  <si>
    <t>"Working environment is good and the office is located in the Taipei CBD. Start-up atmosphere, fast-paced working culture. Some office politic resulted in talents loss."</t>
  </si>
  <si>
    <t>[0.5308035612106323]</t>
  </si>
  <si>
    <t>[array([0.01172677, 0.53080356, 0.45746967], dtype=float32)]</t>
  </si>
  <si>
    <t>Great career opportunities and have opportunity to work with a great Senior Management team</t>
  </si>
  <si>
    <t>work life balance and diversity</t>
  </si>
  <si>
    <t>Great career opportunities and have opportunity to work with a great Senior Management team work life balance and diversity</t>
  </si>
  <si>
    <t>[0.9647549390792847]</t>
  </si>
  <si>
    <t>[array([0.00131575, 0.03392922, 0.96475494], dtype=float32)]</t>
  </si>
  <si>
    <t>1.0476418733596802</t>
  </si>
  <si>
    <t>So-so</t>
  </si>
  <si>
    <t>Marketing Analyst</t>
  </si>
  <si>
    <t>WFH from my time in the company</t>
  </si>
  <si>
    <t>back to office already (hybrid setup)</t>
  </si>
  <si>
    <t>WFH from my time in the company back to office already (hybrid setup)</t>
  </si>
  <si>
    <t>[0.976253867149353]</t>
  </si>
  <si>
    <t>[array([0.00482845, 0.97625387, 0.01891762], dtype=float32)]</t>
  </si>
  <si>
    <t>1.047670841217041</t>
  </si>
  <si>
    <t>best company ever</t>
  </si>
  <si>
    <t>Good environment, friendly staff, good boss</t>
  </si>
  <si>
    <t>not enough drink and snack</t>
  </si>
  <si>
    <t>Good environment, friendly staff, good boss not enough drink and snack</t>
  </si>
  <si>
    <t>"Good environment, friendly staff, good boss not enough drink and snack"</t>
  </si>
  <si>
    <t>[0.8380550742149353]</t>
  </si>
  <si>
    <t>[array([0.00429488, 0.8380551 , 0.15764998], dtype=float32)]</t>
  </si>
  <si>
    <t>1.0476641654968262</t>
  </si>
  <si>
    <t>Very good company!</t>
  </si>
  <si>
    <t>Good culture! Fast speed environment</t>
  </si>
  <si>
    <t>Everything us good Â to me.</t>
  </si>
  <si>
    <t>Good culture! Fast speed environment Everything us good Â to me.</t>
  </si>
  <si>
    <t>[0.921599805355072]</t>
  </si>
  <si>
    <t>[array([0.00238439, 0.07601587, 0.9215998 ], dtype=float32)]</t>
  </si>
  <si>
    <t>1.047668218612671</t>
  </si>
  <si>
    <t>working at shopee</t>
  </si>
  <si>
    <t>good work life balance and good working environment</t>
  </si>
  <si>
    <t>too many PRC culture and sometimes 996</t>
  </si>
  <si>
    <t>good work life balance and good working environment too many PRC culture and sometimes 996</t>
  </si>
  <si>
    <t>[0.9919672608375549]</t>
  </si>
  <si>
    <t>[array([6.7968416e-04, 7.3530399e-03, 9.9196726e-01], dtype=float32)]</t>
  </si>
  <si>
    <t>great job</t>
  </si>
  <si>
    <t>Part Time Courier</t>
  </si>
  <si>
    <t>Laguna, Los Angeles, CA</t>
  </si>
  <si>
    <t>great benefits for the employees</t>
  </si>
  <si>
    <t>no downsides in working with shopee</t>
  </si>
  <si>
    <t>great benefits for the employees no downsides in working with shopee</t>
  </si>
  <si>
    <t>[0.9859316349029541]</t>
  </si>
  <si>
    <t>[array([0.00100566, 0.01306275, 0.98593163], dtype=float32)]</t>
  </si>
  <si>
    <t>1.0476208925247192</t>
  </si>
  <si>
    <t>If upper management isn't horrible, upper management is absent</t>
  </si>
  <si>
    <t>Key Account Manager</t>
  </si>
  <si>
    <t>No micromanagement, feel free to accomplish tasks as you wish, great office, surrounded by great people, never dull or boring</t>
  </si>
  <si>
    <t>chaotic information management, rolling out of updates happen through chat, upper management either unprofessional or not felt at all.</t>
  </si>
  <si>
    <t>No micromanagement, feel free to accomplish tasks as you wish, great office, surrounded by great people, never dull or boring chaotic information management, rolling out of updates happen through chat, upper management either unprofessional or not felt at all.</t>
  </si>
  <si>
    <t>"No micromanagement, feel free to accomplish tasks as you wish, great office, surrounded by great people, never dull or boring chaotic information management, rolling out of updates happen through chat, upper management either unprofessional or not felt at all."</t>
  </si>
  <si>
    <t>[0.7596639394760132]</t>
  </si>
  <si>
    <t>[array([0.01688606, 0.75966394, 0.22345   ], dtype=float32)]</t>
  </si>
  <si>
    <t>1.0474907159805298</t>
  </si>
  <si>
    <t>Good Management</t>
  </si>
  <si>
    <t>Employee base are very young. Not much office politics. Good management.</t>
  </si>
  <si>
    <t>As an engineer, if you are not super good at what you do, there's not much upward mobility.</t>
  </si>
  <si>
    <t>Employee base are very young. Not much office politics. Good management. As an engineer, if you are not super good at what you do, there's not much upward mobility.</t>
  </si>
  <si>
    <t>"Employee base are very young. Not much office politics. Good management. As an engineer, if you are not super good at what you do, there's not much upward mobility."</t>
  </si>
  <si>
    <t>[0.9529968500137329]</t>
  </si>
  <si>
    <t>[array([0.01066703, 0.95299685, 0.03633611], dtype=float32)]</t>
  </si>
  <si>
    <t>1.047624111175537</t>
  </si>
  <si>
    <t>Strong Potential But Has Toxic Office Politics</t>
  </si>
  <si>
    <t>Corporate Real Estate</t>
  </si>
  <si>
    <t>Fast-paced, plenty of learning opportunities, competitive salaries</t>
  </si>
  <si>
    <t>There can be very toxic office politics, a bit of nepotism, sometimes disorganized</t>
  </si>
  <si>
    <t>Fast-paced, plenty of learning opportunities, competitive salaries There can be very toxic office politics, a bit of nepotism, sometimes disorganized</t>
  </si>
  <si>
    <t>"Fast-paced, plenty of learning opportunities, competitive salaries There can be very toxic office politics, a bit of nepotism, sometimes disorganized"</t>
  </si>
  <si>
    <t>[0.5256069898605347]</t>
  </si>
  <si>
    <t>[array([0.00861952, 0.525607  , 0.4657735 ], dtype=float32)]</t>
  </si>
  <si>
    <t>1.0476047992706299</t>
  </si>
  <si>
    <t>If you are looking for a high pay..</t>
  </si>
  <si>
    <t>Team Lead</t>
  </si>
  <si>
    <t>Pay well, Very fast planning to implementation time</t>
  </si>
  <si>
    <t>Long work hours, Process not set in place</t>
  </si>
  <si>
    <t>Pay well, Very fast planning to implementation time Long work hours, Process not set in place</t>
  </si>
  <si>
    <t>"Pay well, Very fast planning to implementation time Long work hours, Process not set in place"</t>
  </si>
  <si>
    <t>[0.8432744145393372]</t>
  </si>
  <si>
    <t>[array([0.02901717, 0.8432744 , 0.12770845], dtype=float32)]</t>
  </si>
  <si>
    <t>1.0476986169815063</t>
  </si>
  <si>
    <t>Airport Drive, MO</t>
  </si>
  <si>
    <t>friendly staff, good prospect, nothing bad</t>
  </si>
  <si>
    <t>stress to hit kpi, no work life balance</t>
  </si>
  <si>
    <t>friendly staff, good prospect, nothing bad stress to hit kpi, no work life balance</t>
  </si>
  <si>
    <t>"friendly staff, good prospect, nothing bad stress to hit kpi, no work life balance"</t>
  </si>
  <si>
    <t>[0.8934130668640137]</t>
  </si>
  <si>
    <t>[array([0.00922859, 0.89341307, 0.09735838], dtype=float32)]</t>
  </si>
  <si>
    <t>Meh</t>
  </si>
  <si>
    <t>Sorter</t>
  </si>
  <si>
    <t>It's a job_x000D_
The hours aren't terrible_x000D_
Some of the regular employees there were nice</t>
  </si>
  <si>
    <t>Bullied by Supervisor_x000D_
Minimum Wage_x000D_
Constant push to "get those dollars to the floor"</t>
  </si>
  <si>
    <t>It's a job_x000D_
The hours aren't terrible_x000D_
Some of the regular employees there were nice Bullied by Supervisor_x000D_
Minimum Wage_x000D_
Constant push to "get those dollars to the floor"</t>
  </si>
  <si>
    <t>It's a job  The hours aren't terrible  Some of the regular employees there were nice Bullied by Supervisor  Minimum Wage  Constant push to "get those dollars to the floor"</t>
  </si>
  <si>
    <t>"It's a job The hours aren't terrible Some of the regular employees there were nice Bullied by Supervisor Minimum Wage Constant push to ""get those dollars to the floor"""</t>
  </si>
  <si>
    <t>[0.8981973528862]</t>
  </si>
  <si>
    <t>[array([0.02030174, 0.89819735, 0.0815009 ], dtype=float32)]</t>
  </si>
  <si>
    <t>1.0477697849273682</t>
  </si>
  <si>
    <t>Shopee is pretty good to be frank</t>
  </si>
  <si>
    <t>Business Development Executive</t>
  </si>
  <si>
    <t>The work I did was pretty exciting, although rather fast paced but I guess it worked for me because I like to hit my targets...One of the most awesome things, are like what many people said, the people in the department. All about similar age groups, so its pretty fun_x000D_
_x000D_
Btw, saw many cons about the company or the team here...Honestly I think it varies from person to person and whether you vibe with your manager (works the same everywhere tbh)...and tendency for someone to get chased by managers or people is probably because you're always MIA, not replying on time or just not interested to be productive when you should. So if you're prompt and responsible, your life pretty chill tbh...just got to get your stuff tgth._x000D_
_x000D_
In simple words, at least for the cons I see here, chances are these people didn't perform very well and so they faced more wrath from their managers so their experience tends to be bad...but well, just my honest opinion. Chill yall, its actually pretty alright here :)</t>
  </si>
  <si>
    <t>- True that KPIs and directions change a lot, but seriously what do you expect from an ecommerce industry? it is what it is, dont expect it to be like I dk, Government sector or NTUC where it's old school and stable. Because it's so competitive in this industry, you always got to adapt and go with a different plan.</t>
  </si>
  <si>
    <t>The work I did was pretty exciting, although rather fast paced but I guess it worked for me because I like to hit my targets...One of the most awesome things, are like what many people said, the people in the department. All about similar age groups, so its pretty fun_x000D_
_x000D_
Btw, saw many cons about the company or the team here...Honestly I think it varies from person to person and whether you vibe with your manager (works the same everywhere tbh)...and tendency for someone to get chased by managers or people is probably because you're always MIA, not replying on time or just not interested to be productive when you should. So if you're prompt and responsible, your life pretty chill tbh...just got to get your stuff tgth._x000D_
_x000D_
In simple words, at least for the cons I see here, chances are these people didn't perform very well and so they faced more wrath from their managers so their experience tends to be bad...but well, just my honest opinion. Chill yall, its actually pretty alright here :) - True that KPIs and directions change a lot, but seriously what do you expect from an ecommerce industry? it is what it is, dont expect it to be like I dk, Government sector or NTUC where it's old school and stable. Because it's so competitive in this industry, you always got to adapt and go with a different plan.</t>
  </si>
  <si>
    <t>The work I did was pretty exciting, although rather fast paced but I guess it worked for me because I like to hit my targets...One of the most awesome things, are like what many people said, the people in the department. All about similar age groups, so its pretty fun    Btw, saw many cons about the company or the team here...Honestly I think it varies from person to person and whether you vibe with your manager (works the same everywhere tbh)...and tendency for someone to get chased by managers or people is probably because you're always MIA, not replying on time or just not interested to be productive when you should. So if you're prompt and responsible, your life pretty chill tbh...just got to get your stuff tgth.    In simple words, at least for the cons I see here, chances are these people didn't perform very well and so they faced more wrath from their managers so their experience tends to be bad...but well, just my honest opinion. Chill yall, its actually pretty alright here :) - True that KPIs and directions change a lot, but seriously what do you expect from an ecommerce industry? it is what it is, dont expect it to be like I dk, Government sector or NTUC where it's old school and stable. Because it's so competitive in this industry, you always got to adapt and go with a different plan.</t>
  </si>
  <si>
    <t>"The work I did was pretty exciting, although rather fast paced but I guess it worked for me because I like to hit my targets...One of the most awesome things, are like what many people said, the people in the department. All about similar age groups, so its pretty fun  Btw, saw many cons about the company or the team here...Honestly I think it varies from person to person and whether you vibe with your manager (works the same everywhere tbh)...and tendency for someone to get chased by managers or people is probably because you're always MIA, not replying on time or just not interested to be productive when you should. So if you're prompt and responsible, your life pretty chill tbh...just got to get your stuff tgth.  In simple words, at least for the cons I see here, chances are these people didn't perform very well and so they faced more wrath from their managers so their experience tends to be bad...but well, just my honest opinion. Chill yall, its actually pretty alright here :) - True that KPIs and directions change a lot, but seriously what do you expect from an ecommerce industry? it is what it is, dont expect it to be like I dk, Government sector or NTUC where it's old school and stable. Because it's so competitive in this industry, you always got to adapt and go with a different plan."</t>
  </si>
  <si>
    <t>[0.9603663682937622]</t>
  </si>
  <si>
    <t>[array([0.0262441 , 0.01338954, 0.96036637], dtype=float32)]</t>
  </si>
  <si>
    <t>Life at Shopee</t>
  </si>
  <si>
    <t>Kuala Lumpur</t>
  </si>
  <si>
    <t>The career advancement and benefits are great ! You can always transfer to a different department if you want to learn something new or anything you want to pursue. They also have a lot of training that you can join for free. They provide so many freebies, foods, games and activities !</t>
  </si>
  <si>
    <t>It is a very fast paced working environment, you will have so many submission deadlines in 1 day. You will need to work outside of working hours especially if you're working with the brands which I can say working after 12am is normal.</t>
  </si>
  <si>
    <t>The career advancement and benefits are great ! You can always transfer to a different department if you want to learn something new or anything you want to pursue. They also have a lot of training that you can join for free. They provide so many freebies, foods, games and activities ! It is a very fast paced working environment, you will have so many submission deadlines in 1 day. You will need to work outside of working hours especially if you're working with the brands which I can say working after 12am is normal.</t>
  </si>
  <si>
    <t>"The career advancement and benefits are great ! You can always transfer to a different department if you want to learn something new or anything you want to pursue. They also have a lot of training that you can join for free. They provide so many freebies, foods, games and activities ! It is a very fast paced working environment, you will have so many submission deadlines in 1 day. You will need to work outside of working hours especially if you're working with the brands which I can say working after 12am is normal."</t>
  </si>
  <si>
    <t>[0.5132285952568054]</t>
  </si>
  <si>
    <t>[array([0.00173438, 0.48503703, 0.5132286 ], dtype=float32)]</t>
  </si>
  <si>
    <t>1.047661304473877</t>
  </si>
  <si>
    <t>Falling in Line</t>
  </si>
  <si>
    <t>Senior Analyst</t>
  </si>
  <si>
    <t>Manila, Manila</t>
  </si>
  <si>
    <t>The tasks assigned to us can easily be finished within the shift, fostering that work-life balance culture as we do not have to bring home our work.</t>
  </si>
  <si>
    <t>There's not much growth for our current department - Operations. I've passed "certain" exams and gained "certain" certificates as proof for may capability but every time I apply for a different role (even accepting lower pay) within the company, the management wouldn't allow us - this has been going for 3 years, at least for me.</t>
  </si>
  <si>
    <t>The tasks assigned to us can easily be finished within the shift, fostering that work-life balance culture as we do not have to bring home our work. There's not much growth for our current department - Operations. I've passed "certain" exams and gained "certain" certificates as proof for may capability but every time I apply for a different role (even accepting lower pay) within the company, the management wouldn't allow us - this has been going for 3 years, at least for me.</t>
  </si>
  <si>
    <t>"The tasks assigned to us can easily be finished within the shift, fostering that work-life balance culture as we do not have to bring home our work. There's not much growth for our current department - Operations. I've passed ""certain"" exams and gained ""certain"" certificates as proof for may capability but every time I apply for a different role (even accepting lower pay) within the company, the management wouldn't allow us - this has been going for 3 years, at least for me."</t>
  </si>
  <si>
    <t>[0.8530712723731995]</t>
  </si>
  <si>
    <t>[array([0.0092693 , 0.8530713 , 0.13765946], dtype=float32)]</t>
  </si>
  <si>
    <t>1.0477280616760254</t>
  </si>
  <si>
    <t>Not a bad corporate life</t>
  </si>
  <si>
    <t>Marketing Associate</t>
  </si>
  <si>
    <t>Get to enjoy work life balance for the most part. Your employee rights get protected by HR more than you expected. There's a lot of employee benefits to use.</t>
  </si>
  <si>
    <t>Typical corporate treatment of employees, when things get hard, management will not hesitate to remove the lowest tier member like junior and senior associates. Also the management push back hard on flexible WFH policies even though a lot of the employees requested.</t>
  </si>
  <si>
    <t>Get to enjoy work life balance for the most part. Your employee rights get protected by HR more than you expected. There's a lot of employee benefits to use. Typical corporate treatment of employees, when things get hard, management will not hesitate to remove the lowest tier member like junior and senior associates. Also the management push back hard on flexible WFH policies even though a lot of the employees requested.</t>
  </si>
  <si>
    <t>"Get to enjoy work life balance for the most part. Your employee rights get protected by HR more than you expected. There's a lot of employee benefits to use. Typical corporate treatment of employees, when things get hard, management will not hesitate to remove the lowest tier member like junior and senior associates. Also the management push back hard on flexible WFH policies even though a lot of the employees requested."</t>
  </si>
  <si>
    <t>[0.8001542091369629]</t>
  </si>
  <si>
    <t>[array([0.00360548, 0.19624026, 0.8001542 ], dtype=float32)]</t>
  </si>
  <si>
    <t>Terrible</t>
  </si>
  <si>
    <t>Business Development</t>
  </si>
  <si>
    <t>real life drama, can save money for Netflix subscription</t>
  </si>
  <si>
    <t>-First time in my life, I ever heard of a company that doesn't assess employees based on KPIs._x000D_
-Pathetic benefits, only RM150 for optical. What stoneage year does a pair of spectacles cost RM150? Also company secretly change policy without informing everyone, hoping everyone will quietly accept it. It then caused a huge commotion btw._x000D_
-Lousy communication channels, mostly use messenger to communicate. Imagine staffs using the same group chat to gossip and comms work related stuff, you have to scroll 200+ msges to not miss out on work stuffs._x000D_
-forces you to WFO cause according to management this is more "productive". Then you get employees staring at the screen with nothing to do, play phone, sleep during working hours. _x000D_
-HR is useless as they are just there to ensure you don't sue the company. Everything is "top management's decision". Always be aware as they could retract your offer even after you signed._x000D_
-Gave employees food poisoning during annual celebration and their feedback for employees is to "take care". Still have to go back to office btw_x000D_
-No career advancement. Managers prefer button pushers and block out all suggestions. Brown nose working culture as they spend more time to please bosses instead of making real changes.</t>
  </si>
  <si>
    <t>real life drama, can save money for Netflix subscription -First time in my life, I ever heard of a company that doesn't assess employees based on KPIs._x000D_
-Pathetic benefits, only RM150 for optical. What stoneage year does a pair of spectacles cost RM150? Also company secretly change policy without informing everyone, hoping everyone will quietly accept it. It then caused a huge commotion btw._x000D_
-Lousy communication channels, mostly use messenger to communicate. Imagine staffs using the same group chat to gossip and comms work related stuff, you have to scroll 200+ msges to not miss out on work stuffs._x000D_
-forces you to WFO cause according to management this is more "productive". Then you get employees staring at the screen with nothing to do, play phone, sleep during working hours. _x000D_
-HR is useless as they are just there to ensure you don't sue the company. Everything is "top management's decision". Always be aware as they could retract your offer even after you signed._x000D_
-Gave employees food poisoning during annual celebration and their feedback for employees is to "take care". Still have to go back to office btw_x000D_
-No career advancement. Managers prefer button pushers and block out all suggestions. Brown nose working culture as they spend more time to please bosses instead of making real changes.</t>
  </si>
  <si>
    <t>real life drama, can save money for Netflix subscription -First time in my life, I ever heard of a company that doesn't assess employees based on KPIs.  -Pathetic benefits, only RM150 for optical. What stoneage year does a pair of spectacles cost RM150? Also company secretly change policy without informing everyone, hoping everyone will quietly accept it. It then caused a huge commotion btw.  -Lousy communication channels, mostly use messenger to communicate. Imagine staffs using the same group chat to gossip and comms work related stuff, you have to scroll 200+ msges to not miss out on work stuffs.  -forces you to WFO cause according to management this is more "productive". Then you get employees staring at the screen with nothing to do, play phone, sleep during working hours.   -HR is useless as they are just there to ensure you don't sue the company. Everything is "top management's decision". Always be aware as they could retract your offer even after you signed.  -Gave employees food poisoning during annual celebration and their feedback for employees is to "take care". Still have to go back to office btw  -No career advancement. Managers prefer button pushers and block out all suggestions. Brown nose working culture as they spend more time to please bosses instead of making real changes.</t>
  </si>
  <si>
    <t>"real life drama, can save money for Netflix subscription -First time in my life, I ever heard of a company that doesn't assess employees based on KPIs. -Pathetic benefits, only RM150 for optical. What stoneage year does a pair of spectacles cost RM150? Also company secretly change policy without informing everyone, hoping everyone will quietly accept it. It then caused a huge commotion btw. -Lousy communication channels, mostly use messenger to communicate. Imagine staffs using the same group chat to gossip and comms work related stuff, you have to scroll 200+ msges to not miss out on work stuffs. -forces you to WFO cause according to management this is more ""productive"". Then you get employees staring at the screen with nothing to do, play phone, sleep during working hours.  -HR is useless as they are just there to ensure you don't sue the company. Everything is ""top management's decision"". Always be aware as they could retract your offer even after you signed. -Gave employees food poisoning during annual celebration and their feedback for employees is to ""take care"". Still have to go back to office btw -No career advancement. Managers prefer button pushers and block out all suggestions. Brown nose working culture as they spend more time to please bosses instead of making real changes."</t>
  </si>
  <si>
    <t>[0.8467961549758911]</t>
  </si>
  <si>
    <t>[array([0.84679615, 0.04738739, 0.10581646], dtype=float32)]</t>
  </si>
  <si>
    <t>1.0477688312530518</t>
  </si>
  <si>
    <t>Only if I knew this beforehand</t>
  </si>
  <si>
    <t>1. People are generally nice, minimal/no office politics_x000D_
_x000D_
2. Everyone is willing to share and offer help when necessary</t>
  </si>
  <si>
    <t>1. Brief hierarchy of the company: Team Assistant (TA); Associate; Senior Associate; So on and so forth. If you just graduate from NUS/NTU/SMU, the entry level position offered to you will be Associate. If you're from any other local/private unis in SG, the entry level position the company deem suited for you is TA. So you may graduate the same year as your friend but they may be your superior because of your school:) These are applicable for fresh grads and majority of the teams only. _x000D_
_x000D_
TLDR, as a TA, you're basically everybody's assistant. You take instructions from anyone above your "rank"_x000D_
_x000D_
2. Your day end at 7PM, so naturally you will miss your usual dinner time with your family and friends taking into consideration the travel time. (Timing can never match with your friends unless they starve and wait for you)_x000D_
_x000D_
3. OT is norm and not paid (you feel elated when you're able to get out of office on time and still see bright sky lol. dont try to plan anything outside of work cause tasks are unpredictable and you may be given a task at 630PM and they expect you to complete asap)_x000D_
_x000D_
4. Managers check in with you time to time and after sharing your concerns, work are still given to you (mgrs check for the sake of checking, they also need to report mah)_x000D_
_x000D_
5. People are still working on leave/after office hours. Receiving messages and emails at 12AM? norm_x000D_
_x000D_
6. If you speak chinese_x000D_
a) awesome cause you can 'blend" in easier and mgrs are generally glad to hear that you speak their mother tongue language_x000D_
b)boo cause you need to help your non-chinese speaking teammates (not their fault btw) with their work AKA translation. ppl from other teams will prefer to seek help from you than your teammate since they can communicate better with you in their language_x000D_
_x000D_
7. No clear career progression, job scope not defined (always doing work with no background given)_x000D_
_x000D_
8. Turnover rate high. around half of my teammates has left after staying for less than 6 months or before their 3 months probation. The burnout is real:)_x000D_
_x000D_
9. Work is extremely manual. Time spent on Crtl C + Crtl V takes up your whole day, thats why the company needs TA_x000D_
_x000D_
10. The only time you get to interact with your teammates is lunch time/ team bonding session (usually held after work but will still attend cause FOMO)</t>
  </si>
  <si>
    <t>1. People are generally nice, minimal/no office politics_x000D_
_x000D_
2. Everyone is willing to share and offer help when necessary 1. Brief hierarchy of the company: Team Assistant (TA); Associate; Senior Associate; So on and so forth. If you just graduate from NUS/NTU/SMU, the entry level position offered to you will be Associate. If you're from any other local/private unis in SG, the entry level position the company deem suited for you is TA. So you may graduate the same year as your friend but they may be your superior because of your school:) These are applicable for fresh grads and majority of the teams only. _x000D_
_x000D_
TLDR, as a TA, you're basically everybody's assistant. You take instructions from anyone above your "rank"_x000D_
_x000D_
2. Your day end at 7PM, so naturally you will miss your usual dinner time with your family and friends taking into consideration the travel time. (Timing can never match with your friends unless they starve and wait for you)_x000D_
_x000D_
3. OT is norm and not paid (you feel elated when you're able to get out of office on time and still see bright sky lol. dont try to plan anything outside of work cause tasks are unpredictable and you may be given a task at 630PM and they expect you to complete asap)_x000D_
_x000D_
4. Managers check in with you time to time and after sharing your concerns, work are still given to you (mgrs check for the sake of checking, they also need to report mah)_x000D_
_x000D_
5. People are still working on leave/after office hours. Receiving messages and emails at 12AM? norm_x000D_
_x000D_
6. If you speak chinese_x000D_
a) awesome cause you can 'blend" in easier and mgrs are generally glad to hear that you speak their mother tongue language_x000D_
b)boo cause you need to help your non-chinese speaking teammates (not their fault btw) with their work AKA translation. ppl from other teams will prefer to seek help from you than your teammate since they can communicate better with you in their language_x000D_
_x000D_
7. No clear career progression, job scope not defined (always doing work with no background given)_x000D_
_x000D_
8. Turnover rate high. around half of my teammates has left after staying for less than 6 months or before their 3 months probation. The burnout is real:)_x000D_
_x000D_
9. Work is extremely manual. Time spent on Crtl C + Crtl V takes up your whole day, thats why the company needs TA_x000D_
_x000D_
10. The only time you get to interact with your teammates is lunch time/ team bonding session (usually held after work but will still attend cause FOMO)</t>
  </si>
  <si>
    <t>1. People are generally nice, minimal/no office politics    2. Everyone is willing to share and offer help when necessary 1. Brief hierarchy of the company: Team Assistant (TA); Associate; Senior Associate; So on and so forth. If you just graduate from NUS/NTU/SMU, the entry level position offered to you will be Associate. If you're from any other local/private unis in SG, the entry level position the company deem suited for you is TA. So you may graduate the same year as your friend but they may be your superior because of your school:) These are applicable for fresh grads and majority of the teams only.     TLDR, as a TA, you're basically everybody's assistant. You take instructions from anyone above your "rank"    2. Your day end at 7PM, so naturally you will miss your usual dinner time with your family and friends taking into consideration the travel time. (Timing can never match with your friends unless they starve and wait for you)    3. OT is norm and not paid (you feel elated when you're able to get out of office on time and still see bright sky lol. dont try to plan anything outside of work cause tasks are unpredictable and you may be given a task at 630PM and they expect you to complete asap)    4. Managers check in with you time to time and after sharing your concerns, work are still given to you (mgrs check for the sake of checking, they also need to report mah)    5. People are still working on leave/after office hours. Receiving messages and emails at 12AM? norm    6. If you speak chinese  a) awesome cause you can 'blend" in easier and mgrs are generally glad to hear that you speak their mother tongue language  b)boo cause you need to help your non-chinese speaking teammates (not their fault btw) with their work AKA translation. ppl from other teams will prefer to seek help from you than your teammate since they can communicate better with you in their language    7. No clear career progression, job scope not defined (always doing work with no background given)    8. Turnover rate high. around half of my teammates has left after staying for less than 6 months or before their 3 months probation. The burnout is real:)    9. Work is extremely manual. Time spent on Crtl C + Crtl V takes up your whole day, thats why the company needs TA    10. The only time you get to interact with your teammates is lunch time/ team bonding session (usually held after work but will still attend cause FOMO)</t>
  </si>
  <si>
    <t>"1. People are generally nice, minimal/no office politics  2. Everyone is willing to share and offer help when necessary 1. Brief hierarchy of the company: Team Assistant (TA); Associate; Senior Associate; So on and so forth. If you just graduate from NUS/NTU/SMU, the entry level position offered to you will be Associate. If you're from any other local/private unis in SG, the entry level position the company deem suited for you is TA. So you may graduate the same year as your friend but they may be your superior because of your school:) These are applicable for fresh grads and majority of the teams only.   TLDR, as a TA, you're basically everybody's assistant. You take instructions from anyone above your ""rank""  2. Your day end at 7PM, so naturally you will miss your usual dinner time with your family and friends taking into consideration the travel time. (Timing can never match with your friends unless they starve and wait for you)  3. OT is norm and not paid (you feel elated when you're able to get out of office on time and still see bright sky lol. dont try to plan anything outside of work cause tasks are unpredictable and you may be given a task at 630PM and they expect you to complete asap)  4. Managers check in with you time to time and after sharing your concerns, work are still</t>
  </si>
  <si>
    <t>[0.9841333627700806]</t>
  </si>
  <si>
    <t>[array([0.00288634, 0.01298023, 0.98413336], dtype=float32)]</t>
  </si>
  <si>
    <t>1.0476951599121094</t>
  </si>
  <si>
    <t>Young company - Decent pay</t>
  </si>
  <si>
    <t>Ho Chi Minh City</t>
  </si>
  <si>
    <t>- Slow pay increase if you are internally promoted_x000D_
- Bad insurance package (the insurance partner never re-pay you the full fee)</t>
  </si>
  <si>
    <t>#NAME? - Slow pay increase if you are internally promoted_x000D_
- Bad insurance package (the insurance partner never re-pay you the full fee)</t>
  </si>
  <si>
    <t>#NAME? - Slow pay increase if you are internally promoted  - Bad insurance package (the insurance partner never re-pay you the full fee)</t>
  </si>
  <si>
    <t>#NAME? - Slow pay increase if you are internally promoted - Bad insurance package (the insurance partner never re-pay you the full fee)</t>
  </si>
  <si>
    <t>[0.9619502425193787]</t>
  </si>
  <si>
    <t>[array([0.03371239, 0.96195024, 0.00433741], dtype=float32)]</t>
  </si>
  <si>
    <t>1.0477849245071411</t>
  </si>
  <si>
    <t>The bestest</t>
  </si>
  <si>
    <t>Marketing Analytics Associate</t>
  </si>
  <si>
    <t>Love the dynamic young energy and the flexibility of work.</t>
  </si>
  <si>
    <t>Pay might be on the lower end to start with.</t>
  </si>
  <si>
    <t>Love the dynamic young energy and the flexibility of work. Pay might be on the lower end to start with.</t>
  </si>
  <si>
    <t>[0.7285788655281067]</t>
  </si>
  <si>
    <t>[array([0.00178967, 0.72857887, 0.26963148], dtype=float32)]</t>
  </si>
  <si>
    <t>1.0476405620574951</t>
  </si>
  <si>
    <t>All Good!</t>
  </si>
  <si>
    <t>Might work more than normal working hours but very seasonal and still manageable</t>
  </si>
  <si>
    <t>#NAME? Might work more than normal working hours but very seasonal and still manageable</t>
  </si>
  <si>
    <t>[0.9225406646728516]</t>
  </si>
  <si>
    <t>[array([0.06651887, 0.92254066, 0.01094041], dtype=float32)]</t>
  </si>
  <si>
    <t>Best Company I Have Ever Work With</t>
  </si>
  <si>
    <t>They continuously enhance their employee benefits, and it's disheartening to contemplate leaving the company, given that they nearly encompass all of my essential needs. The comprehensive coverage provided by the company in meeting my various necessities has created a strong bond, making the thought of departing a difficult one.</t>
  </si>
  <si>
    <t>As time progresses, the demands of our workloads have steadily increased, reflecting the dynamic and fast-paced nature of the company. The accelerated pace has brought about a heightened level of activity and expectations, challenging us to adapt swiftly and efficiently to the evolving demands of our roles. This environment, characterized by its rapid pace, keeps us engaged and encourages continuous growth, pushing us to deliver our best amidst the escalating work demands.</t>
  </si>
  <si>
    <t>They continuously enhance their employee benefits, and it's disheartening to contemplate leaving the company, given that they nearly encompass all of my essential needs. The comprehensive coverage provided by the company in meeting my various necessities has created a strong bond, making the thought of departing a difficult one. As time progresses, the demands of our workloads have steadily increased, reflecting the dynamic and fast-paced nature of the company. The accelerated pace has brought about a heightened level of activity and expectations, challenging us to adapt swiftly and efficiently to the evolving demands of our roles. This environment, characterized by its rapid pace, keeps us engaged and encourages continuous growth, pushing us to deliver our best amidst the escalating work demands.</t>
  </si>
  <si>
    <t>"They continuously enhance their employee benefits, and it's disheartening to contemplate leaving the company, given that they nearly encompass all of my essential needs. The comprehensive coverage provided by the company in meeting my various necessities has created a strong bond, making the thought of departing a difficult one. As time progresses, the demands of our workloads have steadily increased, reflecting the dynamic and fast-paced nature of the company. The accelerated pace has brought about a heightened level of activity and expectations, challenging us to adapt swiftly and efficiently to the evolving demands of our roles. This environment, characterized by its rapid pace, keeps us engaged and encourages continuous growth, pushing us to deliver our best amidst the escalating work demands."</t>
  </si>
  <si>
    <t>[0.7307371497154236]</t>
  </si>
  <si>
    <t>[array([0.00133029, 0.26793262, 0.73073715], dtype=float32)]</t>
  </si>
  <si>
    <t>1.047463297843933</t>
  </si>
  <si>
    <t>the hectic that i can enjoyed!</t>
  </si>
  <si>
    <t>Jakarta</t>
  </si>
  <si>
    <t>you will love your friends and the environment</t>
  </si>
  <si>
    <t>low salary, sometimes you doing extra but less acknowledgement from the company</t>
  </si>
  <si>
    <t>you will love your friends and the environment low salary, sometimes you doing extra but less acknowledgement from the company</t>
  </si>
  <si>
    <t>"you will love your friends and the environment low salary, sometimes you doing extra but less acknowledgement from the company"</t>
  </si>
  <si>
    <t>[0.8163911700248718]</t>
  </si>
  <si>
    <t>[array([0.01205905, 0.81639117, 0.17154981], dtype=float32)]</t>
  </si>
  <si>
    <t>1.0476493835449219</t>
  </si>
  <si>
    <t>Good entry level job</t>
  </si>
  <si>
    <t>Operations Analyst</t>
  </si>
  <si>
    <t>High paying compared to others</t>
  </si>
  <si>
    <t>Overworked unlike other companies although pay is higher</t>
  </si>
  <si>
    <t>High paying compared to others Overworked unlike other companies although pay is higher</t>
  </si>
  <si>
    <t>[0.9708212018013]</t>
  </si>
  <si>
    <t>[array([0.9708212 , 0.01748794, 0.01169074], dtype=float32)]</t>
  </si>
  <si>
    <t>1.0476634502410889</t>
  </si>
  <si>
    <t>APM at Shopee Singapore</t>
  </si>
  <si>
    <t>Associate Product Manager</t>
  </si>
  <si>
    <t>Big company, lots to learn and benefit</t>
  </si>
  <si>
    <t>Less work life balance compared to average SG companies</t>
  </si>
  <si>
    <t>Big company, lots to learn and benefit Less work life balance compared to average SG companies</t>
  </si>
  <si>
    <t>"Big company, lots to learn and benefit Less work life balance compared to average SG companies"</t>
  </si>
  <si>
    <t>[0.7615004181861877]</t>
  </si>
  <si>
    <t>[array([0.01985284, 0.7615004 , 0.2186467 ], dtype=float32)]</t>
  </si>
  <si>
    <t>1.0476804971694946</t>
  </si>
  <si>
    <t>Generally good prospects if you can manage well</t>
  </si>
  <si>
    <t>good learning opportunities_x000D_
rotation within company is encouraged</t>
  </si>
  <si>
    <t>management often have urgent requests</t>
  </si>
  <si>
    <t>good learning opportunities_x000D_
rotation within company is encouraged management often have urgent requests</t>
  </si>
  <si>
    <t>good learning opportunities  rotation within company is encouraged management often have urgent requests</t>
  </si>
  <si>
    <t>good learning opportunities rotation within company is encouraged management often have urgent requests</t>
  </si>
  <si>
    <t>[0.5129865407943726]</t>
  </si>
  <si>
    <t>[array([0.00617908, 0.51298654, 0.48083442], dtype=float32)]</t>
  </si>
  <si>
    <t>1.0476800203323364</t>
  </si>
  <si>
    <t>Growth space limited</t>
  </si>
  <si>
    <t>Relative WLB in some teams</t>
  </si>
  <si>
    <t>Growth space limited. Members did work but managers not</t>
  </si>
  <si>
    <t>Relative WLB in some teams Growth space limited. Members did work but managers not</t>
  </si>
  <si>
    <t>[0.9457839727401733]</t>
  </si>
  <si>
    <t>[array([0.03554635, 0.945784  , 0.01866974], dtype=float32)]</t>
  </si>
  <si>
    <t>1.047614574432373</t>
  </si>
  <si>
    <t>Great workplace and team environment!</t>
  </si>
  <si>
    <t>Hanoi</t>
  </si>
  <si>
    <t>Given the ever-changing nature of the e-commerce landscape, you'll need to equip yourself with adaptability and familiarity with uncertainty. Be prepared to change direction at any given moment.</t>
  </si>
  <si>
    <t>#NAME? Given the ever-changing nature of the e-commerce landscape, you'll need to equip yourself with adaptability and familiarity with uncertainty. Be prepared to change direction at any given moment.</t>
  </si>
  <si>
    <t>"#NAME? Given the ever-changing nature of the e-commerce landscape, you'll need to equip yourself with adaptability and familiarity with uncertainty. Be prepared to change direction at any given moment."</t>
  </si>
  <si>
    <t>[0.9550829529762268]</t>
  </si>
  <si>
    <t>[array([0.00395088, 0.95508295, 0.04096622], dtype=float32)]</t>
  </si>
  <si>
    <t>1.0477373600006104</t>
  </si>
  <si>
    <t>Good place to learn but not stay too long</t>
  </si>
  <si>
    <t>Intelligent peers_x000D_
Many opportunities_x000D_
Bias for action</t>
  </si>
  <si>
    <t>Leadership can be arrogant and rude_x000D_
Communications is not transparent</t>
  </si>
  <si>
    <t>Intelligent peers_x000D_
Many opportunities_x000D_
Bias for action Leadership can be arrogant and rude_x000D_
Communications is not transparent</t>
  </si>
  <si>
    <t>Intelligent peers  Many opportunities  Bias for action Leadership can be arrogant and rude  Communications is not transparent</t>
  </si>
  <si>
    <t>Intelligent peers Many opportunities Bias for action Leadership can be arrogant and rude Communications is not transparent</t>
  </si>
  <si>
    <t>[0.7049252986907959]</t>
  </si>
  <si>
    <t>[array([0.12803201, 0.7049253 , 0.16704269], dtype=float32)]</t>
  </si>
  <si>
    <t>1.0476155281066895</t>
  </si>
  <si>
    <t>Not too bad to work at</t>
  </si>
  <si>
    <t>Young peergroup. Willing to engage</t>
  </si>
  <si>
    <t>Depending on the team that you work for can have long hours</t>
  </si>
  <si>
    <t>Young peergroup. Willing to engage Depending on the team that you work for can have long hours</t>
  </si>
  <si>
    <t>[0.9166192412376404]</t>
  </si>
  <si>
    <t>[array([0.00741714, 0.91661924, 0.07596363], dtype=float32)]</t>
  </si>
  <si>
    <t>1.0476901531219482</t>
  </si>
  <si>
    <t>Salary at Shopee</t>
  </si>
  <si>
    <t>Sick leave conversion_x000D_
Performance bonus</t>
  </si>
  <si>
    <t>A lot of org structure changes</t>
  </si>
  <si>
    <t>Sick leave conversion_x000D_
Performance bonus A lot of org structure changes</t>
  </si>
  <si>
    <t>Sick leave conversion  Performance bonus A lot of org structure changes</t>
  </si>
  <si>
    <t>Sick leave conversion Performance bonus A lot of org structure changes</t>
  </si>
  <si>
    <t>[0.9639406800270081]</t>
  </si>
  <si>
    <t>[array([0.00698571, 0.9639407 , 0.02907363], dtype=float32)]</t>
  </si>
  <si>
    <t>1.0475882291793823</t>
  </si>
  <si>
    <t>Not bad</t>
  </si>
  <si>
    <t>Get to learn new things</t>
  </si>
  <si>
    <t>You need to speak a bit of Chinese</t>
  </si>
  <si>
    <t>Get to learn new things You need to speak a bit of Chinese</t>
  </si>
  <si>
    <t>[0.8427935242652893]</t>
  </si>
  <si>
    <t>[array([0.00298739, 0.8427935 , 0.15421908], dtype=float32)]</t>
  </si>
  <si>
    <t>1.0475997924804688</t>
  </si>
  <si>
    <t>overall a great place to work</t>
  </si>
  <si>
    <t>very nice office, people are sharp and smart</t>
  </si>
  <si>
    <t>non that i can think of</t>
  </si>
  <si>
    <t>very nice office, people are sharp and smart non that i can think of</t>
  </si>
  <si>
    <t>"very nice office, people are sharp and smart non that i can think of"</t>
  </si>
  <si>
    <t>[0.8644868731498718]</t>
  </si>
  <si>
    <t>[array([0.00236197, 0.8644869 , 0.13315114], dtype=float32)]</t>
  </si>
  <si>
    <t>1.047658085823059</t>
  </si>
  <si>
    <t>Good for WLB</t>
  </si>
  <si>
    <t>Ticket Based Job_x000D_
Reasonable Timeline</t>
  </si>
  <si>
    <t>Not much senior in Tech_x000D_
Business Oriented</t>
  </si>
  <si>
    <t>Ticket Based Job_x000D_
Reasonable Timeline Not much senior in Tech_x000D_
Business Oriented</t>
  </si>
  <si>
    <t>Ticket Based Job  Reasonable Timeline Not much senior in Tech  Business Oriented</t>
  </si>
  <si>
    <t>Ticket Based Job Reasonable Timeline Not much senior in Tech Business Oriented</t>
  </si>
  <si>
    <t>[0.7686394453048706]</t>
  </si>
  <si>
    <t>[array([0.03706243, 0.76863945, 0.19429813], dtype=float32)]</t>
  </si>
  <si>
    <t>1.0476073026657104</t>
  </si>
  <si>
    <t>Vibrant Culture</t>
  </si>
  <si>
    <t>Marketing Campaigns Executive</t>
  </si>
  <si>
    <t>Great team to work with, steep learning curve for fresh grads</t>
  </si>
  <si>
    <t>Manual work process and vague direction from senior management</t>
  </si>
  <si>
    <t>Great team to work with, steep learning curve for fresh grads Manual work process and vague direction from senior management</t>
  </si>
  <si>
    <t>"Great team to work with, steep learning curve for fresh grads Manual work process and vague direction from senior management"</t>
  </si>
  <si>
    <t>[0.8989534378051758]</t>
  </si>
  <si>
    <t>[array([0.006405  , 0.89895344, 0.09464162], dtype=float32)]</t>
  </si>
  <si>
    <t>1.047650694847107</t>
  </si>
  <si>
    <t>working experience</t>
  </si>
  <si>
    <t>Business Development Analyst</t>
  </si>
  <si>
    <t>shopee is a good company that contribute to our work-life balance.</t>
  </si>
  <si>
    <t>some work are related micro-managed</t>
  </si>
  <si>
    <t>shopee is a good company that contribute to our work-life balance. some work are related micro-managed</t>
  </si>
  <si>
    <t>[0.7835588455200195]</t>
  </si>
  <si>
    <t>[array([0.00168946, 0.21475166, 0.78355885], dtype=float32)]</t>
  </si>
  <si>
    <t>1.047667384147644</t>
  </si>
  <si>
    <t>Good environment and balance work</t>
  </si>
  <si>
    <t>flexible arrangement and get to experience e-commerce</t>
  </si>
  <si>
    <t>repetitive work and occasionally long working hours</t>
  </si>
  <si>
    <t>flexible arrangement and get to experience e-commerce repetitive work and occasionally long working hours</t>
  </si>
  <si>
    <t>[0.9454554915428162]</t>
  </si>
  <si>
    <t>[array([0.00406794, 0.9454555 , 0.05047657], dtype=float32)]</t>
  </si>
  <si>
    <t>Working</t>
  </si>
  <si>
    <t>Senior Operations Analyst</t>
  </si>
  <si>
    <t>i like the people around at my office</t>
  </si>
  <si>
    <t>i don't have any cons right now</t>
  </si>
  <si>
    <t>i like the people around at my office i don't have any cons right now</t>
  </si>
  <si>
    <t>[0.7013488411903381]</t>
  </si>
  <si>
    <t>[array([0.00299671, 0.70134884, 0.29565445], dtype=float32)]</t>
  </si>
  <si>
    <t>Average company</t>
  </si>
  <si>
    <t>Good Peers / Managers if you are lucky_x000D_
There are actually some really capable people in the firm to learn from_x000D_
Good culture depending on department_x000D_
Salary is only good if you are from local university/other big firms otherwise average._x000D_
Good for fresh graduate_x000D_
Pretty convenient location_x000D_
Pantry is still better than most places despite the changes (actually the least important thing)</t>
  </si>
  <si>
    <t>High emphasis on local university requirement_x000D_
Unclear/weird promotion guidelines_x000D_
Not the best for mid career switches unless you are poached in terms of salary_x000D_
Extremely manual work for a tech firm_x000D_
Most processes are made in house by people with only paper qualifications and lack of any job experience_x000D_
Large number of foreigners that have difficulties understanding English that you have to work with_x000D_
Strong emphasis on engineers but does not seem like they can actually do what is of basic requirement_x000D_
Lots of petty complains regarding the smallest of things</t>
  </si>
  <si>
    <t>Good Peers / Managers if you are lucky_x000D_
There are actually some really capable people in the firm to learn from_x000D_
Good culture depending on department_x000D_
Salary is only good if you are from local university/other big firms otherwise average._x000D_
Good for fresh graduate_x000D_
Pretty convenient location_x000D_
Pantry is still better than most places despite the changes (actually the least important thing) High emphasis on local university requirement_x000D_
Unclear/weird promotion guidelines_x000D_
Not the best for mid career switches unless you are poached in terms of salary_x000D_
Extremely manual work for a tech firm_x000D_
Most processes are made in house by people with only paper qualifications and lack of any job experience_x000D_
Large number of foreigners that have difficulties understanding English that you have to work with_x000D_
Strong emphasis on engineers but does not seem like they can actually do what is of basic requirement_x000D_
Lots of petty complains regarding the smallest of things</t>
  </si>
  <si>
    <t>Good Peers / Managers if you are lucky  There are actually some really capable people in the firm to learn from  Good culture depending on department  Salary is only good if you are from local university/other big firms otherwise average.  Good for fresh graduate  Pretty convenient location  Pantry is still better than most places despite the changes (actually the least important thing) High emphasis on local university requirement  Unclear/weird promotion guidelines  Not the best for mid career switches unless you are poached in terms of salary  Extremely manual work for a tech firm  Most processes are made in house by people with only paper qualifications and lack of any job experience  Large number of foreigners that have difficulties understanding English that you have to work with  Strong emphasis on engineers but does not seem like they can actually do what is of basic requirement  Lots of petty complains regarding the smallest of things</t>
  </si>
  <si>
    <t>Good Peers / Managers if you are lucky There are actually some really capable people in the firm to learn from Good culture depending on department Salary is only good if you are from local university/other big firms otherwise average. Good for fresh graduate Pretty convenient location Pantry is still better than most places despite the changes (actually the least important thing) High emphasis on local university requirement Unclear/weird promotion guidelines Not the best for mid career switches unless you are poached in terms of salary Extremely manual work for a tech firm Most processes are made in house by people with only paper qualifications and lack of any job experience Large number of foreigners that have difficulties understanding English that you have to work with Strong emphasis on engineers but does not seem like they can actually do what is of basic requirement Lots of petty complains regarding the smallest of things</t>
  </si>
  <si>
    <t>[0.6590109467506409]</t>
  </si>
  <si>
    <t>[array([0.09035245, 0.25063658, 0.65901095], dtype=float32)]</t>
  </si>
  <si>
    <t>1.047668695449829</t>
  </si>
  <si>
    <t>It's ok</t>
  </si>
  <si>
    <t>Davao</t>
  </si>
  <si>
    <t>Good environment, the people are great</t>
  </si>
  <si>
    <t>Basic pay is not that great</t>
  </si>
  <si>
    <t>Good environment, the people are great Basic pay is not that great</t>
  </si>
  <si>
    <t>"Good environment, the people are great Basic pay is not that great"</t>
  </si>
  <si>
    <t>[0.8127609491348267]</t>
  </si>
  <si>
    <t>[array([0.00440063, 0.81276095, 0.18283841], dtype=float32)]</t>
  </si>
  <si>
    <t>1.0476490259170532</t>
  </si>
  <si>
    <t>It was great, until it wasn't</t>
  </si>
  <si>
    <t>IT Team Lead</t>
  </si>
  <si>
    <t>- Young vibes, modern and futuristic_x000D_
- Higher than average annual increment_x000D_
- Given autonomy to decide on shaping the team, but that's because my department reports directly to Regional HQ_x000D_
- Directions are top down approach</t>
  </si>
  <si>
    <t>- Young vibes, modern and futuristic_x000D_
- Higher than average annual increment_x000D_
- Given autonomy to decide on shaping the team, but that's because my department reports directly to Regional HQ_x000D_
- Directions are top down approach #NAME?</t>
  </si>
  <si>
    <t>- Young vibes, modern and futuristic  - Higher than average annual increment  - Given autonomy to decide on shaping the team, but that's because my department reports directly to Regional HQ  - Directions are top down approach #NAME?</t>
  </si>
  <si>
    <t>"- Young vibes, modern and futuristic - Higher than average annual increment - Given autonomy to decide on shaping the team, but that's because my department reports directly to Regional HQ - Directions are top down approach #NAME?"</t>
  </si>
  <si>
    <t>[0.741241455078125]</t>
  </si>
  <si>
    <t>[array([0.00213909, 0.25661945, 0.74124146], dtype=float32)]</t>
  </si>
  <si>
    <t>1.0477066040039062</t>
  </si>
  <si>
    <t>Good overall</t>
  </si>
  <si>
    <t>Bangkok</t>
  </si>
  <si>
    <t>Great benefit and working team</t>
  </si>
  <si>
    <t>FP&amp;A</t>
  </si>
  <si>
    <t>great learning curve, supportive team</t>
  </si>
  <si>
    <t>might have long working hours, depend on team</t>
  </si>
  <si>
    <t>great learning curve, supportive team might have long working hours, depend on team</t>
  </si>
  <si>
    <t>"great learning curve, supportive team might have long working hours, depend on team"</t>
  </si>
  <si>
    <t>[0.9545955061912537]</t>
  </si>
  <si>
    <t>[array([0.01908039, 0.9545955 , 0.02632414], dtype=float32)]</t>
  </si>
  <si>
    <t>1.0476465225219727</t>
  </si>
  <si>
    <t>decent compensation, lots of great people</t>
  </si>
  <si>
    <t>occasionally toxic culture and questionable management</t>
  </si>
  <si>
    <t>decent compensation, lots of great people occasionally toxic culture and questionable management</t>
  </si>
  <si>
    <t>"decent compensation, lots of great people occasionally toxic culture and questionable management"</t>
  </si>
  <si>
    <t>[0.9351179003715515]</t>
  </si>
  <si>
    <t>[array([0.01167353, 0.9351179 , 0.05320856], dtype=float32)]</t>
  </si>
  <si>
    <t>1.0476722717285156</t>
  </si>
  <si>
    <t>Good WLF</t>
  </si>
  <si>
    <t>No OT, can leave on time</t>
  </si>
  <si>
    <t>Slow growing, not many opportunities</t>
  </si>
  <si>
    <t>No OT, can leave on time Slow growing, not many opportunities</t>
  </si>
  <si>
    <t>"No OT, can leave on time Slow growing, not many opportunities"</t>
  </si>
  <si>
    <t>[0.5446203947067261]</t>
  </si>
  <si>
    <t>[array([0.4345094 , 0.5446204 , 0.02087025], dtype=float32)]</t>
  </si>
  <si>
    <t>Product management</t>
  </si>
  <si>
    <t>Good environment</t>
  </si>
  <si>
    <t>Good culture and good exposure for fresh grads</t>
  </si>
  <si>
    <t>Work life balance might be a bit hard to achieve</t>
  </si>
  <si>
    <t>Good culture and good exposure for fresh grads Work life balance might be a bit hard to achieve</t>
  </si>
  <si>
    <t>[0.6261724829673767]</t>
  </si>
  <si>
    <t>[array([0.00442805, 0.6261725 , 0.36939946], dtype=float32)]</t>
  </si>
  <si>
    <t>Microsoft</t>
  </si>
  <si>
    <t>Good company to work for</t>
  </si>
  <si>
    <t>Redmond, WA</t>
  </si>
  <si>
    <t>Work life balance is good_x000D_
Good management</t>
  </si>
  <si>
    <t>Less compensation as compared with other companies</t>
  </si>
  <si>
    <t>Work life balance is good_x000D_
Good management Less compensation as compared with other companies</t>
  </si>
  <si>
    <t>Work life balance is good  Good management Less compensation as compared with other companies</t>
  </si>
  <si>
    <t>Work life balance is good Good management Less compensation as compared with other companies</t>
  </si>
  <si>
    <t>[0.8881118297576904]</t>
  </si>
  <si>
    <t>[array([0.00427893, 0.10760923, 0.8881118 ], dtype=float32)]</t>
  </si>
  <si>
    <t>1.0476810932159424</t>
  </si>
  <si>
    <t>Thoughts after 10 years....</t>
  </si>
  <si>
    <t>1.  If you love tech, this is a great place.  No doubt you'll talk tech (mostly the MSFT stack) from enterprise to consumer - from PCs to phones to Xboxes - from datacenter to desktop._x000D_
_x000D_
2.  What were GREAT benefits are now VERY GOOD (took a small step down) but still probably better than you'll find at 99% of large corporations.  If you've got family - the value of the benefits is even higher.  401k match is nice._x000D_
_x000D_
3.  Even with it's struggles MSFT is still a cash printing machine.  This means if you can keep your nose clean and do reasonable work, you can have a stable job, pay your bills, feed your family, and not worry (too much) about layoffs.  The stock you own likely won't tank, but probably won't go up much either.  You'll get a bonus each year and some stock.  It's a decent life if you aren't looking to light the world on fire.</t>
  </si>
  <si>
    <t>Brand on Your Resume:  After many years of losing market share and struggling to be at the front end of innovation and the fact that there's 90,000 employees, don't think MSFT is necessarily going to be attractive on your resume to more agile and smaller companies._x000D_
_x000D_
Managing Your Career:  Make you say this out loud so it registers - 90,000 employees work there.  Double that for vendors.  It is VERY hard to "stand out" and move up in the company.  Don't expect your manager to be much of an advocate or enabler to help you meet your career goals - they are basically trying to survive the stack rank every year too.  Not familiar with the stack rank?  Check out the 2012 Vanity Fair article called "Microsoft's Lost Decade".</t>
  </si>
  <si>
    <t>1.  If you love tech, this is a great place.  No doubt you'll talk tech (mostly the MSFT stack) from enterprise to consumer - from PCs to phones to Xboxes - from datacenter to desktop._x000D_
_x000D_
2.  What were GREAT benefits are now VERY GOOD (took a small step down) but still probably better than you'll find at 99% of large corporations.  If you've got family - the value of the benefits is even higher.  401k match is nice._x000D_
_x000D_
3.  Even with it's struggles MSFT is still a cash printing machine.  This means if you can keep your nose clean and do reasonable work, you can have a stable job, pay your bills, feed your family, and not worry (too much) about layoffs.  The stock you own likely won't tank, but probably won't go up much either.  You'll get a bonus each year and some stock.  It's a decent life if you aren't looking to light the world on fire. Brand on Your Resume:  After many years of losing market share and struggling to be at the front end of innovation and the fact that there's 90,000 employees, don't think MSFT is necessarily going to be attractive on your resume to more agile and smaller companies._x000D_
_x000D_
Managing Your Career:  Make you say this out loud so it registers - 90,000 employees work there.  Double that for vendors.  It is VERY hard to "stand out" and move up in the company.  Don't expect your manager to be much of an advocate or enabler to help you meet your career goals - they are basically trying to survive the stack rank every year too.  Not familiar with the stack rank?  Check out the 2012 Vanity Fair article called "Microsoft's Lost Decade".</t>
  </si>
  <si>
    <t>1.  If you love tech, this is a great place.  No doubt you'll talk tech (mostly the MSFT stack) from enterprise to consumer - from PCs to phones to Xboxes - from datacenter to desktop.    2.  What were GREAT benefits are now VERY GOOD (took a small step down) but still probably better than you'll find at 99% of large corporations.  If you've got family - the value of the benefits is even higher.  401k match is nice.    3.  Even with it's struggles MSFT is still a cash printing machine.  This means if you can keep your nose clean and do reasonable work, you can have a stable job, pay your bills, feed your family, and not worry (too much) about layoffs.  The stock you own likely won't tank, but probably won't go up much either.  You'll get a bonus each year and some stock.  It's a decent life if you aren't looking to light the world on fire. Brand on Your Resume:  After many years of losing market share and struggling to be at the front end of innovation and the fact that there's 90,000 employees, don't think MSFT is necessarily going to be attractive on your resume to more agile and smaller companies.    Managing Your Career:  Make you say this out loud so it registers - 90,000 employees work there.  Double that for vendors.  It is VERY hard to "stand out" and move up in the company.  Don't expect your manager to be much of an advocate or enabler to help you meet your career goals - they are basically trying to survive the stack rank every year too.  Not familiar with the stack rank?  Check out the 2012 Vanity Fair article called "Microsoft's Lost Decade".</t>
  </si>
  <si>
    <t>"1. If you love tech, this is a great place. No doubt you'll talk tech (mostly the MSFT stack) from enterprise to consumer - from PCs to phones to Xboxes - from datacenter to desktop.  2. What were GREAT benefits are now VERY GOOD (took a small step down) but still probably better than you'll find at 99% of large corporations. If you've got family - the value of the benefits is even higher. 401k match is nice.  3. Even with it's struggles MSFT is still a cash printing machine. This means if you can keep your nose clean and do reasonable work, you can have a stable job, pay your bills, feed your family, and not worry (too much) about layoffs. The stock you own likely won't tank, but probably won't go up much either. You'll get a bonus each year and some stock. It's a decent life if you aren't looking to light the world on fire. Brand on Your Resume: After many years of losing market share and struggling to be at the front end of innovation and the fact that there's 90,000 employees, don't think MSFT is necessarily going to be attractive on your resume to more agile and smaller companies.  Managing Your Career: Make you say this out loud so it registers - 90,000 employees work there. Double that for vendors.</t>
  </si>
  <si>
    <t>[0.9863862991333008]</t>
  </si>
  <si>
    <t>[array([0.00428676, 0.00932691, 0.9863863 ], dtype=float32)]</t>
  </si>
  <si>
    <t>1.0478639602661133</t>
  </si>
  <si>
    <t>Can be a great place to work if you find a good team</t>
  </si>
  <si>
    <t>* Ability to switch jobs internally within Microsoft to work on all different kinds of projects in all areas of software. Different teams have different cultures and practices, so look for a team that's a good match for you._x000D_
* In general, the culture is improving on customer focus and growth mindset. Although management can be political and chaotic, the folks at the ground level generally are supportive of each other and stiving to make the best, most positive products that they can._x000D_
* Lots of resources to do things on a large scale and have a big impact._x000D_
* Microsoft takes ethics seriously and has a real commitment to doing the right thing.</t>
  </si>
  <si>
    <t>* Difficult environment for innovation. Microsoft tends to be better at improving existing products than creating new ones. Microsoft puts a lot of effort into innovating, but it often reorganizes, changes directions, or cancels projects before things can pan out._x000D_
* Lots of meetings and process that comes with being a large company that has to coordinate between teams._x000D_
* Although this isn't generally the case, some "old Microsoft" teams can be very stressful and power struggles between teams and leaders are common.</t>
  </si>
  <si>
    <t>* Ability to switch jobs internally within Microsoft to work on all different kinds of projects in all areas of software. Different teams have different cultures and practices, so look for a team that's a good match for you._x000D_
* In general, the culture is improving on customer focus and growth mindset. Although management can be political and chaotic, the folks at the ground level generally are supportive of each other and stiving to make the best, most positive products that they can._x000D_
* Lots of resources to do things on a large scale and have a big impact._x000D_
* Microsoft takes ethics seriously and has a real commitment to doing the right thing. * Difficult environment for innovation. Microsoft tends to be better at improving existing products than creating new ones. Microsoft puts a lot of effort into innovating, but it often reorganizes, changes directions, or cancels projects before things can pan out._x000D_
* Lots of meetings and process that comes with being a large company that has to coordinate between teams._x000D_
* Although this isn't generally the case, some "old Microsoft" teams can be very stressful and power struggles between teams and leaders are common.</t>
  </si>
  <si>
    <t>* Ability to switch jobs internally within Microsoft to work on all different kinds of projects in all areas of software. Different teams have different cultures and practices, so look for a team that's a good match for you.  * In general, the culture is improving on customer focus and growth mindset. Although management can be political and chaotic, the folks at the ground level generally are supportive of each other and stiving to make the best, most positive products that they can.  * Lots of resources to do things on a large scale and have a big impact.  * Microsoft takes ethics seriously and has a real commitment to doing the right thing. * Difficult environment for innovation. Microsoft tends to be better at improving existing products than creating new ones. Microsoft puts a lot of effort into innovating, but it often reorganizes, changes directions, or cancels projects before things can pan out.  * Lots of meetings and process that comes with being a large company that has to coordinate between teams.  * Although this isn't generally the case, some "old Microsoft" teams can be very stressful and power struggles between teams and leaders are common.</t>
  </si>
  <si>
    <t>"* Ability to switch jobs internally within Microsoft to work on all different kinds of projects in all areas of software. Different teams have different cultures and practices, so look for a team that's a good match for you. * In general, the culture is improving on customer focus and growth mindset. Although management can be political and chaotic, the folks at the ground level generally are supportive of each other and stiving to make the best, most positive products that they can. * Lots of resources to do things on a large scale and have a big impact. * Microsoft takes ethics seriously and has a real commitment to doing the right thing. * Difficult environment for innovation. Microsoft tends to be better at improving existing products than creating new ones. Microsoft puts a lot of effort into innovating, but it often reorganizes, changes directions, or cancels projects before things can pan out. * Lots of meetings and process that comes with being a large company that has to coordinate between teams. * Although this isn't generally the case, some ""old Microsoft"" teams can be very stressful and power struggles between teams and leaders are common."</t>
  </si>
  <si>
    <t>[0.941343367099762]</t>
  </si>
  <si>
    <t>[array([0.00287202, 0.05578469, 0.94134337], dtype=float32)]</t>
  </si>
  <si>
    <t>1.0477895736694336</t>
  </si>
  <si>
    <t>As far as big corporations go, Microsoft is one of the best ones to work. The company culture is overall great. They emphasize a growth mindset and try to care about people. They have strong emphasis on diversity and inclusion which helps everyone think about how to create a more welcoming and inclusive environment. The pay and benefits are competitive. Because of all the products they work on, you can work on different products and move teams without leaving the company. Theyâ€™re also making a lot of great strategic decisions which gives me faith in the leadership and direction theyâ€™re headed.</t>
  </si>
  <si>
    <t>While the company culture overall is good and they try to emphasize good values, itâ€™s a huge company so you can have a vast difference in experience depending on where you work. If youâ€™re interviewing, make sure you meet with your hiring manager, evaluate them and ask questions about the culture of the team. _x000D_
A lot of work is still Seattle centric which makes it difficult to be visible if youâ€™re new and remote, impacting promotions, influence, etc._x000D_
If youâ€™re getting hired for a PM position, make sure you understand what is expected from the role. It looks vastly different depending on the product and its needs. I would recommend staying away from products that arenâ€™t growing, especially as a PM.</t>
  </si>
  <si>
    <t>As far as big corporations go, Microsoft is one of the best ones to work. The company culture is overall great. They emphasize a growth mindset and try to care about people. They have strong emphasis on diversity and inclusion which helps everyone think about how to create a more welcoming and inclusive environment. The pay and benefits are competitive. Because of all the products they work on, you can work on different products and move teams without leaving the company. Theyâ€™re also making a lot of great strategic decisions which gives me faith in the leadership and direction theyâ€™re headed. While the company culture overall is good and they try to emphasize good values, itâ€™s a huge company so you can have a vast difference in experience depending on where you work. If youâ€™re interviewing, make sure you meet with your hiring manager, evaluate them and ask questions about the culture of the team. _x000D_
A lot of work is still Seattle centric which makes it difficult to be visible if youâ€™re new and remote, impacting promotions, influence, etc._x000D_
If youâ€™re getting hired for a PM position, make sure you understand what is expected from the role. It looks vastly different depending on the product and its needs. I would recommend staying away from products that arenâ€™t growing, especially as a PM.</t>
  </si>
  <si>
    <t>As far as big corporations go, Microsoft is one of the best ones to work. The company culture is overall great. They emphasize a growth mindset and try to care about people. They have strong emphasis on diversity and inclusion which helps everyone think about how to create a more welcoming and inclusive environment. The pay and benefits are competitive. Because of all the products they work on, you can work on different products and move teams without leaving the company. Theyâ€™re also making a lot of great strategic decisions which gives me faith in the leadership and direction theyâ€™re headed. While the company culture overall is good and they try to emphasize good values, itâ€™s a huge company so you can have a vast difference in experience depending on where you work. If youâ€™re interviewing, make sure you meet with your hiring manager, evaluate them and ask questions about the culture of the team.   A lot of work is still Seattle centric which makes it difficult to be visible if youâ€™re new and remote, impacting promotions, influence, etc.  If youâ€™re getting hired for a PM position, make sure you understand what is expected from the role. It looks vastly different depending on the product and its needs. I would recommend staying away from products that arenâ€™t growing, especially as a PM.</t>
  </si>
  <si>
    <t>"As far as big corporations go, Microsoft is one of the best ones to work. The company culture is overall great. They emphasize a growth mindset and try to care about people. They have strong emphasis on diversity and inclusion which helps everyone think about how to create a more welcoming and inclusive environment. The pay and benefits are competitive. Because of all the products they work on, you can work on different products and move teams without leaving the company. Theyâ€™re also making a lot of great strategic decisions which gives me faith in the leadership and direction theyâ€™re headed. While the company culture overall is good and they try to emphasize good values, itâ€™s a huge company so you can have a vast difference in experience depending on where you work. If youâ€™re interviewing, make sure you meet with your hiring manager, evaluate them and ask questions about the culture of the team.  A lot of work is still Seattle centric which makes it difficult to be visible if youâ€™re new and remote, impacting promotions, influence, etc. If youâ€™re getting hired for a PM position, make sure you understand what is expected from the role. It looks vastly different depending on the product and its needs. I would recommend staying away from products that arenâ€™t growing, especially as a PM."</t>
  </si>
  <si>
    <t>[0.9980823993682861]</t>
  </si>
  <si>
    <t>[array([7.3802052e-04, 1.1796076e-03, 9.9808240e-01], dtype=float32)]</t>
  </si>
  <si>
    <t>1.0479720830917358</t>
  </si>
  <si>
    <t>More of a Program Management shop</t>
  </si>
  <si>
    <t>Sr. Product Manager</t>
  </si>
  <si>
    <t>Company employees are very nice, helpful, down to earth and very family oriented. Opportunities within the company are plenty; I also think though no experienced yet that the troubles you have to get into a type of Product role you don't have experience in, is not faced once you are within. However, you do you have to go through all rounds of interviews like external candidates except 1 or 2 rounds if you are within the same overall organization from the top.</t>
  </si>
  <si>
    <t>Company still isn't doing true Product Management and is much more Program Management oriented. Don't get me wrong; I am sure there are few products that do run a Product shop but I had been hard pressed to find them. Also, organization is very siloed and broken up so there are so many dependencies across departments which slows down how fast you can generate impact.</t>
  </si>
  <si>
    <t>Company employees are very nice, helpful, down to earth and very family oriented. Opportunities within the company are plenty; I also think though no experienced yet that the troubles you have to get into a type of Product role you don't have experience in, is not faced once you are within. However, you do you have to go through all rounds of interviews like external candidates except 1 or 2 rounds if you are within the same overall organization from the top. Company still isn't doing true Product Management and is much more Program Management oriented. Don't get me wrong; I am sure there are few products that do run a Product shop but I had been hard pressed to find them. Also, organization is very siloed and broken up so there are so many dependencies across departments which slows down how fast you can generate impact.</t>
  </si>
  <si>
    <t>"Company employees are very nice, helpful, down to earth and very family oriented. Opportunities within the company are plenty; I also think though no experienced yet that the troubles you have to get into a type of Product role you don't have experience in, is not faced once you are within. However, you do you have to go through all rounds of interviews like external candidates except 1 or 2 rounds if you are within the same overall organization from the top. Company still isn't doing true Product Management and is much more Program Management oriented. Don't get me wrong; I am sure there are few products that do run a Product shop but I had been hard pressed to find them. Also, organization is very siloed and broken up so there are so many dependencies across departments which slows down how fast you can generate impact."</t>
  </si>
  <si>
    <t>[0.5648999214172363]</t>
  </si>
  <si>
    <t>[array([0.03014728, 0.40495282, 0.5648999 ], dtype=float32)]</t>
  </si>
  <si>
    <t>1.047851324081421</t>
  </si>
  <si>
    <t>Handled layoffs respectfully</t>
  </si>
  <si>
    <t>I only worked at Microsoft for about 8 months after my company was acquired by them, but had a positive experience overall. A lot of nice benefits, good pay, and opportunities if you're able to find the right role for yourself._x000D_
_x000D_
My position was eventually eliminated and I was laid off, but was given 3 months of severance pay and felt that Microsoft handled the process with dignity. Obviously nobody wants to get that call, but it ended up being a good catalyst for my career and having the 3 months of full salary/benefits to take a break and job search was really nice.</t>
  </si>
  <si>
    <t>As with other large corporations there's a lot of bureaucracy and rigid process. Hard for me to comment much further due to my short stint and unique situation with the corporate transition as noted above. They also were going to have us give up our MacBooks, which is hardly a surprise given that it's Microsoft, but that was very unpopular with most of the engineers coming into the organization.</t>
  </si>
  <si>
    <t>I only worked at Microsoft for about 8 months after my company was acquired by them, but had a positive experience overall. A lot of nice benefits, good pay, and opportunities if you're able to find the right role for yourself._x000D_
_x000D_
My position was eventually eliminated and I was laid off, but was given 3 months of severance pay and felt that Microsoft handled the process with dignity. Obviously nobody wants to get that call, but it ended up being a good catalyst for my career and having the 3 months of full salary/benefits to take a break and job search was really nice. As with other large corporations there's a lot of bureaucracy and rigid process. Hard for me to comment much further due to my short stint and unique situation with the corporate transition as noted above. They also were going to have us give up our MacBooks, which is hardly a surprise given that it's Microsoft, but that was very unpopular with most of the engineers coming into the organization.</t>
  </si>
  <si>
    <t>I only worked at Microsoft for about 8 months after my company was acquired by them, but had a positive experience overall. A lot of nice benefits, good pay, and opportunities if you're able to find the right role for yourself.    My position was eventually eliminated and I was laid off, but was given 3 months of severance pay and felt that Microsoft handled the process with dignity. Obviously nobody wants to get that call, but it ended up being a good catalyst for my career and having the 3 months of full salary/benefits to take a break and job search was really nice. As with other large corporations there's a lot of bureaucracy and rigid process. Hard for me to comment much further due to my short stint and unique situation with the corporate transition as noted above. They also were going to have us give up our MacBooks, which is hardly a surprise given that it's Microsoft, but that was very unpopular with most of the engineers coming into the organization.</t>
  </si>
  <si>
    <t>"I only worked at Microsoft for about 8 months after my company was acquired by them, but had a positive experience overall. A lot of nice benefits, good pay, and opportunities if you're able to find the right role for yourself.  My position was eventually eliminated and I was laid off, but was given 3 months of severance pay and felt that Microsoft handled the process with dignity. Obviously nobody wants to get that call, but it ended up being a good catalyst for my career and having the 3 months of full salary/benefits to take a break and job search was really nice. As with other large corporations there's a lot of bureaucracy and rigid process. Hard for me to comment much further due to my short stint and unique situation with the corporate transition as noted above. They also were going to have us give up our MacBooks, which is hardly a surprise given that it's Microsoft, but that was very unpopular with most of the engineers coming into the organization."</t>
  </si>
  <si>
    <t>[0.8953909277915955]</t>
  </si>
  <si>
    <t>[array([0.00131976, 0.10328935, 0.8953909 ], dtype=float32)]</t>
  </si>
  <si>
    <t>Teams consist of people who've worked in the same team for at least 5 years</t>
  </si>
  <si>
    <t>Software Engineer II</t>
  </si>
  <si>
    <t>They know in's an out's of the product.</t>
  </si>
  <si>
    <t>Good luck getting them to share openly. _x000D_
This doesn't speak for MSFT as a whole, but people who stay at a place longer tend to have set preferences, don't want things to change too much, can be hostile towards people who are new and different in their approach._x000D_
Good luck communicating with such folks._x000D_
MSFT has been a stable company where people tend to stay long. _x000D_
Its good for their stability, but there is a reason you need diversity.</t>
  </si>
  <si>
    <t>They know in's an out's of the product. Good luck getting them to share openly. _x000D_
This doesn't speak for MSFT as a whole, but people who stay at a place longer tend to have set preferences, don't want things to change too much, can be hostile towards people who are new and different in their approach._x000D_
Good luck communicating with such folks._x000D_
MSFT has been a stable company where people tend to stay long. _x000D_
Its good for their stability, but there is a reason you need diversity.</t>
  </si>
  <si>
    <t>They know in's an out's of the product. Good luck getting them to share openly.   This doesn't speak for MSFT as a whole, but people who stay at a place longer tend to have set preferences, don't want things to change too much, can be hostile towards people who are new and different in their approach.  Good luck communicating with such folks.  MSFT has been a stable company where people tend to stay long.   Its good for their stability, but there is a reason you need diversity.</t>
  </si>
  <si>
    <t>"They know in's an out's of the product. Good luck getting them to share openly.  This doesn't speak for MSFT as a whole, but people who stay at a place longer tend to have set preferences, don't want things to change too much, can be hostile towards people who are new and different in their approach. Good luck communicating with such folks. MSFT has been a stable company where people tend to stay long.  Its good for their stability, but there is a reason you need diversity."</t>
  </si>
  <si>
    <t>[0.9066155552864075]</t>
  </si>
  <si>
    <t>[array([0.07017659, 0.90661556, 0.02320788], dtype=float32)]</t>
  </si>
  <si>
    <t>1.047721266746521</t>
  </si>
  <si>
    <t>Good place to work as a lifestyle job</t>
  </si>
  <si>
    <t>They prioritize work life balance and give great benefits/vacation. The work has a global impact and the scale of the company is massive. They tend to have the smartest people working there.</t>
  </si>
  <si>
    <t>Very little authority to execute projects because of the influence-based culture. Consensus has to be reached before anything can get done, and then every step of the way there are people who dissent, question, push back, etc. It is also extremely challenging to switch roles right now, especially if working for a manager with whom you don't work well.</t>
  </si>
  <si>
    <t>They prioritize work life balance and give great benefits/vacation. The work has a global impact and the scale of the company is massive. They tend to have the smartest people working there. Very little authority to execute projects because of the influence-based culture. Consensus has to be reached before anything can get done, and then every step of the way there are people who dissent, question, push back, etc. It is also extremely challenging to switch roles right now, especially if working for a manager with whom you don't work well.</t>
  </si>
  <si>
    <t>"They prioritize work life balance and give great benefits/vacation. The work has a global impact and the scale of the company is massive. They tend to have the smartest people working there. Very little authority to execute projects because of the influence-based culture. Consensus has to be reached before anything can get done, and then every step of the way there are people who dissent, question, push back, etc. It is also extremely challenging to switch roles right now, especially if working for a manager with whom you don't work well."</t>
  </si>
  <si>
    <t>[0.7526536583900452]</t>
  </si>
  <si>
    <t>[array([0.00326999, 0.75265366, 0.24407636], dtype=float32)]</t>
  </si>
  <si>
    <t>1.047637939453125</t>
  </si>
  <si>
    <t>Working environment changes with whoever is running the show</t>
  </si>
  <si>
    <t>Support Escalation Manager</t>
  </si>
  <si>
    <t>Irving, TX</t>
  </si>
  <si>
    <t>Great pay and benefits. Opportunities to grow career at various global locations.</t>
  </si>
  <si>
    <t>Inconsistent management styles in some departments lead to a toxic work environment.</t>
  </si>
  <si>
    <t>Great pay and benefits. Opportunities to grow career at various global locations. Inconsistent management styles in some departments lead to a toxic work environment.</t>
  </si>
  <si>
    <t>[0.6650397777557373]</t>
  </si>
  <si>
    <t>[array([0.00763511, 0.32732508, 0.6650398 ], dtype=float32)]</t>
  </si>
  <si>
    <t>1.0476924180984497</t>
  </si>
  <si>
    <t>Microsoft Recruiter</t>
  </si>
  <si>
    <t>Windows Operating System: Microsoft's Windows OS is widely used globally due to its user-friendly interface and compatibility with a vast array of software and hardware. Office Suite: Microsoft Office, including applications like Word, Excel, and PowerPoint, is the industry standard for productivity software, widely used in both personal and professional settings. Azure Cloud Services: Microsoft Azure provides a comprehensive cloud computing platform that offers services for computing, analytics, storage, and networking, catering to the needs of businesses of all sizes. Developer Tools: Microsoft offers a variety of developer tools and platforms, such as Visual Studio, which are widely used by software developers for creating applications across various domains. Xbox and Gaming: Microsoft's Xbox gaming platform is popular among gamers worldwide, offering both consoles and a vast array of games, as well as services like Xbox Live. Innovation and Research: Microsoft invests heavily in research and development, leading to innovations in various fields, including AI, machine learning, and quantum computing. Accessibility: Microsoft has made strides in accessibility features in its products, focusing on making technology more inclusive for people with disabilities. Support and Documentation: The company provides extensive documentation, support, and resources for its products and services, making it easier for users and developers to troubleshoot issues or learn how to use the tools effectively. Security Measures: Microsoft emphasizes security, regularly providing updates and patches to protect its software from evolving threats. Business Solutions: Microsoft offers various business solutions, including Dynamics 365, which integrates customer relationship management (CRM) and enterprise resource planning (ERP) capabilities.</t>
  </si>
  <si>
    <t>I can't share any cons.</t>
  </si>
  <si>
    <t>Windows Operating System: Microsoft's Windows OS is widely used globally due to its user-friendly interface and compatibility with a vast array of software and hardware. Office Suite: Microsoft Office, including applications like Word, Excel, and PowerPoint, is the industry standard for productivity software, widely used in both personal and professional settings. Azure Cloud Services: Microsoft Azure provides a comprehensive cloud computing platform that offers services for computing, analytics, storage, and networking, catering to the needs of businesses of all sizes. Developer Tools: Microsoft offers a variety of developer tools and platforms, such as Visual Studio, which are widely used by software developers for creating applications across various domains. Xbox and Gaming: Microsoft's Xbox gaming platform is popular among gamers worldwide, offering both consoles and a vast array of games, as well as services like Xbox Live. Innovation and Research: Microsoft invests heavily in research and development, leading to innovations in various fields, including AI, machine learning, and quantum computing. Accessibility: Microsoft has made strides in accessibility features in its products, focusing on making technology more inclusive for people with disabilities. Support and Documentation: The company provides extensive documentation, support, and resources for its products and services, making it easier for users and developers to troubleshoot issues or learn how to use the tools effectively. Security Measures: Microsoft emphasizes security, regularly providing updates and patches to protect its software from evolving threats. Business Solutions: Microsoft offers various business solutions, including Dynamics 365, which integrates customer relationship management (CRM) and enterprise resource planning (ERP) capabilities. I can't share any cons.</t>
  </si>
  <si>
    <t>"Windows Operating System: Microsoft's Windows OS is widely used globally due to its user-friendly interface and compatibility with a vast array of software and hardware. Office Suite: Microsoft Office, including applications like Word, Excel, and PowerPoint, is the industry standard for productivity software, widely used in both personal and professional settings. Azure Cloud Services: Microsoft Azure provides a comprehensive cloud computing platform that offers services for computing, analytics, storage, and networking, catering to the needs of businesses of all sizes. Developer Tools: Microsoft offers a variety of developer tools and platforms, such as Visual Studio, which are widely used by software developers for creating applications across various domains. Xbox and Gaming: Microsoft's Xbox gaming platform is popular among gamers worldwide, offering both consoles and a vast array of games, as well as services like Xbox Live. Innovation and Research: Microsoft invests heavily in research and development, leading to innovations in various fields, including AI, machine learning, and quantum computing. Accessibility: Microsoft has made strides in accessibility features in its products, focusing on making technology more inclusive for people with disabilities. Support and Documentation: The company provides extensive documentation, support, and resources for its products and services, making it easier for users and developers to troubleshoot issues or learn how to use the tools effectively. Security Measures: Microsoft emphasizes security, regularly providing updates and patches to protect its software from evolving threats. Business Solutions: Microsoft offers various business solutions, including Dynamics 365, which integrates customer relationship management (CRM) and</t>
  </si>
  <si>
    <t>[0.9956465363502502]</t>
  </si>
  <si>
    <t>[array([2.1839050e-04, 4.1350694e-03, 9.9564654e-01], dtype=float32)]</t>
  </si>
  <si>
    <t>1.0473980903625488</t>
  </si>
  <si>
    <t>Solid Company</t>
  </si>
  <si>
    <t xml:space="preserve">Loved my team </t>
  </si>
  <si>
    <t>Great work life balance _x000D_
Career growth</t>
  </si>
  <si>
    <t>Random layoffs_x000D_
No raises_x000D_
Poor upper leadership</t>
  </si>
  <si>
    <t>Great work life balance _x000D_
Career growth Random layoffs_x000D_
No raises_x000D_
Poor upper leadership</t>
  </si>
  <si>
    <t>Great work life balance   Career growth Random layoffs  No raises  Poor upper leadership</t>
  </si>
  <si>
    <t>Great work life balance  Career growth Random layoffs No raises Poor upper leadership</t>
  </si>
  <si>
    <t>[0.9094675779342651]</t>
  </si>
  <si>
    <t>[array([0.05683319, 0.03369921, 0.9094676 ], dtype=float32)]</t>
  </si>
  <si>
    <t>1.0476717948913574</t>
  </si>
  <si>
    <t>Potential but can get lost in the noise</t>
  </si>
  <si>
    <t>Senior Cloud Solutions Architect</t>
  </si>
  <si>
    <t>Lots of different positions and opportunities. Good pay Good benefits If you are a good self-guided learner then you have lots of opportunities to learn and grow.</t>
  </si>
  <si>
    <t>Executive leadership seems to have become disconnected from employee's needs and reality. Can easily get lost in the noise of the company. You need to always be selling yourself to show impact and value. RIFs happen and can be large numbers and your impact to the business can be ignored.</t>
  </si>
  <si>
    <t>Lots of different positions and opportunities. Good pay Good benefits If you are a good self-guided learner then you have lots of opportunities to learn and grow. Executive leadership seems to have become disconnected from employee's needs and reality. Can easily get lost in the noise of the company. You need to always be selling yourself to show impact and value. RIFs happen and can be large numbers and your impact to the business can be ignored.</t>
  </si>
  <si>
    <t>[0.8398152589797974]</t>
  </si>
  <si>
    <t>[array([0.01314782, 0.14703694, 0.83981526], dtype=float32)]</t>
  </si>
  <si>
    <t>1.047964334487915</t>
  </si>
  <si>
    <t xml:space="preserve">Lack of company culture </t>
  </si>
  <si>
    <t>Senior UX Researcher</t>
  </si>
  <si>
    <t>Still offers a lot of remote work options</t>
  </si>
  <si>
    <t>Didnâ€™t feel like it was easy to connect with the organization. First time it felt like wasnâ€™t having fun at work</t>
  </si>
  <si>
    <t>Still offers a lot of remote work options Didnâ€™t feel like it was easy to connect with the organization. First time it felt like wasnâ€™t having fun at work</t>
  </si>
  <si>
    <t>[0.6374247670173645]</t>
  </si>
  <si>
    <t>[array([0.28074965, 0.63742477, 0.08182565], dtype=float32)]</t>
  </si>
  <si>
    <t>1.0476404428482056</t>
  </si>
  <si>
    <t>great company to work at</t>
  </si>
  <si>
    <t>no downsides to working here</t>
  </si>
  <si>
    <t>great company to work at no downsides to working here</t>
  </si>
  <si>
    <t>[0.9891728162765503]</t>
  </si>
  <si>
    <t>[array([0.0014392 , 0.00938803, 0.9891728 ], dtype=float32)]</t>
  </si>
  <si>
    <t>Famous</t>
  </si>
  <si>
    <t>Cloud Solution Architect</t>
  </si>
  <si>
    <t>Famous and popular, so people will praise you to join this company. Customers tend to buy Microsoft products because this company also offers Office which is usually used in each organization.</t>
  </si>
  <si>
    <t>The company is huge, so it's difficult to experience different work in a role.</t>
  </si>
  <si>
    <t>Famous and popular, so people will praise you to join this company. Customers tend to buy Microsoft products because this company also offers Office which is usually used in each organization. The company is huge, so it's difficult to experience different work in a role.</t>
  </si>
  <si>
    <t>"Famous and popular, so people will praise you to join this company. Customers tend to buy Microsoft products because this company also offers Office which is usually used in each organization. The company is huge, so it's difficult to experience different work in a role."</t>
  </si>
  <si>
    <t>[0.5014025568962097]</t>
  </si>
  <si>
    <t>[array([0.00641355, 0.49218395, 0.50140256], dtype=float32)]</t>
  </si>
  <si>
    <t>1.0477577447891235</t>
  </si>
  <si>
    <t>Great benefits and compensation *ZERO* Work, Life Balance</t>
  </si>
  <si>
    <t>Marketing Director</t>
  </si>
  <si>
    <t>Good team, most want to help when they can. Great benefits and compensation which is required when mental health suffers due to 7 day work week, laughable "time off," and you need to leave for your own sanity.</t>
  </si>
  <si>
    <t>If you're allergic to 70+ hour work weeks, don't come to Microsoft. GM's and CVP's will work you into the ground until you turn to dust and then just hire your replacement.</t>
  </si>
  <si>
    <t>Good team, most want to help when they can. Great benefits and compensation which is required when mental health suffers due to 7 day work week, laughable "time off," and you need to leave for your own sanity. If you're allergic to 70+ hour work weeks, don't come to Microsoft. GM's and CVP's will work you into the ground until you turn to dust and then just hire your replacement.</t>
  </si>
  <si>
    <t>"Good team, most want to help when they can. Great benefits and compensation which is required when mental health suffers due to 7 day work week, laughable ""time off,"" and you need to leave for your own sanity. If you're allergic to 70+ hour work weeks, don't come to Microsoft. GM's and CVP's will work you into the ground until you turn to dust and then just hire your replacement."</t>
  </si>
  <si>
    <t>[0.48338526487350464]</t>
  </si>
  <si>
    <t>[array([0.04382971, 0.472785  , 0.48338526], dtype=float32)]</t>
  </si>
  <si>
    <t>1.0477821826934814</t>
  </si>
  <si>
    <t>Highly recommend</t>
  </si>
  <si>
    <t>A lot is traction is happening at MSFT due to AI.</t>
  </si>
  <si>
    <t>The tech layoff's, not easy to be distracted by what is happening.</t>
  </si>
  <si>
    <t>A lot is traction is happening at MSFT due to AI. The tech layoff's, not easy to be distracted by what is happening.</t>
  </si>
  <si>
    <t>"A lot is traction is happening at MSFT due to AI. The tech layoff's, not easy to be distracted by what is happening."</t>
  </si>
  <si>
    <t>[0.9697717428207397]</t>
  </si>
  <si>
    <t>[array([0.01762407, 0.96977174, 0.01260415], dtype=float32)]</t>
  </si>
  <si>
    <t>1.0477192401885986</t>
  </si>
  <si>
    <t>Heavy Sales</t>
  </si>
  <si>
    <t>Customer Success Manager (CSM)</t>
  </si>
  <si>
    <t>Microsoft has amazing products and services for enterprise customers, so many companies use them...creating a lot of opportunity. The culture as a strong learning mindset and encourages people to grow and try new roles, so it's always interesting and new.</t>
  </si>
  <si>
    <t>Even if you're not in a sales role, you're expected to sell the latest stuff...even if your customers aren't there yet. Also, while the culture is very employee-oriented, encouraging, diverse, and focused on work life balance and wellness, it can be very stressful due to the demand to produce new sales. And they have their own internal language (and acronyms that have 12 different meanings) that takes a while to adapt to, on top of the fact that their products and features change so rapidly (including their product names) it's almost impossible to keep up. So be aware...onboarding is like waterskiing without skis; you get dragged while hanging on for dear life.</t>
  </si>
  <si>
    <t>Microsoft has amazing products and services for enterprise customers, so many companies use them...creating a lot of opportunity. The culture as a strong learning mindset and encourages people to grow and try new roles, so it's always interesting and new. Even if you're not in a sales role, you're expected to sell the latest stuff...even if your customers aren't there yet. Also, while the culture is very employee-oriented, encouraging, diverse, and focused on work life balance and wellness, it can be very stressful due to the demand to produce new sales. And they have their own internal language (and acronyms that have 12 different meanings) that takes a while to adapt to, on top of the fact that their products and features change so rapidly (including their product names) it's almost impossible to keep up. So be aware...onboarding is like waterskiing without skis; you get dragged while hanging on for dear life.</t>
  </si>
  <si>
    <t>"Microsoft has amazing products and services for enterprise customers, so many companies use them...creating a lot of opportunity. The culture as a strong learning mindset and encourages people to grow and try new roles, so it's always interesting and new. Even if you're not in a sales role, you're expected to sell the latest stuff...even if your customers aren't there yet. Also, while the culture is very employee-oriented, encouraging, diverse, and focused on work life balance and wellness, it can be very stressful due to the demand to produce new sales. And they have their own internal language (and acronyms that have 12 different meanings) that takes a while to adapt to, on top of the fact that their products and features change so rapidly (including their product names) it's almost impossible to keep up. So be aware...onboarding is like waterskiing without skis; you get dragged while hanging on for dear life."</t>
  </si>
  <si>
    <t>[0.9764823317527771]</t>
  </si>
  <si>
    <t>[array([0.00103748, 0.02248017, 0.97648233], dtype=float32)]</t>
  </si>
  <si>
    <t>1.0477083921432495</t>
  </si>
  <si>
    <t>Microsoft is what others wish to be.</t>
  </si>
  <si>
    <t>Director</t>
  </si>
  <si>
    <t>Microsoft is a Technology company built by engineers from the ground up and designed to be run by engineers. (Gates) The company had a dark period under Ballmer, but thatâ€™s because he was not an engineer and did not fully understand how engineers think and what they respond to and it was reflected in the flat stock for more than 10 years. We now have an Engineer at the helm again in Satya Nadella and the company is back on track to continue to do great things. Pros: -Great culture -You get to work with really smart people -Decent Salary -Good work life balance -Good top level managers placing the right bets at the right times.</t>
  </si>
  <si>
    <t>-The Baller years were not great -Technical training is an issue -MSFT will let you work as hard as you want so your work life balance can get out of whack. -Some people do not like the employee ranking system but that is often because its not understood, its not terrible, but the company can do a better job of explaining exactly how it works. - The RIF's are always rough but sometimes necessary</t>
  </si>
  <si>
    <t>Microsoft is a Technology company built by engineers from the ground up and designed to be run by engineers. (Gates) The company had a dark period under Ballmer, but thatâ€™s because he was not an engineer and did not fully understand how engineers think and what they respond to and it was reflected in the flat stock for more than 10 years. We now have an Engineer at the helm again in Satya Nadella and the company is back on track to continue to do great things. Pros: -Great culture -You get to work with really smart people -Decent Salary -Good work life balance -Good top level managers placing the right bets at the right times. -The Baller years were not great -Technical training is an issue -MSFT will let you work as hard as you want so your work life balance can get out of whack. -Some people do not like the employee ranking system but that is often because its not understood, its not terrible, but the company can do a better job of explaining exactly how it works. - The RIF's are always rough but sometimes necessary</t>
  </si>
  <si>
    <t>"Microsoft is a Technology company built by engineers from the ground up and designed to be run by engineers. (Gates) The company had a dark period under Ballmer, but thatâ€™s because he was not an engineer and did not fully understand how engineers think and what they respond to and it was reflected in the flat stock for more than 10 years. We now have an Engineer at the helm again in Satya Nadella and the company is back on track to continue to do great things. Pros: -Great culture -You get to work with really smart people -Decent Salary -Good work life balance -Good top level managers placing the right bets at the right times. -The Baller years were not great -Technical training is an issue -MSFT will let you work as hard as you want so your work life balance can get out of whack. -Some people do not like the employee ranking system but that is often because its not understood, its not terrible, but the company can do a better job of explaining exactly how it works. - The RIF's are always rough but sometimes necessary"</t>
  </si>
  <si>
    <t>[0.9228662848472595]</t>
  </si>
  <si>
    <t>[array([0.01538996, 0.06174369, 0.9228663 ], dtype=float32)]</t>
  </si>
  <si>
    <t>1.0479297637939453</t>
  </si>
  <si>
    <t>Everything everywhere all at once!</t>
  </si>
  <si>
    <t>Great senior leadership, benefits, and work flexibility.</t>
  </si>
  <si>
    <t>This is not exactly a "con," but is something to consider: It's a huge company that comes with a lot of complexity and various "work cultures." You need to be able to navigate through ambiguity at times and advocate for yourself. Working for Microsoft is not for the faint of heart.</t>
  </si>
  <si>
    <t>Great senior leadership, benefits, and work flexibility. This is not exactly a "con," but is something to consider: It's a huge company that comes with a lot of complexity and various "work cultures." You need to be able to navigate through ambiguity at times and advocate for yourself. Working for Microsoft is not for the faint of heart.</t>
  </si>
  <si>
    <t>"Great senior leadership, benefits, and work flexibility. This is not exactly a ""con,"" but is something to consider: It's a huge company that comes with a lot of complexity and various ""work cultures."" You need to be able to navigate through ambiguity at times and advocate for yourself. Working for Microsoft is not for the faint of heart."</t>
  </si>
  <si>
    <t>[0.5292130708694458]</t>
  </si>
  <si>
    <t>[array([0.00283399, 0.5292131 , 0.46795297], dtype=float32)]</t>
  </si>
  <si>
    <t>1.047645926475525</t>
  </si>
  <si>
    <t>It's improved, but still has a long way to go</t>
  </si>
  <si>
    <t>Senior Software Developer</t>
  </si>
  <si>
    <t>The culture at Microsoft has improved since the beginning of the millenium. A lot. The elimination of stack ranking was a good move._x000D_
_x000D_
Healthcare coverage is excellent, as are other benefits (Perks+, flexible working location, etc.)</t>
  </si>
  <si>
    <t>There is still a lot of micromanaging that hurts employee morale and creativity. Many in mid-to-upper management are still learning to shift away from the old culture._x000D_
_x000D_
Microsoft's pattern of regular layoffs and then hiring new people is, for lack of a better way of saying it, cruel.</t>
  </si>
  <si>
    <t>The culture at Microsoft has improved since the beginning of the millenium. A lot. The elimination of stack ranking was a good move._x000D_
_x000D_
Healthcare coverage is excellent, as are other benefits (Perks+, flexible working location, etc.) There is still a lot of micromanaging that hurts employee morale and creativity. Many in mid-to-upper management are still learning to shift away from the old culture._x000D_
_x000D_
Microsoft's pattern of regular layoffs and then hiring new people is, for lack of a better way of saying it, cruel.</t>
  </si>
  <si>
    <t>The culture at Microsoft has improved since the beginning of the millenium. A lot. The elimination of stack ranking was a good move.    Healthcare coverage is excellent, as are other benefits (Perks+, flexible working location, etc.) There is still a lot of micromanaging that hurts employee morale and creativity. Many in mid-to-upper management are still learning to shift away from the old culture.    Microsoft's pattern of regular layoffs and then hiring new people is, for lack of a better way of saying it, cruel.</t>
  </si>
  <si>
    <t>"The culture at Microsoft has improved since the beginning of the millenium. A lot. The elimination of stack ranking was a good move.  Healthcare coverage is excellent, as are other benefits (Perks+, flexible working location, etc.) There is still a lot of micromanaging that hurts employee morale and creativity. Many in mid-to-upper management are still learning to shift away from the old culture.  Microsoft's pattern of regular layoffs and then hiring new people is, for lack of a better way of saying it, cruel."</t>
  </si>
  <si>
    <t>[0.7674017548561096]</t>
  </si>
  <si>
    <t>[array([0.0092617 , 0.22333659, 0.76740175], dtype=float32)]</t>
  </si>
  <si>
    <t>1.0478618144989014</t>
  </si>
  <si>
    <t>A "safe" job</t>
  </si>
  <si>
    <t>-Pay and benefits are ok_x000D_
-Company isn't going to go belly-up anytime soon_x000D_
-There are some real "world class" technical problems to solve</t>
  </si>
  <si>
    <t>-Pay and benefits are only ok for the size of the company_x000D_
-Work-life balance is highly dependent on your specific team_x000D_
-Technical problems also include working on legacy code that no one touches until they're forced to by a policy review of some kind</t>
  </si>
  <si>
    <t>-Pay and benefits are ok_x000D_
-Company isn't going to go belly-up anytime soon_x000D_
-There are some real "world class" technical problems to solve -Pay and benefits are only ok for the size of the company_x000D_
-Work-life balance is highly dependent on your specific team_x000D_
-Technical problems also include working on legacy code that no one touches until they're forced to by a policy review of some kind</t>
  </si>
  <si>
    <t>-Pay and benefits are ok  -Company isn't going to go belly-up anytime soon  -There are some real "world class" technical problems to solve -Pay and benefits are only ok for the size of the company  -Work-life balance is highly dependent on your specific team  -Technical problems also include working on legacy code that no one touches until they're forced to by a policy review of some kind</t>
  </si>
  <si>
    <t>"-Pay and benefits are ok -Company isn't going to go belly-up anytime soon -There are some real ""world class"" technical problems to solve -Pay and benefits are only ok for the size of the company -Work-life balance is highly dependent on your specific team -Technical problems also include working on legacy code that no one touches until they're forced to by a policy review of some kind"</t>
  </si>
  <si>
    <t>[0.9276748895645142]</t>
  </si>
  <si>
    <t>[array([0.03261962, 0.9276749 , 0.03970544], dtype=float32)]</t>
  </si>
  <si>
    <t>1.047806978225708</t>
  </si>
  <si>
    <t>Best Job I ever had</t>
  </si>
  <si>
    <t>People, Benefits, Opportunities, and Culture</t>
  </si>
  <si>
    <t>Working remotely has the downside of not being able to network in person which could lead to your next role.</t>
  </si>
  <si>
    <t>People, Benefits, Opportunities, and Culture Working remotely has the downside of not being able to network in person which could lead to your next role.</t>
  </si>
  <si>
    <t>"People, Benefits, Opportunities, and Culture Working remotely has the downside of not being able to network in person which could lead to your next role."</t>
  </si>
  <si>
    <t>[0.9523329734802246]</t>
  </si>
  <si>
    <t>[array([0.01228725, 0.952333  , 0.0353798 ], dtype=float32)]</t>
  </si>
  <si>
    <t xml:space="preserve">Pay below FAANG. Benefits are great. </t>
  </si>
  <si>
    <t>Benefits are great!_x000D_
Culture is good. Moving teams is ok if you need to. _x000D_
Stock has went up dramatically.</t>
  </si>
  <si>
    <t>Base pay stock grants and bonus is well below FAANG.</t>
  </si>
  <si>
    <t>Benefits are great!_x000D_
Culture is good. Moving teams is ok if you need to. _x000D_
Stock has went up dramatically. Base pay stock grants and bonus is well below FAANG.</t>
  </si>
  <si>
    <t>Benefits are great!  Culture is good. Moving teams is ok if you need to.   Stock has went up dramatically. Base pay stock grants and bonus is well below FAANG.</t>
  </si>
  <si>
    <t>Benefits are great! Culture is good. Moving teams is ok if you need to.  Stock has went up dramatically. Base pay stock grants and bonus is well below FAANG.</t>
  </si>
  <si>
    <t>[0.9972879886627197]</t>
  </si>
  <si>
    <t>[array([6.3582102e-04, 2.0762482e-03, 9.9728799e-01], dtype=float32)]</t>
  </si>
  <si>
    <t>1.0477722883224487</t>
  </si>
  <si>
    <t>FRP Analyst</t>
  </si>
  <si>
    <t>Finance Rotation Analyst</t>
  </si>
  <si>
    <t>CSA role Europe</t>
  </si>
  <si>
    <t>Belgium, WI</t>
  </si>
  <si>
    <t>Good exposure to customer_x000D_
Brand value_x000D_
Benefits</t>
  </si>
  <si>
    <t>Technical diluted role CSA_x000D_
Presales everywhere_x000D_
Number game and impact too much in focus_x000D_
Cannot be honest and transparent</t>
  </si>
  <si>
    <t>Good exposure to customer_x000D_
Brand value_x000D_
Benefits Technical diluted role CSA_x000D_
Presales everywhere_x000D_
Number game and impact too much in focus_x000D_
Cannot be honest and transparent</t>
  </si>
  <si>
    <t>Good exposure to customer  Brand value  Benefits Technical diluted role CSA  Presales everywhere  Number game and impact too much in focus  Cannot be honest and transparent</t>
  </si>
  <si>
    <t>Good exposure to customer Brand value Benefits Technical diluted role CSA Presales everywhere Number game and impact too much in focus Cannot be honest and transparent</t>
  </si>
  <si>
    <t>[0.9779072999954224]</t>
  </si>
  <si>
    <t>[array([0.01397668, 0.00811598, 0.9779073 ], dtype=float32)]</t>
  </si>
  <si>
    <t>Good time to be in Microsoft</t>
  </si>
  <si>
    <t>Principal Engineering Manager</t>
  </si>
  <si>
    <t>Good work life balance_x000D_
Stock rising</t>
  </si>
  <si>
    <t>Higher the levels higher the politics</t>
  </si>
  <si>
    <t>Good work life balance_x000D_
Stock rising Higher the levels higher the politics</t>
  </si>
  <si>
    <t>Good work life balance  Stock rising Higher the levels higher the politics</t>
  </si>
  <si>
    <t>Good work life balance Stock rising Higher the levels higher the politics</t>
  </si>
  <si>
    <t>[0.8392639756202698]</t>
  </si>
  <si>
    <t>[array([0.00781803, 0.15291798, 0.839264  ], dtype=float32)]</t>
  </si>
  <si>
    <t>1.047641634941101</t>
  </si>
  <si>
    <t>Current on-goings</t>
  </si>
  <si>
    <t>Director, Partner Marketing</t>
  </si>
  <si>
    <t>Still some of the best benefits in the tech space</t>
  </si>
  <si>
    <t>More downsizing is happening than reported on the news. AI is still in its infancy and the investments being made to have Msft #1 is at the expense of 000's losing their jobs. Like many tech companies, there is an aire of uncertainty on many teams.</t>
  </si>
  <si>
    <t>Still some of the best benefits in the tech space More downsizing is happening than reported on the news. AI is still in its infancy and the investments being made to have Msft #1 is at the expense of 000's losing their jobs. Like many tech companies, there is an aire of uncertainty on many teams.</t>
  </si>
  <si>
    <t>"Still some of the best benefits in the tech space More downsizing is happening than reported on the news. AI is still in its infancy and the investments being made to have Msft #1 is at the expense of 000's losing their jobs. Like many tech companies, there is an aire of uncertainty on many teams."</t>
  </si>
  <si>
    <t>[0.7759348154067993]</t>
  </si>
  <si>
    <t>[array([0.00630361, 0.7759348 , 0.21776155], dtype=float32)]</t>
  </si>
  <si>
    <t>1.0478419065475464</t>
  </si>
  <si>
    <t>Pays well, bad management</t>
  </si>
  <si>
    <t>Genreral Manager</t>
  </si>
  <si>
    <t>Good salary and little work pressure</t>
  </si>
  <si>
    <t>Low standard and quality of work._x000D_
Poor middle management with little/zero experiance in management and HR will not do anything._x000D_
A lot of slackers_x000D_
Carreer growth is based on tenure._x000D_
The MSpoll is useless</t>
  </si>
  <si>
    <t>Good salary and little work pressure Low standard and quality of work._x000D_
Poor middle management with little/zero experiance in management and HR will not do anything._x000D_
A lot of slackers_x000D_
Carreer growth is based on tenure._x000D_
The MSpoll is useless</t>
  </si>
  <si>
    <t>Good salary and little work pressure Low standard and quality of work.  Poor middle management with little/zero experiance in management and HR will not do anything.  A lot of slackers  Carreer growth is based on tenure.  The MSpoll is useless</t>
  </si>
  <si>
    <t>Good salary and little work pressure Low standard and quality of work. Poor middle management with little/zero experiance in management and HR will not do anything. A lot of slackers Carreer growth is based on tenure. The MSpoll is useless</t>
  </si>
  <si>
    <t>[0.38412436842918396]</t>
  </si>
  <si>
    <t>[array([0.2738655 , 0.38412437, 0.3420101 ], dtype=float32)]</t>
  </si>
  <si>
    <t>1.0476572513580322</t>
  </si>
  <si>
    <t>Ok Salary, Good Benefits</t>
  </si>
  <si>
    <t>Good benefits and healthy work environment</t>
  </si>
  <si>
    <t>Compensation is low in comparison to comparative companies</t>
  </si>
  <si>
    <t>Good benefits and healthy work environment Compensation is low in comparison to comparative companies</t>
  </si>
  <si>
    <t>[0.5582681894302368]</t>
  </si>
  <si>
    <t>[array([0.00293693, 0.5582682 , 0.43879485], dtype=float32)]</t>
  </si>
  <si>
    <t>Love working here!</t>
  </si>
  <si>
    <t>Service Engineer 2</t>
  </si>
  <si>
    <t>I really love the culture, people, and benefits. Work-life balance under the right manager can be amazing.</t>
  </si>
  <si>
    <t>The only real con I think is the huge gains in revenue but they held back on our cash bonuses last year.</t>
  </si>
  <si>
    <t>I really love the culture, people, and benefits. Work-life balance under the right manager can be amazing. The only real con I think is the huge gains in revenue but they held back on our cash bonuses last year.</t>
  </si>
  <si>
    <t>"I really love the culture, people, and benefits. Work-life balance under the right manager can be amazing. The only real con I think is the huge gains in revenue but they held back on our cash bonuses last year."</t>
  </si>
  <si>
    <t>[0.920639157295227]</t>
  </si>
  <si>
    <t>[array([0.00262328, 0.92063916, 0.07673761], dtype=float32)]</t>
  </si>
  <si>
    <t>1.0475531816482544</t>
  </si>
  <si>
    <t>Great company, great benefits</t>
  </si>
  <si>
    <t>Amazing Work Environment _x000D_
_x000D_
Amazing Pay _x000D_
_x000D_
Normal Work Load</t>
  </si>
  <si>
    <t>There were no cons or issues working there</t>
  </si>
  <si>
    <t>Amazing Work Environment _x000D_
_x000D_
Amazing Pay _x000D_
_x000D_
Normal Work Load There were no cons or issues working there</t>
  </si>
  <si>
    <t>Amazing Work Environment     Amazing Pay     Normal Work Load There were no cons or issues working there</t>
  </si>
  <si>
    <t>Amazing Work Environment   Amazing Pay   Normal Work Load There were no cons or issues working there</t>
  </si>
  <si>
    <t>[0.9921446442604065]</t>
  </si>
  <si>
    <t>[array([5.9386628e-04, 7.2615095e-03, 9.9214464e-01], dtype=float32)]</t>
  </si>
  <si>
    <t>1.0476082563400269</t>
  </si>
  <si>
    <t>Times are changing</t>
  </si>
  <si>
    <t>Cloud Solutions Architect</t>
  </si>
  <si>
    <t>Bowie, MD</t>
  </si>
  <si>
    <t>If you love chasing work and burning the candle at both ends, this is a great place to learn on the fly.</t>
  </si>
  <si>
    <t>If you were looking for a job that would support one or two customers, think again. You will be required to teach classes, travel on site with multiple different customers and constantly be on the prowl for more work. All on top of constant training (which is cool, but do it all on your time). The company has moved away from the traditional professional services concept and more towards an everyone is selling posture (think classes). It's thrilling if you are young or don't have a family. It's awful if you do have a family and are trying to maintain some semblance of a work-life balance.</t>
  </si>
  <si>
    <t>If you love chasing work and burning the candle at both ends, this is a great place to learn on the fly. If you were looking for a job that would support one or two customers, think again. You will be required to teach classes, travel on site with multiple different customers and constantly be on the prowl for more work. All on top of constant training (which is cool, but do it all on your time). The company has moved away from the traditional professional services concept and more towards an everyone is selling posture (think classes). It's thrilling if you are young or don't have a family. It's awful if you do have a family and are trying to maintain some semblance of a work-life balance.</t>
  </si>
  <si>
    <t>"If you love chasing work and burning the candle at both ends, this is a great place to learn on the fly. If you were looking for a job that would support one or two customers, think again. You will be required to teach classes, travel on site with multiple different customers and constantly be on the prowl for more work. All on top of constant training (which is cool, but do it all on your time). The company has moved away from the traditional professional services concept and more towards an everyone is selling posture (think classes). It's thrilling if you are young or don't have a family. It's awful if you do have a family and are trying to maintain some semblance of a work-life balance."</t>
  </si>
  <si>
    <t>[0.8121771216392517]</t>
  </si>
  <si>
    <t>[array([0.01532004, 0.8121771 , 0.1725028 ], dtype=float32)]</t>
  </si>
  <si>
    <t>1.047800898551941</t>
  </si>
  <si>
    <t>Great pay and prestige, low job security for content positions</t>
  </si>
  <si>
    <t>Content Director</t>
  </si>
  <si>
    <t>* Pay check _x000D_
* Smart colleagues_x000D_
* Great experience</t>
  </si>
  <si>
    <t>* Lack of investment in editoiral and content functions_x000D_
* Insecure emplyment</t>
  </si>
  <si>
    <t>* Pay check _x000D_
* Smart colleagues_x000D_
* Great experience * Lack of investment in editoiral and content functions_x000D_
* Insecure emplyment</t>
  </si>
  <si>
    <t>* Pay check   * Smart colleagues  * Great experience * Lack of investment in editoiral and content functions  * Insecure emplyment</t>
  </si>
  <si>
    <t>* Pay check  * Smart colleagues * Great experience * Lack of investment in editoiral and content functions * Insecure emplyment</t>
  </si>
  <si>
    <t>[0.5904777646064758]</t>
  </si>
  <si>
    <t>[array([0.13720603, 0.2723162 , 0.59047776], dtype=float32)]</t>
  </si>
  <si>
    <t>1.0476733446121216</t>
  </si>
  <si>
    <t>good work life balance</t>
  </si>
  <si>
    <t>good work life balance usually, but depends on the team</t>
  </si>
  <si>
    <t>hard to get things done quickly because it is such a large company with many stakeholders internally</t>
  </si>
  <si>
    <t>good work life balance usually, but depends on the team hard to get things done quickly because it is such a large company with many stakeholders internally</t>
  </si>
  <si>
    <t>"good work life balance usually, but depends on the team hard to get things done quickly because it is such a large company with many stakeholders internally"</t>
  </si>
  <si>
    <t>[0.9114922285079956]</t>
  </si>
  <si>
    <t>[array([0.01318906, 0.9114922 , 0.0753187 ], dtype=float32)]</t>
  </si>
  <si>
    <t>1.0476820468902588</t>
  </si>
  <si>
    <t>Great work life balance</t>
  </si>
  <si>
    <t>ECommerce Manager</t>
  </si>
  <si>
    <t>Decent job high stress</t>
  </si>
  <si>
    <t>Salary, benefits, meeting people from around the world</t>
  </si>
  <si>
    <t>High stress having to do chat support.</t>
  </si>
  <si>
    <t>Salary, benefits, meeting people from around the world High stress having to do chat support.</t>
  </si>
  <si>
    <t>"Salary, benefits, meeting people from around the world High stress having to do chat support."</t>
  </si>
  <si>
    <t>[0.9258017539978027]</t>
  </si>
  <si>
    <t>[array([0.04589399, 0.92580175, 0.02830432], dtype=float32)]</t>
  </si>
  <si>
    <t>1.0476620197296143</t>
  </si>
  <si>
    <t>manager</t>
  </si>
  <si>
    <t>good pay, good working conditions</t>
  </si>
  <si>
    <t>long hours, minimal pto, short lunch</t>
  </si>
  <si>
    <t>good pay, good working conditions long hours, minimal pto, short lunch</t>
  </si>
  <si>
    <t>"good pay, good working conditions long hours, minimal pto, short lunch"</t>
  </si>
  <si>
    <t>[0.7523561716079712]</t>
  </si>
  <si>
    <t>[array([0.00298157, 0.7523562 , 0.2446623 ], dtype=float32)]</t>
  </si>
  <si>
    <t>1.047605037689209</t>
  </si>
  <si>
    <t>It's a nice place for people who prefer work-life balance</t>
  </si>
  <si>
    <t>Principle Software Engineer</t>
  </si>
  <si>
    <t>1. Work-Life balance is good._x000D_
2. A lot of opportunities inside company_x000D_
3. A lot of talented people to work with</t>
  </si>
  <si>
    <t>Compensation is not as good as other big tech companies.</t>
  </si>
  <si>
    <t>1. Work-Life balance is good._x000D_
2. A lot of opportunities inside company_x000D_
3. A lot of talented people to work with Compensation is not as good as other big tech companies.</t>
  </si>
  <si>
    <t>1. Work-Life balance is good.  2. A lot of opportunities inside company  3. A lot of talented people to work with Compensation is not as good as other big tech companies.</t>
  </si>
  <si>
    <t>1. Work-Life balance is good. 2. A lot of opportunities inside company 3. A lot of talented people to work with Compensation is not as good as other big tech companies.</t>
  </si>
  <si>
    <t>[0.8576309084892273]</t>
  </si>
  <si>
    <t>[array([0.00836096, 0.1340081 , 0.8576309 ], dtype=float32)]</t>
  </si>
  <si>
    <t>1.047784686088562</t>
  </si>
  <si>
    <t>Cool pâ€™ace</t>
  </si>
  <si>
    <t>Structure was very complete always</t>
  </si>
  <si>
    <t>This is really a waste of time</t>
  </si>
  <si>
    <t>Structure was very complete always This is really a waste of time</t>
  </si>
  <si>
    <t>[0.7471432685852051]</t>
  </si>
  <si>
    <t>[array([0.1611074 , 0.09174926, 0.74714327], dtype=float32)]</t>
  </si>
  <si>
    <t>The best company</t>
  </si>
  <si>
    <t>Fargo, ND</t>
  </si>
  <si>
    <t>Working at microsoft is very rewarding. Excellent pay.</t>
  </si>
  <si>
    <t>Nothing comes to my mind.</t>
  </si>
  <si>
    <t>Working at microsoft is very rewarding. Excellent pay. Nothing comes to my mind.</t>
  </si>
  <si>
    <t>[0.5134650468826294]</t>
  </si>
  <si>
    <t>[array([0.00551056, 0.4810244 , 0.51346505], dtype=float32)]</t>
  </si>
  <si>
    <t>1.0476534366607666</t>
  </si>
  <si>
    <t>Great place</t>
  </si>
  <si>
    <t>Software Engineer (Swe II)</t>
  </si>
  <si>
    <t>Great benefits and work satisfaction.</t>
  </si>
  <si>
    <t>Bad managers, poor work life balance.</t>
  </si>
  <si>
    <t>Great benefits and work satisfaction. Bad managers, poor work life balance.</t>
  </si>
  <si>
    <t>"Great benefits and work satisfaction. Bad managers, poor work life balance."</t>
  </si>
  <si>
    <t>[0.8625568151473999]</t>
  </si>
  <si>
    <t>[array([0.01922199, 0.8625568 , 0.11822124], dtype=float32)]</t>
  </si>
  <si>
    <t>Sexy title, sexy company</t>
  </si>
  <si>
    <t>sexy title at a sexy company</t>
  </si>
  <si>
    <t>soul crushign work work, all I do is low level tasks. Also, I hope you like managing contractors bc the whole company runs on them.</t>
  </si>
  <si>
    <t>sexy title at a sexy company soul crushign work work, all I do is low level tasks. Also, I hope you like managing contractors bc the whole company runs on them.</t>
  </si>
  <si>
    <t>"sexy title at a sexy company soul crushign work work, all I do is low level tasks. Also, I hope you like managing contractors bc the whole company runs on them."</t>
  </si>
  <si>
    <t>[0.916269838809967]</t>
  </si>
  <si>
    <t>[array([0.00579773, 0.91626984, 0.07793246], dtype=float32)]</t>
  </si>
  <si>
    <t>1.0476787090301514</t>
  </si>
  <si>
    <t>Best company I worked for</t>
  </si>
  <si>
    <t>Reading, PA</t>
  </si>
  <si>
    <t>Flexibility_x000D_
Good salary_x000D_
Company position on the market</t>
  </si>
  <si>
    <t>Salary increase_x000D_
No free meal</t>
  </si>
  <si>
    <t>Flexibility_x000D_
Good salary_x000D_
Company position on the market Salary increase_x000D_
No free meal</t>
  </si>
  <si>
    <t>Flexibility  Good salary  Company position on the market Salary increase  No free meal</t>
  </si>
  <si>
    <t>Flexibility Good salary Company position on the market Salary increase No free meal</t>
  </si>
  <si>
    <t>[0.882270097732544]</t>
  </si>
  <si>
    <t>[array([0.01837963, 0.09935037, 0.8822701 ], dtype=float32)]</t>
  </si>
  <si>
    <t>Awesome team and good work culture</t>
  </si>
  <si>
    <t>none none none none enone</t>
  </si>
  <si>
    <t>Awesome team and good work culture none none none none enone</t>
  </si>
  <si>
    <t>[0.9937818646430969]</t>
  </si>
  <si>
    <t>[array([6.9734652e-04, 5.5208886e-03, 9.9378186e-01], dtype=float32)]</t>
  </si>
  <si>
    <t>One of the best places I have worked at</t>
  </si>
  <si>
    <t>Senior Data Analyst</t>
  </si>
  <si>
    <t>Flexible work policy with full remote option. Great healthcare benefits and 401k match at 50% of the maximum contribution.</t>
  </si>
  <si>
    <t>The organization is large and rising up the ranks can take time.</t>
  </si>
  <si>
    <t>Flexible work policy with full remote option. Great healthcare benefits and 401k match at 50% of the maximum contribution. The organization is large and rising up the ranks can take time.</t>
  </si>
  <si>
    <t>[0.9048797488212585]</t>
  </si>
  <si>
    <t>[array([0.00149797, 0.90487975, 0.09362232], dtype=float32)]</t>
  </si>
  <si>
    <t>1.0476887226104736</t>
  </si>
  <si>
    <t>Overall Ratings</t>
  </si>
  <si>
    <t>Good work life balance and good reputation in the marketplace</t>
  </si>
  <si>
    <t>Management, Salary, favoritism on promotions and increases.</t>
  </si>
  <si>
    <t>Good work life balance and good reputation in the marketplace Management, Salary, favoritism on promotions and increases.</t>
  </si>
  <si>
    <t>"Good work life balance and good reputation in the marketplace Management, Salary, favoritism on promotions and increases."</t>
  </si>
  <si>
    <t>[0.6852187514305115]</t>
  </si>
  <si>
    <t>[array([0.0026263 , 0.68521875, 0.31215498], dtype=float32)]</t>
  </si>
  <si>
    <t>1.0476549863815308</t>
  </si>
  <si>
    <t>Great company, ruthless layoffs</t>
  </si>
  <si>
    <t>Customer Success Trainer</t>
  </si>
  <si>
    <t>I loved working for microsoft i had an amazing team and it offered great work life balance</t>
  </si>
  <si>
    <t>They were very cut throat with there 2022 layoffs</t>
  </si>
  <si>
    <t>I loved working for microsoft i had an amazing team and it offered great work life balance They were very cut throat with there 2022 layoffs</t>
  </si>
  <si>
    <t>[0.5792632102966309]</t>
  </si>
  <si>
    <t>[array([0.0063316 , 0.5792632 , 0.41440523], dtype=float32)]</t>
  </si>
  <si>
    <t>1.0475555658340454</t>
  </si>
  <si>
    <t>Great company that cares about it's people</t>
  </si>
  <si>
    <t>The company cares about it's people. Sure it's not the most warm and fuzzy, but compare to the relative brutality of the industry (unceremonious RIFs, RTOs, etc), Microsoft has been refreshingly transparent, candid, and also supportive of it's people.</t>
  </si>
  <si>
    <t>The no merit increase the past pay cycle wasn't amazing, but the stock price however, has been quite amazing.</t>
  </si>
  <si>
    <t>The company cares about it's people. Sure it's not the most warm and fuzzy, but compare to the relative brutality of the industry (unceremonious RIFs, RTOs, etc), Microsoft has been refreshingly transparent, candid, and also supportive of it's people. The no merit increase the past pay cycle wasn't amazing, but the stock price however, has been quite amazing.</t>
  </si>
  <si>
    <t>"The company cares about it's people. Sure it's not the most warm and fuzzy, but compare to the relative brutality of the industry (unceremonious RIFs, RTOs, etc), Microsoft has been refreshingly transparent, candid, and also supportive of it's people. The no merit increase the past pay cycle wasn't amazing, but the stock price however, has been quite amazing."</t>
  </si>
  <si>
    <t>[0.59992915391922]</t>
  </si>
  <si>
    <t>[array([0.02427357, 0.37579724, 0.59992915], dtype=float32)]</t>
  </si>
  <si>
    <t>1.047554850578308</t>
  </si>
  <si>
    <t>I Love Working at Microsoft</t>
  </si>
  <si>
    <t>I get to work on interesting projects that I am very passionate about.</t>
  </si>
  <si>
    <t>Internal politics can limited your ability to grow and make decisions on your own.</t>
  </si>
  <si>
    <t>I get to work on interesting projects that I am very passionate about. Internal politics can limited your ability to grow and make decisions on your own.</t>
  </si>
  <si>
    <t>[0.579507052898407]</t>
  </si>
  <si>
    <t>[array([0.00322747, 0.57950705, 0.41726544], dtype=float32)]</t>
  </si>
  <si>
    <t>1.0477123260498047</t>
  </si>
  <si>
    <t>Corporate Sales Specialist</t>
  </si>
  <si>
    <t>Great perks + benefits, awesome offices, great coworkers, and a lot of resources at your disposal to continue self improvement.</t>
  </si>
  <si>
    <t>Leveling process can be frustrating and management will sometimes be all talk, no action.</t>
  </si>
  <si>
    <t>Great perks + benefits, awesome offices, great coworkers, and a lot of resources at your disposal to continue self improvement. Leveling process can be frustrating and management will sometimes be all talk, no action.</t>
  </si>
  <si>
    <t>"Great perks + benefits, awesome offices, great coworkers, and a lot of resources at your disposal to continue self improvement. Leveling process can be frustrating and management will sometimes be all talk, no action."</t>
  </si>
  <si>
    <t>[0.8124608397483826]</t>
  </si>
  <si>
    <t>[array([0.00388638, 0.81246084, 0.18365279], dtype=float32)]</t>
  </si>
  <si>
    <t>Fired for made up, nonsense reasons</t>
  </si>
  <si>
    <t>Technical Support Engineer</t>
  </si>
  <si>
    <t>1. Good company vision, value and culture, on paper at least. 2. Good benefits, promote a healthy lifestyle. 3. Compensation is OK too, at least keeps up with mainstream. 4. Most people are nice, for real, helpful and kind.</t>
  </si>
  <si>
    <t>1. No decent way to submit formal internal complaints. 2. HR is outsourced and won't help you that much. 3. Low chance for promotion and upward movement. 4. Fired for nonsense reasons, with no warning previously, no chance for appeal. One day out of blue manager told me I was performing "well below minimum expect level", "cannot complete task independently", "do not respect company culture", "disrupt team environment", among other nonsense reasons. I have no formal channel to complain, manger's mangers (M2) doesn't take me seriously and say I lack respect for my manager's judgement. Next month I was terminated for performing well below minimum expect level and have no way to appeal. Left a message to CEO on Teams the day I left saying I have absolute confidence anyone I worked with, aside from my manager, will say I perform just as well, if not better than my coworkers. I know it doesn't change anything though. I would sue for wrongful termination, but I don't have money or energy to fight 10 years+ lawsuit with MS.</t>
  </si>
  <si>
    <t>1. Good company vision, value and culture, on paper at least. 2. Good benefits, promote a healthy lifestyle. 3. Compensation is OK too, at least keeps up with mainstream. 4. Most people are nice, for real, helpful and kind. 1. No decent way to submit formal internal complaints. 2. HR is outsourced and won't help you that much. 3. Low chance for promotion and upward movement. 4. Fired for nonsense reasons, with no warning previously, no chance for appeal. One day out of blue manager told me I was performing "well below minimum expect level", "cannot complete task independently", "do not respect company culture", "disrupt team environment", among other nonsense reasons. I have no formal channel to complain, manger's mangers (M2) doesn't take me seriously and say I lack respect for my manager's judgement. Next month I was terminated for performing well below minimum expect level and have no way to appeal. Left a message to CEO on Teams the day I left saying I have absolute confidence anyone I worked with, aside from my manager, will say I perform just as well, if not better than my coworkers. I know it doesn't change anything though. I would sue for wrongful termination, but I don't have money or energy to fight 10 years+ lawsuit with MS.</t>
  </si>
  <si>
    <t>"1. Good company vision, value and culture, on paper at least. 2. Good benefits, promote a healthy lifestyle. 3. Compensation is OK too, at least keeps up with mainstream. 4. Most people are nice, for real, helpful and kind. 1. No decent way to submit formal internal complaints. 2. HR is outsourced and won't help you that much. 3. Low chance for promotion and upward movement. 4. Fired for nonsense reasons, with no warning previously, no chance for appeal. One day out of blue manager told me I was performing ""well below minimum expect level"", ""cannot complete task independently"", ""do not respect company culture"", ""disrupt team environment"", among other nonsense reasons. I have no formal channel to complain, manger's mangers (M2) doesn't take me seriously and say I lack respect for my manager's judgement. Next month I was terminated for performing well below minimum expect level and have no way to appeal. Left a message to CEO on Teams the day I left saying I have absolute confidence anyone I worked with, aside from my manager, will say I perform just as well, if not better than my coworkers. I know it doesn't change anything though. I would sue for wrongful termination, but I don't have money or energy to fight 10 years+ lawsuit with MS."</t>
  </si>
  <si>
    <t>[0.8948436379432678]</t>
  </si>
  <si>
    <t>[array([0.09161042, 0.01354599, 0.89484364], dtype=float32)]</t>
  </si>
  <si>
    <t>1.0475115776062012</t>
  </si>
  <si>
    <t>Remote work, good benefits, much opportunity</t>
  </si>
  <si>
    <t>Internal processes can be confusing</t>
  </si>
  <si>
    <t>Remote work, good benefits, much opportunity Internal processes can be confusing</t>
  </si>
  <si>
    <t>"Remote work, good benefits, much opportunity Internal processes can be confusing"</t>
  </si>
  <si>
    <t>[0.9675658345222473]</t>
  </si>
  <si>
    <t>[array([0.00634495, 0.96756583, 0.0260892 ], dtype=float32)]</t>
  </si>
  <si>
    <t>Good flexibility and work culture</t>
  </si>
  <si>
    <t>Low merit increases and promotions</t>
  </si>
  <si>
    <t>Good flexibility and work culture Low merit increases and promotions</t>
  </si>
  <si>
    <t>[0.8085528612136841]</t>
  </si>
  <si>
    <t>[array([0.04877283, 0.14267437, 0.80855286], dtype=float32)]</t>
  </si>
  <si>
    <t>Still a Great, by Imperfect Company</t>
  </si>
  <si>
    <t>Amazing benefits, salary levels are closer to competitive rates.</t>
  </si>
  <si>
    <t>Leadership seems a little muddled, perception that finance teams are making key decisions without feedback from engineering teams or considering realistic sales cycles. Morale is not great right now.</t>
  </si>
  <si>
    <t>Amazing benefits, salary levels are closer to competitive rates. Leadership seems a little muddled, perception that finance teams are making key decisions without feedback from engineering teams or considering realistic sales cycles. Morale is not great right now.</t>
  </si>
  <si>
    <t>"Amazing benefits, salary levels are closer to competitive rates. Leadership seems a little muddled, perception that finance teams are making key decisions without feedback from engineering teams or considering realistic sales cycles. Morale is not great right now."</t>
  </si>
  <si>
    <t>[0.9270094037055969]</t>
  </si>
  <si>
    <t>[array([0.00962344, 0.9270094 , 0.06336716], dtype=float32)]</t>
  </si>
  <si>
    <t>1.0475860834121704</t>
  </si>
  <si>
    <t>Review Microsoft</t>
  </si>
  <si>
    <t>Good company to work with, culture depends on team</t>
  </si>
  <si>
    <t>NY State has almost no tax exemption hence the location</t>
  </si>
  <si>
    <t>Good company to work with, culture depends on team NY State has almost no tax exemption hence the location</t>
  </si>
  <si>
    <t>"Good company to work with, culture depends on team NY State has almost no tax exemption hence the location"</t>
  </si>
  <si>
    <t>[0.7834410667419434]</t>
  </si>
  <si>
    <t>[array([0.00384883, 0.78344107, 0.21271014], dtype=float32)]</t>
  </si>
  <si>
    <t>1.0476878881454468</t>
  </si>
  <si>
    <t>Great Company to work for</t>
  </si>
  <si>
    <t>Digital Sales Representative</t>
  </si>
  <si>
    <t>Salary wise, benefits, freedom, management are the best.</t>
  </si>
  <si>
    <t>They laid off people without a heads up. sucks but true!</t>
  </si>
  <si>
    <t>Salary wise, benefits, freedom, management are the best. They laid off people without a heads up. sucks but true!</t>
  </si>
  <si>
    <t>"Salary wise, benefits, freedom, management are the best. They laid off people without a heads up. sucks but true!"</t>
  </si>
  <si>
    <t>[0.9451277256011963]</t>
  </si>
  <si>
    <t>[array([0.02616221, 0.9451277 , 0.02871002], dtype=float32)]</t>
  </si>
  <si>
    <t>1.0476202964782715</t>
  </si>
  <si>
    <t>Awesome firm to work for</t>
  </si>
  <si>
    <t>Principal Product Manager</t>
  </si>
  <si>
    <t>One of the best work cultures, smart people, bias to action</t>
  </si>
  <si>
    <t>Slightly below par comp compared to industry</t>
  </si>
  <si>
    <t>One of the best work cultures, smart people, bias to action Slightly below par comp compared to industry</t>
  </si>
  <si>
    <t>"One of the best work cultures, smart people, bias to action Slightly below par comp compared to industry"</t>
  </si>
  <si>
    <t>[0.9117208123207092]</t>
  </si>
  <si>
    <t>[array([0.01614284, 0.9117208 , 0.07213639], dtype=float32)]</t>
  </si>
  <si>
    <t>1.0476183891296387</t>
  </si>
  <si>
    <t>Client Aligned Recruiter</t>
  </si>
  <si>
    <t>Flexibility, compensation, stability of company,</t>
  </si>
  <si>
    <t>room for growth opportunity, management, promotions to include highly exceling scope of work, work life balance.</t>
  </si>
  <si>
    <t>Flexibility, compensation, stability of company, room for growth opportunity, management, promotions to include highly exceling scope of work, work life balance.</t>
  </si>
  <si>
    <t>"Flexibility, compensation, stability of company, room for growth opportunity, management, promotions to include highly exceling scope of work, work life balance."</t>
  </si>
  <si>
    <t>[0.7889664173126221]</t>
  </si>
  <si>
    <t>[array([0.00386178, 0.7889664 , 0.20717184], dtype=float32)]</t>
  </si>
  <si>
    <t>1.047562837600708</t>
  </si>
  <si>
    <t>Great project, work-life balance could be better</t>
  </si>
  <si>
    <t>Silicon Engineer</t>
  </si>
  <si>
    <t>- Poor work-life balance (might work &gt;60 hours a week)_x000D_
- Lack of resources to get work done</t>
  </si>
  <si>
    <t>#NAME? - Poor work-life balance (might work &gt;60 hours a week)_x000D_
- Lack of resources to get work done</t>
  </si>
  <si>
    <t>#NAME? - Poor work-life balance (might work &gt;60 hours a week)  - Lack of resources to get work done</t>
  </si>
  <si>
    <t>#NAME? - Poor work-life balance (might work &gt;60 hours a week) - Lack of resources to get work done</t>
  </si>
  <si>
    <t>[0.6262722015380859]</t>
  </si>
  <si>
    <t>[array([0.3689783 , 0.6262722 , 0.00474957], dtype=float32)]</t>
  </si>
  <si>
    <t>1.0478129386901855</t>
  </si>
  <si>
    <t>Great Benefits</t>
  </si>
  <si>
    <t>Senior Partner Solution Architect</t>
  </si>
  <si>
    <t>Benefits are very good. I like the flexible work schedule</t>
  </si>
  <si>
    <t>Lack of Management clarity_x000D_
Leadership_x000D_
Base pay</t>
  </si>
  <si>
    <t>Benefits are very good. I like the flexible work schedule Lack of Management clarity_x000D_
Leadership_x000D_
Base pay</t>
  </si>
  <si>
    <t>Benefits are very good. I like the flexible work schedule Lack of Management clarity  Leadership  Base pay</t>
  </si>
  <si>
    <t>Benefits are very good. I like the flexible work schedule Lack of Management clarity Leadership Base pay</t>
  </si>
  <si>
    <t>[0.9920435547828674]</t>
  </si>
  <si>
    <t>[array([0.00443143, 0.00352501, 0.99204355], dtype=float32)]</t>
  </si>
  <si>
    <t>1.0476361513137817</t>
  </si>
  <si>
    <t>Great WLB</t>
  </si>
  <si>
    <t>Great WLB and Great Culture and Great Food</t>
  </si>
  <si>
    <t>Poor Compensation. Things move very slowly.</t>
  </si>
  <si>
    <t>Great WLB and Great Culture and Great Food Poor Compensation. Things move very slowly.</t>
  </si>
  <si>
    <t>[0.9388043880462646]</t>
  </si>
  <si>
    <t>[array([0.0074947 , 0.05370095, 0.9388044 ], dtype=float32)]</t>
  </si>
  <si>
    <t>Challenging Job, Great organization, Growth engine</t>
  </si>
  <si>
    <t>Sr. Director</t>
  </si>
  <si>
    <t>Great empowerment and opportunity to challenge the boundaries. Can define the scope of the job function and make a difference. Open and inclusive culture.</t>
  </si>
  <si>
    <t>There are some Directors who bring in a my-way or high-way mindset. They are authoritative and autocratic.</t>
  </si>
  <si>
    <t>Great empowerment and opportunity to challenge the boundaries. Can define the scope of the job function and make a difference. Open and inclusive culture. There are some Directors who bring in a my-way or high-way mindset. They are authoritative and autocratic.</t>
  </si>
  <si>
    <t>[0.9447036981582642]</t>
  </si>
  <si>
    <t>[array([0.00225828, 0.05303799, 0.9447037 ], dtype=float32)]</t>
  </si>
  <si>
    <t>yes</t>
  </si>
  <si>
    <t>I like the pay here!</t>
  </si>
  <si>
    <t>Better worklife balance would be nice</t>
  </si>
  <si>
    <t>I like the pay here! Better worklife balance would be nice</t>
  </si>
  <si>
    <t>[0.8971339464187622]</t>
  </si>
  <si>
    <t>[array([0.00215836, 0.89713395, 0.10070764], dtype=float32)]</t>
  </si>
  <si>
    <t>1.0476503372192383</t>
  </si>
  <si>
    <t>Senior Cloud Solution Architect</t>
  </si>
  <si>
    <t>Detroit, MI</t>
  </si>
  <si>
    <t>Excellent benefits, great colleagues, provides intellectual stimulation, freedom to explore different technologies. Interactions with different customers helps develop business sense.</t>
  </si>
  <si>
    <t>At times it can be stressful since you are supporting many technologies.</t>
  </si>
  <si>
    <t>Excellent benefits, great colleagues, provides intellectual stimulation, freedom to explore different technologies. Interactions with different customers helps develop business sense. At times it can be stressful since you are supporting many technologies.</t>
  </si>
  <si>
    <t>"Excellent benefits, great colleagues, provides intellectual stimulation, freedom to explore different technologies. Interactions with different customers helps develop business sense. At times it can be stressful since you are supporting many technologies."</t>
  </si>
  <si>
    <t>[0.6336919665336609]</t>
  </si>
  <si>
    <t>[array([0.00259942, 0.63369197, 0.36370862], dtype=float32)]</t>
  </si>
  <si>
    <t>1.0476408004760742</t>
  </si>
  <si>
    <t>Generally, people are nice. _x000D_
Decent WLB in many of the teams.</t>
  </si>
  <si>
    <t>For mature products changes/features are slow to move.</t>
  </si>
  <si>
    <t>Generally, people are nice. _x000D_
Decent WLB in many of the teams. For mature products changes/features are slow to move.</t>
  </si>
  <si>
    <t>Generally, people are nice.   Decent WLB in many of the teams. For mature products changes/features are slow to move.</t>
  </si>
  <si>
    <t>"Generally, people are nice.  Decent WLB in many of the teams. For mature products changes/features are slow to move."</t>
  </si>
  <si>
    <t>[0.6650891304016113]</t>
  </si>
  <si>
    <t>[array([0.01036182, 0.66508913, 0.32454905], dtype=float32)]</t>
  </si>
  <si>
    <t>1.0476558208465576</t>
  </si>
  <si>
    <t>Overall a great company</t>
  </si>
  <si>
    <t>Good work life balance and great company culture.</t>
  </si>
  <si>
    <t>A lot of work can be reactionary and some internal tooling is outdated.</t>
  </si>
  <si>
    <t>Good work life balance and great company culture. A lot of work can be reactionary and some internal tooling is outdated.</t>
  </si>
  <si>
    <t>[0.9321539402008057]</t>
  </si>
  <si>
    <t>[array([0.00261406, 0.06523209, 0.93215394], dtype=float32)]</t>
  </si>
  <si>
    <t>1.0476062297821045</t>
  </si>
  <si>
    <t>SDE 2 at Microsoft</t>
  </si>
  <si>
    <t>SDE-2</t>
  </si>
  <si>
    <t>Great learning experience that helps in your career</t>
  </si>
  <si>
    <t>Depending on the team, there is little work life-balance</t>
  </si>
  <si>
    <t>Great learning experience that helps in your career Depending on the team, there is little work life-balance</t>
  </si>
  <si>
    <t>"Great learning experience that helps in your career Depending on the team, there is little work life-balance"</t>
  </si>
  <si>
    <t>[0.5980696678161621]</t>
  </si>
  <si>
    <t>[array([0.00272239, 0.59806967, 0.3992079 ], dtype=float32)]</t>
  </si>
  <si>
    <t>Awesome</t>
  </si>
  <si>
    <t>Awesome place to work in.</t>
  </si>
  <si>
    <t>I don't have any cons.</t>
  </si>
  <si>
    <t>Awesome place to work in. I don't have any cons.</t>
  </si>
  <si>
    <t>[0.9442458152770996]</t>
  </si>
  <si>
    <t>[array([0.00227409, 0.05348012, 0.9442458 ], dtype=float32)]</t>
  </si>
  <si>
    <t>1.0476545095443726</t>
  </si>
  <si>
    <t>Excellent Benefits</t>
  </si>
  <si>
    <t>Very good worklife balance. Healthcare benefits were top notch, generally no payroll deductions for employee and only $75 semi-monthly for family coverage.</t>
  </si>
  <si>
    <t>Very confusin culture. Very good awarness of wanting healthy work culture but challenging to implement.</t>
  </si>
  <si>
    <t>Very good worklife balance. Healthcare benefits were top notch, generally no payroll deductions for employee and only $75 semi-monthly for family coverage. Very confusin culture. Very good awarness of wanting healthy work culture but challenging to implement.</t>
  </si>
  <si>
    <t>"Very good worklife balance. Healthcare benefits were top notch, generally no payroll deductions for employee and only $75 semi-monthly for family coverage. Very confusin culture. Very good awarness of wanting healthy work culture but challenging to implement."</t>
  </si>
  <si>
    <t>[0.6106117963790894]</t>
  </si>
  <si>
    <t>[array([0.00564638, 0.3837419 , 0.6106118 ], dtype=float32)]</t>
  </si>
  <si>
    <t>great company</t>
  </si>
  <si>
    <t>Senior Financial Analyst</t>
  </si>
  <si>
    <t>great company, great work environment</t>
  </si>
  <si>
    <t>not much that i can think of</t>
  </si>
  <si>
    <t>great company, great work environment not much that i can think of</t>
  </si>
  <si>
    <t>"great company, great work environment not much that i can think of"</t>
  </si>
  <si>
    <t>[0.9410998225212097]</t>
  </si>
  <si>
    <t>[array([0.02850831, 0.9410998 , 0.03039188], dtype=float32)]</t>
  </si>
  <si>
    <t>1.0476857423782349</t>
  </si>
  <si>
    <t>Principal Data Science Manager</t>
  </si>
  <si>
    <t>Organigation with very good culture</t>
  </si>
  <si>
    <t>As an enterprise it suffers from a lot of biricrocy</t>
  </si>
  <si>
    <t>Organigation with very good culture As an enterprise it suffers from a lot of biricrocy</t>
  </si>
  <si>
    <t>[0.8451037406921387]</t>
  </si>
  <si>
    <t>[array([0.08777489, 0.0671213 , 0.84510374], dtype=float32)]</t>
  </si>
  <si>
    <t>1.0476030111312866</t>
  </si>
  <si>
    <t>Support Escalation Engineer</t>
  </si>
  <si>
    <t>Challenging and Fun, great coworkers, pay &amp; benefits</t>
  </si>
  <si>
    <t>The layoffs this year were pretty nerve racking, dental insurance (Premera) sucks if you need anything extensive done, but for the bi annual cleanings are free. Also Premera insurance does not cover weight loss Rx (GLP-1) without extensive â€œtry other methodsâ€ for 3 months PA requirement, which many of Microsoftâ€™s competitors policies do cover. If you read up on GLP and employer plans covering them, Microsoftâ€™s weight loss coverage is pretty archaic (will cover bariatric surgery at $30k but not GLP-1 which studies have shown, the current generations are just as effective as bariatric without all the risks associated with surgery)</t>
  </si>
  <si>
    <t>Challenging and Fun, great coworkers, pay &amp; benefits The layoffs this year were pretty nerve racking, dental insurance (Premera) sucks if you need anything extensive done, but for the bi annual cleanings are free. Also Premera insurance does not cover weight loss Rx (GLP-1) without extensive â€œtry other methodsâ€ for 3 months PA requirement, which many of Microsoftâ€™s competitors policies do cover. If you read up on GLP and employer plans covering them, Microsoftâ€™s weight loss coverage is pretty archaic (will cover bariatric surgery at $30k but not GLP-1 which studies have shown, the current generations are just as effective as bariatric without all the risks associated with surgery)</t>
  </si>
  <si>
    <t>"Challenging and Fun, great coworkers, pay &amp; benefits The layoffs this year were pretty nerve racking, dental insurance (Premera) sucks if you need anything extensive done, but for the bi annual cleanings are free. Also Premera insurance does not cover weight loss Rx (GLP-1) without extensive â€œtry other methodsâ€ for 3 months PA requirement, which many of Microsoftâ€™s competitors policies do cover. If you read up on GLP and employer plans covering them, Microsoftâ€™s weight loss coverage is pretty archaic (will cover bariatric surgery at $30k but not GLP-1 which studies have shown, the current generations are just as effective as bariatric without all the risks associated with surgery)"</t>
  </si>
  <si>
    <t>[0.8721798062324524]</t>
  </si>
  <si>
    <t>[array([0.8721798 , 0.10844985, 0.01937036], dtype=float32)]</t>
  </si>
  <si>
    <t>1.047636866569519</t>
  </si>
  <si>
    <t>company is slow</t>
  </si>
  <si>
    <t>Machine Learning Engineer</t>
  </si>
  <si>
    <t>less work, less headache, ok work environment</t>
  </si>
  <si>
    <t>less learning, less advancement, toxic leadership</t>
  </si>
  <si>
    <t>less work, less headache, ok work environment less learning, less advancement, toxic leadership</t>
  </si>
  <si>
    <t>"less work, less headache, ok work environment less learning, less advancement, toxic leadership"</t>
  </si>
  <si>
    <t>[0.8827762603759766]</t>
  </si>
  <si>
    <t>[array([0.07952756, 0.88277626, 0.03769615], dtype=float32)]</t>
  </si>
  <si>
    <t>1.047647476196289</t>
  </si>
  <si>
    <t>Great resume builder</t>
  </si>
  <si>
    <t>Talent Acquisition Specialist</t>
  </si>
  <si>
    <t>Challenge_x000D_
Growth_x000D_
technology_x000D_
cutting edge_x000D_
emerging technology</t>
  </si>
  <si>
    <t>competitive_x000D_
political_x000D_
partriarcial_x000D_
underpaid_x000D_
commute</t>
  </si>
  <si>
    <t>Challenge_x000D_
Growth_x000D_
technology_x000D_
cutting edge_x000D_
emerging technology competitive_x000D_
political_x000D_
partriarcial_x000D_
underpaid_x000D_
commute</t>
  </si>
  <si>
    <t>Challenge  Growth  technology  cutting edge  emerging technology competitive  political  partriarcial  underpaid  commute</t>
  </si>
  <si>
    <t>Challenge Growth technology cutting edge emerging technology competitive political partriarcial underpaid commute</t>
  </si>
  <si>
    <t>[0.6425521373748779]</t>
  </si>
  <si>
    <t>[array([0.002101  , 0.64255214, 0.35534683], dtype=float32)]</t>
  </si>
  <si>
    <t>1.0476161241531372</t>
  </si>
  <si>
    <t>Morale circling the drain</t>
  </si>
  <si>
    <t>PM Lead</t>
  </si>
  <si>
    <t>There are still many good things about Microsoft. The compensation is fairly high (though not the highest), and the benefits are good overall. Many of my colleagues are smart, positive, helpful people.</t>
  </si>
  <si>
    <t>The phrase "do more with less" is once again becoming toxic at Microsoft. First, it was do more with less, because Microsoft has been laying off people right and left â€” many of them totally unnecessarily. The work still needs to be done, but they just cut the teams doing it. My team was cut by 60% even though there is more work than before. Then, it was do more with less compensation, when Microsoft decided not to give raises to full-time employees (during high inflation, let's call this what it is: a pay cut). The, it was do more with less as Microsoft is reducing its budget for morale, equipment, travel, vendors, everything really. WLB has gotten worse. Compensation has gotten worse. Culture has gotten worse. Morale is the lowest I've seen in over a decade. And leadership appears not to care; worse, even to be daring people to complain, daring them to leave. It's not good lately.</t>
  </si>
  <si>
    <t>There are still many good things about Microsoft. The compensation is fairly high (though not the highest), and the benefits are good overall. Many of my colleagues are smart, positive, helpful people. The phrase "do more with less" is once again becoming toxic at Microsoft. First, it was do more with less, because Microsoft has been laying off people right and left â€” many of them totally unnecessarily. The work still needs to be done, but they just cut the teams doing it. My team was cut by 60% even though there is more work than before. Then, it was do more with less compensation, when Microsoft decided not to give raises to full-time employees (during high inflation, let's call this what it is: a pay cut). The, it was do more with less as Microsoft is reducing its budget for morale, equipment, travel, vendors, everything really. WLB has gotten worse. Compensation has gotten worse. Culture has gotten worse. Morale is the lowest I've seen in over a decade. And leadership appears not to care; worse, even to be daring people to complain, daring them to leave. It's not good lately.</t>
  </si>
  <si>
    <t>"There are still many good things about Microsoft. The compensation is fairly high (though not the highest), and the benefits are good overall. Many of my colleagues are smart, positive, helpful people. The phrase ""do more with less"" is once again becoming toxic at Microsoft. First, it was do more with less, because Microsoft has been laying off people right and left â€” many of them totally unnecessarily. The work still needs to be done, but they just cut the teams doing it. My team was cut by 60% even though there is more work than before. Then, it was do more with less compensation, when Microsoft decided not to give raises to full-time employees (during high inflation, let's call this what it is: a pay cut). The, it was do more with less as Microsoft is reducing its budget for morale, equipment, travel, vendors, everything really. WLB has gotten worse. Compensation has gotten worse. Culture has gotten worse. Morale is the lowest I've seen in over a decade. And leadership appears not to care; worse, even to be daring people to complain, daring them to leave. It's not good lately."</t>
  </si>
  <si>
    <t>[0.9498186111450195]</t>
  </si>
  <si>
    <t>[array([0.04038346, 0.00979785, 0.9498186 ], dtype=float32)]</t>
  </si>
  <si>
    <t>Microsoft company review</t>
  </si>
  <si>
    <t>Software Development Engineer In Test (SDET)</t>
  </si>
  <si>
    <t>- review process red tape (I prefer to give direct feedback personally instead of just someone's manager)_x000D_
- office architecture that encourages hierarchical relationships rather than horizontal ones in the team</t>
  </si>
  <si>
    <t>#NAME? - review process red tape (I prefer to give direct feedback personally instead of just someone's manager)_x000D_
- office architecture that encourages hierarchical relationships rather than horizontal ones in the team</t>
  </si>
  <si>
    <t>#NAME? - review process red tape (I prefer to give direct feedback personally instead of just someone's manager)  - office architecture that encourages hierarchical relationships rather than horizontal ones in the team</t>
  </si>
  <si>
    <t>#NAME? - review process red tape (I prefer to give direct feedback personally instead of just someone's manager) - office architecture that encourages hierarchical relationships rather than horizontal ones in the team</t>
  </si>
  <si>
    <t>[0.9884791970252991]</t>
  </si>
  <si>
    <t>[array([0.00287874, 0.9884792 , 0.00864207], dtype=float32)]</t>
  </si>
  <si>
    <t>1.047783613204956</t>
  </si>
  <si>
    <t>Tata Consultancy Services</t>
  </si>
  <si>
    <t>TCS is one of the Good Company</t>
  </si>
  <si>
    <t>TCS is one of the best companies in the world</t>
  </si>
  <si>
    <t>TCS is one of the Good Company TCS is one of the best companies in the world</t>
  </si>
  <si>
    <t>[0.991074800491333]</t>
  </si>
  <si>
    <t>[array([0.00099886, 0.00792634, 0.9910748 ], dtype=float32)]</t>
  </si>
  <si>
    <t xml:space="preserve">Worst Management I've ever encountered </t>
  </si>
  <si>
    <t>It's fairly easy to pass the interviews</t>
  </si>
  <si>
    <t>They force you to look for "Projects" that you are hired for. Like WHAT? That should never be an employee's concern, like YOU hired ME for work, I DON'T KNOW WHAT WORK YOUR COMPANY NEEDS! If you don't find a "project" within one month, they'll threaten to fire you! So you are frantically having to talk to your "regional manager" to help you find a project or talk internally to different team managers._x000D_
Even if you are hired as a "Java Dev", they'll completely disregard it and try to put you on a different project with unrelated experience._x000D_
Nobody knows what's going on in management and someone tried to make me go back into the office while I was covid-compromised until it was escalated with other managers. _x000D_
They play favors to folks and overwork newer employees to the brim.</t>
  </si>
  <si>
    <t>It's fairly easy to pass the interviews They force you to look for "Projects" that you are hired for. Like WHAT? That should never be an employee's concern, like YOU hired ME for work, I DON'T KNOW WHAT WORK YOUR COMPANY NEEDS! If you don't find a "project" within one month, they'll threaten to fire you! So you are frantically having to talk to your "regional manager" to help you find a project or talk internally to different team managers._x000D_
Even if you are hired as a "Java Dev", they'll completely disregard it and try to put you on a different project with unrelated experience._x000D_
Nobody knows what's going on in management and someone tried to make me go back into the office while I was covid-compromised until it was escalated with other managers. _x000D_
They play favors to folks and overwork newer employees to the brim.</t>
  </si>
  <si>
    <t>It's fairly easy to pass the interviews They force you to look for "Projects" that you are hired for. Like WHAT? That should never be an employee's concern, like YOU hired ME for work, I DON'T KNOW WHAT WORK YOUR COMPANY NEEDS! If you don't find a "project" within one month, they'll threaten to fire you! So you are frantically having to talk to your "regional manager" to help you find a project or talk internally to different team managers.  Even if you are hired as a "Java Dev", they'll completely disregard it and try to put you on a different project with unrelated experience.  Nobody knows what's going on in management and someone tried to make me go back into the office while I was covid-compromised until it was escalated with other managers.   They play favors to folks and overwork newer employees to the brim.</t>
  </si>
  <si>
    <t>"It's fairly easy to pass the interviews They force you to look for ""Projects"" that you are hired for. Like WHAT? That should never be an employee's concern, like YOU hired ME for work, I DON'T KNOW WHAT WORK YOUR COMPANY NEEDS! If you don't find a ""project"" within one month, they'll threaten to fire you! So you are frantically having to talk to your ""regional manager"" to help you find a project or talk internally to different team managers. Even if you are hired as a ""Java Dev"", they'll completely disregard it and try to put you on a different project with unrelated experience. Nobody knows what's going on in management and someone tried to make me go back into the office while I was covid-compromised until it was escalated with other managers.  They play favors to folks and overwork newer employees to the brim."</t>
  </si>
  <si>
    <t>[0.791035532951355]</t>
  </si>
  <si>
    <t>[array([0.19458246, 0.79103553, 0.01438201], dtype=float32)]</t>
  </si>
  <si>
    <t>1.0473978519439697</t>
  </si>
  <si>
    <t>Worst H1 team ever.</t>
  </si>
  <si>
    <t>Computer Systems Engineer</t>
  </si>
  <si>
    <t>Lots of TCS internal project but not able to take it because H1 team is not compliance</t>
  </si>
  <si>
    <t>While H1 Extension they will start causing an issue for grade, salary and location. And then they will lay people off._x000D_
USCIS website says its eligible but h1 team states every time they can not file. _x000D_
Ruining career because tcs grade doesn't meet with H1 extension location.</t>
  </si>
  <si>
    <t>Lots of TCS internal project but not able to take it because H1 team is not compliance While H1 Extension they will start causing an issue for grade, salary and location. And then they will lay people off._x000D_
USCIS website says its eligible but h1 team states every time they can not file. _x000D_
Ruining career because tcs grade doesn't meet with H1 extension location.</t>
  </si>
  <si>
    <t>Lots of TCS internal project but not able to take it because H1 team is not compliance While H1 Extension they will start causing an issue for grade, salary and location. And then they will lay people off.  USCIS website says its eligible but h1 team states every time they can not file.   Ruining career because tcs grade doesn't meet with H1 extension location.</t>
  </si>
  <si>
    <t>"Lots of TCS internal project but not able to take it because H1 team is not compliance While H1 Extension they will start causing an issue for grade, salary and location. And then they will lay people off. USCIS website says its eligible but h1 team states every time they can not file.  Ruining career because tcs grade doesn't meet with H1 extension location."</t>
  </si>
  <si>
    <t>[0.7235592603683472]</t>
  </si>
  <si>
    <t>[array([0.2737925 , 0.72355926, 0.00264826], dtype=float32)]</t>
  </si>
  <si>
    <t>1.047772765159607</t>
  </si>
  <si>
    <t>Illinois City, IL</t>
  </si>
  <si>
    <t>- Salary hike in TCS is much less than other companies_x000D_
- Employees with similar experience earn more in other companies than in TCS_x000D_
- If you are fresher then don't choose TCS</t>
  </si>
  <si>
    <t>#NAME? - Salary hike in TCS is much less than other companies_x000D_
- Employees with similar experience earn more in other companies than in TCS_x000D_
- If you are fresher then don't choose TCS</t>
  </si>
  <si>
    <t>#NAME? - Salary hike in TCS is much less than other companies  - Employees with similar experience earn more in other companies than in TCS  - If you are fresher then don't choose TCS</t>
  </si>
  <si>
    <t>#NAME? - Salary hike in TCS is much less than other companies - Employees with similar experience earn more in other companies than in TCS - If you are fresher then don't choose TCS</t>
  </si>
  <si>
    <t>[0.9251581430435181]</t>
  </si>
  <si>
    <t>[array([0.02573683, 0.92515814, 0.049105  ], dtype=float32)]</t>
  </si>
  <si>
    <t>1.0477081537246704</t>
  </si>
  <si>
    <t>Run away</t>
  </si>
  <si>
    <t>Communications Manager</t>
  </si>
  <si>
    <t>Money and insurance benefits there is no bonus, raises or promotions, just more responsibility and longer hours.</t>
  </si>
  <si>
    <t>Lies lies! Donâ€™t care if you have the skills set they tell you the job is one thing and then will shove you in a position that is completely opposite then lay you off if you speak up.</t>
  </si>
  <si>
    <t>Money and insurance benefits there is no bonus, raises or promotions, just more responsibility and longer hours. Lies lies! Donâ€™t care if you have the skills set they tell you the job is one thing and then will shove you in a position that is completely opposite then lay you off if you speak up.</t>
  </si>
  <si>
    <t>"Money and insurance benefits there is no bonus, raises or promotions, just more responsibility and longer hours. Lies lies! Donâ€™t care if you have the skills set they tell you the job is one thing and then will shove you in a position that is completely opposite then lay you off if you speak up."</t>
  </si>
  <si>
    <t>[0.9022944569587708]</t>
  </si>
  <si>
    <t>[array([0.0922622 , 0.90229446, 0.00544334], dtype=float32)]</t>
  </si>
  <si>
    <t>1.0476771593093872</t>
  </si>
  <si>
    <t>Stay Away</t>
  </si>
  <si>
    <t>Strategic Business Manager</t>
  </si>
  <si>
    <t>Remote Work provides flexibility to those who need it.</t>
  </si>
  <si>
    <t>Where do I begin:_x000D_
1. Pay/Benefits are not competitive with Big 4 and some boutique consulting firms._x000D_
2. Dishonest senior leadership - recent layoff was done without notice, reasonable severance, or other common courtesies._x000D_
3. Lack of Diversity - all of the executive leadership team are Indian men...it trickles down to lower levels where other demographic groups are excluded from opportunities._x000D_
4. Lack of Advancement - there's been a hiring "freeze" for over 4 years now._x000D_
5. Lack of Identity (Low Cost Outsourcer vs SI/Consulting Firm) - TCS is stuck in bottom line mentality... leaning on low overseas labor as their competitive advantage. This leads to a lack of vision, investment in employees, and effort to differentiate or deliver quality products._x000D_
6. Many others... too many to list.</t>
  </si>
  <si>
    <t>Remote Work provides flexibility to those who need it. Where do I begin:_x000D_
1. Pay/Benefits are not competitive with Big 4 and some boutique consulting firms._x000D_
2. Dishonest senior leadership - recent layoff was done without notice, reasonable severance, or other common courtesies._x000D_
3. Lack of Diversity - all of the executive leadership team are Indian men...it trickles down to lower levels where other demographic groups are excluded from opportunities._x000D_
4. Lack of Advancement - there's been a hiring "freeze" for over 4 years now._x000D_
5. Lack of Identity (Low Cost Outsourcer vs SI/Consulting Firm) - TCS is stuck in bottom line mentality... leaning on low overseas labor as their competitive advantage. This leads to a lack of vision, investment in employees, and effort to differentiate or deliver quality products._x000D_
6. Many others... too many to list.</t>
  </si>
  <si>
    <t>Remote Work provides flexibility to those who need it. Where do I begin:  1. Pay/Benefits are not competitive with Big 4 and some boutique consulting firms.  2. Dishonest senior leadership - recent layoff was done without notice, reasonable severance, or other common courtesies.  3. Lack of Diversity - all of the executive leadership team are Indian men...it trickles down to lower levels where other demographic groups are excluded from opportunities.  4. Lack of Advancement - there's been a hiring "freeze" for over 4 years now.  5. Lack of Identity (Low Cost Outsourcer vs SI/Consulting Firm) - TCS is stuck in bottom line mentality... leaning on low overseas labor as their competitive advantage. This leads to a lack of vision, investment in employees, and effort to differentiate or deliver quality products.  6. Many others... too many to list.</t>
  </si>
  <si>
    <t>"Remote Work provides flexibility to those who need it. Where do I begin: 1. Pay/Benefits are not competitive with Big 4 and some boutique consulting firms. 2. Dishonest senior leadership - recent layoff was done without notice, reasonable severance, or other common courtesies. 3. Lack of Diversity - all of the executive leadership team are Indian men...it trickles down to lower levels where other demographic groups are excluded from opportunities. 4. Lack of Advancement - there's been a hiring ""freeze"" for over 4 years now. 5. Lack of Identity (Low Cost Outsourcer vs SI/Consulting Firm) - TCS is stuck in bottom line mentality... leaning on low overseas labor as their competitive advantage. This leads to a lack of vision, investment in employees, and effort to differentiate or deliver quality products. 6. Many others... too many to list."</t>
  </si>
  <si>
    <t>[0.5734614729881287]</t>
  </si>
  <si>
    <t>[array([0.36002854, 0.5734615 , 0.06650999], dtype=float32)]</t>
  </si>
  <si>
    <t>Need to streamline process in a better way</t>
  </si>
  <si>
    <t>Senior System Engineer</t>
  </si>
  <si>
    <t>TCS: A Global Giant with Career Growth Opportunities, Yet Consider Project Variability and Work-Life Balance.</t>
  </si>
  <si>
    <t>SAP CPI consultant</t>
  </si>
  <si>
    <t>Malvern, PA</t>
  </si>
  <si>
    <t>TCS offers global exposure, career growth, diverse projects, and a focus on work-life balance, supported by competitive benefits and a commitment to innovation and social responsibility, making it an attractive choice for those seeking stability and a reputable employer. Individual experiences may vary, so prospective employees should consider their priorities before deciding to work at TCS.</t>
  </si>
  <si>
    <t>TCS potential cons may include hierarchical rigidity, occasional long working hours.</t>
  </si>
  <si>
    <t>TCS offers global exposure, career growth, diverse projects, and a focus on work-life balance, supported by competitive benefits and a commitment to innovation and social responsibility, making it an attractive choice for those seeking stability and a reputable employer. Individual experiences may vary, so prospective employees should consider their priorities before deciding to work at TCS. TCS potential cons may include hierarchical rigidity, occasional long working hours.</t>
  </si>
  <si>
    <t>"TCS offers global exposure, career growth, diverse projects, and a focus on work-life balance, supported by competitive benefits and a commitment to innovation and social responsibility, making it an attractive choice for those seeking stability and a reputable employer. Individual experiences may vary, so prospective employees should consider their priorities before deciding to work at TCS. TCS potential cons may include hierarchical rigidity, occasional long working hours."</t>
  </si>
  <si>
    <t>[0.750778317451477]</t>
  </si>
  <si>
    <t>[array([0.00166487, 0.24755687, 0.7507783 ], dtype=float32)]</t>
  </si>
  <si>
    <t>1.0475374460220337</t>
  </si>
  <si>
    <t>Good place to start and retire, not a good place to grow</t>
  </si>
  <si>
    <t>Power BI Developer</t>
  </si>
  <si>
    <t>Good work life balance, okaish work culture</t>
  </si>
  <si>
    <t>less salary, little to no growth</t>
  </si>
  <si>
    <t>Good work life balance, okaish work culture less salary, little to no growth</t>
  </si>
  <si>
    <t>"Good work life balance, okaish work culture less salary, little to no growth"</t>
  </si>
  <si>
    <t>[0.596691370010376]</t>
  </si>
  <si>
    <t>[array([0.0077366 , 0.59669137, 0.39557204], dtype=float32)]</t>
  </si>
  <si>
    <t>work was easy but lack of communication from management</t>
  </si>
  <si>
    <t>Santa Clara, CA</t>
  </si>
  <si>
    <t>work was easy. everyone was nice</t>
  </si>
  <si>
    <t>lack of communication from management</t>
  </si>
  <si>
    <t>work was easy. everyone was nice lack of communication from management</t>
  </si>
  <si>
    <t>[0.5257940888404846]</t>
  </si>
  <si>
    <t>[array([0.04551454, 0.5257941 , 0.42869136], dtype=float32)]</t>
  </si>
  <si>
    <t>1.047648549079895</t>
  </si>
  <si>
    <t>Best place to work at</t>
  </si>
  <si>
    <t>Its a Best place to work.</t>
  </si>
  <si>
    <t>no ocns. all good with TCS</t>
  </si>
  <si>
    <t>Its a Best place to work. no ocns. all good with TCS</t>
  </si>
  <si>
    <t>[0.945296049118042]</t>
  </si>
  <si>
    <t>[array([0.00192786, 0.05277608, 0.94529605], dtype=float32)]</t>
  </si>
  <si>
    <t>Very good company to work for</t>
  </si>
  <si>
    <t>Cincinnati, OH</t>
  </si>
  <si>
    <t>Good benefits, amazing team, lovely work culture</t>
  </si>
  <si>
    <t>All the pros above depends upon the project and manager you are working with</t>
  </si>
  <si>
    <t>Good benefits, amazing team, lovely work culture All the pros above depends upon the project and manager you are working with</t>
  </si>
  <si>
    <t>"Good benefits, amazing team, lovely work culture All the pros above depends upon the project and manager you are working with"</t>
  </si>
  <si>
    <t>[0.5735918879508972]</t>
  </si>
  <si>
    <t>[array([0.00359925, 0.5735919 , 0.42280892], dtype=float32)]</t>
  </si>
  <si>
    <t>1.0476187467575073</t>
  </si>
  <si>
    <t>Systems Engineer</t>
  </si>
  <si>
    <t>â€¢ Work / Life Balance_x000D_
â€¢ Culture &amp; Values</t>
  </si>
  <si>
    <t>â€¢ Compensation is generally low.</t>
  </si>
  <si>
    <t>â€¢ Work / Life Balance_x000D_
â€¢ Culture &amp; Values â€¢ Compensation is generally low.</t>
  </si>
  <si>
    <t>â€¢ Work / Life Balance  â€¢ Culture &amp; Values â€¢ Compensation is generally low.</t>
  </si>
  <si>
    <t>â€¢ Work / Life Balance â€¢ Culture &amp; Values â€¢ Compensation is generally low.</t>
  </si>
  <si>
    <t>[0.9643158912658691]</t>
  </si>
  <si>
    <t>[array([0.01049992, 0.9643159 , 0.02518425], dtype=float32)]</t>
  </si>
  <si>
    <t>1.0477029085159302</t>
  </si>
  <si>
    <t>Itsa</t>
  </si>
  <si>
    <t>Manufacturing Engineer</t>
  </si>
  <si>
    <t>Great job to start career</t>
  </si>
  <si>
    <t>Nothing negative to really report</t>
  </si>
  <si>
    <t>Great job to start career Nothing negative to really report</t>
  </si>
  <si>
    <t>[0.9754600524902344]</t>
  </si>
  <si>
    <t>[array([0.00212026, 0.02241977, 0.97546005], dtype=float32)]</t>
  </si>
  <si>
    <t>1.0476428270339966</t>
  </si>
  <si>
    <t>Working culture</t>
  </si>
  <si>
    <t>Very good working environment and supporting staff.</t>
  </si>
  <si>
    <t>Compensation is very low compared to competitors.</t>
  </si>
  <si>
    <t>Very good working environment and supporting staff. Compensation is very low compared to competitors.</t>
  </si>
  <si>
    <t>[0.7088818550109863]</t>
  </si>
  <si>
    <t>[array([0.00289332, 0.28822485, 0.70888186], dtype=float32)]</t>
  </si>
  <si>
    <t>1.047721028327942</t>
  </si>
  <si>
    <t>Software Engineer - Java Developer</t>
  </si>
  <si>
    <t>Milford, OH</t>
  </si>
  <si>
    <t>Really good place for college hires</t>
  </si>
  <si>
    <t>College hires has good place for fresh start</t>
  </si>
  <si>
    <t>Really good place for college hires College hires has good place for fresh start</t>
  </si>
  <si>
    <t>[0.9980206489562988]</t>
  </si>
  <si>
    <t>[array([3.0609730e-04, 1.6732326e-03, 9.9802065e-01], dtype=float32)]</t>
  </si>
  <si>
    <t>1.0477229356765747</t>
  </si>
  <si>
    <t>Good place to work at..</t>
  </si>
  <si>
    <t>Insurance, Culture, Job Security, Brand, Work Life Balance</t>
  </si>
  <si>
    <t>Low Salary, Less Hikes, Politics, Outdated technologies, No Growth</t>
  </si>
  <si>
    <t>Insurance, Culture, Job Security, Brand, Work Life Balance Low Salary, Less Hikes, Politics, Outdated technologies, No Growth</t>
  </si>
  <si>
    <t>"Insurance, Culture, Job Security, Brand, Work Life Balance Low Salary, Less Hikes, Politics, Outdated technologies, No Growth"</t>
  </si>
  <si>
    <t>[0.8310034275054932]</t>
  </si>
  <si>
    <t>[array([0.15566184, 0.8310034 , 0.01333476], dtype=float32)]</t>
  </si>
  <si>
    <t>1.0475507974624634</t>
  </si>
  <si>
    <t>good company to work with</t>
  </si>
  <si>
    <t>lot of work but lot of exposure and learning as well</t>
  </si>
  <si>
    <t>good company to work with lot of work but lot of exposure and learning as well</t>
  </si>
  <si>
    <t>[0.858344554901123]</t>
  </si>
  <si>
    <t>[array([0.01264877, 0.12900662, 0.85834455], dtype=float32)]</t>
  </si>
  <si>
    <t>1.0476868152618408</t>
  </si>
  <si>
    <t>United, PA</t>
  </si>
  <si>
    <t>Pay is not bad but could be much better</t>
  </si>
  <si>
    <t>Trash company please do not work her e</t>
  </si>
  <si>
    <t>Pay is not bad but could be much better Trash company please do not work her e</t>
  </si>
  <si>
    <t>[0.4969072937965393]</t>
  </si>
  <si>
    <t>[array([0.12935108, 0.37374163, 0.4969073 ], dtype=float32)]</t>
  </si>
  <si>
    <t>1.0476129055023193</t>
  </si>
  <si>
    <t>Lead Software Engineer</t>
  </si>
  <si>
    <t>flexible work and easy to work</t>
  </si>
  <si>
    <t>need more benefits and compensation</t>
  </si>
  <si>
    <t>flexible work and easy to work need more benefits and compensation</t>
  </si>
  <si>
    <t>[0.5871368050575256]</t>
  </si>
  <si>
    <t>[array([0.14059515, 0.5871368 , 0.2722681 ], dtype=float32)]</t>
  </si>
  <si>
    <t>1.0477263927459717</t>
  </si>
  <si>
    <t>nice</t>
  </si>
  <si>
    <t>nice working environment for freshers</t>
  </si>
  <si>
    <t>need to give more knowledge transfer</t>
  </si>
  <si>
    <t>nice working environment for freshers need to give more knowledge transfer</t>
  </si>
  <si>
    <t>[0.6531291604042053]</t>
  </si>
  <si>
    <t>[array([0.25270247, 0.09416833, 0.65312916], dtype=float32)]</t>
  </si>
  <si>
    <t>1.0477064847946167</t>
  </si>
  <si>
    <t>good pay and leadership principle</t>
  </si>
  <si>
    <t>may need to more promotion way</t>
  </si>
  <si>
    <t>good pay and leadership principle may need to more promotion way</t>
  </si>
  <si>
    <t>[0.6107110977172852]</t>
  </si>
  <si>
    <t>[array([0.6107111 , 0.35624802, 0.03304084], dtype=float32)]</t>
  </si>
  <si>
    <t>1.0476853847503662</t>
  </si>
  <si>
    <t>my review</t>
  </si>
  <si>
    <t>Great to start with as a fresher.</t>
  </si>
  <si>
    <t>less salary, no satisfaction that leads to fear of missing out.</t>
  </si>
  <si>
    <t>Great to start with as a fresher. less salary, no satisfaction that leads to fear of missing out.</t>
  </si>
  <si>
    <t>"Great to start with as a fresher. less salary, no satisfaction that leads to fear of missing out."</t>
  </si>
  <si>
    <t>[0.5528307557106018]</t>
  </si>
  <si>
    <t>[array([0.0144135 , 0.55283076, 0.43275577], dtype=float32)]</t>
  </si>
  <si>
    <t>Experience at TCS</t>
  </si>
  <si>
    <t>Java Software Developer</t>
  </si>
  <si>
    <t>Best work environment with Multi Nation clients.</t>
  </si>
  <si>
    <t>Low package and pay not as expected</t>
  </si>
  <si>
    <t>Best work environment with Multi Nation clients. Low package and pay not as expected</t>
  </si>
  <si>
    <t>[0.7237355709075928]</t>
  </si>
  <si>
    <t>[array([0.04939736, 0.22686711, 0.7237356 ], dtype=float32)]</t>
  </si>
  <si>
    <t>1.0477112531661987</t>
  </si>
  <si>
    <t>Challenges in communication &amp; more</t>
  </si>
  <si>
    <t>Marketing Specialist</t>
  </si>
  <si>
    <t>Co-workers can be highly-skilled at their specialty; personal schedule accommodations are met in most situations.</t>
  </si>
  <si>
    <t>Significant struggles with open and clear communication, "fuzzy" organizational structure ("who is responsible for what"), and positive, open, accessible leadership. Yearly raises are minimal/far below standard of living increases.</t>
  </si>
  <si>
    <t>Co-workers can be highly-skilled at their specialty; personal schedule accommodations are met in most situations. Significant struggles with open and clear communication, "fuzzy" organizational structure ("who is responsible for what"), and positive, open, accessible leadership. Yearly raises are minimal/far below standard of living increases.</t>
  </si>
  <si>
    <t>"Co-workers can be highly-skilled at their specialty; personal schedule accommodations are met in most situations. Significant struggles with open and clear communication, ""fuzzy"" organizational structure (""who is responsible for what""), and positive, open, accessible leadership. Yearly raises are minimal/far below standard of living increases."</t>
  </si>
  <si>
    <t>[0.7564734220504761]</t>
  </si>
  <si>
    <t>[array([0.0608657 , 0.7564734 , 0.18266092], dtype=float32)]</t>
  </si>
  <si>
    <t xml:space="preserve">Ok </t>
  </si>
  <si>
    <t>It has good number of clients.</t>
  </si>
  <si>
    <t>Employee performance is not properly evaluated.</t>
  </si>
  <si>
    <t>It has good number of clients. Employee performance is not properly evaluated.</t>
  </si>
  <si>
    <t>[0.7178789973258972]</t>
  </si>
  <si>
    <t>[array([0.09275027, 0.717879  , 0.18937072], dtype=float32)]</t>
  </si>
  <si>
    <t>Tata</t>
  </si>
  <si>
    <t>Texas City, TX</t>
  </si>
  <si>
    <t>Good work culture followed by all</t>
  </si>
  <si>
    <t>Low movement up the corporate ladder</t>
  </si>
  <si>
    <t>Good work culture followed by all Low movement up the corporate ladder</t>
  </si>
  <si>
    <t>[0.7600911259651184]</t>
  </si>
  <si>
    <t>[array([0.00418807, 0.23572083, 0.7600911 ], dtype=float32)]</t>
  </si>
  <si>
    <t>System Engineer review in TCS</t>
  </si>
  <si>
    <t>System Engineer</t>
  </si>
  <si>
    <t>work-life balance, no pressure, healthy work atmosphere</t>
  </si>
  <si>
    <t>professional growth can be slow</t>
  </si>
  <si>
    <t>work-life balance, no pressure, healthy work atmosphere professional growth can be slow</t>
  </si>
  <si>
    <t>"work-life balance, no pressure, healthy work atmosphere professional growth can be slow"</t>
  </si>
  <si>
    <t>[0.9532561302185059]</t>
  </si>
  <si>
    <t>[array([0.00774327, 0.95325613, 0.03900059], dtype=float32)]</t>
  </si>
  <si>
    <t>1.0475873947143555</t>
  </si>
  <si>
    <t>Test Engineer</t>
  </si>
  <si>
    <t>Long term projects, easy to find other projects if rolled to bench</t>
  </si>
  <si>
    <t>Less pay, expect to work in offshore hours</t>
  </si>
  <si>
    <t>Long term projects, easy to find other projects if rolled to bench Less pay, expect to work in offshore hours</t>
  </si>
  <si>
    <t>"Long term projects, easy to find other projects if rolled to bench Less pay, expect to work in offshore hours"</t>
  </si>
  <si>
    <t>[0.7286456823348999]</t>
  </si>
  <si>
    <t>[array([0.01446475, 0.7286457 , 0.25688958], dtype=float32)]</t>
  </si>
  <si>
    <t>1.047684669494629</t>
  </si>
  <si>
    <t>Its ok</t>
  </si>
  <si>
    <t>Licensed Financial Consultant</t>
  </si>
  <si>
    <t>Saint Petersburg, FL</t>
  </si>
  <si>
    <t>Good benefits and great educational sources.</t>
  </si>
  <si>
    <t>Pay could be better. I was paid ok.</t>
  </si>
  <si>
    <t>Good benefits and great educational sources. Pay could be better. I was paid ok.</t>
  </si>
  <si>
    <t>[0.8702875971794128]</t>
  </si>
  <si>
    <t>[array([0.00857495, 0.12113745, 0.8702876 ], dtype=float32)]</t>
  </si>
  <si>
    <t>1.0476278066635132</t>
  </si>
  <si>
    <t>Systems Administrator</t>
  </si>
  <si>
    <t>Great work life balance, good food</t>
  </si>
  <si>
    <t>Very less salary and growth</t>
  </si>
  <si>
    <t>Great work life balance, good food Very less salary and growth</t>
  </si>
  <si>
    <t>"Great work life balance, good food Very less salary and growth"</t>
  </si>
  <si>
    <t>[0.820860743522644]</t>
  </si>
  <si>
    <t>[array([0.00749668, 0.82086074, 0.17164263], dtype=float32)]</t>
  </si>
  <si>
    <t>1.0476382970809937</t>
  </si>
  <si>
    <t>Java Developer</t>
  </si>
  <si>
    <t>Senior Java Developer</t>
  </si>
  <si>
    <t>Able to find projects Quicly</t>
  </si>
  <si>
    <t>Extended working hours and limitation in technology growth</t>
  </si>
  <si>
    <t>Able to find projects Quicly Extended working hours and limitation in technology growth</t>
  </si>
  <si>
    <t>[0.5885605812072754]</t>
  </si>
  <si>
    <t>[array([0.0285731, 0.5885606, 0.3828663], dtype=float32)]</t>
  </si>
  <si>
    <t>1.0476398468017578</t>
  </si>
  <si>
    <t>Basically impossible to get a raise even if position changed</t>
  </si>
  <si>
    <t>Technical Services Engineer</t>
  </si>
  <si>
    <t>New Orleans, LA</t>
  </si>
  <si>
    <t>They pay on time but takes months to get paid any overtime.</t>
  </si>
  <si>
    <t>They pay on time but takes months to get paid any overtime. Basically impossible to get a raise even if position changed</t>
  </si>
  <si>
    <t>[0.6045598983764648]</t>
  </si>
  <si>
    <t>[array([0.26100639, 0.6045599 , 0.13443376], dtype=float32)]</t>
  </si>
  <si>
    <t>1.0476560592651367</t>
  </si>
  <si>
    <t>Work Environment and it is really good to learn new things and improve your skills</t>
  </si>
  <si>
    <t>Nothing everything was really good</t>
  </si>
  <si>
    <t>Work Environment and it is really good to learn new things and improve your skills Nothing everything was really good</t>
  </si>
  <si>
    <t>[0.7467087507247925]</t>
  </si>
  <si>
    <t>[array([0.00935919, 0.24393211, 0.74670875], dtype=float32)]</t>
  </si>
  <si>
    <t>Secured Job with lowest pay rate</t>
  </si>
  <si>
    <t>Parsippany, NJ</t>
  </si>
  <si>
    <t>Multiple accounts ensures Job Security</t>
  </si>
  <si>
    <t>Pay scale is very low</t>
  </si>
  <si>
    <t>Multiple accounts ensures Job Security Pay scale is very low</t>
  </si>
  <si>
    <t>[0.7964254021644592]</t>
  </si>
  <si>
    <t>[array([0.05416891, 0.7964254 , 0.14940569], dtype=float32)]</t>
  </si>
  <si>
    <t>1.0476590394973755</t>
  </si>
  <si>
    <t>Mid Software Engineer</t>
  </si>
  <si>
    <t>Work from home -- flexible time</t>
  </si>
  <si>
    <t>Bad management-- they don't understand life work balance</t>
  </si>
  <si>
    <t>Work from home -- flexible time Bad management-- they don't understand life work balance</t>
  </si>
  <si>
    <t>[0.974163293838501]</t>
  </si>
  <si>
    <t>[array([0.9741633 , 0.02201336, 0.00382335], dtype=float32)]</t>
  </si>
  <si>
    <t>1.0476372241973877</t>
  </si>
  <si>
    <t>Good work-life balance</t>
  </si>
  <si>
    <t>New Brunswick, NJ</t>
  </si>
  <si>
    <t>You will get proper work-life balance, job security</t>
  </si>
  <si>
    <t>Low pay, Stagnant with limited growth opportunity</t>
  </si>
  <si>
    <t>You will get proper work-life balance, job security Low pay, Stagnant with limited growth opportunity</t>
  </si>
  <si>
    <t>"You will get proper work-life balance, job security Low pay, Stagnant with limited growth opportunity"</t>
  </si>
  <si>
    <t>[0.8139501214027405]</t>
  </si>
  <si>
    <t>[array([0.02579654, 0.8139501 , 0.16025339], dtype=float32)]</t>
  </si>
  <si>
    <t>1.0476044416427612</t>
  </si>
  <si>
    <t>Great Employer, Not flexible</t>
  </si>
  <si>
    <t>Rapids City, IL</t>
  </si>
  <si>
    <t>Great Pay, Rotating Schedule, Team Building</t>
  </si>
  <si>
    <t>Long Hours, Constant Overtime, Micromanaged</t>
  </si>
  <si>
    <t>Great Pay, Rotating Schedule, Team Building Long Hours, Constant Overtime, Micromanaged</t>
  </si>
  <si>
    <t>"Great Pay, Rotating Schedule, Team Building Long Hours, Constant Overtime, Micromanaged"</t>
  </si>
  <si>
    <t>[0.7157357931137085]</t>
  </si>
  <si>
    <t>[array([0.00361456, 0.7157358 , 0.2806497 ], dtype=float32)]</t>
  </si>
  <si>
    <t>1.0475798845291138</t>
  </si>
  <si>
    <t>Multiple opportunities and diversity in the company.</t>
  </si>
  <si>
    <t>No big hikes on yearly basis.</t>
  </si>
  <si>
    <t>Multiple opportunities and diversity in the company. No big hikes on yearly basis.</t>
  </si>
  <si>
    <t>[0.7099542617797852]</t>
  </si>
  <si>
    <t>[array([0.00365886, 0.70995426, 0.28638685], dtype=float32)]</t>
  </si>
  <si>
    <t>1.0476876497268677</t>
  </si>
  <si>
    <t>Good experience overall</t>
  </si>
  <si>
    <t>You can learn a lot based on your project_x000D_
Exposure to new technologies_x000D_
Many types of projects available</t>
  </si>
  <si>
    <t xml:space="preserve">Learning depends on stage at which project is in_x000D_
Pay increase per year is low_x000D_
</t>
  </si>
  <si>
    <t xml:space="preserve">You can learn a lot based on your project_x000D_
Exposure to new technologies_x000D_
Many types of projects available Learning depends on stage at which project is in_x000D_
Pay increase per year is low_x000D_
</t>
  </si>
  <si>
    <t xml:space="preserve">You can learn a lot based on your project  Exposure to new technologies  Many types of projects available Learning depends on stage at which project is in  Pay increase per year is low  </t>
  </si>
  <si>
    <t>You can learn a lot based on your project Exposure to new technologies Many types of projects available Learning depends on stage at which project is in Pay increase per year is low</t>
  </si>
  <si>
    <t>[0.8418484926223755]</t>
  </si>
  <si>
    <t>[array([0.00206213, 0.15608932, 0.8418485 ], dtype=float32)]</t>
  </si>
  <si>
    <t>1.0476723909378052</t>
  </si>
  <si>
    <t>very good</t>
  </si>
  <si>
    <t>Graduate Engineer Trainee</t>
  </si>
  <si>
    <t>Great experience of working here.</t>
  </si>
  <si>
    <t>I had learned alot in my tenure.</t>
  </si>
  <si>
    <t>Great experience of working here. I had learned alot in my tenure.</t>
  </si>
  <si>
    <t>[0.9497394561767578]</t>
  </si>
  <si>
    <t>[array([0.00143306, 0.04882738, 0.94973946], dtype=float32)]</t>
  </si>
  <si>
    <t>Worked as QA Tester</t>
  </si>
  <si>
    <t>Work Life Balance. Cultural diversity</t>
  </si>
  <si>
    <t>Pay rate not as expected</t>
  </si>
  <si>
    <t>Work Life Balance. Cultural diversity Pay rate not as expected</t>
  </si>
  <si>
    <t>[0.8175433278083801]</t>
  </si>
  <si>
    <t>[array([0.8175433 , 0.1181253 , 0.06433132], dtype=float32)]</t>
  </si>
  <si>
    <t>Senior Business Analyst</t>
  </si>
  <si>
    <t>Good exposure, good growth prospects, decent benefits</t>
  </si>
  <si>
    <t>Working in onsite-offshore model could be tiering at times.</t>
  </si>
  <si>
    <t>Good exposure, good growth prospects, decent benefits Working in onsite-offshore model could be tiering at times.</t>
  </si>
  <si>
    <t>"Good exposure, good growth prospects, decent benefits Working in onsite-offshore model could be tiering at times."</t>
  </si>
  <si>
    <t>[0.7920206785202026]</t>
  </si>
  <si>
    <t>[array([0.0034517 , 0.7920207 , 0.20452754], dtype=float32)]</t>
  </si>
  <si>
    <t>1.047623872756958</t>
  </si>
  <si>
    <t>Good company to work</t>
  </si>
  <si>
    <t>Great work environment . It would be a great company to achieve your long terms goals.</t>
  </si>
  <si>
    <t>Salary and professional growth can be a bit slow.</t>
  </si>
  <si>
    <t>Great work environment . It would be a great company to achieve your long terms goals. Salary and professional growth can be a bit slow.</t>
  </si>
  <si>
    <t>[0.9825290441513062]</t>
  </si>
  <si>
    <t>[array([0.00186262, 0.01560825, 0.98252904], dtype=float32)]</t>
  </si>
  <si>
    <t>1.0475919246673584</t>
  </si>
  <si>
    <t>good learning atmosphere from seniors</t>
  </si>
  <si>
    <t>work pressure during critical deployments</t>
  </si>
  <si>
    <t>good learning atmosphere from seniors work pressure during critical deployments</t>
  </si>
  <si>
    <t>[0.8534336686134338]</t>
  </si>
  <si>
    <t>[array([0.0028934 , 0.14367288, 0.85343367], dtype=float32)]</t>
  </si>
  <si>
    <t>1.0476694107055664</t>
  </si>
  <si>
    <t>Avoid if you can</t>
  </si>
  <si>
    <t>Work life balance was alright in my case but that is more dependent on the client youâ€™re assigned to than anything at TCS</t>
  </si>
  <si>
    <t>Work life balance was alright in my case but that is more dependent on the client youâ€™re assigned to than anything at TCS #NAME?</t>
  </si>
  <si>
    <t>[0.5868802666664124]</t>
  </si>
  <si>
    <t>[array([0.00419495, 0.58688027, 0.4089248 ], dtype=float32)]</t>
  </si>
  <si>
    <t>1.047640085220337</t>
  </si>
  <si>
    <t>overall good</t>
  </si>
  <si>
    <t xml:space="preserve">good opportunity to learn new technologies </t>
  </si>
  <si>
    <t xml:space="preserve">low salary and low visibility </t>
  </si>
  <si>
    <t xml:space="preserve">good opportunity to learn new technologies  low salary and low visibility </t>
  </si>
  <si>
    <t>good opportunity to learn new technologies low salary and low visibility</t>
  </si>
  <si>
    <t>[0.990218460559845]</t>
  </si>
  <si>
    <t>[array([0.00118286, 0.00859861, 0.99021846], dtype=float32)]</t>
  </si>
  <si>
    <t>1.047701120376587</t>
  </si>
  <si>
    <t>Salary is good</t>
  </si>
  <si>
    <t>Good and consistent pay everytime</t>
  </si>
  <si>
    <t>I have no bad experience at all</t>
  </si>
  <si>
    <t>Good and consistent pay everytime I have no bad experience at all</t>
  </si>
  <si>
    <t>[0.9940367937088013]</t>
  </si>
  <si>
    <t>[array([0.00103941, 0.00492372, 0.9940368 ], dtype=float32)]</t>
  </si>
  <si>
    <t>1.0476524829864502</t>
  </si>
  <si>
    <t>Good for fresher</t>
  </si>
  <si>
    <t>Technical Architect</t>
  </si>
  <si>
    <t>There is nothing like pros for this company.</t>
  </si>
  <si>
    <t>Compensation structure is very bad._x000D_
Minimum allowances for location change, need to pay almost 60-70% from own pocket.</t>
  </si>
  <si>
    <t>There is nothing like pros for this company. Compensation structure is very bad._x000D_
Minimum allowances for location change, need to pay almost 60-70% from own pocket.</t>
  </si>
  <si>
    <t>There is nothing like pros for this company. Compensation structure is very bad.  Minimum allowances for location change, need to pay almost 60-70% from own pocket.</t>
  </si>
  <si>
    <t>"There is nothing like pros for this company. Compensation structure is very bad. Minimum allowances for location change, need to pay almost 60-70% from own pocket."</t>
  </si>
  <si>
    <t>[0.8527963161468506]</t>
  </si>
  <si>
    <t>[array([0.14336991, 0.8527963 , 0.00383375], dtype=float32)]</t>
  </si>
  <si>
    <t>1.0475960969924927</t>
  </si>
  <si>
    <t>Trainee Engineer</t>
  </si>
  <si>
    <t>A lot of new things to learn.</t>
  </si>
  <si>
    <t>Your team lead can make or break you.</t>
  </si>
  <si>
    <t>A lot of new things to learn. Your team lead can make or break you.</t>
  </si>
  <si>
    <t>[0.7345358729362488]</t>
  </si>
  <si>
    <t>[array([0.0045433 , 0.26092082, 0.7345359 ], dtype=float32)]</t>
  </si>
  <si>
    <t>1.0476293563842773</t>
  </si>
  <si>
    <t>Good company to start the career and great career for women who wants to start a career in IT</t>
  </si>
  <si>
    <t>Budd Lake, NJ</t>
  </si>
  <si>
    <t>Work and life balance and upskilling opportunity</t>
  </si>
  <si>
    <t>Low salary which is way below than market rate</t>
  </si>
  <si>
    <t>Work and life balance and upskilling opportunity Low salary which is way below than market rate</t>
  </si>
  <si>
    <t>[0.9482933878898621]</t>
  </si>
  <si>
    <t>[array([0.03531254, 0.9482934 , 0.01639408], dtype=float32)]</t>
  </si>
  <si>
    <t>1.047730803489685</t>
  </si>
  <si>
    <t>Avoid</t>
  </si>
  <si>
    <t>Senior Business Consultant</t>
  </si>
  <si>
    <t>May get to work on good projects</t>
  </si>
  <si>
    <t>Work culture, long hours, bureaucracy, politics</t>
  </si>
  <si>
    <t>May get to work on good projects Work culture, long hours, bureaucracy, politics</t>
  </si>
  <si>
    <t>"May get to work on good projects Work culture, long hours, bureaucracy, politics"</t>
  </si>
  <si>
    <t>[0.9665336012840271]</t>
  </si>
  <si>
    <t>[array([0.01014287, 0.9665336 , 0.02332356], dtype=float32)]</t>
  </si>
  <si>
    <t xml:space="preserve">Good </t>
  </si>
  <si>
    <t>Customer Service</t>
  </si>
  <si>
    <t>Great work environment and benefits.</t>
  </si>
  <si>
    <t>Overall a good work place loved the time here</t>
  </si>
  <si>
    <t>Great work environment and benefits. Overall a good work place loved the time here</t>
  </si>
  <si>
    <t>[0.9971755743026733]</t>
  </si>
  <si>
    <t>[array([3.7194428e-04, 2.4524622e-03, 9.9717557e-01], dtype=float32)]</t>
  </si>
  <si>
    <t>1.0476622581481934</t>
  </si>
  <si>
    <t>Assistant Software Engineer (ASE)</t>
  </si>
  <si>
    <t xml:space="preserve">Good team and great learning </t>
  </si>
  <si>
    <t>No cons at this company</t>
  </si>
  <si>
    <t>Good team and great learning  No cons at this company</t>
  </si>
  <si>
    <t>Good team and great learning No cons at this company</t>
  </si>
  <si>
    <t>[0.9880297780036926]</t>
  </si>
  <si>
    <t>[array([0.00120306, 0.0107672 , 0.9880298 ], dtype=float32)]</t>
  </si>
  <si>
    <t>1.0476123094558716</t>
  </si>
  <si>
    <t>Work Culture Is good and Nice</t>
  </si>
  <si>
    <t>Salary Increment and Appreciation is bad</t>
  </si>
  <si>
    <t>Work Culture Is good and Nice Salary Increment and Appreciation is bad</t>
  </si>
  <si>
    <t>[0.9160734415054321]</t>
  </si>
  <si>
    <t>[array([0.04009162, 0.04383504, 0.91607344], dtype=float32)]</t>
  </si>
  <si>
    <t>1.047719120979309</t>
  </si>
  <si>
    <t>Diverse Portfolio_x000D_
Strong Brand Image_x000D_
Global Presence_x000D_
Innovation and R&amp;D</t>
  </si>
  <si>
    <t>Complex Organizational Structure_x000D_
Market Competition_x000D_
Heavy Reliance on Certain Sectors</t>
  </si>
  <si>
    <t>Diverse Portfolio_x000D_
Strong Brand Image_x000D_
Global Presence_x000D_
Innovation and R&amp;D Complex Organizational Structure_x000D_
Market Competition_x000D_
Heavy Reliance on Certain Sectors</t>
  </si>
  <si>
    <t>Diverse Portfolio  Strong Brand Image  Global Presence  Innovation and R&amp;D Complex Organizational Structure  Market Competition  Heavy Reliance on Certain Sectors</t>
  </si>
  <si>
    <t>Diverse Portfolio Strong Brand Image Global Presence Innovation and R&amp;D Complex Organizational Structure Market Competition Heavy Reliance on Certain Sectors</t>
  </si>
  <si>
    <t>[0.9854744672775269]</t>
  </si>
  <si>
    <t>[array([0.00467612, 0.0098495 , 0.98547447], dtype=float32)]</t>
  </si>
  <si>
    <t>1.0476765632629395</t>
  </si>
  <si>
    <t>Good to settle</t>
  </si>
  <si>
    <t>Good WLF and no layoffs</t>
  </si>
  <si>
    <t>Not so good Salary at TCS</t>
  </si>
  <si>
    <t>Good WLF and no layoffs Not so good Salary at TCS</t>
  </si>
  <si>
    <t>[0.6898438334465027]</t>
  </si>
  <si>
    <t>[array([0.03610348, 0.27405268, 0.68984383], dtype=float32)]</t>
  </si>
  <si>
    <t>1.0476024150848389</t>
  </si>
  <si>
    <t>Sales Manager/Account Managrt</t>
  </si>
  <si>
    <t>Delhi, CA</t>
  </si>
  <si>
    <t>Working culture is good everything was good</t>
  </si>
  <si>
    <t>No cons everything is good</t>
  </si>
  <si>
    <t>Working culture is good everything was good No cons everything is good</t>
  </si>
  <si>
    <t>[0.9889054298400879]</t>
  </si>
  <si>
    <t>[array([9.7202964e-04, 1.0122524e-02, 9.8890543e-01], dtype=float32)]</t>
  </si>
  <si>
    <t>Decent Company</t>
  </si>
  <si>
    <t>Good Employee Benefits_x000D_
Average Pay</t>
  </si>
  <si>
    <t>Work load depends on the project_x000D_
Getting leaves approved is a hassle</t>
  </si>
  <si>
    <t>Good Employee Benefits_x000D_
Average Pay Work load depends on the project_x000D_
Getting leaves approved is a hassle</t>
  </si>
  <si>
    <t>Good Employee Benefits  Average Pay Work load depends on the project  Getting leaves approved is a hassle</t>
  </si>
  <si>
    <t>Good Employee Benefits Average Pay Work load depends on the project Getting leaves approved is a hassle</t>
  </si>
  <si>
    <t>[0.5744451284408569]</t>
  </si>
  <si>
    <t>[array([0.00801109, 0.5744451 , 0.41754383], dtype=float32)]</t>
  </si>
  <si>
    <t>Company experience</t>
  </si>
  <si>
    <t>Its good if you get good projects</t>
  </si>
  <si>
    <t>no downside and no cons to be mentioned.</t>
  </si>
  <si>
    <t>Its good if you get good projects no downside and no cons to be mentioned.</t>
  </si>
  <si>
    <t>[0.8523178696632385]</t>
  </si>
  <si>
    <t>[array([0.00370755, 0.14397456, 0.85231787], dtype=float32)]</t>
  </si>
  <si>
    <t>Good company to work for life</t>
  </si>
  <si>
    <t>No growth to work for life</t>
  </si>
  <si>
    <t>Good company to work for life No growth to work for life</t>
  </si>
  <si>
    <t>[0.9710212349891663]</t>
  </si>
  <si>
    <t>[array([0.00567278, 0.02330593, 0.97102123], dtype=float32)]</t>
  </si>
  <si>
    <t>1.0476303100585938</t>
  </si>
  <si>
    <t>Worst</t>
  </si>
  <si>
    <t>Job security . I will not recommended</t>
  </si>
  <si>
    <t>Worst pay try any other company</t>
  </si>
  <si>
    <t>Job security . I will not recommended Worst pay try any other company</t>
  </si>
  <si>
    <t>[0.682556688785553]</t>
  </si>
  <si>
    <t>[array([0.2881464 , 0.6825567 , 0.02929693], dtype=float32)]</t>
  </si>
  <si>
    <t>1.0476443767547607</t>
  </si>
  <si>
    <t>Any change/growth of career is nightmare</t>
  </si>
  <si>
    <t>Mount Laurel, NJ</t>
  </si>
  <si>
    <t>Best clients, Best Leadership, Free learning opportunities</t>
  </si>
  <si>
    <t>Salary is low compared to other organization</t>
  </si>
  <si>
    <t>Best clients, Best Leadership, Free learning opportunities Salary is low compared to other organization</t>
  </si>
  <si>
    <t>"Best clients, Best Leadership, Free learning opportunities Salary is low compared to other organization"</t>
  </si>
  <si>
    <t>[0.7829559445381165]</t>
  </si>
  <si>
    <t>[array([0.00290721, 0.78295594, 0.21413681], dtype=float32)]</t>
  </si>
  <si>
    <t xml:space="preserve">Diverse culture </t>
  </si>
  <si>
    <t>Usually you will be working with a good team.</t>
  </si>
  <si>
    <t>Did not have a good experience the management. They will not listen or pay do anything about what you would say or complain about.</t>
  </si>
  <si>
    <t>Usually you will be working with a good team. Did not have a good experience the management. They will not listen or pay do anything about what you would say or complain about.</t>
  </si>
  <si>
    <t>[0.957912027835846]</t>
  </si>
  <si>
    <t>[array([0.00318854, 0.957912  , 0.03889949], dtype=float32)]</t>
  </si>
  <si>
    <t>1.047714114189148</t>
  </si>
  <si>
    <t>manage customers</t>
  </si>
  <si>
    <t>Client Partner</t>
  </si>
  <si>
    <t>Large organization to get better exposure</t>
  </si>
  <si>
    <t>Quality of resources is not maintained</t>
  </si>
  <si>
    <t>Large organization to get better exposure Quality of resources is not maintained</t>
  </si>
  <si>
    <t>[0.8578392863273621]</t>
  </si>
  <si>
    <t>[array([0.12198964, 0.8578393 , 0.02017103], dtype=float32)]</t>
  </si>
  <si>
    <t>1.047656774520874</t>
  </si>
  <si>
    <t>Low salary</t>
  </si>
  <si>
    <t>Job security_x000D_
Work life balance</t>
  </si>
  <si>
    <t>Low salary _x000D_
No hike or promotion</t>
  </si>
  <si>
    <t>Job security_x000D_
Work life balance Low salary _x000D_
No hike or promotion</t>
  </si>
  <si>
    <t>Job security  Work life balance Low salary   No hike or promotion</t>
  </si>
  <si>
    <t>Job security Work life balance Low salary  No hike or promotion</t>
  </si>
  <si>
    <t>[0.9283638000488281]</t>
  </si>
  <si>
    <t>[array([0.05381604, 0.9283638 , 0.01782019], dtype=float32)]</t>
  </si>
  <si>
    <t xml:space="preserve">Good environment for working. Team Work is good </t>
  </si>
  <si>
    <t>Less Salary and hikes is main drawback</t>
  </si>
  <si>
    <t>Good environment for working. Team Work is good  Less Salary and hikes is main drawback</t>
  </si>
  <si>
    <t>Good environment for working. Team Work is good Less Salary and hikes is main drawback</t>
  </si>
  <si>
    <t>[0.9351966381072998]</t>
  </si>
  <si>
    <t>[array([0.02488347, 0.03991992, 0.93519664], dtype=float32)]</t>
  </si>
  <si>
    <t>Execellent</t>
  </si>
  <si>
    <t>Best place to work ,good pay</t>
  </si>
  <si>
    <t>For fresher lot to learn and grow</t>
  </si>
  <si>
    <t>Best place to work ,good pay For fresher lot to learn and grow</t>
  </si>
  <si>
    <t>"Best place to work ,good pay For fresher lot to learn and grow"</t>
  </si>
  <si>
    <t>[0.7057157754898071]</t>
  </si>
  <si>
    <t>[array([0.00234237, 0.7057158 , 0.2919418 ], dtype=float32)]</t>
  </si>
  <si>
    <t>1.0476547479629517</t>
  </si>
  <si>
    <t>Classic IT Contractor</t>
  </si>
  <si>
    <t>They are willing to take a chance and hire inexperienced new hires to be techs.</t>
  </si>
  <si>
    <t>Upper mgt squeezing lower management.</t>
  </si>
  <si>
    <t>They are willing to take a chance and hire inexperienced new hires to be techs. Upper mgt squeezing lower management.</t>
  </si>
  <si>
    <t>[0.7409829497337341]</t>
  </si>
  <si>
    <t>[array([0.00507224, 0.74098295, 0.25394478], dtype=float32)]</t>
  </si>
  <si>
    <t>1.0477293729782104</t>
  </si>
  <si>
    <t>Great work life balance._x000D_
Employee friendly</t>
  </si>
  <si>
    <t>Pay is less._x000D_
Salary hike is low</t>
  </si>
  <si>
    <t>Great work life balance._x000D_
Employee friendly Pay is less._x000D_
Salary hike is low</t>
  </si>
  <si>
    <t>Great work life balance.  Employee friendly Pay is less.  Salary hike is low</t>
  </si>
  <si>
    <t>Great work life balance. Employee friendly Pay is less. Salary hike is low</t>
  </si>
  <si>
    <t>[0.9139301776885986]</t>
  </si>
  <si>
    <t>[array([0.0097366 , 0.07633325, 0.9139302 ], dtype=float32)]</t>
  </si>
  <si>
    <t>1.0476644039154053</t>
  </si>
  <si>
    <t>It is an overall ok company</t>
  </si>
  <si>
    <t>Multiple projects but internal politics spoils everything</t>
  </si>
  <si>
    <t>Not much opportunity, less paid</t>
  </si>
  <si>
    <t>Multiple projects but internal politics spoils everything Not much opportunity, less paid</t>
  </si>
  <si>
    <t>"Multiple projects but internal politics spoils everything Not much opportunity, less paid"</t>
  </si>
  <si>
    <t>[0.9671455025672913]</t>
  </si>
  <si>
    <t>[array([0.02658393, 0.9671455 , 0.00627058], dtype=float32)]</t>
  </si>
  <si>
    <t>1.0476458072662354</t>
  </si>
  <si>
    <t>Meta</t>
  </si>
  <si>
    <t>Open, fast, no bs</t>
  </si>
  <si>
    <t>It might be easy to roll your eyes when people from Facebook say how open their culture is, but it's true; it's more open than any other place I've worked at. At a company wide-level, secret projects, public incidents, important non-public business metrics and the like are all openly discussed. You can ask questions about them directly to Zuckerburg at the weekly Q&amp;A. I think the idea is that if everyone is on the same page or at least, differing views are heard, the company will be stronger, and solutions may be offered from a place you didn't expect. This is much different from previous companies I worked at, where discussions on internal email lists would be shut down by some lawyer saying that there's certain things that can't be discussed, and important data is divided up to groups and individuals on a "need to know" basis, etc. _x000D_
_x000D_
This culture applies at a lower level too. You feel comfortable giving feedback to each other about each other, about product decisions, about management, etc. The flipside of this openness is that you of course, have to be willing to receive the feedback, you have to recognize that while openness and feedback is highly encouraged, decisions have to get made, and actions and data are more valuable than words. At the higher level, since the company trusts employees with access to so much information, keeping such info confidential from the outside world is taken seriously._x000D_
_x000D_
It's a great place to work as an engineer. You're given a lot of freedom, but it's also a responsibility to make sure you're doing things that are valuable. You don't get much credit for working hard or being smart if you don't produce valuable output._x000D_
_x000D_
One cool thing about Facebook, in contrast to other comparable companies (Google, Amazon, and Microsoft, though in truth, FB is much smaller), is how they have a pretty singular focus. Even with the differing areas (including advertising and such), they do a good job of keeping their eye on their mission of connecting as many people as possible. I also think they are way more empathetic to their users than most people give them credit for. It seems like popular opinion has it that FB is arrogant and only cares about its users insomuch as they represent $-signs. From within the company, it didn't feel this way at all. I saw a lot of empathy towards users, and a lot effort spent to improve or things or fix broken things with no direct financial benefit. The strategy is not complex. The thinking is that if they can make FB easier and more fun to use, then more people will use it for more time each day (which will also have a network effect of attracting even more people to use it), then the advertising dollars will follow. Of course, it is true that FB wants to make the audience more accessible to advertisers as well, but there are a lot of people at FB who care about privacy and security._x000D_
_x000D_
They have really good infrastructure and really great ways to share the infrastructure and code. They have a lot of cool internal tools, and what they've built is really impressive, and more importantly, it helps your team build products faster without having to solve problems that someone else already solved. Every software company tries to do this, but FB seems to have been more successful with it. Perhaps it's because they're still relatively small, but if anything, I can at least say it is very cool while it lasts._x000D_
_x000D_
The perks and work environment are great, unless you're one of those types that can't stand open office spaces. I've worked in both a private office and open offices in multiple companies. While I do think a private office has some benefits, I mostly think it's a personal luxury for the employee and a huge waste of money for the company. I'd much rather have the money go into other areas like salary, benefits, and other workplace improvements rather than the added real estate necessary to have offices._x000D_
_x000D_
Of course, you've heard about the food and snacks. They have an amazing selection of great stuff, and what I like about it is that it sort of goes above and beyond expectations. Sure, some days, lunch is better than others, but I really can't complain, and the selection of drinks and snacks is amazing. It's not like you should work at FB just because of that, but it demonstrates FB's desire to make work as fun and convenient as possible._x000D_
_x000D_
You'll be surrounded by people who like being there. I can't think of a better environment to work in. If you have a giant ego, you may not like it as much. Respect is definitely given to those that have deep experience in the industry, and they are expected to lead others and mentor more junior employees. However, if for whatever reason, you can't perform at the level expected, no one is going to care if you did this and that at Google or shipped ten things at MS, etc._x000D_
_x000D_
FB also has a lot of fun events, and I made a lot of friends working there, so going to the events was fun. Also, if you're older and worried that FB is just a bunch of 22-year-olds, and that you won't fit in, I wouldn't worry about that. FB does have a lot of young employees (who are really smart btw), and it does hire a lot of people straight out of college, but it also attracts a lot of experienced engineers from other top companies like Google, MS, Amazon, etc._x000D_
_x000D_
Work-life-balance seemed totally normal to me. It may be different depending on your team, but I felt you could do 40-50 hours of work a week for the most part and you would be totally fine. It's about what you produce, not how hard you're working. Other team members who had children would work normal hours and go home at normal times. I didn't see any of these folks have a problem when they left early to take care of their child or things like that. Of course, there could be times that people are expected to work extra if something critical happens, but for the most part everyone wants to avoid this and this happens sparingly, from what I observed. Now, there were many times where I chose to work late myself, but I never felt any pressure to do so. The caveat is that there are on-call rotations, and in addition, even if you are not on-call, you are expected to be reasonably available if the on-call person needs your help. However, again, no one wants this, and your team will work on ways to avoid these situations._x000D_
_x000D_
The best thing I can say is that working at FB is about productivity. I didn't experience and political bs and it was a pleasure working with a group of people who were all concerned with producing a good product and making the best of the time spent while doing it.</t>
  </si>
  <si>
    <t>FB expects a lot out of engineers, and you can't slack off. Of course, you shouldn't slack off at any job, but since FB is pretty fast-paced, there is a risk that you'll have trouble adjusting at first._x000D_
_x000D_
FB has a lot of custom infrastructure and tools, and prehaps more impressively, it works great. It makes doing your job really great, but on the other hand, you'll end up learning a lot of stuff that won't be applicable elsewhere._x000D_
_x000D_
FB's code-base is very good in some ways, but in other ways, it's not as great as some of the existing engineers think it is. I don't think this is that big of a deal, but the important part is that as an engineer, you need to quickly learn FB's values and practices and "get with the program" so to speak. If you don't like some things, then you just have to deal with it, as it's not likely you're going to change people's minds at this point. The nice thing is that things are at least very consistent.</t>
  </si>
  <si>
    <t>It might be easy to roll your eyes when people from Facebook say how open their culture is, but it's true; it's more open than any other place I've worked at. At a company wide-level, secret projects, public incidents, important non-public business metrics and the like are all openly discussed. You can ask questions about them directly to Zuckerburg at the weekly Q&amp;A. I think the idea is that if everyone is on the same page or at least, differing views are heard, the company will be stronger, and solutions may be offered from a place you didn't expect. This is much different from previous companies I worked at, where discussions on internal email lists would be shut down by some lawyer saying that there's certain things that can't be discussed, and important data is divided up to groups and individuals on a "need to know" basis, etc. _x000D_
_x000D_
This culture applies at a lower level too. You feel comfortable giving feedback to each other about each other, about product decisions, about management, etc. The flipside of this openness is that you of course, have to be willing to receive the feedback, you have to recognize that while openness and feedback is highly encouraged, decisions have to get made, and actions and data are more valuable than words. At the higher level, since the company trusts employees with access to so much information, keeping such info confidential from the outside world is taken seriously._x000D_
_x000D_
It's a great place to work as an engineer. You're given a lot of freedom, but it's also a responsibility to make sure you're doing things that are valuable. You don't get much credit for working hard or being smart if you don't produce valuable output._x000D_
_x000D_
One cool thing about Facebook, in contrast to other comparable companies (Google, Amazon, and Microsoft, though in truth, FB is much smaller), is how they have a pretty singular focus. Even with the differing areas (including advertising and such), they do a good job of keeping their eye on their mission of connecting as many people as possible. I also think they are way more empathetic to their users than most people give them credit for. It seems like popular opinion has it that FB is arrogant and only cares about its users insomuch as they represent $-signs. From within the company, it didn't feel this way at all. I saw a lot of empathy towards users, and a lot effort spent to improve or things or fix broken things with no direct financial benefit. The strategy is not complex. The thinking is that if they can make FB easier and more fun to use, then more people will use it for more time each day (which will also have a network effect of attracting even more people to use it), then the advertising dollars will follow. Of course, it is true that FB wants to make the audience more accessible to advertisers as well, but there are a lot of people at FB who care about privacy and security._x000D_
_x000D_
They have really good infrastructure and really great ways to share the infrastructure and code. They have a lot of cool internal tools, and what they've built is really impressive, and more importantly, it helps your team build products faster without having to solve problems that someone else already solved. Every software company tries to do this, but FB seems to have been more successful with it. Perhaps it's because they're still relatively small, but if anything, I can at least say it is very cool while it lasts._x000D_
_x000D_
The perks and work environment are great, unless you're one of those types that can't stand open office spaces. I've worked in both a private office and open offices in multiple companies. While I do think a private office has some benefits, I mostly think it's a personal luxury for the employee and a huge waste of money for the company. I'd much rather have the money go into other areas like salary, benefits, and other workplace improvements rather than the added real estate necessary to have offices._x000D_
_x000D_
Of course, you've heard about the food and snacks. They have an amazing selection of great stuff, and what I like about it is that it sort of goes above and beyond expectations. Sure, some days, lunch is better than others, but I really can't complain, and the selection of drinks and snacks is amazing. It's not like you should work at FB just because of that, but it demonstrates FB's desire to make work as fun and convenient as possible._x000D_
_x000D_
You'll be surrounded by people who like being there. I can't think of a better environment to work in. If you have a giant ego, you may not like it as much. Respect is definitely given to those that have deep experience in the industry, and they are expected to lead others and mentor more junior employees. However, if for whatever reason, you can't perform at the level expected, no one is going to care if you did this and that at Google or shipped ten things at MS, etc._x000D_
_x000D_
FB also has a lot of fun events, and I made a lot of friends working there, so going to the events was fun. Also, if you're older and worried that FB is just a bunch of 22-year-olds, and that you won't fit in, I wouldn't worry about that. FB does have a lot of young employees (who are really smart btw), and it does hire a lot of people straight out of college, but it also attracts a lot of experienced engineers from other top companies like Google, MS, Amazon, etc._x000D_
_x000D_
Work-life-balance seemed totally normal to me. It may be different depending on your team, but I felt you could do 40-50 hours of work a week for the most part and you would be totally fine. It's about what you produce, not how hard you're working. Other team members who had children would work normal hours and go home at normal times. I didn't see any of these folks have a problem when they left early to take care of their child or things like that. Of course, there could be times that people are expected to work extra if something critical happens, but for the most part everyone wants to avoid this and this happens sparingly, from what I observed. Now, there were many times where I chose to work late myself, but I never felt any pressure to do so. The caveat is that there are on-call rotations, and in addition, even if you are not on-call, you are expected to be reasonably available if the on-call person needs your help. However, again, no one wants this, and your team will work on ways to avoid these situations._x000D_
_x000D_
The best thing I can say is that working at FB is about productivity. I didn't experience and political bs and it was a pleasure working with a group of people who were all concerned with producing a good product and making the best of the time spent while doing it. FB expects a lot out of engineers, and you can't slack off. Of course, you shouldn't slack off at any job, but since FB is pretty fast-paced, there is a risk that you'll have trouble adjusting at first._x000D_
_x000D_
FB has a lot of custom infrastructure and tools, and prehaps more impressively, it works great. It makes doing your job really great, but on the other hand, you'll end up learning a lot of stuff that won't be applicable elsewhere._x000D_
_x000D_
FB's code-base is very good in some ways, but in other ways, it's not as great as some of the existing engineers think it is. I don't think this is that big of a deal, but the important part is that as an engineer, you need to quickly learn FB's values and practices and "get with the program" so to speak. If you don't like some things, then you just have to deal with it, as it's not likely you're going to change people's minds at this point. The nice thing is that things are at least very consistent.</t>
  </si>
  <si>
    <t>It might be easy to roll your eyes when people from Facebook say how open their culture is, but it's true; it's more open than any other place I've worked at. At a company wide-level, secret projects, public incidents, important non-public business metrics and the like are all openly discussed. You can ask questions about them directly to Zuckerburg at the weekly Q&amp;A. I think the idea is that if everyone is on the same page or at least, differing views are heard, the company will be stronger, and solutions may be offered from a place you didn't expect. This is much different from previous companies I worked at, where discussions on internal email lists would be shut down by some lawyer saying that there's certain things that can't be discussed, and important data is divided up to groups and individuals on a "need to know" basis, etc.     This culture applies at a lower level too. You feel comfortable giving feedback to each other about each other, about product decisions, about management, etc. The flipside of this openness is that you of course, have to be willing to receive the feedback, you have to recognize that while openness and feedback is highly encouraged, decisions have to get made, and actions and data are more valuable than words. At the higher level, since the company trusts employees with access to so much information, keeping such info confidential from the outside world is taken seriously.    It's a great place to work as an engineer. You're given a lot of freedom, but it's also a responsibility to make sure you're doing things that are valuable. You don't get much credit for working hard or being smart if you don't produce valuable output.    One cool thing about Facebook, in contrast to other comparable companies (Google, Amazon, and Microsoft, though in truth, FB is much smaller), is how they have a pretty singular focus. Even with the differing areas (including advertising and such), they do a good job of keeping their eye on their mission of connecting as many people as possible. I also think they are way more empathetic to their users than most people give them credit for. It seems like popular opinion has it that FB is arrogant and only cares about its users insomuch as they represent $-signs. From within the company, it didn't feel this way at all. I saw a lot of empathy towards users, and a lot effort spent to improve or things or fix broken things with no direct financial benefit. The strategy is not complex. The thinking is that if they can make FB easier and more fun to use, then more people will use it for more time each day (which will also have a network effect of attracting even more people to use it), then the advertising dollars will follow. Of course, it is true that FB wants to make the audience more accessible to advertisers as well, but there are a lot of people at FB who care about privacy and security.    They have really good infrastructure and really great ways to share the infrastructure and code. They have a lot of cool internal tools, and what they've built is really impressive, and more importantly, it helps your team build products faster without having to solve problems that someone else already solved. Every software company tries to do this, but FB seems to have been more successful with it. Perhaps it's because they're still relatively small, but if anything, I can at least say it is very cool while it lasts.    The perks and work environment are great, unless you're one of those types that can't stand open office spaces. I've worked in both a private office and open offices in multiple companies. While I do think a private office has some benefits, I mostly think it's a personal luxury for the employee and a huge waste of money for the company. I'd much rather have the money go into other areas like salary, benefits, and other workplace improvements rather than the added real estate necessary to have offices.    Of course, you've heard about the food and snacks. They have an amazing selection of great stuff, and what I like about it is that it sort of goes above and beyond expectations. Sure, some days, lunch is better than others, but I really can't complain, and the selection of drinks and snacks is amazing. It's not like you should work at FB just because of that, but it demonstrates FB's desire to make work as fun and convenient as possible.    You'll be surrounded by people who like being there. I can't think of a better environment to work in. If you have a giant ego, you may not like it as much. Respect is definitely given to those that have deep experience in the industry, and they are expected to lead others and mentor more junior employees. However, if for whatever reason, you can't perform at the level expected, no one is going to care if you did this and that at Google or shipped ten things at MS, etc.    FB also has a lot of fun events, and I made a lot of friends working there, so going to the events was fun. Also, if you're older and worried that FB is just a bunch of 22-year-olds, and that you won't fit in, I wouldn't worry about that. FB does have a lot of young employees (who are really smart btw), and it does hire a lot of people straight out of college, but it also attracts a lot of experienced engineers from other top companies like Google, MS, Amazon, etc.    Work-life-balance seemed totally normal to me. It may be different depending on your team, but I felt you could do 40-50 hours of work a week for the most part and you would be totally fine. It's about what you produce, not how hard you're working. Other team members who had children would work normal hours and go home at normal times. I didn't see any of these folks have a problem when they left early to take care of their child or things like that. Of course, there could be times that people are expected to work extra if something critical happens, but for the most part everyone wants to avoid this and this happens sparingly, from what I observed. Now, there were many times where I chose to work late myself, but I never felt any pressure to do so. The caveat is that there are on-call rotations, and in addition, even if you are not on-call, you are expected to be reasonably available if the on-call person needs your help. However, again, no one wants this, and your team will work on ways to avoid these situations.    The best thing I can say is that working at FB is about productivity. I didn't experience and political bs and it was a pleasure working with a group of people who were all concerned with producing a good product and making the best of the time spent while doing it. FB expects a lot out of engineers, and you can't slack off. Of course, you shouldn't slack off at any job, but since FB is pretty fast-paced, there is a risk that you'll have trouble adjusting at first.    FB has a lot of custom infrastructure and tools, and prehaps more impressively, it works great. It makes doing your job really great, but on the other hand, you'll end up learning a lot of stuff that won't be applicable elsewhere.    FB's code-base is very good in some ways, but in other ways, it's not as great as some of the existing engineers think it is. I don't think this is that big of a deal, but the important part is that as an engineer, you need to quickly learn FB's values and practices and "get with the program" so to speak. If you don't like some things, then you just have to deal with it, as it's not likely you're going to change people's minds at this point. The nice thing is that things are at least very consistent.</t>
  </si>
  <si>
    <t>"It might be easy to roll your eyes when people from Facebook say how open their culture is, but it's true; it's more open than any other place I've worked at. At a company wide-level, secret projects, public incidents, important non-public business metrics and the like are all openly discussed. You can ask questions about them directly to Zuckerburg at the weekly Q&amp;A. I think the idea is that if everyone is on the same page or at least, differing views are heard, the company will be stronger, and solutions may be offered from a place you didn't expect. This is much different from previous companies I worked at, where discussions on internal email lists would be shut down by some lawyer saying that there's certain things that can't be discussed, and important data is divided up to groups and individuals on a ""need to know"" basis, etc.   This culture applies at a lower level too. You feel comfortable giving feedback to each other about each other, about product decisions, about management, etc. The flipside of this openness is that you of course, have to be willing to receive the feedback, you have to recognize that while openness and feedback is highly encouraged, decisions have to get made, and actions and data are more valuable than words. At the higher level, since the company trusts employees with access to so much information, keeping such info confidential from the outside world is taken seriously.</t>
  </si>
  <si>
    <t>[0.9871250987052917]</t>
  </si>
  <si>
    <t>[array([0.00217429, 0.01070065, 0.9871251 ], dtype=float32)]</t>
  </si>
  <si>
    <t>Fast paced company with high expectations, but incredibly fair. You won't a place that cares more about it's people.</t>
  </si>
  <si>
    <t>Menlo Park, CA</t>
  </si>
  <si>
    <t>- Incredible benefits _x000D_
- Excellent compensation that rewards strong performance _x000D_
- Lots of autonomy _x000D_
- Tons of room for growth_x000D_
- Very transparent from the top down_x000D_
- Strong leadership_x000D_
- Intelligent and caring colleagues_x000D_
- The most fair and well thought out review process you will find everywhere _x000D_
- Exciting work</t>
  </si>
  <si>
    <t>- If you don't learn to make the work life balance work for you, it can be exhausting. But you'll also be given lots of support with this if you ask for it. _x000D_
- It doesn't matter how good you are at your job, chances are you're going to be surrounded by a ton of other people who are just as good if not better. Imposter syndrome is real, but if you got an offer, you probably belong here too.</t>
  </si>
  <si>
    <t>- Incredible benefits _x000D_
- Excellent compensation that rewards strong performance _x000D_
- Lots of autonomy _x000D_
- Tons of room for growth_x000D_
- Very transparent from the top down_x000D_
- Strong leadership_x000D_
- Intelligent and caring colleagues_x000D_
- The most fair and well thought out review process you will find everywhere _x000D_
- Exciting work - If you don't learn to make the work life balance work for you, it can be exhausting. But you'll also be given lots of support with this if you ask for it. _x000D_
- It doesn't matter how good you are at your job, chances are you're going to be surrounded by a ton of other people who are just as good if not better. Imposter syndrome is real, but if you got an offer, you probably belong here too.</t>
  </si>
  <si>
    <t>- Incredible benefits   - Excellent compensation that rewards strong performance   - Lots of autonomy   - Tons of room for growth  - Very transparent from the top down  - Strong leadership  - Intelligent and caring colleagues  - The most fair and well thought out review process you will find everywhere   - Exciting work - If you don't learn to make the work life balance work for you, it can be exhausting. But you'll also be given lots of support with this if you ask for it.   - It doesn't matter how good you are at your job, chances are you're going to be surrounded by a ton of other people who are just as good if not better. Imposter syndrome is real, but if you got an offer, you probably belong here too.</t>
  </si>
  <si>
    <t>"- Incredible benefits  - Excellent compensation that rewards strong performance  - Lots of autonomy  - Tons of room for growth - Very transparent from the top down - Strong leadership - Intelligent and caring colleagues - The most fair and well thought out review process you will find everywhere  - Exciting work - If you don't learn to make the work life balance work for you, it can be exhausting. But you'll also be given lots of support with this if you ask for it.  - It doesn't matter how good you are at your job, chances are you're going to be surrounded by a ton of other people who are just as good if not better. Imposter syndrome is real, but if you got an offer, you probably belong here too."</t>
  </si>
  <si>
    <t>[0.6875759959220886]</t>
  </si>
  <si>
    <t>[array([0.00094837, 0.31147566, 0.687576  ], dtype=float32)]</t>
  </si>
  <si>
    <t>Pleasantly Surprised</t>
  </si>
  <si>
    <t>Site Selection Program Manager</t>
  </si>
  <si>
    <t>I'm a 55 year old working in a company where the average age is 28, and I've never been happier. I have always wanted to work in a company where I wasn't the proverbial square peg, and after nearly 30 years in the work force, I believe that I have found the company that complements my ideology for how a company should operate. Here are the "Pros" as I see them..._x000D_
_x000D_
- Leadership:  Mark Zuckerberg, Sheryl Sandberg, Chris Cox and the rest of the leadership team. Inspiring, smart and totally real._x000D_
- The Culture:  The openness is a real thing, we're trusted to do the right thing, mistakes are expected, being yourself is important and encouraged, humility is encouraged and expected, building trust is paramount, the mission of making the world a more open and connected place isn't just a cool phrase because it guides everything. It's not about us, it's about everyone else._x000D_
- The People:  Smart and nice is what I find. The diversity is better than any other company I've worked at and it's getting better. Those that are figuring out how to make what we do better for everyone are really good at implementing their ideas. Two years ago I didn't know what this company really was or if it had a secure future. I can clearly see now that they have what it takes to last, and it's sincere._x000D_
- Management:  Managers are hired because they're good managers and not because they're good at something else. The management track is different than the contributor track and they're equal in importance._x000D_
- Benefits:  Working in the Valley it's hard to differentiate all the benefits employees receive and Facebook is at least equal to all the major tech companies, but coming from Seattle the benefits are nothing short of incredible._x000D_
_x000D_
Granted, I haven't been with the company for very long and I'm still in the honeymoon period, but I can tell what's real and what's not; this place is for real.</t>
  </si>
  <si>
    <t>Like any tech company, the work is big and complicated so work/life balance can suffer from time to time. The difference is that it's the passion within the individuals that drives them to work long hours and forego time off. Of course there can be times when schedule demands force the imbalance, but it's not such that 10-12 hours days become commonplace and expected regardless. We do what we do to get the job done; no one is killing themselves because there's an order to do so._x000D_
_x000D_
Being able to eat to your hearts/stomachs content can be dangerous to the waistline, but that's a self-control thing and not the company's issue.</t>
  </si>
  <si>
    <t>I'm a 55 year old working in a company where the average age is 28, and I've never been happier. I have always wanted to work in a company where I wasn't the proverbial square peg, and after nearly 30 years in the work force, I believe that I have found the company that complements my ideology for how a company should operate. Here are the "Pros" as I see them..._x000D_
_x000D_
- Leadership:  Mark Zuckerberg, Sheryl Sandberg, Chris Cox and the rest of the leadership team. Inspiring, smart and totally real._x000D_
- The Culture:  The openness is a real thing, we're trusted to do the right thing, mistakes are expected, being yourself is important and encouraged, humility is encouraged and expected, building trust is paramount, the mission of making the world a more open and connected place isn't just a cool phrase because it guides everything. It's not about us, it's about everyone else._x000D_
- The People:  Smart and nice is what I find. The diversity is better than any other company I've worked at and it's getting better. Those that are figuring out how to make what we do better for everyone are really good at implementing their ideas. Two years ago I didn't know what this company really was or if it had a secure future. I can clearly see now that they have what it takes to last, and it's sincere._x000D_
- Management:  Managers are hired because they're good managers and not because they're good at something else. The management track is different than the contributor track and they're equal in importance._x000D_
- Benefits:  Working in the Valley it's hard to differentiate all the benefits employees receive and Facebook is at least equal to all the major tech companies, but coming from Seattle the benefits are nothing short of incredible._x000D_
_x000D_
Granted, I haven't been with the company for very long and I'm still in the honeymoon period, but I can tell what's real and what's not; this place is for real. Like any tech company, the work is big and complicated so work/life balance can suffer from time to time. The difference is that it's the passion within the individuals that drives them to work long hours and forego time off. Of course there can be times when schedule demands force the imbalance, but it's not such that 10-12 hours days become commonplace and expected regardless. We do what we do to get the job done; no one is killing themselves because there's an order to do so._x000D_
_x000D_
Being able to eat to your hearts/stomachs content can be dangerous to the waistline, but that's a self-control thing and not the company's issue.</t>
  </si>
  <si>
    <t>I'm a 55 year old working in a company where the average age is 28, and I've never been happier. I have always wanted to work in a company where I wasn't the proverbial square peg, and after nearly 30 years in the work force, I believe that I have found the company that complements my ideology for how a company should operate. Here are the "Pros" as I see them...    - Leadership:  Mark Zuckerberg, Sheryl Sandberg, Chris Cox and the rest of the leadership team. Inspiring, smart and totally real.  - The Culture:  The openness is a real thing, we're trusted to do the right thing, mistakes are expected, being yourself is important and encouraged, humility is encouraged and expected, building trust is paramount, the mission of making the world a more open and connected place isn't just a cool phrase because it guides everything. It's not about us, it's about everyone else.  - The People:  Smart and nice is what I find. The diversity is better than any other company I've worked at and it's getting better. Those that are figuring out how to make what we do better for everyone are really good at implementing their ideas. Two years ago I didn't know what this company really was or if it had a secure future. I can clearly see now that they have what it takes to last, and it's sincere.  - Management:  Managers are hired because they're good managers and not because they're good at something else. The management track is different than the contributor track and they're equal in importance.  - Benefits:  Working in the Valley it's hard to differentiate all the benefits employees receive and Facebook is at least equal to all the major tech companies, but coming from Seattle the benefits are nothing short of incredible.    Granted, I haven't been with the company for very long and I'm still in the honeymoon period, but I can tell what's real and what's not; this place is for real. Like any tech company, the work is big and complicated so work/life balance can suffer from time to time. The difference is that it's the passion within the individuals that drives them to work long hours and forego time off. Of course there can be times when schedule demands force the imbalance, but it's not such that 10-12 hours days become commonplace and expected regardless. We do what we do to get the job done; no one is killing themselves because there's an order to do so.    Being able to eat to your hearts/stomachs content can be dangerous to the waistline, but that's a self-control thing and not the company's issue.</t>
  </si>
  <si>
    <t>"I'm a 55 year old working in a company where the average age is 28, and I've never been happier. I have always wanted to work in a company where I wasn't the proverbial square peg, and after nearly 30 years in the work force, I believe that I have found the company that complements my ideology for how a company should operate. Here are the ""Pros"" as I see them...  - Leadership: Mark Zuckerberg, Sheryl Sandberg, Chris Cox and the rest of the leadership team. Inspiring, smart and totally real. - The Culture: The openness is a real thing, we're trusted to do the right thing, mistakes are expected, being yourself is important and encouraged, humility is encouraged and expected, building trust is paramount, the mission of making the world a more open and connected place isn't just a cool phrase because it guides everything. It's not about us, it's about everyone else. - The People: Smart and nice is what I find. The diversity is better than any other company I've worked at and it's getting better. Those that are figuring out how to make what we do better for everyone are really good at implementing their ideas. Two years ago I didn't know what this company really was or if it had a secure future. I can clearly see now that they have what it takes to last, and it's sincere. - Management: Managers are</t>
  </si>
  <si>
    <t>[0.9935153722763062]</t>
  </si>
  <si>
    <t>[array([7.011949e-04, 5.783496e-03, 9.935154e-01], dtype=float32)]</t>
  </si>
  <si>
    <t>1.0477213859558105</t>
  </si>
  <si>
    <t>Despite the company rep, it's truly one of the best tech places to work</t>
  </si>
  <si>
    <t>Senior Product Designer</t>
  </si>
  <si>
    <t>â€¢ Extremely good pay and perks, both for FTE and contingent workers_x000D_
â€¢ Encouragement of work-life balance, flexible working hours, emphasis on self-care and improvement, team leads trust their reports, no micro-managing_x000D_
â€¢ There is actual sense of community and camaraderie amongst teams. Some of them will be your friends and mentors even after you've left the company._x000D_
â€¢ Work is challenging but not overwhelming, and will absolutely teach you how to excel at any Big Tech or similarly mature company_x000D_
â€¢ There is a proliferation of knowledge resources, workshops, and other (actually fun) social activities</t>
  </si>
  <si>
    <t>â€¢ Similar to every huge company, it's very easy to do duplicative projects, spend months on incremental changes to a single feature or project, or find that progress on your work is heavily dependent on other teams' work_x000D_
â€¢ What seems to be a simple change or improvement almost always snowballs into months of tweaks and approvals; you need an preternatural sense of organization to work here sometimes_x000D_
â€¢ It's very hard to work on anything truly innovative or net-new unless you're prepared to go director-level with a rock-solid case_x000D_
â€¢ Constant re-orgs and changing goals over the past year have made it difficult to successfully ship features and do focused work.</t>
  </si>
  <si>
    <t>â€¢ Extremely good pay and perks, both for FTE and contingent workers_x000D_
â€¢ Encouragement of work-life balance, flexible working hours, emphasis on self-care and improvement, team leads trust their reports, no micro-managing_x000D_
â€¢ There is actual sense of community and camaraderie amongst teams. Some of them will be your friends and mentors even after you've left the company._x000D_
â€¢ Work is challenging but not overwhelming, and will absolutely teach you how to excel at any Big Tech or similarly mature company_x000D_
â€¢ There is a proliferation of knowledge resources, workshops, and other (actually fun) social activities â€¢ Similar to every huge company, it's very easy to do duplicative projects, spend months on incremental changes to a single feature or project, or find that progress on your work is heavily dependent on other teams' work_x000D_
â€¢ What seems to be a simple change or improvement almost always snowballs into months of tweaks and approvals; you need an preternatural sense of organization to work here sometimes_x000D_
â€¢ It's very hard to work on anything truly innovative or net-new unless you're prepared to go director-level with a rock-solid case_x000D_
â€¢ Constant re-orgs and changing goals over the past year have made it difficult to successfully ship features and do focused work.</t>
  </si>
  <si>
    <t>â€¢ Extremely good pay and perks, both for FTE and contingent workers  â€¢ Encouragement of work-life balance, flexible working hours, emphasis on self-care and improvement, team leads trust their reports, no micro-managing  â€¢ There is actual sense of community and camaraderie amongst teams. Some of them will be your friends and mentors even after you've left the company.  â€¢ Work is challenging but not overwhelming, and will absolutely teach you how to excel at any Big Tech or similarly mature company  â€¢ There is a proliferation of knowledge resources, workshops, and other (actually fun) social activities â€¢ Similar to every huge company, it's very easy to do duplicative projects, spend months on incremental changes to a single feature or project, or find that progress on your work is heavily dependent on other teams' work  â€¢ What seems to be a simple change or improvement almost always snowballs into months of tweaks and approvals; you need an preternatural sense of organization to work here sometimes  â€¢ It's very hard to work on anything truly innovative or net-new unless you're prepared to go director-level with a rock-solid case  â€¢ Constant re-orgs and changing goals over the past year have made it difficult to successfully ship features and do focused work.</t>
  </si>
  <si>
    <t>"â€¢ Extremely good pay and perks, both for FTE and contingent workers â€¢ Encouragement of work-life balance, flexible working hours, emphasis on self-care and improvement, team leads trust their reports, no micro-managing â€¢ There is actual sense of community and camaraderie amongst teams. Some of them will be your friends and mentors even after you've left the company. â€¢ Work is challenging but not overwhelming, and will absolutely teach you how to excel at any Big Tech or similarly mature company â€¢ There is a proliferation of knowledge resources, workshops, and other (actually fun) social activities â€¢ Similar to every huge company, it's very easy to do duplicative projects, spend months on incremental changes to a single feature or project, or find that progress on your work is heavily dependent on other teams' work â€¢ What seems to be a simple change or improvement almost always snowballs into months of tweaks and approvals; you need an preternatural sense of organization to work here sometimes â€¢ It's very hard to work on anything truly innovative or net-new unless you're prepared to go director-level with a rock-solid case â€¢ Constant re-orgs and changing goals over the past year have made it difficult to successfully ship features and do focused work."</t>
  </si>
  <si>
    <t>[0.9910022616386414]</t>
  </si>
  <si>
    <t>[array([0.00338434, 0.00561341, 0.99100226], dtype=float32)]</t>
  </si>
  <si>
    <t>1.0479989051818848</t>
  </si>
  <si>
    <t>People Focused</t>
  </si>
  <si>
    <t>Engineering Manager</t>
  </si>
  <si>
    <t>Facebook deeply cares about its employees and has built a compelling culture around support and growth. Career growth opportunities are plentiful. If you don't like the team you're on or don't get the support you want from your manger, Facebook empowers you to find new teams or projects. Facebook wants its employees to be invested in their work and to feel connected to its larger mission. If large scale opportunities and growth are important to you, Facebook is a fantastic place to work.</t>
  </si>
  <si>
    <t>Facebook's culture is demanding and fast paced. The greatest aspect of working at Facebook is that everyone is very motivated and very smart. The problem with this is that they all expect the very same of you. Holding a very high bar for excellence can certainly be demanding so it's important to make sure you're always carefully paying attention to your own personal work/life balance.</t>
  </si>
  <si>
    <t>Facebook deeply cares about its employees and has built a compelling culture around support and growth. Career growth opportunities are plentiful. If you don't like the team you're on or don't get the support you want from your manger, Facebook empowers you to find new teams or projects. Facebook wants its employees to be invested in their work and to feel connected to its larger mission. If large scale opportunities and growth are important to you, Facebook is a fantastic place to work. Facebook's culture is demanding and fast paced. The greatest aspect of working at Facebook is that everyone is very motivated and very smart. The problem with this is that they all expect the very same of you. Holding a very high bar for excellence can certainly be demanding so it's important to make sure you're always carefully paying attention to your own personal work/life balance.</t>
  </si>
  <si>
    <t>"Facebook deeply cares about its employees and has built a compelling culture around support and growth. Career growth opportunities are plentiful. If you don't like the team you're on or don't get the support you want from your manger, Facebook empowers you to find new teams or projects. Facebook wants its employees to be invested in their work and to feel connected to its larger mission. If large scale opportunities and growth are important to you, Facebook is a fantastic place to work. Facebook's culture is demanding and fast paced. The greatest aspect of working at Facebook is that everyone is very motivated and very smart. The problem with this is that they all expect the very same of you. Holding a very high bar for excellence can certainly be demanding so it's important to make sure you're always carefully paying attention to your own personal work/life balance."</t>
  </si>
  <si>
    <t>[0.986457884311676]</t>
  </si>
  <si>
    <t>[array([6.6114496e-04, 1.2880943e-02, 9.8645788e-01], dtype=float32)]</t>
  </si>
  <si>
    <t>1.0477527379989624</t>
  </si>
  <si>
    <t>A Dynamic Workplace with Opportunities and Challenges</t>
  </si>
  <si>
    <t>Innovation and Impact: Discuss Meta's cutting-edge work and emphasis on technologies shaping the future. Highlight the potential to work on projects with broad reach and real-world impact._x000D_
Strong Compensation and Benefits: Acknowledge Meta's competitive salary packages and perks. Mention their focus on employee wellness and a variety of benefits offered._x000D_
Talent and Collaboration: Talk about the stimulating environment of working alongside highly skilled and motivated individuals from diverse backgrounds_x000D_
Growth Opportunities: Share examples of professional development resources, internal mobility, or mentorship programs, highlighting potential for career progression._x000D_
Culture (Team-Dependent): If applicable, describe your team's positive dynamics, emphasis on work-life balance, or a supportive working atmosphere.</t>
  </si>
  <si>
    <t>Fast-Paced and Pressure: Openly discuss the intense workload and the culture of demanding deadlines, where work-life balance can be a challenge for some._x000D_
Frequent Change: Meta's focus on innovation often requires agility and adapting to restructuring or shifting priorities. This might not suit everyone._x000D_
Bureaucracy (Potential): Depending on your experience, mention how large company structures could create some roadblocks in terms of slower decision-making._x000D_
Public Scrutiny: Acknowledge the ethical dilemmas and criticism of Meta's practices that employees need to be mindful of.</t>
  </si>
  <si>
    <t>Innovation and Impact: Discuss Meta's cutting-edge work and emphasis on technologies shaping the future. Highlight the potential to work on projects with broad reach and real-world impact._x000D_
Strong Compensation and Benefits: Acknowledge Meta's competitive salary packages and perks. Mention their focus on employee wellness and a variety of benefits offered._x000D_
Talent and Collaboration: Talk about the stimulating environment of working alongside highly skilled and motivated individuals from diverse backgrounds_x000D_
Growth Opportunities: Share examples of professional development resources, internal mobility, or mentorship programs, highlighting potential for career progression._x000D_
Culture (Team-Dependent): If applicable, describe your team's positive dynamics, emphasis on work-life balance, or a supportive working atmosphere. Fast-Paced and Pressure: Openly discuss the intense workload and the culture of demanding deadlines, where work-life balance can be a challenge for some._x000D_
Frequent Change: Meta's focus on innovation often requires agility and adapting to restructuring or shifting priorities. This might not suit everyone._x000D_
Bureaucracy (Potential): Depending on your experience, mention how large company structures could create some roadblocks in terms of slower decision-making._x000D_
Public Scrutiny: Acknowledge the ethical dilemmas and criticism of Meta's practices that employees need to be mindful of.</t>
  </si>
  <si>
    <t>Innovation and Impact: Discuss Meta's cutting-edge work and emphasis on technologies shaping the future. Highlight the potential to work on projects with broad reach and real-world impact.  Strong Compensation and Benefits: Acknowledge Meta's competitive salary packages and perks. Mention their focus on employee wellness and a variety of benefits offered.  Talent and Collaboration: Talk about the stimulating environment of working alongside highly skilled and motivated individuals from diverse backgrounds  Growth Opportunities: Share examples of professional development resources, internal mobility, or mentorship programs, highlighting potential for career progression.  Culture (Team-Dependent): If applicable, describe your team's positive dynamics, emphasis on work-life balance, or a supportive working atmosphere. Fast-Paced and Pressure: Openly discuss the intense workload and the culture of demanding deadlines, where work-life balance can be a challenge for some.  Frequent Change: Meta's focus on innovation often requires agility and adapting to restructuring or shifting priorities. This might not suit everyone.  Bureaucracy (Potential): Depending on your experience, mention how large company structures could create some roadblocks in terms of slower decision-making.  Public Scrutiny: Acknowledge the ethical dilemmas and criticism of Meta's practices that employees need to be mindful of.</t>
  </si>
  <si>
    <t>"Innovation and Impact: Discuss Meta's cutting-edge work and emphasis on technologies shaping the future. Highlight the potential to work on projects with broad reach and real-world impact. Strong Compensation and Benefits: Acknowledge Meta's competitive salary packages and perks. Mention their focus on employee wellness and a variety of benefits offered. Talent and Collaboration: Talk about the stimulating environment of working alongside highly skilled and motivated individuals from diverse backgrounds Growth Opportunities: Share examples of professional development resources, internal mobility, or mentorship programs, highlighting potential for career progression. Culture (Team-Dependent): If applicable, describe your team's positive dynamics, emphasis on work-life balance, or a supportive working atmosphere. Fast-Paced and Pressure: Openly discuss the intense workload and the culture of demanding deadlines, where work-life balance can be a challenge for some. Frequent Change: Meta's focus on innovation often requires agility and adapting to restructuring or shifting priorities. This might not suit everyone. Bureaucracy (Potential): Depending on your experience, mention how large company structures could create some roadblocks in terms of slower decision-making. Public Scrutiny: Acknowledge the ethical dilemmas and criticism of Meta's practices that employees need to be mindful of."</t>
  </si>
  <si>
    <t>[0.9953016042709351]</t>
  </si>
  <si>
    <t>[array([4.567162e-04, 4.241690e-03, 9.953016e-01], dtype=float32)]</t>
  </si>
  <si>
    <t>1.0478788614273071</t>
  </si>
  <si>
    <t>Transformative Experience in Tech Leadership</t>
  </si>
  <si>
    <t>Meta is the epitome of innovation at its finest, providing a unique and unparalleled experience in the tech industry. Core strengths include fostering creativity, innovation and free thinking which enables one to grow professionally and personally. The company is forward-driven, always at the cutting-edge of technology, with numerous opportunities for growth and a limitless career trajectory. Collaborating with highly talented individuals on daily basis to solve some of the most complex challenges is a treasure in its own right. Work-life balance is highly promoted and respected. Not to forget the advantages of the excellent pay, perks, and benefits.</t>
  </si>
  <si>
    <t>The rapid-paced environment might not be suitable for everyone. It demands adaptability, resilience and perseverance. Sometimes, the wide scope of work may cause a feeling of being in overdrive and could lead to burnout if not managed right. Additionally, due to its size, the company occasionally tends to be bureaucratic which can sometimes slow the decision-making process.</t>
  </si>
  <si>
    <t>Meta is the epitome of innovation at its finest, providing a unique and unparalleled experience in the tech industry. Core strengths include fostering creativity, innovation and free thinking which enables one to grow professionally and personally. The company is forward-driven, always at the cutting-edge of technology, with numerous opportunities for growth and a limitless career trajectory. Collaborating with highly talented individuals on daily basis to solve some of the most complex challenges is a treasure in its own right. Work-life balance is highly promoted and respected. Not to forget the advantages of the excellent pay, perks, and benefits. The rapid-paced environment might not be suitable for everyone. It demands adaptability, resilience and perseverance. Sometimes, the wide scope of work may cause a feeling of being in overdrive and could lead to burnout if not managed right. Additionally, due to its size, the company occasionally tends to be bureaucratic which can sometimes slow the decision-making process.</t>
  </si>
  <si>
    <t>"Meta is the epitome of innovation at its finest, providing a unique and unparalleled experience in the tech industry. Core strengths include fostering creativity, innovation and free thinking which enables one to grow professionally and personally. The company is forward-driven, always at the cutting-edge of technology, with numerous opportunities for growth and a limitless career trajectory. Collaborating with highly talented individuals on daily basis to solve some of the most complex challenges is a treasure in its own right. Work-life balance is highly promoted and respected. Not to forget the advantages of the excellent pay, perks, and benefits. The rapid-paced environment might not be suitable for everyone. It demands adaptability, resilience and perseverance. Sometimes, the wide scope of work may cause a feeling of being in overdrive and could lead to burnout if not managed right. Additionally, due to its size, the company occasionally tends to be bureaucratic which can sometimes slow the decision-making process."</t>
  </si>
  <si>
    <t>[0.9867666363716125]</t>
  </si>
  <si>
    <t>[array([5.11956809e-04, 1.27213625e-02, 9.86766636e-01], dtype=float32)]</t>
  </si>
  <si>
    <t>1.047860860824585</t>
  </si>
  <si>
    <t>Clueless Recruiting Leaders</t>
  </si>
  <si>
    <t>Great pay_x000D_
Great benefits_x000D_
Worked with awesome people_x000D_
Free food_x000D_
Everything was pretty good until 2023</t>
  </si>
  <si>
    <t>The leadership within the recruiting team, particularly at the director level and above, appears to lack effective decision-making and accountability. The recent wave of layoffs affecting 21,000 employees is attributed to their actions, yet there has been a concerning lack of accountability. Furthermore, the promotion of the individual leader largely responsible for the layoffs raises questions about the company's commitment to both integrity and sound decision-making._x000D_
_x000D_
In response to the realization that the layoffs were excessive, Meta is now rehiring recruiters, albeit on contracts without RSUs or bonuses. The recruitment strategy appears inconsistent and uninformed, as many individuals with little previous experience at Meta, including notoriously low performers, are being rehired. Furthermore, they have decided to hire many new recruiters from external sources over rehiring numerous previous Meta employees with several years of tenure and consistent high-performance ratings, which is an absolutely disgraceful practice. While some rehired recruiters are extremely deserving, the overall process has negatively impacted many talented and loyal professionals, leaving an incredible sense of resentment for a company that I once held in high regard.</t>
  </si>
  <si>
    <t>Great pay_x000D_
Great benefits_x000D_
Worked with awesome people_x000D_
Free food_x000D_
Everything was pretty good until 2023 The leadership within the recruiting team, particularly at the director level and above, appears to lack effective decision-making and accountability. The recent wave of layoffs affecting 21,000 employees is attributed to their actions, yet there has been a concerning lack of accountability. Furthermore, the promotion of the individual leader largely responsible for the layoffs raises questions about the company's commitment to both integrity and sound decision-making._x000D_
_x000D_
In response to the realization that the layoffs were excessive, Meta is now rehiring recruiters, albeit on contracts without RSUs or bonuses. The recruitment strategy appears inconsistent and uninformed, as many individuals with little previous experience at Meta, including notoriously low performers, are being rehired. Furthermore, they have decided to hire many new recruiters from external sources over rehiring numerous previous Meta employees with several years of tenure and consistent high-performance ratings, which is an absolutely disgraceful practice. While some rehired recruiters are extremely deserving, the overall process has negatively impacted many talented and loyal professionals, leaving an incredible sense of resentment for a company that I once held in high regard.</t>
  </si>
  <si>
    <t>Great pay  Great benefits  Worked with awesome people  Free food  Everything was pretty good until 2023 The leadership within the recruiting team, particularly at the director level and above, appears to lack effective decision-making and accountability. The recent wave of layoffs affecting 21,000 employees is attributed to their actions, yet there has been a concerning lack of accountability. Furthermore, the promotion of the individual leader largely responsible for the layoffs raises questions about the company's commitment to both integrity and sound decision-making.    In response to the realization that the layoffs were excessive, Meta is now rehiring recruiters, albeit on contracts without RSUs or bonuses. The recruitment strategy appears inconsistent and uninformed, as many individuals with little previous experience at Meta, including notoriously low performers, are being rehired. Furthermore, they have decided to hire many new recruiters from external sources over rehiring numerous previous Meta employees with several years of tenure and consistent high-performance ratings, which is an absolutely disgraceful practice. While some rehired recruiters are extremely deserving, the overall process has negatively impacted many talented and loyal professionals, leaving an incredible sense of resentment for a company that I once held in high regard.</t>
  </si>
  <si>
    <t>"Great pay Great benefits Worked with awesome people Free food Everything was pretty good until 2023 The leadership within the recruiting team, particularly at the director level and above, appears to lack effective decision-making and accountability. The recent wave of layoffs affecting 21,000 employees is attributed to their actions, yet there has been a concerning lack of accountability. Furthermore, the promotion of the individual leader largely responsible for the layoffs raises questions about the company's commitment to both integrity and sound decision-making.  In response to the realization that the layoffs were excessive, Meta is now rehiring recruiters, albeit on contracts without RSUs or bonuses. The recruitment strategy appears inconsistent and uninformed, as many individuals with little previous experience at Meta, including notoriously low performers, are being rehired. Furthermore, they have decided to hire many new recruiters from external sources over rehiring numerous previous Meta employees with several years of tenure and consistent high-performance ratings, which is an absolutely disgraceful practice. While some rehired recruiters are extremely deserving, the overall process has negatively impacted many talented and loyal professionals, leaving an incredible sense of resentment for a company that I once held in high regard."</t>
  </si>
  <si>
    <t>[0.9690277576446533]</t>
  </si>
  <si>
    <t>[array([0.96902776, 0.02109019, 0.00988207], dtype=float32)]</t>
  </si>
  <si>
    <t>Toxic culture obliterates any upside</t>
  </si>
  <si>
    <t>- Opportunity to work on innovative future-facing tech _x000D_
_x000D_
- Fair pay and amazing benefits_x000D_
_x000D_
- A lot of great, bright people - only a few will be pleasant to work with as well because of the corporate culture (see cons) _x000D_
_x000D_
- Learning opportunities with education and conference benefits (though these seem to have been cut in lieu of "efficiency")_x000D_
_x000D_
- Surpassed expectations for work-life balance. Though, admittedly, this wholly self-controlled. But, if you want it, you can have it.</t>
  </si>
  <si>
    <t>- Lack of trust - among the people you work with and upwards towards leadership _x000D_
_x000D_
- Lack of vision - typically product evolution includes both a business and a user perspective. Here you might get "[Name] says we need to ______" or "We already promised [Name] to do ________" without a lot of rationale or data to support anything. There was *one* business leader that explicitly called out this use of their name and said it wasn't an acceptable excuse to developing product in undesirable ways. Most leaders will relish in their "influence" at the expense of efficient, human-centered product development_x000D_
_x000D_
- Managers, if you have one, are generally useless but protected by the managers above them. All are incentivized by growing their teams, regardless of if it makes sense for the business. _x000D_
_x000D_
- News and company perceptions can weigh heavily on you _x000D_
_x000D_
- Prides itself on operating as a startup still, but it's nearly impossible at meta's scale to operate like this. Siloing and duplicative efforts of people desperate to prove their impact are the norm. _x000D_
_x000D_
- Likability is a currency for success. Paradoxically, the performance system encourages a 'dog eat dog' environment of overachieving ICs riddled with fear and insecurity as they try to prove why they're better than everybody around them thereby killing any chance of community. Note, it's not really the ICs fault this fear-culture flourishes. No matter what the company states, there is a performance curve - and no matter how amazing the talent, a certain percent of people will have to fall below the line as not meeting expectations and getting performance plans to shove them out the door and meet quotas _x000D_
_x000D_
- Researchers can expect an expectation matrix of about 1200 bullet points and 5 different job descriptions in one. Many managers are not shy about saying they use these bullet points like a checklist to figure out where you're lacking. (A tangential aside - while your performance success is highly contingent upon your ability to influence, no other functions will have performance matrixes that require them to work effectively with research) _x000D_
_x000D_
- Lack of follow through and commitment to employee experience and well-being. You will be asked to provide feedback on the company, re-assured of why you are so important to the company, etc. but 1) feedback is rarely acted on (though you will have to participate in biannual ideations for leadership so they can solve their own problems - and after you've wasted time on that, nothing will change and you'll do it again in 6 months) and 2) when the tides turn, you'll realize your input, feedback and value are essentially null and they won't hesitate to cut the cog out of the machine. It's business. And they'll likely provide enough threat (additional employee cuts or harsh policies) or incentive (extra bonuses) to make everybody else forget about that time they threw their employees under the bus.</t>
  </si>
  <si>
    <t>- Opportunity to work on innovative future-facing tech _x000D_
_x000D_
- Fair pay and amazing benefits_x000D_
_x000D_
- A lot of great, bright people - only a few will be pleasant to work with as well because of the corporate culture (see cons) _x000D_
_x000D_
- Learning opportunities with education and conference benefits (though these seem to have been cut in lieu of "efficiency")_x000D_
_x000D_
- Surpassed expectations for work-life balance. Though, admittedly, this wholly self-controlled. But, if you want it, you can have it. - Lack of trust - among the people you work with and upwards towards leadership _x000D_
_x000D_
- Lack of vision - typically product evolution includes both a business and a user perspective. Here you might get "[Name] says we need to ______" or "We already promised [Name] to do ________" without a lot of rationale or data to support anything. There was *one* business leader that explicitly called out this use of their name and said it wasn't an acceptable excuse to developing product in undesirable ways. Most leaders will relish in their "influence" at the expense of efficient, human-centered product development_x000D_
_x000D_
- Managers, if you have one, are generally useless but protected by the managers above them. All are incentivized by growing their teams, regardless of if it makes sense for the business. _x000D_
_x000D_
- News and company perceptions can weigh heavily on you _x000D_
_x000D_
- Prides itself on operating as a startup still, but it's nearly impossible at meta's scale to operate like this. Siloing and duplicative efforts of people desperate to prove their impact are the norm. _x000D_
_x000D_
- Likability is a currency for success. Paradoxically, the performance system encourages a 'dog eat dog' environment of overachieving ICs riddled with fear and insecurity as they try to prove why they're better than everybody around them thereby killing any chance of community. Note, it's not really the ICs fault this fear-culture flourishes. No matter what the company states, there is a performance curve - and no matter how amazing the talent, a certain percent of people will have to fall below the line as not meeting expectations and getting performance plans to shove them out the door and meet quotas _x000D_
_x000D_
- Researchers can expect an expectation matrix of about 1200 bullet points and 5 different job descriptions in one. Many managers are not shy about saying they use these bullet points like a checklist to figure out where you're lacking. (A tangential aside - while your performance success is highly contingent upon your ability to influence, no other functions will have performance matrixes that require them to work effectively with research) _x000D_
_x000D_
- Lack of follow through and commitment to employee experience and well-being. You will be asked to provide feedback on the company, re-assured of why you are so important to the company, etc. but 1) feedback is rarely acted on (though you will have to participate in biannual ideations for leadership so they can solve their own problems - and after you've wasted time on that, nothing will change and you'll do it again in 6 months) and 2) when the tides turn, you'll realize your input, feedback and value are essentially null and they won't hesitate to cut the cog out of the machine. It's business. And they'll likely provide enough threat (additional employee cuts or harsh policies) or incentive (extra bonuses) to make everybody else forget about that time they threw their employees under the bus.</t>
  </si>
  <si>
    <t>- Opportunity to work on innovative future-facing tech     - Fair pay and amazing benefits    - A lot of great, bright people - only a few will be pleasant to work with as well because of the corporate culture (see cons)     - Learning opportunities with education and conference benefits (though these seem to have been cut in lieu of "efficiency")    - Surpassed expectations for work-life balance. Though, admittedly, this wholly self-controlled. But, if you want it, you can have it. - Lack of trust - among the people you work with and upwards towards leadership     - Lack of vision - typically product evolution includes both a business and a user perspective. Here you might get "[Name] says we need to ______" or "We already promised [Name] to do ________" without a lot of rationale or data to support anything. There was *one* business leader that explicitly called out this use of their name and said it wasn't an acceptable excuse to developing product in undesirable ways. Most leaders will relish in their "influence" at the expense of efficient, human-centered product development    - Managers, if you have one, are generally useless but protected by the managers above them. All are incentivized by growing their teams, regardless of if it makes sense for the business.     - News and company perceptions can weigh heavily on you     - Prides itself on operating as a startup still, but it's nearly impossible at meta's scale to operate like this. Siloing and duplicative efforts of people desperate to prove their impact are the norm.     - Likability is a currency for success. Paradoxically, the performance system encourages a 'dog eat dog' environment of overachieving ICs riddled with fear and insecurity as they try to prove why they're better than everybody around them thereby killing any chance of community. Note, it's not really the ICs fault this fear-culture flourishes. No matter what the company states, there is a performance curve - and no matter how amazing the talent, a certain percent of people will have to fall below the line as not meeting expectations and getting performance plans to shove them out the door and meet quotas     - Researchers can expect an expectation matrix of about 1200 bullet points and 5 different job descriptions in one. Many managers are not shy about saying they use these bullet points like a checklist to figure out where you're lacking. (A tangential aside - while your performance success is highly contingent upon your ability to influence, no other functions will have performance matrixes that require them to work effectively with research)     - Lack of follow through and commitment to employee experience and well-being. You will be asked to provide feedback on the company, re-assured of why you are so important to the company, etc. but 1) feedback is rarely acted on (though you will have to participate in biannual ideations for leadership so they can solve their own problems - and after you've wasted time on that, nothing will change and you'll do it again in 6 months) and 2) when the tides turn, you'll realize your input, feedback and value are essentially null and they won't hesitate to cut the cog out of the machine. It's business. And they'll likely provide enough threat (additional employee cuts or harsh policies) or incentive (extra bonuses) to make everybody else forget about that time they threw their employees under the bus.</t>
  </si>
  <si>
    <t>"- Opportunity to work on innovative future-facing tech   - Fair pay and amazing benefits  - A lot of great, bright people - only a few will be pleasant to work with as well because of the corporate culture (see cons)   - Learning opportunities with education and conference benefits (though these seem to have been cut in lieu of ""efficiency"")  - Surpassed expectations for work-life balance. Though, admittedly, this wholly self-controlled. But, if you want it, you can have it. - Lack of trust - among the people you work with and upwards towards leadership   - Lack of vision - typically product evolution includes both a business and a user perspective. Here you might get ""[Name] says we need to ______"" or ""We already promised [Name] to do ________"" without a lot of rationale or data to support anything. There was *one* business leader that explicitly called out this use of their name and said it wasn't an acceptable excuse to developing product in undesirable ways. Most leaders will relish in their ""influence"" at the expense of efficient, human-centered product development  - Managers, if you have one, are generally useless but protected by the managers above them. All are incentivized by growing their teams, regardless of if it makes sense for the business.   - News and company perceptions can weigh heavily on you</t>
  </si>
  <si>
    <t>[0.9868833422660828]</t>
  </si>
  <si>
    <t>[array([0.00876007, 0.00435664, 0.98688334], dtype=float32)]</t>
  </si>
  <si>
    <t>1.0478205680847168</t>
  </si>
  <si>
    <t>Severe Leadership Failures in Reality Labs Marketing at Meta</t>
  </si>
  <si>
    <t>Marketing Manager</t>
  </si>
  <si>
    <t>Working at Meta's Reality Labs Marketing department offers exposure to some truly talented individuals and the opportunity to engage with cutting-edge AR/VR technology. This aspect of the job is genuinely exciting and provides a great learning opportunity for anyone passionate about the future of tech. Comp, benefits and perks are great.</t>
  </si>
  <si>
    <t>Unfortunately, the experience is significantly marred by poor leadership and senior management. There is a noticeable lack of solid direction or a coherent point of view, which makes strategic planning and execution very challenging. No one wants to make a decision here. Major group think issues largely due to poor leadership POV. _x000D_
_x000D_
The approach to decision-making is not data-driven, often seeming haphazard or impulsive. This "shooting from the hip" style contributes to a sense of uncertainty and inefficiency within the team._x000D_
A significant concern is the inability of leadership to make decisive and timely decisions. This indecisiveness not only hampers progress but also contributes to a frustrating work environment._x000D_
_x000D_
There is a widespread (justifiable) lack of respect for the marketing leadership of Reality Labs across various departments, from marketing, strategy, and creative. I think about 80% of the colleagues have openly voiced their concerns. It's actually alarming. This lack of respect is alarming and raises questions about the sustainability of current leadership. I never worked somewhere where it's more obvious and openly out there that the leadership is NAF. _x000D_
_x000D_
The choice to collaborate with BBDO as an agency partner has been a controversial move, casting doubts on the upper management's decision-making capabilitiesâ€”and is emblematic of the leadership's misjudgments and disconnect from industry standards._x000D_
_x000D_
The overarching issue seems to be a disconnect between the Reality Labs org and the practical realities of the market and our audience. It's concerning how out of touch the leadership appears, prompting serious questions about the Meta's Marketing direction and vision for Reality Labs.</t>
  </si>
  <si>
    <t>Working at Meta's Reality Labs Marketing department offers exposure to some truly talented individuals and the opportunity to engage with cutting-edge AR/VR technology. This aspect of the job is genuinely exciting and provides a great learning opportunity for anyone passionate about the future of tech. Comp, benefits and perks are great. Unfortunately, the experience is significantly marred by poor leadership and senior management. There is a noticeable lack of solid direction or a coherent point of view, which makes strategic planning and execution very challenging. No one wants to make a decision here. Major group think issues largely due to poor leadership POV. _x000D_
_x000D_
The approach to decision-making is not data-driven, often seeming haphazard or impulsive. This "shooting from the hip" style contributes to a sense of uncertainty and inefficiency within the team._x000D_
A significant concern is the inability of leadership to make decisive and timely decisions. This indecisiveness not only hampers progress but also contributes to a frustrating work environment._x000D_
_x000D_
There is a widespread (justifiable) lack of respect for the marketing leadership of Reality Labs across various departments, from marketing, strategy, and creative. I think about 80% of the colleagues have openly voiced their concerns. It's actually alarming. This lack of respect is alarming and raises questions about the sustainability of current leadership. I never worked somewhere where it's more obvious and openly out there that the leadership is NAF. _x000D_
_x000D_
The choice to collaborate with BBDO as an agency partner has been a controversial move, casting doubts on the upper management's decision-making capabilitiesâ€”and is emblematic of the leadership's misjudgments and disconnect from industry standards._x000D_
_x000D_
The overarching issue seems to be a disconnect between the Reality Labs org and the practical realities of the market and our audience. It's concerning how out of touch the leadership appears, prompting serious questions about the Meta's Marketing direction and vision for Reality Labs.</t>
  </si>
  <si>
    <t>Working at Meta's Reality Labs Marketing department offers exposure to some truly talented individuals and the opportunity to engage with cutting-edge AR/VR technology. This aspect of the job is genuinely exciting and provides a great learning opportunity for anyone passionate about the future of tech. Comp, benefits and perks are great. Unfortunately, the experience is significantly marred by poor leadership and senior management. There is a noticeable lack of solid direction or a coherent point of view, which makes strategic planning and execution very challenging. No one wants to make a decision here. Major group think issues largely due to poor leadership POV.     The approach to decision-making is not data-driven, often seeming haphazard or impulsive. This "shooting from the hip" style contributes to a sense of uncertainty and inefficiency within the team.  A significant concern is the inability of leadership to make decisive and timely decisions. This indecisiveness not only hampers progress but also contributes to a frustrating work environment.    There is a widespread (justifiable) lack of respect for the marketing leadership of Reality Labs across various departments, from marketing, strategy, and creative. I think about 80% of the colleagues have openly voiced their concerns. It's actually alarming. This lack of respect is alarming and raises questions about the sustainability of current leadership. I never worked somewhere where it's more obvious and openly out there that the leadership is NAF.     The choice to collaborate with BBDO as an agency partner has been a controversial move, casting doubts on the upper management's decision-making capabilitiesâ€”and is emblematic of the leadership's misjudgments and disconnect from industry standards.    The overarching issue seems to be a disconnect between the Reality Labs org and the practical realities of the market and our audience. It's concerning how out of touch the leadership appears, prompting serious questions about the Meta's Marketing direction and vision for Reality Labs.</t>
  </si>
  <si>
    <t>"Working at Meta's Reality Labs Marketing department offers exposure to some truly talented individuals and the opportunity to engage with cutting-edge AR/VR technology. This aspect of the job is genuinely exciting and provides a great learning opportunity for anyone passionate about the future of tech. Comp, benefits and perks are great. Unfortunately, the experience is significantly marred by poor leadership and senior management. There is a noticeable lack of solid direction or a coherent point of view, which makes strategic planning and execution very challenging. No one wants to make a decision here. Major group think issues largely due to poor leadership POV.   The approach to decision-making is not data-driven, often seeming haphazard or impulsive. This ""shooting from the hip"" style contributes to a sense of uncertainty and inefficiency within the team. A significant concern is the inability of leadership to make decisive and timely decisions. This indecisiveness not only hampers progress but also contributes to a frustrating work environment.  There is a widespread (justifiable) lack of respect for the marketing leadership of Reality Labs across various departments, from marketing, strategy, and creative. I think about 80% of the colleagues have openly voiced their concerns. It's actually alarming. This lack of respect is alarming and raises questions about the sustainability of current leadership. I never worked somewhere where it's more obvious and openly out there that the leadership is NAF.   The choice to collaborate with BBDO</t>
  </si>
  <si>
    <t>[0.7562834620475769]</t>
  </si>
  <si>
    <t>[array([0.21493913, 0.02877733, 0.75628346], dtype=float32)]</t>
  </si>
  <si>
    <t>1.0480024814605713</t>
  </si>
  <si>
    <t>Chaos</t>
  </si>
  <si>
    <t>In this environment you are empowered to move quick and success is measured by impact. Try to land on a team where impact is easy to measure.</t>
  </si>
  <si>
    <t>Only way to describe the culture and process is chaos. Not a lot of structure and hard for engineers to work on their craft and get better.</t>
  </si>
  <si>
    <t>In this environment you are empowered to move quick and success is measured by impact. Try to land on a team where impact is easy to measure. Only way to describe the culture and process is chaos. Not a lot of structure and hard for engineers to work on their craft and get better.</t>
  </si>
  <si>
    <t>[0.8054820895195007]</t>
  </si>
  <si>
    <t>[array([0.00612646, 0.8054821 , 0.18839146], dtype=float32)]</t>
  </si>
  <si>
    <t>1.0478291511535645</t>
  </si>
  <si>
    <t>Layoff fear has led to backstabbing</t>
  </si>
  <si>
    <t>1) compensation 2) benefits 3) free food at office 4) perks like reimbursing for commute 5) the products you work on can be cool</t>
  </si>
  <si>
    <t>After several rounds of layoffs in 2022 and 2023, Meta has resorted to quietly pushing people out as part of the end-of-year reviews. My only ratings at Meta were 'meets all' or above and I was pushed out by my out-of-touch manager because he needed a few people off of his team to meet quota. The culture has devolved into people being so afraid of getting laid off that they work around the clock (ex. 1: My PM team all talked about how they worked until midnight every day ex 2: One of my coworkers cut her maternity leave for her first kid short by two months so that she could be around for end of year reviews and next year planning) and backstabbing - no critical feedback is ever delivered to you, it is only ever 'back channeled' to your management chain so that it can be used against you in reviews. You will be blindsided by critical feedback during formal reviews - it happened to several of my coworkers as well.</t>
  </si>
  <si>
    <t>1) compensation 2) benefits 3) free food at office 4) perks like reimbursing for commute 5) the products you work on can be cool After several rounds of layoffs in 2022 and 2023, Meta has resorted to quietly pushing people out as part of the end-of-year reviews. My only ratings at Meta were 'meets all' or above and I was pushed out by my out-of-touch manager because he needed a few people off of his team to meet quota. The culture has devolved into people being so afraid of getting laid off that they work around the clock (ex. 1: My PM team all talked about how they worked until midnight every day ex 2: One of my coworkers cut her maternity leave for her first kid short by two months so that she could be around for end of year reviews and next year planning) and backstabbing - no critical feedback is ever delivered to you, it is only ever 'back channeled' to your management chain so that it can be used against you in reviews. You will be blindsided by critical feedback during formal reviews - it happened to several of my coworkers as well.</t>
  </si>
  <si>
    <t>"1) compensation 2) benefits 3) free food at office 4) perks like reimbursing for commute 5) the products you work on can be cool After several rounds of layoffs in 2022 and 2023, Meta has resorted to quietly pushing people out as part of the end-of-year reviews. My only ratings at Meta were 'meets all' or above and I was pushed out by my out-of-touch manager because he needed a few people off of his team to meet quota. The culture has devolved into people being so afraid of getting laid off that they work around the clock (ex. 1: My PM team all talked about how they worked until midnight every day ex 2: One of my coworkers cut her maternity leave for her first kid short by two months so that she could be around for end of year reviews and next year planning) and backstabbing - no critical feedback is ever delivered to you, it is only ever 'back channeled' to your management chain so that it can be used against you in reviews. You will be blindsided by critical feedback during formal reviews - it happened to several of my coworkers as well."</t>
  </si>
  <si>
    <t>[0.7427170276641846]</t>
  </si>
  <si>
    <t>[array([0.0480903 , 0.742717  , 0.20919263], dtype=float32)]</t>
  </si>
  <si>
    <t>1.0481067895889282</t>
  </si>
  <si>
    <t>Culture is taking a downward turn</t>
  </si>
  <si>
    <t>Lots of smart colleagues. Motivated and pro-active engineers. Great data scientists with solid expertise. User research function is helpful in surfacing key problems effectively</t>
  </si>
  <si>
    <t>Middle management is very top down since last year. Flattening and job security pressures is affecting their style of management. Autonomy to PMs has become namesake with a lot of back channel feedback from middle managers in case of any bold/innovative ideas. More recently has become a fear-driven culture</t>
  </si>
  <si>
    <t>Lots of smart colleagues. Motivated and pro-active engineers. Great data scientists with solid expertise. User research function is helpful in surfacing key problems effectively Middle management is very top down since last year. Flattening and job security pressures is affecting their style of management. Autonomy to PMs has become namesake with a lot of back channel feedback from middle managers in case of any bold/innovative ideas. More recently has become a fear-driven culture</t>
  </si>
  <si>
    <t>[0.6388060450553894]</t>
  </si>
  <si>
    <t>[array([0.00839105, 0.3528029 , 0.63880605], dtype=float32)]</t>
  </si>
  <si>
    <t>1.0478183031082153</t>
  </si>
  <si>
    <t>Great Place to Work, but Leadership and Direction Can Be Chaotic</t>
  </si>
  <si>
    <t>Senior Documentation Engineer</t>
  </si>
  <si>
    <t>Meta is generally a pretty great place to work. I get to work with driven people on really cool and interesting projects. Pay and benefits are the best Iâ€™ll probably see in my career. Iâ€™m normally given a lot of freedom and agency with how I approach my assigned projects. I get to work from home (and if I couldnâ€™t, the closest daily shuttle is across the street from my place. Iâ€™m working on the coolest stuff Iâ€™ve encountered in my career.</t>
  </si>
  <si>
    <t>The poorly executed layoffs that began in late 2022 killed motivation until very recently when things rebounded. Since 2022, projects and direction seemed to change every other week. The several reports during this period did not help, either. Very cumbersome review process as well.</t>
  </si>
  <si>
    <t>Meta is generally a pretty great place to work. I get to work with driven people on really cool and interesting projects. Pay and benefits are the best Iâ€™ll probably see in my career. Iâ€™m normally given a lot of freedom and agency with how I approach my assigned projects. I get to work from home (and if I couldnâ€™t, the closest daily shuttle is across the street from my place. Iâ€™m working on the coolest stuff Iâ€™ve encountered in my career. The poorly executed layoffs that began in late 2022 killed motivation until very recently when things rebounded. Since 2022, projects and direction seemed to change every other week. The several reports during this period did not help, either. Very cumbersome review process as well.</t>
  </si>
  <si>
    <t>"Meta is generally a pretty great place to work. I get to work with driven people on really cool and interesting projects. Pay and benefits are the best Iâ€™ll probably see in my career. Iâ€™m normally given a lot of freedom and agency with how I approach my assigned projects. I get to work from home (and if I couldnâ€™t, the closest daily shuttle is across the street from my place. Iâ€™m working on the coolest stuff Iâ€™ve encountered in my career. The poorly executed layoffs that began in late 2022 killed motivation until very recently when things rebounded. Since 2022, projects and direction seemed to change every other week. The several reports during this period did not help, either. Very cumbersome review process as well."</t>
  </si>
  <si>
    <t>[0.9089326858520508]</t>
  </si>
  <si>
    <t>[array([0.00116292, 0.08990433, 0.9089327 ], dtype=float32)]</t>
  </si>
  <si>
    <t>1.0477432012557983</t>
  </si>
  <si>
    <t>Dont trust leadership</t>
  </si>
  <si>
    <t>1. food_x000D_
2. good office_x000D_
3. lots of work if you enjoy doing work. _x000D_
4. Self Automation: Company encourages you to find your own projects, and then drive those projects yourself. This is expected starting from the junior ICs, which prepares people for tough challenges and acquire new skills. _x000D_
5. Learn and do the right thing: A good amount of people are very talented in the company, mostly people before 2020. If you are lucky to work with them, then learn from them, and try to always find what is the best solution for business.</t>
  </si>
  <si>
    <t>1. There is a lot of bullying. _x000D_
2. People will throw you under the bus_x000D_
3. At the end of the day, it is just you fighting for yourself. 4. You dont get the reward/acknowledgement for your work.</t>
  </si>
  <si>
    <t>1. food_x000D_
2. good office_x000D_
3. lots of work if you enjoy doing work. _x000D_
4. Self Automation: Company encourages you to find your own projects, and then drive those projects yourself. This is expected starting from the junior ICs, which prepares people for tough challenges and acquire new skills. _x000D_
5. Learn and do the right thing: A good amount of people are very talented in the company, mostly people before 2020. If you are lucky to work with them, then learn from them, and try to always find what is the best solution for business. 1. There is a lot of bullying. _x000D_
2. People will throw you under the bus_x000D_
3. At the end of the day, it is just you fighting for yourself. 4. You dont get the reward/acknowledgement for your work.</t>
  </si>
  <si>
    <t>1. food  2. good office  3. lots of work if you enjoy doing work.   4. Self Automation: Company encourages you to find your own projects, and then drive those projects yourself. This is expected starting from the junior ICs, which prepares people for tough challenges and acquire new skills.   5. Learn and do the right thing: A good amount of people are very talented in the company, mostly people before 2020. If you are lucky to work with them, then learn from them, and try to always find what is the best solution for business. 1. There is a lot of bullying.   2. People will throw you under the bus  3. At the end of the day, it is just you fighting for yourself. 4. You dont get the reward/acknowledgement for your work.</t>
  </si>
  <si>
    <t>"1. food 2. good office 3. lots of work if you enjoy doing work.  4. Self Automation: Company encourages you to find your own projects, and then drive those projects yourself. This is expected starting from the junior ICs, which prepares people for tough challenges and acquire new skills.  5. Learn and do the right thing: A good amount of people are very talented in the company, mostly people before 2020. If you are lucky to work with them, then learn from them, and try to always find what is the best solution for business. 1. There is a lot of bullying.  2. People will throw you under the bus 3. At the end of the day, it is just you fighting for yourself. 4. You dont get the reward/acknowledgement for your work."</t>
  </si>
  <si>
    <t>[0.6606494188308716]</t>
  </si>
  <si>
    <t>[array([0.00277082, 0.33657977, 0.6606494 ], dtype=float32)]</t>
  </si>
  <si>
    <t>1.0476441383361816</t>
  </si>
  <si>
    <t>Good perks, bad culture</t>
  </si>
  <si>
    <t>Pay, perks, benefits, nice offices</t>
  </si>
  <si>
    <t>Too many people who equate thinking and acting chaotically with being a hard worker. Little planning ahead. Plenty of backstabbers tearing down others, or claiming othersâ€™ accomplishments. Many performance goals were pointless busywork that sucked time from real work and led to long days. Leaders played obvious favorites- team members they hung out with got visibility and promos. Stack ranking at review time meant those who didnâ€™t have these personal relationships got dinged no matter what, since no one advocated for and represented a full picture of their impact. But people with buddy relationships and moderate achievements would get promoted regularly. This led to a lot of dislike and distrust among teammates.</t>
  </si>
  <si>
    <t>Pay, perks, benefits, nice offices Too many people who equate thinking and acting chaotically with being a hard worker. Little planning ahead. Plenty of backstabbers tearing down others, or claiming othersâ€™ accomplishments. Many performance goals were pointless busywork that sucked time from real work and led to long days. Leaders played obvious favorites- team members they hung out with got visibility and promos. Stack ranking at review time meant those who didnâ€™t have these personal relationships got dinged no matter what, since no one advocated for and represented a full picture of their impact. But people with buddy relationships and moderate achievements would get promoted regularly. This led to a lot of dislike and distrust among teammates.</t>
  </si>
  <si>
    <t>"Pay, perks, benefits, nice offices Too many people who equate thinking and acting chaotically with being a hard worker. Little planning ahead. Plenty of backstabbers tearing down others, or claiming othersâ€™ accomplishments. Many performance goals were pointless busywork that sucked time from real work and led to long days. Leaders played obvious favorites- team members they hung out with got visibility and promos. Stack ranking at review time meant those who didnâ€™t have these personal relationships got dinged no matter what, since no one advocated for and represented a full picture of their impact. But people with buddy relationships and moderate achievements would get promoted regularly. This led to a lot of dislike and distrust among teammates."</t>
  </si>
  <si>
    <t>[0.8099120855331421]</t>
  </si>
  <si>
    <t>[array([0.18126005, 0.8099121 , 0.00882786], dtype=float32)]</t>
  </si>
  <si>
    <t>1.0477062463760376</t>
  </si>
  <si>
    <t>CSM Meta Tel Aviv</t>
  </si>
  <si>
    <t>Client Services Manager</t>
  </si>
  <si>
    <t>Tel Aviv-Yafo</t>
  </si>
  <si>
    <t>Professional Workers: Benefit from working alongside experienced and skilled professionals, fostering a conducive learning environment._x000D_
Interesting Dynamic Scene: Engage in a vibrant and dynamic work atmosphere that encourages creativity and innovation._x000D_
High Compensation: Enjoy competitive remuneration, reflecting the value placed on your expertise and contributions to the organization.</t>
  </si>
  <si>
    <t>Demanding: Experience high levels of stress and pressure due to the demanding nature of the job._x000D_
No Work-Life Balance: Struggle to maintain a healthy equilibrium between work and personal life, potentially leading to burnout._x000D_
Chasing Quotas: Feel the constant pressure of meeting challenging quotas, impacting job satisfaction and overall well-being.</t>
  </si>
  <si>
    <t>Professional Workers: Benefit from working alongside experienced and skilled professionals, fostering a conducive learning environment._x000D_
Interesting Dynamic Scene: Engage in a vibrant and dynamic work atmosphere that encourages creativity and innovation._x000D_
High Compensation: Enjoy competitive remuneration, reflecting the value placed on your expertise and contributions to the organization. Demanding: Experience high levels of stress and pressure due to the demanding nature of the job._x000D_
No Work-Life Balance: Struggle to maintain a healthy equilibrium between work and personal life, potentially leading to burnout._x000D_
Chasing Quotas: Feel the constant pressure of meeting challenging quotas, impacting job satisfaction and overall well-being.</t>
  </si>
  <si>
    <t>Professional Workers: Benefit from working alongside experienced and skilled professionals, fostering a conducive learning environment.  Interesting Dynamic Scene: Engage in a vibrant and dynamic work atmosphere that encourages creativity and innovation.  High Compensation: Enjoy competitive remuneration, reflecting the value placed on your expertise and contributions to the organization. Demanding: Experience high levels of stress and pressure due to the demanding nature of the job.  No Work-Life Balance: Struggle to maintain a healthy equilibrium between work and personal life, potentially leading to burnout.  Chasing Quotas: Feel the constant pressure of meeting challenging quotas, impacting job satisfaction and overall well-being.</t>
  </si>
  <si>
    <t>"Professional Workers: Benefit from working alongside experienced and skilled professionals, fostering a conducive learning environment. Interesting Dynamic Scene: Engage in a vibrant and dynamic work atmosphere that encourages creativity and innovation. High Compensation: Enjoy competitive remuneration, reflecting the value placed on your expertise and contributions to the organization. Demanding: Experience high levels of stress and pressure due to the demanding nature of the job. No Work-Life Balance: Struggle to maintain a healthy equilibrium between work and personal life, potentially leading to burnout. Chasing Quotas: Feel the constant pressure of meeting challenging quotas, impacting job satisfaction and overall well-being."</t>
  </si>
  <si>
    <t>[0.8862046003341675]</t>
  </si>
  <si>
    <t>[array([0.0071235 , 0.10667194, 0.8862046 ], dtype=float32)]</t>
  </si>
  <si>
    <t>Manager is most important</t>
  </si>
  <si>
    <t>Fremont, CA</t>
  </si>
  <si>
    <t>people, impact, interesting work, opportunity to find your best fit</t>
  </si>
  <si>
    <t>with the layoffs last year, it seemed as though managers were safer than their reports. in my case, my manager started sensing something was coming and gave me a bad review. with that bad review, i was let go and he wound up being safe and taking my work when he was demoted back down to individual contributor.</t>
  </si>
  <si>
    <t>people, impact, interesting work, opportunity to find your best fit with the layoffs last year, it seemed as though managers were safer than their reports. in my case, my manager started sensing something was coming and gave me a bad review. with that bad review, i was let go and he wound up being safe and taking my work when he was demoted back down to individual contributor.</t>
  </si>
  <si>
    <t>"people, impact, interesting work, opportunity to find your best fit with the layoffs last year, it seemed as though managers were safer than their reports. in my case, my manager started sensing something was coming and gave me a bad review. with that bad review, i was let go and he wound up being safe and taking my work when he was demoted back down to individual contributor."</t>
  </si>
  <si>
    <t>[0.7392981648445129]</t>
  </si>
  <si>
    <t>[array([0.00458029, 0.73929816, 0.25612152], dtype=float32)]</t>
  </si>
  <si>
    <t>Mid Company</t>
  </si>
  <si>
    <t>Food, perks, great benefits etc</t>
  </si>
  <si>
    <t>politics, red tape, the usual</t>
  </si>
  <si>
    <t>Food, perks, great benefits etc politics, red tape, the usual</t>
  </si>
  <si>
    <t>"Food, perks, great benefits etc politics, red tape, the usual"</t>
  </si>
  <si>
    <t>[0.9525049328804016]</t>
  </si>
  <si>
    <t>[array([0.00549264, 0.95250493, 0.04200238], dtype=float32)]</t>
  </si>
  <si>
    <t>1.0476042032241821</t>
  </si>
  <si>
    <t>Amazing time</t>
  </si>
  <si>
    <t>I learned a ton! it was super fun</t>
  </si>
  <si>
    <t>The sushi is not that amazing to be honest.</t>
  </si>
  <si>
    <t>I learned a ton! it was super fun The sushi is not that amazing to be honest.</t>
  </si>
  <si>
    <t>[0.9949487447738647]</t>
  </si>
  <si>
    <t>[array([7.3890056e-04, 4.3122713e-03, 9.9494874e-01], dtype=float32)]</t>
  </si>
  <si>
    <t>1.0476192235946655</t>
  </si>
  <si>
    <t>Great company, questionable management</t>
  </si>
  <si>
    <t>Intellectual Property Operations Specialist</t>
  </si>
  <si>
    <t>Meta attracts some of the brightest and kindest people I've ever worked with. The benefits package is amazing and the opportunity for growth was endless. The quality of the work being done was engaging and the allotted sick days are endless. They really prioritized employee health and contentment when they put their benefits packages and time off polies in place.</t>
  </si>
  <si>
    <t>Upper management does not always communicate clearly to the employees below certain IC levels. There were many times where we as employees heard about impactful company changes and policy updates via social media or the Wallstreet Journal, the latter for which some of us even had to pay to subscribe to read. When we would ask direct questions to Mark in our company all-hands meetings, often times his answers were roundabout to whatever was being questioned or he'd contradict whatever answer was given shortly after giving it.</t>
  </si>
  <si>
    <t>Meta attracts some of the brightest and kindest people I've ever worked with. The benefits package is amazing and the opportunity for growth was endless. The quality of the work being done was engaging and the allotted sick days are endless. They really prioritized employee health and contentment when they put their benefits packages and time off polies in place. Upper management does not always communicate clearly to the employees below certain IC levels. There were many times where we as employees heard about impactful company changes and policy updates via social media or the Wallstreet Journal, the latter for which some of us even had to pay to subscribe to read. When we would ask direct questions to Mark in our company all-hands meetings, often times his answers were roundabout to whatever was being questioned or he'd contradict whatever answer was given shortly after giving it.</t>
  </si>
  <si>
    <t>"Meta attracts some of the brightest and kindest people I've ever worked with. The benefits package is amazing and the opportunity for growth was endless. The quality of the work being done was engaging and the allotted sick days are endless. They really prioritized employee health and contentment when they put their benefits packages and time off polies in place. Upper management does not always communicate clearly to the employees below certain IC levels. There were many times where we as employees heard about impactful company changes and policy updates via social media or the Wallstreet Journal, the latter for which some of us even had to pay to subscribe to read. When we would ask direct questions to Mark in our company all-hands meetings, often times his answers were roundabout to whatever was being questioned or he'd contradict whatever answer was given shortly after giving it."</t>
  </si>
  <si>
    <t>[0.8932742476463318]</t>
  </si>
  <si>
    <t>[array([0.00379832, 0.10292734, 0.89327425], dtype=float32)]</t>
  </si>
  <si>
    <t>1.047847032546997</t>
  </si>
  <si>
    <t>Come for the money, leave for your sanity</t>
  </si>
  <si>
    <t>Benefits are good, comp is good_x000D_
You get to work with smart people</t>
  </si>
  <si>
    <t>They'll work you for every last cent you're earning. If you get a bad manager it's game over. At first I was enjoying my time here enough to stay long-term, until I got an awful manager who is too dumb to understand my work and doesn't support me. My life has became a living hell and my health has taken a toll. After a certain point the money really just isn't worth the stress. Trying to find a new team ASAP, and if I can't, I've made peace with leaving this place.</t>
  </si>
  <si>
    <t>Benefits are good, comp is good_x000D_
You get to work with smart people They'll work you for every last cent you're earning. If you get a bad manager it's game over. At first I was enjoying my time here enough to stay long-term, until I got an awful manager who is too dumb to understand my work and doesn't support me. My life has became a living hell and my health has taken a toll. After a certain point the money really just isn't worth the stress. Trying to find a new team ASAP, and if I can't, I've made peace with leaving this place.</t>
  </si>
  <si>
    <t>Benefits are good, comp is good  You get to work with smart people They'll work you for every last cent you're earning. If you get a bad manager it's game over. At first I was enjoying my time here enough to stay long-term, until I got an awful manager who is too dumb to understand my work and doesn't support me. My life has became a living hell and my health has taken a toll. After a certain point the money really just isn't worth the stress. Trying to find a new team ASAP, and if I can't, I've made peace with leaving this place.</t>
  </si>
  <si>
    <t>"Benefits are good, comp is good You get to work with smart people They'll work you for every last cent you're earning. If you get a bad manager it's game over. At first I was enjoying my time here enough to stay long-term, until I got an awful manager who is too dumb to understand my work and doesn't support me. My life has became a living hell and my health has taken a toll. After a certain point the money really just isn't worth the stress. Trying to find a new team ASAP, and if I can't, I've made peace with leaving this place."</t>
  </si>
  <si>
    <t>[0.434383362531662]</t>
  </si>
  <si>
    <t>[array([0.14129391, 0.4243227 , 0.43438336], dtype=float32)]</t>
  </si>
  <si>
    <t>1.0478447675704956</t>
  </si>
  <si>
    <t>Good place to work, but thrashy</t>
  </si>
  <si>
    <t>Nice people_x000D_
Interesting products_x000D_
Decent pay</t>
  </si>
  <si>
    <t>Weak middle management, all the way up to VPs. Very few people have any vision of where things should be two years from now, so it operates based on reorgs.</t>
  </si>
  <si>
    <t>Nice people_x000D_
Interesting products_x000D_
Decent pay Weak middle management, all the way up to VPs. Very few people have any vision of where things should be two years from now, so it operates based on reorgs.</t>
  </si>
  <si>
    <t>Nice people  Interesting products  Decent pay Weak middle management, all the way up to VPs. Very few people have any vision of where things should be two years from now, so it operates based on reorgs.</t>
  </si>
  <si>
    <t>"Nice people Interesting products Decent pay Weak middle management, all the way up to VPs. Very few people have any vision of where things should be two years from now, so it operates based on reorgs."</t>
  </si>
  <si>
    <t>[0.5384696125984192]</t>
  </si>
  <si>
    <t>[array([0.00600512, 0.5384696 , 0.45552525], dtype=float32)]</t>
  </si>
  <si>
    <t>No moral compass</t>
  </si>
  <si>
    <t>People Operations</t>
  </si>
  <si>
    <t>Superficial Benefits. Encouraged over and over to take leave when I didnâ€™t want to after an injury. Manipulated to take leave. Benefits mean nothing if theyâ€™re not accessible.</t>
  </si>
  <si>
    <t>Employees are scared and Meta / Zuck are the biggest culture safe frauds. One day talk about inclusion the next day fired/laid off while on disability. I had so much good to accomplish and only given praise for my work. If you apply for a job be careful about any disabilities. ie donâ€™t work here unless youâ€™re a masochist. Ruined my life.</t>
  </si>
  <si>
    <t>Superficial Benefits. Encouraged over and over to take leave when I didnâ€™t want to after an injury. Manipulated to take leave. Benefits mean nothing if theyâ€™re not accessible. Employees are scared and Meta / Zuck are the biggest culture safe frauds. One day talk about inclusion the next day fired/laid off while on disability. I had so much good to accomplish and only given praise for my work. If you apply for a job be careful about any disabilities. ie donâ€™t work here unless youâ€™re a masochist. Ruined my life.</t>
  </si>
  <si>
    <t>[0.8273972272872925]</t>
  </si>
  <si>
    <t>[array([0.8273972 , 0.15759596, 0.01500675], dtype=float32)]</t>
  </si>
  <si>
    <t>1.0477796792984009</t>
  </si>
  <si>
    <t>boring</t>
  </si>
  <si>
    <t>comp and work life balance</t>
  </si>
  <si>
    <t>small scope, unimportant projects, boring</t>
  </si>
  <si>
    <t>comp and work life balance small scope, unimportant projects, boring</t>
  </si>
  <si>
    <t>"comp and work life balance small scope, unimportant projects, boring"</t>
  </si>
  <si>
    <t>[0.8160994052886963]</t>
  </si>
  <si>
    <t>[array([0.17179672, 0.8160994 , 0.0121039 ], dtype=float32)]</t>
  </si>
  <si>
    <t>1.047635555267334</t>
  </si>
  <si>
    <t>Still a great company despite belt tightening</t>
  </si>
  <si>
    <t>Meta still has great pay, perks and benefits and a great work environment in my experience. It may not be as loose with the spending as in previous years with a few less perks but all in all still a great place to work with extremely smart people.</t>
  </si>
  <si>
    <t>The reputation of the company by many people is still pretty negative.</t>
  </si>
  <si>
    <t>Meta still has great pay, perks and benefits and a great work environment in my experience. It may not be as loose with the spending as in previous years with a few less perks but all in all still a great place to work with extremely smart people. The reputation of the company by many people is still pretty negative.</t>
  </si>
  <si>
    <t>"Meta still has great pay, perks and benefits and a great work environment in my experience. It may not be as loose with the spending as in previous years with a few less perks but all in all still a great place to work with extremely smart people. The reputation of the company by many people is still pretty negative."</t>
  </si>
  <si>
    <t>[0.6253692507743835]</t>
  </si>
  <si>
    <t>[array([0.00652692, 0.36810383, 0.62536925], dtype=float32)]</t>
  </si>
  <si>
    <t>cool</t>
  </si>
  <si>
    <t>really friendly team and free food and snacks</t>
  </si>
  <si>
    <t>layoffs affected a lot of people</t>
  </si>
  <si>
    <t>really friendly team and free food and snacks layoffs affected a lot of people</t>
  </si>
  <si>
    <t>[0.9681720733642578]</t>
  </si>
  <si>
    <t>[array([0.00145305, 0.03037484, 0.9681721 ], dtype=float32)]</t>
  </si>
  <si>
    <t>1.0475623607635498</t>
  </si>
  <si>
    <t>Good Experience</t>
  </si>
  <si>
    <t>Software Engineer E5</t>
  </si>
  <si>
    <t>Very competent coworkers all around</t>
  </si>
  <si>
    <t>Moral challenges of dealing with software like more than a billion people use</t>
  </si>
  <si>
    <t>Very competent coworkers all around Moral challenges of dealing with software like more than a billion people use</t>
  </si>
  <si>
    <t>[0.9696491360664368]</t>
  </si>
  <si>
    <t>[array([0.00262072, 0.02773019, 0.96964914], dtype=float32)]</t>
  </si>
  <si>
    <t>1.047690749168396</t>
  </si>
  <si>
    <t>Good company to work for, the experience depends a lot on the team you join.</t>
  </si>
  <si>
    <t>Hardware Research engineer</t>
  </si>
  <si>
    <t>- In my experience all the teams had very accomplished scientists. - Interesting and ambitious work streams and projects. - Very good health benefits, most of the facilities are nice and with a positive working environment. - Policy that allows to work from your home country for 20 days but it is not always easy to make it happen depending on your direct boss.</t>
  </si>
  <si>
    <t>- The gender gap is more evident the higher you go in the ladder, most of the leadership team in every organization continues to be white males. - Your experience and performance review hence bonus and promotions are highly dependent on your immediate boss so not always the best scenario. - The experience is highly influenced by the team and direct boss. Sometimes it makes it difficult to take advantage of the benefits that impact work-life balance like WFH, working abroad, etc. - Many teams are growing and they just add layers so it's tough to move fast.</t>
  </si>
  <si>
    <t>- In my experience all the teams had very accomplished scientists. - Interesting and ambitious work streams and projects. - Very good health benefits, most of the facilities are nice and with a positive working environment. - Policy that allows to work from your home country for 20 days but it is not always easy to make it happen depending on your direct boss. - The gender gap is more evident the higher you go in the ladder, most of the leadership team in every organization continues to be white males. - Your experience and performance review hence bonus and promotions are highly dependent on your immediate boss so not always the best scenario. - The experience is highly influenced by the team and direct boss. Sometimes it makes it difficult to take advantage of the benefits that impact work-life balance like WFH, working abroad, etc. - Many teams are growing and they just add layers so it's tough to move fast.</t>
  </si>
  <si>
    <t>"- In my experience all the teams had very accomplished scientists. - Interesting and ambitious work streams and projects. - Very good health benefits, most of the facilities are nice and with a positive working environment. - Policy that allows to work from your home country for 20 days but it is not always easy to make it happen depending on your direct boss. - The gender gap is more evident the higher you go in the ladder, most of the leadership team in every organization continues to be white males. - Your experience and performance review hence bonus and promotions are highly dependent on your immediate boss so not always the best scenario. - The experience is highly influenced by the team and direct boss. Sometimes it makes it difficult to take advantage of the benefits that impact work-life balance like WFH, working abroad, etc. - Many teams are growing and they just add layers so it's tough to move fast."</t>
  </si>
  <si>
    <t>[0.6894513368606567]</t>
  </si>
  <si>
    <t>[array([0.00466761, 0.30588108, 0.68945134], dtype=float32)]</t>
  </si>
  <si>
    <t>One of the best places to work</t>
  </si>
  <si>
    <t>Brand Manager</t>
  </si>
  <si>
    <t>I had a wonderful time working under the legal branch of Meta. Senior management genuinely cares for their teams, the teams themselves are professional and easy to work with, and the company perks are the best.</t>
  </si>
  <si>
    <t>Being such a great place to work comes with it's requirements, and you can particularly expect to always have a full load of projects/tasks to manage. You will get a lot of practice evaluating your workload and reprioritizing your list based on new priorities.</t>
  </si>
  <si>
    <t>I had a wonderful time working under the legal branch of Meta. Senior management genuinely cares for their teams, the teams themselves are professional and easy to work with, and the company perks are the best. Being such a great place to work comes with it's requirements, and you can particularly expect to always have a full load of projects/tasks to manage. You will get a lot of practice evaluating your workload and reprioritizing your list based on new priorities.</t>
  </si>
  <si>
    <t>"I had a wonderful time working under the legal branch of Meta. Senior management genuinely cares for their teams, the teams themselves are professional and easy to work with, and the company perks are the best. Being such a great place to work comes with it's requirements, and you can particularly expect to always have a full load of projects/tasks to manage. You will get a lot of practice evaluating your workload and reprioritizing your list based on new priorities."</t>
  </si>
  <si>
    <t>[0.5061748623847961]</t>
  </si>
  <si>
    <t>[array([0.00113845, 0.49268672, 0.50617486], dtype=float32)]</t>
  </si>
  <si>
    <t>1.0475480556488037</t>
  </si>
  <si>
    <t>Great workplace, but higher management can bring issues</t>
  </si>
  <si>
    <t>Production Engineer</t>
  </si>
  <si>
    <t>Meta really can be an incredible place to work; in terms of 'perks' they will certainly look after you. Meals, healthcare, life benefits etc. - top class in terms of all that_x000D_
Also, compensation is fantastic which is a big +_x000D_
Tech teams are full of very great people and overall there is a really good work ethic.</t>
  </si>
  <si>
    <t>The 'people' team who manage things such as PSC / feedback season, and make decisions this year about remote policies etc is so disjointed and seems to consider the actual employees *last* in the equation. There is a complete lack of transparency and everything can change on a dime, which it makes it difficult to have stability in your own life, which thus makes all the 'perks' that bit more redundant._x000D_
_x000D_
Also, in terms of learning and career opportunities, for those earlier in their careers you will be learning things a very 'Meta' way. Everything will be in-house, which can make it just that bit harder to transition out of your role to a company using industry standards</t>
  </si>
  <si>
    <t>Meta really can be an incredible place to work; in terms of 'perks' they will certainly look after you. Meals, healthcare, life benefits etc. - top class in terms of all that_x000D_
Also, compensation is fantastic which is a big +_x000D_
Tech teams are full of very great people and overall there is a really good work ethic. The 'people' team who manage things such as PSC / feedback season, and make decisions this year about remote policies etc is so disjointed and seems to consider the actual employees *last* in the equation. There is a complete lack of transparency and everything can change on a dime, which it makes it difficult to have stability in your own life, which thus makes all the 'perks' that bit more redundant._x000D_
_x000D_
Also, in terms of learning and career opportunities, for those earlier in their careers you will be learning things a very 'Meta' way. Everything will be in-house, which can make it just that bit harder to transition out of your role to a company using industry standards</t>
  </si>
  <si>
    <t>Meta really can be an incredible place to work; in terms of 'perks' they will certainly look after you. Meals, healthcare, life benefits etc. - top class in terms of all that  Also, compensation is fantastic which is a big +  Tech teams are full of very great people and overall there is a really good work ethic. The 'people' team who manage things such as PSC / feedback season, and make decisions this year about remote policies etc is so disjointed and seems to consider the actual employees *last* in the equation. There is a complete lack of transparency and everything can change on a dime, which it makes it difficult to have stability in your own life, which thus makes all the 'perks' that bit more redundant.    Also, in terms of learning and career opportunities, for those earlier in their careers you will be learning things a very 'Meta' way. Everything will be in-house, which can make it just that bit harder to transition out of your role to a company using industry standards</t>
  </si>
  <si>
    <t>"Meta really can be an incredible place to work; in terms of 'perks' they will certainly look after you. Meals, healthcare, life benefits etc. - top class in terms of all that Also, compensation is fantastic which is a big + Tech teams are full of very great people and overall there is a really good work ethic. The 'people' team who manage things such as PSC / feedback season, and make decisions this year about remote policies etc is so disjointed and seems to consider the actual employees *last* in the equation. There is a complete lack of transparency and everything can change on a dime, which it makes it difficult to have stability in your own life, which thus makes all the 'perks' that bit more redundant.  Also, in terms of learning and career opportunities, for those earlier in their careers you will be learning things a very 'Meta' way. Everything will be in-house, which can make it just that bit harder to transition out of your role to a company using industry standards"</t>
  </si>
  <si>
    <t>[0.9911836385726929]</t>
  </si>
  <si>
    <t>[array([0.00287791, 0.00593854, 0.99118364], dtype=float32)]</t>
  </si>
  <si>
    <t>1.0477505922317505</t>
  </si>
  <si>
    <t>Great benefits</t>
  </si>
  <si>
    <t>* free breakfast and lunch. many choices._x000D_
* insurance is great, cover the family too. _x000D_
* office facilities are great. Great environment and great and smart people to work with.</t>
  </si>
  <si>
    <t>* performance review process is verbose. Every reviews you need to write an essay of 1000+ words _x000D_
* suprisingly some team value high number of commits_x000D_
* most of team need to use php</t>
  </si>
  <si>
    <t>* free breakfast and lunch. many choices._x000D_
* insurance is great, cover the family too. _x000D_
* office facilities are great. Great environment and great and smart people to work with. * performance review process is verbose. Every reviews you need to write an essay of 1000+ words _x000D_
* suprisingly some team value high number of commits_x000D_
* most of team need to use php</t>
  </si>
  <si>
    <t>* free breakfast and lunch. many choices.  * insurance is great, cover the family too.   * office facilities are great. Great environment and great and smart people to work with. * performance review process is verbose. Every reviews you need to write an essay of 1000+ words   * suprisingly some team value high number of commits  * most of team need to use php</t>
  </si>
  <si>
    <t>"* free breakfast and lunch. many choices. * insurance is great, cover the family too.  * office facilities are great. Great environment and great and smart people to work with. * performance review process is verbose. Every reviews you need to write an essay of 1000+ words  * suprisingly some team value high number of commits * most of team need to use php"</t>
  </si>
  <si>
    <t>[0.6480712294578552]</t>
  </si>
  <si>
    <t>[array([0.00453033, 0.6480712 , 0.3473984 ], dtype=float32)]</t>
  </si>
  <si>
    <t>Brand, employees benefits, people, office space and interesting projects</t>
  </si>
  <si>
    <t>too big, job scope is narrow, internal politics</t>
  </si>
  <si>
    <t>Brand, employees benefits, people, office space and interesting projects too big, job scope is narrow, internal politics</t>
  </si>
  <si>
    <t>"Brand, employees benefits, people, office space and interesting projects too big, job scope is narrow, internal politics"</t>
  </si>
  <si>
    <t>[0.9378728866577148]</t>
  </si>
  <si>
    <t>[array([0.01941434, 0.9378729 , 0.04271277], dtype=float32)]</t>
  </si>
  <si>
    <t>1.0476136207580566</t>
  </si>
  <si>
    <t>Meta Experience</t>
  </si>
  <si>
    <t>Good company and good benefits</t>
  </si>
  <si>
    <t>Best compensation and health insurance</t>
  </si>
  <si>
    <t>Upper management lacks vision for the future.</t>
  </si>
  <si>
    <t>Best compensation and health insurance Upper management lacks vision for the future.</t>
  </si>
  <si>
    <t>[0.6560237407684326]</t>
  </si>
  <si>
    <t>[array([0.01253487, 0.65602374, 0.33144137], dtype=float32)]</t>
  </si>
  <si>
    <t>1.0476291179656982</t>
  </si>
  <si>
    <t>Love My Job</t>
  </si>
  <si>
    <t>Software Engineer - New Grad</t>
  </si>
  <si>
    <t>Good Benefits &amp; Good Teams</t>
  </si>
  <si>
    <t>Stock price can crash and make you lose a lot of money</t>
  </si>
  <si>
    <t>Good Benefits &amp; Good Teams Stock price can crash and make you lose a lot of money</t>
  </si>
  <si>
    <t>[0.9495513439178467]</t>
  </si>
  <si>
    <t>[array([0.01582793, 0.03462075, 0.94955134], dtype=float32)]</t>
  </si>
  <si>
    <t>1.0476762056350708</t>
  </si>
  <si>
    <t>Compensation and benefits are great, but it isn't worth it. Management lacks care/understanding about certain functions.</t>
  </si>
  <si>
    <t>I felt the work environment was toxic. Everyone were eager to show impact, at the expense of other. Collaboration was reduced to a minimal level, many conversations were excluding relevant people. It is a highly political environment, in the sense that it is more important who you know, than how you perform your work. The performance review was a jock, with senior management getting into the tool and changing performance ratings without even knowing who the employee is. Meta  terminated 21,000. About a forth of its work force. The decision-makers didn't know whom is the people that were let go, and as a result, many of the termination resulted in serious gaps. It felt like a continuous trauma. I don't recommend this company.</t>
  </si>
  <si>
    <t>Compensation and benefits are great, but it isn't worth it. Management lacks care/understanding about certain functions. I felt the work environment was toxic. Everyone were eager to show impact, at the expense of other. Collaboration was reduced to a minimal level, many conversations were excluding relevant people. It is a highly political environment, in the sense that it is more important who you know, than how you perform your work. The performance review was a jock, with senior management getting into the tool and changing performance ratings without even knowing who the employee is. Meta  terminated 21,000. About a forth of its work force. The decision-makers didn't know whom is the people that were let go, and as a result, many of the termination resulted in serious gaps. It felt like a continuous trauma. I don't recommend this company.</t>
  </si>
  <si>
    <t>"Compensation and benefits are great, but it isn't worth it. Management lacks care/understanding about certain functions. I felt the work environment was toxic. Everyone were eager to show impact, at the expense of other. Collaboration was reduced to a minimal level, many conversations were excluding relevant people. It is a highly political environment, in the sense that it is more important who you know, than how you perform your work. The performance review was a jock, with senior management getting into the tool and changing performance ratings without even knowing who the employee is. Meta terminated 21,000. About a forth of its work force. The decision-makers didn't know whom is the people that were let go, and as a result, many of the termination resulted in serious gaps. It felt like a continuous trauma. I don't recommend this company."</t>
  </si>
  <si>
    <t>[0.8196110129356384]</t>
  </si>
  <si>
    <t>[array([0.819611  , 0.17834294, 0.002046  ], dtype=float32)]</t>
  </si>
  <si>
    <t>1.0475722551345825</t>
  </si>
  <si>
    <t>CEO-Founder</t>
  </si>
  <si>
    <t>As this is a new company its hard to really pin down the pros and cons</t>
  </si>
  <si>
    <t>One con would be that we operate fully remote and only have some in person meetups.</t>
  </si>
  <si>
    <t>As this is a new company its hard to really pin down the pros and cons One con would be that we operate fully remote and only have some in person meetups.</t>
  </si>
  <si>
    <t>[0.9774443507194519]</t>
  </si>
  <si>
    <t>[array([0.00827953, 0.97744435, 0.01427613], dtype=float32)]</t>
  </si>
  <si>
    <t>1.0476616621017456</t>
  </si>
  <si>
    <t>Great company &amp; leadership team</t>
  </si>
  <si>
    <t>Management and team members are very approachable and helpful &amp; you learn a lot.</t>
  </si>
  <si>
    <t>They moved from flexible remote working policy to 3 days in office mandatory.</t>
  </si>
  <si>
    <t>Management and team members are very approachable and helpful &amp; you learn a lot. They moved from flexible remote working policy to 3 days in office mandatory.</t>
  </si>
  <si>
    <t>[0.8403775691986084]</t>
  </si>
  <si>
    <t>[array([0.00148076, 0.1581416 , 0.84037757], dtype=float32)]</t>
  </si>
  <si>
    <t>Landslide win over Google for career growth</t>
  </si>
  <si>
    <t>I just left Google and joined Facebook, and felt so much happier. The reasons are:_x000D_
_x000D_
1. The real impact_x000D_
At Google I joined a team whose product is only used by less than 1000 people, and even for that product I was assigned to do a peripheral part, whose functionality actually doesn't matter at all. Just for that module, I had to write unit test for every silly part of the code, and took long iteration cycles. I admit those are good engineering coding trainings, however taking precious time in my life to work on something that doesn't matter is just a waste of my life._x000D_
_x000D_
In Facebook things just move so much faster. There are standard software engineering review process but not as rigid. Just during training (boot camp) weeks, I had tasks to change very important part of Facebook's core code, and the second day after I check-in my code, it got shipped to almost 1 billion people. As a software engineer I cannot recall a moment I felt better for my job._x000D_
_x000D_
Then I joined a team that's extremely important to Facebook's revenue. A mistake in the code I changed could cause Facebook million dollar a day. However Facebook just trusted us, allowed us making mistake and having quick iteration cycles to test ideas fast. If I make a coding mistake in my team in Google it might cost Google nothing in terms of revenue as my product was small, however the development process was so strict I could not have chance to try my innovations or test my ideas. But in Facebook that's all possible._x000D_
_x000D_
2. The organizational structure_x000D_
Google's organization is now very structured and hierarchical. Facebook is having more layers, but the working style is still flat, and social-network style. Speaking to people in different teams, form an idea, lead a virtual team and complete it, this style is still valued. My boss is more like a mentor helping me navigating through the ideas, rather than an authority telling me what to do.</t>
  </si>
  <si>
    <t>1. I don't quite like the office decoration style. A little bit stressful and factory like._x000D_
2. The compensation is better than Google but not as good as other smaller companies._x000D_
3. Despite good acquisitions for solidify the position in social media, social networks, there is still uncertainty about the future of this company.</t>
  </si>
  <si>
    <t>I just left Google and joined Facebook, and felt so much happier. The reasons are:_x000D_
_x000D_
1. The real impact_x000D_
At Google I joined a team whose product is only used by less than 1000 people, and even for that product I was assigned to do a peripheral part, whose functionality actually doesn't matter at all. Just for that module, I had to write unit test for every silly part of the code, and took long iteration cycles. I admit those are good engineering coding trainings, however taking precious time in my life to work on something that doesn't matter is just a waste of my life._x000D_
_x000D_
In Facebook things just move so much faster. There are standard software engineering review process but not as rigid. Just during training (boot camp) weeks, I had tasks to change very important part of Facebook's core code, and the second day after I check-in my code, it got shipped to almost 1 billion people. As a software engineer I cannot recall a moment I felt better for my job._x000D_
_x000D_
Then I joined a team that's extremely important to Facebook's revenue. A mistake in the code I changed could cause Facebook million dollar a day. However Facebook just trusted us, allowed us making mistake and having quick iteration cycles to test ideas fast. If I make a coding mistake in my team in Google it might cost Google nothing in terms of revenue as my product was small, however the development process was so strict I could not have chance to try my innovations or test my ideas. But in Facebook that's all possible._x000D_
_x000D_
2. The organizational structure_x000D_
Google's organization is now very structured and hierarchical. Facebook is having more layers, but the working style is still flat, and social-network style. Speaking to people in different teams, form an idea, lead a virtual team and complete it, this style is still valued. My boss is more like a mentor helping me navigating through the ideas, rather than an authority telling me what to do. 1. I don't quite like the office decoration style. A little bit stressful and factory like._x000D_
2. The compensation is better than Google but not as good as other smaller companies._x000D_
3. Despite good acquisitions for solidify the position in social media, social networks, there is still uncertainty about the future of this company.</t>
  </si>
  <si>
    <t>I just left Google and joined Facebook, and felt so much happier. The reasons are:    1. The real impact  At Google I joined a team whose product is only used by less than 1000 people, and even for that product I was assigned to do a peripheral part, whose functionality actually doesn't matter at all. Just for that module, I had to write unit test for every silly part of the code, and took long iteration cycles. I admit those are good engineering coding trainings, however taking precious time in my life to work on something that doesn't matter is just a waste of my life.    In Facebook things just move so much faster. There are standard software engineering review process but not as rigid. Just during training (boot camp) weeks, I had tasks to change very important part of Facebook's core code, and the second day after I check-in my code, it got shipped to almost 1 billion people. As a software engineer I cannot recall a moment I felt better for my job.    Then I joined a team that's extremely important to Facebook's revenue. A mistake in the code I changed could cause Facebook million dollar a day. However Facebook just trusted us, allowed us making mistake and having quick iteration cycles to test ideas fast. If I make a coding mistake in my team in Google it might cost Google nothing in terms of revenue as my product was small, however the development process was so strict I could not have chance to try my innovations or test my ideas. But in Facebook that's all possible.    2. The organizational structure  Google's organization is now very structured and hierarchical. Facebook is having more layers, but the working style is still flat, and social-network style. Speaking to people in different teams, form an idea, lead a virtual team and complete it, this style is still valued. My boss is more like a mentor helping me navigating through the ideas, rather than an authority telling me what to do. 1. I don't quite like the office decoration style. A little bit stressful and factory like.  2. The compensation is better than Google but not as good as other smaller companies.  3. Despite good acquisitions for solidify the position in social media, social networks, there is still uncertainty about the future of this company.</t>
  </si>
  <si>
    <t>"I just left Google and joined Facebook, and felt so much happier. The reasons are:  1. The real impact At Google I joined a team whose product is only used by less than 1000 people, and even for that product I was assigned to do a peripheral part, whose functionality actually doesn't matter at all. Just for that module, I had to write unit test for every silly part of the code, and took long iteration cycles. I admit those are good engineering coding trainings, however taking precious time in my life to work on something that doesn't matter is just a waste of my life.  In Facebook things just move so much faster. There are standard software engineering review process but not as rigid. Just during training (boot camp) weeks, I had tasks to change very important part of Facebook's core code, and the second day after I check-in my code, it got shipped to almost 1 billion people. As a software engineer I cannot recall a moment I felt better for my job.  Then I joined a team that's extremely important to Facebook's revenue. A mistake in the code I changed could cause Facebook million dollar a day. However Facebook just trusted us, allowed us making mistake and having quick iteration cycles to test ideas fast. If I make a coding mistake in my team in Google it might cost Google nothing in terms of revenue</t>
  </si>
  <si>
    <t>[0.9443223476409912]</t>
  </si>
  <si>
    <t>[array([0.04279774, 0.01287995, 0.94432235], dtype=float32)]</t>
  </si>
  <si>
    <t>1.0477279424667358</t>
  </si>
  <si>
    <t>Great perks</t>
  </si>
  <si>
    <t>Culture, vision, environment, management, products</t>
  </si>
  <si>
    <t>None really. Keep up great work</t>
  </si>
  <si>
    <t>Culture, vision, environment, management, products None really. Keep up great work</t>
  </si>
  <si>
    <t>"Culture, vision, environment, management, products None really. Keep up great work"</t>
  </si>
  <si>
    <t>[0.9428853988647461]</t>
  </si>
  <si>
    <t>[array([0.00648622, 0.9428854 , 0.05062844], dtype=float32)]</t>
  </si>
  <si>
    <t>1.0475646257400513</t>
  </si>
  <si>
    <t>Critical Facility Engineer</t>
  </si>
  <si>
    <t>Fort Worth, TX</t>
  </si>
  <si>
    <t>benefits, Work life balance, People</t>
  </si>
  <si>
    <t>high expectations. Not for the faint of heart</t>
  </si>
  <si>
    <t>benefits, Work life balance, People high expectations. Not for the faint of heart</t>
  </si>
  <si>
    <t>"benefits, Work life balance, People high expectations. Not for the faint of heart"</t>
  </si>
  <si>
    <t>[0.9690551161766052]</t>
  </si>
  <si>
    <t>[array([0.01250168, 0.9690551 , 0.01844324], dtype=float32)]</t>
  </si>
  <si>
    <t>1.047662377357483</t>
  </si>
  <si>
    <t>Great company to work for, year of efficiency has been tough</t>
  </si>
  <si>
    <t>Senior Technical Recruiter</t>
  </si>
  <si>
    <t>Amsterdam</t>
  </si>
  <si>
    <t>Smart colleagues, great pay, amazing benefits, impactful work.</t>
  </si>
  <si>
    <t>The year of efficiency has been difficult, layoffs were stressful for everyone and lots of people felt left in the dark.</t>
  </si>
  <si>
    <t>Smart colleagues, great pay, amazing benefits, impactful work. The year of efficiency has been difficult, layoffs were stressful for everyone and lots of people felt left in the dark.</t>
  </si>
  <si>
    <t>"Smart colleagues, great pay, amazing benefits, impactful work. The year of efficiency has been difficult, layoffs were stressful for everyone and lots of people felt left in the dark."</t>
  </si>
  <si>
    <t>[0.8160161972045898]</t>
  </si>
  <si>
    <t>[array([0.00320761, 0.8160162 , 0.18077622], dtype=float32)]</t>
  </si>
  <si>
    <t>1.047598123550415</t>
  </si>
  <si>
    <t>Great benefits (atleast in 2022)</t>
  </si>
  <si>
    <t>Layoffs, uncertainity, no proper vision</t>
  </si>
  <si>
    <t>Great benefits (atleast in 2022) Layoffs, uncertainity, no proper vision</t>
  </si>
  <si>
    <t>"Great benefits (atleast in 2022) Layoffs, uncertainity, no proper vision"</t>
  </si>
  <si>
    <t>[0.8789986968040466]</t>
  </si>
  <si>
    <t>[array([0.03824375, 0.8789987 , 0.08275761], dtype=float32)]</t>
  </si>
  <si>
    <t>1.0475995540618896</t>
  </si>
  <si>
    <t>Solid place to work</t>
  </si>
  <si>
    <t>Prior to the layoffs, decent place. Solid pay for non tech roles, lots of chances to work on cool stuff, freedom to do what you want. Free food. Some smart colleagues. Leverage the great experience you have somewhere else, theyâ€™ll appreciate the scale and how you operate.</t>
  </si>
  <si>
    <t>Very political. career progression can be quick when youâ€™re a favorite. If youâ€™re not, you have to work twice as hard, but progress is still possible just at your own quality of life expense . PSC is not equitable at all and you have zero control. Trash manager means trash review and increases. Managers are not great, actionable feedback is very unserious. Youâ€™ll know when itâ€™s just time to cruise and play the game.</t>
  </si>
  <si>
    <t>Prior to the layoffs, decent place. Solid pay for non tech roles, lots of chances to work on cool stuff, freedom to do what you want. Free food. Some smart colleagues. Leverage the great experience you have somewhere else, theyâ€™ll appreciate the scale and how you operate. Very political. career progression can be quick when youâ€™re a favorite. If youâ€™re not, you have to work twice as hard, but progress is still possible just at your own quality of life expense . PSC is not equitable at all and you have zero control. Trash manager means trash review and increases. Managers are not great, actionable feedback is very unserious. Youâ€™ll know when itâ€™s just time to cruise and play the game.</t>
  </si>
  <si>
    <t>"Prior to the layoffs, decent place. Solid pay for non tech roles, lots of chances to work on cool stuff, freedom to do what you want. Free food. Some smart colleagues. Leverage the great experience you have somewhere else, theyâ€™ll appreciate the scale and how you operate. Very political. career progression can be quick when youâ€™re a favorite. If youâ€™re not, you have to work twice as hard, but progress is still possible just at your own quality of life expense . PSC is not equitable at all and you have zero control. Trash manager means trash review and increases. Managers are not great, actionable feedback is very unserious. Youâ€™ll know when itâ€™s just time to cruise and play the game."</t>
  </si>
  <si>
    <t>[0.550832986831665]</t>
  </si>
  <si>
    <t>[array([0.03857347, 0.550833  , 0.4105935 ], dtype=float32)]</t>
  </si>
  <si>
    <t>1.0477367639541626</t>
  </si>
  <si>
    <t>Good benefits, terrible culture, unstable future</t>
  </si>
  <si>
    <t>Localization Manager</t>
  </si>
  <si>
    <t>The benefits were great. Lots of opportunities to meet peer managers.</t>
  </si>
  <si>
    <t>Cut throat environment. Detached management. Performance review is highly political. Essentially, your success or failure is not up to you. It's an ok place to cool your heels for a while, but growth is not possible in such an environment. It is a vicious cycle.</t>
  </si>
  <si>
    <t>The benefits were great. Lots of opportunities to meet peer managers. Cut throat environment. Detached management. Performance review is highly political. Essentially, your success or failure is not up to you. It's an ok place to cool your heels for a while, but growth is not possible in such an environment. It is a vicious cycle.</t>
  </si>
  <si>
    <t>"The benefits were great. Lots of opportunities to meet peer managers. Cut throat environment. Detached management. Performance review is highly political. Essentially, your success or failure is not up to you. It's an ok place to cool your heels for a while, but growth is not possible in such an environment. It is a vicious cycle."</t>
  </si>
  <si>
    <t>[0.9311944842338562]</t>
  </si>
  <si>
    <t>[array([0.0074574 , 0.9311945 , 0.06134811], dtype=float32)]</t>
  </si>
  <si>
    <t>Good pay and benefit, very stressful and bad WLB</t>
  </si>
  <si>
    <t>Good pay, benefit, smart people</t>
  </si>
  <si>
    <t>No WLB, the PSC culture is very toxic</t>
  </si>
  <si>
    <t>Good pay, benefit, smart people No WLB, the PSC culture is very toxic</t>
  </si>
  <si>
    <t>"Good pay, benefit, smart people No WLB, the PSC culture is very toxic"</t>
  </si>
  <si>
    <t>[0.8826191425323486]</t>
  </si>
  <si>
    <t>[array([0.00655283, 0.88261914, 0.11082803], dtype=float32)]</t>
  </si>
  <si>
    <t>1.047655701637268</t>
  </si>
  <si>
    <t>Great for career advancement</t>
  </si>
  <si>
    <t>Marketing</t>
  </si>
  <si>
    <t>Lots of unique projects and clients</t>
  </si>
  <si>
    <t>Concern about reeducation in workforce</t>
  </si>
  <si>
    <t>Lots of unique projects and clients Concern about reeducation in workforce</t>
  </si>
  <si>
    <t>[0.7313473224639893]</t>
  </si>
  <si>
    <t>[array([0.00374625, 0.26490635, 0.7313473 ], dtype=float32)]</t>
  </si>
  <si>
    <t>1.0476844310760498</t>
  </si>
  <si>
    <t>Great pay, poor culture</t>
  </si>
  <si>
    <t>Great pay, benefits and perks</t>
  </si>
  <si>
    <t>You are just a number, no matter your impact they will cut you in a second</t>
  </si>
  <si>
    <t>Great pay, benefits and perks You are just a number, no matter your impact they will cut you in a second</t>
  </si>
  <si>
    <t>"Great pay, benefits and perks You are just a number, no matter your impact they will cut you in a second"</t>
  </si>
  <si>
    <t>[0.9367530941963196]</t>
  </si>
  <si>
    <t>[array([0.02082902, 0.9367531 , 0.04241792], dtype=float32)]</t>
  </si>
  <si>
    <t>Decent pay and perks all things considered</t>
  </si>
  <si>
    <t>Volatile environment depending on your team</t>
  </si>
  <si>
    <t>Decent pay and perks all things considered Volatile environment depending on your team</t>
  </si>
  <si>
    <t>[0.5739753842353821]</t>
  </si>
  <si>
    <t>[array([0.00645726, 0.4195674 , 0.5739754 ], dtype=float32)]</t>
  </si>
  <si>
    <t>1.047662615776062</t>
  </si>
  <si>
    <t>Great learning opportunity internally</t>
  </si>
  <si>
    <t>Great fundamentals. Approachable colleagues to share industry insights, Great learning opportunities, transparent top leadership</t>
  </si>
  <si>
    <t>Overhired during covid and short-term focused performance review system blocking innovation</t>
  </si>
  <si>
    <t>Great fundamentals. Approachable colleagues to share industry insights, Great learning opportunities, transparent top leadership Overhired during covid and short-term focused performance review system blocking innovation</t>
  </si>
  <si>
    <t>"Great fundamentals. Approachable colleagues to share industry insights, Great learning opportunities, transparent top leadership Overhired during covid and short-term focused performance review system blocking innovation"</t>
  </si>
  <si>
    <t>[0.6065692901611328]</t>
  </si>
  <si>
    <t>[array([0.01190694, 0.38152385, 0.6065693 ], dtype=float32)]</t>
  </si>
  <si>
    <t>good pay. rather busy and with some politics, but not too toxic</t>
  </si>
  <si>
    <t>-good pay _x000D_
-if you want to stay at a certain junior level instead of aiming for promotions then you don't need to work super hard unless you have a pushy manager. _x000D_
-good people who's nice to work with_x000D_
-made some friends there</t>
  </si>
  <si>
    <t>-lots of politics (I'm not very involved so it doesn't get to me)_x000D_
-promotion getting harder due to bad economy</t>
  </si>
  <si>
    <t>-good pay _x000D_
-if you want to stay at a certain junior level instead of aiming for promotions then you don't need to work super hard unless you have a pushy manager. _x000D_
-good people who's nice to work with_x000D_
-made some friends there -lots of politics (I'm not very involved so it doesn't get to me)_x000D_
-promotion getting harder due to bad economy</t>
  </si>
  <si>
    <t>-good pay   -if you want to stay at a certain junior level instead of aiming for promotions then you don't need to work super hard unless you have a pushy manager.   -good people who's nice to work with  -made some friends there -lots of politics (I'm not very involved so it doesn't get to me)  -promotion getting harder due to bad economy</t>
  </si>
  <si>
    <t>-good pay  -if you want to stay at a certain junior level instead of aiming for promotions then you don't need to work super hard unless you have a pushy manager.  -good people who's nice to work with -made some friends there -lots of politics (I'm not very involved so it doesn't get to me) -promotion getting harder due to bad economy</t>
  </si>
  <si>
    <t>[0.942948043346405]</t>
  </si>
  <si>
    <t>[array([0.00581464, 0.94294804, 0.05123738], dtype=float32)]</t>
  </si>
  <si>
    <t>1.0477477312088013</t>
  </si>
  <si>
    <t>Great Name/Benefits/Salary - Horrible Place</t>
  </si>
  <si>
    <t>Senior Technical Sourcer</t>
  </si>
  <si>
    <t>Great Name_x000D_
Benefits_x000D_
Salary_x000D_
Notoriety_x000D_
Tools/Resources</t>
  </si>
  <si>
    <t>You're just another number! _x000D_
More leaders than actual doers! _x000D_
More BS projects and initiatives that aren't needed! _x000D_
You can overperform your goals and still not get a great rating!</t>
  </si>
  <si>
    <t>Great Name_x000D_
Benefits_x000D_
Salary_x000D_
Notoriety_x000D_
Tools/Resources You're just another number! _x000D_
More leaders than actual doers! _x000D_
More BS projects and initiatives that aren't needed! _x000D_
You can overperform your goals and still not get a great rating!</t>
  </si>
  <si>
    <t>Great Name  Benefits  Salary  Notoriety  Tools/Resources You're just another number!   More leaders than actual doers!   More BS projects and initiatives that aren't needed!   You can overperform your goals and still not get a great rating!</t>
  </si>
  <si>
    <t>Great Name Benefits Salary Notoriety Tools/Resources You're just another number!  More leaders than actual doers!  More BS projects and initiatives that aren't needed!  You can overperform your goals and still not get a great rating!</t>
  </si>
  <si>
    <t>[0.8805119395256042]</t>
  </si>
  <si>
    <t>[array([0.04895242, 0.07053569, 0.88051194], dtype=float32)]</t>
  </si>
  <si>
    <t>1.047672152519226</t>
  </si>
  <si>
    <t>Average place</t>
  </si>
  <si>
    <t>Revenue Accounting Manager</t>
  </si>
  <si>
    <t>Snacks &amp; food in the office_x000D_
good work/ life balance.</t>
  </si>
  <si>
    <t>3 days per week in the office._x000D_
Not developed working systems_x000D_
lack of opportunities</t>
  </si>
  <si>
    <t>Snacks &amp; food in the office_x000D_
good work/ life balance. 3 days per week in the office._x000D_
Not developed working systems_x000D_
lack of opportunities</t>
  </si>
  <si>
    <t>Snacks &amp; food in the office  good work/ life balance. 3 days per week in the office.  Not developed working systems  lack of opportunities</t>
  </si>
  <si>
    <t>Snacks &amp; food in the office good work/ life balance. 3 days per week in the office. Not developed working systems lack of opportunities</t>
  </si>
  <si>
    <t>[0.7983201146125793]</t>
  </si>
  <si>
    <t>[array([0.0621152 , 0.13956466, 0.7983201 ], dtype=float32)]</t>
  </si>
  <si>
    <t>1.0476170778274536</t>
  </si>
  <si>
    <t>A great company to work at</t>
  </si>
  <si>
    <t>Scale, compensation, people, interest, great products</t>
  </si>
  <si>
    <t>WLB can be bad sometimes, depends on the time</t>
  </si>
  <si>
    <t>Scale, compensation, people, interest, great products WLB can be bad sometimes, depends on the time</t>
  </si>
  <si>
    <t>"Scale, compensation, people, interest, great products WLB can be bad sometimes, depends on the time"</t>
  </si>
  <si>
    <t>[0.9574643969535828]</t>
  </si>
  <si>
    <t>[array([0.03168596, 0.9574644 , 0.01084964], dtype=float32)]</t>
  </si>
  <si>
    <t>Too much stress</t>
  </si>
  <si>
    <t>Enterprise Engineer</t>
  </si>
  <si>
    <t>The compensation is nice and so are the benifits</t>
  </si>
  <si>
    <t>There is a LOT of work pressure.</t>
  </si>
  <si>
    <t>The compensation is nice and so are the benifits There is a LOT of work pressure.</t>
  </si>
  <si>
    <t>[0.8754585385322571]</t>
  </si>
  <si>
    <t>[array([0.00253701, 0.87545854, 0.1220044 ], dtype=float32)]</t>
  </si>
  <si>
    <t>1.0476763248443604</t>
  </si>
  <si>
    <t>All good. No drawback found yet.</t>
  </si>
  <si>
    <t>No drawbacks found yet, lol.</t>
  </si>
  <si>
    <t>All good. No drawback found yet. No drawbacks found yet, lol.</t>
  </si>
  <si>
    <t>"All good. No drawback found yet. No drawbacks found yet, lol."</t>
  </si>
  <si>
    <t>[0.5769567489624023]</t>
  </si>
  <si>
    <t>[array([0.00816658, 0.41487667, 0.57695675], dtype=float32)]</t>
  </si>
  <si>
    <t>1.047652244567871</t>
  </si>
  <si>
    <t>Innovative</t>
  </si>
  <si>
    <t>innovative to think, which improves growth</t>
  </si>
  <si>
    <t>work is too much.All other is okay</t>
  </si>
  <si>
    <t>innovative to think, which improves growth work is too much.All other is okay</t>
  </si>
  <si>
    <t>"innovative to think, which improves growth work is too much.All other is okay"</t>
  </si>
  <si>
    <t>[0.8181030750274658]</t>
  </si>
  <si>
    <t>[array([0.01010857, 0.8181031 , 0.17178838], dtype=float32)]</t>
  </si>
  <si>
    <t>1.0476365089416504</t>
  </si>
  <si>
    <t>good place to grow</t>
  </si>
  <si>
    <t>learning is accelerating, good benefits</t>
  </si>
  <si>
    <t>barn burner environment, not for the weak, 60-70 hour work week , constant reorgs</t>
  </si>
  <si>
    <t>learning is accelerating, good benefits barn burner environment, not for the weak, 60-70 hour work week , constant reorgs</t>
  </si>
  <si>
    <t>"learning is accelerating, good benefits barn burner environment, not for the weak, 60-70 hour work week , constant reorgs"</t>
  </si>
  <si>
    <t>[0.851542592048645]</t>
  </si>
  <si>
    <t>[array([0.00727479, 0.8515426 , 0.14118265], dtype=float32)]</t>
  </si>
  <si>
    <t>1.0476740598678589</t>
  </si>
  <si>
    <t>Good Salary, Good benefits, big name</t>
  </si>
  <si>
    <t>fast pase work, bad work life balance</t>
  </si>
  <si>
    <t>Good Salary, Good benefits, big name fast pase work, bad work life balance</t>
  </si>
  <si>
    <t>"Good Salary, Good benefits, big name fast pase work, bad work life balance"</t>
  </si>
  <si>
    <t>[0.8433475494384766]</t>
  </si>
  <si>
    <t>[array([0.01605034, 0.84334755, 0.14060204], dtype=float32)]</t>
  </si>
  <si>
    <t>Impressive Systems, Time Cut Short, Culture Challenges</t>
  </si>
  <si>
    <t>Joining Meta was mostly as expected, especially after having worked with Meta from the outside via AdTech partnerships for years before: smart people, impressive systems, global scale products, tons of resources and fascinating projects to advance. Hiring manager seemed excellent, direct colleagues were mostly collaborative and kind. Some high quality talent, and leading research in many top fields.</t>
  </si>
  <si>
    <t>Part of the November 2022 layoffs, Meta recruited me from a role I enjoyed so I was essentially "hired to fire", morale was absolutely horrendous with ample signs of project hoarding out of fear, territoriality, and overall gloominess, the number of management layers (back then) was almost comical, including Director-level middle managers of very questionable experience (e.g. Director A with background in politics and no tech experience acting like the stereotypical "I'm type A"-tough, Director B who was key for specific projects yet acted like their calendar was presidential-grade and never showed up, etc.). Very curious what the post-layoffs landscape looks like, from ex-colleagues still in-seat I heard it's still fairly dire, but maybe on the upswing in some teams.</t>
  </si>
  <si>
    <t>Joining Meta was mostly as expected, especially after having worked with Meta from the outside via AdTech partnerships for years before: smart people, impressive systems, global scale products, tons of resources and fascinating projects to advance. Hiring manager seemed excellent, direct colleagues were mostly collaborative and kind. Some high quality talent, and leading research in many top fields. Part of the November 2022 layoffs, Meta recruited me from a role I enjoyed so I was essentially "hired to fire", morale was absolutely horrendous with ample signs of project hoarding out of fear, territoriality, and overall gloominess, the number of management layers (back then) was almost comical, including Director-level middle managers of very questionable experience (e.g. Director A with background in politics and no tech experience acting like the stereotypical "I'm type A"-tough, Director B who was key for specific projects yet acted like their calendar was presidential-grade and never showed up, etc.). Very curious what the post-layoffs landscape looks like, from ex-colleagues still in-seat I heard it's still fairly dire, but maybe on the upswing in some teams.</t>
  </si>
  <si>
    <t>"Joining Meta was mostly as expected, especially after having worked with Meta from the outside via AdTech partnerships for years before: smart people, impressive systems, global scale products, tons of resources and fascinating projects to advance. Hiring manager seemed excellent, direct colleagues were mostly collaborative and kind. Some high quality talent, and leading research in many top fields. Part of the November 2022 layoffs, Meta recruited me from a role I enjoyed so I was essentially ""hired to fire"", morale was absolutely horrendous with ample signs of project hoarding out of fear, territoriality, and overall gloominess, the number of management layers (back then) was almost comical, including Director-level middle managers of very questionable experience (e.g. Director A with background in politics and no tech experience acting like the stereotypical ""I'm type A""-tough, Director B who was key for specific projects yet acted like their calendar was presidential-grade and never showed up, etc.). Very curious what the post-layoffs landscape looks like, from ex-colleagues still in-seat I heard it's still fairly dire, but maybe on the upswing in some teams."</t>
  </si>
  <si>
    <t>[0.9812584519386292]</t>
  </si>
  <si>
    <t>[array([0.00215706, 0.01658446, 0.98125845], dtype=float32)]</t>
  </si>
  <si>
    <t>1.0475554466247559</t>
  </si>
  <si>
    <t>Mumbai</t>
  </si>
  <si>
    <t>Tech_x000D_
Learning _x000D_
Cross functionan team</t>
  </si>
  <si>
    <t>Not really it depends on person to person</t>
  </si>
  <si>
    <t>Tech_x000D_
Learning _x000D_
Cross functionan team Not really it depends on person to person</t>
  </si>
  <si>
    <t>Tech  Learning   Cross functionan team Not really it depends on person to person</t>
  </si>
  <si>
    <t>Tech Learning  Cross functionan team Not really it depends on person to person</t>
  </si>
  <si>
    <t>[0.9801352620124817]</t>
  </si>
  <si>
    <t>[array([0.00627604, 0.98013526, 0.01358875], dtype=float32)]</t>
  </si>
  <si>
    <t>1.0476069450378418</t>
  </si>
  <si>
    <t>good enough</t>
  </si>
  <si>
    <t>dynamic positive active dynamic activ</t>
  </si>
  <si>
    <t>too much work busy always</t>
  </si>
  <si>
    <t>dynamic positive active dynamic activ too much work busy always</t>
  </si>
  <si>
    <t>[0.5321769714355469]</t>
  </si>
  <si>
    <t>[array([0.3679295 , 0.532177  , 0.09989352], dtype=float32)]</t>
  </si>
  <si>
    <t>1.0476101636886597</t>
  </si>
  <si>
    <t>Good company, requires a lot of working hours</t>
  </si>
  <si>
    <t>Good company, almost everyone is ambitious and seeking impact</t>
  </si>
  <si>
    <t>Many people tend to work late. But most people don't work over the weekend.</t>
  </si>
  <si>
    <t>Good company, almost everyone is ambitious and seeking impact Many people tend to work late. But most people don't work over the weekend.</t>
  </si>
  <si>
    <t>"Good company, almost everyone is ambitious and seeking impact Many people tend to work late. But most people don't work over the weekend."</t>
  </si>
  <si>
    <t>[0.7332804203033447]</t>
  </si>
  <si>
    <t>[array([0.00790585, 0.7332804 , 0.2588137 ], dtype=float32)]</t>
  </si>
  <si>
    <t>1.0476371049880981</t>
  </si>
  <si>
    <t>Still Thankful</t>
  </si>
  <si>
    <t>Amazing benefits. I appreciated the autonomous working style. Amazing food. Great internal tools to increase productivity.</t>
  </si>
  <si>
    <t>Too many meetings to still get nowhere. Impact chasers. Unclear goals/roadmap. Constant reorgs. A lot of "dog and pony" to get a good rating.</t>
  </si>
  <si>
    <t>Amazing benefits. I appreciated the autonomous working style. Amazing food. Great internal tools to increase productivity. Too many meetings to still get nowhere. Impact chasers. Unclear goals/roadmap. Constant reorgs. A lot of "dog and pony" to get a good rating.</t>
  </si>
  <si>
    <t>"Amazing benefits. I appreciated the autonomous working style. Amazing food. Great internal tools to increase productivity. Too many meetings to still get nowhere. Impact chasers. Unclear goals/roadmap. Constant reorgs. A lot of ""dog and pony"" to get a good rating."</t>
  </si>
  <si>
    <t>[0.8697354793548584]</t>
  </si>
  <si>
    <t>[array([0.00789139, 0.8697355 , 0.12237316], dtype=float32)]</t>
  </si>
  <si>
    <t>1.047682762145996</t>
  </si>
  <si>
    <t>Lots of opportunities but overhired during pandemic</t>
  </si>
  <si>
    <t>Huge space for growth. Apac is a growth engine. Particularly China.</t>
  </si>
  <si>
    <t>Hiring bar went lower when we overhired. Non tech salaries are bad.</t>
  </si>
  <si>
    <t>Huge space for growth. Apac is a growth engine. Particularly China. Hiring bar went lower when we overhired. Non tech salaries are bad.</t>
  </si>
  <si>
    <t>[0.8657821416854858]</t>
  </si>
  <si>
    <t>[array([0.01538221, 0.11883564, 0.86578214], dtype=float32)]</t>
  </si>
  <si>
    <t>1.047664761543274</t>
  </si>
  <si>
    <t>Great gig - company takes care of</t>
  </si>
  <si>
    <t>Content Design Manager</t>
  </si>
  <si>
    <t>Smart people, interesting problems, fast-pace, great compensation &amp; benefits</t>
  </si>
  <si>
    <t>Collaboration can sometimes be challenging. High-intensity - need to set your own pace</t>
  </si>
  <si>
    <t>Smart people, interesting problems, fast-pace, great compensation &amp; benefits Collaboration can sometimes be challenging. High-intensity - need to set your own pace</t>
  </si>
  <si>
    <t>"Smart people, interesting problems, fast-pace, great compensation &amp; benefits Collaboration can sometimes be challenging. High-intensity - need to set your own pace"</t>
  </si>
  <si>
    <t>[0.7028231024742126]</t>
  </si>
  <si>
    <t>[array([0.00298759, 0.7028231 , 0.29418927], dtype=float32)]</t>
  </si>
  <si>
    <t>1.047689437866211</t>
  </si>
  <si>
    <t>Great Company but You need to be lucky to get the right team</t>
  </si>
  <si>
    <t>1. Great Comp_x000D_
2. Great Tech Stack and nicely organized_x000D_
3. Great food if you are an in-office employee</t>
  </si>
  <si>
    <t>1. Interview process is very old-fashioned._x000D_
2. The behavioral interview really depends on the person interviewing more than the person being interviewed.</t>
  </si>
  <si>
    <t>1. Great Comp_x000D_
2. Great Tech Stack and nicely organized_x000D_
3. Great food if you are an in-office employee 1. Interview process is very old-fashioned._x000D_
2. The behavioral interview really depends on the person interviewing more than the person being interviewed.</t>
  </si>
  <si>
    <t>1. Great Comp  2. Great Tech Stack and nicely organized  3. Great food if you are an in-office employee 1. Interview process is very old-fashioned.  2. The behavioral interview really depends on the person interviewing more than the person being interviewed.</t>
  </si>
  <si>
    <t>1. Great Comp 2. Great Tech Stack and nicely organized 3. Great food if you are an in-office employee 1. Interview process is very old-fashioned. 2. The behavioral interview really depends on the person interviewing more than the person being interviewed.</t>
  </si>
  <si>
    <t>[0.566360354423523]</t>
  </si>
  <si>
    <t>[array([0.00906671, 0.4245729 , 0.56636035], dtype=float32)]</t>
  </si>
  <si>
    <t>Former</t>
  </si>
  <si>
    <t>Surrounded by a lot of smart individuals</t>
  </si>
  <si>
    <t>The work-life balance is non-existent</t>
  </si>
  <si>
    <t>Surrounded by a lot of smart individuals The work-life balance is non-existent</t>
  </si>
  <si>
    <t>[0.7707238793373108]</t>
  </si>
  <si>
    <t>[array([0.00486211, 0.7707239 , 0.22441399], dtype=float32)]</t>
  </si>
  <si>
    <t>1.0476394891738892</t>
  </si>
  <si>
    <t>Overly focused on shiny projects, self-serving performance culture</t>
  </si>
  <si>
    <t>Learning Partner</t>
  </si>
  <si>
    <t>Great office, free food and snacks. Easy place to make many friends</t>
  </si>
  <si>
    <t>The Focus on Impact culture made people spin out projects out of thin air without accountability. Some people create projects to serve their own purpose and pressure everyone else to meet their targets. Sometimes people would create a large project and leave for better offer. It can be very chaotic. This company does not seem to value running a smooth operation, they expect everyone to perform like a unicorn. 'Meets all expectations' somehow is not good enough, everyone is striving for 'Exceed' ' Greatly Exceed' or 'Redefined'. It can be very exhausting and disingenuous. A company as large as this needs steady operations and management. Not everyone needs to aim to be a rock star unicorn.</t>
  </si>
  <si>
    <t>Great office, free food and snacks. Easy place to make many friends The Focus on Impact culture made people spin out projects out of thin air without accountability. Some people create projects to serve their own purpose and pressure everyone else to meet their targets. Sometimes people would create a large project and leave for better offer. It can be very chaotic. This company does not seem to value running a smooth operation, they expect everyone to perform like a unicorn. 'Meets all expectations' somehow is not good enough, everyone is striving for 'Exceed' ' Greatly Exceed' or 'Redefined'. It can be very exhausting and disingenuous. A company as large as this needs steady operations and management. Not everyone needs to aim to be a rock star unicorn.</t>
  </si>
  <si>
    <t>"Great office, free food and snacks. Easy place to make many friends The Focus on Impact culture made people spin out projects out of thin air without accountability. Some people create projects to serve their own purpose and pressure everyone else to meet their targets. Sometimes people would create a large project and leave for better offer. It can be very chaotic. This company does not seem to value running a smooth operation, they expect everyone to perform like a unicorn. 'Meets all expectations' somehow is not good enough, everyone is striving for 'Exceed' ' Greatly Exceed' or 'Redefined'. It can be very exhausting and disingenuous. A company as large as this needs steady operations and management. Not everyone needs to aim to be a rock star unicorn."</t>
  </si>
  <si>
    <t>[0.7734133005142212]</t>
  </si>
  <si>
    <t>[array([0.09142262, 0.7734133 , 0.13516408], dtype=float32)]</t>
  </si>
  <si>
    <t>1.0477728843688965</t>
  </si>
  <si>
    <t>Comp</t>
  </si>
  <si>
    <t>High financial rewards, learning opportunities (unless there is a reorganization)</t>
  </si>
  <si>
    <t>High pressure, on a daily basis</t>
  </si>
  <si>
    <t>High financial rewards, learning opportunities (unless there is a reorganization) High pressure, on a daily basis</t>
  </si>
  <si>
    <t>"High financial rewards, learning opportunities (unless there is a reorganization) High pressure, on a daily basis"</t>
  </si>
  <si>
    <t>[0.7879226803779602]</t>
  </si>
  <si>
    <t>[array([0.01436212, 0.7879227 , 0.19771515], dtype=float32)]</t>
  </si>
  <si>
    <t>nice opportunity</t>
  </si>
  <si>
    <t>it was nice and learned a lot</t>
  </si>
  <si>
    <t>a lot of pressure for deadlines and stuff</t>
  </si>
  <si>
    <t>it was nice and learned a lot a lot of pressure for deadlines and stuff</t>
  </si>
  <si>
    <t>[0.9891799688339233]</t>
  </si>
  <si>
    <t>[array([0.0023096 , 0.00851043, 0.98917997], dtype=float32)]</t>
  </si>
  <si>
    <t xml:space="preserve">Okay company </t>
  </si>
  <si>
    <t>Market Specialist</t>
  </si>
  <si>
    <t>Good benefits_x000D_
Good pay_x000D_
Good culture</t>
  </si>
  <si>
    <t>No stability_x000D_
No clear direction</t>
  </si>
  <si>
    <t>Good benefits_x000D_
Good pay_x000D_
Good culture No stability_x000D_
No clear direction</t>
  </si>
  <si>
    <t>Good benefits  Good pay  Good culture No stability  No clear direction</t>
  </si>
  <si>
    <t>Good benefits Good pay Good culture No stability No clear direction</t>
  </si>
  <si>
    <t>[0.6168263554573059]</t>
  </si>
  <si>
    <t>[array([0.12631395, 0.25685972, 0.61682636], dtype=float32)]</t>
  </si>
  <si>
    <t>1.0476027727127075</t>
  </si>
  <si>
    <t>Awesome Company</t>
  </si>
  <si>
    <t>Junior Software Engineer</t>
  </si>
  <si>
    <t>I have gained valuable experience working at Meta.</t>
  </si>
  <si>
    <t>No cons at the moment.</t>
  </si>
  <si>
    <t>I have gained valuable experience working at Meta. No cons at the moment.</t>
  </si>
  <si>
    <t>[0.6917344927787781]</t>
  </si>
  <si>
    <t>[array([0.00189409, 0.30637148, 0.6917345 ], dtype=float32)]</t>
  </si>
  <si>
    <t>1.0476247072219849</t>
  </si>
  <si>
    <t>The people make the company</t>
  </si>
  <si>
    <t>I worked in Reality Labs for years and the teams I got to work with are truly amazing. The people are the some of the smartest in the world and the tech being developed is truly next-gen. Benefits &amp; compensation are some of the best on the market. My direct org were some of the best recruiters I have had the pleasure of working with. I was able to learn a lot during my time here, and still would recommend as a good career booster.</t>
  </si>
  <si>
    <t>As the company grew larger, playing into politics became a huge issue. No longer were you acknowledged for the amazing work you do or the teams you are building from the ground up, but based off of who on the VP team likes you. You were praised for how much noise you made VS the actual work you were able to accomplish. "Year of efficiency" and focusing on "impact" means that important work was either being cancelled or forcibly distributed amongst other teams. I have experienced this first hand in recruiting and also seen it happening on the engineering side. Information is not being readily shared across teams, meaning everything is becoming more siloed. Meta is losing its culture and sense of belonging as it continues to try and be the "best".</t>
  </si>
  <si>
    <t>I worked in Reality Labs for years and the teams I got to work with are truly amazing. The people are the some of the smartest in the world and the tech being developed is truly next-gen. Benefits &amp; compensation are some of the best on the market. My direct org were some of the best recruiters I have had the pleasure of working with. I was able to learn a lot during my time here, and still would recommend as a good career booster. As the company grew larger, playing into politics became a huge issue. No longer were you acknowledged for the amazing work you do or the teams you are building from the ground up, but based off of who on the VP team likes you. You were praised for how much noise you made VS the actual work you were able to accomplish. "Year of efficiency" and focusing on "impact" means that important work was either being cancelled or forcibly distributed amongst other teams. I have experienced this first hand in recruiting and also seen it happening on the engineering side. Information is not being readily shared across teams, meaning everything is becoming more siloed. Meta is losing its culture and sense of belonging as it continues to try and be the "best".</t>
  </si>
  <si>
    <t>"I worked in Reality Labs for years and the teams I got to work with are truly amazing. The people are the some of the smartest in the world and the tech being developed is truly next-gen. Benefits &amp; compensation are some of the best on the market. My direct org were some of the best recruiters I have had the pleasure of working with. I was able to learn a lot during my time here, and still would recommend as a good career booster. As the company grew larger, playing into politics became a huge issue. No longer were you acknowledged for the amazing work you do or the teams you are building from the ground up, but based off of who on the VP team likes you. You were praised for how much noise you made VS the actual work you were able to accomplish. ""Year of efficiency"" and focusing on ""impact"" means that important work was either being cancelled or forcibly distributed amongst other teams. I have experienced this first hand in recruiting and also seen it happening on the engineering side. Information is not being readily shared across teams, meaning everything is becoming more siloed. Meta is losing its culture and sense of belonging as it continues to try and be the ""best""."</t>
  </si>
  <si>
    <t>[0.9974415302276611]</t>
  </si>
  <si>
    <t>[array([0.001259  , 0.00129952, 0.99744153], dtype=float32)]</t>
  </si>
  <si>
    <t>1.0480176210403442</t>
  </si>
  <si>
    <t>Talent Sourcer</t>
  </si>
  <si>
    <t>Really enjoyed working at Meta at the beginning of my tenure. Good benefits.</t>
  </si>
  <si>
    <t>Middle managers have no idea what they are doing.</t>
  </si>
  <si>
    <t>Really enjoyed working at Meta at the beginning of my tenure. Good benefits. Middle managers have no idea what they are doing.</t>
  </si>
  <si>
    <t>[0.6470392346382141]</t>
  </si>
  <si>
    <t>[array([0.00397516, 0.64703923, 0.3489856 ], dtype=float32)]</t>
  </si>
  <si>
    <t>1.0476256608963013</t>
  </si>
  <si>
    <t>benefits package, work life balance</t>
  </si>
  <si>
    <t>have to find projects to be busy</t>
  </si>
  <si>
    <t>benefits package, work life balance have to find projects to be busy</t>
  </si>
  <si>
    <t>"benefits package, work life balance have to find projects to be busy"</t>
  </si>
  <si>
    <t>[0.9791375398635864]</t>
  </si>
  <si>
    <t>[array([0.01413805, 0.97913754, 0.00672442], dtype=float32)]</t>
  </si>
  <si>
    <t>Professional playground</t>
  </si>
  <si>
    <t>Lots of autonomy for self directed growth</t>
  </si>
  <si>
    <t>Culture and Brand are sometimes misaligned</t>
  </si>
  <si>
    <t>Lots of autonomy for self directed growth Culture and Brand are sometimes misaligned</t>
  </si>
  <si>
    <t>[0.4748035967350006]</t>
  </si>
  <si>
    <t>[array([0.4748036 , 0.41574985, 0.10944656], dtype=float32)]</t>
  </si>
  <si>
    <t>1.0476484298706055</t>
  </si>
  <si>
    <t>Flexible calendar, challenging, high pay</t>
  </si>
  <si>
    <t>Too much work and politic</t>
  </si>
  <si>
    <t>Flexible calendar, challenging, high pay Too much work and politic</t>
  </si>
  <si>
    <t>"Flexible calendar, challenging, high pay Too much work and politic"</t>
  </si>
  <si>
    <t>[0.8650640845298767]</t>
  </si>
  <si>
    <t>[array([0.10442337, 0.8650641 , 0.03051254], dtype=float32)]</t>
  </si>
  <si>
    <t>1.0476311445236206</t>
  </si>
  <si>
    <t>Infosys</t>
  </si>
  <si>
    <t>Right place to Start your career</t>
  </si>
  <si>
    <t>Mysore</t>
  </si>
  <si>
    <t>Best place to start you career , very good training, Personal growth , lot of opportunities to learn new tools and technology ,Onsite opportunities.</t>
  </si>
  <si>
    <t>Hike is not so good ,Low pay there</t>
  </si>
  <si>
    <t>Best place to start you career , very good training, Personal growth , lot of opportunities to learn new tools and technology ,Onsite opportunities. Hike is not so good ,Low pay there</t>
  </si>
  <si>
    <t>"Best place to start you career , very good training, Personal growth , lot of opportunities to learn new tools and technology ,Onsite opportunities. Hike is not so good ,Low pay there"</t>
  </si>
  <si>
    <t>[0.7165939807891846]</t>
  </si>
  <si>
    <t>[array([0.00213195, 0.2812741 , 0.716594  ], dtype=float32)]</t>
  </si>
  <si>
    <t>1.0477871894836426</t>
  </si>
  <si>
    <t>Almost none existent raise no matter how well you do!!!!</t>
  </si>
  <si>
    <t>Hartford, CT</t>
  </si>
  <si>
    <t>Struggling to find any pros. One good thing is if you are a recent graduate here you can get some experience granted they find a decent project for you. Get ready to lie. Yes lie! Infosysâ€™s managers will ask you to bump up your experience, even if you have none, just so they could charge clients more for your spot.</t>
  </si>
  <si>
    <t>Does not matter how hard you work your work will not be appreciated. Yes you will get a pat on your back but thatâ€™s it. Does not matter if you spend extra time after work hours, does not matter if the client is super happy with you and keeps sending emails to Infosys praising your work. None of it matters you will only get your standard 1.5 or 3% increase. Which to most people will be around 1700-1800$_x000D_
 Actually if you do good and client is happy with you Infosys will charge the client more after first 6month and they will keep increasing charge without rewarding you._x000D_
They typically charge 3 to 4 times of what they pay you. Yes you are reading it right. Infosys will pay you around 30$ per hour BUT will charge clients 90-120$ bucks per hour per one fresher and then at the end of the year they will give you 0.45 cents increase. So instead of 30$ now you are making 30.45$.</t>
  </si>
  <si>
    <t>Struggling to find any pros. One good thing is if you are a recent graduate here you can get some experience granted they find a decent project for you. Get ready to lie. Yes lie! Infosysâ€™s managers will ask you to bump up your experience, even if you have none, just so they could charge clients more for your spot. Does not matter how hard you work your work will not be appreciated. Yes you will get a pat on your back but thatâ€™s it. Does not matter if you spend extra time after work hours, does not matter if the client is super happy with you and keeps sending emails to Infosys praising your work. None of it matters you will only get your standard 1.5 or 3% increase. Which to most people will be around 1700-1800$_x000D_
 Actually if you do good and client is happy with you Infosys will charge the client more after first 6month and they will keep increasing charge without rewarding you._x000D_
They typically charge 3 to 4 times of what they pay you. Yes you are reading it right. Infosys will pay you around 30$ per hour BUT will charge clients 90-120$ bucks per hour per one fresher and then at the end of the year they will give you 0.45 cents increase. So instead of 30$ now you are making 30.45$.</t>
  </si>
  <si>
    <t>Struggling to find any pros. One good thing is if you are a recent graduate here you can get some experience granted they find a decent project for you. Get ready to lie. Yes lie! Infosysâ€™s managers will ask you to bump up your experience, even if you have none, just so they could charge clients more for your spot. Does not matter how hard you work your work will not be appreciated. Yes you will get a pat on your back but thatâ€™s it. Does not matter if you spend extra time after work hours, does not matter if the client is super happy with you and keeps sending emails to Infosys praising your work. None of it matters you will only get your standard 1.5 or 3% increase. Which to most people will be around 1700-1800$   Actually if you do good and client is happy with you Infosys will charge the client more after first 6month and they will keep increasing charge without rewarding you.  They typically charge 3 to 4 times of what they pay you. Yes you are reading it right. Infosys will pay you around 30$ per hour BUT will charge clients 90-120$ bucks per hour per one fresher and then at the end of the year they will give you 0.45 cents increase. So instead of 30$ now you are making 30.45$.</t>
  </si>
  <si>
    <t>"Struggling to find any pros. One good thing is if you are a recent graduate here you can get some experience granted they find a decent project for you. Get ready to lie. Yes lie! Infosysâ€™s managers will ask you to bump up your experience, even if you have none, just so they could charge clients more for your spot. Does not matter how hard you work your work will not be appreciated. Yes you will get a pat on your back but thatâ€™s it. Does not matter if you spend extra time after work hours, does not matter if the client is super happy with you and keeps sending emails to Infosys praising your work. None of it matters you will only get your standard 1.5 or 3% increase. Which to most people will be around 1700-1800$  Actually if you do good and client is happy with you Infosys will charge the client more after first 6month and they will keep increasing charge without rewarding you. They typically charge 3 to 4 times of what they pay you. Yes you are reading it right. Infosys will pay you around 30$ per hour BUT will charge clients 90-120$ bucks per hour per one fresher and then at the end of the year they will give you 0.45 cents increase. So instead of 30$ now you are making 30.45$."</t>
  </si>
  <si>
    <t>[0.8106392025947571]</t>
  </si>
  <si>
    <t>[array([0.10892653, 0.08043426, 0.8106392 ], dtype=float32)]</t>
  </si>
  <si>
    <t>1.0477001667022705</t>
  </si>
  <si>
    <t>Infosys is a leading global IT services and consulting company</t>
  </si>
  <si>
    <t>Technology Analyst</t>
  </si>
  <si>
    <t>Infosys is a leading global IT services and consulting company with over 30 years of experience. Here are some of the pros of Infosys:_x000D_
_x000D_
1. Strong reputation: Infosys has a strong reputation in the IT industry for delivering high-quality services and solutions._x000D_
_x000D_
2. Global presence: Infosys has a global presence with operations in over 45 countries, which enables it to serve clients across different geographies._x000D_
_x000D_
3. Client-centric approach: Infosys has a client-centric approach, which means it focuses on understanding the client's needs and delivering customized solutions to meet those needs.</t>
  </si>
  <si>
    <t>1. The salary offered is lower than the market standard._x000D_
2. Employees who do not update themselves have lower chances of getting a promotion.</t>
  </si>
  <si>
    <t>Infosys is a leading global IT services and consulting company with over 30 years of experience. Here are some of the pros of Infosys:_x000D_
_x000D_
1. Strong reputation: Infosys has a strong reputation in the IT industry for delivering high-quality services and solutions._x000D_
_x000D_
2. Global presence: Infosys has a global presence with operations in over 45 countries, which enables it to serve clients across different geographies._x000D_
_x000D_
3. Client-centric approach: Infosys has a client-centric approach, which means it focuses on understanding the client's needs and delivering customized solutions to meet those needs. 1. The salary offered is lower than the market standard._x000D_
2. Employees who do not update themselves have lower chances of getting a promotion.</t>
  </si>
  <si>
    <t>Infosys is a leading global IT services and consulting company with over 30 years of experience. Here are some of the pros of Infosys:    1. Strong reputation: Infosys has a strong reputation in the IT industry for delivering high-quality services and solutions.    2. Global presence: Infosys has a global presence with operations in over 45 countries, which enables it to serve clients across different geographies.    3. Client-centric approach: Infosys has a client-centric approach, which means it focuses on understanding the client's needs and delivering customized solutions to meet those needs. 1. The salary offered is lower than the market standard.  2. Employees who do not update themselves have lower chances of getting a promotion.</t>
  </si>
  <si>
    <t>"Infosys is a leading global IT services and consulting company with over 30 years of experience. Here are some of the pros of Infosys:  1. Strong reputation: Infosys has a strong reputation in the IT industry for delivering high-quality services and solutions.  2. Global presence: Infosys has a global presence with operations in over 45 countries, which enables it to serve clients across different geographies.  3. Client-centric approach: Infosys has a client-centric approach, which means it focuses on understanding the client's needs and delivering customized solutions to meet those needs. 1. The salary offered is lower than the market standard. 2. Employees who do not update themselves have lower chances of getting a promotion."</t>
  </si>
  <si>
    <t>[0.9695636034011841]</t>
  </si>
  <si>
    <t>[array([3.9015006e-04, 3.0046256e-02, 9.6956360e-01], dtype=float32)]</t>
  </si>
  <si>
    <t>1.0477666854858398</t>
  </si>
  <si>
    <t>Infosys is a Good Company</t>
  </si>
  <si>
    <t>- the job security, if your employment is terminated with the client, you go back to bench (you don't get fired), so you still earn the same and receive new opportunity_x000D_
- you work with very big companies_x000D_
- Lex is a very big library that will teach you anything you can dream of.</t>
  </si>
  <si>
    <t>- the paycheck lies at the average, you won't get the big bucks working for Infosys._x000D_
- If you call helpdesk, you will wait for a long time.</t>
  </si>
  <si>
    <t>- the job security, if your employment is terminated with the client, you go back to bench (you don't get fired), so you still earn the same and receive new opportunity_x000D_
- you work with very big companies_x000D_
- Lex is a very big library that will teach you anything you can dream of. - the paycheck lies at the average, you won't get the big bucks working for Infosys._x000D_
- If you call helpdesk, you will wait for a long time.</t>
  </si>
  <si>
    <t>- the job security, if your employment is terminated with the client, you go back to bench (you don't get fired), so you still earn the same and receive new opportunity  - you work with very big companies  - Lex is a very big library that will teach you anything you can dream of. - the paycheck lies at the average, you won't get the big bucks working for Infosys.  - If you call helpdesk, you will wait for a long time.</t>
  </si>
  <si>
    <t>"- the job security, if your employment is terminated with the client, you go back to bench (you don't get fired), so you still earn the same and receive new opportunity - you work with very big companies - Lex is a very big library that will teach you anything you can dream of. - the paycheck lies at the average, you won't get the big bucks working for Infosys. - If you call helpdesk, you will wait for a long time."</t>
  </si>
  <si>
    <t>[0.9182265400886536]</t>
  </si>
  <si>
    <t>[array([0.01777538, 0.91822654, 0.06399813], dtype=float32)]</t>
  </si>
  <si>
    <t>1.0476784706115723</t>
  </si>
  <si>
    <t>Meh. Sloppy company, little support, but stable.</t>
  </si>
  <si>
    <t>If you get placed on a good project or with a good client, it can be great. You get paid whether you're placed or not, so if you are somehow between placements you don't have to worry about that. There is web-based training available, for what that's worth. It is definitely stable and a good place to get a leg up, get experience on a variety of different projects or companies. The benefits are ok.</t>
  </si>
  <si>
    <t>No bonuses, no raises, okay-but-not-great pay. No real contact or support from the folks you report to. Unclear expectations._x000D_
_x000D_
Very risk-averse, 'set in their ways' and bad at managing change (there are no change leaders). Will not listen to you if you have suggestions for improvement, even if ultimately it's better aligned with client expectations. Feels like you're ultimately learning bad ways of doing things, falling behind industry best practices.</t>
  </si>
  <si>
    <t>If you get placed on a good project or with a good client, it can be great. You get paid whether you're placed or not, so if you are somehow between placements you don't have to worry about that. There is web-based training available, for what that's worth. It is definitely stable and a good place to get a leg up, get experience on a variety of different projects or companies. The benefits are ok. No bonuses, no raises, okay-but-not-great pay. No real contact or support from the folks you report to. Unclear expectations._x000D_
_x000D_
Very risk-averse, 'set in their ways' and bad at managing change (there are no change leaders). Will not listen to you if you have suggestions for improvement, even if ultimately it's better aligned with client expectations. Feels like you're ultimately learning bad ways of doing things, falling behind industry best practices.</t>
  </si>
  <si>
    <t>If you get placed on a good project or with a good client, it can be great. You get paid whether you're placed or not, so if you are somehow between placements you don't have to worry about that. There is web-based training available, for what that's worth. It is definitely stable and a good place to get a leg up, get experience on a variety of different projects or companies. The benefits are ok. No bonuses, no raises, okay-but-not-great pay. No real contact or support from the folks you report to. Unclear expectations.    Very risk-averse, 'set in their ways' and bad at managing change (there are no change leaders). Will not listen to you if you have suggestions for improvement, even if ultimately it's better aligned with client expectations. Feels like you're ultimately learning bad ways of doing things, falling behind industry best practices.</t>
  </si>
  <si>
    <t>"If you get placed on a good project or with a good client, it can be great. You get paid whether you're placed or not, so if you are somehow between placements you don't have to worry about that. There is web-based training available, for what that's worth. It is definitely stable and a good place to get a leg up, get experience on a variety of different projects or companies. The benefits are ok. No bonuses, no raises, okay-but-not-great pay. No real contact or support from the folks you report to. Unclear expectations.  Very risk-averse, 'set in their ways' and bad at managing change (there are no change leaders). Will not listen to you if you have suggestions for improvement, even if ultimately it's better aligned with client expectations. Feels like you're ultimately learning bad ways of doing things, falling behind industry best practices."</t>
  </si>
  <si>
    <t>[0.8585271835327148]</t>
  </si>
  <si>
    <t>[array([0.0153826 , 0.12609024, 0.8585272 ], dtype=float32)]</t>
  </si>
  <si>
    <t>Lots of internal issues when not on a project</t>
  </si>
  <si>
    <t>Technology Lead</t>
  </si>
  <si>
    <t>Sometimes able to work remotely (depends on client), and no issues while on a project.</t>
  </si>
  <si>
    <t>They claim they want people to be off the bench when not on a project, but offer minimal assistance with making that happen. Projects often don't last long at all due to budgets with the client. There doesn't seem to be much fighting to keep employees on projects unless the employees themselves do the fighting. _x000D_
Often, when a new opportunity is mapped to an employee, the opportunity manager and their manager don't communicate and the employees are lost in limbo.</t>
  </si>
  <si>
    <t>Sometimes able to work remotely (depends on client), and no issues while on a project. They claim they want people to be off the bench when not on a project, but offer minimal assistance with making that happen. Projects often don't last long at all due to budgets with the client. There doesn't seem to be much fighting to keep employees on projects unless the employees themselves do the fighting. _x000D_
Often, when a new opportunity is mapped to an employee, the opportunity manager and their manager don't communicate and the employees are lost in limbo.</t>
  </si>
  <si>
    <t>Sometimes able to work remotely (depends on client), and no issues while on a project. They claim they want people to be off the bench when not on a project, but offer minimal assistance with making that happen. Projects often don't last long at all due to budgets with the client. There doesn't seem to be much fighting to keep employees on projects unless the employees themselves do the fighting.   Often, when a new opportunity is mapped to an employee, the opportunity manager and their manager don't communicate and the employees are lost in limbo.</t>
  </si>
  <si>
    <t>"Sometimes able to work remotely (depends on client), and no issues while on a project. They claim they want people to be off the bench when not on a project, but offer minimal assistance with making that happen. Projects often don't last long at all due to budgets with the client. There doesn't seem to be much fighting to keep employees on projects unless the employees themselves do the fighting.  Often, when a new opportunity is mapped to an employee, the opportunity manager and their manager don't communicate and the employees are lost in limbo."</t>
  </si>
  <si>
    <t>[0.7774581909179688]</t>
  </si>
  <si>
    <t>[array([0.03019776, 0.7774582 , 0.19234408], dtype=float32)]</t>
  </si>
  <si>
    <t>6 years of my life and nothing to show for it</t>
  </si>
  <si>
    <t>Technology Lead and ServiceNow Professional</t>
  </si>
  <si>
    <t>Decent pay for starting out. _x000D_
Hybrid work 3 days home/2 days office (though they seem to want to go back entirely to an office setting and that office is literally far from where most people in my state live)</t>
  </si>
  <si>
    <t>No direction for people on bench_x000D_
Awful employee portal which is difficult to navigate_x000D_
Management can't be bothered to even come in half the time_x000D_
HR and CCD is less than helpful on any issue_x000D_
No job growth_x000D_
Poor health insurance benefits_x000D_
Little to no communication to help improve_x000D_
Claims to be a "training" company, but unless you self-direct your own training, you get no training for any project opportunities_x000D_
Will just dump you after 6 years of service because you were on the bench for a measly 4 months_x000D_
Very little PTO every year</t>
  </si>
  <si>
    <t>Decent pay for starting out. _x000D_
Hybrid work 3 days home/2 days office (though they seem to want to go back entirely to an office setting and that office is literally far from where most people in my state live) No direction for people on bench_x000D_
Awful employee portal which is difficult to navigate_x000D_
Management can't be bothered to even come in half the time_x000D_
HR and CCD is less than helpful on any issue_x000D_
No job growth_x000D_
Poor health insurance benefits_x000D_
Little to no communication to help improve_x000D_
Claims to be a "training" company, but unless you self-direct your own training, you get no training for any project opportunities_x000D_
Will just dump you after 6 years of service because you were on the bench for a measly 4 months_x000D_
Very little PTO every year</t>
  </si>
  <si>
    <t>Decent pay for starting out.   Hybrid work 3 days home/2 days office (though they seem to want to go back entirely to an office setting and that office is literally far from where most people in my state live) No direction for people on bench  Awful employee portal which is difficult to navigate  Management can't be bothered to even come in half the time  HR and CCD is less than helpful on any issue  No job growth  Poor health insurance benefits  Little to no communication to help improve  Claims to be a "training" company, but unless you self-direct your own training, you get no training for any project opportunities  Will just dump you after 6 years of service because you were on the bench for a measly 4 months  Very little PTO every year</t>
  </si>
  <si>
    <t>"Decent pay for starting out.  Hybrid work 3 days home/2 days office (though they seem to want to go back entirely to an office setting and that office is literally far from where most people in my state live) No direction for people on bench Awful employee portal which is difficult to navigate Management can't be bothered to even come in half the time HR and CCD is less than helpful on any issue No job growth Poor health insurance benefits Little to no communication to help improve Claims to be a ""training"" company, but unless you self-direct your own training, you get no training for any project opportunities Will just dump you after 6 years of service because you were on the bench for a measly 4 months Very little PTO every year"</t>
  </si>
  <si>
    <t>[0.5271921753883362]</t>
  </si>
  <si>
    <t>[array([0.5271922 , 0.42763183, 0.045176  ], dtype=float32)]</t>
  </si>
  <si>
    <t>1.0479782819747925</t>
  </si>
  <si>
    <t>I learned a lot from my experience working for Infosys, but maybe not what I thought I would.</t>
  </si>
  <si>
    <t>Providence, RI</t>
  </si>
  <si>
    <t>- Low pay for the type of work you are doing; doing the same type of work almost anywhere else (especially as a full-time employee) will pay better._x000D_
- Uncertain living expectations; depending on contracts you may be expected to move anywhere within the country within days, and you will need to pay for this upfront. Be sure to keep all receipts as they are terrible about reimbursing for things that they do not have multiple proof of purchase artifacts for. They also have limits to how much they reimburse which you have to find on your own._x000D_
- They do not help very much with career advancement. They have certain classes you can take that give you badges, but these classes often feel like a waste of time as much of what you need to learn on a job is gained through experience. Your manager is the main person that determines the job opportunities you receive and they are normally at the exact same level you are currently working.</t>
  </si>
  <si>
    <t>#NAME? - Low pay for the type of work you are doing; doing the same type of work almost anywhere else (especially as a full-time employee) will pay better._x000D_
- Uncertain living expectations; depending on contracts you may be expected to move anywhere within the country within days, and you will need to pay for this upfront. Be sure to keep all receipts as they are terrible about reimbursing for things that they do not have multiple proof of purchase artifacts for. They also have limits to how much they reimburse which you have to find on your own._x000D_
- They do not help very much with career advancement. They have certain classes you can take that give you badges, but these classes often feel like a waste of time as much of what you need to learn on a job is gained through experience. Your manager is the main person that determines the job opportunities you receive and they are normally at the exact same level you are currently working.</t>
  </si>
  <si>
    <t>#NAME? - Low pay for the type of work you are doing; doing the same type of work almost anywhere else (especially as a full-time employee) will pay better.  - Uncertain living expectations; depending on contracts you may be expected to move anywhere within the country within days, and you will need to pay for this upfront. Be sure to keep all receipts as they are terrible about reimbursing for things that they do not have multiple proof of purchase artifacts for. They also have limits to how much they reimburse which you have to find on your own.  - They do not help very much with career advancement. They have certain classes you can take that give you badges, but these classes often feel like a waste of time as much of what you need to learn on a job is gained through experience. Your manager is the main person that determines the job opportunities you receive and they are normally at the exact same level you are currently working.</t>
  </si>
  <si>
    <t>"#NAME? - Low pay for the type of work you are doing; doing the same type of work almost anywhere else (especially as a full-time employee) will pay better. - Uncertain living expectations; depending on contracts you may be expected to move anywhere within the country within days, and you will need to pay for this upfront. Be sure to keep all receipts as they are terrible about reimbursing for things that they do not have multiple proof of purchase artifacts for. They also have limits to how much they reimburse which you have to find on your own. - They do not help very much with career advancement. They have certain classes you can take that give you badges, but these classes often feel like a waste of time as much of what you need to learn on a job is gained through experience. Your manager is the main person that determines the job opportunities you receive and they are normally at the exact same level you are currently working."</t>
  </si>
  <si>
    <t>[0.6654692888259888]</t>
  </si>
  <si>
    <t>[array([0.31131408, 0.6654693 , 0.02321666], dtype=float32)]</t>
  </si>
  <si>
    <t>1.0475962162017822</t>
  </si>
  <si>
    <t>First company to hire me after associates degree</t>
  </si>
  <si>
    <t>Richardson, TX</t>
  </si>
  <si>
    <t>Introduced me to all the available technologies in the information technology infrastructure library. Kept me learning something new every day.</t>
  </si>
  <si>
    <t>It is project oriented work, if a company has not started a new project start looking for another job.</t>
  </si>
  <si>
    <t>Introduced me to all the available technologies in the information technology infrastructure library. Kept me learning something new every day. It is project oriented work, if a company has not started a new project start looking for another job.</t>
  </si>
  <si>
    <t>"Introduced me to all the available technologies in the information technology infrastructure library. Kept me learning something new every day. It is project oriented work, if a company has not started a new project start looking for another job."</t>
  </si>
  <si>
    <t>[0.5843486189842224]</t>
  </si>
  <si>
    <t>[array([0.00204441, 0.413607  , 0.5843486 ], dtype=float32)]</t>
  </si>
  <si>
    <t>1.0476837158203125</t>
  </si>
  <si>
    <t>Infosys is a reputable IT company known for its global presence, innovation</t>
  </si>
  <si>
    <t>Technical Analyst</t>
  </si>
  <si>
    <t>Pros: Global Presence: Infosys is a multinational corporation with a significant global presence. It operates in numerous countries, allowing employees to gain exposure to international projects and diverse cultures. Innovation: The company places a strong emphasis on innovation and cutting-edge technology. Employees have the opportunity to work on exciting projects that contribute to technological advancements. Training and Development: Infosys invests in its employees' growth and development. The company offers extensive training programs, both for newcomers and ongoing skill enhancement, which can be invaluable for career growth. Work-Life Balance: Infosys is known for promoting a healthy work-life balance. Many employees appreciate the flexibility and support for maintaining a satisfying personal life alongside their professional responsibilities. Corporate Responsibility: Infosys is committed to corporate social responsibility (CSR). It engages in various philanthropic initiatives and environmentally friendly practices, contributing positively to society and the environment.</t>
  </si>
  <si>
    <t>High Workload: Depending on the project and role, employees may experience a high workload and tight deadlines. Balancing work demands with personal life can sometimes be challenging. Competitive Environment: Infosys operates in a highly competitive industry. Employees may face pressure to meet client expectations and stay updated with the latest technologies. Job Security: Job security can be a concern in the IT industry, especially during economic downturns or when projects are completed. Employees may need to adapt quickly to changing project requirements. Variable Management Quality: The experience with management can vary across different teams and projects. Some employees may have excellent managers who provide support and guidance, while others may not have the same experience. Salary: While Infosys offers competitive salaries, some employees may feel that compensation doesn't always reflect the workload and responsibilities, especially for those in entry-level positions.</t>
  </si>
  <si>
    <t>Pros: Global Presence: Infosys is a multinational corporation with a significant global presence. It operates in numerous countries, allowing employees to gain exposure to international projects and diverse cultures. Innovation: The company places a strong emphasis on innovation and cutting-edge technology. Employees have the opportunity to work on exciting projects that contribute to technological advancements. Training and Development: Infosys invests in its employees' growth and development. The company offers extensive training programs, both for newcomers and ongoing skill enhancement, which can be invaluable for career growth. Work-Life Balance: Infosys is known for promoting a healthy work-life balance. Many employees appreciate the flexibility and support for maintaining a satisfying personal life alongside their professional responsibilities. Corporate Responsibility: Infosys is committed to corporate social responsibility (CSR). It engages in various philanthropic initiatives and environmentally friendly practices, contributing positively to society and the environment. High Workload: Depending on the project and role, employees may experience a high workload and tight deadlines. Balancing work demands with personal life can sometimes be challenging. Competitive Environment: Infosys operates in a highly competitive industry. Employees may face pressure to meet client expectations and stay updated with the latest technologies. Job Security: Job security can be a concern in the IT industry, especially during economic downturns or when projects are completed. Employees may need to adapt quickly to changing project requirements. Variable Management Quality: The experience with management can vary across different teams and projects. Some employees may have excellent managers who provide support and guidance, while others may not have the same experience. Salary: While Infosys offers competitive salaries, some employees may feel that compensation doesn't always reflect the workload and responsibilities, especially for those in entry-level positions.</t>
  </si>
  <si>
    <t>"Pros: Global Presence: Infosys is a multinational corporation with a significant global presence. It operates in numerous countries, allowing employees to gain exposure to international projects and diverse cultures. Innovation: The company places a strong emphasis on innovation and cutting-edge technology. Employees have the opportunity to work on exciting projects that contribute to technological advancements. Training and Development: Infosys invests in its employees' growth and development. The company offers extensive training programs, both for newcomers and ongoing skill enhancement, which can be invaluable for career growth. Work-Life Balance: Infosys is known for promoting a healthy work-life balance. Many employees appreciate the flexibility and support for maintaining a satisfying personal life alongside their professional responsibilities. Corporate Responsibility: Infosys is committed to corporate social responsibility (CSR). It engages in various philanthropic initiatives and environmentally friendly practices, contributing positively to society and the environment. High Workload: Depending on the project and role, employees may experience a high workload and tight deadlines. Balancing work demands with personal life can sometimes be challenging. Competitive Environment: Infosys operates in a highly competitive industry. Employees may face pressure to meet client expectations and stay updated with the latest technologies. Job Security: Job security can be a concern in the IT industry, especially during economic downturns or when projects are completed. Employees may need to adapt quickly to changing project requirements. Variable Management Quality: The experience with management can vary across different teams and projects. Some employees may have excellent managers who provide support and guidance,</t>
  </si>
  <si>
    <t>[0.9955956339836121]</t>
  </si>
  <si>
    <t>[array([2.7963525e-04, 4.1247052e-03, 9.9559563e-01], dtype=float32)]</t>
  </si>
  <si>
    <t>1.0480817556381226</t>
  </si>
  <si>
    <t>Great to work</t>
  </si>
  <si>
    <t>Best company to start working</t>
  </si>
  <si>
    <t>Salary is being improved in coming times</t>
  </si>
  <si>
    <t>Best company to start working Salary is being improved in coming times</t>
  </si>
  <si>
    <t>[0.5296995639801025]</t>
  </si>
  <si>
    <t>[array([0.00298449, 0.52969956, 0.46731594], dtype=float32)]</t>
  </si>
  <si>
    <t>1.0476711988449097</t>
  </si>
  <si>
    <t>Technical competence</t>
  </si>
  <si>
    <t>Lead Consultant</t>
  </si>
  <si>
    <t>Infosys works on niche technologies in all domains and provides a great platform to learn.</t>
  </si>
  <si>
    <t>Needs improvement in governance at intermediate level.</t>
  </si>
  <si>
    <t>Infosys works on niche technologies in all domains and provides a great platform to learn. Needs improvement in governance at intermediate level.</t>
  </si>
  <si>
    <t>[0.9332050085067749]</t>
  </si>
  <si>
    <t>[array([0.0145881 , 0.05220689, 0.933205  ], dtype=float32)]</t>
  </si>
  <si>
    <t>1.0475680828094482</t>
  </si>
  <si>
    <t>Test Analyst</t>
  </si>
  <si>
    <t>Good to work here _x000D_
Team work</t>
  </si>
  <si>
    <t>There is no disadvantage or cons</t>
  </si>
  <si>
    <t>Good to work here _x000D_
Team work There is no disadvantage or cons</t>
  </si>
  <si>
    <t>Good to work here   Team work There is no disadvantage or cons</t>
  </si>
  <si>
    <t>Good to work here  Team work There is no disadvantage or cons</t>
  </si>
  <si>
    <t>[0.9894994497299194]</t>
  </si>
  <si>
    <t>[array([7.7902625e-04, 9.7215679e-03, 9.8949945e-01], dtype=float32)]</t>
  </si>
  <si>
    <t>Good company to work, with flexible working model</t>
  </si>
  <si>
    <t>Chennai</t>
  </si>
  <si>
    <t>Hybrid model provide flexible working and the brand of the company.</t>
  </si>
  <si>
    <t>Salary for freshers should change</t>
  </si>
  <si>
    <t>Hybrid model provide flexible working and the brand of the company. Salary for freshers should change</t>
  </si>
  <si>
    <t>[0.7120171785354614]</t>
  </si>
  <si>
    <t>[array([0.04541762, 0.24256523, 0.7120172 ], dtype=float32)]</t>
  </si>
  <si>
    <t>Process Specialist</t>
  </si>
  <si>
    <t>Taguig</t>
  </si>
  <si>
    <t>Good company salary and work</t>
  </si>
  <si>
    <t>Project is not for long term</t>
  </si>
  <si>
    <t>Good company salary and work Project is not for long term</t>
  </si>
  <si>
    <t>[0.7153664827346802]</t>
  </si>
  <si>
    <t>[array([0.02827941, 0.7153665 , 0.25635403], dtype=float32)]</t>
  </si>
  <si>
    <t>1.0476841926574707</t>
  </si>
  <si>
    <t>Nothing to say</t>
  </si>
  <si>
    <t>dont learn this asap but you shoul learn something</t>
  </si>
  <si>
    <t>i dont know what to tell pelase stop learning things</t>
  </si>
  <si>
    <t>dont learn this asap but you shoul learn something i dont know what to tell pelase stop learning things</t>
  </si>
  <si>
    <t>[0.9629598259925842]</t>
  </si>
  <si>
    <t>[array([0.9629598 , 0.03166586, 0.00537433], dtype=float32)]</t>
  </si>
  <si>
    <t>1.0476149320602417</t>
  </si>
  <si>
    <t>The worst communication</t>
  </si>
  <si>
    <t>Paid on time, job is secure due to high turnover.  Managers are flexible with time off.</t>
  </si>
  <si>
    <t>Leadership with no leadership or soft skills. Managers do not want you to go to them but that ypu like crap if you go above them. Nothing is communicated but team is expected to know the things that are not communicated. No written processes or good on boarding or training plans. Low to no raises, no bonuses. Required to pay for things and told I'd get reimbursed and no reimbursement. You're required to contact someone in India for laptop issues. It took 38 calls and over a week to get a resolution. Huge headache.</t>
  </si>
  <si>
    <t>Paid on time, job is secure due to high turnover.  Managers are flexible with time off. Leadership with no leadership or soft skills. Managers do not want you to go to them but that ypu like crap if you go above them. Nothing is communicated but team is expected to know the things that are not communicated. No written processes or good on boarding or training plans. Low to no raises, no bonuses. Required to pay for things and told I'd get reimbursed and no reimbursement. You're required to contact someone in India for laptop issues. It took 38 calls and over a week to get a resolution. Huge headache.</t>
  </si>
  <si>
    <t>"Paid on time, job is secure due to high turnover. Managers are flexible with time off. Leadership with no leadership or soft skills. Managers do not want you to go to them but that ypu like crap if you go above them. Nothing is communicated but team is expected to know the things that are not communicated. No written processes or good on boarding or training plans. Low to no raises, no bonuses. Required to pay for things and told I'd get reimbursed and no reimbursement. You're required to contact someone in India for laptop issues. It took 38 calls and over a week to get a resolution. Huge headache."</t>
  </si>
  <si>
    <t>[0.5458948612213135]</t>
  </si>
  <si>
    <t>[array([0.21774633, 0.54589486, 0.23635882], dtype=float32)]</t>
  </si>
  <si>
    <t>1.0477961301803589</t>
  </si>
  <si>
    <t>Overview experience</t>
  </si>
  <si>
    <t>Pros of Infosys working culture include a strong emphasis on learning and development, a global work environment, and opportunities for career growth. Cons may involve high workload at times and challenges related to maintaining work-life balance. Itâ€™s essential to consider individual preferences and priorities when evaluating the overall fit with Infosysâ€™ culture.</t>
  </si>
  <si>
    <t>Cons of Infosys working culture may include occasional high-pressure work situations, a fast-paced environment that might not suit everyone, and the need to adapt to frequent changes in project assignments. Some employees may also find the hierarchical structure challenging. It's crucial to assess these aspects based on personal preferences and career goals.</t>
  </si>
  <si>
    <t>Pros of Infosys working culture include a strong emphasis on learning and development, a global work environment, and opportunities for career growth. Cons may involve high workload at times and challenges related to maintaining work-life balance. Itâ€™s essential to consider individual preferences and priorities when evaluating the overall fit with Infosysâ€™ culture. Cons of Infosys working culture may include occasional high-pressure work situations, a fast-paced environment that might not suit everyone, and the need to adapt to frequent changes in project assignments. Some employees may also find the hierarchical structure challenging. It's crucial to assess these aspects based on personal preferences and career goals.</t>
  </si>
  <si>
    <t>"Pros of Infosys working culture include a strong emphasis on learning and development, a global work environment, and opportunities for career growth. Cons may involve high workload at times and challenges related to maintaining work-life balance. Itâ€™s essential to consider individual preferences and priorities when evaluating the overall fit with Infosysâ€™ culture. Cons of Infosys working culture may include occasional high-pressure work situations, a fast-paced environment that might not suit everyone, and the need to adapt to frequent changes in project assignments. Some employees may also find the hierarchical structure challenging. It's crucial to assess these aspects based on personal preferences and career goals."</t>
  </si>
  <si>
    <t>[0.9737914800643921]</t>
  </si>
  <si>
    <t>[array([0.00583314, 0.02037531, 0.9737915 ], dtype=float32)]</t>
  </si>
  <si>
    <t>1.047756552696228</t>
  </si>
  <si>
    <t>An ok job</t>
  </si>
  <si>
    <t>Felt like home. Easy to engage to a lot of higher ups</t>
  </si>
  <si>
    <t>Benefits are stagnant. More activities and training.</t>
  </si>
  <si>
    <t>Felt like home. Easy to engage to a lot of higher ups Benefits are stagnant. More activities and training.</t>
  </si>
  <si>
    <t>[0.8003199696540833]</t>
  </si>
  <si>
    <t>[array([0.01239235, 0.18728778, 0.80031997], dtype=float32)]</t>
  </si>
  <si>
    <t>Good to work for career</t>
  </si>
  <si>
    <t>Good everything no negative point</t>
  </si>
  <si>
    <t>Good to work for career Good everything no negative point</t>
  </si>
  <si>
    <t>[0.997379720211029]</t>
  </si>
  <si>
    <t>[array([7.3207717e-04, 1.8881616e-03, 9.9737972e-01], dtype=float32)]</t>
  </si>
  <si>
    <t>NOT employee friendly</t>
  </si>
  <si>
    <t>campus _x000D_
professional_x000D_
hybrid_x000D_
environement_x000D_
learning scope</t>
  </si>
  <si>
    <t>hikes / bonus /variable pay is worst _x000D_
half of your leaves will be removed in 6 months if u dont use them . wost leave policy . so had to go on loss of pay for emergencies_x000D_
work loads are heavy . they give less resources for more work to save money_x000D_
9.15hrs of office login required _x000D_
apart from client works unit works need to be contributed based on which ur appraisals are decided_x000D_
although the appraisals are worthless as they dont give hikes to employees</t>
  </si>
  <si>
    <t>campus _x000D_
professional_x000D_
hybrid_x000D_
environement_x000D_
learning scope hikes / bonus /variable pay is worst _x000D_
half of your leaves will be removed in 6 months if u dont use them . wost leave policy . so had to go on loss of pay for emergencies_x000D_
work loads are heavy . they give less resources for more work to save money_x000D_
9.15hrs of office login required _x000D_
apart from client works unit works need to be contributed based on which ur appraisals are decided_x000D_
although the appraisals are worthless as they dont give hikes to employees</t>
  </si>
  <si>
    <t>campus   professional  hybrid  environement  learning scope hikes / bonus /variable pay is worst   half of your leaves will be removed in 6 months if u dont use them . wost leave policy . so had to go on loss of pay for emergencies  work loads are heavy . they give less resources for more work to save money  9.15hrs of office login required   apart from client works unit works need to be contributed based on which ur appraisals are decided  although the appraisals are worthless as they dont give hikes to employees</t>
  </si>
  <si>
    <t>campus  professional hybrid environement learning scope hikes / bonus /variable pay is worst  half of your leaves will be removed in 6 months if u dont use them . wost leave policy . so had to go on loss of pay for emergencies work loads are heavy . they give less resources for more work to save money 9.15hrs of office login required  apart from client works unit works need to be contributed based on which ur appraisals are decided although the appraisals are worthless as they dont give hikes to employees</t>
  </si>
  <si>
    <t>[0.5623829960823059]</t>
  </si>
  <si>
    <t>[array([0.562383  , 0.43421343, 0.00340353], dtype=float32)]</t>
  </si>
  <si>
    <t>Slow and disorganized internally</t>
  </si>
  <si>
    <t>There are some wonderful people here but looks like they rarely thrive. Work is not always stressful - I would say there is balance to work-life aspect. There are opportunities to learn and be exposed to best technologies.</t>
  </si>
  <si>
    <t>Leadership - majority really doesnâ€™t understand the purpose of leaders. They like to talk and achieve certifications and believe they lead by example but in reality that is not the case. Lots of false pretence, lack of respect towards peers in lower positions in the company. It is almost harder to get acceptance internally than with the customer especially for non Indian employees. Culture and way of work is Indian - not international.</t>
  </si>
  <si>
    <t>There are some wonderful people here but looks like they rarely thrive. Work is not always stressful - I would say there is balance to work-life aspect. There are opportunities to learn and be exposed to best technologies. Leadership - majority really doesnâ€™t understand the purpose of leaders. They like to talk and achieve certifications and believe they lead by example but in reality that is not the case. Lots of false pretence, lack of respect towards peers in lower positions in the company. It is almost harder to get acceptance internally than with the customer especially for non Indian employees. Culture and way of work is Indian - not international.</t>
  </si>
  <si>
    <t>"There are some wonderful people here but looks like they rarely thrive. Work is not always stressful - I would say there is balance to work-life aspect. There are opportunities to learn and be exposed to best technologies. Leadership - majority really doesnâ€™t understand the purpose of leaders. They like to talk and achieve certifications and believe they lead by example but in reality that is not the case. Lots of false pretence, lack of respect towards peers in lower positions in the company. It is almost harder to get acceptance internally than with the customer especially for non Indian employees. Culture and way of work is Indian - not international."</t>
  </si>
  <si>
    <t>[0.8789412975311279]</t>
  </si>
  <si>
    <t>[array([0.08824744, 0.8789413 , 0.03281122], dtype=float32)]</t>
  </si>
  <si>
    <t>TA</t>
  </si>
  <si>
    <t>Mangalore</t>
  </si>
  <si>
    <t>Best work life balance is awesome.</t>
  </si>
  <si>
    <t>None as of now. It is amazing place.</t>
  </si>
  <si>
    <t>Best work life balance is awesome. None as of now. It is amazing place.</t>
  </si>
  <si>
    <t>[0.8574526309967041]</t>
  </si>
  <si>
    <t>[array([0.00305413, 0.85745263, 0.13949326], dtype=float32)]</t>
  </si>
  <si>
    <t>Good environment and workplace also good</t>
  </si>
  <si>
    <t>Suddenly they put in to the bench and no such willingness to search project for eomployee</t>
  </si>
  <si>
    <t>Good environment and workplace also good Suddenly they put in to the bench and no such willingness to search project for eomployee</t>
  </si>
  <si>
    <t>[0.8609171509742737]</t>
  </si>
  <si>
    <t>[array([0.00975656, 0.12932628, 0.86091715], dtype=float32)]</t>
  </si>
  <si>
    <t>Good , Best</t>
  </si>
  <si>
    <t>More up-to-date technology, Environment friendly reputation, Allow real-time collaboration, Balance upsides and downsides</t>
  </si>
  <si>
    <t>Learning curve, Uncertainty around performance , Overcomplicates the decision-making process, Provides subjective results</t>
  </si>
  <si>
    <t>More up-to-date technology, Environment friendly reputation, Allow real-time collaboration, Balance upsides and downsides Learning curve, Uncertainty around performance , Overcomplicates the decision-making process, Provides subjective results</t>
  </si>
  <si>
    <t>"More up-to-date technology, Environment friendly reputation, Allow real-time collaboration, Balance upsides and downsides Learning curve, Uncertainty around performance , Overcomplicates the decision-making process, Provides subjective results"</t>
  </si>
  <si>
    <t>[0.9450908303260803]</t>
  </si>
  <si>
    <t>[array([0.01735477, 0.94509083, 0.03755439], dtype=float32)]</t>
  </si>
  <si>
    <t>1.047643780708313</t>
  </si>
  <si>
    <t>Great brand, good clientele</t>
  </si>
  <si>
    <t>Sr. SAP FICO CONSULTANT</t>
  </si>
  <si>
    <t>I was transferred from Infosys India to US for one of their Hi-tech clients in Bay Area. Infy takes good care of their employees during transition. They value their talent pool, esp. in a multi-vendor environment I worked in. A recognition from client goes long way with Infy managers as well. Co stands on good values and integrity. They have a good client base and if you strive hard you may be able to jump across the clients.</t>
  </si>
  <si>
    <t>Career progression, salary increments etc. are very slow and usually you immediate or even skip level bosses won't have a control over. For Non-immigrant visa holders like me, getting a full 3 year extension was an issue as USCIS demanded client letters which were tied to our SOA's with them.</t>
  </si>
  <si>
    <t>I was transferred from Infosys India to US for one of their Hi-tech clients in Bay Area. Infy takes good care of their employees during transition. They value their talent pool, esp. in a multi-vendor environment I worked in. A recognition from client goes long way with Infy managers as well. Co stands on good values and integrity. They have a good client base and if you strive hard you may be able to jump across the clients. Career progression, salary increments etc. are very slow and usually you immediate or even skip level bosses won't have a control over. For Non-immigrant visa holders like me, getting a full 3 year extension was an issue as USCIS demanded client letters which were tied to our SOA's with them.</t>
  </si>
  <si>
    <t>"I was transferred from Infosys India to US for one of their Hi-tech clients in Bay Area. Infy takes good care of their employees during transition. They value their talent pool, esp. in a multi-vendor environment I worked in. A recognition from client goes long way with Infy managers as well. Co stands on good values and integrity. They have a good client base and if you strive hard you may be able to jump across the clients. Career progression, salary increments etc. are very slow and usually you immediate or even skip level bosses won't have a control over. For Non-immigrant visa holders like me, getting a full 3 year extension was an issue as USCIS demanded client letters which were tied to our SOA's with them."</t>
  </si>
  <si>
    <t>[0.6271003484725952]</t>
  </si>
  <si>
    <t>[array([0.00275919, 0.62710035, 0.37014046], dtype=float32)]</t>
  </si>
  <si>
    <t>1.0480270385742188</t>
  </si>
  <si>
    <t>Work life balance and cultural activities.</t>
  </si>
  <si>
    <t>Less compensation and hard to get release from project</t>
  </si>
  <si>
    <t>Work life balance and cultural activities. Less compensation and hard to get release from project</t>
  </si>
  <si>
    <t>[0.9161538481712341]</t>
  </si>
  <si>
    <t>[array([0.04340682, 0.91615385, 0.0404393 ], dtype=float32)]</t>
  </si>
  <si>
    <t>Inside Infosys</t>
  </si>
  <si>
    <t>Specialist Programmer</t>
  </si>
  <si>
    <t>Career Growth Opportunities: Infosys often provides ample opportunities for career advancement and professional development through training programs and internal promotions.</t>
  </si>
  <si>
    <t>Workload Demands: Some employees may find themselves facing high workloads and tight deadlines, leading to periods of increased stress and pressure.</t>
  </si>
  <si>
    <t>Career Growth Opportunities: Infosys often provides ample opportunities for career advancement and professional development through training programs and internal promotions. Workload Demands: Some employees may find themselves facing high workloads and tight deadlines, leading to periods of increased stress and pressure.</t>
  </si>
  <si>
    <t>"Career Growth Opportunities: Infosys often provides ample opportunities for career advancement and professional development through training programs and internal promotions. Workload Demands: Some employees may find themselves facing high workloads and tight deadlines, leading to periods of increased stress and pressure."</t>
  </si>
  <si>
    <t>[0.5584519505500793]</t>
  </si>
  <si>
    <t>[array([0.00280516, 0.55845195, 0.43874288], dtype=float32)]</t>
  </si>
  <si>
    <t>Business consulting</t>
  </si>
  <si>
    <t>Good work life balance . Good opportunity</t>
  </si>
  <si>
    <t>Salary increases at slow pace . Variable is a question mark</t>
  </si>
  <si>
    <t>Good work life balance . Good opportunity Salary increases at slow pace . Variable is a question mark</t>
  </si>
  <si>
    <t>[0.7852497696876526]</t>
  </si>
  <si>
    <t>[array([0.01160373, 0.20314641, 0.78524977], dtype=float32)]</t>
  </si>
  <si>
    <t>1.047631859779358</t>
  </si>
  <si>
    <t>Good to start career. Not the best option</t>
  </si>
  <si>
    <t>Learning opportunities _x000D_
Campus_x000D_
Quality service to client_x000D_
Many locations_x000D_
Career opportunities _x000D_
Job security_x000D_
Remote flexibility</t>
  </si>
  <si>
    <t>Low pay_x000D_
Irregular work times_x000D_
Slave treatment_x000D_
HR unresponsive _x000D_
Service based_x000D_
Unfriendly colleagues ( depends on proj)</t>
  </si>
  <si>
    <t>Learning opportunities _x000D_
Campus_x000D_
Quality service to client_x000D_
Many locations_x000D_
Career opportunities _x000D_
Job security_x000D_
Remote flexibility Low pay_x000D_
Irregular work times_x000D_
Slave treatment_x000D_
HR unresponsive _x000D_
Service based_x000D_
Unfriendly colleagues ( depends on proj)</t>
  </si>
  <si>
    <t>Learning opportunities   Campus  Quality service to client  Many locations  Career opportunities   Job security  Remote flexibility Low pay  Irregular work times  Slave treatment  HR unresponsive   Service based  Unfriendly colleagues ( depends on proj)</t>
  </si>
  <si>
    <t>Learning opportunities  Campus Quality service to client Many locations Career opportunities  Job security Remote flexibility Low pay Irregular work times Slave treatment HR unresponsive  Service based Unfriendly colleagues ( depends on proj)</t>
  </si>
  <si>
    <t>[0.6687625646591187]</t>
  </si>
  <si>
    <t>[array([0.00980229, 0.66876256, 0.32143512], dtype=float32)]</t>
  </si>
  <si>
    <t>1.047726035118103</t>
  </si>
  <si>
    <t>Culture was good</t>
  </si>
  <si>
    <t>Diversity in culture. You can see people from different parts of India.</t>
  </si>
  <si>
    <t>No cons for Infosys Limited.</t>
  </si>
  <si>
    <t>Diversity in culture. You can see people from different parts of India. No cons for Infosys Limited.</t>
  </si>
  <si>
    <t>[0.6893447041511536]</t>
  </si>
  <si>
    <t>[array([0.00704836, 0.6893447 , 0.30360696], dtype=float32)]</t>
  </si>
  <si>
    <t>1.0476770401000977</t>
  </si>
  <si>
    <t>The best company to work in</t>
  </si>
  <si>
    <t>Operations Senior Analyst</t>
  </si>
  <si>
    <t>Everything is good in Infy world!</t>
  </si>
  <si>
    <t>There is none that I can list of.</t>
  </si>
  <si>
    <t>Everything is good in Infy world! There is none that I can list of.</t>
  </si>
  <si>
    <t>[0.8043492436408997]</t>
  </si>
  <si>
    <t>[array([0.01366677, 0.181984  , 0.80434924], dtype=float32)]</t>
  </si>
  <si>
    <t>1.0477287769317627</t>
  </si>
  <si>
    <t xml:space="preserve">Finding technology </t>
  </si>
  <si>
    <t>It provides brand name . Now a days job security is not confirmed</t>
  </si>
  <si>
    <t>Internal management hrs and tpds are of no use</t>
  </si>
  <si>
    <t>It provides brand name . Now a days job security is not confirmed Internal management hrs and tpds are of no use</t>
  </si>
  <si>
    <t>[0.7762678861618042]</t>
  </si>
  <si>
    <t>[array([0.0233542 , 0.7762679 , 0.20037788], dtype=float32)]</t>
  </si>
  <si>
    <t>1.0476205348968506</t>
  </si>
  <si>
    <t>technology Lead</t>
  </si>
  <si>
    <t>Technical Lead</t>
  </si>
  <si>
    <t>Working environment is good and having coordination and support from other team members ._x000D_
Provide frequent training to sharpen the skills</t>
  </si>
  <si>
    <t>Salary increase process is very slow_x000D_
The complete variable never paid by the company</t>
  </si>
  <si>
    <t>Working environment is good and having coordination and support from other team members ._x000D_
Provide frequent training to sharpen the skills Salary increase process is very slow_x000D_
The complete variable never paid by the company</t>
  </si>
  <si>
    <t>Working environment is good and having coordination and support from other team members .  Provide frequent training to sharpen the skills Salary increase process is very slow  The complete variable never paid by the company</t>
  </si>
  <si>
    <t>Working environment is good and having coordination and support from other team members . Provide frequent training to sharpen the skills Salary increase process is very slow The complete variable never paid by the company</t>
  </si>
  <si>
    <t>[0.9205467104911804]</t>
  </si>
  <si>
    <t>[array([0.0210794 , 0.05837389, 0.9205467 ], dtype=float32)]</t>
  </si>
  <si>
    <t>A Pioneer in Tech Innovation with Global Impact, Yet Faces Challenges in Employee Retention and Work-Life Balance.</t>
  </si>
  <si>
    <t>Jaipur, Rajasthan</t>
  </si>
  <si>
    <t>Infosys is renowned for its global presence, cutting-edge technological solutions, and commitment to innovation, making it a leading player in the IT services industry.</t>
  </si>
  <si>
    <t>Infosys has faced criticism for certain instances of employee attrition and concerns related to work-life balance.</t>
  </si>
  <si>
    <t>Infosys is renowned for its global presence, cutting-edge technological solutions, and commitment to innovation, making it a leading player in the IT services industry. Infosys has faced criticism for certain instances of employee attrition and concerns related to work-life balance.</t>
  </si>
  <si>
    <t>"Infosys is renowned for its global presence, cutting-edge technological solutions, and commitment to innovation, making it a leading player in the IT services industry. Infosys has faced criticism for certain instances of employee attrition and concerns related to work-life balance."</t>
  </si>
  <si>
    <t>[0.5424067974090576]</t>
  </si>
  <si>
    <t>[array([0.00221598, 0.5424068 , 0.45537722], dtype=float32)]</t>
  </si>
  <si>
    <t>1.047525405883789</t>
  </si>
  <si>
    <t>infosys pros and cons</t>
  </si>
  <si>
    <t>Global Presence: Infosys has a widespread global presence, with offices and development centers in several countries. This global footprint allows them to serve clients from various regions. Reputation: Infosys has a strong reputation in the IT industry for delivering quality services and innovative solutions. Their track record often attracts large enterprises. Talent Pool: The company hires some of the best talents in the industry, ensuring that clients have access to skilled professionals and experts in various domains. Diverse Services: Infosys offers a wide range of services, including IT consulting, software development, maintenance, and outsourcing services. This diversity allows them to cater to different client needs.</t>
  </si>
  <si>
    <t>Price: Being a prominent IT company, Infosys' services can be relatively expensive for smaller businesses or startups. Cost-effectiveness might be a concern for some clients. Dependency on H-1B Visas: Infosys, like many other Indian IT companies, heavily relies on H-1B visas to bring skilled workers to the United States. Changes in visa regulations can impact their workforce and operations. Workload and Employee Pressure: There have been reports of high-pressure work environments and long working hours in some Infosys offices, which can lead to employee burnout and dissatisfaction. Competitive Market: The IT industry is highly competitive, and Infosys faces stiff competition from other global IT giants. Adapting to market trends and staying ahead of the competition is a constant challenge.</t>
  </si>
  <si>
    <t>Global Presence: Infosys has a widespread global presence, with offices and development centers in several countries. This global footprint allows them to serve clients from various regions. Reputation: Infosys has a strong reputation in the IT industry for delivering quality services and innovative solutions. Their track record often attracts large enterprises. Talent Pool: The company hires some of the best talents in the industry, ensuring that clients have access to skilled professionals and experts in various domains. Diverse Services: Infosys offers a wide range of services, including IT consulting, software development, maintenance, and outsourcing services. This diversity allows them to cater to different client needs. Price: Being a prominent IT company, Infosys' services can be relatively expensive for smaller businesses or startups. Cost-effectiveness might be a concern for some clients. Dependency on H-1B Visas: Infosys, like many other Indian IT companies, heavily relies on H-1B visas to bring skilled workers to the United States. Changes in visa regulations can impact their workforce and operations. Workload and Employee Pressure: There have been reports of high-pressure work environments and long working hours in some Infosys offices, which can lead to employee burnout and dissatisfaction. Competitive Market: The IT industry is highly competitive, and Infosys faces stiff competition from other global IT giants. Adapting to market trends and staying ahead of the competition is a constant challenge.</t>
  </si>
  <si>
    <t>"Global Presence: Infosys has a widespread global presence, with offices and development centers in several countries. This global footprint allows them to serve clients from various regions. Reputation: Infosys has a strong reputation in the IT industry for delivering quality services and innovative solutions. Their track record often attracts large enterprises. Talent Pool: The company hires some of the best talents in the industry, ensuring that clients have access to skilled professionals and experts in various domains. Diverse Services: Infosys offers a wide range of services, including IT consulting, software development, maintenance, and outsourcing services. This diversity allows them to cater to different client needs. Price: Being a prominent IT company, Infosys' services can be relatively expensive for smaller businesses or startups. Cost-effectiveness might be a concern for some clients. Dependency on H-1B Visas: Infosys, like many other Indian IT companies, heavily relies on H-1B visas to bring skilled workers to the United States. Changes in visa regulations can impact their workforce and operations. Workload and Employee Pressure: There have been reports of high-pressure work environments and long working hours in some Infosys offices, which can lead to employee burnout and dissatisfaction. Competitive Market: The IT industry is highly competitive, and Infosys faces stiff competition from other global IT giants. Adapting to market trends and staying ahead of the competition is a constant challenge."</t>
  </si>
  <si>
    <t>[0.9957563281059265]</t>
  </si>
  <si>
    <t>[array([0.00101984, 0.0032237 , 0.9957563 ], dtype=float32)]</t>
  </si>
  <si>
    <t xml:space="preserve">Gud experience </t>
  </si>
  <si>
    <t>Healthy workplace _x000D_
Good workplace for freshers</t>
  </si>
  <si>
    <t>Heavy work load_x000D_
More stress</t>
  </si>
  <si>
    <t>Healthy workplace _x000D_
Good workplace for freshers Heavy work load_x000D_
More stress</t>
  </si>
  <si>
    <t>Healthy workplace   Good workplace for freshers Heavy work load  More stress</t>
  </si>
  <si>
    <t>Healthy workplace  Good workplace for freshers Heavy work load More stress</t>
  </si>
  <si>
    <t>[0.9840669631958008]</t>
  </si>
  <si>
    <t>[array([0.00820593, 0.00772711, 0.98406696], dtype=float32)]</t>
  </si>
  <si>
    <t>1.0476752519607544</t>
  </si>
  <si>
    <t>Infosys review</t>
  </si>
  <si>
    <t>Senior Systems Engineer</t>
  </si>
  <si>
    <t>Nice Campus_x000D_
Mass Hiring_x000D_
Good Amenities within the campus</t>
  </si>
  <si>
    <t>Insufficient pay for the work they make us do_x000D_
No hikes_x000D_
Mass Layoffs</t>
  </si>
  <si>
    <t>Nice Campus_x000D_
Mass Hiring_x000D_
Good Amenities within the campus Insufficient pay for the work they make us do_x000D_
No hikes_x000D_
Mass Layoffs</t>
  </si>
  <si>
    <t>Nice Campus  Mass Hiring  Good Amenities within the campus Insufficient pay for the work they make us do  No hikes  Mass Layoffs</t>
  </si>
  <si>
    <t>Nice Campus Mass Hiring Good Amenities within the campus Insufficient pay for the work they make us do No hikes Mass Layoffs</t>
  </si>
  <si>
    <t>[0.9684244990348816]</t>
  </si>
  <si>
    <t>[array([0.00665125, 0.02492431, 0.9684245 ], dtype=float32)]</t>
  </si>
  <si>
    <t>1.0476945638656616</t>
  </si>
  <si>
    <t>Headline</t>
  </si>
  <si>
    <t>You can learn a lot.</t>
  </si>
  <si>
    <t>The worst paymaster. You cannot get what you deserve.</t>
  </si>
  <si>
    <t>You can learn a lot. The worst paymaster. You cannot get what you deserve.</t>
  </si>
  <si>
    <t>[0.9146653413772583]</t>
  </si>
  <si>
    <t>[array([0.04327598, 0.91466534, 0.04205863], dtype=float32)]</t>
  </si>
  <si>
    <t>Great entry level</t>
  </si>
  <si>
    <t>Youâ€™ll have the opportunity to touch a variety of tech depending on the client.</t>
  </si>
  <si>
    <t>The pay is not comparable to big tech; many of the clients you work with will be Fortune 500 companies with aging infrastructure and legacy systems. May be hard to switch projects depending on economic demand.</t>
  </si>
  <si>
    <t>Youâ€™ll have the opportunity to touch a variety of tech depending on the client. The pay is not comparable to big tech; many of the clients you work with will be Fortune 500 companies with aging infrastructure and legacy systems. May be hard to switch projects depending on economic demand.</t>
  </si>
  <si>
    <t>[0.9689595103263855]</t>
  </si>
  <si>
    <t>[array([0.00303018, 0.9689595 , 0.02801036], dtype=float32)]</t>
  </si>
  <si>
    <t>1.0477885007858276</t>
  </si>
  <si>
    <t>Good company to learn and grow professionally</t>
  </si>
  <si>
    <t>Lot of opportunities to learn and grow.</t>
  </si>
  <si>
    <t>Pay is below the industry standards. Work life balance depends on the project and team one gets. Most of the people tend to do over work and expect the same from others.</t>
  </si>
  <si>
    <t>Lot of opportunities to learn and grow. Pay is below the industry standards. Work life balance depends on the project and team one gets. Most of the people tend to do over work and expect the same from others.</t>
  </si>
  <si>
    <t>[0.8014436364173889]</t>
  </si>
  <si>
    <t>[array([0.0148806 , 0.18367583, 0.80144364], dtype=float32)]</t>
  </si>
  <si>
    <t>1.0477067232131958</t>
  </si>
  <si>
    <t>Work life balance</t>
  </si>
  <si>
    <t>PMO Analyst</t>
  </si>
  <si>
    <t>Work life balance environment._x000D_
Good pay._x000D_
Casual attire.</t>
  </si>
  <si>
    <t>Bare minimum benefits._x000D_
No work from home.</t>
  </si>
  <si>
    <t>Work life balance environment._x000D_
Good pay._x000D_
Casual attire. Bare minimum benefits._x000D_
No work from home.</t>
  </si>
  <si>
    <t>Work life balance environment.  Good pay.  Casual attire. Bare minimum benefits.  No work from home.</t>
  </si>
  <si>
    <t>Work life balance environment. Good pay. Casual attire. Bare minimum benefits. No work from home.</t>
  </si>
  <si>
    <t>[0.9219103455543518]</t>
  </si>
  <si>
    <t>[array([0.00395312, 0.92191035, 0.0741365 ], dtype=float32)]</t>
  </si>
  <si>
    <t>1.0476728677749634</t>
  </si>
  <si>
    <t>Good environment and team_x000D_
Team lead was very helpful</t>
  </si>
  <si>
    <t>No growth in the position</t>
  </si>
  <si>
    <t>Good environment and team_x000D_
Team lead was very helpful No growth in the position</t>
  </si>
  <si>
    <t>Good environment and team  Team lead was very helpful No growth in the position</t>
  </si>
  <si>
    <t>Good environment and team Team lead was very helpful No growth in the position</t>
  </si>
  <si>
    <t>[0.6883386969566345]</t>
  </si>
  <si>
    <t>[array([0.04667248, 0.2649888 , 0.6883387 ], dtype=float32)]</t>
  </si>
  <si>
    <t>1.0477014780044556</t>
  </si>
  <si>
    <t>Work environment campus food and commute to office</t>
  </si>
  <si>
    <t>Less pay and very long process</t>
  </si>
  <si>
    <t>Work environment campus food and commute to office Less pay and very long process</t>
  </si>
  <si>
    <t>[0.9797024130821228]</t>
  </si>
  <si>
    <t>[array([0.00881468, 0.9797024 , 0.01148284], dtype=float32)]</t>
  </si>
  <si>
    <t>1.0476888418197632</t>
  </si>
  <si>
    <t xml:space="preserve">Experience as a fresher </t>
  </si>
  <si>
    <t>Good for your first job</t>
  </si>
  <si>
    <t>Not much increment given out</t>
  </si>
  <si>
    <t>Good for your first job Not much increment given out</t>
  </si>
  <si>
    <t>[0.9724118709564209]</t>
  </si>
  <si>
    <t>[array([0.01715966, 0.01042842, 0.9724119 ], dtype=float32)]</t>
  </si>
  <si>
    <t>1.0476452112197876</t>
  </si>
  <si>
    <t>Amazing Experience</t>
  </si>
  <si>
    <t>Most beautiful campuses in India.</t>
  </si>
  <si>
    <t>Salary hike is not as expectations</t>
  </si>
  <si>
    <t>Most beautiful campuses in India. Salary hike is not as expectations</t>
  </si>
  <si>
    <t>[0.8004348278045654]</t>
  </si>
  <si>
    <t>[array([0.00591006, 0.8004348 , 0.19365509], dtype=float32)]</t>
  </si>
  <si>
    <t>1.0476748943328857</t>
  </si>
  <si>
    <t>Job Environment</t>
  </si>
  <si>
    <t>Benifits are usually good at infosys</t>
  </si>
  <si>
    <t>KTs given are really worst_x000D_
No transperency</t>
  </si>
  <si>
    <t>Benifits are usually good at infosys KTs given are really worst_x000D_
No transperency</t>
  </si>
  <si>
    <t>Benifits are usually good at infosys KTs given are really worst  No transperency</t>
  </si>
  <si>
    <t>Benifits are usually good at infosys KTs given are really worst No transperency</t>
  </si>
  <si>
    <t>[0.924972414970398]</t>
  </si>
  <si>
    <t>[array([0.05462047, 0.02040717, 0.9249724 ], dtype=float32)]</t>
  </si>
  <si>
    <t>1.0476881265640259</t>
  </si>
  <si>
    <t>Job saftey and good growth</t>
  </si>
  <si>
    <t>Not much cons but slow increments s</t>
  </si>
  <si>
    <t>Job saftey and good growth Not much cons but slow increments s</t>
  </si>
  <si>
    <t>[0.7261444330215454]</t>
  </si>
  <si>
    <t>[array([0.04220165, 0.23165388, 0.72614443], dtype=float32)]</t>
  </si>
  <si>
    <t>1.0476603507995605</t>
  </si>
  <si>
    <t>Good infrastructure in all the DCs</t>
  </si>
  <si>
    <t>less growth opportunity in this organization.</t>
  </si>
  <si>
    <t>Good infrastructure in all the DCs less growth opportunity in this organization.</t>
  </si>
  <si>
    <t>[0.49993741512298584]</t>
  </si>
  <si>
    <t>[array([0.01351357, 0.48654896, 0.49993742], dtype=float32)]</t>
  </si>
  <si>
    <t>Good working environment._x000D_
Great and longer project work opportunities. _x000D_
Lots of learning opportunities._x000D_
Good immigration/support teams.</t>
  </si>
  <si>
    <t>Average pay, less increment, slow internal growth</t>
  </si>
  <si>
    <t>Good working environment._x000D_
Great and longer project work opportunities. _x000D_
Lots of learning opportunities._x000D_
Good immigration/support teams. Average pay, less increment, slow internal growth</t>
  </si>
  <si>
    <t>Good working environment.  Great and longer project work opportunities.   Lots of learning opportunities.  Good immigration/support teams. Average pay, less increment, slow internal growth</t>
  </si>
  <si>
    <t>"Good working environment. Great and longer project work opportunities.  Lots of learning opportunities. Good immigration/support teams. Average pay, less increment, slow internal growth"</t>
  </si>
  <si>
    <t>[0.5892930626869202]</t>
  </si>
  <si>
    <t>[array([0.00511304, 0.40559387, 0.58929306], dtype=float32)]</t>
  </si>
  <si>
    <t>Good environment but..</t>
  </si>
  <si>
    <t>Environment for working here is very good but for freshers it will be very tough to get project in your interested technology, also the salary structure is very bad not that good for freshers, even after 3 years of working your salary wont satisfy you.</t>
  </si>
  <si>
    <t>the salary structure is very bad not that good for freshers, even after 3 years of working your salary wont satisfy you.i recommend to not join as fresher, get some experience than join infosys, that will give you better opportunities</t>
  </si>
  <si>
    <t>Environment for working here is very good but for freshers it will be very tough to get project in your interested technology, also the salary structure is very bad not that good for freshers, even after 3 years of working your salary wont satisfy you. the salary structure is very bad not that good for freshers, even after 3 years of working your salary wont satisfy you.i recommend to not join as fresher, get some experience than join infosys, that will give you better opportunities</t>
  </si>
  <si>
    <t>"Environment for working here is very good but for freshers it will be very tough to get project in your interested technology, also the salary structure is very bad not that good for freshers, even after 3 years of working your salary wont satisfy you. the salary structure is very bad not that good for freshers, even after 3 years of working your salary wont satisfy you.i recommend to not join as fresher, get some experience than join infosys, that will give you better opportunities"</t>
  </si>
  <si>
    <t>[0.6314650774002075]</t>
  </si>
  <si>
    <t>[array([0.6314651 , 0.31492275, 0.05361218], dtype=float32)]</t>
  </si>
  <si>
    <t>PM</t>
  </si>
  <si>
    <t>Work life balance is very poor</t>
  </si>
  <si>
    <t>Great place to work and grow Work life balance is very poor</t>
  </si>
  <si>
    <t>[0.9055708646774292]</t>
  </si>
  <si>
    <t>[array([0.06118605, 0.03324309, 0.90557086], dtype=float32)]</t>
  </si>
  <si>
    <t>Good job and campus Security</t>
  </si>
  <si>
    <t>Too much travel because campus is outer city</t>
  </si>
  <si>
    <t>Good job and campus Security Too much travel because campus is outer city</t>
  </si>
  <si>
    <t>[0.9558389782905579]</t>
  </si>
  <si>
    <t>[array([0.01079963, 0.03336148, 0.955839  ], dtype=float32)]</t>
  </si>
  <si>
    <t>1.0476323366165161</t>
  </si>
  <si>
    <t>Awesome work culture</t>
  </si>
  <si>
    <t>Work-life balance_x000D_
best infrastructure_x000D_
workspace environment</t>
  </si>
  <si>
    <t>Low salary_x000D_
Low hike_x000D_
Underpaid beyond-market Packages</t>
  </si>
  <si>
    <t>Work-life balance_x000D_
best infrastructure_x000D_
workspace environment Low salary_x000D_
Low hike_x000D_
Underpaid beyond-market Packages</t>
  </si>
  <si>
    <t>Work-life balance  best infrastructure  workspace environment Low salary  Low hike  Underpaid beyond-market Packages</t>
  </si>
  <si>
    <t>Work-life balance best infrastructure workspace environment Low salary Low hike Underpaid beyond-market Packages</t>
  </si>
  <si>
    <t>[0.6653832793235779]</t>
  </si>
  <si>
    <t>[array([0.01934624, 0.6653833 , 0.31527048], dtype=float32)]</t>
  </si>
  <si>
    <t>1.0476223230361938</t>
  </si>
  <si>
    <t>Good company to work for. Experience depends on team you join</t>
  </si>
  <si>
    <t>Can be bureaucratic as it is a large company</t>
  </si>
  <si>
    <t>Good company to work for. Experience depends on team you join Can be bureaucratic as it is a large company</t>
  </si>
  <si>
    <t>[0.9941641688346863]</t>
  </si>
  <si>
    <t>[array([6.1492063e-04, 5.2208314e-03, 9.9416417e-01], dtype=float32)]</t>
  </si>
  <si>
    <t>1.0476704835891724</t>
  </si>
  <si>
    <t>Exciting Opportunities and Supportive Environment</t>
  </si>
  <si>
    <t>Innovative Work Culture: Infosys fosters an innovative work environment, encouraging employees to think outside the box and contribute creative solutions._x000D_
_x000D_
Professional Growth: There are ample opportunities for professional growth and skill development, with access to training programs and mentorship._x000D_
_x000D_
Global Exposure: Working at Infosys provides exposure to diverse projects and global clients, broadening one's perspective and enhancing cross-cultural collaboration._x000D_
_x000D_
Supportive Leadership: The leadership team is supportive and values employee well-being, creating a positive and inclusive atmosphere._x000D_
_x000D_
Cutting-Edge Technology: Infosys stays at the forefront of technology trends, allowing employees to work with cutting-edge tools and solutions.</t>
  </si>
  <si>
    <t>Workload Intensity: At times, the workload can be demanding, requiring effective time management and prioritization._x000D_
_x000D_
Communication Challenges: Given the global nature of projects, there may be occasional communication challenges, but efforts are made to address and improve this aspect._x000D_
_x000D_
Hierarchy Structure: The hierarchical structure can sometimes slow down decision-making processes, and streamlining communication channels could enhance efficiency._x000D_
_x000D_
Work-Life Balance: Maintaining a healthy work-life balance can be challenging during peak project periods, and more initiatives could be implemented to address this._x000D_
_x000D_
Parking Facilities: Depending on the location, parking facilities may be limited, and improvements in this area would be beneficial.</t>
  </si>
  <si>
    <t>Innovative Work Culture: Infosys fosters an innovative work environment, encouraging employees to think outside the box and contribute creative solutions._x000D_
_x000D_
Professional Growth: There are ample opportunities for professional growth and skill development, with access to training programs and mentorship._x000D_
_x000D_
Global Exposure: Working at Infosys provides exposure to diverse projects and global clients, broadening one's perspective and enhancing cross-cultural collaboration._x000D_
_x000D_
Supportive Leadership: The leadership team is supportive and values employee well-being, creating a positive and inclusive atmosphere._x000D_
_x000D_
Cutting-Edge Technology: Infosys stays at the forefront of technology trends, allowing employees to work with cutting-edge tools and solutions. Workload Intensity: At times, the workload can be demanding, requiring effective time management and prioritization._x000D_
_x000D_
Communication Challenges: Given the global nature of projects, there may be occasional communication challenges, but efforts are made to address and improve this aspect._x000D_
_x000D_
Hierarchy Structure: The hierarchical structure can sometimes slow down decision-making processes, and streamlining communication channels could enhance efficiency._x000D_
_x000D_
Work-Life Balance: Maintaining a healthy work-life balance can be challenging during peak project periods, and more initiatives could be implemented to address this._x000D_
_x000D_
Parking Facilities: Depending on the location, parking facilities may be limited, and improvements in this area would be beneficial.</t>
  </si>
  <si>
    <t>Innovative Work Culture: Infosys fosters an innovative work environment, encouraging employees to think outside the box and contribute creative solutions.    Professional Growth: There are ample opportunities for professional growth and skill development, with access to training programs and mentorship.    Global Exposure: Working at Infosys provides exposure to diverse projects and global clients, broadening one's perspective and enhancing cross-cultural collaboration.    Supportive Leadership: The leadership team is supportive and values employee well-being, creating a positive and inclusive atmosphere.    Cutting-Edge Technology: Infosys stays at the forefront of technology trends, allowing employees to work with cutting-edge tools and solutions. Workload Intensity: At times, the workload can be demanding, requiring effective time management and prioritization.    Communication Challenges: Given the global nature of projects, there may be occasional communication challenges, but efforts are made to address and improve this aspect.    Hierarchy Structure: The hierarchical structure can sometimes slow down decision-making processes, and streamlining communication channels could enhance efficiency.    Work-Life Balance: Maintaining a healthy work-life balance can be challenging during peak project periods, and more initiatives could be implemented to address this.    Parking Facilities: Depending on the location, parking facilities may be limited, and improvements in this area would be beneficial.</t>
  </si>
  <si>
    <t>"Innovative Work Culture: Infosys fosters an innovative work environment, encouraging employees to think outside the box and contribute creative solutions.  Professional Growth: There are ample opportunities for professional growth and skill development, with access to training programs and mentorship.  Global Exposure: Working at Infosys provides exposure to diverse projects and global clients, broadening one's perspective and enhancing cross-cultural collaboration.  Supportive Leadership: The leadership team is supportive and values employee well-being, creating a positive and inclusive atmosphere.  Cutting-Edge Technology: Infosys stays at the forefront of technology trends, allowing employees to work with cutting-edge tools and solutions. Workload Intensity: At times, the workload can be demanding, requiring effective time management and prioritization.  Communication Challenges: Given the global nature of projects, there may be occasional communication challenges, but efforts are made to address and improve this aspect.  Hierarchy Structure: The hierarchical structure can sometimes slow down decision-making processes, and streamlining communication channels could enhance efficiency.  Work-Life Balance: Maintaining a healthy work-life balance can be challenging during peak project periods, and more initiatives could be implemented to address this.  Parking Facilities: Depending on the location, parking facilities may be limited, and improvements in this area would be beneficial."</t>
  </si>
  <si>
    <t>[0.9980002045631409]</t>
  </si>
  <si>
    <t>[array([6.9935928e-04, 1.3004619e-03, 9.9800020e-01], dtype=float32)]</t>
  </si>
  <si>
    <t>Work culture is good but depends upon the team.</t>
  </si>
  <si>
    <t>Receive appreciations from Manager and client.</t>
  </si>
  <si>
    <t>Too much work pressure , no onsite.</t>
  </si>
  <si>
    <t>Receive appreciations from Manager and client. Too much work pressure , no onsite.</t>
  </si>
  <si>
    <t>"Receive appreciations from Manager and client. Too much work pressure , no onsite."</t>
  </si>
  <si>
    <t>[0.9791824221611023]</t>
  </si>
  <si>
    <t>[array([0.01182205, 0.9791824 , 0.00899548], dtype=float32)]</t>
  </si>
  <si>
    <t>QA Test engineer with 4+years of experience</t>
  </si>
  <si>
    <t>QA Test Engineer</t>
  </si>
  <si>
    <t>Good benefits and nice work environment and friendly team members</t>
  </si>
  <si>
    <t>Salary and work shifts, cafeteria and compensation</t>
  </si>
  <si>
    <t>Good benefits and nice work environment and friendly team members Salary and work shifts, cafeteria and compensation</t>
  </si>
  <si>
    <t>"Good benefits and nice work environment and friendly team members Salary and work shifts, cafeteria and compensation"</t>
  </si>
  <si>
    <t>[0.5196868777275085]</t>
  </si>
  <si>
    <t>[array([0.0017817 , 0.5196869 , 0.47853145], dtype=float32)]</t>
  </si>
  <si>
    <t>Peaceful environment and good work culture</t>
  </si>
  <si>
    <t>Good no other thing about infy</t>
  </si>
  <si>
    <t>Peaceful environment and good work culture Good no other thing about infy</t>
  </si>
  <si>
    <t>[0.9348691701889038]</t>
  </si>
  <si>
    <t>[array([0.00209164, 0.06303922, 0.93486917], dtype=float32)]</t>
  </si>
  <si>
    <t>1.0476601123809814</t>
  </si>
  <si>
    <t>Good company to learn new skills</t>
  </si>
  <si>
    <t>Infosys provides a vast projects and Units</t>
  </si>
  <si>
    <t>Salary is bit less as per market standards</t>
  </si>
  <si>
    <t>Infosys provides a vast projects and Units Salary is bit less as per market standards</t>
  </si>
  <si>
    <t>[0.5659260153770447]</t>
  </si>
  <si>
    <t>[array([0.00320371, 0.4308703 , 0.565926  ], dtype=float32)]</t>
  </si>
  <si>
    <t>1.0476971864700317</t>
  </si>
  <si>
    <t>Good company, a nice place to work.</t>
  </si>
  <si>
    <t>less growth in terms of knowledge and finances</t>
  </si>
  <si>
    <t>Good company, a nice place to work. less growth in terms of knowledge and finances</t>
  </si>
  <si>
    <t>"Good company, a nice place to work. less growth in terms of knowledge and finances"</t>
  </si>
  <si>
    <t>[0.7538149356842041]</t>
  </si>
  <si>
    <t>[array([0.00959093, 0.75381494, 0.23659411], dtype=float32)]</t>
  </si>
  <si>
    <t>Only politics and showoff. No real work.</t>
  </si>
  <si>
    <t>Join only if you are a fresher. Lateral hires are treated like aliens.</t>
  </si>
  <si>
    <t>No matter how hard you work, you will be in good books of your Manager only if you butter him. Then, even if you don't work, you will get good increment and promotion.</t>
  </si>
  <si>
    <t>Join only if you are a fresher. Lateral hires are treated like aliens. No matter how hard you work, you will be in good books of your Manager only if you butter him. Then, even if you don't work, you will get good increment and promotion.</t>
  </si>
  <si>
    <t>"Join only if you are a fresher. Lateral hires are treated like aliens. No matter how hard you work, you will be in good books of your Manager only if you butter him. Then, even if you don't work, you will get good increment and promotion."</t>
  </si>
  <si>
    <t>[0.9379754662513733]</t>
  </si>
  <si>
    <t>[array([0.03115477, 0.93797547, 0.03086975], dtype=float32)]</t>
  </si>
  <si>
    <t>1.0476102828979492</t>
  </si>
  <si>
    <t>Infosys is a nice place to work and learn</t>
  </si>
  <si>
    <t>Senior Test Engineer</t>
  </si>
  <si>
    <t>Here we can learn new technologies</t>
  </si>
  <si>
    <t>Low Salary and Variable concept</t>
  </si>
  <si>
    <t>Here we can learn new technologies Low Salary and Variable concept</t>
  </si>
  <si>
    <t>[0.8880111575126648]</t>
  </si>
  <si>
    <t>[array([0.00185115, 0.88801116, 0.11013769], dtype=float32)]</t>
  </si>
  <si>
    <t>good salary</t>
  </si>
  <si>
    <t>good salary good env and work culture</t>
  </si>
  <si>
    <t>less hike , less comunnication</t>
  </si>
  <si>
    <t>good salary good env and work culture less hike , less comunnication</t>
  </si>
  <si>
    <t>"good salary good env and work culture less hike , less comunnication"</t>
  </si>
  <si>
    <t>[0.8829727172851562]</t>
  </si>
  <si>
    <t>[array([0.0028947 , 0.8829727 , 0.11413258], dtype=float32)]</t>
  </si>
  <si>
    <t>1.047707200050354</t>
  </si>
  <si>
    <t>Good to work here</t>
  </si>
  <si>
    <t>Work life balence, good infrastructure</t>
  </si>
  <si>
    <t>Salary hike,low salary compare to other</t>
  </si>
  <si>
    <t>Work life balence, good infrastructure Salary hike,low salary compare to other</t>
  </si>
  <si>
    <t>"Work life balence, good infrastructure Salary hike,low salary compare to other"</t>
  </si>
  <si>
    <t>[0.844424307346344]</t>
  </si>
  <si>
    <t>[array([0.00858228, 0.8444243 , 0.14699343], dtype=float32)]</t>
  </si>
  <si>
    <t>Front End Developer</t>
  </si>
  <si>
    <t>Work life balance is amazing. Good pay</t>
  </si>
  <si>
    <t>Culture should be more appreciative.</t>
  </si>
  <si>
    <t>Work life balance is amazing. Good pay Culture should be more appreciative.</t>
  </si>
  <si>
    <t>[0.9367255568504333]</t>
  </si>
  <si>
    <t>[array([0.00597638, 0.05729808, 0.93672556], dtype=float32)]</t>
  </si>
  <si>
    <t>1.0475951433181763</t>
  </si>
  <si>
    <t>Nice atmosphere to work and grow</t>
  </si>
  <si>
    <t>Nothing is bad about this place</t>
  </si>
  <si>
    <t>Nice atmosphere to work and grow Nothing is bad about this place</t>
  </si>
  <si>
    <t>[0.9118018746376038]</t>
  </si>
  <si>
    <t>[array([0.00273097, 0.08546714, 0.9118019 ], dtype=float32)]</t>
  </si>
  <si>
    <t>1.0476785898208618</t>
  </si>
  <si>
    <t>Inadequate benefits</t>
  </si>
  <si>
    <t>Lead Analyst IT</t>
  </si>
  <si>
    <t>Managers are approachable and empathetic.</t>
  </si>
  <si>
    <t>Very poor benefits as compared to competitors. No access to external training platforms and they don't pay for most external certifications esp. for revised versions that may be necessary to keep skills up to date. _x000D_
Their internal IT systems are archaic. Career path was not well defined.</t>
  </si>
  <si>
    <t>Managers are approachable and empathetic. Very poor benefits as compared to competitors. No access to external training platforms and they don't pay for most external certifications esp. for revised versions that may be necessary to keep skills up to date. _x000D_
Their internal IT systems are archaic. Career path was not well defined.</t>
  </si>
  <si>
    <t>Managers are approachable and empathetic. Very poor benefits as compared to competitors. No access to external training platforms and they don't pay for most external certifications esp. for revised versions that may be necessary to keep skills up to date.   Their internal IT systems are archaic. Career path was not well defined.</t>
  </si>
  <si>
    <t>Managers are approachable and empathetic. Very poor benefits as compared to competitors. No access to external training platforms and they don't pay for most external certifications esp. for revised versions that may be necessary to keep skills up to date.  Their internal IT systems are archaic. Career path was not well defined.</t>
  </si>
  <si>
    <t>[0.5996183753013611]</t>
  </si>
  <si>
    <t>[array([0.07223586, 0.32814577, 0.5996184 ], dtype=float32)]</t>
  </si>
  <si>
    <t>1.047790288925171</t>
  </si>
  <si>
    <t>Infosys DSE CTC</t>
  </si>
  <si>
    <t>Digital Specialist Engineer</t>
  </si>
  <si>
    <t>Grare place to work for freshers</t>
  </si>
  <si>
    <t>Hike received will be lesser compared to other companies</t>
  </si>
  <si>
    <t>Grare place to work for freshers Hike received will be lesser compared to other companies</t>
  </si>
  <si>
    <t>[0.9610028266906738]</t>
  </si>
  <si>
    <t>[array([0.02943019, 0.9610028 , 0.00956701], dtype=float32)]</t>
  </si>
  <si>
    <t>1.0477322340011597</t>
  </si>
  <si>
    <t>Excellent company to work for</t>
  </si>
  <si>
    <t>Slow growth wrt salary and benefits</t>
  </si>
  <si>
    <t>Excellent company to work for Slow growth wrt salary and benefits</t>
  </si>
  <si>
    <t>[0.9502620100975037]</t>
  </si>
  <si>
    <t>[array([0.01765732, 0.03208063, 0.950262  ], dtype=float32)]</t>
  </si>
  <si>
    <t>1.0476938486099243</t>
  </si>
  <si>
    <t>Best work culture</t>
  </si>
  <si>
    <t>Culture_x000D_
Campus_x000D_
Upskilling_x000D_
Hybrid_x000D_
No Politics</t>
  </si>
  <si>
    <t>Salary is less, no increment</t>
  </si>
  <si>
    <t>Culture_x000D_
Campus_x000D_
Upskilling_x000D_
Hybrid_x000D_
No Politics Salary is less, no increment</t>
  </si>
  <si>
    <t>Culture  Campus  Upskilling  Hybrid  No Politics Salary is less, no increment</t>
  </si>
  <si>
    <t>"Culture Campus Upskilling Hybrid No Politics Salary is less, no increment"</t>
  </si>
  <si>
    <t>[0.9660838842391968]</t>
  </si>
  <si>
    <t>[array([0.01825838, 0.9660839 , 0.01565772], dtype=float32)]</t>
  </si>
  <si>
    <t>1.047729253768921</t>
  </si>
  <si>
    <t>..</t>
  </si>
  <si>
    <t>You will get to learn many things from the team.</t>
  </si>
  <si>
    <t>It is a bit hard to get into project for fresher.</t>
  </si>
  <si>
    <t>You will get to learn many things from the team. It is a bit hard to get into project for fresher.</t>
  </si>
  <si>
    <t>[0.9069953560829163]</t>
  </si>
  <si>
    <t>[array([0.00244344, 0.90699536, 0.09056114], dtype=float32)]</t>
  </si>
  <si>
    <t>1.0476899147033691</t>
  </si>
  <si>
    <t>Senior Associate Consultant</t>
  </si>
  <si>
    <t>Lots of learning and managers encourages to take many courses</t>
  </si>
  <si>
    <t>Pay is less as per market</t>
  </si>
  <si>
    <t>Lots of learning and managers encourages to take many courses Pay is less as per market</t>
  </si>
  <si>
    <t>[0.5071326494216919]</t>
  </si>
  <si>
    <t>[array([0.00338045, 0.50713265, 0.48948693], dtype=float32)]</t>
  </si>
  <si>
    <t>1.0477172136306763</t>
  </si>
  <si>
    <t>Infosys Work-life</t>
  </si>
  <si>
    <t>Facilities, lifestyle, Work life balance, Work from home</t>
  </si>
  <si>
    <t>Salary hikes are too low,_x000D_
No proper Visibility on work deliverables,_x000D_
Default ratings irrespective of work done</t>
  </si>
  <si>
    <t>Facilities, lifestyle, Work life balance, Work from home Salary hikes are too low,_x000D_
No proper Visibility on work deliverables,_x000D_
Default ratings irrespective of work done</t>
  </si>
  <si>
    <t>Facilities, lifestyle, Work life balance, Work from home Salary hikes are too low,  No proper Visibility on work deliverables,  Default ratings irrespective of work done</t>
  </si>
  <si>
    <t>"Facilities, lifestyle, Work life balance, Work from home Salary hikes are too low, No proper Visibility on work deliverables, Default ratings irrespective of work done"</t>
  </si>
  <si>
    <t>[0.8835407495498657]</t>
  </si>
  <si>
    <t>[array([0.10065973, 0.88354075, 0.01579957], dtype=float32)]</t>
  </si>
  <si>
    <t>1.0476559400558472</t>
  </si>
  <si>
    <t>Health policy and Leave benefits</t>
  </si>
  <si>
    <t>Nothing in major except promotion</t>
  </si>
  <si>
    <t>Health policy and Leave benefits Nothing in major except promotion</t>
  </si>
  <si>
    <t>[0.9663536548614502]</t>
  </si>
  <si>
    <t>[array([0.01675643, 0.96635365, 0.01688988], dtype=float32)]</t>
  </si>
  <si>
    <t>1.0476491451263428</t>
  </si>
  <si>
    <t>Feedback</t>
  </si>
  <si>
    <t>Bhubaneshwar</t>
  </si>
  <si>
    <t>Great learning opportunities_x000D_
Management and peer review is good_x000D_
Work culture is pretty good_x000D_
Work life balance depends on project</t>
  </si>
  <si>
    <t>Minimal growth in terms of compensation_x000D_
Not much hike</t>
  </si>
  <si>
    <t>Great learning opportunities_x000D_
Management and peer review is good_x000D_
Work culture is pretty good_x000D_
Work life balance depends on project Minimal growth in terms of compensation_x000D_
Not much hike</t>
  </si>
  <si>
    <t>Great learning opportunities  Management and peer review is good  Work culture is pretty good  Work life balance depends on project Minimal growth in terms of compensation  Not much hike</t>
  </si>
  <si>
    <t>Great learning opportunities Management and peer review is good Work culture is pretty good Work life balance depends on project Minimal growth in terms of compensation Not much hike</t>
  </si>
  <si>
    <t>[0.9852970242500305]</t>
  </si>
  <si>
    <t>[array([0.002939  , 0.01176399, 0.985297  ], dtype=float32)]</t>
  </si>
  <si>
    <t>Infosys is best place to work</t>
  </si>
  <si>
    <t>I have not observed any cons so far.</t>
  </si>
  <si>
    <t>Infosys is best place to work I have not observed any cons so far.</t>
  </si>
  <si>
    <t>[0.9328380823135376]</t>
  </si>
  <si>
    <t>[array([0.00164734, 0.06551454, 0.9328381 ], dtype=float32)]</t>
  </si>
  <si>
    <t>1.0476648807525635</t>
  </si>
  <si>
    <t>Infosys has the best infrastructure</t>
  </si>
  <si>
    <t>Salary is very low compared to others</t>
  </si>
  <si>
    <t>Infosys has the best infrastructure Salary is very low compared to others</t>
  </si>
  <si>
    <t>[0.6959515810012817]</t>
  </si>
  <si>
    <t>[array([0.00307733, 0.30097106, 0.6959516 ], dtype=float32)]</t>
  </si>
  <si>
    <t>Good work life balance_x000D_
healthy environment for work</t>
  </si>
  <si>
    <t xml:space="preserve">Limited opportunities available for project_x000D_
</t>
  </si>
  <si>
    <t xml:space="preserve">Good work life balance_x000D_
healthy environment for work Limited opportunities available for project_x000D_
</t>
  </si>
  <si>
    <t xml:space="preserve">Good work life balance  healthy environment for work Limited opportunities available for project  </t>
  </si>
  <si>
    <t>Good work life balance healthy environment for work Limited opportunities available for project</t>
  </si>
  <si>
    <t>[0.7848711013793945]</t>
  </si>
  <si>
    <t>[array([0.00759432, 0.20753461, 0.7848711 ], dtype=float32)]</t>
  </si>
  <si>
    <t>1.0476096868515015</t>
  </si>
  <si>
    <t xml:space="preserve">Infosys review </t>
  </si>
  <si>
    <t>Chandigarh</t>
  </si>
  <si>
    <t>Nice employee benifits and infrastructure to ease an worker</t>
  </si>
  <si>
    <t>The crowd overall was not up to the mnc mark</t>
  </si>
  <si>
    <t>Nice employee benifits and infrastructure to ease an worker The crowd overall was not up to the mnc mark</t>
  </si>
  <si>
    <t>[0.7150305509567261]</t>
  </si>
  <si>
    <t>[array([0.01481075, 0.27015874, 0.71503055], dtype=float32)]</t>
  </si>
  <si>
    <t>1.0476272106170654</t>
  </si>
  <si>
    <t>Great Company to work at</t>
  </si>
  <si>
    <t>Work life balance, less politics</t>
  </si>
  <si>
    <t>salary, area is also not good</t>
  </si>
  <si>
    <t>Work life balance, less politics salary, area is also not good</t>
  </si>
  <si>
    <t>"Work life balance, less politics salary, area is also not good"</t>
  </si>
  <si>
    <t>[0.9499057531356812]</t>
  </si>
  <si>
    <t>[array([0.03982307, 0.94990575, 0.01027121], dtype=float32)]</t>
  </si>
  <si>
    <t>Good one</t>
  </si>
  <si>
    <t>Good working place to beginners and professionals.</t>
  </si>
  <si>
    <t>Need to upskill ourselves on latest technologies</t>
  </si>
  <si>
    <t>Good working place to beginners and professionals. Need to upskill ourselves on latest technologies</t>
  </si>
  <si>
    <t>[0.9509510397911072]</t>
  </si>
  <si>
    <t>[array([0.00636064, 0.04268833, 0.95095104], dtype=float32)]</t>
  </si>
  <si>
    <t>1.0477005243301392</t>
  </si>
  <si>
    <t>Good Work culture, well balanced company</t>
  </si>
  <si>
    <t>less pay, No other Cons as such</t>
  </si>
  <si>
    <t>Good Work culture, well balanced company less pay, No other Cons as such</t>
  </si>
  <si>
    <t>"Good Work culture, well balanced company less pay, No other Cons as such"</t>
  </si>
  <si>
    <t>[0.7006027698516846]</t>
  </si>
  <si>
    <t>[array([0.00327717, 0.70060277, 0.29612002], dtype=float32)]</t>
  </si>
  <si>
    <t>1.0476914644241333</t>
  </si>
  <si>
    <t>Nice</t>
  </si>
  <si>
    <t>Nice environment to work here</t>
  </si>
  <si>
    <t>Average annual hikes were not good</t>
  </si>
  <si>
    <t>Nice environment to work here Average annual hikes were not good</t>
  </si>
  <si>
    <t>[0.5392580628395081]</t>
  </si>
  <si>
    <t>[array([0.01333301, 0.53925806, 0.44740894], dtype=float32)]</t>
  </si>
  <si>
    <t>1.047627329826355</t>
  </si>
  <si>
    <t>Reliable company to work with</t>
  </si>
  <si>
    <t>No cons felt as if now</t>
  </si>
  <si>
    <t>Reliable company to work with No cons felt as if now</t>
  </si>
  <si>
    <t>[0.9413243532180786]</t>
  </si>
  <si>
    <t>[array([0.00271734, 0.05595827, 0.94132435], dtype=float32)]</t>
  </si>
  <si>
    <t>1.0476725101470947</t>
  </si>
  <si>
    <t>Transformative Experience working at Infosys</t>
  </si>
  <si>
    <t>Provides best training for people coming from non-CS majors. _x000D_
Great learning opportunity.</t>
  </si>
  <si>
    <t>Less pay compared to the market.</t>
  </si>
  <si>
    <t>Provides best training for people coming from non-CS majors. _x000D_
Great learning opportunity. Less pay compared to the market.</t>
  </si>
  <si>
    <t>Provides best training for people coming from non-CS majors.   Great learning opportunity. Less pay compared to the market.</t>
  </si>
  <si>
    <t>Provides best training for people coming from non-CS majors.  Great learning opportunity. Less pay compared to the market.</t>
  </si>
  <si>
    <t>[0.9914284348487854]</t>
  </si>
  <si>
    <t>[array([9.1796648e-04, 7.6536173e-03, 9.9142843e-01], dtype=float32)]</t>
  </si>
  <si>
    <t>1.047669529914856</t>
  </si>
  <si>
    <t>Almost okay</t>
  </si>
  <si>
    <t>Somehow secure nowadays considering current market situation.</t>
  </si>
  <si>
    <t>In hand is very less compared to other organizations.</t>
  </si>
  <si>
    <t>Somehow secure nowadays considering current market situation. In hand is very less compared to other organizations.</t>
  </si>
  <si>
    <t>[0.664717972278595]</t>
  </si>
  <si>
    <t>[array([0.00682977, 0.32845232, 0.664718  ], dtype=float32)]</t>
  </si>
  <si>
    <t>1.0477131605148315</t>
  </si>
  <si>
    <t>Infosys System Engineer</t>
  </si>
  <si>
    <t>Good learning platform for beginners</t>
  </si>
  <si>
    <t>Less pay according to the work expected</t>
  </si>
  <si>
    <t>Good learning platform for beginners Less pay according to the work expected</t>
  </si>
  <si>
    <t>[0.9891871809959412]</t>
  </si>
  <si>
    <t>[array([0.00297663, 0.00783613, 0.9891872 ], dtype=float32)]</t>
  </si>
  <si>
    <t>Work culture</t>
  </si>
  <si>
    <t>Best work culture in engineering unit</t>
  </si>
  <si>
    <t>No major cons I found till now</t>
  </si>
  <si>
    <t>Best work culture in engineering unit No major cons I found till now</t>
  </si>
  <si>
    <t>[0.9828654527664185]</t>
  </si>
  <si>
    <t>[array([0.00163931, 0.01549533, 0.98286545], dtype=float32)]</t>
  </si>
  <si>
    <t>1.0476422309875488</t>
  </si>
  <si>
    <t>Good culture in the company</t>
  </si>
  <si>
    <t>Not great bonuses in company</t>
  </si>
  <si>
    <t>Good culture in the company Not great bonuses in company</t>
  </si>
  <si>
    <t>[0.5633472800254822]</t>
  </si>
  <si>
    <t>[array([0.05814301, 0.5633473 , 0.37850973], dtype=float32)]</t>
  </si>
  <si>
    <t>1.0476799011230469</t>
  </si>
  <si>
    <t>Oracle</t>
  </si>
  <si>
    <t>Excellent Learning Opportunities</t>
  </si>
  <si>
    <t>Principal Engineer</t>
  </si>
  <si>
    <t>Oracle offers great opportunities for learning new skills. Tuition reimbursement assists with higher education costs outside of the company. Internally, employees have access to a multitude of training modules. Work-life balance is important to the culture.</t>
  </si>
  <si>
    <t>Moving to another department generally requires approval from your current manager.</t>
  </si>
  <si>
    <t>Oracle offers great opportunities for learning new skills. Tuition reimbursement assists with higher education costs outside of the company. Internally, employees have access to a multitude of training modules. Work-life balance is important to the culture. Moving to another department generally requires approval from your current manager.</t>
  </si>
  <si>
    <t>"Oracle offers great opportunities for learning new skills. Tuition reimbursement assists with higher education costs outside of the company. Internally, employees have access to a multitude of training modules. Work-life balance is important to the culture. Moving to another department generally requires approval from your current manager."</t>
  </si>
  <si>
    <t>[0.5662314295768738]</t>
  </si>
  <si>
    <t>[array([0.00167096, 0.5662314 , 0.4320976 ], dtype=float32)]</t>
  </si>
  <si>
    <t>1.0477383136749268</t>
  </si>
  <si>
    <t>Great benefits, good people, slow innovation, no raises</t>
  </si>
  <si>
    <t>Technical Analyst III (Support)</t>
  </si>
  <si>
    <t>Every group/division can be different in how they treat their employees, but I'd say overall there is very good atmosphere of trust and fairness. There is a strong focus on education, and they reimburse for outside classes taken (Up to 5k/year I think). Benefits are good, and I'd say quite competitive in the market. Good 401K matching (they'll contribute a max of 3% of your 6% or greater). Free drinks in the breakroom. Flexibility to work from home at times. (If you live 50+ miles away from an office you can work full-time from home...policy).</t>
  </si>
  <si>
    <t>They don't try to make the workplace anything special (maybe a pool table and arcade game are cliche or gimmicky?). In the 10 years I've worked there, they've given 2 measly %1 cost of living raises (this is the same with most everyone I've spoken to, some don't get any raises). You will not get a substantial raise ever, unless you leave then get rehired on (they will not match offers, better to leave). New employees that you train will make 10 - 20K more than you several years after you hire on (not just me, they do this to all tenured employees). They will give these untrained, less experienced people higher titles (again this is done to everyone not just me). You learn pretty quickly that you're dispensable. The company has billions in cash and they don't re-invest in their employees, just in acquiring new companies and hiring new people that know nothing that you get to train.</t>
  </si>
  <si>
    <t>Every group/division can be different in how they treat their employees, but I'd say overall there is very good atmosphere of trust and fairness. There is a strong focus on education, and they reimburse for outside classes taken (Up to 5k/year I think). Benefits are good, and I'd say quite competitive in the market. Good 401K matching (they'll contribute a max of 3% of your 6% or greater). Free drinks in the breakroom. Flexibility to work from home at times. (If you live 50+ miles away from an office you can work full-time from home...policy). They don't try to make the workplace anything special (maybe a pool table and arcade game are cliche or gimmicky?). In the 10 years I've worked there, they've given 2 measly %1 cost of living raises (this is the same with most everyone I've spoken to, some don't get any raises). You will not get a substantial raise ever, unless you leave then get rehired on (they will not match offers, better to leave). New employees that you train will make 10 - 20K more than you several years after you hire on (not just me, they do this to all tenured employees). They will give these untrained, less experienced people higher titles (again this is done to everyone not just me). You learn pretty quickly that you're dispensable. The company has billions in cash and they don't re-invest in their employees, just in acquiring new companies and hiring new people that know nothing that you get to train.</t>
  </si>
  <si>
    <t>"Every group/division can be different in how they treat their employees, but I'd say overall there is very good atmosphere of trust and fairness. There is a strong focus on education, and they reimburse for outside classes taken (Up to 5k/year I think). Benefits are good, and I'd say quite competitive in the market. Good 401K matching (they'll contribute a max of 3% of your 6% or greater). Free drinks in the breakroom. Flexibility to work from home at times. (If you live 50+ miles away from an office you can work full-time from home...policy). They don't try to make the workplace anything special (maybe a pool table and arcade game are cliche or gimmicky?). In the 10 years I've worked there, they've given 2 measly %1 cost of living raises (this is the same with most everyone I've spoken to, some don't get any raises). You will not get a substantial raise ever, unless you leave then get rehired on (they will not match offers, better to leave). New employees that you train will make 10 - 20K more than you several years after you hire on (not just me, they do this to all tenured employees). They will give these untrained, less experienced people higher titles (again this is done to everyone not just me). You learn pretty quickly that you're dispensable. The company has billions in cash and they don't re-invest in their employees, just in acquiring new companies and hiring new people that know</t>
  </si>
  <si>
    <t>[0.9692220091819763]</t>
  </si>
  <si>
    <t>[array([0.00920782, 0.02157006, 0.969222  ], dtype=float32)]</t>
  </si>
  <si>
    <t>1.0478090047836304</t>
  </si>
  <si>
    <t>Underpaid base salaries. Politics, Old Oracle, Apps incomplete</t>
  </si>
  <si>
    <t>Sales Executive</t>
  </si>
  <si>
    <t>Reston, VA</t>
  </si>
  <si>
    <t>Known brand _x000D_
Insurance _x000D_
Good for bio IF customers and companies admire Oracle product and culture _x000D_
OCI and Apps</t>
  </si>
  <si>
    <t>Old guard is the weakest link if they have never left to experience other companiesâ€™ culture, management styles, and returned to Oracle. _x000D_
_x000D_
HR empowers and protects short-sighted, insecure, transactional Toxic Management at the cost of sales flight risk and long term customer satisfaction _x000D_
_x000D_
Senior Management P &amp; P are inconsistent and transactional. They are not monitored by Sales Excellence for consistency in Oracle culture, communication, and team KPIs. _x000D_
_x000D_
Constant layoffs and reorgs_x000D_
_x000D_
Quarter close is transactional; steamroll _x000D_
_x000D_
Customers are valued as a transaction not as a strategic investment _x000D_
_x000D_
ASMs are constantly rotated through accounts _x000D_
_x000D_
Tenured employees are intentionally paid low base salaries unless they leave Oracle and return _x000D_
_x000D_
Cutthroat culture: no trust among multiple product lines, Cloud, ASMs, BDRs, and cross product leadership_x000D_
_x000D_
Club is held in Vegas immediately before Vegas-based Users Conference. Many multi -year club winner ASMs and many Sales leaders are boycotting it, since Oracle post COVID is refusing to properly invest in a Tier 1 Club nor to pay for â€œsignificant othersâ€ to attend. _x000D_
_x000D_
Quotas donâ€™t take into consideration that in some industries, Customers are fed up with siloed cutthroat Oracle go-to-market. Many legacy customers are instructed by procurement to go out to bid for lower cost options, supported by customer-friendly account management and value-based commercial terms.</t>
  </si>
  <si>
    <t>Known brand _x000D_
Insurance _x000D_
Good for bio IF customers and companies admire Oracle product and culture _x000D_
OCI and Apps Old guard is the weakest link if they have never left to experience other companiesâ€™ culture, management styles, and returned to Oracle. _x000D_
_x000D_
HR empowers and protects short-sighted, insecure, transactional Toxic Management at the cost of sales flight risk and long term customer satisfaction _x000D_
_x000D_
Senior Management P &amp; P are inconsistent and transactional. They are not monitored by Sales Excellence for consistency in Oracle culture, communication, and team KPIs. _x000D_
_x000D_
Constant layoffs and reorgs_x000D_
_x000D_
Quarter close is transactional; steamroll _x000D_
_x000D_
Customers are valued as a transaction not as a strategic investment _x000D_
_x000D_
ASMs are constantly rotated through accounts _x000D_
_x000D_
Tenured employees are intentionally paid low base salaries unless they leave Oracle and return _x000D_
_x000D_
Cutthroat culture: no trust among multiple product lines, Cloud, ASMs, BDRs, and cross product leadership_x000D_
_x000D_
Club is held in Vegas immediately before Vegas-based Users Conference. Many multi -year club winner ASMs and many Sales leaders are boycotting it, since Oracle post COVID is refusing to properly invest in a Tier 1 Club nor to pay for â€œsignificant othersâ€ to attend. _x000D_
_x000D_
Quotas donâ€™t take into consideration that in some industries, Customers are fed up with siloed cutthroat Oracle go-to-market. Many legacy customers are instructed by procurement to go out to bid for lower cost options, supported by customer-friendly account management and value-based commercial terms.</t>
  </si>
  <si>
    <t>Known brand   Insurance   Good for bio IF customers and companies admire Oracle product and culture   OCI and Apps Old guard is the weakest link if they have never left to experience other companiesâ€™ culture, management styles, and returned to Oracle.     HR empowers and protects short-sighted, insecure, transactional Toxic Management at the cost of sales flight risk and long term customer satisfaction     Senior Management P &amp; P are inconsistent and transactional. They are not monitored by Sales Excellence for consistency in Oracle culture, communication, and team KPIs.     Constant layoffs and reorgs    Quarter close is transactional; steamroll     Customers are valued as a transaction not as a strategic investment     ASMs are constantly rotated through accounts     Tenured employees are intentionally paid low base salaries unless they leave Oracle and return     Cutthroat culture: no trust among multiple product lines, Cloud, ASMs, BDRs, and cross product leadership    Club is held in Vegas immediately before Vegas-based Users Conference. Many multi -year club winner ASMs and many Sales leaders are boycotting it, since Oracle post COVID is refusing to properly invest in a Tier 1 Club nor to pay for â€œsignificant othersâ€ to attend.     Quotas donâ€™t take into consideration that in some industries, Customers are fed up with siloed cutthroat Oracle go-to-market. Many legacy customers are instructed by procurement to go out to bid for lower cost options, supported by customer-friendly account management and value-based commercial terms.</t>
  </si>
  <si>
    <t>"Known brand  Insurance  Good for bio IF customers and companies admire Oracle product and culture  OCI and Apps Old guard is the weakest link if they have never left to experience other companiesâ€™ culture, management styles, and returned to Oracle.   HR empowers and protects short-sighted, insecure, transactional Toxic Management at the cost of sales flight risk and long term customer satisfaction   Senior Management P &amp; P are inconsistent and transactional. They are not monitored by Sales Excellence for consistency in Oracle culture, communication, and team KPIs.   Constant layoffs and reorgs  Quarter close is transactional; steamroll   Customers are valued as a transaction not as a strategic investment   ASMs are constantly rotated through accounts   Tenured employees are intentionally paid low base salaries unless they leave Oracle and return   Cutthroat culture: no trust among multiple product lines, Cloud, ASMs, BDRs, and cross product leadership  Club is held in Vegas immediately before Vegas-based Users Conference. Many multi -year club winner ASMs and many Sales leaders are boycotting it, since Oracle post COVID is refusing to properly invest in a Tier 1 Club nor to pay for â€œsignificant othersâ€ to attend.   Quotas donâ€™t take into consideration that in some industries, Customers are fed up with siloed cutthroat Oracle go-to-market.</t>
  </si>
  <si>
    <t>[0.8008896708488464]</t>
  </si>
  <si>
    <t>[array([0.1637163, 0.035394 , 0.8008897], dtype=float32)]</t>
  </si>
  <si>
    <t>1.0478852987289429</t>
  </si>
  <si>
    <t>You Get Treated based on Performance</t>
  </si>
  <si>
    <t>Do well get treated well, like the favorite child. Make sure your managers love you and you will be loved back. When the stress from upper mgt trickles down to you, just say "you're right and thank you for pointing that out". it's that kinda org...</t>
  </si>
  <si>
    <t>Mess up? prepare for hell and daily threats of getting fired with reminders of how useless you are. Their training programs are ineffective, you only learn from yourself or your peers, you have to pave your own way. _x000D_
It doesn't get any more traditional in terms of climbing up the ladder here, You have to keep a bragging report of your achievements, and network your way in. And people have to like you to get promoted, your numbers are not enough.. people with less achievements have gotten early promos that don't make sense. Stress is insane here.. you can see fear in your manager's eyes and tone... Your managers will tell you one thing and deny it the second their upper manager tells them otherwise because everyone is THAT afraid to make a mistake here. Employee Morale is continuously surprising us how low it can go, Goooooooooooood luck :)_x000D_
Also forget bout taking holidays because you'll need the numbers to prove it &amp; even if you're fine.. you'll be terrified about how to compensate the days 'wasted' on rest.</t>
  </si>
  <si>
    <t>Do well get treated well, like the favorite child. Make sure your managers love you and you will be loved back. When the stress from upper mgt trickles down to you, just say "you're right and thank you for pointing that out". it's that kinda org... Mess up? prepare for hell and daily threats of getting fired with reminders of how useless you are. Their training programs are ineffective, you only learn from yourself or your peers, you have to pave your own way. _x000D_
It doesn't get any more traditional in terms of climbing up the ladder here, You have to keep a bragging report of your achievements, and network your way in. And people have to like you to get promoted, your numbers are not enough.. people with less achievements have gotten early promos that don't make sense. Stress is insane here.. you can see fear in your manager's eyes and tone... Your managers will tell you one thing and deny it the second their upper manager tells them otherwise because everyone is THAT afraid to make a mistake here. Employee Morale is continuously surprising us how low it can go, Goooooooooooood luck :)_x000D_
Also forget bout taking holidays because you'll need the numbers to prove it &amp; even if you're fine.. you'll be terrified about how to compensate the days 'wasted' on rest.</t>
  </si>
  <si>
    <t>Do well get treated well, like the favorite child. Make sure your managers love you and you will be loved back. When the stress from upper mgt trickles down to you, just say "you're right and thank you for pointing that out". it's that kinda org... Mess up? prepare for hell and daily threats of getting fired with reminders of how useless you are. Their training programs are ineffective, you only learn from yourself or your peers, you have to pave your own way.   It doesn't get any more traditional in terms of climbing up the ladder here, You have to keep a bragging report of your achievements, and network your way in. And people have to like you to get promoted, your numbers are not enough.. people with less achievements have gotten early promos that don't make sense. Stress is insane here.. you can see fear in your manager's eyes and tone... Your managers will tell you one thing and deny it the second their upper manager tells them otherwise because everyone is THAT afraid to make a mistake here. Employee Morale is continuously surprising us how low it can go, Goooooooooooood luck :)  Also forget bout taking holidays because you'll need the numbers to prove it &amp; even if you're fine.. you'll be terrified about how to compensate the days 'wasted' on rest.</t>
  </si>
  <si>
    <t>"Do well get treated well, like the favorite child. Make sure your managers love you and you will be loved back. When the stress from upper mgt trickles down to you, just say ""you're right and thank you for pointing that out"". it's that kinda org... Mess up? prepare for hell and daily threats of getting fired with reminders of how useless you are. Their training programs are ineffective, you only learn from yourself or your peers, you have to pave your own way.  It doesn't get any more traditional in terms of climbing up the ladder here, You have to keep a bragging report of your achievements, and network your way in. And people have to like you to get promoted, your numbers are not enough.. people with less achievements have gotten early promos that don't make sense. Stress is insane here.. you can see fear in your manager's eyes and tone... Your managers will tell you one thing and deny it the second their upper manager tells them otherwise because everyone is THAT afraid to make a mistake here. Employee Morale is continuously surprising us how low it can go, Goooooooooooood luck :) Also forget bout taking holidays because you'll need the numbers to prove it &amp; even if you're fine.. you'll be terrified about how to compensate the days 'wasted' on rest."</t>
  </si>
  <si>
    <t>[0.5376601219177246]</t>
  </si>
  <si>
    <t>[array([0.5376601 , 0.19191667, 0.2704232 ], dtype=float32)]</t>
  </si>
  <si>
    <t>1.047886848449707</t>
  </si>
  <si>
    <t>This company will slowly take advantage of you as your career stalls and workload increases</t>
  </si>
  <si>
    <t>Good pay, many of our support teams are remote, and you don't need much tech knowledge. Aside from Excel, most of our tools are built and developed in-house, so you don't need a degree in IT or coding knowledge to work as a business analyst with finance and sales data</t>
  </si>
  <si>
    <t>It's a well known "secret" that the only way to get a pay increase is to leave the company, then get rehired for the same role as an "outside hire." This is mind-boggling and leads to a massive brain drain throughout the year. One reason for this is because bonuses and raises are not a thing; you do not have a performance review and there are no career milestones to work towards (leading to, effectively, a dead-end job). Finally, most operation teams are seriously overworked. This is caused by people leaving (probably to seek more pay) and management "temporarily" giving their workload to someone else on the team while they "find a replacement." This never happens; I know some teams that shrank from 10 to 6 analysts and stayed like that for years. And no, we do not get more pay with these increased workloads (trust me, I've asked)</t>
  </si>
  <si>
    <t>Good pay, many of our support teams are remote, and you don't need much tech knowledge. Aside from Excel, most of our tools are built and developed in-house, so you don't need a degree in IT or coding knowledge to work as a business analyst with finance and sales data It's a well known "secret" that the only way to get a pay increase is to leave the company, then get rehired for the same role as an "outside hire." This is mind-boggling and leads to a massive brain drain throughout the year. One reason for this is because bonuses and raises are not a thing; you do not have a performance review and there are no career milestones to work towards (leading to, effectively, a dead-end job). Finally, most operation teams are seriously overworked. This is caused by people leaving (probably to seek more pay) and management "temporarily" giving their workload to someone else on the team while they "find a replacement." This never happens; I know some teams that shrank from 10 to 6 analysts and stayed like that for years. And no, we do not get more pay with these increased workloads (trust me, I've asked)</t>
  </si>
  <si>
    <t>"Good pay, many of our support teams are remote, and you don't need much tech knowledge. Aside from Excel, most of our tools are built and developed in-house, so you don't need a degree in IT or coding knowledge to work as a business analyst with finance and sales data It's a well known ""secret"" that the only way to get a pay increase is to leave the company, then get rehired for the same role as an ""outside hire."" This is mind-boggling and leads to a massive brain drain throughout the year. One reason for this is because bonuses and raises are not a thing; you do not have a performance review and there are no career milestones to work towards (leading to, effectively, a dead-end job). Finally, most operation teams are seriously overworked. This is caused by people leaving (probably to seek more pay) and management ""temporarily"" giving their workload to someone else on the team while they ""find a replacement."" This never happens; I know some teams that shrank from 10 to 6 analysts and stayed like that for years. And no, we do not get more pay with these increased workloads (trust me, I've asked)"</t>
  </si>
  <si>
    <t>[0.9772968292236328]</t>
  </si>
  <si>
    <t>[array([0.01040547, 0.01229767, 0.9772968 ], dtype=float32)]</t>
  </si>
  <si>
    <t>Average Big Tech Experience</t>
  </si>
  <si>
    <t>Principal Program Manager</t>
  </si>
  <si>
    <t>Washington, DC</t>
  </si>
  <si>
    <t>Depending on which line of business you work in, you might get unlimited PTO. Which makes the North American winter break period a plus instead of a minus._x000D_
_x000D_
Benefits are decent, with notable extras like gympass. And a decent amount set aside for training. _x000D_
_x000D_
Employee Resource Groups are an excellent way to network and meet other colleagues in the MNC.</t>
  </si>
  <si>
    <t>Oracle has a tendency to buy up everything and just hope for the best when it comes to integrating those new companies into the new parent company. What you end up with is a hodge podge of fragmented businesses that don't know how to work together._x000D_
_x000D_
Also, Oracle loves doing silent layoffs to keep out of the news. So they cut just enough to not activate the WARN Act -- usually right before a quarterly earnings call or during the beginning of a new fiscal year. If you work here, always keep your resume updated.</t>
  </si>
  <si>
    <t>Depending on which line of business you work in, you might get unlimited PTO. Which makes the North American winter break period a plus instead of a minus._x000D_
_x000D_
Benefits are decent, with notable extras like gympass. And a decent amount set aside for training. _x000D_
_x000D_
Employee Resource Groups are an excellent way to network and meet other colleagues in the MNC. Oracle has a tendency to buy up everything and just hope for the best when it comes to integrating those new companies into the new parent company. What you end up with is a hodge podge of fragmented businesses that don't know how to work together._x000D_
_x000D_
Also, Oracle loves doing silent layoffs to keep out of the news. So they cut just enough to not activate the WARN Act -- usually right before a quarterly earnings call or during the beginning of a new fiscal year. If you work here, always keep your resume updated.</t>
  </si>
  <si>
    <t>Depending on which line of business you work in, you might get unlimited PTO. Which makes the North American winter break period a plus instead of a minus.    Benefits are decent, with notable extras like gympass. And a decent amount set aside for training.     Employee Resource Groups are an excellent way to network and meet other colleagues in the MNC. Oracle has a tendency to buy up everything and just hope for the best when it comes to integrating those new companies into the new parent company. What you end up with is a hodge podge of fragmented businesses that don't know how to work together.    Also, Oracle loves doing silent layoffs to keep out of the news. So they cut just enough to not activate the WARN Act -- usually right before a quarterly earnings call or during the beginning of a new fiscal year. If you work here, always keep your resume updated.</t>
  </si>
  <si>
    <t>"Depending on which line of business you work in, you might get unlimited PTO. Which makes the North American winter break period a plus instead of a minus.  Benefits are decent, with notable extras like gympass. And a decent amount set aside for training.   Employee Resource Groups are an excellent way to network and meet other colleagues in the MNC. Oracle has a tendency to buy up everything and just hope for the best when it comes to integrating those new companies into the new parent company. What you end up with is a hodge podge of fragmented businesses that don't know how to work together.  Also, Oracle loves doing silent layoffs to keep out of the news. So they cut just enough to not activate the WARN Act -- usually right before a quarterly earnings call or during the beginning of a new fiscal year. If you work here, always keep your resume updated."</t>
  </si>
  <si>
    <t>[0.5190449357032776]</t>
  </si>
  <si>
    <t>[array([0.00805095, 0.51904494, 0.47290412], dtype=float32)]</t>
  </si>
  <si>
    <t>1.0477538108825684</t>
  </si>
  <si>
    <t>Love This Company</t>
  </si>
  <si>
    <t>Contract Administrator</t>
  </si>
  <si>
    <t>Working at Oracle provides a unique and positive experience due to its hybrid model. This approach allows employees the flexibility to balance work and life effectively, fostering a healthier work environment. The unlimited sick time policy demonstrates a commitment to employee well-being, ensuring individuals can prioritize their health without added stress. Moreover, the culture of treating employees like adults creates a sense of autonomy, promoting a collaborative and respectful atmosphere. Overall, these factors contribute to a workplace that values work-life balance, health, and a mature approach to professional relationships.</t>
  </si>
  <si>
    <t>The only downside of the hybrid model is having to come into the office twice a week. The volume of work can get overwhelming at times due to complexity and dollar value. Quarter end months tend to be extremely busy and can leave you feeling completely drained.</t>
  </si>
  <si>
    <t>Working at Oracle provides a unique and positive experience due to its hybrid model. This approach allows employees the flexibility to balance work and life effectively, fostering a healthier work environment. The unlimited sick time policy demonstrates a commitment to employee well-being, ensuring individuals can prioritize their health without added stress. Moreover, the culture of treating employees like adults creates a sense of autonomy, promoting a collaborative and respectful atmosphere. Overall, these factors contribute to a workplace that values work-life balance, health, and a mature approach to professional relationships. The only downside of the hybrid model is having to come into the office twice a week. The volume of work can get overwhelming at times due to complexity and dollar value. Quarter end months tend to be extremely busy and can leave you feeling completely drained.</t>
  </si>
  <si>
    <t>"Working at Oracle provides a unique and positive experience due to its hybrid model. This approach allows employees the flexibility to balance work and life effectively, fostering a healthier work environment. The unlimited sick time policy demonstrates a commitment to employee well-being, ensuring individuals can prioritize their health without added stress. Moreover, the culture of treating employees like adults creates a sense of autonomy, promoting a collaborative and respectful atmosphere. Overall, these factors contribute to a workplace that values work-life balance, health, and a mature approach to professional relationships. The only downside of the hybrid model is having to come into the office twice a week. The volume of work can get overwhelming at times due to complexity and dollar value. Quarter end months tend to be extremely busy and can leave you feeling completely drained."</t>
  </si>
  <si>
    <t>[0.9968061447143555]</t>
  </si>
  <si>
    <t>[array([4.7370189e-04, 2.7202449e-03, 9.9680614e-01], dtype=float32)]</t>
  </si>
  <si>
    <t>1.0477349758148193</t>
  </si>
  <si>
    <t>Terrible management, terrible compensation</t>
  </si>
  <si>
    <t>Senior Principal Consultant</t>
  </si>
  <si>
    <t>The benefit package offered was good. There was an opportunity to learn a lot and develop skills.</t>
  </si>
  <si>
    <t>Coworkers who had less experience were hired in at higher rates. When I tried to negotiate based on this knowledge, I was not offered anything better. The consulting practice manager would brag about his bonuses and how he was able to order fancy cars, high end watches, and build additions onto his home. It was completely inequitable. I later found out that other consultants were able to negotiate certain terms in regard to their projects ... no documentation, no travel beyond Wednesday or Thursday, no travel on Sunday.</t>
  </si>
  <si>
    <t>The benefit package offered was good. There was an opportunity to learn a lot and develop skills. Coworkers who had less experience were hired in at higher rates. When I tried to negotiate based on this knowledge, I was not offered anything better. The consulting practice manager would brag about his bonuses and how he was able to order fancy cars, high end watches, and build additions onto his home. It was completely inequitable. I later found out that other consultants were able to negotiate certain terms in regard to their projects ... no documentation, no travel beyond Wednesday or Thursday, no travel on Sunday.</t>
  </si>
  <si>
    <t>"The benefit package offered was good. There was an opportunity to learn a lot and develop skills. Coworkers who had less experience were hired in at higher rates. When I tried to negotiate based on this knowledge, I was not offered anything better. The consulting practice manager would brag about his bonuses and how he was able to order fancy cars, high end watches, and build additions onto his home. It was completely inequitable. I later found out that other consultants were able to negotiate certain terms in regard to their projects ... no documentation, no travel beyond Wednesday or Thursday, no travel on Sunday."</t>
  </si>
  <si>
    <t>[0.7900534868240356]</t>
  </si>
  <si>
    <t>[array([0.01656022, 0.7900535 , 0.19338633], dtype=float32)]</t>
  </si>
  <si>
    <t>Instructor/Sr. Manager Training Development</t>
  </si>
  <si>
    <t>Smart, interesting colleagues. Opportunity to learn about excellent but very complex products. Great resume entry. Good insurance and stock buys options. Oracle used to have the philosophy, â€œFind all your smartest friends and get them to come work here.â€, but I havenâ€™t heard anyone say that in more than a decade.</t>
  </si>
  <si>
    <t>In the 15+ years I was there, most of the time we had headcount and salary freezes. I started as a trainee, but despite more than qualifying was never given promised non-trainee status and $25k raise because of constant freezes. Getting re-hired for an open position took eight months because of freezes. To get a promotion I had to leave the company for a few years. The team I came back to never saw raises, not even COLA, and our team was paid noticeably under professional averages. I had some great managers, very admirable, who also werenâ€™t getting raises. Constant posturing and direction changes for Wall Street but not much substance support. Frequent layoffs so no one felt secure. Toward the end of my tenure they removed support for a large percentage of paying customers who didnâ€™t want to move to the Cloud (often for very good reasons). Oracle will take all of your time if you let it - itâ€™s up to you to draw life boundaries and hope your manager will support you. It used to be a much more diverse place, but once the post-1990â€™s layoffs started itâ€™s become whiter and more male.</t>
  </si>
  <si>
    <t>Smart, interesting colleagues. Opportunity to learn about excellent but very complex products. Great resume entry. Good insurance and stock buys options. Oracle used to have the philosophy, â€œFind all your smartest friends and get them to come work here.â€, but I havenâ€™t heard anyone say that in more than a decade. In the 15+ years I was there, most of the time we had headcount and salary freezes. I started as a trainee, but despite more than qualifying was never given promised non-trainee status and $25k raise because of constant freezes. Getting re-hired for an open position took eight months because of freezes. To get a promotion I had to leave the company for a few years. The team I came back to never saw raises, not even COLA, and our team was paid noticeably under professional averages. I had some great managers, very admirable, who also werenâ€™t getting raises. Constant posturing and direction changes for Wall Street but not much substance support. Frequent layoffs so no one felt secure. Toward the end of my tenure they removed support for a large percentage of paying customers who didnâ€™t want to move to the Cloud (often for very good reasons). Oracle will take all of your time if you let it - itâ€™s up to you to draw life boundaries and hope your manager will support you. It used to be a much more diverse place, but once the post-1990â€™s layoffs started itâ€™s become whiter and more male.</t>
  </si>
  <si>
    <t>"Smart, interesting colleagues. Opportunity to learn about excellent but very complex products. Great resume entry. Good insurance and stock buys options. Oracle used to have the philosophy, â€œFind all your smartest friends and get them to come work here.â€, but I havenâ€™t heard anyone say that in more than a decade. In the 15+ years I was there, most of the time we had headcount and salary freezes. I started as a trainee, but despite more than qualifying was never given promised non-trainee status and $25k raise because of constant freezes. Getting re-hired for an open position took eight months because of freezes. To get a promotion I had to leave the company for a few years. The team I came back to never saw raises, not even COLA, and our team was paid noticeably under professional averages. I had some great managers, very admirable, who also werenâ€™t getting raises. Constant posturing and direction changes for Wall Street but not much substance support. Frequent layoffs so no one felt secure. Toward the end of my tenure they removed support for a large percentage of paying customers who didnâ€™t want to move to the Cloud (often for very good reasons). Oracle will take all of your time if you let it - itâ€™s up to you to draw life boundaries and hope your manager will support you. It used to be a much more diverse place, but once the post-1990â€™s layoffs started itâ€™s become whiter and more male."</t>
  </si>
  <si>
    <t>[0.9238358736038208]</t>
  </si>
  <si>
    <t>[array([0.05694704, 0.01921715, 0.9238359 ], dtype=float32)]</t>
  </si>
  <si>
    <t>1.047884464263916</t>
  </si>
  <si>
    <t>Ex-Walmart employees are toxic here</t>
  </si>
  <si>
    <t>Salary and Benefits._x000D_
Great engineers._x000D_
Nothing else.</t>
  </si>
  <si>
    <t>Toxic Ex-Walmart employees above good managers with actual vision._x000D_
Deliberately have no future plans to cascade to Managers that look after the customer experience._x000D_
Budget focused and their best way to make up the numbers is to hire people on good compensation. Fire them yearly and hire another on half the compensation._x000D_
Ex-Walmart people cover their butts and are dishonest with everyone below them. _x000D_
Meetings every day with no plan or end product._x000D_
No one trusts and are worried about their future job prospects._x000D_
Almost everyone put on a PIP by a Roach.</t>
  </si>
  <si>
    <t>Salary and Benefits._x000D_
Great engineers._x000D_
Nothing else. Toxic Ex-Walmart employees above good managers with actual vision._x000D_
Deliberately have no future plans to cascade to Managers that look after the customer experience._x000D_
Budget focused and their best way to make up the numbers is to hire people on good compensation. Fire them yearly and hire another on half the compensation._x000D_
Ex-Walmart people cover their butts and are dishonest with everyone below them. _x000D_
Meetings every day with no plan or end product._x000D_
No one trusts and are worried about their future job prospects._x000D_
Almost everyone put on a PIP by a Roach.</t>
  </si>
  <si>
    <t>Salary and Benefits.  Great engineers.  Nothing else. Toxic Ex-Walmart employees above good managers with actual vision.  Deliberately have no future plans to cascade to Managers that look after the customer experience.  Budget focused and their best way to make up the numbers is to hire people on good compensation. Fire them yearly and hire another on half the compensation.  Ex-Walmart people cover their butts and are dishonest with everyone below them.   Meetings every day with no plan or end product.  No one trusts and are worried about their future job prospects.  Almost everyone put on a PIP by a Roach.</t>
  </si>
  <si>
    <t>Salary and Benefits. Great engineers. Nothing else. Toxic Ex-Walmart employees above good managers with actual vision. Deliberately have no future plans to cascade to Managers that look after the customer experience. Budget focused and their best way to make up the numbers is to hire people on good compensation. Fire them yearly and hire another on half the compensation. Ex-Walmart people cover their butts and are dishonest with everyone below them.  Meetings every day with no plan or end product. No one trusts and are worried about their future job prospects. Almost everyone put on a PIP by a Roach.</t>
  </si>
  <si>
    <t>[0.6183475852012634]</t>
  </si>
  <si>
    <t>[array([0.6183476 , 0.3660973 , 0.01555506], dtype=float32)]</t>
  </si>
  <si>
    <t>1.047902226448059</t>
  </si>
  <si>
    <t>Eventually, everyone is a line on a spreadsheet.</t>
  </si>
  <si>
    <t>Principal User Assistance Developer</t>
  </si>
  <si>
    <t>Interesting work, excellent flexibility, lots of opportunity to develop your skills.</t>
  </si>
  <si>
    <t>Under paid for years - disparity between my job and new job postings for the same role). Performance reviews were a joke in my department (refused to go above meets expectations no matter the work output or innovation). Lastly, worst severance package of the major tech companies.</t>
  </si>
  <si>
    <t>Interesting work, excellent flexibility, lots of opportunity to develop your skills. Under paid for years - disparity between my job and new job postings for the same role). Performance reviews were a joke in my department (refused to go above meets expectations no matter the work output or innovation). Lastly, worst severance package of the major tech companies.</t>
  </si>
  <si>
    <t>"Interesting work, excellent flexibility, lots of opportunity to develop your skills. Under paid for years - disparity between my job and new job postings for the same role). Performance reviews were a joke in my department (refused to go above meets expectations no matter the work output or innovation). Lastly, worst severance package of the major tech companies."</t>
  </si>
  <si>
    <t>[0.6203097701072693]</t>
  </si>
  <si>
    <t>[array([0.01471701, 0.3649732 , 0.62030977], dtype=float32)]</t>
  </si>
  <si>
    <t>1.0478770732879639</t>
  </si>
  <si>
    <t>NetSuite - Decent Compensation, Highly Questionable Culture</t>
  </si>
  <si>
    <t>Emerging Account Executive</t>
  </si>
  <si>
    <t>Excellent introductory sales training, accessible leadership, young energetic workforce, lots of company networking events, multiple offices, strong compensation plan. You can make a lot of money at this job, just be prepared to work extremely hard as an account executive.</t>
  </si>
  <si>
    <t>There are a few things that really soured my experience working at this company._x000D_
_x000D_
_x000D_
Territories are wide open and NetSuite places hundreds of reps in a free for all in each territory. This breeds a cut throat culture amongst the reps. If you take this role you will be subject to reps trying to steal leads that fall out of your name. If you are an outside hire you are at an immediate disadvantage as internal promotes have had years of practice within the CRM already and are akin to taking leads from their peers and finding ways to funnel new leads away from other reps just to themselves. _x000D_
_x000D_
Which brings up another part of the job that really brought down my motivation. Top performing reps in recent time figured out ways to funnel hot inbound leads away from our inbound queue that is supposed to fairly distribute each of these leads as they come in and had them only funneled to themselves. Either by creating searches to get in front of these leads unfairly before they were distributed or getting an assigned BDR to do it for them under the table. _x000D_
_x000D_
It was revealed that all of our top performing reps had been practicing this. Which lead to around 10 or so reps per region closing all the large inbound deals leaving the rest to fend for themselves and scrape up anything they can. _x000D_
_x000D_
Finally, only around 20% of the entire sales team hit quota last year, partly due to top reps gaming the CRM system and funneling every single good inbound lead to themselves. _x000D_
_x000D_
Leadership fully ignored this and instead of punishing those reps in question, gave them a slap on the wrist and promoted them. _x000D_
_x000D_
NetSuite is a sink or swim company with surface level "nice guy" corporate behavior to mask the deeply negative leadership backroom politics that take place. Favoritism, lead sniping and inbound engagement malpractice run rampant. _x000D_
_x000D_
I guess this can come with being such a large company. After the Oracle purchase NetSuite really evolved from a cool start up type company to a corporate beast where you're more focused on infighting with your co-workers than actually closing business with prospects on the outside. _x000D_
_x000D_
On top of they have an extremely keen focus on tracking metrics and micromanaging your day to day. There were leaders who were 2-3 levels above managers looking at reps day to day performances. Also, you're ability to move within the company is currently very limited. You can apply to 10+ roles within oracles opportunity market and not get a single chance to interview even if you personally reach out to the hiring managers. _x000D_
_x000D_
Be cautious when accepting a role here. It's a smile at your face while stabbing you in the back culture grindfest and it will not be fixed any time soon.</t>
  </si>
  <si>
    <t>Excellent introductory sales training, accessible leadership, young energetic workforce, lots of company networking events, multiple offices, strong compensation plan. You can make a lot of money at this job, just be prepared to work extremely hard as an account executive. There are a few things that really soured my experience working at this company._x000D_
_x000D_
_x000D_
Territories are wide open and NetSuite places hundreds of reps in a free for all in each territory. This breeds a cut throat culture amongst the reps. If you take this role you will be subject to reps trying to steal leads that fall out of your name. If you are an outside hire you are at an immediate disadvantage as internal promotes have had years of practice within the CRM already and are akin to taking leads from their peers and finding ways to funnel new leads away from other reps just to themselves. _x000D_
_x000D_
Which brings up another part of the job that really brought down my motivation. Top performing reps in recent time figured out ways to funnel hot inbound leads away from our inbound queue that is supposed to fairly distribute each of these leads as they come in and had them only funneled to themselves. Either by creating searches to get in front of these leads unfairly before they were distributed or getting an assigned BDR to do it for them under the table. _x000D_
_x000D_
It was revealed that all of our top performing reps had been practicing this. Which lead to around 10 or so reps per region closing all the large inbound deals leaving the rest to fend for themselves and scrape up anything they can. _x000D_
_x000D_
Finally, only around 20% of the entire sales team hit quota last year, partly due to top reps gaming the CRM system and funneling every single good inbound lead to themselves. _x000D_
_x000D_
Leadership fully ignored this and instead of punishing those reps in question, gave them a slap on the wrist and promoted them. _x000D_
_x000D_
NetSuite is a sink or swim company with surface level "nice guy" corporate behavior to mask the deeply negative leadership backroom politics that take place. Favoritism, lead sniping and inbound engagement malpractice run rampant. _x000D_
_x000D_
I guess this can come with being such a large company. After the Oracle purchase NetSuite really evolved from a cool start up type company to a corporate beast where you're more focused on infighting with your co-workers than actually closing business with prospects on the outside. _x000D_
_x000D_
On top of they have an extremely keen focus on tracking metrics and micromanaging your day to day. There were leaders who were 2-3 levels above managers looking at reps day to day performances. Also, you're ability to move within the company is currently very limited. You can apply to 10+ roles within oracles opportunity market and not get a single chance to interview even if you personally reach out to the hiring managers. _x000D_
_x000D_
Be cautious when accepting a role here. It's a smile at your face while stabbing you in the back culture grindfest and it will not be fixed any time soon.</t>
  </si>
  <si>
    <t>Excellent introductory sales training, accessible leadership, young energetic workforce, lots of company networking events, multiple offices, strong compensation plan. You can make a lot of money at this job, just be prepared to work extremely hard as an account executive. There are a few things that really soured my experience working at this company.      Territories are wide open and NetSuite places hundreds of reps in a free for all in each territory. This breeds a cut throat culture amongst the reps. If you take this role you will be subject to reps trying to steal leads that fall out of your name. If you are an outside hire you are at an immediate disadvantage as internal promotes have had years of practice within the CRM already and are akin to taking leads from their peers and finding ways to funnel new leads away from other reps just to themselves.     Which brings up another part of the job that really brought down my motivation. Top performing reps in recent time figured out ways to funnel hot inbound leads away from our inbound queue that is supposed to fairly distribute each of these leads as they come in and had them only funneled to themselves. Either by creating searches to get in front of these leads unfairly before they were distributed or getting an assigned BDR to do it for them under the table.     It was revealed that all of our top performing reps had been practicing this. Which lead to around 10 or so reps per region closing all the large inbound deals leaving the rest to fend for themselves and scrape up anything they can.     Finally, only around 20% of the entire sales team hit quota last year, partly due to top reps gaming the CRM system and funneling every single good inbound lead to themselves.     Leadership fully ignored this and instead of punishing those reps in question, gave them a slap on the wrist and promoted them.     NetSuite is a sink or swim company with surface level "nice guy" corporate behavior to mask the deeply negative leadership backroom politics that take place. Favoritism, lead sniping and inbound engagement malpractice run rampant.     I guess this can come with being such a large company. After the Oracle purchase NetSuite really evolved from a cool start up type company to a corporate beast where you're more focused on infighting with your co-workers than actually closing business with prospects on the outside.     On top of they have an extremely keen focus on tracking metrics and micromanaging your day to day. There were leaders who were 2-3 levels above managers looking at reps day to day performances. Also, you're ability to move within the company is currently very limited. You can apply to 10+ roles within oracles opportunity market and not get a single chance to interview even if you personally reach out to the hiring managers.     Be cautious when accepting a role here. It's a smile at your face while stabbing you in the back culture grindfest and it will not be fixed any time soon.</t>
  </si>
  <si>
    <t>"Excellent introductory sales training, accessible leadership, young energetic workforce, lots of company networking events, multiple offices, strong compensation plan. You can make a lot of money at this job, just be prepared to work extremely hard as an account executive. There are a few things that really soured my experience working at this company.   Territories are wide open and NetSuite places hundreds of reps in a free for all in each territory. This breeds a cut throat culture amongst the reps. If you take this role you will be subject to reps trying to steal leads that fall out of your name. If you are an outside hire you are at an immediate disadvantage as internal promotes have had years of practice within the CRM already and are akin to taking leads from their peers and finding ways to funnel new leads away from other reps just to themselves.   Which brings up another part of the job that really brought down my motivation. Top performing reps in recent time figured out ways to funnel hot inbound leads away from our inbound queue that is supposed to fairly distribute each of these leads as they come in and had them only funneled to themselves. Either by creating searches to get in front of these leads unfairly before they were distributed or getting an assigned BDR to do it for them under the table.   It was revealed</t>
  </si>
  <si>
    <t>[0.9367200136184692]</t>
  </si>
  <si>
    <t>[array([0.05175884, 0.01152114, 0.93672   ], dtype=float32)]</t>
  </si>
  <si>
    <t>1.0478078126907349</t>
  </si>
  <si>
    <t>Good potential, falls way short</t>
  </si>
  <si>
    <t>BDR</t>
  </si>
  <si>
    <t>Great coworkers in the BDR program, and good training. All the benefits that come with the job and great as well.</t>
  </si>
  <si>
    <t>BDR management is awful. The entire process of working here has been frustrating. Even if you hit your quotas, serve over your supposed tenure, and overachieve in qualifying / bringing in new business, it wonâ€™t help you get promoted. Leadership plays favorites from what was once a â€œpromote everyoneâ€ mindset. They over hired unqualified people, and now that sales are down (due to a combination of external factors as well), the rest of the BDR organization has to suffer. BDRs are deceived into thinking they still have a chance at promotion before getting handed an excuse that there were only 2 spots that went to more unqualified leadership favorites (this happened pretty much monthly). Iâ€™d rather have committed to a different program if I had known how unreliable NetSuite was.</t>
  </si>
  <si>
    <t>Great coworkers in the BDR program, and good training. All the benefits that come with the job and great as well. BDR management is awful. The entire process of working here has been frustrating. Even if you hit your quotas, serve over your supposed tenure, and overachieve in qualifying / bringing in new business, it wonâ€™t help you get promoted. Leadership plays favorites from what was once a â€œpromote everyoneâ€ mindset. They over hired unqualified people, and now that sales are down (due to a combination of external factors as well), the rest of the BDR organization has to suffer. BDRs are deceived into thinking they still have a chance at promotion before getting handed an excuse that there were only 2 spots that went to more unqualified leadership favorites (this happened pretty much monthly). Iâ€™d rather have committed to a different program if I had known how unreliable NetSuite was.</t>
  </si>
  <si>
    <t>"Great coworkers in the BDR program, and good training. All the benefits that come with the job and great as well. BDR management is awful. The entire process of working here has been frustrating. Even if you hit your quotas, serve over your supposed tenure, and overachieve in qualifying / bringing in new business, it wonâ€™t help you get promoted. Leadership plays favorites from what was once a â€œpromote everyoneâ€ mindset. They over hired unqualified people, and now that sales are down (due to a combination of external factors as well), the rest of the BDR organization has to suffer. BDRs are deceived into thinking they still have a chance at promotion before getting handed an excuse that there were only 2 spots that went to more unqualified leadership favorites (this happened pretty much monthly). Iâ€™d rather have committed to a different program if I had known how unreliable NetSuite was."</t>
  </si>
  <si>
    <t>[0.6573171615600586]</t>
  </si>
  <si>
    <t>[array([0.65731716, 0.11724852, 0.22543426], dtype=float32)]</t>
  </si>
  <si>
    <t>Salary gap for Inside Sales Rep</t>
  </si>
  <si>
    <t>Fast Junior level growth from BDR to Inside Sales and Field sales. Once successful within the BDC org, with proper networking and results, itâ€™s easier to use the BDC role as a platform and choose your best path forward (marketing, IT, sales). I was promoted quickly from a BDC to Inside Sales Rep. There are some great leaders in the company who truly care about others and their success. World class sales training program and plenty of good people. The 12 week training is perfect for those shifting from college into the workforce.</t>
  </si>
  <si>
    <t>I worked in the public sector organization. The women on the team made $19000 less base salary than the men on the team. ($52500 versus $71000 approx). Total commission 2-3% on deals worth from $1-$250000). With other factors such as tenure, experience, and average age of the team considered, I still found this to be a striking difference in pay. Another note, Oracle always will pay a higher base to those hired externally at the Inside Sales level and up (about 15-20%). Also, the products/services donâ€™t always work.</t>
  </si>
  <si>
    <t>Fast Junior level growth from BDR to Inside Sales and Field sales. Once successful within the BDC org, with proper networking and results, itâ€™s easier to use the BDC role as a platform and choose your best path forward (marketing, IT, sales). I was promoted quickly from a BDC to Inside Sales Rep. There are some great leaders in the company who truly care about others and their success. World class sales training program and plenty of good people. The 12 week training is perfect for those shifting from college into the workforce. I worked in the public sector organization. The women on the team made $19000 less base salary than the men on the team. ($52500 versus $71000 approx). Total commission 2-3% on deals worth from $1-$250000). With other factors such as tenure, experience, and average age of the team considered, I still found this to be a striking difference in pay. Another note, Oracle always will pay a higher base to those hired externally at the Inside Sales level and up (about 15-20%). Also, the products/services donâ€™t always work.</t>
  </si>
  <si>
    <t>"Fast Junior level growth from BDR to Inside Sales and Field sales. Once successful within the BDC org, with proper networking and results, itâ€™s easier to use the BDC role as a platform and choose your best path forward (marketing, IT, sales). I was promoted quickly from a BDC to Inside Sales Rep. There are some great leaders in the company who truly care about others and their success. World class sales training program and plenty of good people. The 12 week training is perfect for those shifting from college into the workforce. I worked in the public sector organization. The women on the team made $19000 less base salary than the men on the team. ($52500 versus $71000 approx). Total commission 2-3% on deals worth from $1-$250000). With other factors such as tenure, experience, and average age of the team considered, I still found this to be a striking difference in pay. Another note, Oracle always will pay a higher base to those hired externally at the Inside Sales level and up (about 15-20%). Also, the products/services donâ€™t always work."</t>
  </si>
  <si>
    <t>[0.9851526021957397]</t>
  </si>
  <si>
    <t>[array([0.00158186, 0.01326552, 0.9851526 ], dtype=float32)]</t>
  </si>
  <si>
    <t>1.0476698875427246</t>
  </si>
  <si>
    <t>Nice gig too many polictics</t>
  </si>
  <si>
    <t>Campus Recruiter</t>
  </si>
  <si>
    <t>Time off policy, work life balance, ERGs</t>
  </si>
  <si>
    <t>Politics, favoritism, bias, bullying, unnecessary pressure</t>
  </si>
  <si>
    <t>Time off policy, work life balance, ERGs Politics, favoritism, bias, bullying, unnecessary pressure</t>
  </si>
  <si>
    <t>"Time off policy, work life balance, ERGs Politics, favoritism, bias, bullying, unnecessary pressure"</t>
  </si>
  <si>
    <t>[0.9570775628089905]</t>
  </si>
  <si>
    <t>[array([0.02842466, 0.95707756, 0.01449772], dtype=float32)]</t>
  </si>
  <si>
    <t>1.0475244522094727</t>
  </si>
  <si>
    <t>Consulting Practice Manager</t>
  </si>
  <si>
    <t>Consulting Manager</t>
  </si>
  <si>
    <t>Great work environment and job security.</t>
  </si>
  <si>
    <t>Career progression will start to slow down at certain levels.</t>
  </si>
  <si>
    <t>Great work environment and job security. Career progression will start to slow down at certain levels.</t>
  </si>
  <si>
    <t>[0.7781870365142822]</t>
  </si>
  <si>
    <t>[array([0.00557522, 0.21623775, 0.77818704], dtype=float32)]</t>
  </si>
  <si>
    <t>Programmer analyst</t>
  </si>
  <si>
    <t>Senior Programmer Analyst</t>
  </si>
  <si>
    <t>Programmer analyst is individual contributor</t>
  </si>
  <si>
    <t>Hard to grow in the ladder as bigger umbrella</t>
  </si>
  <si>
    <t>Programmer analyst is individual contributor Hard to grow in the ladder as bigger umbrella</t>
  </si>
  <si>
    <t>[0.9702249765396118]</t>
  </si>
  <si>
    <t>[array([0.01486413, 0.970225  , 0.01491082], dtype=float32)]</t>
  </si>
  <si>
    <t>1.0476412773132324</t>
  </si>
  <si>
    <t>Direction in healthcare not clear</t>
  </si>
  <si>
    <t>benefits_x000D_
Access to more quality engineering resources than we had as a small company</t>
  </si>
  <si>
    <t>I'm not sure they knew what they were getting into with this foray into Health IT_x000D_
Lack of transparency on future direction_x000D_
Poor pay</t>
  </si>
  <si>
    <t>benefits_x000D_
Access to more quality engineering resources than we had as a small company I'm not sure they knew what they were getting into with this foray into Health IT_x000D_
Lack of transparency on future direction_x000D_
Poor pay</t>
  </si>
  <si>
    <t>benefits  Access to more quality engineering resources than we had as a small company I'm not sure they knew what they were getting into with this foray into Health IT  Lack of transparency on future direction  Poor pay</t>
  </si>
  <si>
    <t>benefits Access to more quality engineering resources than we had as a small company I'm not sure they knew what they were getting into with this foray into Health IT Lack of transparency on future direction Poor pay</t>
  </si>
  <si>
    <t>[0.8661717176437378]</t>
  </si>
  <si>
    <t>[array([0.08289007, 0.05093823, 0.8661717 ], dtype=float32)]</t>
  </si>
  <si>
    <t>Excellent Compensation / Mediocre Culture</t>
  </si>
  <si>
    <t>Business Development Director</t>
  </si>
  <si>
    <t>Strong base pay and benefits. Very friendly people and generally friendly place to work.</t>
  </si>
  <si>
    <t>Culture is highly siloed, making it difficult to accomplish sophisticated goals. Leadership is old-school, which is reflected in the stock performance and overall industry perception.</t>
  </si>
  <si>
    <t>Strong base pay and benefits. Very friendly people and generally friendly place to work. Culture is highly siloed, making it difficult to accomplish sophisticated goals. Leadership is old-school, which is reflected in the stock performance and overall industry perception.</t>
  </si>
  <si>
    <t>"Strong base pay and benefits. Very friendly people and generally friendly place to work. Culture is highly siloed, making it difficult to accomplish sophisticated goals. Leadership is old-school, which is reflected in the stock performance and overall industry perception."</t>
  </si>
  <si>
    <t>[0.5970580577850342]</t>
  </si>
  <si>
    <t>[array([0.00486299, 0.59705806, 0.39807895], dtype=float32)]</t>
  </si>
  <si>
    <t>1.0476206541061401</t>
  </si>
  <si>
    <t>Kind of bad WLB</t>
  </si>
  <si>
    <t>Good pay and RSU because the RSU price is increasing a bit in last few years</t>
  </si>
  <si>
    <t>WLB is super bad as OCI is oncall and pagerduty all time, I have even no time on the family</t>
  </si>
  <si>
    <t>Good pay and RSU because the RSU price is increasing a bit in last few years WLB is super bad as OCI is oncall and pagerduty all time, I have even no time on the family</t>
  </si>
  <si>
    <t>"Good pay and RSU because the RSU price is increasing a bit in last few years WLB is super bad as OCI is oncall and pagerduty all time, I have even no time on the family"</t>
  </si>
  <si>
    <t>[0.8254512548446655]</t>
  </si>
  <si>
    <t>[array([0.07096487, 0.82545125, 0.10358387], dtype=float32)]</t>
  </si>
  <si>
    <t>1.0477232933044434</t>
  </si>
  <si>
    <t>It can be a good thing</t>
  </si>
  <si>
    <t>Senior DevOps Engineer/Build &amp; Release Engineer</t>
  </si>
  <si>
    <t>Colorado Springs, CO</t>
  </si>
  <si>
    <t>The benefits are outstanding. Depending on where you are it can be a steady position to build your career.</t>
  </si>
  <si>
    <t>Oracle does not reward for excellence. Do not expect significant raises or promotions. If you find yourself in a LoB that is not in current favor, watch out the ride will get very bumpy.</t>
  </si>
  <si>
    <t>The benefits are outstanding. Depending on where you are it can be a steady position to build your career. Oracle does not reward for excellence. Do not expect significant raises or promotions. If you find yourself in a LoB that is not in current favor, watch out the ride will get very bumpy.</t>
  </si>
  <si>
    <t>"The benefits are outstanding. Depending on where you are it can be a steady position to build your career. Oracle does not reward for excellence. Do not expect significant raises or promotions. If you find yourself in a LoB that is not in current favor, watch out the ride will get very bumpy."</t>
  </si>
  <si>
    <t>[0.8245134353637695]</t>
  </si>
  <si>
    <t>[array([0.02197525, 0.82451344, 0.15351127], dtype=float32)]</t>
  </si>
  <si>
    <t>Oracle Review</t>
  </si>
  <si>
    <t>Oracle is a large company with lots of opportunities. The stock has done well since Oracle is a cheaper investment into cloud compared to Amazon, Microsoft. Some products and business units are a pleasure to work with, especially former acquisitions.</t>
  </si>
  <si>
    <t>Your experience will vary widely depending on what business unit you are in and what product you're aligned to. The wrong business unit and senior management and your time will be miserable. Find the right fit and it can be a very rewarding and fulfilling period of your career. Compensation is ok but not as competitive as Oracle's counterparts in the tech world. They'll swear up and down that they pay competitive rates in the market but the reality is compensation increases will be much faster if you go somewhere else or leave and come back, especially if you aren't given RSUs as part of your compensation.</t>
  </si>
  <si>
    <t>Oracle is a large company with lots of opportunities. The stock has done well since Oracle is a cheaper investment into cloud compared to Amazon, Microsoft. Some products and business units are a pleasure to work with, especially former acquisitions. Your experience will vary widely depending on what business unit you are in and what product you're aligned to. The wrong business unit and senior management and your time will be miserable. Find the right fit and it can be a very rewarding and fulfilling period of your career. Compensation is ok but not as competitive as Oracle's counterparts in the tech world. They'll swear up and down that they pay competitive rates in the market but the reality is compensation increases will be much faster if you go somewhere else or leave and come back, especially if you aren't given RSUs as part of your compensation.</t>
  </si>
  <si>
    <t>"Oracle is a large company with lots of opportunities. The stock has done well since Oracle is a cheaper investment into cloud compared to Amazon, Microsoft. Some products and business units are a pleasure to work with, especially former acquisitions. Your experience will vary widely depending on what business unit you are in and what product you're aligned to. The wrong business unit and senior management and your time will be miserable. Find the right fit and it can be a very rewarding and fulfilling period of your career. Compensation is ok but not as competitive as Oracle's counterparts in the tech world. They'll swear up and down that they pay competitive rates in the market but the reality is compensation increases will be much faster if you go somewhere else or leave and come back, especially if you aren't given RSUs as part of your compensation."</t>
  </si>
  <si>
    <t>[0.9437338709831238]</t>
  </si>
  <si>
    <t>[array([0.00162904, 0.05463703, 0.9437339 ], dtype=float32)]</t>
  </si>
  <si>
    <t>1.0480635166168213</t>
  </si>
  <si>
    <t>It's corporate America</t>
  </si>
  <si>
    <t>-Work with lots of young people (this is both a pro and con based on how you look at it)_x000D_
-Lots of happy hours and events every week_x000D_
-Lots of support since Oracle has the money to pay for whatever tool you'd need_x000D_
-Very clean work environment (cleaners come by 2-3 times a day to clean)_x000D_
-Great location in Santa Monica _x000D_
-The water garden is actually really nice and has a bunch of shops in it plus they also have their own weekly events _x000D_
-Work travel is completely expensed_x000D_
-You can procure things like chairs, desks, air pods and other computer accessories.</t>
  </si>
  <si>
    <t>-you work with a bunch of young kids_x000D_
-things change every two week like tools or processes_x000D_
-things take forever to get approved cause its a big company_x000D_
-lots of moving parts_x000D_
-lots of software you have to keep track of that again is changing or being updated _x000D_
-again its corporate America and about 90% of everyone is a drone trying to boot kiss their manager and move up in the company.</t>
  </si>
  <si>
    <t>-Work with lots of young people (this is both a pro and con based on how you look at it)_x000D_
-Lots of happy hours and events every week_x000D_
-Lots of support since Oracle has the money to pay for whatever tool you'd need_x000D_
-Very clean work environment (cleaners come by 2-3 times a day to clean)_x000D_
-Great location in Santa Monica _x000D_
-The water garden is actually really nice and has a bunch of shops in it plus they also have their own weekly events _x000D_
-Work travel is completely expensed_x000D_
-You can procure things like chairs, desks, air pods and other computer accessories. -you work with a bunch of young kids_x000D_
-things change every two week like tools or processes_x000D_
-things take forever to get approved cause its a big company_x000D_
-lots of moving parts_x000D_
-lots of software you have to keep track of that again is changing or being updated _x000D_
-again its corporate America and about 90% of everyone is a drone trying to boot kiss their manager and move up in the company.</t>
  </si>
  <si>
    <t>-Work with lots of young people (this is both a pro and con based on how you look at it)  -Lots of happy hours and events every week  -Lots of support since Oracle has the money to pay for whatever tool you'd need  -Very clean work environment (cleaners come by 2-3 times a day to clean)  -Great location in Santa Monica   -The water garden is actually really nice and has a bunch of shops in it plus they also have their own weekly events   -Work travel is completely expensed  -You can procure things like chairs, desks, air pods and other computer accessories. -you work with a bunch of young kids  -things change every two week like tools or processes  -things take forever to get approved cause its a big company  -lots of moving parts  -lots of software you have to keep track of that again is changing or being updated   -again its corporate America and about 90% of everyone is a drone trying to boot kiss their manager and move up in the company.</t>
  </si>
  <si>
    <t>"-Work with lots of young people (this is both a pro and con based on how you look at it) -Lots of happy hours and events every week -Lots of support since Oracle has the money to pay for whatever tool you'd need -Very clean work environment (cleaners come by 2-3 times a day to clean) -Great location in Santa Monica  -The water garden is actually really nice and has a bunch of shops in it plus they also have their own weekly events  -Work travel is completely expensed -You can procure things like chairs, desks, air pods and other computer accessories. -you work with a bunch of young kids -things change every two week like tools or processes -things take forever to get approved cause its a big company -lots of moving parts -lots of software you have to keep track of that again is changing or being updated  -again its corporate America and about 90% of everyone is a drone trying to boot kiss their manager and move up in the company."</t>
  </si>
  <si>
    <t>[0.8961046934127808]</t>
  </si>
  <si>
    <t>[array([0.00135508, 0.10254022, 0.8961047 ], dtype=float32)]</t>
  </si>
  <si>
    <t>1.0479416847229004</t>
  </si>
  <si>
    <t>Dream job (if you love sales)</t>
  </si>
  <si>
    <t>Account Executive</t>
  </si>
  <si>
    <t>work/life balance_x000D_
flexible/remote_x000D_
depth and breadth of resources to support selling motion</t>
  </si>
  <si>
    <t>Only thing that comes to mind is the same for any VERY large org, there are often silos of information and competing priorities between different departments internally. Not a huge issue here, but does exist as it does with any company this size.</t>
  </si>
  <si>
    <t>work/life balance_x000D_
flexible/remote_x000D_
depth and breadth of resources to support selling motion Only thing that comes to mind is the same for any VERY large org, there are often silos of information and competing priorities between different departments internally. Not a huge issue here, but does exist as it does with any company this size.</t>
  </si>
  <si>
    <t>work/life balance  flexible/remote  depth and breadth of resources to support selling motion Only thing that comes to mind is the same for any VERY large org, there are often silos of information and competing priorities between different departments internally. Not a huge issue here, but does exist as it does with any company this size.</t>
  </si>
  <si>
    <t>"work/life balance flexible/remote depth and breadth of resources to support selling motion Only thing that comes to mind is the same for any VERY large org, there are often silos of information and competing priorities between different departments internally. Not a huge issue here, but does exist as it does with any company this size."</t>
  </si>
  <si>
    <t>[0.980544924736023]</t>
  </si>
  <si>
    <t>[array([0.01004708, 0.9805449 , 0.00940794], dtype=float32)]</t>
  </si>
  <si>
    <t>1.0475990772247314</t>
  </si>
  <si>
    <t>Good place to start, not to grow</t>
  </si>
  <si>
    <t>I've been at Oracle since I began my professional career. It's an excellent place to start because of the abundance of resources that are thrown at you from the very beginning. Including months of sales, industry, and technology training. You have the plenty of opportunities to move through various verticals as you progress learn from people in all kinds of roles while doing so.</t>
  </si>
  <si>
    <t>Its difficult to move vertically depending on the vertical you're in. _x000D_
Many sales organizations are structured in ways where luck plays a huge factor in your success. _x000D_
NetSuite is extremely saturated with reps, creating internal competition and almost incentivizing foul play among colleagues.</t>
  </si>
  <si>
    <t>I've been at Oracle since I began my professional career. It's an excellent place to start because of the abundance of resources that are thrown at you from the very beginning. Including months of sales, industry, and technology training. You have the plenty of opportunities to move through various verticals as you progress learn from people in all kinds of roles while doing so. Its difficult to move vertically depending on the vertical you're in. _x000D_
Many sales organizations are structured in ways where luck plays a huge factor in your success. _x000D_
NetSuite is extremely saturated with reps, creating internal competition and almost incentivizing foul play among colleagues.</t>
  </si>
  <si>
    <t>I've been at Oracle since I began my professional career. It's an excellent place to start because of the abundance of resources that are thrown at you from the very beginning. Including months of sales, industry, and technology training. You have the plenty of opportunities to move through various verticals as you progress learn from people in all kinds of roles while doing so. Its difficult to move vertically depending on the vertical you're in.   Many sales organizations are structured in ways where luck plays a huge factor in your success.   NetSuite is extremely saturated with reps, creating internal competition and almost incentivizing foul play among colleagues.</t>
  </si>
  <si>
    <t>"I've been at Oracle since I began my professional career. It's an excellent place to start because of the abundance of resources that are thrown at you from the very beginning. Including months of sales, industry, and technology training. You have the plenty of opportunities to move through various verticals as you progress learn from people in all kinds of roles while doing so. Its difficult to move vertically depending on the vertical you're in.  Many sales organizations are structured in ways where luck plays a huge factor in your success.  NetSuite is extremely saturated with reps, creating internal competition and almost incentivizing foul play among colleagues."</t>
  </si>
  <si>
    <t>[0.5317907929420471]</t>
  </si>
  <si>
    <t>[array([0.00496028, 0.5317908 , 0.4632489 ], dtype=float32)]</t>
  </si>
  <si>
    <t>1.0477476119995117</t>
  </si>
  <si>
    <t xml:space="preserve">Disjointed, poorly managed, remarkably bad internal technology </t>
  </si>
  <si>
    <t>Sr. Account Executive</t>
  </si>
  <si>
    <t>West Palm Beach, FL</t>
  </si>
  <si>
    <t>Large, well known company_x000D_
Diverse technology stack</t>
  </si>
  <si>
    <t>Amazingly poor management - extremely top heavy and bureaucratic_x000D_
Internal systems are a nightmare_x000D_
Training is atrocious_x000D_
Onboarding is laughable_x000D_
The company is just too big and to complex to get things right</t>
  </si>
  <si>
    <t>Large, well known company_x000D_
Diverse technology stack Amazingly poor management - extremely top heavy and bureaucratic_x000D_
Internal systems are a nightmare_x000D_
Training is atrocious_x000D_
Onboarding is laughable_x000D_
The company is just too big and to complex to get things right</t>
  </si>
  <si>
    <t>Large, well known company  Diverse technology stack Amazingly poor management - extremely top heavy and bureaucratic  Internal systems are a nightmare  Training is atrocious  Onboarding is laughable  The company is just too big and to complex to get things right</t>
  </si>
  <si>
    <t>"Large, well known company Diverse technology stack Amazingly poor management - extremely top heavy and bureaucratic Internal systems are a nightmare Training is atrocious Onboarding is laughable The company is just too big and to complex to get things right"</t>
  </si>
  <si>
    <t>[0.9106175303459167]</t>
  </si>
  <si>
    <t>[array([0.07020825, 0.91061753, 0.01917424], dtype=float32)]</t>
  </si>
  <si>
    <t>1.0477242469787598</t>
  </si>
  <si>
    <t>Industry Leader</t>
  </si>
  <si>
    <t>Size, reputation, long term success per Wall St</t>
  </si>
  <si>
    <t>Turnover, live and die by the sword culture, management by threat culture</t>
  </si>
  <si>
    <t>Size, reputation, long term success per Wall St Turnover, live and die by the sword culture, management by threat culture</t>
  </si>
  <si>
    <t>"Size, reputation, long term success per Wall St Turnover, live and die by the sword culture, management by threat culture"</t>
  </si>
  <si>
    <t>[0.9206296801567078]</t>
  </si>
  <si>
    <t>[array([0.00608753, 0.9206297 , 0.07328282], dtype=float32)]</t>
  </si>
  <si>
    <t>1.047682285308838</t>
  </si>
  <si>
    <t>Don't ask for respect or a valuable role</t>
  </si>
  <si>
    <t>Systems Analyst</t>
  </si>
  <si>
    <t>Stock options and flexible vacation</t>
  </si>
  <si>
    <t>Management doesn't care about workers efforts or interests_x000D_
Working overtime isn't worth the pain of justifying it to management_x000D_
Regular layoffs (not at the high salary levels) and unnecessary reorgs</t>
  </si>
  <si>
    <t>Stock options and flexible vacation Management doesn't care about workers efforts or interests_x000D_
Working overtime isn't worth the pain of justifying it to management_x000D_
Regular layoffs (not at the high salary levels) and unnecessary reorgs</t>
  </si>
  <si>
    <t>Stock options and flexible vacation Management doesn't care about workers efforts or interests  Working overtime isn't worth the pain of justifying it to management  Regular layoffs (not at the high salary levels) and unnecessary reorgs</t>
  </si>
  <si>
    <t>Stock options and flexible vacation Management doesn't care about workers efforts or interests Working overtime isn't worth the pain of justifying it to management Regular layoffs (not at the high salary levels) and unnecessary reorgs</t>
  </si>
  <si>
    <t>[0.713545024394989]</t>
  </si>
  <si>
    <t>[array([0.27658108, 0.713545  , 0.00987389], dtype=float32)]</t>
  </si>
  <si>
    <t>1.047813057899475</t>
  </si>
  <si>
    <t>Great for early professionals who don't want to work too hard!</t>
  </si>
  <si>
    <t>Digital Marketing Specialist</t>
  </si>
  <si>
    <t>- I was let go during the marketing layoffs in summer of 2022_x000D_
- Team existence was truly unnecessary, making it easy to lay off my whole team_x000D_
- My team was significantly less qualified than me</t>
  </si>
  <si>
    <t>#NAME? - I was let go during the marketing layoffs in summer of 2022_x000D_
- Team existence was truly unnecessary, making it easy to lay off my whole team_x000D_
- My team was significantly less qualified than me</t>
  </si>
  <si>
    <t>#NAME? - I was let go during the marketing layoffs in summer of 2022  - Team existence was truly unnecessary, making it easy to lay off my whole team  - My team was significantly less qualified than me</t>
  </si>
  <si>
    <t>"#NAME? - I was let go during the marketing layoffs in summer of 2022 - Team existence was truly unnecessary, making it easy to lay off my whole team - My team was significantly less qualified than me"</t>
  </si>
  <si>
    <t>[0.981006383895874]</t>
  </si>
  <si>
    <t>[array([0.00932299, 0.9810064 , 0.00967066], dtype=float32)]</t>
  </si>
  <si>
    <t>Get in, get promoted a couple times, get out</t>
  </si>
  <si>
    <t>Business Development Representative (BDR)</t>
  </si>
  <si>
    <t>Great way to get your foot in the door for tech sales out of school, sales training offered is highly valued by other companies, good exit opps if you take care of business. Clear opportunities for advancement &amp; mostly relaxed work environment</t>
  </si>
  <si>
    <t>Absolutely massive company so it's impossible to make your voice heard, salaries are not industry competitive, products are rarely industry-leading</t>
  </si>
  <si>
    <t>Great way to get your foot in the door for tech sales out of school, sales training offered is highly valued by other companies, good exit opps if you take care of business. Clear opportunities for advancement &amp; mostly relaxed work environment Absolutely massive company so it's impossible to make your voice heard, salaries are not industry competitive, products are rarely industry-leading</t>
  </si>
  <si>
    <t>"Great way to get your foot in the door for tech sales out of school, sales training offered is highly valued by other companies, good exit opps if you take care of business. Clear opportunities for advancement &amp; mostly relaxed work environment Absolutely massive company so it's impossible to make your voice heard, salaries are not industry competitive, products are rarely industry-leading"</t>
  </si>
  <si>
    <t>[0.7270533442497253]</t>
  </si>
  <si>
    <t>[array([0.01233897, 0.26060766, 0.72705334], dtype=float32)]</t>
  </si>
  <si>
    <t>1.047663688659668</t>
  </si>
  <si>
    <t>Oracle pays above market to make it harder for you to leave</t>
  </si>
  <si>
    <t>Senior Customer Success Manager</t>
  </si>
  <si>
    <t>Great pay and benefits. There's a local office in every major city. Remote work is possible if you do not live near an office.</t>
  </si>
  <si>
    <t>Moving up is not easy as there are constant roles open</t>
  </si>
  <si>
    <t>Great pay and benefits. There's a local office in every major city. Remote work is possible if you do not live near an office. Moving up is not easy as there are constant roles open</t>
  </si>
  <si>
    <t>[0.5653998255729675]</t>
  </si>
  <si>
    <t>[array([0.00669556, 0.42790458, 0.5653998 ], dtype=float32)]</t>
  </si>
  <si>
    <t>Overall Great Place to Work (Remotely)</t>
  </si>
  <si>
    <t>UX Researcher</t>
  </si>
  <si>
    <t>My remote schedule is very flexible although I do work with international time zones. My team tries to do monthly social calls and engagements online. I feel fairly compensated for the workload that I do. The people I work with are very kind and collaborative, always willing to answer questions and help.</t>
  </si>
  <si>
    <t>Oracle does not offer annual merit salary increases, so in other words you only get a salary increase if you are promoted.</t>
  </si>
  <si>
    <t>My remote schedule is very flexible although I do work with international time zones. My team tries to do monthly social calls and engagements online. I feel fairly compensated for the workload that I do. The people I work with are very kind and collaborative, always willing to answer questions and help. Oracle does not offer annual merit salary increases, so in other words you only get a salary increase if you are promoted.</t>
  </si>
  <si>
    <t>"My remote schedule is very flexible although I do work with international time zones. My team tries to do monthly social calls and engagements online. I feel fairly compensated for the workload that I do. The people I work with are very kind and collaborative, always willing to answer questions and help. Oracle does not offer annual merit salary increases, so in other words you only get a salary increase if you are promoted."</t>
  </si>
  <si>
    <t>[0.8413504362106323]</t>
  </si>
  <si>
    <t>[array([0.00392038, 0.84135044, 0.15472917], dtype=float32)]</t>
  </si>
  <si>
    <t>Minions</t>
  </si>
  <si>
    <t>Nice people , collegial , good pay , solid product</t>
  </si>
  <si>
    <t>No real career path. Promotions seem arbitrary and somewhat capricious. Direct management is supportive but holds no sway with levels up. Poor sales training; lack of mentorship and it is seemingly impossible to move around into other roles from this position. HR is non-responsive and not helpful. People work hard but at the end of the day are expendable minions. Would not advise graduates take this role other than for the name on their resume</t>
  </si>
  <si>
    <t>Nice people , collegial , good pay , solid product No real career path. Promotions seem arbitrary and somewhat capricious. Direct management is supportive but holds no sway with levels up. Poor sales training; lack of mentorship and it is seemingly impossible to move around into other roles from this position. HR is non-responsive and not helpful. People work hard but at the end of the day are expendable minions. Would not advise graduates take this role other than for the name on their resume</t>
  </si>
  <si>
    <t>"Nice people , collegial , good pay , solid product No real career path. Promotions seem arbitrary and somewhat capricious. Direct management is supportive but holds no sway with levels up. Poor sales training; lack of mentorship and it is seemingly impossible to move around into other roles from this position. HR is non-responsive and not helpful. People work hard but at the end of the day are expendable minions. Would not advise graduates take this role other than for the name on their resume"</t>
  </si>
  <si>
    <t>[0.4596197307109833]</t>
  </si>
  <si>
    <t>[array([0.13134885, 0.45961973, 0.40903142], dtype=float32)]</t>
  </si>
  <si>
    <t>1.047892689704895</t>
  </si>
  <si>
    <t>Senior Business Architect</t>
  </si>
  <si>
    <t>Many different opportunities to grow in your career.</t>
  </si>
  <si>
    <t>Not a good fit for those who are not self-starters, geared for fast-paced, results oriented environments.</t>
  </si>
  <si>
    <t>Many different opportunities to grow in your career. Not a good fit for those who are not self-starters, geared for fast-paced, results oriented environments.</t>
  </si>
  <si>
    <t>"Many different opportunities to grow in your career. Not a good fit for those who are not self-starters, geared for fast-paced, results oriented environments."</t>
  </si>
  <si>
    <t>[0.8527542352676392]</t>
  </si>
  <si>
    <t>[array([0.0111099 , 0.85275424, 0.13613588], dtype=float32)]</t>
  </si>
  <si>
    <t>1.0477147102355957</t>
  </si>
  <si>
    <t>Great for Flexibility, Terrible for Career Growth</t>
  </si>
  <si>
    <t>The company allows for great flexibility in terms of working remotely or working from home. There are some signs that this is changing a bit, though, as more people are being asked to return to the office some of the time each week.</t>
  </si>
  <si>
    <t>This company does not provide for good career growth. The company rarely gives meaningful raises, and the decisions about raises are very arbitrary. For example, the company has been making record profits and has seen all-time stock price highs, but it has not given raises for multiple years now. It is a major problem that continues to go unfixed, and senior leaders turn their rich blind eyes.</t>
  </si>
  <si>
    <t>The company allows for great flexibility in terms of working remotely or working from home. There are some signs that this is changing a bit, though, as more people are being asked to return to the office some of the time each week. This company does not provide for good career growth. The company rarely gives meaningful raises, and the decisions about raises are very arbitrary. For example, the company has been making record profits and has seen all-time stock price highs, but it has not given raises for multiple years now. It is a major problem that continues to go unfixed, and senior leaders turn their rich blind eyes.</t>
  </si>
  <si>
    <t>"The company allows for great flexibility in terms of working remotely or working from home. There are some signs that this is changing a bit, though, as more people are being asked to return to the office some of the time each week. This company does not provide for good career growth. The company rarely gives meaningful raises, and the decisions about raises are very arbitrary. For example, the company has been making record profits and has seen all-time stock price highs, but it has not given raises for multiple years now. It is a major problem that continues to go unfixed, and senior leaders turn their rich blind eyes."</t>
  </si>
  <si>
    <t>[0.7589662671089172]</t>
  </si>
  <si>
    <t>[array([0.07839844, 0.75896627, 0.16263534], dtype=float32)]</t>
  </si>
  <si>
    <t>1.0476477146148682</t>
  </si>
  <si>
    <t xml:space="preserve">Pros and cons </t>
  </si>
  <si>
    <t>Burlington, MA</t>
  </si>
  <si>
    <t>Remote work &amp; unlimited PTO</t>
  </si>
  <si>
    <t>Paid me same amount u was making at previous job. Told me I was too new for first review (when I had been there for 5 months) so didn't get pay raise first year and second year they didn't give out pay raises so made same amount I was making at last job + the 2 yrs I worked at Oracle. _x000D_
_x000D_
Additionally they did SO many layoffs. I personally saw about 5 before I was laid off myself. _x000D_
_x000D_
They don't really have their sh*t together. They have SOPs which were great to follow but any question outside of the SOP no one would know the answer/would guess alot.</t>
  </si>
  <si>
    <t>Remote work &amp; unlimited PTO Paid me same amount u was making at previous job. Told me I was too new for first review (when I had been there for 5 months) so didn't get pay raise first year and second year they didn't give out pay raises so made same amount I was making at last job + the 2 yrs I worked at Oracle. _x000D_
_x000D_
Additionally they did SO many layoffs. I personally saw about 5 before I was laid off myself. _x000D_
_x000D_
They don't really have their sh*t together. They have SOPs which were great to follow but any question outside of the SOP no one would know the answer/would guess alot.</t>
  </si>
  <si>
    <t>Remote work &amp; unlimited PTO Paid me same amount u was making at previous job. Told me I was too new for first review (when I had been there for 5 months) so didn't get pay raise first year and second year they didn't give out pay raises so made same amount I was making at last job + the 2 yrs I worked at Oracle.     Additionally they did SO many layoffs. I personally saw about 5 before I was laid off myself.     They don't really have their sh*t together. They have SOPs which were great to follow but any question outside of the SOP no one would know the answer/would guess alot.</t>
  </si>
  <si>
    <t>Remote work &amp; unlimited PTO Paid me same amount u was making at previous job. Told me I was too new for first review (when I had been there for 5 months) so didn't get pay raise first year and second year they didn't give out pay raises so made same amount I was making at last job + the 2 yrs I worked at Oracle.   Additionally they did SO many layoffs. I personally saw about 5 before I was laid off myself.   They don't really have their sh*t together. They have SOPs which were great to follow but any question outside of the SOP no one would know the answer/would guess alot.</t>
  </si>
  <si>
    <t>[0.9115775227546692]</t>
  </si>
  <si>
    <t>[array([0.05728727, 0.9115775 , 0.03113521], dtype=float32)]</t>
  </si>
  <si>
    <t>1.0474520921707153</t>
  </si>
  <si>
    <t>Good benefits and pay, a lot of turn over, difficult product to sell at unless you have corporate accounts.</t>
  </si>
  <si>
    <t>Very expensive product, doesn't always work well.</t>
  </si>
  <si>
    <t>Good benefits and pay, a lot of turn over, difficult product to sell at unless you have corporate accounts. Very expensive product, doesn't always work well.</t>
  </si>
  <si>
    <t>"Good benefits and pay, a lot of turn over, difficult product to sell at unless you have corporate accounts. Very expensive product, doesn't always work well."</t>
  </si>
  <si>
    <t>[0.8814870715141296]</t>
  </si>
  <si>
    <t>[array([0.08759242, 0.8814871 , 0.03092054], dtype=float32)]</t>
  </si>
  <si>
    <t>1.0476984977722168</t>
  </si>
  <si>
    <t>Poor pay, high turnover, awful mgmt</t>
  </si>
  <si>
    <t>Looks good on a resume for future positions</t>
  </si>
  <si>
    <t>If you donâ€™t get promoted you get fired, unattainable quota (only 2 from our team of 10 were anywhere near hitting quota. They were promoted &amp; the rest of us were fired) way below industry standard of pay, forced employees who were hired remote into the office 3x /week. Super high turnover for managers, I had 5 different managers during my 1 year as a BDR here. Overall awful just stay away!!! Youâ€™ve been warned.</t>
  </si>
  <si>
    <t>Looks good on a resume for future positions If you donâ€™t get promoted you get fired, unattainable quota (only 2 from our team of 10 were anywhere near hitting quota. They were promoted &amp; the rest of us were fired) way below industry standard of pay, forced employees who were hired remote into the office 3x /week. Super high turnover for managers, I had 5 different managers during my 1 year as a BDR here. Overall awful just stay away!!! Youâ€™ve been warned.</t>
  </si>
  <si>
    <t>"Looks good on a resume for future positions If you donâ€™t get promoted you get fired, unattainable quota (only 2 from our team of 10 were anywhere near hitting quota. They were promoted &amp; the rest of us were fired) way below industry standard of pay, forced employees who were hired remote into the office 3x /week. Super high turnover for managers, I had 5 different managers during my 1 year as a BDR here. Overall awful just stay away!!! Youâ€™ve been warned."</t>
  </si>
  <si>
    <t>[0.8300732374191284]</t>
  </si>
  <si>
    <t>[array([0.10677477, 0.83007324, 0.06315198], dtype=float32)]</t>
  </si>
  <si>
    <t>1.0476576089859009</t>
  </si>
  <si>
    <t>The Most Bizarre Job I've Ever Had</t>
  </si>
  <si>
    <t>Office Support Specialist</t>
  </si>
  <si>
    <t>The Pros with my position were the leniency and the lack of micromanagement. It's very well known that if you work in a Mailroom you'll have plenty of downtime which was a huge benefit for me being a student at the same time. The job itself was easy as long as you did the basic work. -Downtime -No one breathing down your neck at all times -Easy job to fulfill</t>
  </si>
  <si>
    <t>Facilities is not a long term job for anyone to be honest. The Facilities role gets treated with some disrespect, you'll be viewed as "the help" (could be dependent on where you live) but the higher up the people you interact with the more they tend to look down on you so be prepared for that. You'll be verbally told how much you're appreciated by management but it truly does not mean anything because they will never pay you an extra penny for your extra efforts, do not ever expect a raise unless you get an offer from a different company for better then they MIGHT try to keep you by paying you off. Basically there is no reason to work harder because there is no incentive whatsoever other than fulfillment of doing a good job and a "thank you". Do enough work to keep your job but not too much to be relied on for extra work without the proportionate pay you deserve for it.</t>
  </si>
  <si>
    <t>The Pros with my position were the leniency and the lack of micromanagement. It's very well known that if you work in a Mailroom you'll have plenty of downtime which was a huge benefit for me being a student at the same time. The job itself was easy as long as you did the basic work. -Downtime -No one breathing down your neck at all times -Easy job to fulfill Facilities is not a long term job for anyone to be honest. The Facilities role gets treated with some disrespect, you'll be viewed as "the help" (could be dependent on where you live) but the higher up the people you interact with the more they tend to look down on you so be prepared for that. You'll be verbally told how much you're appreciated by management but it truly does not mean anything because they will never pay you an extra penny for your extra efforts, do not ever expect a raise unless you get an offer from a different company for better then they MIGHT try to keep you by paying you off. Basically there is no reason to work harder because there is no incentive whatsoever other than fulfillment of doing a good job and a "thank you". Do enough work to keep your job but not too much to be relied on for extra work without the proportionate pay you deserve for it.</t>
  </si>
  <si>
    <t>"The Pros with my position were the leniency and the lack of micromanagement. It's very well known that if you work in a Mailroom you'll have plenty of downtime which was a huge benefit for me being a student at the same time. The job itself was easy as long as you did the basic work. -Downtime -No one breathing down your neck at all times -Easy job to fulfill Facilities is not a long term job for anyone to be honest. The Facilities role gets treated with some disrespect, you'll be viewed as ""the help"" (could be dependent on where you live) but the higher up the people you interact with the more they tend to look down on you so be prepared for that. You'll be verbally told how much you're appreciated by management but it truly does not mean anything because they will never pay you an extra penny for your extra efforts, do not ever expect a raise unless you get an offer from a different company for better then they MIGHT try to keep you by paying you off. Basically there is no reason to work harder because there is no incentive whatsoever other than fulfillment of doing a good job and a ""thank you"". Do enough work to keep your job but not too much to be relied on for extra work without the proportionate pay you deserve for it."</t>
  </si>
  <si>
    <t>[0.9558175802230835]</t>
  </si>
  <si>
    <t>[array([0.0261067 , 0.01807565, 0.9558176 ], dtype=float32)]</t>
  </si>
  <si>
    <t>NetSuite is a good resume booster, but not much more.</t>
  </si>
  <si>
    <t>Remote flexibility is nice. There is a chance to make decent money here, but do NOT expect to hit your OTE.</t>
  </si>
  <si>
    <t>Once you get to the 2nd level above your boss, management is incredibly disconnected from what reps go through on a day-to-day basis. You have no set of accounts or territory that is your own. You must build your account list from the ground up, and while doing so, you are not only competing against your teammates, but against everyone else in your vertical and your geographical territory to "grab" the right accounts at the right time. If you don't end up on a team that has historically been able to game the system and overperform, good luck to you. Career path is basically waiting for your boss to leave or get promoted so you can compete with everyone else in your vertical for your boss' old job.</t>
  </si>
  <si>
    <t>Remote flexibility is nice. There is a chance to make decent money here, but do NOT expect to hit your OTE. Once you get to the 2nd level above your boss, management is incredibly disconnected from what reps go through on a day-to-day basis. You have no set of accounts or territory that is your own. You must build your account list from the ground up, and while doing so, you are not only competing against your teammates, but against everyone else in your vertical and your geographical territory to "grab" the right accounts at the right time. If you don't end up on a team that has historically been able to game the system and overperform, good luck to you. Career path is basically waiting for your boss to leave or get promoted so you can compete with everyone else in your vertical for your boss' old job.</t>
  </si>
  <si>
    <t>"Remote flexibility is nice. There is a chance to make decent money here, but do NOT expect to hit your OTE. Once you get to the 2nd level above your boss, management is incredibly disconnected from what reps go through on a day-to-day basis. You have no set of accounts or territory that is your own. You must build your account list from the ground up, and while doing so, you are not only competing against your teammates, but against everyone else in your vertical and your geographical territory to ""grab"" the right accounts at the right time. If you don't end up on a team that has historically been able to game the system and overperform, good luck to you. Career path is basically waiting for your boss to leave or get promoted so you can compete with everyone else in your vertical for your boss' old job."</t>
  </si>
  <si>
    <t>[0.7127761244773865]</t>
  </si>
  <si>
    <t>[array([0.04280092, 0.7127761 , 0.24442294], dtype=float32)]</t>
  </si>
  <si>
    <t>Great healthcare benefits</t>
  </si>
  <si>
    <t>Consulatant</t>
  </si>
  <si>
    <t>great benefits and time off</t>
  </si>
  <si>
    <t>hard to get promotions advance career</t>
  </si>
  <si>
    <t>great benefits and time off hard to get promotions advance career</t>
  </si>
  <si>
    <t>[0.9605090618133545]</t>
  </si>
  <si>
    <t>[array([0.00590113, 0.03358975, 0.96050906], dtype=float32)]</t>
  </si>
  <si>
    <t>learn new things like gpu cloud</t>
  </si>
  <si>
    <t>work life balence not good</t>
  </si>
  <si>
    <t>learn new things like gpu cloud work life balence not good</t>
  </si>
  <si>
    <t>[0.8180767297744751]</t>
  </si>
  <si>
    <t>[array([0.12597421, 0.8180767 , 0.05594901], dtype=float32)]</t>
  </si>
  <si>
    <t>Redwood City, CA</t>
  </si>
  <si>
    <t>Work life balance is very good</t>
  </si>
  <si>
    <t>Nothing as of now. So far so good</t>
  </si>
  <si>
    <t>Work life balance is very good Nothing as of now. So far so good</t>
  </si>
  <si>
    <t>[0.95554518699646]</t>
  </si>
  <si>
    <t>[array([0.00897002, 0.03548475, 0.9555452 ], dtype=float32)]</t>
  </si>
  <si>
    <t>1.0476653575897217</t>
  </si>
  <si>
    <t>good benefits learning opportunities flexible work schedule</t>
  </si>
  <si>
    <t>Could provide better pay for employees</t>
  </si>
  <si>
    <t>good benefits learning opportunities flexible work schedule Could provide better pay for employees</t>
  </si>
  <si>
    <t>[0.9204091429710388]</t>
  </si>
  <si>
    <t>[array([0.02434281, 0.05524812, 0.92040914], dtype=float32)]</t>
  </si>
  <si>
    <t>review</t>
  </si>
  <si>
    <t>BDC Sales Representative</t>
  </si>
  <si>
    <t>potential to earn a ton of commission</t>
  </si>
  <si>
    <t>too much change from quarter to quarter</t>
  </si>
  <si>
    <t>potential to earn a ton of commission too much change from quarter to quarter</t>
  </si>
  <si>
    <t>[0.7771448493003845]</t>
  </si>
  <si>
    <t>[array([0.18342869, 0.77714485, 0.03942643], dtype=float32)]</t>
  </si>
  <si>
    <t>1.0476659536361694</t>
  </si>
  <si>
    <t>Business Development Consultant</t>
  </si>
  <si>
    <t>Not stressful, management quota for sales</t>
  </si>
  <si>
    <t>Coming into office doesn't make sense as whole team is remote</t>
  </si>
  <si>
    <t>Not stressful, management quota for sales Coming into office doesn't make sense as whole team is remote</t>
  </si>
  <si>
    <t>"Not stressful, management quota for sales Coming into office doesn't make sense as whole team is remote"</t>
  </si>
  <si>
    <t>[0.9683536887168884]</t>
  </si>
  <si>
    <t>[array([0.01929794, 0.9683537 , 0.0123484 ], dtype=float32)]</t>
  </si>
  <si>
    <t>1.0476070642471313</t>
  </si>
  <si>
    <t>oracle netsuite</t>
  </si>
  <si>
    <t>good pay, vacation, pto, remote</t>
  </si>
  <si>
    <t>culture, leadership, cut offs, constant change</t>
  </si>
  <si>
    <t>good pay, vacation, pto, remote culture, leadership, cut offs, constant change</t>
  </si>
  <si>
    <t>"good pay, vacation, pto, remote culture, leadership, cut offs, constant change"</t>
  </si>
  <si>
    <t>[0.8177312016487122]</t>
  </si>
  <si>
    <t>[array([0.00369235, 0.8177312 , 0.17857644], dtype=float32)]</t>
  </si>
  <si>
    <t>1.047598958015442</t>
  </si>
  <si>
    <t>Learned alot</t>
  </si>
  <si>
    <t>Creates well rounded employee_x000D_
Able to create a good network_x000D_
Smart people</t>
  </si>
  <si>
    <t>Very political atmosphere above Manager level</t>
  </si>
  <si>
    <t>Creates well rounded employee_x000D_
Able to create a good network_x000D_
Smart people Very political atmosphere above Manager level</t>
  </si>
  <si>
    <t>Creates well rounded employee  Able to create a good network  Smart people Very political atmosphere above Manager level</t>
  </si>
  <si>
    <t>Creates well rounded employee Able to create a good network Smart people Very political atmosphere above Manager level</t>
  </si>
  <si>
    <t>[0.9516845345497131]</t>
  </si>
  <si>
    <t>[array([0.00275142, 0.04556407, 0.95168453], dtype=float32)]</t>
  </si>
  <si>
    <t>1.0476895570755005</t>
  </si>
  <si>
    <t>Oracle - could be so much better</t>
  </si>
  <si>
    <t>Redwood Shores, CA</t>
  </si>
  <si>
    <t>Relatively easy to switch teams</t>
  </si>
  <si>
    <t>Very toxic work culture_x000D_
Blind-siding_x000D_
Back stabbing_x000D_
Gas lighting_x000D_
Weak senior leadership</t>
  </si>
  <si>
    <t>Relatively easy to switch teams Very toxic work culture_x000D_
Blind-siding_x000D_
Back stabbing_x000D_
Gas lighting_x000D_
Weak senior leadership</t>
  </si>
  <si>
    <t>Relatively easy to switch teams Very toxic work culture  Blind-siding  Back stabbing  Gas lighting  Weak senior leadership</t>
  </si>
  <si>
    <t>Relatively easy to switch teams Very toxic work culture Blind-siding Back stabbing Gas lighting Weak senior leadership</t>
  </si>
  <si>
    <t>[0.49262183904647827]</t>
  </si>
  <si>
    <t>[array([0.11455775, 0.49262184, 0.3928204 ], dtype=float32)]</t>
  </si>
  <si>
    <t>1.0476058721542358</t>
  </si>
  <si>
    <t>OCI pay low</t>
  </si>
  <si>
    <t>Broomfield, CO</t>
  </si>
  <si>
    <t>Team members, product development, online training</t>
  </si>
  <si>
    <t>Former Amazon management, low pay</t>
  </si>
  <si>
    <t>Team members, product development, online training Former Amazon management, low pay</t>
  </si>
  <si>
    <t>"Team members, product development, online training Former Amazon management, low pay"</t>
  </si>
  <si>
    <t>[0.9783155918121338]</t>
  </si>
  <si>
    <t>[array([0.00600802, 0.9783156 , 0.01567644], dtype=float32)]</t>
  </si>
  <si>
    <t>1.0476000308990479</t>
  </si>
  <si>
    <t>State of NA Sales</t>
  </si>
  <si>
    <t>Group Vice President</t>
  </si>
  <si>
    <t>Great benefits. Great SaaS products. Good compensation._x000D_
ERP Portfolio is fantastic from start to finish. Leadership on the product side is excellent.</t>
  </si>
  <si>
    <t>Laggard on the tech cloud behind Amazon and Azure creates an uphill battle selling those solutions._x000D_
Fairly rigid when it comes to contracting._x000D_
Many accounts still suffer from the relationship hangover of the "old oracle".</t>
  </si>
  <si>
    <t>Great benefits. Great SaaS products. Good compensation._x000D_
ERP Portfolio is fantastic from start to finish. Leadership on the product side is excellent. Laggard on the tech cloud behind Amazon and Azure creates an uphill battle selling those solutions._x000D_
Fairly rigid when it comes to contracting._x000D_
Many accounts still suffer from the relationship hangover of the "old oracle".</t>
  </si>
  <si>
    <t>Great benefits. Great SaaS products. Good compensation.  ERP Portfolio is fantastic from start to finish. Leadership on the product side is excellent. Laggard on the tech cloud behind Amazon and Azure creates an uphill battle selling those solutions.  Fairly rigid when it comes to contracting.  Many accounts still suffer from the relationship hangover of the "old oracle".</t>
  </si>
  <si>
    <t>"Great benefits. Great SaaS products. Good compensation. ERP Portfolio is fantastic from start to finish. Leadership on the product side is excellent. Laggard on the tech cloud behind Amazon and Azure creates an uphill battle selling those solutions. Fairly rigid when it comes to contracting. Many accounts still suffer from the relationship hangover of the ""old oracle""."</t>
  </si>
  <si>
    <t>[0.6613978147506714]</t>
  </si>
  <si>
    <t>[array([0.00257118, 0.6613978 , 0.336031  ], dtype=float32)]</t>
  </si>
  <si>
    <t>1.047753930091858</t>
  </si>
  <si>
    <t>Data Center Technician</t>
  </si>
  <si>
    <t>Good pay _x000D_
Schedule hours _x000D_
Location</t>
  </si>
  <si>
    <t>Location _x000D_
Work environment _x000D_
Idk _x000D_
Idk _x000D_
Idk</t>
  </si>
  <si>
    <t>Good pay _x000D_
Schedule hours _x000D_
Location Location _x000D_
Work environment _x000D_
Idk _x000D_
Idk _x000D_
Idk</t>
  </si>
  <si>
    <t>Good pay   Schedule hours   Location Location   Work environment   Idk   Idk   Idk</t>
  </si>
  <si>
    <t>Good pay  Schedule hours  Location Location  Work environment  Idk  Idk  Idk</t>
  </si>
  <si>
    <t>[0.8085491061210632]</t>
  </si>
  <si>
    <t>[array([0.00448939, 0.18696153, 0.8085491 ], dtype=float32)]</t>
  </si>
  <si>
    <t>Some Good Some Bad</t>
  </si>
  <si>
    <t>Omaha, NE</t>
  </si>
  <si>
    <t>Decent benefits and I believe their strategy is sound</t>
  </si>
  <si>
    <t>Promotions are handled strangely. You are put up against other people in different levels and roles in your organization. A new System Engineer I with 4 years experience is up against Sys Engineers of different levels, managers, project managers, etc._x000D_
_x000D_
They also seem to really dislike Microsoft and would rather use substandard homegrown tools.</t>
  </si>
  <si>
    <t>Decent benefits and I believe their strategy is sound Promotions are handled strangely. You are put up against other people in different levels and roles in your organization. A new System Engineer I with 4 years experience is up against Sys Engineers of different levels, managers, project managers, etc._x000D_
_x000D_
They also seem to really dislike Microsoft and would rather use substandard homegrown tools.</t>
  </si>
  <si>
    <t>Decent benefits and I believe their strategy is sound Promotions are handled strangely. You are put up against other people in different levels and roles in your organization. A new System Engineer I with 4 years experience is up against Sys Engineers of different levels, managers, project managers, etc.    They also seem to really dislike Microsoft and would rather use substandard homegrown tools.</t>
  </si>
  <si>
    <t>"Decent benefits and I believe their strategy is sound Promotions are handled strangely. You are put up against other people in different levels and roles in your organization. A new System Engineer I with 4 years experience is up against Sys Engineers of different levels, managers, project managers, etc.  They also seem to really dislike Microsoft and would rather use substandard homegrown tools."</t>
  </si>
  <si>
    <t>[0.8808335661888123]</t>
  </si>
  <si>
    <t>[array([0.01915436, 0.88083357, 0.10001203], dtype=float32)]</t>
  </si>
  <si>
    <t>1.0477583408355713</t>
  </si>
  <si>
    <t>Do Not Work for the CSS Organization within Oracle</t>
  </si>
  <si>
    <t>Lots of down time to work on non-work items</t>
  </si>
  <si>
    <t>1. No raises for years. Personally, I hadn't had a raise in 4 years. I know someone who hasn't had one for over 10 years. They don't give raises! _x000D_
2. Poor leadership. Leadership has no idea what they are doing. They make it up as they go. The organization is top-down so all decisions and requirements for projects come from leadership. Thus, you cannot move forward until they communicate with you. And, they are really bad at communicating. _x000D_
3. Boys Club. The majority of employees are excluded from key meetings and conferences. The only people who get to participate are those in the "club". Does not generate a culture of inclusion or collaboration.</t>
  </si>
  <si>
    <t>Lots of down time to work on non-work items 1. No raises for years. Personally, I hadn't had a raise in 4 years. I know someone who hasn't had one for over 10 years. They don't give raises! _x000D_
2. Poor leadership. Leadership has no idea what they are doing. They make it up as they go. The organization is top-down so all decisions and requirements for projects come from leadership. Thus, you cannot move forward until they communicate with you. And, they are really bad at communicating. _x000D_
3. Boys Club. The majority of employees are excluded from key meetings and conferences. The only people who get to participate are those in the "club". Does not generate a culture of inclusion or collaboration.</t>
  </si>
  <si>
    <t>Lots of down time to work on non-work items 1. No raises for years. Personally, I hadn't had a raise in 4 years. I know someone who hasn't had one for over 10 years. They don't give raises!   2. Poor leadership. Leadership has no idea what they are doing. They make it up as they go. The organization is top-down so all decisions and requirements for projects come from leadership. Thus, you cannot move forward until they communicate with you. And, they are really bad at communicating.   3. Boys Club. The majority of employees are excluded from key meetings and conferences. The only people who get to participate are those in the "club". Does not generate a culture of inclusion or collaboration.</t>
  </si>
  <si>
    <t>"Lots of down time to work on non-work items 1. No raises for years. Personally, I hadn't had a raise in 4 years. I know someone who hasn't had one for over 10 years. They don't give raises!  2. Poor leadership. Leadership has no idea what they are doing. They make it up as they go. The organization is top-down so all decisions and requirements for projects come from leadership. Thus, you cannot move forward until they communicate with you. And, they are really bad at communicating.  3. Boys Club. The majority of employees are excluded from key meetings and conferences. The only people who get to participate are those in the ""club"". Does not generate a culture of inclusion or collaboration."</t>
  </si>
  <si>
    <t>[0.550423800945282]</t>
  </si>
  <si>
    <t>[array([0.5504238 , 0.44643885, 0.0031374 ], dtype=float32)]</t>
  </si>
  <si>
    <t>1.0478754043579102</t>
  </si>
  <si>
    <t>Good Benefits, Pay and Promotion Freeze</t>
  </si>
  <si>
    <t>Technical Support Analyst</t>
  </si>
  <si>
    <t>Work with a great team,</t>
  </si>
  <si>
    <t>Management is chaotic; I have had three managers in a year and have been reported three times. No pay increases or cost of living adjustments, no growth opportunities. Internal mobility feels like a dead end.</t>
  </si>
  <si>
    <t>Work with a great team, Management is chaotic; I have had three managers in a year and have been reported three times. No pay increases or cost of living adjustments, no growth opportunities. Internal mobility feels like a dead end.</t>
  </si>
  <si>
    <t>"Work with a great team, Management is chaotic; I have had three managers in a year and have been reported three times. No pay increases or cost of living adjustments, no growth opportunities. Internal mobility feels like a dead end."</t>
  </si>
  <si>
    <t>[0.9111555218696594]</t>
  </si>
  <si>
    <t>[array([0.05035253, 0.9111555 , 0.03849195], dtype=float32)]</t>
  </si>
  <si>
    <t>Great for some</t>
  </si>
  <si>
    <t>Federal Project Manager</t>
  </si>
  <si>
    <t>Remote work, little oversight, company resources</t>
  </si>
  <si>
    <t>Advancement, Recognition, Internal Movement, Lack team environment</t>
  </si>
  <si>
    <t>Remote work, little oversight, company resources Advancement, Recognition, Internal Movement, Lack team environment</t>
  </si>
  <si>
    <t>"Remote work, little oversight, company resources Advancement, Recognition, Internal Movement, Lack team environment"</t>
  </si>
  <si>
    <t>[0.9625015258789062]</t>
  </si>
  <si>
    <t>[array([0.01874047, 0.9625015 , 0.01875797], dtype=float32)]</t>
  </si>
  <si>
    <t>1.0476369857788086</t>
  </si>
  <si>
    <t>Oracle Pay Review</t>
  </si>
  <si>
    <t>Customer Service Administrator</t>
  </si>
  <si>
    <t>Great work environment and good team members</t>
  </si>
  <si>
    <t>Large company that individuals can feel unimportant.</t>
  </si>
  <si>
    <t>Great work environment and good team members Large company that individuals can feel unimportant.</t>
  </si>
  <si>
    <t>[0.747539222240448]</t>
  </si>
  <si>
    <t>[array([0.00316751, 0.24929322, 0.7475392 ], dtype=float32)]</t>
  </si>
  <si>
    <t>Good, not great</t>
  </si>
  <si>
    <t>Belmont, CA</t>
  </si>
  <si>
    <t>Solid opportunity, nice coworkers, easy job</t>
  </si>
  <si>
    <t>Low pay, commute will be bad, leadership was not helpful</t>
  </si>
  <si>
    <t>Solid opportunity, nice coworkers, easy job Low pay, commute will be bad, leadership was not helpful</t>
  </si>
  <si>
    <t>"Solid opportunity, nice coworkers, easy job Low pay, commute will be bad, leadership was not helpful"</t>
  </si>
  <si>
    <t>[0.7755298018455505]</t>
  </si>
  <si>
    <t>[array([0.00628284, 0.7755298 , 0.21818735], dtype=float32)]</t>
  </si>
  <si>
    <t>1.0476043224334717</t>
  </si>
  <si>
    <t>Adoption Coach</t>
  </si>
  <si>
    <t>Good benefits_x000D_
Get to travel</t>
  </si>
  <si>
    <t>Large company, 1 on 1 interaction can be difficult</t>
  </si>
  <si>
    <t>Good benefits_x000D_
Get to travel Large company, 1 on 1 interaction can be difficult</t>
  </si>
  <si>
    <t>Good benefits  Get to travel Large company, 1 on 1 interaction can be difficult</t>
  </si>
  <si>
    <t>"Good benefits Get to travel Large company, 1 on 1 interaction can be difficult"</t>
  </si>
  <si>
    <t>[0.9658081531524658]</t>
  </si>
  <si>
    <t>[array([0.00808389, 0.96580815, 0.02610791], dtype=float32)]</t>
  </si>
  <si>
    <t>1.0476902723312378</t>
  </si>
  <si>
    <t>No bad Not good</t>
  </si>
  <si>
    <t>Lead Technical Project Manager</t>
  </si>
  <si>
    <t>Steady solid work in a great industry</t>
  </si>
  <si>
    <t>Little to no pay raises without moving to a new role</t>
  </si>
  <si>
    <t>Steady solid work in a great industry Little to no pay raises without moving to a new role</t>
  </si>
  <si>
    <t>[0.5984086394309998]</t>
  </si>
  <si>
    <t>[array([0.0053436 , 0.39624777, 0.59840864], dtype=float32)]</t>
  </si>
  <si>
    <t>1.0476399660110474</t>
  </si>
  <si>
    <t>Solid work environment</t>
  </si>
  <si>
    <t>Incident Management Specialist</t>
  </si>
  <si>
    <t>Employees are able to work independently</t>
  </si>
  <si>
    <t>Pay raises are few and far between</t>
  </si>
  <si>
    <t>Employees are able to work independently Pay raises are few and far between</t>
  </si>
  <si>
    <t>[0.9672775268554688]</t>
  </si>
  <si>
    <t>[array([0.00529011, 0.9672775 , 0.02743236], dtype=float32)]</t>
  </si>
  <si>
    <t>Great Place to Start work</t>
  </si>
  <si>
    <t>Good Work Life Balance_x000D_
Great Teammates</t>
  </si>
  <si>
    <t>Average pay_x000D_
Work involves less technical skills</t>
  </si>
  <si>
    <t>Good Work Life Balance_x000D_
Great Teammates Average pay_x000D_
Work involves less technical skills</t>
  </si>
  <si>
    <t>Good Work Life Balance  Great Teammates Average pay  Work involves less technical skills</t>
  </si>
  <si>
    <t>Good Work Life Balance Great Teammates Average pay Work involves less technical skills</t>
  </si>
  <si>
    <t>[0.9243048429489136]</t>
  </si>
  <si>
    <t>[array([0.0112381 , 0.06445707, 0.92430484], dtype=float32)]</t>
  </si>
  <si>
    <t>1.0476584434509277</t>
  </si>
  <si>
    <t>Bellwood, IL</t>
  </si>
  <si>
    <t>Great benefits _x000D_
Remote work_x000D_
Overtime eligible</t>
  </si>
  <si>
    <t>Pay _x000D_
Policies_x000D_
No raises/cost of living adjustments_x000D_
PTO_x000D_
â€œWinter Breakâ€ - you are required to use your own PTO for the time the company is closed which isnâ€™t fair to those who donâ€™t have unlimited pto</t>
  </si>
  <si>
    <t>Great benefits _x000D_
Remote work_x000D_
Overtime eligible Pay _x000D_
Policies_x000D_
No raises/cost of living adjustments_x000D_
PTO_x000D_
â€œWinter Breakâ€ - you are required to use your own PTO for the time the company is closed which isnâ€™t fair to those who donâ€™t have unlimited pto</t>
  </si>
  <si>
    <t>Great benefits   Remote work  Overtime eligible Pay   Policies  No raises/cost of living adjustments  PTO  â€œWinter Breakâ€ - you are required to use your own PTO for the time the company is closed which isnâ€™t fair to those who donâ€™t have unlimited pto</t>
  </si>
  <si>
    <t>Great benefits  Remote work Overtime eligible Pay  Policies No raises/cost of living adjustments PTO â€œWinter Breakâ€ - you are required to use your own PTO for the time the company is closed which isnâ€™t fair to those who donâ€™t have unlimited pto</t>
  </si>
  <si>
    <t>[0.9723499417304993]</t>
  </si>
  <si>
    <t>[array([0.01104231, 0.01660767, 0.97234994], dtype=float32)]</t>
  </si>
  <si>
    <t>1.0475759506225586</t>
  </si>
  <si>
    <t>Support Renewal Account Manager for On-Premise Support</t>
  </si>
  <si>
    <t>Senior Support Account Manager</t>
  </si>
  <si>
    <t>Love my team. Manageable work schedule. Good healthcare benefits. I can take time off I need to, although harder to do around quarter and year ends.</t>
  </si>
  <si>
    <t>Oracle is not known for providing raises. The longer you are here, the less you make in relation to your peers.</t>
  </si>
  <si>
    <t>Love my team. Manageable work schedule. Good healthcare benefits. I can take time off I need to, although harder to do around quarter and year ends. Oracle is not known for providing raises. The longer you are here, the less you make in relation to your peers.</t>
  </si>
  <si>
    <t>"Love my team. Manageable work schedule. Good healthcare benefits. I can take time off I need to, although harder to do around quarter and year ends. Oracle is not known for providing raises. The longer you are here, the less you make in relation to your peers."</t>
  </si>
  <si>
    <t>[0.5012614727020264]</t>
  </si>
  <si>
    <t>[array([0.01251451, 0.48622406, 0.5012615 ], dtype=float32)]</t>
  </si>
  <si>
    <t>1.0477315187454224</t>
  </si>
  <si>
    <t>Its a great for experience</t>
  </si>
  <si>
    <t>Work from Home_x000D_
Flexible_x000D_
A great amount of Holidays off_x000D_
Great health insurance</t>
  </si>
  <si>
    <t>Not paid enough for the amount of work I do. No raises will be given till June 2024 and I started in October 2022. They have paused all raises, promotions, and bonuses. You have to use your PTO for the "Winter Break" and if you don't have enough you'll start the next year at a negative. I was an hourly worker who was offered overtime. They were stingy with overtime pay it was very specific reasons as to who could qualify. Their timesheets were horrible and outdated you had to log hour for hour of every project you were on, so if you were on 5 projects (which I was at the time) you had to be very specific about those hours worked. But it made no sense since I was an hourly worker, not a salary worker.</t>
  </si>
  <si>
    <t>Work from Home_x000D_
Flexible_x000D_
A great amount of Holidays off_x000D_
Great health insurance Not paid enough for the amount of work I do. No raises will be given till June 2024 and I started in October 2022. They have paused all raises, promotions, and bonuses. You have to use your PTO for the "Winter Break" and if you don't have enough you'll start the next year at a negative. I was an hourly worker who was offered overtime. They were stingy with overtime pay it was very specific reasons as to who could qualify. Their timesheets were horrible and outdated you had to log hour for hour of every project you were on, so if you were on 5 projects (which I was at the time) you had to be very specific about those hours worked. But it made no sense since I was an hourly worker, not a salary worker.</t>
  </si>
  <si>
    <t>Work from Home  Flexible  A great amount of Holidays off  Great health insurance Not paid enough for the amount of work I do. No raises will be given till June 2024 and I started in October 2022. They have paused all raises, promotions, and bonuses. You have to use your PTO for the "Winter Break" and if you don't have enough you'll start the next year at a negative. I was an hourly worker who was offered overtime. They were stingy with overtime pay it was very specific reasons as to who could qualify. Their timesheets were horrible and outdated you had to log hour for hour of every project you were on, so if you were on 5 projects (which I was at the time) you had to be very specific about those hours worked. But it made no sense since I was an hourly worker, not a salary worker.</t>
  </si>
  <si>
    <t>"Work from Home Flexible A great amount of Holidays off Great health insurance Not paid enough for the amount of work I do. No raises will be given till June 2024 and I started in October 2022. They have paused all raises, promotions, and bonuses. You have to use your PTO for the ""Winter Break"" and if you don't have enough you'll start the next year at a negative. I was an hourly worker who was offered overtime. They were stingy with overtime pay it was very specific reasons as to who could qualify. Their timesheets were horrible and outdated you had to log hour for hour of every project you were on, so if you were on 5 projects (which I was at the time) you had to be very specific about those hours worked. But it made no sense since I was an hourly worker, not a salary worker."</t>
  </si>
  <si>
    <t>[0.8122584223747253]</t>
  </si>
  <si>
    <t>[array([0.8122584 , 0.15483247, 0.0329091 ], dtype=float32)]</t>
  </si>
  <si>
    <t>1.0477408170700073</t>
  </si>
  <si>
    <t xml:space="preserve">Good start, better options out there </t>
  </si>
  <si>
    <t>Decent start for most recent grads at a well known company. The people you work with definitely make or break the job. Plenty to learn and get value from as a first job out of college.</t>
  </si>
  <si>
    <t>The main reason Iâ€™m writing this review is because I found out recently that thereâ€™s a 4 year vesting requirement to keep the heavily advertised company matching %. Meaning that if you donâ€™t work there for at least 4 years, Oracle is entitled to take back a majority of their matched contributions to your 401k. They made sure to emphasize the company matching % all throughout the hiring/onboarding process, but did not put the same energy into emphasizing that you only get to keep it all if you work there for 4 years. It just rubbed me the wrong way a little. Since this is many peopleâ€™s first job out of college, many if not all of my former coworkers that I talked to were unaware of this.</t>
  </si>
  <si>
    <t>Decent start for most recent grads at a well known company. The people you work with definitely make or break the job. Plenty to learn and get value from as a first job out of college. The main reason Iâ€™m writing this review is because I found out recently that thereâ€™s a 4 year vesting requirement to keep the heavily advertised company matching %. Meaning that if you donâ€™t work there for at least 4 years, Oracle is entitled to take back a majority of their matched contributions to your 401k. They made sure to emphasize the company matching % all throughout the hiring/onboarding process, but did not put the same energy into emphasizing that you only get to keep it all if you work there for 4 years. It just rubbed me the wrong way a little. Since this is many peopleâ€™s first job out of college, many if not all of my former coworkers that I talked to were unaware of this.</t>
  </si>
  <si>
    <t>"Decent start for most recent grads at a well known company. The people you work with definitely make or break the job. Plenty to learn and get value from as a first job out of college. The main reason Iâ€™m writing this review is because I found out recently that thereâ€™s a 4 year vesting requirement to keep the heavily advertised company matching %. Meaning that if you donâ€™t work there for at least 4 years, Oracle is entitled to take back a majority of their matched contributions to your 401k. They made sure to emphasize the company matching % all throughout the hiring/onboarding process, but did not put the same energy into emphasizing that you only get to keep it all if you work there for 4 years. It just rubbed me the wrong way a little. Since this is many peopleâ€™s first job out of college, many if not all of my former coworkers that I talked to were unaware of this."</t>
  </si>
  <si>
    <t>[0.8992087841033936]</t>
  </si>
  <si>
    <t>[array([0.00780544, 0.09298579, 0.8992088 ], dtype=float32)]</t>
  </si>
  <si>
    <t>Senior Practice Manager</t>
  </si>
  <si>
    <t>Nashville, TN</t>
  </si>
  <si>
    <t>Work life balance, advancement &amp; travel</t>
  </si>
  <si>
    <t>bonus structure, org restructures and headcount distribution</t>
  </si>
  <si>
    <t>Work life balance, advancement &amp; travel bonus structure, org restructures and headcount distribution</t>
  </si>
  <si>
    <t>"Work life balance, advancement &amp; travel bonus structure, org restructures and headcount distribution"</t>
  </si>
  <si>
    <t>[0.9667475819587708]</t>
  </si>
  <si>
    <t>[array([0.00333962, 0.9667476 , 0.02991278], dtype=float32)]</t>
  </si>
  <si>
    <t>1.047593593597412</t>
  </si>
  <si>
    <t>Great start in tech sales and well-paid_x000D_
Get out what you put in</t>
  </si>
  <si>
    <t>have had a great experience, no major cons</t>
  </si>
  <si>
    <t>Great start in tech sales and well-paid_x000D_
Get out what you put in have had a great experience, no major cons</t>
  </si>
  <si>
    <t>Great start in tech sales and well-paid  Get out what you put in have had a great experience, no major cons</t>
  </si>
  <si>
    <t>"Great start in tech sales and well-paid Get out what you put in have had a great experience, no major cons"</t>
  </si>
  <si>
    <t>[0.7479614615440369]</t>
  </si>
  <si>
    <t>[array([0.00259941, 0.74796146, 0.24943916], dtype=float32)]</t>
  </si>
  <si>
    <t>1.0476337671279907</t>
  </si>
  <si>
    <t>Nice place to work</t>
  </si>
  <si>
    <t>Staff Cloud Engineer</t>
  </si>
  <si>
    <t>Work life balance is great</t>
  </si>
  <si>
    <t>Siloed teams can make daily activities harder than necessary</t>
  </si>
  <si>
    <t>Work life balance is great Siloed teams can make daily activities harder than necessary</t>
  </si>
  <si>
    <t>[0.863957941532135]</t>
  </si>
  <si>
    <t>[array([0.00806906, 0.12797296, 0.86395794], dtype=float32)]</t>
  </si>
  <si>
    <t>1.047675371170044</t>
  </si>
  <si>
    <t>One of the best companies to work</t>
  </si>
  <si>
    <t>Client Success Specialist</t>
  </si>
  <si>
    <t>The work team system and the benefits makes one of the best companies to work</t>
  </si>
  <si>
    <t>they need to open remote job opportunities</t>
  </si>
  <si>
    <t>The work team system and the benefits makes one of the best companies to work they need to open remote job opportunities</t>
  </si>
  <si>
    <t>[0.7371758222579956]</t>
  </si>
  <si>
    <t>[array([0.00216175, 0.7371758 , 0.26066247], dtype=float32)]</t>
  </si>
  <si>
    <t xml:space="preserve">Market/Business Developement Representative </t>
  </si>
  <si>
    <t>Met and connected with alot of people who will be life long friends.</t>
  </si>
  <si>
    <t>Constant BDR program changes, pausing of promotions,</t>
  </si>
  <si>
    <t>Met and connected with alot of people who will be life long friends. Constant BDR program changes, pausing of promotions,</t>
  </si>
  <si>
    <t>"Met and connected with alot of people who will be life long friends. Constant BDR program changes, pausing of promotions,"</t>
  </si>
  <si>
    <t>[0.5520877242088318]</t>
  </si>
  <si>
    <t>[array([0.00305971, 0.5520877 , 0.44485256], dtype=float32)]</t>
  </si>
  <si>
    <t>1.047584891319275</t>
  </si>
  <si>
    <t>good work</t>
  </si>
  <si>
    <t>IT Security Analyst</t>
  </si>
  <si>
    <t>Challenging, dynamic, rewarding, impactful, vital.</t>
  </si>
  <si>
    <t>hard to grow within company</t>
  </si>
  <si>
    <t>Challenging, dynamic, rewarding, impactful, vital. hard to grow within company</t>
  </si>
  <si>
    <t>"Challenging, dynamic, rewarding, impactful, vital. hard to grow within company"</t>
  </si>
  <si>
    <t>[0.6181856393814087]</t>
  </si>
  <si>
    <t>[array([0.01167396, 0.61818564, 0.37014037], dtype=float32)]</t>
  </si>
  <si>
    <t>1.0475854873657227</t>
  </si>
  <si>
    <t>Low Pay</t>
  </si>
  <si>
    <t>Travel, actuals (per diem), good benefit packages, experience, connections</t>
  </si>
  <si>
    <t>Low Pay_x000D_
60+ hours each week</t>
  </si>
  <si>
    <t>Travel, actuals (per diem), good benefit packages, experience, connections Low Pay_x000D_
60+ hours each week</t>
  </si>
  <si>
    <t>Travel, actuals (per diem), good benefit packages, experience, connections Low Pay  60+ hours each week</t>
  </si>
  <si>
    <t>"Travel, actuals (per diem), good benefit packages, experience, connections Low Pay 60+ hours each week"</t>
  </si>
  <si>
    <t>[0.8920844197273254]</t>
  </si>
  <si>
    <t>[array([0.00425805, 0.8920844 , 0.10365751], dtype=float32)]</t>
  </si>
  <si>
    <t>1.0476930141448975</t>
  </si>
  <si>
    <t>Good company to get started</t>
  </si>
  <si>
    <t>Application Sales Executive</t>
  </si>
  <si>
    <t>Good network building and growth opportunities</t>
  </si>
  <si>
    <t>Large organization - systems are disjointed and takes a while to learn</t>
  </si>
  <si>
    <t>Good network building and growth opportunities Large organization - systems are disjointed and takes a while to learn</t>
  </si>
  <si>
    <t>[0.9355226755142212]</t>
  </si>
  <si>
    <t>[array([0.00829633, 0.05618103, 0.9355227 ], dtype=float32)]</t>
  </si>
  <si>
    <t>1.0477337837219238</t>
  </si>
  <si>
    <t>lots of change</t>
  </si>
  <si>
    <t>decent company culture, moderate pay comparatively.</t>
  </si>
  <si>
    <t>lots of change internally, poor leadership and lack of communication about any growth potential or paths forward.</t>
  </si>
  <si>
    <t>decent company culture, moderate pay comparatively. lots of change internally, poor leadership and lack of communication about any growth potential or paths forward.</t>
  </si>
  <si>
    <t>"decent company culture, moderate pay comparatively. lots of change internally, poor leadership and lack of communication about any growth potential or paths forward."</t>
  </si>
  <si>
    <t>[0.8345308303833008]</t>
  </si>
  <si>
    <t>[array([0.01854378, 0.83453083, 0.14692543], dtype=float32)]</t>
  </si>
  <si>
    <t>1.0477354526519775</t>
  </si>
  <si>
    <t>Best Technology Portfolio</t>
  </si>
  <si>
    <t>Enterprise Cloud Sales</t>
  </si>
  <si>
    <t>Great Technology Portfolio: Tech Software License, Cloud, SaaS, Hardware, On-premise Applications</t>
  </si>
  <si>
    <t>Live and Die by the Quarter</t>
  </si>
  <si>
    <t>Great Technology Portfolio: Tech Software License, Cloud, SaaS, Hardware, On-premise Applications Live and Die by the Quarter</t>
  </si>
  <si>
    <t>"Great Technology Portfolio: Tech Software License, Cloud, SaaS, Hardware, On-premise Applications Live and Die by the Quarter"</t>
  </si>
  <si>
    <t>[0.7221161723136902]</t>
  </si>
  <si>
    <t>[array([0.00205388, 0.2758299 , 0.7221162 ], dtype=float32)]</t>
  </si>
  <si>
    <t>Frequent Layoffs</t>
  </si>
  <si>
    <t>Channel Director</t>
  </si>
  <si>
    <t>Great extended team, very professional and great opportunity to learn and grow professionally</t>
  </si>
  <si>
    <t>Frequent layoffs and can be extremely impersonal. There have been no opportunities for in person meetings or non customer travel since Covid</t>
  </si>
  <si>
    <t>Great extended team, very professional and great opportunity to learn and grow professionally Frequent layoffs and can be extremely impersonal. There have been no opportunities for in person meetings or non customer travel since Covid</t>
  </si>
  <si>
    <t>"Great extended team, very professional and great opportunity to learn and grow professionally Frequent layoffs and can be extremely impersonal. There have been no opportunities for in person meetings or non customer travel since Covid"</t>
  </si>
  <si>
    <t>[0.6528213024139404]</t>
  </si>
  <si>
    <t>[array([0.00471202, 0.3424667 , 0.6528213 ], dtype=float32)]</t>
  </si>
  <si>
    <t>1.0476922988891602</t>
  </si>
  <si>
    <t>Stay far away!</t>
  </si>
  <si>
    <t>Customer Support Technician</t>
  </si>
  <si>
    <t>Offers the typical corporate benefits that all other companies offer. Nothing special.</t>
  </si>
  <si>
    <t>Leadership: The leadership at my site, Baptist Health, is the worst I've ever witnessed in my long IT career. Decisions are based on C-suite knee-jerk reactions to minor incidents with total disregard for any other high-priority projects. This causes much frustration and confusion for the teams that actually do the work and do not sit in meetings all day. Pay: The pay is insulting and way below par for the work performed and the industry. Unless you are in a "leadership" position. Also, there isn't a pay raise in sight. Opportunity: There is no training provided for any current role and they seem to only hire from the outside versus hiring those ready to move up in the company. If you are lucky enough to obtain a position internally, you will not receive a pay raise of any sort. Communication: Each day is served with several fire alarms because nobody communicates regardless of all of the meetings about meetings. Plenty more cons to list, but these are the top three in my opinion.</t>
  </si>
  <si>
    <t>Offers the typical corporate benefits that all other companies offer. Nothing special. Leadership: The leadership at my site, Baptist Health, is the worst I've ever witnessed in my long IT career. Decisions are based on C-suite knee-jerk reactions to minor incidents with total disregard for any other high-priority projects. This causes much frustration and confusion for the teams that actually do the work and do not sit in meetings all day. Pay: The pay is insulting and way below par for the work performed and the industry. Unless you are in a "leadership" position. Also, there isn't a pay raise in sight. Opportunity: There is no training provided for any current role and they seem to only hire from the outside versus hiring those ready to move up in the company. If you are lucky enough to obtain a position internally, you will not receive a pay raise of any sort. Communication: Each day is served with several fire alarms because nobody communicates regardless of all of the meetings about meetings. Plenty more cons to list, but these are the top three in my opinion.</t>
  </si>
  <si>
    <t>"Offers the typical corporate benefits that all other companies offer. Nothing special. Leadership: The leadership at my site, Baptist Health, is the worst I've ever witnessed in my long IT career. Decisions are based on C-suite knee-jerk reactions to minor incidents with total disregard for any other high-priority projects. This causes much frustration and confusion for the teams that actually do the work and do not sit in meetings all day. Pay: The pay is insulting and way below par for the work performed and the industry. Unless you are in a ""leadership"" position. Also, there isn't a pay raise in sight. Opportunity: There is no training provided for any current role and they seem to only hire from the outside versus hiring those ready to move up in the company. If you are lucky enough to obtain a position internally, you will not receive a pay raise of any sort. Communication: Each day is served with several fire alarms because nobody communicates regardless of all of the meetings about meetings. Plenty more cons to list, but these are the top three in my opinion."</t>
  </si>
  <si>
    <t>[0.9057039022445679]</t>
  </si>
  <si>
    <t>[array([0.9057039 , 0.08014559, 0.01415042], dtype=float32)]</t>
  </si>
  <si>
    <t>1.047830581665039</t>
  </si>
  <si>
    <t>It's a place to work</t>
  </si>
  <si>
    <t>Developers are amazing and helpful</t>
  </si>
  <si>
    <t>Morale is at a low point</t>
  </si>
  <si>
    <t>Developers are amazing and helpful Morale is at a low point</t>
  </si>
  <si>
    <t>[0.9761733412742615]</t>
  </si>
  <si>
    <t>[array([0.01016161, 0.01366505, 0.97617334], dtype=float32)]</t>
  </si>
  <si>
    <t>Poor quality deliverables</t>
  </si>
  <si>
    <t>Large company with many areas of expertise.</t>
  </si>
  <si>
    <t>Since Cerner Enviza was purchased by Oracle the quality of the work and deliverables has significantly declined.</t>
  </si>
  <si>
    <t>Large company with many areas of expertise. Since Cerner Enviza was purchased by Oracle the quality of the work and deliverables has significantly declined.</t>
  </si>
  <si>
    <t>[0.8382596969604492]</t>
  </si>
  <si>
    <t>[array([0.01401516, 0.14772518, 0.8382597 ], dtype=float32)]</t>
  </si>
  <si>
    <t>Implementation Consultant</t>
  </si>
  <si>
    <t>Good team. Good management. Felt welcome in the company</t>
  </si>
  <si>
    <t>Very quick to lay you off. Got my initial offer taken back. 1 month later gave me another offer but then laid me off 2 months later. very unstable and pay is super low.</t>
  </si>
  <si>
    <t>Good team. Good management. Felt welcome in the company Very quick to lay you off. Got my initial offer taken back. 1 month later gave me another offer but then laid me off 2 months later. very unstable and pay is super low.</t>
  </si>
  <si>
    <t>[0.9526086449623108]</t>
  </si>
  <si>
    <t>[array([0.02686079, 0.02053057, 0.95260864], dtype=float32)]</t>
  </si>
  <si>
    <t>Lots of Opportunity</t>
  </si>
  <si>
    <t>Business Development Manager</t>
  </si>
  <si>
    <t>A lot of room for advancement and opportunity for bonuses</t>
  </si>
  <si>
    <t>Like most big companies, sometimes communication isn't always transparent</t>
  </si>
  <si>
    <t>A lot of room for advancement and opportunity for bonuses Like most big companies, sometimes communication isn't always transparent</t>
  </si>
  <si>
    <t>"A lot of room for advancement and opportunity for bonuses Like most big companies, sometimes communication isn't always transparent"</t>
  </si>
  <si>
    <t>[0.9629119634628296]</t>
  </si>
  <si>
    <t>[array([0.01072473, 0.96291196, 0.02636333], dtype=float32)]</t>
  </si>
  <si>
    <t>Okay place to start</t>
  </si>
  <si>
    <t>Account Coordinator</t>
  </si>
  <si>
    <t>Other than working at oracle, not many pros this place sucks</t>
  </si>
  <si>
    <t>Lack of communication from managers. Promotionâ€™s being delayed and quota being raised</t>
  </si>
  <si>
    <t>Other than working at oracle, not many pros this place sucks Lack of communication from managers. Promotionâ€™s being delayed and quota being raised</t>
  </si>
  <si>
    <t>"Other than working at oracle, not many pros this place sucks Lack of communication from managers. Promotionâ€™s being delayed and quota being raised"</t>
  </si>
  <si>
    <t>[0.8454121351242065]</t>
  </si>
  <si>
    <t>[array([0.14968687, 0.84541214, 0.00490095], dtype=float32)]</t>
  </si>
  <si>
    <t>1.047739028930664</t>
  </si>
  <si>
    <t>Micron Technology</t>
  </si>
  <si>
    <t>A best place to start your Career</t>
  </si>
  <si>
    <t>Associate Data Engineer</t>
  </si>
  <si>
    <t>For any enthusiastic New college grad, the welcoming experience micron provides is really wonderful. The role in micron is my first full time job after college. And I have felt challenged at work along with at peace at mind. Micron has given me several opportunities to showcase what I can bring to the table and to the big picture, along with providing me necessary feedbacks and pats on the back whenever necessary. The availability of the variety of challenges I can take on, the youthful peer group and workforce, senior managers and directors always there for doubt clarification and guidance, all have added to my very good first 6 months here.</t>
  </si>
  <si>
    <t>For someone who wants to escalate quickly through the ranks of corporate world, Micron might be a little slowpaced. A trend I am seeing is new joiners working for 1-3 years and leaving the company for another which is providing them accelerated growth opportunities.</t>
  </si>
  <si>
    <t>For any enthusiastic New college grad, the welcoming experience micron provides is really wonderful. The role in micron is my first full time job after college. And I have felt challenged at work along with at peace at mind. Micron has given me several opportunities to showcase what I can bring to the table and to the big picture, along with providing me necessary feedbacks and pats on the back whenever necessary. The availability of the variety of challenges I can take on, the youthful peer group and workforce, senior managers and directors always there for doubt clarification and guidance, all have added to my very good first 6 months here. For someone who wants to escalate quickly through the ranks of corporate world, Micron might be a little slowpaced. A trend I am seeing is new joiners working for 1-3 years and leaving the company for another which is providing them accelerated growth opportunities.</t>
  </si>
  <si>
    <t>"For any enthusiastic New college grad, the welcoming experience micron provides is really wonderful. The role in micron is my first full time job after college. And I have felt challenged at work along with at peace at mind. Micron has given me several opportunities to showcase what I can bring to the table and to the big picture, along with providing me necessary feedbacks and pats on the back whenever necessary. The availability of the variety of challenges I can take on, the youthful peer group and workforce, senior managers and directors always there for doubt clarification and guidance, all have added to my very good first 6 months here. For someone who wants to escalate quickly through the ranks of corporate world, Micron might be a little slowpaced. A trend I am seeing is new joiners working for 1-3 years and leaving the company for another which is providing them accelerated growth opportunities."</t>
  </si>
  <si>
    <t>[0.9649900197982788]</t>
  </si>
  <si>
    <t>[array([0.00207502, 0.03293499, 0.96499   ], dtype=float32)]</t>
  </si>
  <si>
    <t>1.0478425025939941</t>
  </si>
  <si>
    <t>Toxic Work Culture! Get out as fast as possible! You've been warned</t>
  </si>
  <si>
    <t>Yield Enhancement Engineer</t>
  </si>
  <si>
    <t>Manassas, VA</t>
  </si>
  <si>
    <t>You get paid every 2 weeks and may learn a thing or two about semiconductors. That's the only pro you get working here.</t>
  </si>
  <si>
    <t>The culture is EXTREMELY TOXIC with ass-licking coworkers and micromanagement to the highest level. Plus layoffs now and then._x000D_
_x000D_
Coworkers can't communicate to save their lives but are constantly in your business and gossip a lot. They would rather go to your boss about an issue that involves you than come to you directly to discuss it. So Childish! Everyone is out for themselves to get promoted (which rarely happens) and will find a scapegoat to bully for that. _x000D_
_x000D_
Diversity? lol. They purposely hire a bunch of foreigners hoping to trap them with sponsorship and will delay it to keep them stuck due to high turnover. lmao. _x000D_
_x000D_
The cafeteria food sucks. The interior of the building is so old, it's depressing going to work. The tools at YE break down constantly and they ship down old used tools from other micron sites to replace them. A company worth billions can't even afford a microscope, it's hilarious LOL. Your 12-hour shifts will be spent waiting on a broken tool that can't take clear images. And they'll make you feel like micron is all you have and that you won't be able to get any opportunities elsewhere. YOU WILL!_x000D_
_x000D_
The best thing I did was leave quickly and take a better opportunity elsewhere. I get good benefits, work-life balance, AMAZING coworkers, and higher pay at my new job. _x000D_
_x000D_
For new grads, take it, stay a year or two, and get the hell out!</t>
  </si>
  <si>
    <t>You get paid every 2 weeks and may learn a thing or two about semiconductors. That's the only pro you get working here. The culture is EXTREMELY TOXIC with ass-licking coworkers and micromanagement to the highest level. Plus layoffs now and then._x000D_
_x000D_
Coworkers can't communicate to save their lives but are constantly in your business and gossip a lot. They would rather go to your boss about an issue that involves you than come to you directly to discuss it. So Childish! Everyone is out for themselves to get promoted (which rarely happens) and will find a scapegoat to bully for that. _x000D_
_x000D_
Diversity? lol. They purposely hire a bunch of foreigners hoping to trap them with sponsorship and will delay it to keep them stuck due to high turnover. lmao. _x000D_
_x000D_
The cafeteria food sucks. The interior of the building is so old, it's depressing going to work. The tools at YE break down constantly and they ship down old used tools from other micron sites to replace them. A company worth billions can't even afford a microscope, it's hilarious LOL. Your 12-hour shifts will be spent waiting on a broken tool that can't take clear images. And they'll make you feel like micron is all you have and that you won't be able to get any opportunities elsewhere. YOU WILL!_x000D_
_x000D_
The best thing I did was leave quickly and take a better opportunity elsewhere. I get good benefits, work-life balance, AMAZING coworkers, and higher pay at my new job. _x000D_
_x000D_
For new grads, take it, stay a year or two, and get the hell out!</t>
  </si>
  <si>
    <t>You get paid every 2 weeks and may learn a thing or two about semiconductors. That's the only pro you get working here. The culture is EXTREMELY TOXIC with ass-licking coworkers and micromanagement to the highest level. Plus layoffs now and then.    Coworkers can't communicate to save their lives but are constantly in your business and gossip a lot. They would rather go to your boss about an issue that involves you than come to you directly to discuss it. So Childish! Everyone is out for themselves to get promoted (which rarely happens) and will find a scapegoat to bully for that.     Diversity? lol. They purposely hire a bunch of foreigners hoping to trap them with sponsorship and will delay it to keep them stuck due to high turnover. lmao.     The cafeteria food sucks. The interior of the building is so old, it's depressing going to work. The tools at YE break down constantly and they ship down old used tools from other micron sites to replace them. A company worth billions can't even afford a microscope, it's hilarious LOL. Your 12-hour shifts will be spent waiting on a broken tool that can't take clear images. And they'll make you feel like micron is all you have and that you won't be able to get any opportunities elsewhere. YOU WILL!    The best thing I did was leave quickly and take a better opportunity elsewhere. I get good benefits, work-life balance, AMAZING coworkers, and higher pay at my new job.     For new grads, take it, stay a year or two, and get the hell out!</t>
  </si>
  <si>
    <t>"You get paid every 2 weeks and may learn a thing or two about semiconductors. That's the only pro you get working here. The culture is EXTREMELY TOXIC with ass-licking coworkers and micromanagement to the highest level. Plus layoffs now and then.  Coworkers can't communicate to save their lives but are constantly in your business and gossip a lot. They would rather go to your boss about an issue that involves you than come to you directly to discuss it. So Childish! Everyone is out for themselves to get promoted (which rarely happens) and will find a scapegoat to bully for that.   Diversity? lol. They purposely hire a bunch of foreigners hoping to trap them with sponsorship and will delay it to keep them stuck due to high turnover. lmao.   The cafeteria food sucks. The interior of the building is so old, it's depressing going to work. The tools at YE break down constantly and they ship down old used tools from other micron sites to replace them. A company worth billions can't even afford a microscope, it's hilarious LOL. Your 12-hour shifts will be spent waiting on a broken tool that can't take clear images. And they'll make you feel like micron is all you have and that you won't be able to get any opportunities elsewhere. YOU WILL!  The best thing I did was leave quickly and take a better opportunity elsewhere.</t>
  </si>
  <si>
    <t>[0.7187951803207397]</t>
  </si>
  <si>
    <t>[array([0.7187952 , 0.05527988, 0.22592494], dtype=float32)]</t>
  </si>
  <si>
    <t>1.0481427907943726</t>
  </si>
  <si>
    <t>Not as good as before</t>
  </si>
  <si>
    <t>Senior Automation Engineer</t>
  </si>
  <si>
    <t>Great knowledge development from many years. _x000D_
Stocks can be accumulated from long years of service._x000D_
Food benefit of $2.5 every day. _x000D_
Stable job.</t>
  </si>
  <si>
    <t>I did not think Micron will have cons, but comparing to Infineon and Globalfoundaries which are also in downturn and doing badly, Micron has developed many cons in last 2 years_x000D_
1. Salary is VERY low compared to market. _x000D_
2. Micron prefers fresh hires and don't adjust salary compared to youngsters or Fresh Hires. This pay revision cycle I got 3% raise compared to my junior who got 9% raise. Both of us no promotion and but of us high rating of 4. So you can see clear differentiation. _x000D_
3. No OT allowed to enter, even if you work extra hours. No time-off and no compensation of any kind. _x000D_
4. No Micron points (Bravo) anymore. So if you collaborate with other teams, the maximum you will get is a stupid email of appreciation. No spot bonus also. _x000D_
5. Biggest issue of all: no FAIR promotion. The people who get promoted are those have HIGH visibility and those who impress bosses. Cliche roles like automation which do not see immediate gains, will be ignored.</t>
  </si>
  <si>
    <t>Great knowledge development from many years. _x000D_
Stocks can be accumulated from long years of service._x000D_
Food benefit of $2.5 every day. _x000D_
Stable job. I did not think Micron will have cons, but comparing to Infineon and Globalfoundaries which are also in downturn and doing badly, Micron has developed many cons in last 2 years_x000D_
1. Salary is VERY low compared to market. _x000D_
2. Micron prefers fresh hires and don't adjust salary compared to youngsters or Fresh Hires. This pay revision cycle I got 3% raise compared to my junior who got 9% raise. Both of us no promotion and but of us high rating of 4. So you can see clear differentiation. _x000D_
3. No OT allowed to enter, even if you work extra hours. No time-off and no compensation of any kind. _x000D_
4. No Micron points (Bravo) anymore. So if you collaborate with other teams, the maximum you will get is a stupid email of appreciation. No spot bonus also. _x000D_
5. Biggest issue of all: no FAIR promotion. The people who get promoted are those have HIGH visibility and those who impress bosses. Cliche roles like automation which do not see immediate gains, will be ignored.</t>
  </si>
  <si>
    <t>Great knowledge development from many years.   Stocks can be accumulated from long years of service.  Food benefit of $2.5 every day.   Stable job. I did not think Micron will have cons, but comparing to Infineon and Globalfoundaries which are also in downturn and doing badly, Micron has developed many cons in last 2 years  1. Salary is VERY low compared to market.   2. Micron prefers fresh hires and don't adjust salary compared to youngsters or Fresh Hires. This pay revision cycle I got 3% raise compared to my junior who got 9% raise. Both of us no promotion and but of us high rating of 4. So you can see clear differentiation.   3. No OT allowed to enter, even if you work extra hours. No time-off and no compensation of any kind.   4. No Micron points (Bravo) anymore. So if you collaborate with other teams, the maximum you will get is a stupid email of appreciation. No spot bonus also.   5. Biggest issue of all: no FAIR promotion. The people who get promoted are those have HIGH visibility and those who impress bosses. Cliche roles like automation which do not see immediate gains, will be ignored.</t>
  </si>
  <si>
    <t>"Great knowledge development from many years.  Stocks can be accumulated from long years of service. Food benefit of $2.5 every day.  Stable job. I did not think Micron will have cons, but comparing to Infineon and Globalfoundaries which are also in downturn and doing badly, Micron has developed many cons in last 2 years 1. Salary is VERY low compared to market.  2. Micron prefers fresh hires and don't adjust salary compared to youngsters or Fresh Hires. This pay revision cycle I got 3% raise compared to my junior who got 9% raise. Both of us no promotion and but of us high rating of 4. So you can see clear differentiation.  3. No OT allowed to enter, even if you work extra hours. No time-off and no compensation of any kind.  4. No Micron points (Bravo) anymore. So if you collaborate with other teams, the maximum you will get is a stupid email of appreciation. No spot bonus also.  5. Biggest issue of all: no FAIR promotion. The people who get promoted are those have HIGH visibility and those who impress bosses. Cliche roles like automation which do not see immediate gains, will be ignored."</t>
  </si>
  <si>
    <t>[0.8357647061347961]</t>
  </si>
  <si>
    <t>[array([0.12211804, 0.0421173 , 0.8357647 ], dtype=float32)]</t>
  </si>
  <si>
    <t>1.0481246709823608</t>
  </si>
  <si>
    <t>Good Company, Average Progression</t>
  </si>
  <si>
    <t>Good company culture with diverse workforce</t>
  </si>
  <si>
    <t>Progression can be slow. For those who value stability, the company is a good choice. If you are looking to move up the ranks quickly, this may not be the place for you.</t>
  </si>
  <si>
    <t>Good company culture with diverse workforce Progression can be slow. For those who value stability, the company is a good choice. If you are looking to move up the ranks quickly, this may not be the place for you.</t>
  </si>
  <si>
    <t>"Good company culture with diverse workforce Progression can be slow. For those who value stability, the company is a good choice. If you are looking to move up the ranks quickly, this may not be the place for you."</t>
  </si>
  <si>
    <t>[0.607771098613739]</t>
  </si>
  <si>
    <t>[array([0.01584156, 0.6077711 , 0.37638736], dtype=float32)]</t>
  </si>
  <si>
    <t>Great place to work in TD</t>
  </si>
  <si>
    <t>Photolithography Process Engineer</t>
  </si>
  <si>
    <t>Boise, ID</t>
  </si>
  <si>
    <t>Micron has emphasis on Team, People, and Collaboration</t>
  </si>
  <si>
    <t>Lower than competitor salaries is the only drawback.</t>
  </si>
  <si>
    <t>Micron has emphasis on Team, People, and Collaboration Lower than competitor salaries is the only drawback.</t>
  </si>
  <si>
    <t>"Micron has emphasis on Team, People, and Collaboration Lower than competitor salaries is the only drawback."</t>
  </si>
  <si>
    <t>[0.9161011576652527]</t>
  </si>
  <si>
    <t>[array([0.07462415, 0.91610116, 0.00927477], dtype=float32)]</t>
  </si>
  <si>
    <t>Great company with resources to learn</t>
  </si>
  <si>
    <t>IT Engineer</t>
  </si>
  <si>
    <t>Great culture and provide good resource to learn_x000D_
Provide upskilling opportunities</t>
  </si>
  <si>
    <t>Require to on-call on some days</t>
  </si>
  <si>
    <t>Great culture and provide good resource to learn_x000D_
Provide upskilling opportunities Require to on-call on some days</t>
  </si>
  <si>
    <t>Great culture and provide good resource to learn  Provide upskilling opportunities Require to on-call on some days</t>
  </si>
  <si>
    <t>Great culture and provide good resource to learn Provide upskilling opportunities Require to on-call on some days</t>
  </si>
  <si>
    <t>[0.9615182280540466]</t>
  </si>
  <si>
    <t>[array([0.00227922, 0.03620258, 0.9615182 ], dtype=float32)]</t>
  </si>
  <si>
    <t>Amazing 2 years at Micron</t>
  </si>
  <si>
    <t>Talent Brand Manager</t>
  </si>
  <si>
    <t>great benefits, managers matter</t>
  </si>
  <si>
    <t>SEM/FIB Engineer</t>
  </si>
  <si>
    <t>Great benefits and work life balance.</t>
  </si>
  <si>
    <t>A manager can really make your time here hell. Hard times equal lay offs.</t>
  </si>
  <si>
    <t>Great benefits and work life balance. A manager can really make your time here hell. Hard times equal lay offs.</t>
  </si>
  <si>
    <t>[0.918112576007843]</t>
  </si>
  <si>
    <t>[array([0.00817601, 0.07371138, 0.9181126 ], dtype=float32)]</t>
  </si>
  <si>
    <t>1.047654628753662</t>
  </si>
  <si>
    <t xml:space="preserve"> NA</t>
  </si>
  <si>
    <t>Site Planner</t>
  </si>
  <si>
    <t>Johor Bahru</t>
  </si>
  <si>
    <t>Good benefits and good place to work</t>
  </si>
  <si>
    <t>Quite boring for the work content as it is a routine work.</t>
  </si>
  <si>
    <t>Good benefits and good place to work Quite boring for the work content as it is a routine work.</t>
  </si>
  <si>
    <t>[0.7181472778320312]</t>
  </si>
  <si>
    <t>[array([0.01105952, 0.2707932 , 0.7181473 ], dtype=float32)]</t>
  </si>
  <si>
    <t>Design Engineer</t>
  </si>
  <si>
    <t>Enormous Potential for growth of employees</t>
  </si>
  <si>
    <t>Lesser interaction or social activities at work</t>
  </si>
  <si>
    <t>Enormous Potential for growth of employees Lesser interaction or social activities at work</t>
  </si>
  <si>
    <t>[0.8418024182319641]</t>
  </si>
  <si>
    <t>[array([0.0137041 , 0.14449349, 0.8418024 ], dtype=float32)]</t>
  </si>
  <si>
    <t>1.0476350784301758</t>
  </si>
  <si>
    <t>Opportunity to further your study</t>
  </si>
  <si>
    <t>Difficult if one is looking for 9 to 5 job</t>
  </si>
  <si>
    <t>Opportunity to further your study Difficult if one is looking for 9 to 5 job</t>
  </si>
  <si>
    <t>[0.6415156722068787]</t>
  </si>
  <si>
    <t>[array([0.6415157 , 0.29622266, 0.06226164], dtype=float32)]</t>
  </si>
  <si>
    <t>1.0476624965667725</t>
  </si>
  <si>
    <t>Fab engineering</t>
  </si>
  <si>
    <t>Great people. Very understanding of life.</t>
  </si>
  <si>
    <t>Poor management. They only care about results.</t>
  </si>
  <si>
    <t>Great people. Very understanding of life. Poor management. They only care about results.</t>
  </si>
  <si>
    <t>[0.9508020281791687]</t>
  </si>
  <si>
    <t>[array([0.00546442, 0.04373349, 0.950802  ], dtype=float32)]</t>
  </si>
  <si>
    <t>Equipment Engineer</t>
  </si>
  <si>
    <t>culture,_x000D_
people_x000D_
collaboration_x000D_
growth_x000D_
challenge</t>
  </si>
  <si>
    <t>sometimes it becomes very routine.</t>
  </si>
  <si>
    <t>culture,_x000D_
people_x000D_
collaboration_x000D_
growth_x000D_
challenge sometimes it becomes very routine.</t>
  </si>
  <si>
    <t>culture,  people  collaboration  growth  challenge sometimes it becomes very routine.</t>
  </si>
  <si>
    <t>"culture, people collaboration growth challenge sometimes it becomes very routine."</t>
  </si>
  <si>
    <t>[0.9854373931884766]</t>
  </si>
  <si>
    <t>[array([0.00643833, 0.9854374 , 0.00812429], dtype=float32)]</t>
  </si>
  <si>
    <t>An ok company</t>
  </si>
  <si>
    <t>Taichung</t>
  </si>
  <si>
    <t>WLB is better than TSMC</t>
  </si>
  <si>
    <t>Pay is less than TSMC</t>
  </si>
  <si>
    <t>WLB is better than TSMC Pay is less than TSMC</t>
  </si>
  <si>
    <t>[0.9474524855613708]</t>
  </si>
  <si>
    <t>[array([0.00445397, 0.04809346, 0.9474525 ], dtype=float32)]</t>
  </si>
  <si>
    <t>Working experiences in micron</t>
  </si>
  <si>
    <t>Manufacturing Technologist</t>
  </si>
  <si>
    <t>You can earn more money if you can able to do OT.</t>
  </si>
  <si>
    <t>It is a very stressful working environment.</t>
  </si>
  <si>
    <t>You can earn more money if you can able to do OT. It is a very stressful working environment.</t>
  </si>
  <si>
    <t>[0.9868481755256653]</t>
  </si>
  <si>
    <t>[array([0.00519806, 0.9868482 , 0.00795373], dtype=float32)]</t>
  </si>
  <si>
    <t>1.0476937294006348</t>
  </si>
  <si>
    <t>Insightful Overview</t>
  </si>
  <si>
    <t>Pulau Pinang</t>
  </si>
  <si>
    <t>Companies often provide stable employment with consistent pay and benefits.</t>
  </si>
  <si>
    <t>Employees may have limited autonomy in decision-making and may need to adhere to company policies and procedures.</t>
  </si>
  <si>
    <t>Companies often provide stable employment with consistent pay and benefits. Employees may have limited autonomy in decision-making and may need to adhere to company policies and procedures.</t>
  </si>
  <si>
    <t>[0.8464074730873108]</t>
  </si>
  <si>
    <t>[array([0.00150147, 0.8464075 , 0.15209106], dtype=float32)]</t>
  </si>
  <si>
    <t>1.0477173328399658</t>
  </si>
  <si>
    <t>Process Engineer</t>
  </si>
  <si>
    <t>World leading DRAM fab, work life balance</t>
  </si>
  <si>
    <t>The best company in the world</t>
  </si>
  <si>
    <t>World leading DRAM fab, work life balance The best company in the world</t>
  </si>
  <si>
    <t>"World leading DRAM fab, work life balance The best company in the world"</t>
  </si>
  <si>
    <t>[0.6130791902542114]</t>
  </si>
  <si>
    <t>[array([0.00216583, 0.6130792 , 0.38475496], dtype=float32)]</t>
  </si>
  <si>
    <t>1.0476077795028687</t>
  </si>
  <si>
    <t>wlb company</t>
  </si>
  <si>
    <t>good benefit and hybrid working</t>
  </si>
  <si>
    <t>less reward compared to last time due to the semiconductor industry is not earning money.</t>
  </si>
  <si>
    <t>good benefit and hybrid working less reward compared to last time due to the semiconductor industry is not earning money.</t>
  </si>
  <si>
    <t>[0.9727952480316162]</t>
  </si>
  <si>
    <t>[array([0.01164607, 0.0155587 , 0.97279525], dtype=float32)]</t>
  </si>
  <si>
    <t>1.0477442741394043</t>
  </si>
  <si>
    <t>Like it</t>
  </si>
  <si>
    <t>I like Micron and my work</t>
  </si>
  <si>
    <t>I dont have any complains about my job.</t>
  </si>
  <si>
    <t>I like Micron and my work I dont have any complains about my job.</t>
  </si>
  <si>
    <t>[0.8323427438735962]</t>
  </si>
  <si>
    <t>[array([0.00287411, 0.16478315, 0.83234274], dtype=float32)]</t>
  </si>
  <si>
    <t>Process Engineer I</t>
  </si>
  <si>
    <t>Takes surveys and feedbacks seriously</t>
  </si>
  <si>
    <t>High workload. Currently no OT pay</t>
  </si>
  <si>
    <t>Takes surveys and feedbacks seriously High workload. Currently no OT pay</t>
  </si>
  <si>
    <t>[0.5357237458229065]</t>
  </si>
  <si>
    <t>[array([0.43598178, 0.53572375, 0.02829441], dtype=float32)]</t>
  </si>
  <si>
    <t>Grrat</t>
  </si>
  <si>
    <t>Good company to work with</t>
  </si>
  <si>
    <t>Not good company to work in</t>
  </si>
  <si>
    <t>Good company to work with Not good company to work in</t>
  </si>
  <si>
    <t>[0.7691022753715515]</t>
  </si>
  <si>
    <t>[array([0.15312845, 0.07776928, 0.7691023 ], dtype=float32)]</t>
  </si>
  <si>
    <t>Excellent Work Place</t>
  </si>
  <si>
    <t>Lead Systems Engineer</t>
  </si>
  <si>
    <t>Great Place to Work and Wellbeing._x000D_
Ample opportunities for lateral movement to increase self-value._x000D_
Interesting work. Good team. Scope of development is good.</t>
  </si>
  <si>
    <t>Frequent Organization changes might be confusing the People in their respective Org structure.</t>
  </si>
  <si>
    <t>Great Place to Work and Wellbeing._x000D_
Ample opportunities for lateral movement to increase self-value._x000D_
Interesting work. Good team. Scope of development is good. Frequent Organization changes might be confusing the People in their respective Org structure.</t>
  </si>
  <si>
    <t>Great Place to Work and Wellbeing.  Ample opportunities for lateral movement to increase self-value.  Interesting work. Good team. Scope of development is good. Frequent Organization changes might be confusing the People in their respective Org structure.</t>
  </si>
  <si>
    <t>Great Place to Work and Wellbeing. Ample opportunities for lateral movement to increase self-value. Interesting work. Good team. Scope of development is good. Frequent Organization changes might be confusing the People in their respective Org structure.</t>
  </si>
  <si>
    <t>[0.9841593503952026]</t>
  </si>
  <si>
    <t>[array([8.0692430e-04, 1.5033725e-02, 9.8415935e-01], dtype=float32)]</t>
  </si>
  <si>
    <t>1.0477226972579956</t>
  </si>
  <si>
    <t>Good people</t>
  </si>
  <si>
    <t>Some of the nicest and smartest people</t>
  </si>
  <si>
    <t>lack of transparency at times, especially during retrenchment</t>
  </si>
  <si>
    <t>Some of the nicest and smartest people lack of transparency at times, especially during retrenchment</t>
  </si>
  <si>
    <t>"Some of the nicest and smartest people lack of transparency at times, especially during retrenchment"</t>
  </si>
  <si>
    <t>[0.9257110953330994]</t>
  </si>
  <si>
    <t>[array([0.02461067, 0.9257111 , 0.04967824], dtype=float32)]</t>
  </si>
  <si>
    <t>1.0476446151733398</t>
  </si>
  <si>
    <t>Secuirty Analyst</t>
  </si>
  <si>
    <t>good and very valuable company to work</t>
  </si>
  <si>
    <t xml:space="preserve">bad and very invaluable company </t>
  </si>
  <si>
    <t xml:space="preserve">good and very valuable company to work bad and very invaluable company </t>
  </si>
  <si>
    <t>good and very valuable company to work bad and very invaluable company</t>
  </si>
  <si>
    <t>[0.9967831373214722]</t>
  </si>
  <si>
    <t>[array([0.00162512, 0.00159162, 0.99678314], dtype=float32)]</t>
  </si>
  <si>
    <t>awesome company to work for</t>
  </si>
  <si>
    <t>great management and team culture. nice work life balance</t>
  </si>
  <si>
    <t>nothing that i can think off</t>
  </si>
  <si>
    <t>great management and team culture. nice work life balance nothing that i can think off</t>
  </si>
  <si>
    <t>[0.9659320712089539]</t>
  </si>
  <si>
    <t>[array([0.0014499 , 0.03261799, 0.9659321 ], dtype=float32)]</t>
  </si>
  <si>
    <t>Nice company</t>
  </si>
  <si>
    <t>IT Software Engineer</t>
  </si>
  <si>
    <t>Good working life balance and salary.</t>
  </si>
  <si>
    <t>Sometime just feel boring. And the location of office is bad.</t>
  </si>
  <si>
    <t>Good working life balance and salary. Sometime just feel boring. And the location of office is bad.</t>
  </si>
  <si>
    <t>[0.9091946482658386]</t>
  </si>
  <si>
    <t>[array([0.01329285, 0.07751257, 0.90919465], dtype=float32)]</t>
  </si>
  <si>
    <t>1.0476980209350586</t>
  </si>
  <si>
    <t>Future in memory</t>
  </si>
  <si>
    <t>Leadership outlook is positive. Great work life balance.</t>
  </si>
  <si>
    <t>Too many departments doing the same thing, leading to job security concern.</t>
  </si>
  <si>
    <t>Leadership outlook is positive. Great work life balance. Too many departments doing the same thing, leading to job security concern.</t>
  </si>
  <si>
    <t>"Leadership outlook is positive. Great work life balance. Too many departments doing the same thing, leading to job security concern."</t>
  </si>
  <si>
    <t>[0.6868425607681274]</t>
  </si>
  <si>
    <t>[array([0.00607056, 0.68684256, 0.3070869 ], dtype=float32)]</t>
  </si>
  <si>
    <t>Good working culture and environment</t>
  </si>
  <si>
    <t>Nothing bad about this company</t>
  </si>
  <si>
    <t>Good working culture and environment Nothing bad about this company</t>
  </si>
  <si>
    <t>[0.9338799118995667]</t>
  </si>
  <si>
    <t>[array([0.00249428, 0.0636258 , 0.9338799 ], dtype=float32)]</t>
  </si>
  <si>
    <t>1.0476700067520142</t>
  </si>
  <si>
    <t>Not great</t>
  </si>
  <si>
    <t>Not a good organisation to begin career</t>
  </si>
  <si>
    <t>Work life balance is great Not a good organisation to begin career</t>
  </si>
  <si>
    <t>[0.5783270001411438]</t>
  </si>
  <si>
    <t>[array([0.06507757, 0.35659546, 0.578327  ], dtype=float32)]</t>
  </si>
  <si>
    <t>Good medical benefit, leave and others.</t>
  </si>
  <si>
    <t>Not a good pay as fresh engineer and senior only differ by very little, but workload and responsibilities are totally different. Lower management are subjective for those from same GJS, if complain too much workload, they are very defensive, and try to convince others had a lot. The solution is look for other jobs. While others had always sleeps during office time, and management choose to close eye.</t>
  </si>
  <si>
    <t>Good medical benefit, leave and others. Not a good pay as fresh engineer and senior only differ by very little, but workload and responsibilities are totally different. Lower management are subjective for those from same GJS, if complain too much workload, they are very defensive, and try to convince others had a lot. The solution is look for other jobs. While others had always sleeps during office time, and management choose to close eye.</t>
  </si>
  <si>
    <t>"Good medical benefit, leave and others. Not a good pay as fresh engineer and senior only differ by very little, but workload and responsibilities are totally different. Lower management are subjective for those from same GJS, if complain too much workload, they are very defensive, and try to convince others had a lot. The solution is look for other jobs. While others had always sleeps during office time, and management choose to close eye."</t>
  </si>
  <si>
    <t>[0.9110425114631653]</t>
  </si>
  <si>
    <t>[array([0.05605801, 0.9110425 , 0.03289943], dtype=float32)]</t>
  </si>
  <si>
    <t>A very friendly working space.</t>
  </si>
  <si>
    <t>I dont see any cons in here</t>
  </si>
  <si>
    <t>A very friendly working space. I dont see any cons in here</t>
  </si>
  <si>
    <t>[0.8757546544075012]</t>
  </si>
  <si>
    <t>[array([0.00247518, 0.12177011, 0.87575465], dtype=float32)]</t>
  </si>
  <si>
    <t>Work Life Blance</t>
  </si>
  <si>
    <t>Senior Process Engineer</t>
  </si>
  <si>
    <t>Good Work life balance and good for frehsers</t>
  </si>
  <si>
    <t>competitive atmosphere to go up in carier</t>
  </si>
  <si>
    <t>Good Work life balance and good for frehsers competitive atmosphere to go up in carier</t>
  </si>
  <si>
    <t>[0.9251540899276733]</t>
  </si>
  <si>
    <t>[array([0.00246055, 0.07238545, 0.9251541 ], dtype=float32)]</t>
  </si>
  <si>
    <t>Best place to start your career</t>
  </si>
  <si>
    <t>Incredible and supporting people all around. Phenomenal managers._x000D_
Fast paced/challenging environment where you get to learn a lot!!</t>
  </si>
  <si>
    <t>Due to the volatility of the industry, layoffs are bound to happen. _x000D_
Pay and work life balance can be better.</t>
  </si>
  <si>
    <t>Incredible and supporting people all around. Phenomenal managers._x000D_
Fast paced/challenging environment where you get to learn a lot!! Due to the volatility of the industry, layoffs are bound to happen. _x000D_
Pay and work life balance can be better.</t>
  </si>
  <si>
    <t>Incredible and supporting people all around. Phenomenal managers.  Fast paced/challenging environment where you get to learn a lot!! Due to the volatility of the industry, layoffs are bound to happen.   Pay and work life balance can be better.</t>
  </si>
  <si>
    <t>"Incredible and supporting people all around. Phenomenal managers. Fast paced/challenging environment where you get to learn a lot!! Due to the volatility of the industry, layoffs are bound to happen.  Pay and work life balance can be better."</t>
  </si>
  <si>
    <t>[0.7422267198562622]</t>
  </si>
  <si>
    <t>[array([0.00214194, 0.2556313 , 0.7422267 ], dtype=float32)]</t>
  </si>
  <si>
    <t>1.0476423501968384</t>
  </si>
  <si>
    <t>Great company culture and benefits</t>
  </si>
  <si>
    <t>None, so far so good</t>
  </si>
  <si>
    <t>Great company culture and benefits None, so far so good</t>
  </si>
  <si>
    <t>"Great company culture and benefits None, so far so good"</t>
  </si>
  <si>
    <t>[0.6991414427757263]</t>
  </si>
  <si>
    <t>[array([0.00557066, 0.69914144, 0.29528785], dtype=float32)]</t>
  </si>
  <si>
    <t>1.0476809740066528</t>
  </si>
  <si>
    <t>Top tier in industry</t>
  </si>
  <si>
    <t>Good colleagues and benefits in place ranging from interests group to bonuses</t>
  </si>
  <si>
    <t>Long working hours and high workload</t>
  </si>
  <si>
    <t>Good colleagues and benefits in place ranging from interests group to bonuses Long working hours and high workload</t>
  </si>
  <si>
    <t>[0.7323698401451111]</t>
  </si>
  <si>
    <t>[array([0.0058701 , 0.26176012, 0.73236984], dtype=float32)]</t>
  </si>
  <si>
    <t xml:space="preserve">Friendly workplace </t>
  </si>
  <si>
    <t>Friendly workplace, good benefits, interesting projects</t>
  </si>
  <si>
    <t>large corporation (lower efficiency), long commute (~2hrs/day)</t>
  </si>
  <si>
    <t>Friendly workplace, good benefits, interesting projects large corporation (lower efficiency), long commute (~2hrs/day)</t>
  </si>
  <si>
    <t>"Friendly workplace, good benefits, interesting projects large corporation (lower efficiency), long commute (~2hrs/day)"</t>
  </si>
  <si>
    <t>[0.5100449919700623]</t>
  </si>
  <si>
    <t>[array([0.01170993, 0.510045  , 0.4782451 ], dtype=float32)]</t>
  </si>
  <si>
    <t>Good working environment</t>
  </si>
  <si>
    <t>Senior Yield Enhancement Engineer</t>
  </si>
  <si>
    <t>Friendly colleagues, good in house facilities like gym, basketball and table tennis court</t>
  </si>
  <si>
    <t>Can be very hectic and need immediate response at times</t>
  </si>
  <si>
    <t>Friendly colleagues, good in house facilities like gym, basketball and table tennis court Can be very hectic and need immediate response at times</t>
  </si>
  <si>
    <t>"Friendly colleagues, good in house facilities like gym, basketball and table tennis court Can be very hectic and need immediate response at times"</t>
  </si>
  <si>
    <t>[0.8329706192016602]</t>
  </si>
  <si>
    <t>[array([0.00361053, 0.8329706 , 0.16341886], dtype=float32)]</t>
  </si>
  <si>
    <t>Allen, TX</t>
  </si>
  <si>
    <t>A good place to learn as an entry-level Engineer</t>
  </si>
  <si>
    <t>Director does not care about employees</t>
  </si>
  <si>
    <t>A good place to learn as an entry-level Engineer Director does not care about employees</t>
  </si>
  <si>
    <t>[0.9444021582603455]</t>
  </si>
  <si>
    <t>[array([0.0018932 , 0.05370465, 0.94440216], dtype=float32)]</t>
  </si>
  <si>
    <t>1.0476856231689453</t>
  </si>
  <si>
    <t xml:space="preserve">Excellent </t>
  </si>
  <si>
    <t>Excellent_x000D_
Friendly nature_x000D_
Good technical exposure_x000D_
Supporting team_x000D_
Good pay</t>
  </si>
  <si>
    <t xml:space="preserve">Excellent_x000D_
Very very fast_x000D_
Time line_x000D_
Crowded _x000D_
Many vendor engineers _x000D_
</t>
  </si>
  <si>
    <t xml:space="preserve">Excellent_x000D_
Friendly nature_x000D_
Good technical exposure_x000D_
Supporting team_x000D_
Good pay Excellent_x000D_
Very very fast_x000D_
Time line_x000D_
Crowded _x000D_
Many vendor engineers _x000D_
</t>
  </si>
  <si>
    <t xml:space="preserve">Excellent  Friendly nature  Good technical exposure  Supporting team  Good pay Excellent  Very very fast  Time line  Crowded   Many vendor engineers   </t>
  </si>
  <si>
    <t>Excellent Friendly nature Good technical exposure Supporting team Good pay Excellent Very very fast Time line Crowded  Many vendor engineers</t>
  </si>
  <si>
    <t>[0.997534990310669]</t>
  </si>
  <si>
    <t>[array([8.3322963e-04, 1.6317796e-03, 9.9753499e-01], dtype=float32)]</t>
  </si>
  <si>
    <t>Great place to work for.</t>
  </si>
  <si>
    <t>Not much to say negative</t>
  </si>
  <si>
    <t>Great place to work for. Not much to say negative</t>
  </si>
  <si>
    <t>[0.9618763327598572]</t>
  </si>
  <si>
    <t>[array([0.00292857, 0.03519516, 0.96187633], dtype=float32)]</t>
  </si>
  <si>
    <t>Toxic depending on environment</t>
  </si>
  <si>
    <t>Good pay and benefits. Subsidised meals</t>
  </si>
  <si>
    <t>24/7 standby_x000D_
Draining as tools always down due to cost cutting alot of parts being reused._x000D_
Poor work quality_x000D_
Keeps on tightening budget till quality is affected.</t>
  </si>
  <si>
    <t>Good pay and benefits. Subsidised meals 24/7 standby_x000D_
Draining as tools always down due to cost cutting alot of parts being reused._x000D_
Poor work quality_x000D_
Keeps on tightening budget till quality is affected.</t>
  </si>
  <si>
    <t>Good pay and benefits. Subsidised meals 24/7 standby  Draining as tools always down due to cost cutting alot of parts being reused.  Poor work quality  Keeps on tightening budget till quality is affected.</t>
  </si>
  <si>
    <t>Good pay and benefits. Subsidised meals 24/7 standby Draining as tools always down due to cost cutting alot of parts being reused. Poor work quality Keeps on tightening budget till quality is affected.</t>
  </si>
  <si>
    <t>[0.795357882976532]</t>
  </si>
  <si>
    <t>[array([0.03797743, 0.16666467, 0.7953579 ], dtype=float32)]</t>
  </si>
  <si>
    <t>1.0477150678634644</t>
  </si>
  <si>
    <t>Good place to work but cost cutting in progress</t>
  </si>
  <si>
    <t>Interesting work. Good team. Scope of development is good.</t>
  </si>
  <si>
    <t>Hierarchical structure. Promotions are difficult.</t>
  </si>
  <si>
    <t>Interesting work. Good team. Scope of development is good. Hierarchical structure. Promotions are difficult.</t>
  </si>
  <si>
    <t>[0.9945019483566284]</t>
  </si>
  <si>
    <t>[array([0.00099565, 0.00450244, 0.99450195], dtype=float32)]</t>
  </si>
  <si>
    <t>Technologist</t>
  </si>
  <si>
    <t>Good benefits and have great work-life balance</t>
  </si>
  <si>
    <t>Professional growth seems to be a little hard</t>
  </si>
  <si>
    <t>Good benefits and have great work-life balance Professional growth seems to be a little hard</t>
  </si>
  <si>
    <t>[0.7804508209228516]</t>
  </si>
  <si>
    <t>[array([0.01655416, 0.20299502, 0.7804508 ], dtype=float32)]</t>
  </si>
  <si>
    <t>1.0476348400115967</t>
  </si>
  <si>
    <t>Process Integration Engineer</t>
  </si>
  <si>
    <t>Great culture and management. Fast learning curve. Teamwork and collaboration. Great compensation.</t>
  </si>
  <si>
    <t>High workload. Distance from city.</t>
  </si>
  <si>
    <t>Great culture and management. Fast learning curve. Teamwork and collaboration. Great compensation. High workload. Distance from city.</t>
  </si>
  <si>
    <t>[0.7457804083824158]</t>
  </si>
  <si>
    <t>[array([0.00680682, 0.24741279, 0.7457804 ], dtype=float32)]</t>
  </si>
  <si>
    <t>1.Good pay_x000D_
2.Good benefits_x000D_
3.Stocks_x000D_
4.bonus_x000D_
5.free food</t>
  </si>
  <si>
    <t>1.Poor Managers _x000D_
2. Worst work culture _x000D_
3. No growth_x000D_
4. Mangers refers and hire their friends and family friends ever after rejected.</t>
  </si>
  <si>
    <t>1.Good pay_x000D_
2.Good benefits_x000D_
3.Stocks_x000D_
4.bonus_x000D_
5.free food 1.Poor Managers _x000D_
2. Worst work culture _x000D_
3. No growth_x000D_
4. Mangers refers and hire their friends and family friends ever after rejected.</t>
  </si>
  <si>
    <t>1.Good pay  2.Good benefits  3.Stocks  4.bonus  5.free food 1.Poor Managers   2. Worst work culture   3. No growth  4. Mangers refers and hire their friends and family friends ever after rejected.</t>
  </si>
  <si>
    <t>1.Good pay 2.Good benefits 3.Stocks 4.bonus 5.free food 1.Poor Managers  2. Worst work culture  3. No growth 4. Mangers refers and hire their friends and family friends ever after rejected.</t>
  </si>
  <si>
    <t>[0.7230311036109924]</t>
  </si>
  <si>
    <t>[array([0.07461819, 0.7230311 , 0.20235068], dtype=float32)]</t>
  </si>
  <si>
    <t>1.047725796699524</t>
  </si>
  <si>
    <t>Firmware Engineer</t>
  </si>
  <si>
    <t>Gud culture as work wise you will get good work</t>
  </si>
  <si>
    <t>Money wise it is not that much gud</t>
  </si>
  <si>
    <t>Gud culture as work wise you will get good work Money wise it is not that much gud</t>
  </si>
  <si>
    <t>[0.6885677576065063]</t>
  </si>
  <si>
    <t>[array([0.01027017, 0.68856776, 0.3011621 ], dtype=float32)]</t>
  </si>
  <si>
    <t>Good Technical experience but unstructured highermanagement</t>
  </si>
  <si>
    <t>ASIC Design Engineer</t>
  </si>
  <si>
    <t>Good Technical Opportunity _x000D_
Strongly motivated</t>
  </si>
  <si>
    <t>Micromanagement, pay, no skillset development, bas culture and values</t>
  </si>
  <si>
    <t>Good Technical Opportunity _x000D_
Strongly motivated Micromanagement, pay, no skillset development, bas culture and values</t>
  </si>
  <si>
    <t>Good Technical Opportunity   Strongly motivated Micromanagement, pay, no skillset development, bas culture and values</t>
  </si>
  <si>
    <t>"Good Technical Opportunity  Strongly motivated Micromanagement, pay, no skillset development, bas culture and values"</t>
  </si>
  <si>
    <t>[0.5727923512458801]</t>
  </si>
  <si>
    <t>[array([0.0121452 , 0.57279235, 0.41506246], dtype=float32)]</t>
  </si>
  <si>
    <t>Constant layoffs, old school managers,</t>
  </si>
  <si>
    <t>Senior Technician</t>
  </si>
  <si>
    <t>Micon has a generous amount of vacation days. Free holiday meals. Friendly coworkers, That's about it.</t>
  </si>
  <si>
    <t>Annual layoffs despite record profits. Job insecurity due to yearly layoffs, even when the company reports large profits._x000D_
_x000D_
Incompetent managers. Ageing managers are usually less skilled than employees, resistant to new ideas, far out of touch with new industry trends._x000D_
_x000D_
Performance management system. The performance management system promotes information hoarding and discourages teamwork, as helping others could lower one's ranking and jeopardize their position.</t>
  </si>
  <si>
    <t>Micon has a generous amount of vacation days. Free holiday meals. Friendly coworkers, That's about it. Annual layoffs despite record profits. Job insecurity due to yearly layoffs, even when the company reports large profits._x000D_
_x000D_
Incompetent managers. Ageing managers are usually less skilled than employees, resistant to new ideas, far out of touch with new industry trends._x000D_
_x000D_
Performance management system. The performance management system promotes information hoarding and discourages teamwork, as helping others could lower one's ranking and jeopardize their position.</t>
  </si>
  <si>
    <t>Micon has a generous amount of vacation days. Free holiday meals. Friendly coworkers, That's about it. Annual layoffs despite record profits. Job insecurity due to yearly layoffs, even when the company reports large profits.    Incompetent managers. Ageing managers are usually less skilled than employees, resistant to new ideas, far out of touch with new industry trends.    Performance management system. The performance management system promotes information hoarding and discourages teamwork, as helping others could lower one's ranking and jeopardize their position.</t>
  </si>
  <si>
    <t>"Micon has a generous amount of vacation days. Free holiday meals. Friendly coworkers, That's about it. Annual layoffs despite record profits. Job insecurity due to yearly layoffs, even when the company reports large profits.  Incompetent managers. Ageing managers are usually less skilled than employees, resistant to new ideas, far out of touch with new industry trends.  Performance management system. The performance management system promotes information hoarding and discourages teamwork, as helping others could lower one's ranking and jeopardize their position."</t>
  </si>
  <si>
    <t>[0.8872509598731995]</t>
  </si>
  <si>
    <t>[array([0.08922059, 0.88725096, 0.02352849], dtype=float32)]</t>
  </si>
  <si>
    <t>1.0478042364120483</t>
  </si>
  <si>
    <t>Good Company to work with having nice benefits</t>
  </si>
  <si>
    <t>Staff Engineer</t>
  </si>
  <si>
    <t>Good Company to work with having nice benefits and a nice culture with challenging opportunity to learn new things</t>
  </si>
  <si>
    <t>Nothing observed so far while working</t>
  </si>
  <si>
    <t>Good Company to work with having nice benefits and a nice culture with challenging opportunity to learn new things Nothing observed so far while working</t>
  </si>
  <si>
    <t>[0.9446178674697876]</t>
  </si>
  <si>
    <t>[array([0.00664786, 0.0487343 , 0.94461787], dtype=float32)]</t>
  </si>
  <si>
    <t>Its been a great experience so far</t>
  </si>
  <si>
    <t>Good environment and work life balance</t>
  </si>
  <si>
    <t>Some people at higher organisation playing politics</t>
  </si>
  <si>
    <t>Good environment and work life balance Some people at higher organisation playing politics</t>
  </si>
  <si>
    <t>[0.5699411034584045]</t>
  </si>
  <si>
    <t>[array([0.00505183, 0.5699411 , 0.42500708], dtype=float32)]</t>
  </si>
  <si>
    <t>1.047594428062439</t>
  </si>
  <si>
    <t xml:space="preserve">Company is getting worse </t>
  </si>
  <si>
    <t>PIE</t>
  </si>
  <si>
    <t>Lots of activities /health care/cafeteria</t>
  </si>
  <si>
    <t>Micron used to be a good company many years ago even though memory industry is cyclical.The way getting worse is the culture since new management joined.people here work not to solve the problem.They are doing politics that push back the responsibilities,or acts like a HARDWORKING employee without any efficiency.High level management act without transparency,fight for only getting noticed or just talk on the paper.No work and life balance here and and disrespectful.You will get pinned even you are on PTO or during off work time without emergency.Specific nationality employees are preferred.</t>
  </si>
  <si>
    <t>Lots of activities /health care/cafeteria Micron used to be a good company many years ago even though memory industry is cyclical.The way getting worse is the culture since new management joined.people here work not to solve the problem.They are doing politics that push back the responsibilities,or acts like a HARDWORKING employee without any efficiency.High level management act without transparency,fight for only getting noticed or just talk on the paper.No work and life balance here and and disrespectful.You will get pinned even you are on PTO or during off work time without emergency.Specific nationality employees are preferred.</t>
  </si>
  <si>
    <t>"Lots of activities /health care/cafeteria Micron used to be a good company many years ago even though memory industry is cyclical.The way getting worse is the culture since new management joined.people here work not to solve the problem.They are doing politics that push back the responsibilities,or acts like a HARDWORKING employee without any efficiency.High level management act without transparency,fight for only getting noticed or just talk on the paper.No work and life balance here and and disrespectful.You will get pinned even you are on PTO or during off work time without emergency.Specific nationality employees are preferred."</t>
  </si>
  <si>
    <t>[0.8034213185310364]</t>
  </si>
  <si>
    <t>[array([0.16532941, 0.8034213 , 0.03124925], dtype=float32)]</t>
  </si>
  <si>
    <t>1.0476852655410767</t>
  </si>
  <si>
    <t>Recommended for only freshers, for others not a great place to work</t>
  </si>
  <si>
    <t>Process and Equipment Engineer</t>
  </si>
  <si>
    <t>Starting pay for freshers is higher Culture wise a bit better than other companies Multiple Team bonding events with a lot of racism, discrimination involved though</t>
  </si>
  <si>
    <t>Bad management, micro managing of people, no much freedom in making decisions No bonus, no OT, little pay rise Long working hours especially for process owners, managers expect to complete the task with no OT Feels management looting employees hardwork by not giving ot and expects to finish tasks Forgot about work life balance as soon as you join micron as a process owner</t>
  </si>
  <si>
    <t>Starting pay for freshers is higher Culture wise a bit better than other companies Multiple Team bonding events with a lot of racism, discrimination involved though Bad management, micro managing of people, no much freedom in making decisions No bonus, no OT, little pay rise Long working hours especially for process owners, managers expect to complete the task with no OT Feels management looting employees hardwork by not giving ot and expects to finish tasks Forgot about work life balance as soon as you join micron as a process owner</t>
  </si>
  <si>
    <t>"Starting pay for freshers is higher Culture wise a bit better than other companies Multiple Team bonding events with a lot of racism, discrimination involved though Bad management, micro managing of people, no much freedom in making decisions No bonus, no OT, little pay rise Long working hours especially for process owners, managers expect to complete the task with no OT Feels management looting employees hardwork by not giving ot and expects to finish tasks Forgot about work life balance as soon as you join micron as a process owner"</t>
  </si>
  <si>
    <t>[0.4691120982170105]</t>
  </si>
  <si>
    <t>[array([0.46763727, 0.4691121 , 0.06325067], dtype=float32)]</t>
  </si>
  <si>
    <t>Good pay and commission structure</t>
  </si>
  <si>
    <t>Conservative organization tough for anyone not white</t>
  </si>
  <si>
    <t>Good pay and commission structure Conservative organization tough for anyone not white</t>
  </si>
  <si>
    <t>[0.8849954605102539]</t>
  </si>
  <si>
    <t>[array([0.00702619, 0.10797842, 0.88499546], dtype=float32)]</t>
  </si>
  <si>
    <t>1.0476747751235962</t>
  </si>
  <si>
    <t>Lead Software Developer</t>
  </si>
  <si>
    <t>Work life balance._x000D_
Learning scope._x000D_
Good Salary for freshers.</t>
  </si>
  <si>
    <t>None, No major issues as of now.</t>
  </si>
  <si>
    <t>Work life balance._x000D_
Learning scope._x000D_
Good Salary for freshers. None, No major issues as of now.</t>
  </si>
  <si>
    <t>Work life balance.  Learning scope.  Good Salary for freshers. None, No major issues as of now.</t>
  </si>
  <si>
    <t>"Work life balance. Learning scope. Good Salary for freshers. None, No major issues as of now."</t>
  </si>
  <si>
    <t>[0.887422502040863]</t>
  </si>
  <si>
    <t>[array([0.0038529 , 0.8874225 , 0.10872455], dtype=float32)]</t>
  </si>
  <si>
    <t>Good Place to work</t>
  </si>
  <si>
    <t>QA Engineer</t>
  </si>
  <si>
    <t>Batu Kawan</t>
  </si>
  <si>
    <t>Great benefit_x000D_
Good team collaboration_x000D_
Understanding supervisor</t>
  </si>
  <si>
    <t>Long and sudden meetings_x000D_
May need to work after working hours</t>
  </si>
  <si>
    <t>Great benefit_x000D_
Good team collaboration_x000D_
Understanding supervisor Long and sudden meetings_x000D_
May need to work after working hours</t>
  </si>
  <si>
    <t>Great benefit  Good team collaboration  Understanding supervisor Long and sudden meetings  May need to work after working hours</t>
  </si>
  <si>
    <t>Great benefit Good team collaboration Understanding supervisor Long and sudden meetings May need to work after working hours</t>
  </si>
  <si>
    <t>[0.9865220189094543]</t>
  </si>
  <si>
    <t>[array([0.0010301 , 0.01244783, 0.986522  ], dtype=float32)]</t>
  </si>
  <si>
    <t>1.0477344989776611</t>
  </si>
  <si>
    <t xml:space="preserve">Endless Opportunities </t>
  </si>
  <si>
    <t>Production Supervisor</t>
  </si>
  <si>
    <t>People, time off, benefits, pay, advancements, paid schooling</t>
  </si>
  <si>
    <t>In 15 years survived about 8 layoffs. The last one got me. The fear of layoffs was the one and only con that I feel legit to put on here.</t>
  </si>
  <si>
    <t>People, time off, benefits, pay, advancements, paid schooling In 15 years survived about 8 layoffs. The last one got me. The fear of layoffs was the one and only con that I feel legit to put on here.</t>
  </si>
  <si>
    <t>"People, time off, benefits, pay, advancements, paid schooling In 15 years survived about 8 layoffs. The last one got me. The fear of layoffs was the one and only con that I feel legit to put on here."</t>
  </si>
  <si>
    <t>[0.9731239676475525]</t>
  </si>
  <si>
    <t>[array([0.01500053, 0.97312397, 0.01187553], dtype=float32)]</t>
  </si>
  <si>
    <t>1.0475654602050781</t>
  </si>
  <si>
    <t>Recommended</t>
  </si>
  <si>
    <t>Good benefits, esp for non-shift employees</t>
  </si>
  <si>
    <t>Shift employees are quite 'unrelated' to office hour employees</t>
  </si>
  <si>
    <t>Good benefits, esp for non-shift employees Shift employees are quite 'unrelated' to office hour employees</t>
  </si>
  <si>
    <t>"Good benefits, esp for non-shift employees Shift employees are quite 'unrelated' to office hour employees"</t>
  </si>
  <si>
    <t>[0.897740364074707]</t>
  </si>
  <si>
    <t>[array([0.02634055, 0.89774036, 0.07591911], dtype=float32)]</t>
  </si>
  <si>
    <t>Not really any but sometimes we can get good colleagues to work with</t>
  </si>
  <si>
    <t>Poor management and no respect to internal staff</t>
  </si>
  <si>
    <t>Not really any but sometimes we can get good colleagues to work with Poor management and no respect to internal staff</t>
  </si>
  <si>
    <t>[0.83601975440979]</t>
  </si>
  <si>
    <t>[array([0.12763704, 0.83601975, 0.03634319], dtype=float32)]</t>
  </si>
  <si>
    <t>1.0477102994918823</t>
  </si>
  <si>
    <t>Pay is competitive in micron</t>
  </si>
  <si>
    <t>Stressful and tight deadline to work in a fast pace company</t>
  </si>
  <si>
    <t>Pay is competitive in micron Stressful and tight deadline to work in a fast pace company</t>
  </si>
  <si>
    <t>[0.872100293636322]</t>
  </si>
  <si>
    <t>[array([0.00744955, 0.8721003 , 0.12045016], dtype=float32)]</t>
  </si>
  <si>
    <t>1.0477218627929688</t>
  </si>
  <si>
    <t>Process Technologist</t>
  </si>
  <si>
    <t xml:space="preserve">Woodlands New Town, </t>
  </si>
  <si>
    <t>Ot pay is good and shift allowance as well and good working culture and team</t>
  </si>
  <si>
    <t>Hard to get promoted even how good you are. Learning opportunities are low once you mastered your job</t>
  </si>
  <si>
    <t>Ot pay is good and shift allowance as well and good working culture and team Hard to get promoted even how good you are. Learning opportunities are low once you mastered your job</t>
  </si>
  <si>
    <t>[0.9884053468704224]</t>
  </si>
  <si>
    <t>[array([0.00324862, 0.00834599, 0.98840535], dtype=float32)]</t>
  </si>
  <si>
    <t>1.0477603673934937</t>
  </si>
  <si>
    <t xml:space="preserve">Good semiconductor company </t>
  </si>
  <si>
    <t>Good compensation, good benefits, fulfilling technical work</t>
  </si>
  <si>
    <t>cyclical memory market patterns can create periodic layoffs, work-life balance not the best</t>
  </si>
  <si>
    <t>Good compensation, good benefits, fulfilling technical work cyclical memory market patterns can create periodic layoffs, work-life balance not the best</t>
  </si>
  <si>
    <t>"Good compensation, good benefits, fulfilling technical work cyclical memory market patterns can create periodic layoffs, work-life balance not the best"</t>
  </si>
  <si>
    <t>[0.915399968624115]</t>
  </si>
  <si>
    <t>[array([0.00953199, 0.91539997, 0.07506804], dtype=float32)]</t>
  </si>
  <si>
    <t>1.047607660293579</t>
  </si>
  <si>
    <t>Micro Managed</t>
  </si>
  <si>
    <t>Strategic Sourcing Business Analyst</t>
  </si>
  <si>
    <t>Good pay and benefits_x000D_
Jobs are interesting and challenging_x000D_
Non management people are good to work with</t>
  </si>
  <si>
    <t>Management is horrid they don't know leadership._x000D_
Limiting remote work even when the job forces you to work outside of your hired working hours. Working early morning and late is an expectation you won't realize until the end of year one and you will be burned out by year 3._x000D_
They don't want to put anything in writing.</t>
  </si>
  <si>
    <t>Good pay and benefits_x000D_
Jobs are interesting and challenging_x000D_
Non management people are good to work with Management is horrid they don't know leadership._x000D_
Limiting remote work even when the job forces you to work outside of your hired working hours. Working early morning and late is an expectation you won't realize until the end of year one and you will be burned out by year 3._x000D_
They don't want to put anything in writing.</t>
  </si>
  <si>
    <t>Good pay and benefits  Jobs are interesting and challenging  Non management people are good to work with Management is horrid they don't know leadership.  Limiting remote work even when the job forces you to work outside of your hired working hours. Working early morning and late is an expectation you won't realize until the end of year one and you will be burned out by year 3.  They don't want to put anything in writing.</t>
  </si>
  <si>
    <t>Good pay and benefits Jobs are interesting and challenging Non management people are good to work with Management is horrid they don't know leadership. Limiting remote work even when the job forces you to work outside of your hired working hours. Working early morning and late is an expectation you won't realize until the end of year one and you will be burned out by year 3. They don't want to put anything in writing.</t>
  </si>
  <si>
    <t>[0.6686919331550598]</t>
  </si>
  <si>
    <t>[array([0.09460627, 0.23670179, 0.66869193], dtype=float32)]</t>
  </si>
  <si>
    <t>1.0477811098098755</t>
  </si>
  <si>
    <t>Great company to work for in nice city</t>
  </si>
  <si>
    <t>Great company to work for in treasure valley</t>
  </si>
  <si>
    <t>Pays lower than comparable competition</t>
  </si>
  <si>
    <t>Great company to work for in treasure valley Pays lower than comparable competition</t>
  </si>
  <si>
    <t>[0.9705050587654114]</t>
  </si>
  <si>
    <t>[array([0.00140863, 0.02808623, 0.97050506], dtype=float32)]</t>
  </si>
  <si>
    <t>1.0476882457733154</t>
  </si>
  <si>
    <t>Good company to gain experience</t>
  </si>
  <si>
    <t>DEG Design Engineer</t>
  </si>
  <si>
    <t>It is good company to gain experience</t>
  </si>
  <si>
    <t>Work life balance if difficult to manage</t>
  </si>
  <si>
    <t>It is good company to gain experience Work life balance if difficult to manage</t>
  </si>
  <si>
    <t>[0.7247385382652283]</t>
  </si>
  <si>
    <t>[array([0.00448641, 0.27077502, 0.72473854], dtype=float32)]</t>
  </si>
  <si>
    <t>1.047683596611023</t>
  </si>
  <si>
    <t>A review</t>
  </si>
  <si>
    <t>Verification Engineer</t>
  </si>
  <si>
    <t>Good company with a nice teams</t>
  </si>
  <si>
    <t>Sometimes there is a lack of budget</t>
  </si>
  <si>
    <t>Good company with a nice teams Sometimes there is a lack of budget</t>
  </si>
  <si>
    <t>[0.833186686038971]</t>
  </si>
  <si>
    <t>[array([0.00498542, 0.16182782, 0.8331867 ], dtype=float32)]</t>
  </si>
  <si>
    <t>Nil</t>
  </si>
  <si>
    <t>IT Field Service Technician</t>
  </si>
  <si>
    <t>Multi-cultural environment, Work Life Balance.</t>
  </si>
  <si>
    <t>Some Management dont really care about their men.</t>
  </si>
  <si>
    <t>Multi-cultural environment, Work Life Balance. Some Management dont really care about their men.</t>
  </si>
  <si>
    <t>"Multi-cultural environment, Work Life Balance. Some Management dont really care about their men."</t>
  </si>
  <si>
    <t>[0.972279965877533]</t>
  </si>
  <si>
    <t>[array([0.0157623 , 0.97227997, 0.01195779], dtype=float32)]</t>
  </si>
  <si>
    <t>1.0476435422897339</t>
  </si>
  <si>
    <t>Meet and interact with people from diverse backgrounds_x000D_
Gym facility_x000D_
Canteen</t>
  </si>
  <si>
    <t>Long working hours_x000D_
Shift work required</t>
  </si>
  <si>
    <t>Meet and interact with people from diverse backgrounds_x000D_
Gym facility_x000D_
Canteen Long working hours_x000D_
Shift work required</t>
  </si>
  <si>
    <t>Meet and interact with people from diverse backgrounds  Gym facility  Canteen Long working hours  Shift work required</t>
  </si>
  <si>
    <t>Meet and interact with people from diverse backgrounds Gym facility Canteen Long working hours Shift work required</t>
  </si>
  <si>
    <t>[0.9533562064170837]</t>
  </si>
  <si>
    <t>[array([0.00191284, 0.9533562 , 0.04473098], dtype=float32)]</t>
  </si>
  <si>
    <t>1.047646164894104</t>
  </si>
  <si>
    <t>Business Developer</t>
  </si>
  <si>
    <t>benefits_x000D_
salary_x000D_
growth_x000D_
food_x000D_
holidays</t>
  </si>
  <si>
    <t>politics_x000D_
timely payment_x000D_
no trips_x000D_
work load</t>
  </si>
  <si>
    <t>benefits_x000D_
salary_x000D_
growth_x000D_
food_x000D_
holidays politics_x000D_
timely payment_x000D_
no trips_x000D_
work load</t>
  </si>
  <si>
    <t>benefits  salary  growth  food  holidays politics  timely payment  no trips  work load</t>
  </si>
  <si>
    <t>benefits salary growth food holidays politics timely payment no trips work load</t>
  </si>
  <si>
    <t>[0.8460820913314819]</t>
  </si>
  <si>
    <t>[array([0.00500304, 0.8460821 , 0.14891489], dtype=float32)]</t>
  </si>
  <si>
    <t>Good Company to learn and contribute</t>
  </si>
  <si>
    <t>Supply Chain Analyst</t>
  </si>
  <si>
    <t>Learning opportunities are good, will have exposure to work with multiple cross functional teams across multiple geographical locations.</t>
  </si>
  <si>
    <t>Not good salary hikes and growth, biased decisions towards ratings.</t>
  </si>
  <si>
    <t>Learning opportunities are good, will have exposure to work with multiple cross functional teams across multiple geographical locations. Not good salary hikes and growth, biased decisions towards ratings.</t>
  </si>
  <si>
    <t>"Learning opportunities are good, will have exposure to work with multiple cross functional teams across multiple geographical locations. Not good salary hikes and growth, biased decisions towards ratings."</t>
  </si>
  <si>
    <t>[0.8707018494606018]</t>
  </si>
  <si>
    <t>[array([0.00550739, 0.87070185, 0.12379078], dtype=float32)]</t>
  </si>
  <si>
    <t>Salary review</t>
  </si>
  <si>
    <t>Well paid for fresh grad</t>
  </si>
  <si>
    <t>No wlb, expects to be working whenever triggered</t>
  </si>
  <si>
    <t>Well paid for fresh grad No wlb, expects to be working whenever triggered</t>
  </si>
  <si>
    <t>"Well paid for fresh grad No wlb, expects to be working whenever triggered"</t>
  </si>
  <si>
    <t>[0.8629343509674072]</t>
  </si>
  <si>
    <t>[array([0.00551923, 0.86293435, 0.13154647], dtype=float32)]</t>
  </si>
  <si>
    <t>1.0475940704345703</t>
  </si>
  <si>
    <t xml:space="preserve">Good place to start after graduatute </t>
  </si>
  <si>
    <t>Field Service Technician</t>
  </si>
  <si>
    <t>Good place to start after graduatute</t>
  </si>
  <si>
    <t>Work load is high and no training</t>
  </si>
  <si>
    <t>Good place to start after graduatute Work load is high and no training</t>
  </si>
  <si>
    <t>[0.9424217343330383]</t>
  </si>
  <si>
    <t>[array([0.03490643, 0.02267191, 0.94242173], dtype=float32)]</t>
  </si>
  <si>
    <t>1.047720193862915</t>
  </si>
  <si>
    <t>Great workplace</t>
  </si>
  <si>
    <t>Very good work environment and great organization culture, wonderful Employee benefits and assistance programs. Also, Organization provides very good compensation plans based on the skill set.</t>
  </si>
  <si>
    <t>Always they are future focused, actually this is not a concern, instead its great value addition to the company to stay align with the vision.</t>
  </si>
  <si>
    <t>Very good work environment and great organization culture, wonderful Employee benefits and assistance programs. Also, Organization provides very good compensation plans based on the skill set. Always they are future focused, actually this is not a concern, instead its great value addition to the company to stay align with the vision.</t>
  </si>
  <si>
    <t>"Very good work environment and great organization culture, wonderful Employee benefits and assistance programs. Also, Organization provides very good compensation plans based on the skill set. Always they are future focused, actually this is not a concern, instead its great value addition to the company to stay align with the vision."</t>
  </si>
  <si>
    <t>[0.6707884669303894]</t>
  </si>
  <si>
    <t>[array([0.00113317, 0.32807842, 0.67078847], dtype=float32)]</t>
  </si>
  <si>
    <t>1.0475693941116333</t>
  </si>
  <si>
    <t>Inclusive enviorment but stressful</t>
  </si>
  <si>
    <t>Friendly colleagues and the team is quite inclusive</t>
  </si>
  <si>
    <t>Work-life balance is terrible with pushing deadlines. But no one will directly force you to work overtime</t>
  </si>
  <si>
    <t>Friendly colleagues and the team is quite inclusive Work-life balance is terrible with pushing deadlines. But no one will directly force you to work overtime</t>
  </si>
  <si>
    <t>[0.6326236128807068]</t>
  </si>
  <si>
    <t>[array([0.00746542, 0.359911  , 0.6326236 ], dtype=float32)]</t>
  </si>
  <si>
    <t>engineer</t>
  </si>
  <si>
    <t>very good place to learn</t>
  </si>
  <si>
    <t>working hour can be long</t>
  </si>
  <si>
    <t>very good place to learn working hour can be long</t>
  </si>
  <si>
    <t>[0.9740892052650452]</t>
  </si>
  <si>
    <t>[array([0.0020078 , 0.02390298, 0.9740892 ], dtype=float32)]</t>
  </si>
  <si>
    <t>Equipment Maintenance Technician III</t>
  </si>
  <si>
    <t>Work life balance_x000D_
People_x000D_
Engaging environment_x000D_
This is more than five words</t>
  </si>
  <si>
    <t>Staffing_x000D_
Slow compensation adjustment_x000D_
Upward movement_x000D_
This is more than five words</t>
  </si>
  <si>
    <t>Work life balance_x000D_
People_x000D_
Engaging environment_x000D_
This is more than five words Staffing_x000D_
Slow compensation adjustment_x000D_
Upward movement_x000D_
This is more than five words</t>
  </si>
  <si>
    <t>Work life balance  People  Engaging environment  This is more than five words Staffing  Slow compensation adjustment  Upward movement  This is more than five words</t>
  </si>
  <si>
    <t>Work life balance People Engaging environment This is more than five words Staffing Slow compensation adjustment Upward movement This is more than five words</t>
  </si>
  <si>
    <t>[0.8588440418243408]</t>
  </si>
  <si>
    <t>[array([0.00417217, 0.85884404, 0.13698375], dtype=float32)]</t>
  </si>
  <si>
    <t>1.0476421117782593</t>
  </si>
  <si>
    <t>Good perks and RSU</t>
  </si>
  <si>
    <t>Database Administrator</t>
  </si>
  <si>
    <t>It's going to grow very larger in coming years because of AI_x000D_
_x000D_
If you are into semi conductor side you can blindly trust and join</t>
  </si>
  <si>
    <t>Politics is everywhere within and around the team_x000D_
Sweet speakers may earn more than hard workers</t>
  </si>
  <si>
    <t>It's going to grow very larger in coming years because of AI_x000D_
_x000D_
If you are into semi conductor side you can blindly trust and join Politics is everywhere within and around the team_x000D_
Sweet speakers may earn more than hard workers</t>
  </si>
  <si>
    <t>It's going to grow very larger in coming years because of AI    If you are into semi conductor side you can blindly trust and join Politics is everywhere within and around the team  Sweet speakers may earn more than hard workers</t>
  </si>
  <si>
    <t>It's going to grow very larger in coming years because of AI  If you are into semi conductor side you can blindly trust and join Politics is everywhere within and around the team Sweet speakers may earn more than hard workers</t>
  </si>
  <si>
    <t>[0.6884138584136963]</t>
  </si>
  <si>
    <t>[array([0.00774672, 0.68841386, 0.30383945], dtype=float32)]</t>
  </si>
  <si>
    <t>1.047722578048706</t>
  </si>
  <si>
    <t>Well paid but stressful</t>
  </si>
  <si>
    <t>Process &amp; Equipment Engineer</t>
  </si>
  <si>
    <t>High paid among semiconductor companies</t>
  </si>
  <si>
    <t>No more OT pay_x000D_
Long hours if work cannot finish on time</t>
  </si>
  <si>
    <t>High paid among semiconductor companies No more OT pay_x000D_
Long hours if work cannot finish on time</t>
  </si>
  <si>
    <t>High paid among semiconductor companies No more OT pay  Long hours if work cannot finish on time</t>
  </si>
  <si>
    <t>High paid among semiconductor companies No more OT pay Long hours if work cannot finish on time</t>
  </si>
  <si>
    <t>[0.8130605816841125]</t>
  </si>
  <si>
    <t>[array([0.8130606 , 0.12873743, 0.05820194], dtype=float32)]</t>
  </si>
  <si>
    <t>Good place for starting career</t>
  </si>
  <si>
    <t>Product Engineer</t>
  </si>
  <si>
    <t>Sagamihara</t>
  </si>
  <si>
    <t>Starting pay is relatively high. There's inclusivity. Plenty of opportunity for learning and growing. Pretty excited to come and work as a junior engineer knowing you've got new stuffs to learn everyday. People are generally nice, and eager to help. Good work and life balance.</t>
  </si>
  <si>
    <t>Yearly increment and bonus payout is a little bit on the low side.</t>
  </si>
  <si>
    <t>Starting pay is relatively high. There's inclusivity. Plenty of opportunity for learning and growing. Pretty excited to come and work as a junior engineer knowing you've got new stuffs to learn everyday. People are generally nice, and eager to help. Good work and life balance. Yearly increment and bonus payout is a little bit on the low side.</t>
  </si>
  <si>
    <t>"Starting pay is relatively high. There's inclusivity. Plenty of opportunity for learning and growing. Pretty excited to come and work as a junior engineer knowing you've got new stuffs to learn everyday. People are generally nice, and eager to help. Good work and life balance. Yearly increment and bonus payout is a little bit on the low side."</t>
  </si>
  <si>
    <t>[0.736007571220398]</t>
  </si>
  <si>
    <t>[array([0.0276448 , 0.7360076 , 0.23634766], dtype=float32)]</t>
  </si>
  <si>
    <t>1.0477079153060913</t>
  </si>
  <si>
    <t>Great company great culture</t>
  </si>
  <si>
    <t>Big brand, nice work ethics and culture</t>
  </si>
  <si>
    <t>Not enough pay and growth</t>
  </si>
  <si>
    <t>Big brand, nice work ethics and culture Not enough pay and growth</t>
  </si>
  <si>
    <t>"Big brand, nice work ethics and culture Not enough pay and growth"</t>
  </si>
  <si>
    <t>[0.919818103313446]</t>
  </si>
  <si>
    <t>[array([0.0412768 , 0.9198181 , 0.03890505], dtype=float32)]</t>
  </si>
  <si>
    <t>Good company, adaptation required.</t>
  </si>
  <si>
    <t>Senior Application Engineer</t>
  </si>
  <si>
    <t>Ample opportunities for lateral movement to increase self-value</t>
  </si>
  <si>
    <t>Due to extremely volatile business market, employment can be volatile. Geo-political concerns and cultural differences can add to volatility and complex work environment.</t>
  </si>
  <si>
    <t>Ample opportunities for lateral movement to increase self-value Due to extremely volatile business market, employment can be volatile. Geo-political concerns and cultural differences can add to volatility and complex work environment.</t>
  </si>
  <si>
    <t>"Ample opportunities for lateral movement to increase self-value Due to extremely volatile business market, employment can be volatile. Geo-political concerns and cultural differences can add to volatility and complex work environment."</t>
  </si>
  <si>
    <t>[0.9676105976104736]</t>
  </si>
  <si>
    <t>[array([0.00524545, 0.9676106 , 0.02714392], dtype=float32)]</t>
  </si>
  <si>
    <t>1.0478373765945435</t>
  </si>
  <si>
    <t>Position feature</t>
  </si>
  <si>
    <t>Good software design structure, Good chance for NCG to learn the software development flow</t>
  </si>
  <si>
    <t>Work tightly with production line, so require to on-call frequently</t>
  </si>
  <si>
    <t>Good software design structure, Good chance for NCG to learn the software development flow Work tightly with production line, so require to on-call frequently</t>
  </si>
  <si>
    <t>"Good software design structure, Good chance for NCG to learn the software development flow Work tightly with production line, so require to on-call frequently"</t>
  </si>
  <si>
    <t>[0.722876787185669]</t>
  </si>
  <si>
    <t>[array([0.00214273, 0.27498052, 0.7228768 ], dtype=float32)]</t>
  </si>
  <si>
    <t>Equipment Technician</t>
  </si>
  <si>
    <t>good workplace_x000D_
safety top_x000D_
friendly</t>
  </si>
  <si>
    <t>politics _x000D_
food no good_x000D_
bad for public transport access</t>
  </si>
  <si>
    <t>good workplace_x000D_
safety top_x000D_
friendly politics _x000D_
food no good_x000D_
bad for public transport access</t>
  </si>
  <si>
    <t>good workplace  safety top  friendly politics   food no good  bad for public transport access</t>
  </si>
  <si>
    <t>good workplace safety top friendly politics  food no good bad for public transport access</t>
  </si>
  <si>
    <t>[0.9492980241775513]</t>
  </si>
  <si>
    <t>[array([0.02187632, 0.02882561, 0.949298  ], dtype=float32)]</t>
  </si>
  <si>
    <t>1.0476239919662476</t>
  </si>
  <si>
    <t>Good working enviroment</t>
  </si>
  <si>
    <t>Good welfare_x000D_
Limited working politic_x000D_
WLB</t>
  </si>
  <si>
    <t>Company direction changes fast_x000D_
Work smart culture</t>
  </si>
  <si>
    <t>Good welfare_x000D_
Limited working politic_x000D_
WLB Company direction changes fast_x000D_
Work smart culture</t>
  </si>
  <si>
    <t>Good welfare  Limited working politic  WLB Company direction changes fast  Work smart culture</t>
  </si>
  <si>
    <t>Good welfare Limited working politic WLB Company direction changes fast Work smart culture</t>
  </si>
  <si>
    <t>[0.732422411441803]</t>
  </si>
  <si>
    <t>[array([0.0044471 , 0.7324224 , 0.26313055], dtype=float32)]</t>
  </si>
  <si>
    <t>1.0476552248001099</t>
  </si>
  <si>
    <t>Good for fresh grad</t>
  </si>
  <si>
    <t>you can push yourself more here. face paced company, if you cannot catch up, better forget it_x000D_
bonus payment are okay but other additional bonus depends on companyâ€™s profit. _x000D_
have lots of event for every festive._x000D_
some managers/bosses very supportive. _x000D_
really good for fresh grad. they have program focused for fresh grads</t>
  </si>
  <si>
    <t>anywhere you work, connection/cable is important. if you dun have the cable/connection or coming from big-big background family, please expect different treatment._x000D_
not recommend if u have unsolve trauma/ bad mental health_x000D_
if possible please avoid - - - - - - - - department.</t>
  </si>
  <si>
    <t>you can push yourself more here. face paced company, if you cannot catch up, better forget it_x000D_
bonus payment are okay but other additional bonus depends on companyâ€™s profit. _x000D_
have lots of event for every festive._x000D_
some managers/bosses very supportive. _x000D_
really good for fresh grad. they have program focused for fresh grads anywhere you work, connection/cable is important. if you dun have the cable/connection or coming from big-big background family, please expect different treatment._x000D_
not recommend if u have unsolve trauma/ bad mental health_x000D_
if possible please avoid - - - - - - - - department.</t>
  </si>
  <si>
    <t>you can push yourself more here. face paced company, if you cannot catch up, better forget it  bonus payment are okay but other additional bonus depends on companyâ€™s profit.   have lots of event for every festive.  some managers/bosses very supportive.   really good for fresh grad. they have program focused for fresh grads anywhere you work, connection/cable is important. if you dun have the cable/connection or coming from big-big background family, please expect different treatment.  not recommend if u have unsolve trauma/ bad mental health  if possible please avoid - - - - - - - - department.</t>
  </si>
  <si>
    <t>"you can push yourself more here. face paced company, if you cannot catch up, better forget it bonus payment are okay but other additional bonus depends on companyâ€™s profit.  have lots of event for every festive. some managers/bosses very supportive.  really good for fresh grad. they have program focused for fresh grads anywhere you work, connection/cable is important. if you dun have the cable/connection or coming from big-big background family, please expect different treatment. not recommend if u have unsolve trauma/ bad mental health if possible please avoid - - - - - - - - department."</t>
  </si>
  <si>
    <t>[0.9427226185798645]</t>
  </si>
  <si>
    <t>[array([0.01481942, 0.9427226 , 0.04245792], dtype=float32)]</t>
  </si>
  <si>
    <t>1.0477427244186401</t>
  </si>
  <si>
    <t>Good environment to improve yourself</t>
  </si>
  <si>
    <t>Linkou, T'ai-wan</t>
  </si>
  <si>
    <t>Good salary, good environment, nice bonus</t>
  </si>
  <si>
    <t>Lot preassure and need to work after working time because need to collaborate with other team in global.</t>
  </si>
  <si>
    <t>Good salary, good environment, nice bonus Lot preassure and need to work after working time because need to collaborate with other team in global.</t>
  </si>
  <si>
    <t>"Good salary, good environment, nice bonus Lot preassure and need to work after working time because need to collaborate with other team in global."</t>
  </si>
  <si>
    <t>[0.879855215549469]</t>
  </si>
  <si>
    <t>[array([0.00308589, 0.8798552 , 0.11705891], dtype=float32)]</t>
  </si>
  <si>
    <t>friendly work environment and nice coworkers</t>
  </si>
  <si>
    <t>Expected a higher salary working in tech</t>
  </si>
  <si>
    <t>friendly work environment and nice coworkers Expected a higher salary working in tech</t>
  </si>
  <si>
    <t>[0.7684049010276794]</t>
  </si>
  <si>
    <t>[array([0.00424577, 0.2273493 , 0.7684049 ], dtype=float32)]</t>
  </si>
  <si>
    <t>1.0476775169372559</t>
  </si>
  <si>
    <t>Design Verification Engineer</t>
  </si>
  <si>
    <t>work life balance is good</t>
  </si>
  <si>
    <t>Pay is not compared to industry standards</t>
  </si>
  <si>
    <t>work life balance is good Pay is not compared to industry standards</t>
  </si>
  <si>
    <t>[0.651650607585907]</t>
  </si>
  <si>
    <t>[array([0.00523854, 0.34311092, 0.6516506 ], dtype=float32)]</t>
  </si>
  <si>
    <t>Very good company</t>
  </si>
  <si>
    <t>Great work environment - respect for employees</t>
  </si>
  <si>
    <t>Tops-down management style, not very open to empowering employees.</t>
  </si>
  <si>
    <t>Great work environment - respect for employees Tops-down management style, not very open to empowering employees.</t>
  </si>
  <si>
    <t>"Great work environment - respect for employees Tops-down management style, not very open to empowering employees."</t>
  </si>
  <si>
    <t>[0.6297269463539124]</t>
  </si>
  <si>
    <t>[array([0.01422313, 0.62972695, 0.35604987], dtype=float32)]</t>
  </si>
  <si>
    <t>Benefit</t>
  </si>
  <si>
    <t>Good money for a long stay</t>
  </si>
  <si>
    <t>Workload and too high expectations</t>
  </si>
  <si>
    <t>Good money for a long stay Workload and too high expectations</t>
  </si>
  <si>
    <t>[0.715915858745575]</t>
  </si>
  <si>
    <t>[array([0.11608282, 0.1680014 , 0.71591586], dtype=float32)]</t>
  </si>
  <si>
    <t>1.047606348991394</t>
  </si>
  <si>
    <t>Scheduler</t>
  </si>
  <si>
    <t>Great learning environment, with plenty of support available.</t>
  </si>
  <si>
    <t>Starting salary for diploma holders is very low.</t>
  </si>
  <si>
    <t>Great learning environment, with plenty of support available. Starting salary for diploma holders is very low.</t>
  </si>
  <si>
    <t>"Great learning environment, with plenty of support available. Starting salary for diploma holders is very low."</t>
  </si>
  <si>
    <t>[0.5964548587799072]</t>
  </si>
  <si>
    <t>[array([0.00281961, 0.59645486, 0.40072554], dtype=float32)]</t>
  </si>
  <si>
    <t>1.0475993156433105</t>
  </si>
  <si>
    <t>SAP</t>
  </si>
  <si>
    <t>Senior Solution Advisor</t>
  </si>
  <si>
    <t>Room to advanced flexible work schedule</t>
  </si>
  <si>
    <t>Large organization can be hard to navigate</t>
  </si>
  <si>
    <t>Room to advanced flexible work schedule Large organization can be hard to navigate</t>
  </si>
  <si>
    <t>[0.9202236533164978]</t>
  </si>
  <si>
    <t>[array([0.00315236, 0.92022365, 0.07662399], dtype=float32)]</t>
  </si>
  <si>
    <t>Leadership is failing its employees in 2024</t>
  </si>
  <si>
    <t>Over 10 years at SAP and I have found my colleagues to be incredibly smart and dedicated. The work is fascinating. Up until this year, I would have also (and have) said top leadership generally strives to take care of its employees as much as it can though that is no longer the case, sadly.</t>
  </si>
  <si>
    <t>The executive leadership has completely disconnected itself from the reality of the post-COVID workspace. They lost all compassion for employees and now follow their own desires and feelings of how work "should be" rather than considering actual data when it comes to making decisions that affect the lives of their employees and their work productivity. They have abandoned SAP's sustainability goals. They have abandoned SAP's D&amp;I goals.</t>
  </si>
  <si>
    <t>Over 10 years at SAP and I have found my colleagues to be incredibly smart and dedicated. The work is fascinating. Up until this year, I would have also (and have) said top leadership generally strives to take care of its employees as much as it can though that is no longer the case, sadly. The executive leadership has completely disconnected itself from the reality of the post-COVID workspace. They lost all compassion for employees and now follow their own desires and feelings of how work "should be" rather than considering actual data when it comes to making decisions that affect the lives of their employees and their work productivity. They have abandoned SAP's sustainability goals. They have abandoned SAP's D&amp;I goals.</t>
  </si>
  <si>
    <t>"Over 10 years at SAP and I have found my colleagues to be incredibly smart and dedicated. The work is fascinating. Up until this year, I would have also (and have) said top leadership generally strives to take care of its employees as much as it can though that is no longer the case, sadly. The executive leadership has completely disconnected itself from the reality of the post-COVID workspace. They lost all compassion for employees and now follow their own desires and feelings of how work ""should be"" rather than considering actual data when it comes to making decisions that affect the lives of their employees and their work productivity. They have abandoned SAP's sustainability goals. They have abandoned SAP's D&amp;I goals."</t>
  </si>
  <si>
    <t>[0.5418119430541992]</t>
  </si>
  <si>
    <t>[array([0.02359845, 0.43458956, 0.54181194], dtype=float32)]</t>
  </si>
  <si>
    <t>1.047858715057373</t>
  </si>
  <si>
    <t>Betrayal at SAP</t>
  </si>
  <si>
    <t>Sales Advisor</t>
  </si>
  <si>
    <t>I've loved SAP for the last 15 years. They typically do a great job with DEI, purpose, health and wellness, etc.</t>
  </si>
  <si>
    <t>The SAP Executive Board betrayed its 100,000+ employees on January 9th, 2024, at 12:02 Pacific Time. We received a notification that employees must work in the office three days per week even though we have been a remote culture for at least 15 years. _x000D_
_x000D_
Most employees at SAP joined, at least in part, because we had a remote culture. For many years, our LOBs actively supported remote work. We've never discriminated against WFH employees. We had a remote work culture before COVID, and it was critical to the ease with which we navigated the pandemic. Nobody expected the executive board to betray our culture and people like this._x000D_
_x000D_
Realistically, I suspect this is all an attempt for SAP to avoid laying people off two years in a row. If they institute a 3-day-in-office policy, they darn well know that a significant percentage of its population will quit. What a shame. I'll probably be amongst them if this policy goes into effect for real in May._x000D_
_x000D_
Workday and Oracle Recruiters, get ready! You'll have your pick of the litter as soon as this policy goes into effect. Many of us will probably jump sooner._x000D_
_x000D_
SAP, prepare for the brain drain. What a shame. I loved this company.</t>
  </si>
  <si>
    <t>I've loved SAP for the last 15 years. They typically do a great job with DEI, purpose, health and wellness, etc. The SAP Executive Board betrayed its 100,000+ employees on January 9th, 2024, at 12:02 Pacific Time. We received a notification that employees must work in the office three days per week even though we have been a remote culture for at least 15 years. _x000D_
_x000D_
Most employees at SAP joined, at least in part, because we had a remote culture. For many years, our LOBs actively supported remote work. We've never discriminated against WFH employees. We had a remote work culture before COVID, and it was critical to the ease with which we navigated the pandemic. Nobody expected the executive board to betray our culture and people like this._x000D_
_x000D_
Realistically, I suspect this is all an attempt for SAP to avoid laying people off two years in a row. If they institute a 3-day-in-office policy, they darn well know that a significant percentage of its population will quit. What a shame. I'll probably be amongst them if this policy goes into effect for real in May._x000D_
_x000D_
Workday and Oracle Recruiters, get ready! You'll have your pick of the litter as soon as this policy goes into effect. Many of us will probably jump sooner._x000D_
_x000D_
SAP, prepare for the brain drain. What a shame. I loved this company.</t>
  </si>
  <si>
    <t>I've loved SAP for the last 15 years. They typically do a great job with DEI, purpose, health and wellness, etc. The SAP Executive Board betrayed its 100,000+ employees on January 9th, 2024, at 12:02 Pacific Time. We received a notification that employees must work in the office three days per week even though we have been a remote culture for at least 15 years.     Most employees at SAP joined, at least in part, because we had a remote culture. For many years, our LOBs actively supported remote work. We've never discriminated against WFH employees. We had a remote work culture before COVID, and it was critical to the ease with which we navigated the pandemic. Nobody expected the executive board to betray our culture and people like this.    Realistically, I suspect this is all an attempt for SAP to avoid laying people off two years in a row. If they institute a 3-day-in-office policy, they darn well know that a significant percentage of its population will quit. What a shame. I'll probably be amongst them if this policy goes into effect for real in May.    Workday and Oracle Recruiters, get ready! You'll have your pick of the litter as soon as this policy goes into effect. Many of us will probably jump sooner.    SAP, prepare for the brain drain. What a shame. I loved this company.</t>
  </si>
  <si>
    <t>"I've loved SAP for the last 15 years. They typically do a great job with DEI, purpose, health and wellness, etc. The SAP Executive Board betrayed its 100,000+ employees on January 9th, 2024, at 12:02 Pacific Time. We received a notification that employees must work in the office three days per week even though we have been a remote culture for at least 15 years.   Most employees at SAP joined, at least in part, because we had a remote culture. For many years, our LOBs actively supported remote work. We've never discriminated against WFH employees. We had a remote work culture before COVID, and it was critical to the ease with which we navigated the pandemic. Nobody expected the executive board to betray our culture and people like this.  Realistically, I suspect this is all an attempt for SAP to avoid laying people off two years in a row. If they institute a 3-day-in-office policy, they darn well know that a significant percentage of its population will quit. What a shame. I'll probably be amongst them if this policy goes into effect for real in May.  Workday and Oracle Recruiters, get ready! You'll have your pick of the litter as soon as this policy goes into effect. Many of us will probably jump sooner.  SAP, prepare for the brain drain. What a shame. I loved this company."</t>
  </si>
  <si>
    <t>[0.8394445776939392]</t>
  </si>
  <si>
    <t>[array([0.14834568, 0.01220984, 0.8394446 ], dtype=float32)]</t>
  </si>
  <si>
    <t>1.0474375486373901</t>
  </si>
  <si>
    <t>Great for people who get bored easily</t>
  </si>
  <si>
    <t>Global Marketing Director</t>
  </si>
  <si>
    <t>- people are amazing and helpful, share knowledge freely and are and supportive_x000D_
- work changes every year, new priorities, new projects_x000D_
- most managers support â€œside questsâ€ as long as they relate to your FT job, e.g., learning a new skill, participating in a short term project in an area of interest_x000D_
- opportunity to work with people from all over the world_x000D_
- if youâ€™re in the first 10 years of your career there is tremendous opportunity to move into different types of roles_x000D_
- when layoffs happen (inevitable in tech) theyâ€™re very supportive to affected people and include transition assistance</t>
  </si>
  <si>
    <t>- re-orgs every year_x000D_
- if you love your role it could change even if you donâ€™t want it to_x000D_
- if youâ€™re over 50 and a senior expert (i.e., high salary), you will feel like youâ€™ve got a target on your back every time thereâ€™s a re-org.</t>
  </si>
  <si>
    <t>- people are amazing and helpful, share knowledge freely and are and supportive_x000D_
- work changes every year, new priorities, new projects_x000D_
- most managers support â€œside questsâ€ as long as they relate to your FT job, e.g., learning a new skill, participating in a short term project in an area of interest_x000D_
- opportunity to work with people from all over the world_x000D_
- if youâ€™re in the first 10 years of your career there is tremendous opportunity to move into different types of roles_x000D_
- when layoffs happen (inevitable in tech) theyâ€™re very supportive to affected people and include transition assistance - re-orgs every year_x000D_
- if you love your role it could change even if you donâ€™t want it to_x000D_
- if youâ€™re over 50 and a senior expert (i.e., high salary), you will feel like youâ€™ve got a target on your back every time thereâ€™s a re-org.</t>
  </si>
  <si>
    <t>- people are amazing and helpful, share knowledge freely and are and supportive  - work changes every year, new priorities, new projects  - most managers support â€œside questsâ€ as long as they relate to your FT job, e.g., learning a new skill, participating in a short term project in an area of interest  - opportunity to work with people from all over the world  - if youâ€™re in the first 10 years of your career there is tremendous opportunity to move into different types of roles  - when layoffs happen (inevitable in tech) theyâ€™re very supportive to affected people and include transition assistance - re-orgs every year  - if you love your role it could change even if you donâ€™t want it to  - if youâ€™re over 50 and a senior expert (i.e., high salary), you will feel like youâ€™ve got a target on your back every time thereâ€™s a re-org.</t>
  </si>
  <si>
    <t>"- people are amazing and helpful, share knowledge freely and are and supportive - work changes every year, new priorities, new projects - most managers support â€œside questsâ€ as long as they relate to your FT job, e.g., learning a new skill, participating in a short term project in an area of interest - opportunity to work with people from all over the world - if youâ€™re in the first 10 years of your career there is tremendous opportunity to move into different types of roles - when layoffs happen (inevitable in tech) theyâ€™re very supportive to affected people and include transition assistance - re-orgs every year - if you love your role it could change even if you donâ€™t want it to - if youâ€™re over 50 and a senior expert (i.e., high salary), you will feel like youâ€™ve got a target on your back every time thereâ€™s a re-org."</t>
  </si>
  <si>
    <t>[0.9692329168319702]</t>
  </si>
  <si>
    <t>[array([5.3485652e-04, 3.0232275e-02, 9.6923292e-01], dtype=float32)]</t>
  </si>
  <si>
    <t>SAP, a used to be</t>
  </si>
  <si>
    <t>Sr Sales Executive</t>
  </si>
  <si>
    <t>The US benefits and 401k were fairly strong</t>
  </si>
  <si>
    <t>The culture used to be great. Then they hired an influx of Oracle individuals and promoted more old white men who should retire._x000D_
- backend systems and deal desk is overseas and incredibly slow - think 3 weeks for contracts._x000D_
- there is no CRM or knowledge of accounts - itâ€™s excel._x000D_
- there is no strategy regarding territory assignments_x000D_
- they have eliminated spiffs and accelerators_x000D_
- the culture has gone from okay to terrible_x000D_
- customers are being bludgeoned to select RISE erp even when not a fit and the company has truly only released only smoke and mirrors innovation since 2020.</t>
  </si>
  <si>
    <t>The US benefits and 401k were fairly strong The culture used to be great. Then they hired an influx of Oracle individuals and promoted more old white men who should retire._x000D_
- backend systems and deal desk is overseas and incredibly slow - think 3 weeks for contracts._x000D_
- there is no CRM or knowledge of accounts - itâ€™s excel._x000D_
- there is no strategy regarding territory assignments_x000D_
- they have eliminated spiffs and accelerators_x000D_
- the culture has gone from okay to terrible_x000D_
- customers are being bludgeoned to select RISE erp even when not a fit and the company has truly only released only smoke and mirrors innovation since 2020.</t>
  </si>
  <si>
    <t>The US benefits and 401k were fairly strong The culture used to be great. Then they hired an influx of Oracle individuals and promoted more old white men who should retire.  - backend systems and deal desk is overseas and incredibly slow - think 3 weeks for contracts.  - there is no CRM or knowledge of accounts - itâ€™s excel.  - there is no strategy regarding territory assignments  - they have eliminated spiffs and accelerators  - the culture has gone from okay to terrible  - customers are being bludgeoned to select RISE erp even when not a fit and the company has truly only released only smoke and mirrors innovation since 2020.</t>
  </si>
  <si>
    <t>The US benefits and 401k were fairly strong The culture used to be great. Then they hired an influx of Oracle individuals and promoted more old white men who should retire. - backend systems and deal desk is overseas and incredibly slow - think 3 weeks for contracts. - there is no CRM or knowledge of accounts - itâ€™s excel. - there is no strategy regarding territory assignments - they have eliminated spiffs and accelerators - the culture has gone from okay to terrible - customers are being bludgeoned to select RISE erp even when not a fit and the company has truly only released only smoke and mirrors innovation since 2020.</t>
  </si>
  <si>
    <t>[0.6814262270927429]</t>
  </si>
  <si>
    <t>[array([0.08157848, 0.6814262 , 0.2369953 ], dtype=float32)]</t>
  </si>
  <si>
    <t>1.0480105876922607</t>
  </si>
  <si>
    <t>Working at SAP offers numerous advantages, including its global presence, commitment to innovation and technology, and a diverse and inclusive workforce. Employees benefit from career development opportunities, comprehensive benefits, and a strong emphasis on work-life balance. SAP's corporate social responsibility initiatives contribute to a positive impact on communities and the environment. The company fosters an inclusive culture that values the contributions of all employees and promotes collaboration. SAP's recognition and rewards programs, continuous learning culture, and innovative workspaces further contribute to a positive and fulfilling work environment.</t>
  </si>
  <si>
    <t>Cons of SAP may include complexity in implementation, high costs for small businesses, potential for system customizations, a steep learning curve, and occasional challenges in customer support responsiveness.</t>
  </si>
  <si>
    <t>Working at SAP offers numerous advantages, including its global presence, commitment to innovation and technology, and a diverse and inclusive workforce. Employees benefit from career development opportunities, comprehensive benefits, and a strong emphasis on work-life balance. SAP's corporate social responsibility initiatives contribute to a positive impact on communities and the environment. The company fosters an inclusive culture that values the contributions of all employees and promotes collaboration. SAP's recognition and rewards programs, continuous learning culture, and innovative workspaces further contribute to a positive and fulfilling work environment. Cons of SAP may include complexity in implementation, high costs for small businesses, potential for system customizations, a steep learning curve, and occasional challenges in customer support responsiveness.</t>
  </si>
  <si>
    <t>"Working at SAP offers numerous advantages, including its global presence, commitment to innovation and technology, and a diverse and inclusive workforce. Employees benefit from career development opportunities, comprehensive benefits, and a strong emphasis on work-life balance. SAP's corporate social responsibility initiatives contribute to a positive impact on communities and the environment. The company fosters an inclusive culture that values the contributions of all employees and promotes collaboration. SAP's recognition and rewards programs, continuous learning culture, and innovative workspaces further contribute to a positive and fulfilling work environment. Cons of SAP may include complexity in implementation, high costs for small businesses, potential for system customizations, a steep learning curve, and occasional challenges in customer support responsiveness."</t>
  </si>
  <si>
    <t>[0.9800670146942139]</t>
  </si>
  <si>
    <t>[array([9.754042e-04, 1.895753e-02, 9.800670e-01], dtype=float32)]</t>
  </si>
  <si>
    <t>Enterprise Architect</t>
  </si>
  <si>
    <t>Opportunity to work on new products</t>
  </si>
  <si>
    <t>Work life balance due to reorg</t>
  </si>
  <si>
    <t>Opportunity to work on new products Work life balance due to reorg</t>
  </si>
  <si>
    <t>[0.8829747438430786]</t>
  </si>
  <si>
    <t>[array([0.00345771, 0.88297474, 0.11356755], dtype=float32)]</t>
  </si>
  <si>
    <t>Company is having loads of good technical work. Good learning opportunity. Good flexibility.</t>
  </si>
  <si>
    <t>Nothing I can think of as of now.</t>
  </si>
  <si>
    <t>Company is having loads of good technical work. Good learning opportunity. Good flexibility. Nothing I can think of as of now.</t>
  </si>
  <si>
    <t>[0.9479435086250305]</t>
  </si>
  <si>
    <t>[array([0.00299768, 0.04905882, 0.9479435 ], dtype=float32)]</t>
  </si>
  <si>
    <t>Great global company</t>
  </si>
  <si>
    <t>Global company, pay well, great calture, European flavour</t>
  </si>
  <si>
    <t>Not high growth company. no ipo.</t>
  </si>
  <si>
    <t>Global company, pay well, great calture, European flavour Not high growth company. no ipo.</t>
  </si>
  <si>
    <t>"Global company, pay well, great calture, European flavour Not high growth company. no ipo."</t>
  </si>
  <si>
    <t>[0.9408348798751831]</t>
  </si>
  <si>
    <t>[array([0.04265199, 0.9408349 , 0.0165131 ], dtype=float32)]</t>
  </si>
  <si>
    <t>1.0476627349853516</t>
  </si>
  <si>
    <t>Excellent Organization</t>
  </si>
  <si>
    <t>Global Transformation Lead</t>
  </si>
  <si>
    <t>They care for the employee wellness overall, development and growth</t>
  </si>
  <si>
    <t>The organization has an opportunity to consolidate as one whole organization. Their multiple investments sometimes behave as a separate org.</t>
  </si>
  <si>
    <t>They care for the employee wellness overall, development and growth The organization has an opportunity to consolidate as one whole organization. Their multiple investments sometimes behave as a separate org.</t>
  </si>
  <si>
    <t>"They care for the employee wellness overall, development and growth The organization has an opportunity to consolidate as one whole organization. Their multiple investments sometimes behave as a separate org."</t>
  </si>
  <si>
    <t>[0.8463743925094604]</t>
  </si>
  <si>
    <t>[array([0.00424839, 0.8463744 , 0.1493772 ], dtype=float32)]</t>
  </si>
  <si>
    <t>1.0476053953170776</t>
  </si>
  <si>
    <t>Sales is a Menâ€™s club, football + golf - stay away ladies</t>
  </si>
  <si>
    <t>Vice President Sales</t>
  </si>
  <si>
    <t>A lot of good people Lots of product to sell Benefits are top notch Good cultures in pockets of company</t>
  </si>
  <si>
    <t>Weak sales culture. A lot of back stabbing people who canâ€™t be trusted. There are a lot of older men who need to retire from SAP sales. There are a lot of employees who are sick or die, from either cancer or stress leave. Lots of drama. Unprofessional behavior from sales leadership. The systems are extremely difficult to work with, mostly excel. Contracts and Deal Desk are outsourced to South America and Europe, which causes unnecessary stress and long hours for the US sales team. Check the Bloomberg articles about two Sales women at SAP reported being raped. And Senior woman were bullied out of their roles.</t>
  </si>
  <si>
    <t>A lot of good people Lots of product to sell Benefits are top notch Good cultures in pockets of company Weak sales culture. A lot of back stabbing people who canâ€™t be trusted. There are a lot of older men who need to retire from SAP sales. There are a lot of employees who are sick or die, from either cancer or stress leave. Lots of drama. Unprofessional behavior from sales leadership. The systems are extremely difficult to work with, mostly excel. Contracts and Deal Desk are outsourced to South America and Europe, which causes unnecessary stress and long hours for the US sales team. Check the Bloomberg articles about two Sales women at SAP reported being raped. And Senior woman were bullied out of their roles.</t>
  </si>
  <si>
    <t>"A lot of good people Lots of product to sell Benefits are top notch Good cultures in pockets of company Weak sales culture. A lot of back stabbing people who canâ€™t be trusted. There are a lot of older men who need to retire from SAP sales. There are a lot of employees who are sick or die, from either cancer or stress leave. Lots of drama. Unprofessional behavior from sales leadership. The systems are extremely difficult to work with, mostly excel. Contracts and Deal Desk are outsourced to South America and Europe, which causes unnecessary stress and long hours for the US sales team. Check the Bloomberg articles about two Sales women at SAP reported being raped. And Senior woman were bullied out of their roles."</t>
  </si>
  <si>
    <t>[0.4790422320365906]</t>
  </si>
  <si>
    <t>[array([0.47904223, 0.0798158 , 0.44114208], dtype=float32)]</t>
  </si>
  <si>
    <t>Good company, but ...</t>
  </si>
  <si>
    <t>The company is trying to do a great job with it's ransformation.</t>
  </si>
  <si>
    <t>But they are CONSTANTLY transforming to the point of "change fatigue"</t>
  </si>
  <si>
    <t>The company is trying to do a great job with it's ransformation. But they are CONSTANTLY transforming to the point of "change fatigue"</t>
  </si>
  <si>
    <t>"The company is trying to do a great job with it's ransformation. But they are CONSTANTLY transforming to the point of ""change fatigue"""</t>
  </si>
  <si>
    <t>[0.9481937885284424]</t>
  </si>
  <si>
    <t>[array([0.00644875, 0.9481938 , 0.0453575 ], dtype=float32)]</t>
  </si>
  <si>
    <t>Used to be awesome, seems to be going dowhill fast</t>
  </si>
  <si>
    <t>My colleagues and managers. Most SAP employees are incredibly knowledgeable, friendly, and fun to be around. Worklife balance historically has also been pretty good. Although I fear that with recent changes, the culture will change for the worse.</t>
  </si>
  <si>
    <t>Recently released a sweeping mandate requiring ALL employees globally to be in-office 3 days per week. Will be implementing a stricter performance review policy, and they effectively eliminated our employee appreciation tool. Feels like the company is regressing to an "old-school" culture, as they are doing away with everything that made SAP a great place to work. The historically very positive culture is deteriorating fast, and morale is low.</t>
  </si>
  <si>
    <t>My colleagues and managers. Most SAP employees are incredibly knowledgeable, friendly, and fun to be around. Worklife balance historically has also been pretty good. Although I fear that with recent changes, the culture will change for the worse. Recently released a sweeping mandate requiring ALL employees globally to be in-office 3 days per week. Will be implementing a stricter performance review policy, and they effectively eliminated our employee appreciation tool. Feels like the company is regressing to an "old-school" culture, as they are doing away with everything that made SAP a great place to work. The historically very positive culture is deteriorating fast, and morale is low.</t>
  </si>
  <si>
    <t>"My colleagues and managers. Most SAP employees are incredibly knowledgeable, friendly, and fun to be around. Worklife balance historically has also been pretty good. Although I fear that with recent changes, the culture will change for the worse. Recently released a sweeping mandate requiring ALL employees globally to be in-office 3 days per week. Will be implementing a stricter performance review policy, and they effectively eliminated our employee appreciation tool. Feels like the company is regressing to an ""old-school"" culture, as they are doing away with everything that made SAP a great place to work. The historically very positive culture is deteriorating fast, and morale is low."</t>
  </si>
  <si>
    <t>[0.7502396702766418]</t>
  </si>
  <si>
    <t>[array([0.02275367, 0.2270067 , 0.7502397 ], dtype=float32)]</t>
  </si>
  <si>
    <t>1.0477659702301025</t>
  </si>
  <si>
    <t>Change is needed in the sales org</t>
  </si>
  <si>
    <t>Large company with a significant amount of internal support for the sales org. The benefits are very good in my opinion as well. Sr leadership has a decent vision of where the company is going and needs to get to. SAP hods a high amount of dominance in the ERP space globally. The partner network int he US and globally is very strong as well with a lot of options and niches available to the diverse portfolio of companies who use SAP products.</t>
  </si>
  <si>
    <t>Sales mgmt needs a complete overhaul. It's still very much a "boys club" with an extreme amount of corporate politics. The goals are unrealistic, yet the company still shows it's making their number. This is due to the company placing a higher quota on the sales org than the companies anticipated financial performance. There is a significant gap in the "haves and have nots" amongst sakes reps. _x000D_
Not all territories are created equal by a long shot. It takes a long time to build up a pipeline and close deals. If you are not making your number or very close to it within a year, you WILL be managed out, even if you're on the uptick. Managers will remove s significant number of reps on their team and the company will not even consider looking at the leadership qualities / styles of its sales management. Lastly, the training is lacking. The expectation is what I would call, trial by fire. In my first year, I wasn't shown a demo of the core product itself. The HR department is negligent at best. HR complaints almost always side with the company even though they boast of policies in place to support and protect employees. Extremely hypocritical. I've witnessed numerous cases of this in my 5+ years with SAP. Lastly, you're expected to work 40+ hours consistently. I was told numerous times since I've been here...this is NOT a 40 hour a week job, period." There is little to no life balance, but yet we are told this is "being worked on" at Sr leadership levels. Certainly NOT in the sales org.</t>
  </si>
  <si>
    <t>Large company with a significant amount of internal support for the sales org. The benefits are very good in my opinion as well. Sr leadership has a decent vision of where the company is going and needs to get to. SAP hods a high amount of dominance in the ERP space globally. The partner network int he US and globally is very strong as well with a lot of options and niches available to the diverse portfolio of companies who use SAP products. Sales mgmt needs a complete overhaul. It's still very much a "boys club" with an extreme amount of corporate politics. The goals are unrealistic, yet the company still shows it's making their number. This is due to the company placing a higher quota on the sales org than the companies anticipated financial performance. There is a significant gap in the "haves and have nots" amongst sakes reps. _x000D_
Not all territories are created equal by a long shot. It takes a long time to build up a pipeline and close deals. If you are not making your number or very close to it within a year, you WILL be managed out, even if you're on the uptick. Managers will remove s significant number of reps on their team and the company will not even consider looking at the leadership qualities / styles of its sales management. Lastly, the training is lacking. The expectation is what I would call, trial by fire. In my first year, I wasn't shown a demo of the core product itself. The HR department is negligent at best. HR complaints almost always side with the company even though they boast of policies in place to support and protect employees. Extremely hypocritical. I've witnessed numerous cases of this in my 5+ years with SAP. Lastly, you're expected to work 40+ hours consistently. I was told numerous times since I've been here...this is NOT a 40 hour a week job, period." There is little to no life balance, but yet we are told this is "being worked on" at Sr leadership levels. Certainly NOT in the sales org.</t>
  </si>
  <si>
    <t>Large company with a significant amount of internal support for the sales org. The benefits are very good in my opinion as well. Sr leadership has a decent vision of where the company is going and needs to get to. SAP hods a high amount of dominance in the ERP space globally. The partner network int he US and globally is very strong as well with a lot of options and niches available to the diverse portfolio of companies who use SAP products. Sales mgmt needs a complete overhaul. It's still very much a "boys club" with an extreme amount of corporate politics. The goals are unrealistic, yet the company still shows it's making their number. This is due to the company placing a higher quota on the sales org than the companies anticipated financial performance. There is a significant gap in the "haves and have nots" amongst sakes reps.   Not all territories are created equal by a long shot. It takes a long time to build up a pipeline and close deals. If you are not making your number or very close to it within a year, you WILL be managed out, even if you're on the uptick. Managers will remove s significant number of reps on their team and the company will not even consider looking at the leadership qualities / styles of its sales management. Lastly, the training is lacking. The expectation is what I would call, trial by fire. In my first year, I wasn't shown a demo of the core product itself. The HR department is negligent at best. HR complaints almost always side with the company even though they boast of policies in place to support and protect employees. Extremely hypocritical. I've witnessed numerous cases of this in my 5+ years with SAP. Lastly, you're expected to work 40+ hours consistently. I was told numerous times since I've been here...this is NOT a 40 hour a week job, period." There is little to no life balance, but yet we are told this is "being worked on" at Sr leadership levels. Certainly NOT in the sales org.</t>
  </si>
  <si>
    <t>"Large company with a significant amount of internal support for the sales org. The benefits are very good in my opinion as well. Sr leadership has a decent vision of where the company is going and needs to get to. SAP hods a high amount of dominance in the ERP space globally. The partner network int he US and globally is very strong as well with a lot of options and niches available to the diverse portfolio of companies who use SAP products. Sales mgmt needs a complete overhaul. It's still very much a ""boys club"" with an extreme amount of corporate politics. The goals are unrealistic, yet the company still shows it's making their number. This is due to the company placing a higher quota on the sales org than the companies anticipated financial performance. There is a significant gap in the ""haves and have nots"" amongst sakes reps.  Not all territories are created equal by a long shot. It takes a long time to build up a pipeline and close deals. If you are not making your number or very close to it within a year, you WILL be managed out, even if you're on the uptick. Managers will remove s significant number of reps on their team and the company will not even consider looking at the leadership qualities / styles of its sales management. Lastly, the training is lacking. The expectation is what I would call, trial by fire. In my first</t>
  </si>
  <si>
    <t>[0.9890762567520142]</t>
  </si>
  <si>
    <t>[array([0.00519576, 0.0057279 , 0.98907626], dtype=float32)]</t>
  </si>
  <si>
    <t>1.0480631589889526</t>
  </si>
  <si>
    <t>Big company</t>
  </si>
  <si>
    <t>have work and life balance</t>
  </si>
  <si>
    <t>not much career opportunity. Pay grade will depend on your task, not your capability.</t>
  </si>
  <si>
    <t>have work and life balance not much career opportunity. Pay grade will depend on your task, not your capability.</t>
  </si>
  <si>
    <t>"have work and life balance not much career opportunity. Pay grade will depend on your task, not your capability."</t>
  </si>
  <si>
    <t>[0.8736795783042908]</t>
  </si>
  <si>
    <t>[array([0.11935122, 0.8736796 , 0.00696923], dtype=float32)]</t>
  </si>
  <si>
    <t>SAP Is the retirement company</t>
  </si>
  <si>
    <t>Professional Growth is not that much great</t>
  </si>
  <si>
    <t>SAP Is the retirement company Professional Growth is not that much great</t>
  </si>
  <si>
    <t>[0.9412436485290527]</t>
  </si>
  <si>
    <t>[array([0.04381217, 0.94124365, 0.01494414], dtype=float32)]</t>
  </si>
  <si>
    <t>1.047650933265686</t>
  </si>
  <si>
    <t>Stable and gainful employment</t>
  </si>
  <si>
    <t>Solution Support Engineer</t>
  </si>
  <si>
    <t>Good benefits_x000D_
flexible and hybrid work options_x000D_
Lots of room to grow</t>
  </si>
  <si>
    <t>Continuous reorganization and changing leadership</t>
  </si>
  <si>
    <t>Good benefits_x000D_
flexible and hybrid work options_x000D_
Lots of room to grow Continuous reorganization and changing leadership</t>
  </si>
  <si>
    <t>Good benefits  flexible and hybrid work options  Lots of room to grow Continuous reorganization and changing leadership</t>
  </si>
  <si>
    <t>Good benefits flexible and hybrid work options Lots of room to grow Continuous reorganization and changing leadership</t>
  </si>
  <si>
    <t>[0.9124720096588135]</t>
  </si>
  <si>
    <t>[array([0.00187743, 0.08565054, 0.912472  ], dtype=float32)]</t>
  </si>
  <si>
    <t>Horrible Experience</t>
  </si>
  <si>
    <t>Director of Operations</t>
  </si>
  <si>
    <t>Amazing colleagues and if youâ€™re in the right team, itâ€™s a great opportunity to grow and learn.</t>
  </si>
  <si>
    <t>Management is horrible. Very â€œstraight white maleâ€ so if youâ€™re female, a minority, or anything other than straight, donâ€™t even bother. You will be grossly underpaid in comparison to your colleagues and if you complain, youâ€™ll be removed. And trust me, theyâ€™ll find some asinine reason to do so.</t>
  </si>
  <si>
    <t>Amazing colleagues and if youâ€™re in the right team, itâ€™s a great opportunity to grow and learn. Management is horrible. Very â€œstraight white maleâ€ so if youâ€™re female, a minority, or anything other than straight, donâ€™t even bother. You will be grossly underpaid in comparison to your colleagues and if you complain, youâ€™ll be removed. And trust me, theyâ€™ll find some asinine reason to do so.</t>
  </si>
  <si>
    <t>"Amazing colleagues and if youâ€™re in the right team, itâ€™s a great opportunity to grow and learn. Management is horrible. Very â€œstraight white maleâ€ so if youâ€™re female, a minority, or anything other than straight, donâ€™t even bother. You will be grossly underpaid in comparison to your colleagues and if you complain, youâ€™ll be removed. And trust me, theyâ€™ll find some asinine reason to do so."</t>
  </si>
  <si>
    <t>[0.7702388167381287]</t>
  </si>
  <si>
    <t>[array([0.00708434, 0.22267683, 0.7702388 ], dtype=float32)]</t>
  </si>
  <si>
    <t>1.0475776195526123</t>
  </si>
  <si>
    <t>Newtown, PA</t>
  </si>
  <si>
    <t>Phenomenal team culture_x000D_
Wonderful Work Life Balance with Flex Work (Remote)</t>
  </si>
  <si>
    <t>Large company - lots of processes</t>
  </si>
  <si>
    <t>Phenomenal team culture_x000D_
Wonderful Work Life Balance with Flex Work (Remote) Large company - lots of processes</t>
  </si>
  <si>
    <t>Phenomenal team culture  Wonderful Work Life Balance with Flex Work (Remote) Large company - lots of processes</t>
  </si>
  <si>
    <t>Phenomenal team culture Wonderful Work Life Balance with Flex Work (Remote) Large company - lots of processes</t>
  </si>
  <si>
    <t>[0.987239420413971]</t>
  </si>
  <si>
    <t>[array([7.16399576e-04, 1.20442435e-02, 9.87239420e-01], dtype=float32)]</t>
  </si>
  <si>
    <t>1.047703504562378</t>
  </si>
  <si>
    <t>Solution Engineer</t>
  </si>
  <si>
    <t>High energy workplace, lots of great people to work with</t>
  </si>
  <si>
    <t>Can be a lot of travel at times</t>
  </si>
  <si>
    <t>High energy workplace, lots of great people to work with Can be a lot of travel at times</t>
  </si>
  <si>
    <t>"High energy workplace, lots of great people to work with Can be a lot of travel at times"</t>
  </si>
  <si>
    <t>[0.787081241607666]</t>
  </si>
  <si>
    <t>[array([0.00314234, 0.78708124, 0.20977636], dtype=float32)]</t>
  </si>
  <si>
    <t>Ok Company</t>
  </si>
  <si>
    <t>Senior Account Executive</t>
  </si>
  <si>
    <t>decent money, complex exciting sale cycles</t>
  </si>
  <si>
    <t>sap has little interest in sales people and no diversity</t>
  </si>
  <si>
    <t>decent money, complex exciting sale cycles sap has little interest in sales people and no diversity</t>
  </si>
  <si>
    <t>"decent money, complex exciting sale cycles sap has little interest in sales people and no diversity"</t>
  </si>
  <si>
    <t>[0.8920959234237671]</t>
  </si>
  <si>
    <t>[array([0.02313313, 0.8920959 , 0.08477099], dtype=float32)]</t>
  </si>
  <si>
    <t>1.0476961135864258</t>
  </si>
  <si>
    <t>Great Work Culture</t>
  </si>
  <si>
    <t>Managers have not only the people skills but also have great technical skills._x000D_
Have great people who value each other.</t>
  </si>
  <si>
    <t>A little less compensation as compared to peers</t>
  </si>
  <si>
    <t>Managers have not only the people skills but also have great technical skills._x000D_
Have great people who value each other. A little less compensation as compared to peers</t>
  </si>
  <si>
    <t>Managers have not only the people skills but also have great technical skills.  Have great people who value each other. A little less compensation as compared to peers</t>
  </si>
  <si>
    <t>Managers have not only the people skills but also have great technical skills. Have great people who value each other. A little less compensation as compared to peers</t>
  </si>
  <si>
    <t>[0.5004749894142151]</t>
  </si>
  <si>
    <t>[array([0.00291081, 0.4966142 , 0.500475  ], dtype=float32)]</t>
  </si>
  <si>
    <t>1.0476739406585693</t>
  </si>
  <si>
    <t>Good people, horrible leaders</t>
  </si>
  <si>
    <t>Product Researcher</t>
  </si>
  <si>
    <t>The best part about SAP is undoubtedly the people. I have met some of the kindest, smartest, most incredible people working at SAP.</t>
  </si>
  <si>
    <t>The biggest con of SAP is the executive board. For the past several years the board has been seemingly trying their hardest to destroy employee trust. During the pandemic they lied to all of us, promising that they were embracing a flexible work environment. Only to do a complete 180 and now requiring every employee globally to be in an office 3-days a week, regardless if you are 2 hours from an office and regardless of personal circumstance. I will no longer suggest SAP as a good place to work</t>
  </si>
  <si>
    <t>The best part about SAP is undoubtedly the people. I have met some of the kindest, smartest, most incredible people working at SAP. The biggest con of SAP is the executive board. For the past several years the board has been seemingly trying their hardest to destroy employee trust. During the pandemic they lied to all of us, promising that they were embracing a flexible work environment. Only to do a complete 180 and now requiring every employee globally to be in an office 3-days a week, regardless if you are 2 hours from an office and regardless of personal circumstance. I will no longer suggest SAP as a good place to work</t>
  </si>
  <si>
    <t>"The best part about SAP is undoubtedly the people. I have met some of the kindest, smartest, most incredible people working at SAP. The biggest con of SAP is the executive board. For the past several years the board has been seemingly trying their hardest to destroy employee trust. During the pandemic they lied to all of us, promising that they were embracing a flexible work environment. Only to do a complete 180 and now requiring every employee globally to be in an office 3-days a week, regardless if you are 2 hours from an office and regardless of personal circumstance. I will no longer suggest SAP as a good place to work"</t>
  </si>
  <si>
    <t>[0.8751967549324036]</t>
  </si>
  <si>
    <t>[array([0.00548007, 0.11932306, 0.87519675], dtype=float32)]</t>
  </si>
  <si>
    <t>Self-service</t>
  </si>
  <si>
    <t>Senior Database Engineer/SRE/Database Administrator</t>
  </si>
  <si>
    <t>Push to use new technologies and a lot of free range to implement best practices and use your own judgement.</t>
  </si>
  <si>
    <t>SAP is a bit restricted with pay raises.</t>
  </si>
  <si>
    <t>Push to use new technologies and a lot of free range to implement best practices and use your own judgement. SAP is a bit restricted with pay raises.</t>
  </si>
  <si>
    <t>[0.7923234701156616]</t>
  </si>
  <si>
    <t>[array([0.00376152, 0.79232347, 0.20391504], dtype=float32)]</t>
  </si>
  <si>
    <t>1.0476585626602173</t>
  </si>
  <si>
    <t>Wonderful People and Exciting Job</t>
  </si>
  <si>
    <t>It was great to work with people from all over the world. The company has good benefits and a wonderful inclusive policy.</t>
  </si>
  <si>
    <t>The amount of uncertainty with staff reductions around the world was worrisome. Too many times we spent effort in wondering if we would be the next ones to lose our job.</t>
  </si>
  <si>
    <t>It was great to work with people from all over the world. The company has good benefits and a wonderful inclusive policy. The amount of uncertainty with staff reductions around the world was worrisome. Too many times we spent effort in wondering if we would be the next ones to lose our job.</t>
  </si>
  <si>
    <t>[0.9106019139289856]</t>
  </si>
  <si>
    <t>[array([0.00390343, 0.08549461, 0.9106019 ], dtype=float32)]</t>
  </si>
  <si>
    <t>1.0477426052093506</t>
  </si>
  <si>
    <t>Good company but sick of annual layoffs</t>
  </si>
  <si>
    <t>Solutions Specialist</t>
  </si>
  <si>
    <t>Good work culture_x000D_
Benefits_x000D_
Employee friendly policies</t>
  </si>
  <si>
    <t>Pointless return-to-office policy announced in 2024_x000D_
Layoffs...again!</t>
  </si>
  <si>
    <t>Good work culture_x000D_
Benefits_x000D_
Employee friendly policies Pointless return-to-office policy announced in 2024_x000D_
Layoffs...again!</t>
  </si>
  <si>
    <t>Good work culture  Benefits  Employee friendly policies Pointless return-to-office policy announced in 2024  Layoffs...again!</t>
  </si>
  <si>
    <t>Good work culture Benefits Employee friendly policies Pointless return-to-office policy announced in 2024 Layoffs...again!</t>
  </si>
  <si>
    <t>[0.8851098418235779]</t>
  </si>
  <si>
    <t>[array([0.0022867 , 0.11260351, 0.88510984], dtype=float32)]</t>
  </si>
  <si>
    <t>It's okay most of the time</t>
  </si>
  <si>
    <t>Benefits are good, People are great</t>
  </si>
  <si>
    <t>Dispersed Teams, Time Zones can be challenging</t>
  </si>
  <si>
    <t>Benefits are good, People are great Dispersed Teams, Time Zones can be challenging</t>
  </si>
  <si>
    <t>"Benefits are good, People are great Dispersed Teams, Time Zones can be challenging"</t>
  </si>
  <si>
    <t>[0.8788362741470337]</t>
  </si>
  <si>
    <t>[array([0.00314116, 0.8788363 , 0.11802255], dtype=float32)]</t>
  </si>
  <si>
    <t>SAP is a solid choice</t>
  </si>
  <si>
    <t>Customer Success Manager</t>
  </si>
  <si>
    <t>San Ramon, CA</t>
  </si>
  <si>
    <t>Great culture, benefits and purpose</t>
  </si>
  <si>
    <t>Itâ€™s a big company and thereâ€™s a lot of change.</t>
  </si>
  <si>
    <t>Great culture, benefits and purpose Itâ€™s a big company and thereâ€™s a lot of change.</t>
  </si>
  <si>
    <t>"Great culture, benefits and purpose Itâ€™s a big company and thereâ€™s a lot of change."</t>
  </si>
  <si>
    <t>[0.8037751317024231]</t>
  </si>
  <si>
    <t>[array([0.00300669, 0.80377513, 0.19321814], dtype=float32)]</t>
  </si>
  <si>
    <t>1.0476378202438354</t>
  </si>
  <si>
    <t>Great Company,  Job Security not there due to frequent restructuring</t>
  </si>
  <si>
    <t>Sr Consultant</t>
  </si>
  <si>
    <t>Downers Grove, IL</t>
  </si>
  <si>
    <t>Great Benefits_x000D_
Strong Company _x000D_
Industry Leader</t>
  </si>
  <si>
    <t>Silo's_x000D_
Frequent Restructuring, need to scramble to find new positions</t>
  </si>
  <si>
    <t>Great Benefits_x000D_
Strong Company _x000D_
Industry Leader Silo's_x000D_
Frequent Restructuring, need to scramble to find new positions</t>
  </si>
  <si>
    <t>Great Benefits  Strong Company   Industry Leader Silo's  Frequent Restructuring, need to scramble to find new positions</t>
  </si>
  <si>
    <t>"Great Benefits Strong Company  Industry Leader Silo's Frequent Restructuring, need to scramble to find new positions"</t>
  </si>
  <si>
    <t>[0.8343997001647949]</t>
  </si>
  <si>
    <t>[array([0.00370962, 0.8343997 , 0.16189073], dtype=float32)]</t>
  </si>
  <si>
    <t>Not what it once was</t>
  </si>
  <si>
    <t>The people. This company has some of the best people._x000D_
_x000D_
The culture was also wonderful but it seems to be changing.</t>
  </si>
  <si>
    <t>Leadership has decided to enact a sweeping RTO policy, even for those hired into remote positions before the pandemic. _x000D_
_x000D_
Difficult to obtain fair pay raises as an internal employee, regardless of performance. _x000D_
_x000D_
Unsupportive management</t>
  </si>
  <si>
    <t>The people. This company has some of the best people._x000D_
_x000D_
The culture was also wonderful but it seems to be changing. Leadership has decided to enact a sweeping RTO policy, even for those hired into remote positions before the pandemic. _x000D_
_x000D_
Difficult to obtain fair pay raises as an internal employee, regardless of performance. _x000D_
_x000D_
Unsupportive management</t>
  </si>
  <si>
    <t>The people. This company has some of the best people.    The culture was also wonderful but it seems to be changing. Leadership has decided to enact a sweeping RTO policy, even for those hired into remote positions before the pandemic.     Difficult to obtain fair pay raises as an internal employee, regardless of performance.     Unsupportive management</t>
  </si>
  <si>
    <t>"The people. This company has some of the best people.  The culture was also wonderful but it seems to be changing. Leadership has decided to enact a sweeping RTO policy, even for those hired into remote positions before the pandemic.   Difficult to obtain fair pay raises as an internal employee, regardless of performance.   Unsupportive management"</t>
  </si>
  <si>
    <t>[0.5147135257720947]</t>
  </si>
  <si>
    <t>[array([0.01020188, 0.5147135 , 0.4750846 ], dtype=float32)]</t>
  </si>
  <si>
    <t>Would've been 5 stars, but the latest news of layoffs and RTO been demoralizing.</t>
  </si>
  <si>
    <t>Engaging Work Environment_x000D_
Career Development</t>
  </si>
  <si>
    <t>RTO ( Hybrid ) _x000D_
Layoffs</t>
  </si>
  <si>
    <t>Engaging Work Environment_x000D_
Career Development RTO ( Hybrid ) _x000D_
Layoffs</t>
  </si>
  <si>
    <t>Engaging Work Environment  Career Development RTO ( Hybrid )   Layoffs</t>
  </si>
  <si>
    <t>Engaging Work Environment Career Development RTO ( Hybrid )  Layoffs</t>
  </si>
  <si>
    <t>[0.5404682755470276]</t>
  </si>
  <si>
    <t>[array([0.00461345, 0.5404683 , 0.45491827], dtype=float32)]</t>
  </si>
  <si>
    <t>1.0476746559143066</t>
  </si>
  <si>
    <t>Best in FL Software Company to work for</t>
  </si>
  <si>
    <t>Lake Mary, FL</t>
  </si>
  <si>
    <t>Best work life balance. Best in class culture.</t>
  </si>
  <si>
    <t>This site is a remote location to headquarters.</t>
  </si>
  <si>
    <t>Best work life balance. Best in class culture. This site is a remote location to headquarters.</t>
  </si>
  <si>
    <t>[0.7969372868537903]</t>
  </si>
  <si>
    <t>[array([0.00241702, 0.20064567, 0.7969373 ], dtype=float32)]</t>
  </si>
  <si>
    <t>1.0476447343826294</t>
  </si>
  <si>
    <t>Betrayal from the top</t>
  </si>
  <si>
    <t>Free lunch is a plus</t>
  </si>
  <si>
    <t>They betray and lie. And they smile while doing it. Just two years ago they sent an email stating how theyâ€™re going to allow us to work from home because itâ€™s better blah blah blah. Well - lies. Now weâ€™re going into the office for no reason. Our teams are scattered all over the world, so thereâ€™s zero benefit._x000D_
_x000D_
Also, managers donâ€™t get held accountable. Mine threatened me and my family, yet heâ€™s still there.</t>
  </si>
  <si>
    <t>Free lunch is a plus They betray and lie. And they smile while doing it. Just two years ago they sent an email stating how theyâ€™re going to allow us to work from home because itâ€™s better blah blah blah. Well - lies. Now weâ€™re going into the office for no reason. Our teams are scattered all over the world, so thereâ€™s zero benefit._x000D_
_x000D_
Also, managers donâ€™t get held accountable. Mine threatened me and my family, yet heâ€™s still there.</t>
  </si>
  <si>
    <t>Free lunch is a plus They betray and lie. And they smile while doing it. Just two years ago they sent an email stating how theyâ€™re going to allow us to work from home because itâ€™s better blah blah blah. Well - lies. Now weâ€™re going into the office for no reason. Our teams are scattered all over the world, so thereâ€™s zero benefit.    Also, managers donâ€™t get held accountable. Mine threatened me and my family, yet heâ€™s still there.</t>
  </si>
  <si>
    <t>"Free lunch is a plus They betray and lie. And they smile while doing it. Just two years ago they sent an email stating how theyâ€™re going to allow us to work from home because itâ€™s better blah blah blah. Well - lies. Now weâ€™re going into the office for no reason. Our teams are scattered all over the world, so thereâ€™s zero benefit.  Also, managers donâ€™t get held accountable. Mine threatened me and my family, yet heâ€™s still there."</t>
  </si>
  <si>
    <t>[0.5234139561653137]</t>
  </si>
  <si>
    <t>[array([0.52341396, 0.46895   , 0.00763598], dtype=float32)]</t>
  </si>
  <si>
    <t>Fantastic</t>
  </si>
  <si>
    <t>Philadelphia, PA</t>
  </si>
  <si>
    <t>SAP training opportunities in multiple disciplines</t>
  </si>
  <si>
    <t>Very large global corporation where you feel like a number</t>
  </si>
  <si>
    <t>SAP training opportunities in multiple disciplines Very large global corporation where you feel like a number</t>
  </si>
  <si>
    <t>[0.5532278418540955]</t>
  </si>
  <si>
    <t>[array([0.00321456, 0.55322784, 0.44355762], dtype=float32)]</t>
  </si>
  <si>
    <t>1.0476495027542114</t>
  </si>
  <si>
    <t>Mixed Feelings</t>
  </si>
  <si>
    <t>Demo Solution Specialist</t>
  </si>
  <si>
    <t>Great teammates and very good benefits</t>
  </si>
  <si>
    <t>Culture of overworking and some slight prejudices</t>
  </si>
  <si>
    <t>Great teammates and very good benefits Culture of overworking and some slight prejudices</t>
  </si>
  <si>
    <t>[0.9664241671562195]</t>
  </si>
  <si>
    <t>[array([0.00890665, 0.02466926, 0.96642417], dtype=float32)]</t>
  </si>
  <si>
    <t>Company retracting Pledge to Flex</t>
  </si>
  <si>
    <t>Sales</t>
  </si>
  <si>
    <t>Used to be great benefits, some still are, but some of the best are eroding away.</t>
  </si>
  <si>
    <t>Recent announcement retracting Pledge to Flex allowing employees to work from where they work best. Now mandating 3 days per week at the nearest office - even if you don't have anyone there on your team.</t>
  </si>
  <si>
    <t>Used to be great benefits, some still are, but some of the best are eroding away. Recent announcement retracting Pledge to Flex allowing employees to work from where they work best. Now mandating 3 days per week at the nearest office - even if you don't have anyone there on your team.</t>
  </si>
  <si>
    <t>"Used to be great benefits, some still are, but some of the best are eroding away. Recent announcement retracting Pledge to Flex allowing employees to work from where they work best. Now mandating 3 days per week at the nearest office - even if you don't have anyone there on your team."</t>
  </si>
  <si>
    <t>[0.9144666194915771]</t>
  </si>
  <si>
    <t>[array([0.01888239, 0.9144666 , 0.06665096], dtype=float32)]</t>
  </si>
  <si>
    <t>1.0475986003875732</t>
  </si>
  <si>
    <t>Demanding job</t>
  </si>
  <si>
    <t>Diversity, planty of opportunities, interesting tasks</t>
  </si>
  <si>
    <t>overloaded with work, need to work many weekends, not great weekend compensation</t>
  </si>
  <si>
    <t>Diversity, planty of opportunities, interesting tasks overloaded with work, need to work many weekends, not great weekend compensation</t>
  </si>
  <si>
    <t>"Diversity, planty of opportunities, interesting tasks overloaded with work, need to work many weekends, not great weekend compensation"</t>
  </si>
  <si>
    <t>[0.92158442735672]</t>
  </si>
  <si>
    <t>[array([0.01991726, 0.9215844 , 0.05849835], dtype=float32)]</t>
  </si>
  <si>
    <t>1.0476363897323608</t>
  </si>
  <si>
    <t>Great benefits. Insurance and leave</t>
  </si>
  <si>
    <t>Large company and a lot of travel</t>
  </si>
  <si>
    <t>Great benefits. Insurance and leave Large company and a lot of travel</t>
  </si>
  <si>
    <t>[0.9068629145622253]</t>
  </si>
  <si>
    <t>[array([0.00211799, 0.09101911, 0.9068629 ], dtype=float32)]</t>
  </si>
  <si>
    <t>Business Process Consultant</t>
  </si>
  <si>
    <t>The openess of SAP. Environment for learning and sharing information that is hard to find in the consultant industry.</t>
  </si>
  <si>
    <t>On projects, work life balance is poor and your manager you are under will greatly determine your experience.</t>
  </si>
  <si>
    <t>The openess of SAP. Environment for learning and sharing information that is hard to find in the consultant industry. On projects, work life balance is poor and your manager you are under will greatly determine your experience.</t>
  </si>
  <si>
    <t>"The openess of SAP. Environment for learning and sharing information that is hard to find in the consultant industry. On projects, work life balance is poor and your manager you are under will greatly determine your experience."</t>
  </si>
  <si>
    <t>[0.926762044429779]</t>
  </si>
  <si>
    <t>[array([0.00360083, 0.92676204, 0.06963708], dtype=float32)]</t>
  </si>
  <si>
    <t>1.0476449728012085</t>
  </si>
  <si>
    <t>Heavy Process</t>
  </si>
  <si>
    <t>Can't think of many worth sharing</t>
  </si>
  <si>
    <t>Terrible, process-heavy company. Top-down hierarchy. Relying on customer's reluctance to switch away from legacy apps (similar to the mainframe computing)</t>
  </si>
  <si>
    <t>Can't think of many worth sharing Terrible, process-heavy company. Top-down hierarchy. Relying on customer's reluctance to switch away from legacy apps (similar to the mainframe computing)</t>
  </si>
  <si>
    <t>"Can't think of many worth sharing Terrible, process-heavy company. Top-down hierarchy. Relying on customer's reluctance to switch away from legacy apps (similar to the mainframe computing)"</t>
  </si>
  <si>
    <t>[0.8524841666221619]</t>
  </si>
  <si>
    <t>[array([0.13866866, 0.85248417, 0.0088472 ], dtype=float32)]</t>
  </si>
  <si>
    <t>1.047729730606079</t>
  </si>
  <si>
    <t>Culture, People, Challenging, Compensation, Opportunity</t>
  </si>
  <si>
    <t>Never enough time to get it all done.</t>
  </si>
  <si>
    <t>Culture, People, Challenging, Compensation, Opportunity Never enough time to get it all done.</t>
  </si>
  <si>
    <t>"Culture, People, Challenging, Compensation, Opportunity Never enough time to get it all done."</t>
  </si>
  <si>
    <t>[0.9147592782974243]</t>
  </si>
  <si>
    <t>[array([0.0078616 , 0.9147593 , 0.07737916], dtype=float32)]</t>
  </si>
  <si>
    <t>Grow your skills, learn in international collaboration and fair compensation</t>
  </si>
  <si>
    <t>A good company that supports its employees with extensive training and learning options, sufficient input from management about structured job responsibilities for various projects.</t>
  </si>
  <si>
    <t>There are several people doing similar roles or job functions as you since management use them to speed up, weed out and cross-train employees for current and future projects including consulting work with outside clients.</t>
  </si>
  <si>
    <t>A good company that supports its employees with extensive training and learning options, sufficient input from management about structured job responsibilities for various projects. There are several people doing similar roles or job functions as you since management use them to speed up, weed out and cross-train employees for current and future projects including consulting work with outside clients.</t>
  </si>
  <si>
    <t>"A good company that supports its employees with extensive training and learning options, sufficient input from management about structured job responsibilities for various projects. There are several people doing similar roles or job functions as you since management use them to speed up, weed out and cross-train employees for current and future projects including consulting work with outside clients."</t>
  </si>
  <si>
    <t>[0.7420125007629395]</t>
  </si>
  <si>
    <t>[array([0.00140739, 0.2565801 , 0.7420125 ], dtype=float32)]</t>
  </si>
  <si>
    <t>Good People and Benefits</t>
  </si>
  <si>
    <t>Work life balance can be tough at times</t>
  </si>
  <si>
    <t>#NAME? Work life balance can be tough at times</t>
  </si>
  <si>
    <t>[0.975071132183075]</t>
  </si>
  <si>
    <t>[array([0.01220615, 0.97507113, 0.01272272], dtype=float32)]</t>
  </si>
  <si>
    <t>1.0476738214492798</t>
  </si>
  <si>
    <t>Not a culture for winners</t>
  </si>
  <si>
    <t>Strategist</t>
  </si>
  <si>
    <t>Good work life balance for sure, and a product that is central to business and canâ€™t be changed by existing customers.</t>
  </si>
  <si>
    <t>Bad money for competent people and poor culture- ppl care more about networking than doing well</t>
  </si>
  <si>
    <t>Good work life balance for sure, and a product that is central to business and canâ€™t be changed by existing customers. Bad money for competent people and poor culture- ppl care more about networking than doing well</t>
  </si>
  <si>
    <t>"Good work life balance for sure, and a product that is central to business and canâ€™t be changed by existing customers. Bad money for competent people and poor culture- ppl care more about networking than doing well"</t>
  </si>
  <si>
    <t>[0.6584515571594238]</t>
  </si>
  <si>
    <t>[array([0.01906941, 0.65845156, 0.32247904], dtype=float32)]</t>
  </si>
  <si>
    <t>1.0476479530334473</t>
  </si>
  <si>
    <t>Love working for SAP, I have no regrets</t>
  </si>
  <si>
    <t>No problem or complaint as lot get resolved fast</t>
  </si>
  <si>
    <t>Love working for SAP, I have no regrets No problem or complaint as lot get resolved fast</t>
  </si>
  <si>
    <t>"Love working for SAP, I have no regrets No problem or complaint as lot get resolved fast"</t>
  </si>
  <si>
    <t>[0.6315264105796814]</t>
  </si>
  <si>
    <t>[array([0.0025684 , 0.36590523, 0.6315264 ], dtype=float32)]</t>
  </si>
  <si>
    <t>1.0476417541503906</t>
  </si>
  <si>
    <t>project manager sallary</t>
  </si>
  <si>
    <t>Poland, NY</t>
  </si>
  <si>
    <t>a good place to work and has a great atmosphere</t>
  </si>
  <si>
    <t>It is hard to get in</t>
  </si>
  <si>
    <t>a good place to work and has a great atmosphere It is hard to get in</t>
  </si>
  <si>
    <t>[0.9531503915786743]</t>
  </si>
  <si>
    <t>[array([0.00559342, 0.04125619, 0.9531504 ], dtype=float32)]</t>
  </si>
  <si>
    <t xml:space="preserve">Healthy Environment </t>
  </si>
  <si>
    <t>Flexible Team and work and managers are quiet chill</t>
  </si>
  <si>
    <t>Less Salary as compared to competitors</t>
  </si>
  <si>
    <t>Flexible Team and work and managers are quiet chill Less Salary as compared to competitors</t>
  </si>
  <si>
    <t>[0.7797554135322571]</t>
  </si>
  <si>
    <t>[array([0.00972051, 0.7797554 , 0.21052405], dtype=float32)]</t>
  </si>
  <si>
    <t>1.0477403402328491</t>
  </si>
  <si>
    <t>Work Life Balance is Gone</t>
  </si>
  <si>
    <t>Awesome coworkers and managers. Great benefits. Higher education tuition assistance.</t>
  </si>
  <si>
    <t>Pay is below average. What flexibility we had to work from home and contributed to our work life balance is now gone. 3 days in office mandatory, for no good reason. The team I work with is spread out globally.</t>
  </si>
  <si>
    <t>Awesome coworkers and managers. Great benefits. Higher education tuition assistance. Pay is below average. What flexibility we had to work from home and contributed to our work life balance is now gone. 3 days in office mandatory, for no good reason. The team I work with is spread out globally.</t>
  </si>
  <si>
    <t>"Awesome coworkers and managers. Great benefits. Higher education tuition assistance. Pay is below average. What flexibility we had to work from home and contributed to our work life balance is now gone. 3 days in office mandatory, for no good reason. The team I work with is spread out globally."</t>
  </si>
  <si>
    <t>[0.8708666563034058]</t>
  </si>
  <si>
    <t>[array([0.00849008, 0.87086666, 0.12064328], dtype=float32)]</t>
  </si>
  <si>
    <t>1. Great work life balance_x000D_
2. Multiple kinds of opportunities- but you have to work for them</t>
  </si>
  <si>
    <t>1. Slow and bureaucratic _x000D_
2. Lacks a competitive atmosphere</t>
  </si>
  <si>
    <t>1. Great work life balance_x000D_
2. Multiple kinds of opportunities- but you have to work for them 1. Slow and bureaucratic _x000D_
2. Lacks a competitive atmosphere</t>
  </si>
  <si>
    <t>1. Great work life balance  2. Multiple kinds of opportunities- but you have to work for them 1. Slow and bureaucratic   2. Lacks a competitive atmosphere</t>
  </si>
  <si>
    <t>1. Great work life balance 2. Multiple kinds of opportunities- but you have to work for them 1. Slow and bureaucratic  2. Lacks a competitive atmosphere</t>
  </si>
  <si>
    <t>[0.7984606027603149]</t>
  </si>
  <si>
    <t>[array([0.02330341, 0.17823602, 0.7984606 ], dtype=float32)]</t>
  </si>
  <si>
    <t>Amazing company, amazing culture, amazing people</t>
  </si>
  <si>
    <t>Solution Marketing Specialist</t>
  </si>
  <si>
    <t>Round Rock, TX</t>
  </si>
  <si>
    <t>collaborative and supportive environment_x000D_
good salary and bonus, 6% 401k match. _x000D_
you get to work with people from across the globe_x000D_
work life balance_x000D_
internal promotion</t>
  </si>
  <si>
    <t>Honestly, there are none for me.</t>
  </si>
  <si>
    <t>collaborative and supportive environment_x000D_
good salary and bonus, 6% 401k match. _x000D_
you get to work with people from across the globe_x000D_
work life balance_x000D_
internal promotion Honestly, there are none for me.</t>
  </si>
  <si>
    <t>collaborative and supportive environment  good salary and bonus, 6% 401k match.   you get to work with people from across the globe  work life balance  internal promotion Honestly, there are none for me.</t>
  </si>
  <si>
    <t>"collaborative and supportive environment good salary and bonus, 6% 401k match.  you get to work with people from across the globe work life balance internal promotion Honestly, there are none for me."</t>
  </si>
  <si>
    <t>[0.7318117022514343]</t>
  </si>
  <si>
    <t>[array([0.00249485, 0.7318117 , 0.26569343], dtype=float32)]</t>
  </si>
  <si>
    <t>WLB Great</t>
  </si>
  <si>
    <t>Risk Analyst</t>
  </si>
  <si>
    <t>Newtown Square, PA</t>
  </si>
  <si>
    <t>Work-Life Balance, Paid Time Off, No Micro Managing</t>
  </si>
  <si>
    <t>Limited opportunity for advancement, pay is average</t>
  </si>
  <si>
    <t>Work-Life Balance, Paid Time Off, No Micro Managing Limited opportunity for advancement, pay is average</t>
  </si>
  <si>
    <t>"Work-Life Balance, Paid Time Off, No Micro Managing Limited opportunity for advancement, pay is average"</t>
  </si>
  <si>
    <t>[0.9559722542762756]</t>
  </si>
  <si>
    <t>[array([0.02552839, 0.95597225, 0.01849935], dtype=float32)]</t>
  </si>
  <si>
    <t>UAD</t>
  </si>
  <si>
    <t>Nice employee programs, opportunity to find alternative jobs/position within the company</t>
  </si>
  <si>
    <t>Too unstable and disorganized in management decisions</t>
  </si>
  <si>
    <t>Nice employee programs, opportunity to find alternative jobs/position within the company Too unstable and disorganized in management decisions</t>
  </si>
  <si>
    <t>"Nice employee programs, opportunity to find alternative jobs/position within the company Too unstable and disorganized in management decisions"</t>
  </si>
  <si>
    <t>[0.8732756972312927]</t>
  </si>
  <si>
    <t>[array([0.01200565, 0.8732757 , 0.11471865], dtype=float32)]</t>
  </si>
  <si>
    <t>Solid company</t>
  </si>
  <si>
    <t>You could build a career around SAP whether technical or non-technical, either working for SAP or within its huge partner ecosystem.</t>
  </si>
  <si>
    <t>Big company, sometimes tricky to navigate.</t>
  </si>
  <si>
    <t>You could build a career around SAP whether technical or non-technical, either working for SAP or within its huge partner ecosystem. Big company, sometimes tricky to navigate.</t>
  </si>
  <si>
    <t>"You could build a career around SAP whether technical or non-technical, either working for SAP or within its huge partner ecosystem. Big company, sometimes tricky to navigate."</t>
  </si>
  <si>
    <t>[0.7711179256439209]</t>
  </si>
  <si>
    <t>[array([0.00371671, 0.7711179 , 0.22516538], dtype=float32)]</t>
  </si>
  <si>
    <t xml:space="preserve">Wonderful place to work and learn </t>
  </si>
  <si>
    <t>Asscoiate</t>
  </si>
  <si>
    <t>Wonderful people and excellent learning platforms.</t>
  </si>
  <si>
    <t>Not that I came across.</t>
  </si>
  <si>
    <t>Wonderful people and excellent learning platforms. Not that I came across.</t>
  </si>
  <si>
    <t>[0.8417748808860779]</t>
  </si>
  <si>
    <t>[array([0.00752587, 0.15069935, 0.8417749 ], dtype=float32)]</t>
  </si>
  <si>
    <t>1.0476410388946533</t>
  </si>
  <si>
    <t>Great peers</t>
  </si>
  <si>
    <t>Software Developer T2</t>
  </si>
  <si>
    <t>Not many, sometimes things feel a bit disorganized but management constantly tries to address and improve</t>
  </si>
  <si>
    <t>#NAME? Not many, sometimes things feel a bit disorganized but management constantly tries to address and improve</t>
  </si>
  <si>
    <t>"#NAME? Not many, sometimes things feel a bit disorganized but management constantly tries to address and improve"</t>
  </si>
  <si>
    <t>[0.9337899684906006]</t>
  </si>
  <si>
    <t>[array([0.05514251, 0.93378997, 0.01106748], dtype=float32)]</t>
  </si>
  <si>
    <t>Best company to work for</t>
  </si>
  <si>
    <t>Good Work life balance in SAP</t>
  </si>
  <si>
    <t>At times it becomes difficulat to work with multiple teams</t>
  </si>
  <si>
    <t>Good Work life balance in SAP At times it becomes difficulat to work with multiple teams</t>
  </si>
  <si>
    <t>[0.8341535329818726]</t>
  </si>
  <si>
    <t>[array([0.016354  , 0.14949244, 0.83415353], dtype=float32)]</t>
  </si>
  <si>
    <t>1.0476607084274292</t>
  </si>
  <si>
    <t>After 5 years, I still haven't found a better place.</t>
  </si>
  <si>
    <t>Senior SAP FICO Consultant</t>
  </si>
  <si>
    <t>Lots of flexibility to work from anywhere, several benefits and perks</t>
  </si>
  <si>
    <t>Career progression can be slow but you can do your best to climb by switching areas.</t>
  </si>
  <si>
    <t>Lots of flexibility to work from anywhere, several benefits and perks Career progression can be slow but you can do your best to climb by switching areas.</t>
  </si>
  <si>
    <t>"Lots of flexibility to work from anywhere, several benefits and perks Career progression can be slow but you can do your best to climb by switching areas."</t>
  </si>
  <si>
    <t>[0.75994873046875]</t>
  </si>
  <si>
    <t>[array([0.00699968, 0.75994873, 0.23305163], dtype=float32)]</t>
  </si>
  <si>
    <t>SAP has changed to the worse</t>
  </si>
  <si>
    <t>VP Business Development</t>
  </si>
  <si>
    <t>- huge product portfolio with a lot of good tools - huge organization with ample opportunity to shift roles - usually very social employer (exception lay-offs in Feb 2023 which was super poorly managed) - ok brand</t>
  </si>
  <si>
    <t>- horrible management in almost all departments --&gt; too many people being managers without proper qualification but based on tenure or nepotism - no innovation power or corporate vision - very "German" as the exec board consists of a few buddies playing soccer in the same hobby team - Hasso has become a burden vs an asset (which he was for so many years) - Ageism galore - questionable view on D&amp;I - non-existing HR function (they are pure administrators) - most boring stock there is (attracting dividend shareholders, thus company does not take ANY risk or drives innovation) - poor compensation if you're not hired in the last 2 years</t>
  </si>
  <si>
    <t>- huge product portfolio with a lot of good tools - huge organization with ample opportunity to shift roles - usually very social employer (exception lay-offs in Feb 2023 which was super poorly managed) - ok brand - horrible management in almost all departments --&gt; too many people being managers without proper qualification but based on tenure or nepotism - no innovation power or corporate vision - very "German" as the exec board consists of a few buddies playing soccer in the same hobby team - Hasso has become a burden vs an asset (which he was for so many years) - Ageism galore - questionable view on D&amp;I - non-existing HR function (they are pure administrators) - most boring stock there is (attracting dividend shareholders, thus company does not take ANY risk or drives innovation) - poor compensation if you're not hired in the last 2 years</t>
  </si>
  <si>
    <t>"- huge product portfolio with a lot of good tools - huge organization with ample opportunity to shift roles - usually very social employer (exception lay-offs in Feb 2023 which was super poorly managed) - ok brand - horrible management in almost all departments --&gt; too many people being managers without proper qualification but based on tenure or nepotism - no innovation power or corporate vision - very ""German"" as the exec board consists of a few buddies playing soccer in the same hobby team - Hasso has become a burden vs an asset (which he was for so many years) - Ageism galore - questionable view on D&amp;I - non-existing HR function (they are pure administrators) - most boring stock there is (attracting dividend shareholders, thus company does not take ANY risk or drives innovation) - poor compensation if you're not hired in the last 2 years"</t>
  </si>
  <si>
    <t>[0.5309273600578308]</t>
  </si>
  <si>
    <t>[array([0.33576334, 0.53092736, 0.1333093 ], dtype=float32)]</t>
  </si>
  <si>
    <t>1.048017978668213</t>
  </si>
  <si>
    <t>OLD sinking ship</t>
  </si>
  <si>
    <t>Good benefits and healthcare options.</t>
  </si>
  <si>
    <t>Full of old technology, old business processes, and long tenure employees who are stuck in their ways. They play politics and do everything they can to push out people who bring in new ideas and business practices that could shake up the status quo. Cares ZERO about diversity. Diversity officers don't have any power or direct reports.</t>
  </si>
  <si>
    <t>Good benefits and healthcare options. Full of old technology, old business processes, and long tenure employees who are stuck in their ways. They play politics and do everything they can to push out people who bring in new ideas and business practices that could shake up the status quo. Cares ZERO about diversity. Diversity officers don't have any power or direct reports.</t>
  </si>
  <si>
    <t>"Good benefits and healthcare options. Full of old technology, old business processes, and long tenure employees who are stuck in their ways. They play politics and do everything they can to push out people who bring in new ideas and business practices that could shake up the status quo. Cares ZERO about diversity. Diversity officers don't have any power or direct reports."</t>
  </si>
  <si>
    <t>[0.7448967099189758]</t>
  </si>
  <si>
    <t>[array([0.13313468, 0.7448967 , 0.12196859], dtype=float32)]</t>
  </si>
  <si>
    <t>1.0477960109710693</t>
  </si>
  <si>
    <t>Perfect company</t>
  </si>
  <si>
    <t>Global Account Director</t>
  </si>
  <si>
    <t>People-oriented, result-driven, careful, ability to make money and transform companies.</t>
  </si>
  <si>
    <t>German company on an american market, but overall ability to innovate is great.</t>
  </si>
  <si>
    <t>People-oriented, result-driven, careful, ability to make money and transform companies. German company on an american market, but overall ability to innovate is great.</t>
  </si>
  <si>
    <t>"People-oriented, result-driven, careful, ability to make money and transform companies. German company on an american market, but overall ability to innovate is great."</t>
  </si>
  <si>
    <t>[0.5945842266082764]</t>
  </si>
  <si>
    <t>[array([0.0030326, 0.5945842, 0.4023832], dtype=float32)]</t>
  </si>
  <si>
    <t>1.0477180480957031</t>
  </si>
  <si>
    <t>Not the best place to work anymore</t>
  </si>
  <si>
    <t>Senior Business Processes</t>
  </si>
  <si>
    <t>Benefits related to health and work life balance</t>
  </si>
  <si>
    <t>Recently the board is pushing everybody to return to office 3 days a week even when you don't have direct colleagues at your office - which is completely nonsense.</t>
  </si>
  <si>
    <t>Benefits related to health and work life balance Recently the board is pushing everybody to return to office 3 days a week even when you don't have direct colleagues at your office - which is completely nonsense.</t>
  </si>
  <si>
    <t>[0.7889506816864014]</t>
  </si>
  <si>
    <t>[array([0.0194069 , 0.7889507 , 0.19164246], dtype=float32)]</t>
  </si>
  <si>
    <t>1.0477222204208374</t>
  </si>
  <si>
    <t>It was fine working here.</t>
  </si>
  <si>
    <t>Cons are this company does lots of layoffs, pay is not very competitive.</t>
  </si>
  <si>
    <t>It was fine working here. Cons are this company does lots of layoffs, pay is not very competitive.</t>
  </si>
  <si>
    <t>"It was fine working here. Cons are this company does lots of layoffs, pay is not very competitive."</t>
  </si>
  <si>
    <t>[0.881909191608429]</t>
  </si>
  <si>
    <t>[array([0.0070076 , 0.8819092 , 0.11108326], dtype=float32)]</t>
  </si>
  <si>
    <t>Reneging on Pledge to Flex</t>
  </si>
  <si>
    <t>Good benefits, lots of learning opportunities</t>
  </si>
  <si>
    <t>They are now requiring office attendance, reneging on their pledge to be flexible</t>
  </si>
  <si>
    <t>Good benefits, lots of learning opportunities They are now requiring office attendance, reneging on their pledge to be flexible</t>
  </si>
  <si>
    <t>"Good benefits, lots of learning opportunities They are now requiring office attendance, reneging on their pledge to be flexible"</t>
  </si>
  <si>
    <t>[0.8956068754196167]</t>
  </si>
  <si>
    <t>[array([0.00532425, 0.8956069 , 0.09906882], dtype=float32)]</t>
  </si>
  <si>
    <t>Company Benefit</t>
  </si>
  <si>
    <t>Very nice people with great benefit. 15 days PTO + 5 days personal days off.</t>
  </si>
  <si>
    <t>Hard to make large changes in the company due to the size and complexity</t>
  </si>
  <si>
    <t>Very nice people with great benefit. 15 days PTO + 5 days personal days off. Hard to make large changes in the company due to the size and complexity</t>
  </si>
  <si>
    <t>[0.9817950129508972]</t>
  </si>
  <si>
    <t>[array([0.00578592, 0.01241902, 0.981795  ], dtype=float32)]</t>
  </si>
  <si>
    <t>1.0477328300476074</t>
  </si>
  <si>
    <t>RTO mandate is archaeic</t>
  </si>
  <si>
    <t>Recruitment Consultant</t>
  </si>
  <si>
    <t>Not many left these days</t>
  </si>
  <si>
    <t>Board doesnâ€™t care about employees anymore, just bottom line</t>
  </si>
  <si>
    <t>Not many left these days Board doesnâ€™t care about employees anymore, just bottom line</t>
  </si>
  <si>
    <t>"Not many left these days Board doesnâ€™t care about employees anymore, just bottom line"</t>
  </si>
  <si>
    <t>[0.9560770988464355]</t>
  </si>
  <si>
    <t>[array([0.03479083, 0.9560771 , 0.00913208], dtype=float32)]</t>
  </si>
  <si>
    <t>SAP Fieldglass Changed</t>
  </si>
  <si>
    <t>The office is located across Canal St from Ogilvie station, making it a great location for commuters across Chicagoland.</t>
  </si>
  <si>
    <t>After the SAP acquisition, leadership changed. SAP forced changes on Fieldglass which impacted Fieldglass' ability to serve customers.</t>
  </si>
  <si>
    <t>The office is located across Canal St from Ogilvie station, making it a great location for commuters across Chicagoland. After the SAP acquisition, leadership changed. SAP forced changes on Fieldglass which impacted Fieldglass' ability to serve customers.</t>
  </si>
  <si>
    <t>"The office is located across Canal St from Ogilvie station, making it a great location for commuters across Chicagoland. After the SAP acquisition, leadership changed. SAP forced changes on Fieldglass which impacted Fieldglass' ability to serve customers."</t>
  </si>
  <si>
    <t>[0.9220566749572754]</t>
  </si>
  <si>
    <t>[array([0.006588  , 0.9220567 , 0.07135534], dtype=float32)]</t>
  </si>
  <si>
    <t xml:space="preserve">Good benefits </t>
  </si>
  <si>
    <t>Director PreSales</t>
  </si>
  <si>
    <t>Great benefits. Good work life balance</t>
  </si>
  <si>
    <t>Culture can be toxic due to high risers trying manage up and get promoted and not caring about the people around them</t>
  </si>
  <si>
    <t>Great benefits. Good work life balance Culture can be toxic due to high risers trying manage up and get promoted and not caring about the people around them</t>
  </si>
  <si>
    <t>[0.9589157104492188]</t>
  </si>
  <si>
    <t>[array([0.00603467, 0.03504963, 0.9589157 ], dtype=float32)]</t>
  </si>
  <si>
    <t>Established machine</t>
  </si>
  <si>
    <t>HRBP</t>
  </si>
  <si>
    <t>Stability, process, and predictability. Still a leader.</t>
  </si>
  <si>
    <t>Company needs new blood, old-school folks still holding onto power (some deserve it, not all).</t>
  </si>
  <si>
    <t>Stability, process, and predictability. Still a leader. Company needs new blood, old-school folks still holding onto power (some deserve it, not all).</t>
  </si>
  <si>
    <t>"Stability, process, and predictability. Still a leader. Company needs new blood, old-school folks still holding onto power (some deserve it, not all)."</t>
  </si>
  <si>
    <t>[0.7387665510177612]</t>
  </si>
  <si>
    <t>[array([0.00441174, 0.73876655, 0.25682166], dtype=float32)]</t>
  </si>
  <si>
    <t>1.0476582050323486</t>
  </si>
  <si>
    <t>Good benefits and training, resources, and professional development.</t>
  </si>
  <si>
    <t>The company is just so big. Many employees and leaders are not looking out for your best interests. Itâ€™s also very difficult to move internally and get a fair pay increase.</t>
  </si>
  <si>
    <t>Good benefits and training, resources, and professional development. The company is just so big. Many employees and leaders are not looking out for your best interests. Itâ€™s also very difficult to move internally and get a fair pay increase.</t>
  </si>
  <si>
    <t>"Good benefits and training, resources, and professional development. The company is just so big. Many employees and leaders are not looking out for your best interests. Itâ€™s also very difficult to move internally and get a fair pay increase."</t>
  </si>
  <si>
    <t>[0.8691359162330627]</t>
  </si>
  <si>
    <t>[array([0.02007835, 0.8691359 , 0.11078574], dtype=float32)]</t>
  </si>
  <si>
    <t>Senior Manger</t>
  </si>
  <si>
    <t>Lot of internal opportunities_x000D_
Hybrid flexibility</t>
  </si>
  <si>
    <t>Low pay _x000D_
too many conflicting priorities</t>
  </si>
  <si>
    <t>Lot of internal opportunities_x000D_
Hybrid flexibility Low pay _x000D_
too many conflicting priorities</t>
  </si>
  <si>
    <t>Lot of internal opportunities  Hybrid flexibility Low pay   too many conflicting priorities</t>
  </si>
  <si>
    <t>Lot of internal opportunities Hybrid flexibility Low pay  too many conflicting priorities</t>
  </si>
  <si>
    <t>[0.7270103693008423]</t>
  </si>
  <si>
    <t>[array([0.03366174, 0.72701037, 0.23932791], dtype=float32)]</t>
  </si>
  <si>
    <t>Great work culture and flexibility</t>
  </si>
  <si>
    <t>Solution Architect</t>
  </si>
  <si>
    <t>The flexibility is what I love best, my team trusts me to do what I need to do to get done and gives me the freedom to do it as I see fit.</t>
  </si>
  <si>
    <t>You can get stuck in a portion of the organization with limited raises, however applying to other parts of the organization allows you to get larger internal increases</t>
  </si>
  <si>
    <t>The flexibility is what I love best, my team trusts me to do what I need to do to get done and gives me the freedom to do it as I see fit. You can get stuck in a portion of the organization with limited raises, however applying to other parts of the organization allows you to get larger internal increases</t>
  </si>
  <si>
    <t>"The flexibility is what I love best, my team trusts me to do what I need to do to get done and gives me the freedom to do it as I see fit. You can get stuck in a portion of the organization with limited raises, however applying to other parts of the organization allows you to get larger internal increases"</t>
  </si>
  <si>
    <t>[0.5083893537521362]</t>
  </si>
  <si>
    <t>[array([0.00781043, 0.48380026, 0.50838935], dtype=float32)]</t>
  </si>
  <si>
    <t>1.047800064086914</t>
  </si>
  <si>
    <t>good team, chill and relaxed wlb</t>
  </si>
  <si>
    <t>less pay, future dicey, leadership lazy</t>
  </si>
  <si>
    <t>good team, chill and relaxed wlb less pay, future dicey, leadership lazy</t>
  </si>
  <si>
    <t>"good team, chill and relaxed wlb less pay, future dicey, leadership lazy"</t>
  </si>
  <si>
    <t>[0.8189375400543213]</t>
  </si>
  <si>
    <t>[array([0.00423842, 0.81893754, 0.17682405], dtype=float32)]</t>
  </si>
  <si>
    <t>1.0475414991378784</t>
  </si>
  <si>
    <t>Corporate layoffs</t>
  </si>
  <si>
    <t>Sr Researcher</t>
  </si>
  <si>
    <t>Get paid while making others wildly wealthy</t>
  </si>
  <si>
    <t>Who actually likes their SAP product?</t>
  </si>
  <si>
    <t>Get paid while making others wildly wealthy Who actually likes their SAP product?</t>
  </si>
  <si>
    <t>[0.976205587387085]</t>
  </si>
  <si>
    <t>[array([0.01574262, 0.9762056 , 0.00805174], dtype=float32)]</t>
  </si>
  <si>
    <t>1.0475785732269287</t>
  </si>
  <si>
    <t>Great Corporate Life</t>
  </si>
  <si>
    <t>Sr  Developer</t>
  </si>
  <si>
    <t>Well Paying_x000D_
Amazing Benefits_x000D_
Stock Purchase Plan</t>
  </si>
  <si>
    <t>Huge Company_x000D_
Moves Slowly_x000D_
Teams spread all over the world</t>
  </si>
  <si>
    <t>Well Paying_x000D_
Amazing Benefits_x000D_
Stock Purchase Plan Huge Company_x000D_
Moves Slowly_x000D_
Teams spread all over the world</t>
  </si>
  <si>
    <t>Well Paying  Amazing Benefits  Stock Purchase Plan Huge Company  Moves Slowly  Teams spread all over the world</t>
  </si>
  <si>
    <t>Well Paying Amazing Benefits Stock Purchase Plan Huge Company Moves Slowly Teams spread all over the world</t>
  </si>
  <si>
    <t>[0.9016067981719971]</t>
  </si>
  <si>
    <t>[array([0.00407597, 0.09431726, 0.9016068 ], dtype=float32)]</t>
  </si>
  <si>
    <t>A great company to work for and be yourself</t>
  </si>
  <si>
    <t>Great company to work for. You will learn a lot and gain a wealth of knowledge, as there are many SAP veterans who have spent 2-3 decades working with SAP, and they always have a lot to talk about.</t>
  </si>
  <si>
    <t>Bad pay, not all managers are very empathetic and not really care about one's feelings. Frequent changes in the leadership creates some bad image.</t>
  </si>
  <si>
    <t>Great company to work for. You will learn a lot and gain a wealth of knowledge, as there are many SAP veterans who have spent 2-3 decades working with SAP, and they always have a lot to talk about. Bad pay, not all managers are very empathetic and not really care about one's feelings. Frequent changes in the leadership creates some bad image.</t>
  </si>
  <si>
    <t>"Great company to work for. You will learn a lot and gain a wealth of knowledge, as there are many SAP veterans who have spent 2-3 decades working with SAP, and they always have a lot to talk about. Bad pay, not all managers are very empathetic and not really care about one's feelings. Frequent changes in the leadership creates some bad image."</t>
  </si>
  <si>
    <t>[0.8061498403549194]</t>
  </si>
  <si>
    <t>[array([0.0134238 , 0.1804264 , 0.80614984], dtype=float32)]</t>
  </si>
  <si>
    <t>Great company, Supportive and talented team, great benefits, flexibility</t>
  </si>
  <si>
    <t>Lack of growth, nothing much</t>
  </si>
  <si>
    <t>Great company, Supportive and talented team, great benefits, flexibility Lack of growth, nothing much</t>
  </si>
  <si>
    <t>"Great company, Supportive and talented team, great benefits, flexibility Lack of growth, nothing much"</t>
  </si>
  <si>
    <t>[0.7307024002075195]</t>
  </si>
  <si>
    <t>[array([0.00506993, 0.7307024 , 0.26422772], dtype=float32)]</t>
  </si>
  <si>
    <t>1.047581434249878</t>
  </si>
  <si>
    <t>Awesome Place to work</t>
  </si>
  <si>
    <t>Amazing Work life balance and interesting products to work on</t>
  </si>
  <si>
    <t>I don't have any cons that I would like to highlight.</t>
  </si>
  <si>
    <t>Amazing Work life balance and interesting products to work on I don't have any cons that I would like to highlight.</t>
  </si>
  <si>
    <t>[0.994683563709259]</t>
  </si>
  <si>
    <t>[array([5.7100394e-04, 4.7453581e-03, 9.9468356e-01], dtype=float32)]</t>
  </si>
  <si>
    <t>1.0476586818695068</t>
  </si>
  <si>
    <t>Sap customer success partner</t>
  </si>
  <si>
    <t>Customer Success Partner Advisor</t>
  </si>
  <si>
    <t>Remote,Flexibility, pay, and travel perks</t>
  </si>
  <si>
    <t>Constant change and layoffs can be hard to deal with</t>
  </si>
  <si>
    <t>Remote,Flexibility, pay, and travel perks Constant change and layoffs can be hard to deal with</t>
  </si>
  <si>
    <t>"Remote,Flexibility, pay, and travel perks Constant change and layoffs can be hard to deal with"</t>
  </si>
  <si>
    <t>[0.9775589108467102]</t>
  </si>
  <si>
    <t>[array([0.00958248, 0.9775589 , 0.01285863], dtype=float32)]</t>
  </si>
  <si>
    <t>Verify good company to to work for</t>
  </si>
  <si>
    <t>Sr. Software Test Engineer</t>
  </si>
  <si>
    <t>Professional development - managers allow you to explore new technologies</t>
  </si>
  <si>
    <t>Ready to be located to San Francisco</t>
  </si>
  <si>
    <t>Professional development - managers allow you to explore new technologies Ready to be located to San Francisco</t>
  </si>
  <si>
    <t>[0.8727327585220337]</t>
  </si>
  <si>
    <t>[array([0.00190303, 0.87273276, 0.12536417], dtype=float32)]</t>
  </si>
  <si>
    <t>1.0476962327957153</t>
  </si>
  <si>
    <t>Technology and strategy are top notch</t>
  </si>
  <si>
    <t>Continuous change in organizational structure</t>
  </si>
  <si>
    <t>Technology and strategy are top notch Continuous change in organizational structure</t>
  </si>
  <si>
    <t>[0.9944806098937988]</t>
  </si>
  <si>
    <t>[array([6.1011297e-04, 4.9093855e-03, 9.9448061e-01], dtype=float32)]</t>
  </si>
  <si>
    <t>Positive Momentum</t>
  </si>
  <si>
    <t>VP Partnerships</t>
  </si>
  <si>
    <t>SAP continues as a market leader in the ERP space and has made great strides as an organization and developer of products to emerge as a cloud leader.</t>
  </si>
  <si>
    <t>The company is often difficult to navigate.</t>
  </si>
  <si>
    <t>SAP continues as a market leader in the ERP space and has made great strides as an organization and developer of products to emerge as a cloud leader. The company is often difficult to navigate.</t>
  </si>
  <si>
    <t>[0.6792848706245422]</t>
  </si>
  <si>
    <t>[array([0.00518184, 0.6792849 , 0.31553325], dtype=float32)]</t>
  </si>
  <si>
    <t>Senior SecDevOps Engineer</t>
  </si>
  <si>
    <t>Great hours, flexible work / life balance.</t>
  </si>
  <si>
    <t>A lot of re-orgs, hard to navigate the size and scope of some orgs.</t>
  </si>
  <si>
    <t>Great hours, flexible work / life balance. A lot of re-orgs, hard to navigate the size and scope of some orgs.</t>
  </si>
  <si>
    <t>"Great hours, flexible work / life balance. A lot of re-orgs, hard to navigate the size and scope of some orgs."</t>
  </si>
  <si>
    <t>[0.7295712828636169]</t>
  </si>
  <si>
    <t>[array([0.01547658, 0.7295713 , 0.25495213], dtype=float32)]</t>
  </si>
  <si>
    <t>1.0476197004318237</t>
  </si>
  <si>
    <t>Software Developer 2</t>
  </si>
  <si>
    <t>- Work life balance_x000D_
-</t>
  </si>
  <si>
    <t>- Work life balance_x000D_
- #NAME?</t>
  </si>
  <si>
    <t>[0.9794281125068665]</t>
  </si>
  <si>
    <t>[array([0.00375395, 0.9794281 , 0.01681791], dtype=float32)]</t>
  </si>
  <si>
    <t>1.0476768016815186</t>
  </si>
  <si>
    <t>National Account Manager</t>
  </si>
  <si>
    <t>Everything is good for the most part</t>
  </si>
  <si>
    <t>Changes every year can be frustrating</t>
  </si>
  <si>
    <t>Everything is good for the most part Changes every year can be frustrating</t>
  </si>
  <si>
    <t>[0.971388041973114]</t>
  </si>
  <si>
    <t>[array([0.00813402, 0.02047789, 0.97138804], dtype=float32)]</t>
  </si>
  <si>
    <t>1.0477319955825806</t>
  </si>
  <si>
    <t>Competitive pay Opportunities Early career development</t>
  </si>
  <si>
    <t>Certain regional cultures can be very clique-y and very boys club mentality.</t>
  </si>
  <si>
    <t>Competitive pay Opportunities Early career development Certain regional cultures can be very clique-y and very boys club mentality.</t>
  </si>
  <si>
    <t>[0.867475152015686]</t>
  </si>
  <si>
    <t>[array([0.0031016 , 0.86747515, 0.12942325], dtype=float32)]</t>
  </si>
  <si>
    <t>1.0476396083831787</t>
  </si>
  <si>
    <t>Decent salary</t>
  </si>
  <si>
    <t>Benefits: free lunch, stock options, work-life balance</t>
  </si>
  <si>
    <t>Slow career growth, team dependent politics,</t>
  </si>
  <si>
    <t>Benefits: free lunch, stock options, work-life balance Slow career growth, team dependent politics,</t>
  </si>
  <si>
    <t>"Benefits: free lunch, stock options, work-life balance Slow career growth, team dependent politics,"</t>
  </si>
  <si>
    <t>[0.9618582129478455]</t>
  </si>
  <si>
    <t>[array([0.02102393, 0.9618582 , 0.0171178 ], dtype=float32)]</t>
  </si>
  <si>
    <t>1.0475834608078003</t>
  </si>
  <si>
    <t>Lots of Growth</t>
  </si>
  <si>
    <t>Revenue Accountant</t>
  </si>
  <si>
    <t>Never a dull moment, challenging work, and plenty to do and learn.</t>
  </si>
  <si>
    <t>It's a big company so there's always a bit of procedural slow motion, but that's to be expected.</t>
  </si>
  <si>
    <t>Never a dull moment, challenging work, and plenty to do and learn. It's a big company so there's always a bit of procedural slow motion, but that's to be expected.</t>
  </si>
  <si>
    <t>"Never a dull moment, challenging work, and plenty to do and learn. It's a big company so there's always a bit of procedural slow motion, but that's to be expected."</t>
  </si>
  <si>
    <t>[0.520330548286438]</t>
  </si>
  <si>
    <t>[array([0.00326669, 0.52033055, 0.4764028 ], dtype=float32)]</t>
  </si>
  <si>
    <t>1.0475319623947144</t>
  </si>
  <si>
    <t>From â€œwe are familyâ€ to a very disappointing exit</t>
  </si>
  <si>
    <t>Chief of Staff</t>
  </si>
  <si>
    <t>Amazing people, culture and great, lively spirit before Covid.</t>
  </si>
  <si>
    <t>Changes in thought leadership, monkey on steroid acquisition &amp; lack of integration with one of the best products out there #SAPHANA, too many sales cycles â€¦ supply chain of selling not implemented</t>
  </si>
  <si>
    <t>Amazing people, culture and great, lively spirit before Covid. Changes in thought leadership, monkey on steroid acquisition &amp; lack of integration with one of the best products out there #SAPHANA, too many sales cycles â€¦ supply chain of selling not implemented</t>
  </si>
  <si>
    <t>"Amazing people, culture and great, lively spirit before Covid. Changes in thought leadership, monkey on steroid acquisition &amp; lack of integration with one of the best products out there #SAPHANA, too many sales cycles â€¦ supply chain of selling not implemented"</t>
  </si>
  <si>
    <t>[0.5339500904083252]</t>
  </si>
  <si>
    <t>[array([0.0286663 , 0.43738362, 0.5339501 ], dtype=float32)]</t>
  </si>
  <si>
    <t>1.0476280450820923</t>
  </si>
  <si>
    <t>Great Company - Amazing People</t>
  </si>
  <si>
    <t>Great company with fantastic opportunities for advancement into leadership roles.</t>
  </si>
  <si>
    <t>Work life balance is difficult at times. Youâ€™re always on call.</t>
  </si>
  <si>
    <t>Great company with fantastic opportunities for advancement into leadership roles. Work life balance is difficult at times. Youâ€™re always on call.</t>
  </si>
  <si>
    <t>[0.9904075264930725]</t>
  </si>
  <si>
    <t>[array([0.00119131, 0.00840122, 0.9904075 ], dtype=float32)]</t>
  </si>
  <si>
    <t>Dell Technologies</t>
  </si>
  <si>
    <t>Good experience</t>
  </si>
  <si>
    <t>Product Innovation Specialist</t>
  </si>
  <si>
    <t>Innovative Environment: One of the most significant advantages of working as a Product Innovation Specialist at Dell is the opportunity to be part of an innovative and forward-thinking company. Dell is known for its commitment to technological advancement, and this role allows professionals to actively contribute to groundbreaking ideas and solutions._x000D_
_x000D_
Cross-Functional Collaboration: Working closely with cross-functional teams, including engineers, designers, marketers, and researchers, fosters a diverse and dynamic work environment. This collaboration encourages the exchange of ideas and perspectives, leading to well-rounded product development._x000D_
_x000D_
Career Growth: Dell offers excellent opportunities for career growth and professional development. As a Product Innovation Specialist, you have the chance to gain expertise in cutting-edge technologies and play a crucial role in shaping the company's future direction._x000D_
_x000D_
Impactful Work: The role provides a sense of purpose, as professionals in this position have a direct impact on the products Dell delivers to customers. Bringing innovative solutions to market can be highly rewarding, knowing that your contributions enhance the lives of technology users.</t>
  </si>
  <si>
    <t>High Expectations: With a focus on innovation comes high expectations. Pressure to constantly generate novel ideas and solutions can be demanding, and the need to meet ambitious targets may lead to stressful situations._x000D_
_x000D_
Uncertainty: The tech industry is highly competitive and rapidly evolving. This can lead to uncertainty in the market, which may affect job stability, especially if innovative projects face unexpected challenges or market shifts._x000D_
_x000D_
Work-Life Balance: In the pursuit of innovation, professionals in this role may sometimes need to work long hours or deal with tight deadlines. Maintaining a healthy work-life balance can be challenging during particularly intense project phases._x000D_
_x000D_
Resource Constraints: Innovation often requires substantial resources, and there may be constraints in terms of budgets, time, or available talent. Finding creative solutions within these constraints can be a demanding aspect of the job.</t>
  </si>
  <si>
    <t>Innovative Environment: One of the most significant advantages of working as a Product Innovation Specialist at Dell is the opportunity to be part of an innovative and forward-thinking company. Dell is known for its commitment to technological advancement, and this role allows professionals to actively contribute to groundbreaking ideas and solutions._x000D_
_x000D_
Cross-Functional Collaboration: Working closely with cross-functional teams, including engineers, designers, marketers, and researchers, fosters a diverse and dynamic work environment. This collaboration encourages the exchange of ideas and perspectives, leading to well-rounded product development._x000D_
_x000D_
Career Growth: Dell offers excellent opportunities for career growth and professional development. As a Product Innovation Specialist, you have the chance to gain expertise in cutting-edge technologies and play a crucial role in shaping the company's future direction._x000D_
_x000D_
Impactful Work: The role provides a sense of purpose, as professionals in this position have a direct impact on the products Dell delivers to customers. Bringing innovative solutions to market can be highly rewarding, knowing that your contributions enhance the lives of technology users. High Expectations: With a focus on innovation comes high expectations. Pressure to constantly generate novel ideas and solutions can be demanding, and the need to meet ambitious targets may lead to stressful situations._x000D_
_x000D_
Uncertainty: The tech industry is highly competitive and rapidly evolving. This can lead to uncertainty in the market, which may affect job stability, especially if innovative projects face unexpected challenges or market shifts._x000D_
_x000D_
Work-Life Balance: In the pursuit of innovation, professionals in this role may sometimes need to work long hours or deal with tight deadlines. Maintaining a healthy work-life balance can be challenging during particularly intense project phases._x000D_
_x000D_
Resource Constraints: Innovation often requires substantial resources, and there may be constraints in terms of budgets, time, or available talent. Finding creative solutions within these constraints can be a demanding aspect of the job.</t>
  </si>
  <si>
    <t>Innovative Environment: One of the most significant advantages of working as a Product Innovation Specialist at Dell is the opportunity to be part of an innovative and forward-thinking company. Dell is known for its commitment to technological advancement, and this role allows professionals to actively contribute to groundbreaking ideas and solutions.    Cross-Functional Collaboration: Working closely with cross-functional teams, including engineers, designers, marketers, and researchers, fosters a diverse and dynamic work environment. This collaboration encourages the exchange of ideas and perspectives, leading to well-rounded product development.    Career Growth: Dell offers excellent opportunities for career growth and professional development. As a Product Innovation Specialist, you have the chance to gain expertise in cutting-edge technologies and play a crucial role in shaping the company's future direction.    Impactful Work: The role provides a sense of purpose, as professionals in this position have a direct impact on the products Dell delivers to customers. Bringing innovative solutions to market can be highly rewarding, knowing that your contributions enhance the lives of technology users. High Expectations: With a focus on innovation comes high expectations. Pressure to constantly generate novel ideas and solutions can be demanding, and the need to meet ambitious targets may lead to stressful situations.    Uncertainty: The tech industry is highly competitive and rapidly evolving. This can lead to uncertainty in the market, which may affect job stability, especially if innovative projects face unexpected challenges or market shifts.    Work-Life Balance: In the pursuit of innovation, professionals in this role may sometimes need to work long hours or deal with tight deadlines. Maintaining a healthy work-life balance can be challenging during particularly intense project phases.    Resource Constraints: Innovation often requires substantial resources, and there may be constraints in terms of budgets, time, or available talent. Finding creative solutions within these constraints can be a demanding aspect of the job.</t>
  </si>
  <si>
    <t>"Innovative Environment: One of the most significant advantages of working as a Product Innovation Specialist at Dell is the opportunity to be part of an innovative and forward-thinking company. Dell is known for its commitment to technological advancement, and this role allows professionals to actively contribute to groundbreaking ideas and solutions.  Cross-Functional Collaboration: Working closely with cross-functional teams, including engineers, designers, marketers, and researchers, fosters a diverse and dynamic work environment. This collaboration encourages the exchange of ideas and perspectives, leading to well-rounded product development.  Career Growth: Dell offers excellent opportunities for career growth and professional development. As a Product Innovation Specialist, you have the chance to gain expertise in cutting-edge technologies and play a crucial role in shaping the company's future direction.  Impactful Work: The role provides a sense of purpose, as professionals in this position have a direct impact on the products Dell delivers to customers. Bringing innovative solutions to market can be highly rewarding, knowing that your contributions enhance the lives of technology users. High Expectations: With a focus on innovation comes high expectations. Pressure to constantly generate novel ideas and solutions can be demanding, and the need to meet ambitious targets may lead to stressful situations.  Uncertainty: The tech industry is highly competitive and rapidly evolving. This can lead to uncertainty in the market, which may affect job stability, especially if innovative projects face unexpected challenges or market shifts.</t>
  </si>
  <si>
    <t>[0.9975727200508118]</t>
  </si>
  <si>
    <t>[array([2.0022271e-04, 2.2270724e-03, 9.9757272e-01], dtype=float32)]</t>
  </si>
  <si>
    <t>1.0478497743606567</t>
  </si>
  <si>
    <t>No more remote workers and loss of flexibility</t>
  </si>
  <si>
    <t>As of writing,_x000D_
- Dell subsidizes Comcast Business internet._x000D_
- Dell's policy allows for hybrid work (up to 2 days a week remote work).</t>
  </si>
  <si>
    <t>As of writing:_x000D_
- Dell's policy is that they will no longer hire remote workers._x000D_
- Dell does not pay employees an industry competitive salary._x000D_
- Advancement for remote workers is capped at I8 (senior software engineers and managers)._x000D_
- Dell doesn't reimburse their general technical staff for higher data cellular plans.</t>
  </si>
  <si>
    <t>As of writing,_x000D_
- Dell subsidizes Comcast Business internet._x000D_
- Dell's policy allows for hybrid work (up to 2 days a week remote work). As of writing:_x000D_
- Dell's policy is that they will no longer hire remote workers._x000D_
- Dell does not pay employees an industry competitive salary._x000D_
- Advancement for remote workers is capped at I8 (senior software engineers and managers)._x000D_
- Dell doesn't reimburse their general technical staff for higher data cellular plans.</t>
  </si>
  <si>
    <t>As of writing,  - Dell subsidizes Comcast Business internet.  - Dell's policy allows for hybrid work (up to 2 days a week remote work). As of writing:  - Dell's policy is that they will no longer hire remote workers.  - Dell does not pay employees an industry competitive salary.  - Advancement for remote workers is capped at I8 (senior software engineers and managers).  - Dell doesn't reimburse their general technical staff for higher data cellular plans.</t>
  </si>
  <si>
    <t>"As of writing, - Dell subsidizes Comcast Business internet. - Dell's policy allows for hybrid work (up to 2 days a week remote work). As of writing: - Dell's policy is that they will no longer hire remote workers. - Dell does not pay employees an industry competitive salary. - Advancement for remote workers is capped at I8 (senior software engineers and managers). - Dell doesn't reimburse their general technical staff for higher data cellular plans."</t>
  </si>
  <si>
    <t>[0.9103527069091797]</t>
  </si>
  <si>
    <t>[array([0.07131802, 0.9103527 , 0.01832931], dtype=float32)]</t>
  </si>
  <si>
    <t>1.047719955444336</t>
  </si>
  <si>
    <t>I was excited to work here once, today I no longer feel the same</t>
  </si>
  <si>
    <t>Great and smart people to work with_x000D_
Direct leaders are always willing to listen</t>
  </si>
  <si>
    <t>Constant strategy changes (seems like upper management has no clue on what they're doing)_x000D_
Complete 180 in remote work expectations_x000D_
Tone deaf communications from senior leadership_x000D_
Clueless about AI</t>
  </si>
  <si>
    <t>Great and smart people to work with_x000D_
Direct leaders are always willing to listen Constant strategy changes (seems like upper management has no clue on what they're doing)_x000D_
Complete 180 in remote work expectations_x000D_
Tone deaf communications from senior leadership_x000D_
Clueless about AI</t>
  </si>
  <si>
    <t>Great and smart people to work with  Direct leaders are always willing to listen Constant strategy changes (seems like upper management has no clue on what they're doing)  Complete 180 in remote work expectations  Tone deaf communications from senior leadership  Clueless about AI</t>
  </si>
  <si>
    <t>Great and smart people to work with Direct leaders are always willing to listen Constant strategy changes (seems like upper management has no clue on what they're doing) Complete 180 in remote work expectations Tone deaf communications from senior leadership Clueless about AI</t>
  </si>
  <si>
    <t>[0.9100940227508545]</t>
  </si>
  <si>
    <t>[array([0.02509354, 0.06481235, 0.910094  ], dtype=float32)]</t>
  </si>
  <si>
    <t>...</t>
  </si>
  <si>
    <t>Seoul</t>
  </si>
  <si>
    <t>Stable Corporate Culture: Dell is a well-established company with a stable corporate culture. It offers good employee benefits and a relatively good work-life balance._x000D_
Various Growth Opportunities: Dell has diverse business areas, providing numerous opportunities to gain experience and grow in different fields. It also supports self-development with well-equipped training programs._x000D_
Global Company: Dell operates globally, offering opportunities for overseas assignments and collaboration with people from various nationalities.</t>
  </si>
  <si>
    <t>Heavy Workload: Depending on the team and project, the workload can be heavy, potentially leading to overtime and weekend work._x000D_
Inefficient Bureaucracy: As a large company, Dell faces inefficiencies due to bureaucracy. Decision-making can be slow and unnecessary procedures may hinder progress._x000D_
Slow Adaptation to Change: Dell's adaptation to change, especially new technologies like cloud computing, can be slow.</t>
  </si>
  <si>
    <t>Stable Corporate Culture: Dell is a well-established company with a stable corporate culture. It offers good employee benefits and a relatively good work-life balance._x000D_
Various Growth Opportunities: Dell has diverse business areas, providing numerous opportunities to gain experience and grow in different fields. It also supports self-development with well-equipped training programs._x000D_
Global Company: Dell operates globally, offering opportunities for overseas assignments and collaboration with people from various nationalities. Heavy Workload: Depending on the team and project, the workload can be heavy, potentially leading to overtime and weekend work._x000D_
Inefficient Bureaucracy: As a large company, Dell faces inefficiencies due to bureaucracy. Decision-making can be slow and unnecessary procedures may hinder progress._x000D_
Slow Adaptation to Change: Dell's adaptation to change, especially new technologies like cloud computing, can be slow.</t>
  </si>
  <si>
    <t>Stable Corporate Culture: Dell is a well-established company with a stable corporate culture. It offers good employee benefits and a relatively good work-life balance.  Various Growth Opportunities: Dell has diverse business areas, providing numerous opportunities to gain experience and grow in different fields. It also supports self-development with well-equipped training programs.  Global Company: Dell operates globally, offering opportunities for overseas assignments and collaboration with people from various nationalities. Heavy Workload: Depending on the team and project, the workload can be heavy, potentially leading to overtime and weekend work.  Inefficient Bureaucracy: As a large company, Dell faces inefficiencies due to bureaucracy. Decision-making can be slow and unnecessary procedures may hinder progress.  Slow Adaptation to Change: Dell's adaptation to change, especially new technologies like cloud computing, can be slow.</t>
  </si>
  <si>
    <t>"Stable Corporate Culture: Dell is a well-established company with a stable corporate culture. It offers good employee benefits and a relatively good work-life balance. Various Growth Opportunities: Dell has diverse business areas, providing numerous opportunities to gain experience and grow in different fields. It also supports self-development with well-equipped training programs. Global Company: Dell operates globally, offering opportunities for overseas assignments and collaboration with people from various nationalities. Heavy Workload: Depending on the team and project, the workload can be heavy, potentially leading to overtime and weekend work. Inefficient Bureaucracy: As a large company, Dell faces inefficiencies due to bureaucracy. Decision-making can be slow and unnecessary procedures may hinder progress. Slow Adaptation to Change: Dell's adaptation to change, especially new technologies like cloud computing, can be slow."</t>
  </si>
  <si>
    <t>[0.9932156205177307]</t>
  </si>
  <si>
    <t>[array([0.00288448, 0.0038999 , 0.9932156 ], dtype=float32)]</t>
  </si>
  <si>
    <t>1.047767996788025</t>
  </si>
  <si>
    <t>Good company but depending on team you might lose skills</t>
  </si>
  <si>
    <t>- Zero chance or career progression. Promotions never happen and that is the main reason for most people leaving._x000D_
- Salary not that competative and barely goes up each year._x000D_
- The work from a software engineering point of view is probably the worst thing about the company. Depending on team, like the one I'm on, the tasks and features are so basic and require such little engineering skills that you become worse as a developer. This is a big problem that many have come to realise and for someone starting out in their career can be damaging when you want to soak up as much skills as possible. You just won't get that here!_x000D_
- IT constantly make changes and updates which block you from doing work and can take weeks to sort out._x000D_
- Principle devs have a habit of pushing un-reviewed and untested code which causes so many problems. Literally weeks are lost each year because of this._x000D_
- Lots of engineers use poor coding practices so often can give advice that wouldn't hold up in other companies as it leads to unmaintainable code.</t>
  </si>
  <si>
    <t>#NAME? - Zero chance or career progression. Promotions never happen and that is the main reason for most people leaving._x000D_
- Salary not that competative and barely goes up each year._x000D_
- The work from a software engineering point of view is probably the worst thing about the company. Depending on team, like the one I'm on, the tasks and features are so basic and require such little engineering skills that you become worse as a developer. This is a big problem that many have come to realise and for someone starting out in their career can be damaging when you want to soak up as much skills as possible. You just won't get that here!_x000D_
- IT constantly make changes and updates which block you from doing work and can take weeks to sort out._x000D_
- Principle devs have a habit of pushing un-reviewed and untested code which causes so many problems. Literally weeks are lost each year because of this._x000D_
- Lots of engineers use poor coding practices so often can give advice that wouldn't hold up in other companies as it leads to unmaintainable code.</t>
  </si>
  <si>
    <t>#NAME? - Zero chance or career progression. Promotions never happen and that is the main reason for most people leaving.  - Salary not that competative and barely goes up each year.  - The work from a software engineering point of view is probably the worst thing about the company. Depending on team, like the one I'm on, the tasks and features are so basic and require such little engineering skills that you become worse as a developer. This is a big problem that many have come to realise and for someone starting out in their career can be damaging when you want to soak up as much skills as possible. You just won't get that here!  - IT constantly make changes and updates which block you from doing work and can take weeks to sort out.  - Principle devs have a habit of pushing un-reviewed and untested code which causes so many problems. Literally weeks are lost each year because of this.  - Lots of engineers use poor coding practices so often can give advice that wouldn't hold up in other companies as it leads to unmaintainable code.</t>
  </si>
  <si>
    <t>"#NAME? - Zero chance or career progression. Promotions never happen and that is the main reason for most people leaving. - Salary not that competative and barely goes up each year. - The work from a software engineering point of view is probably the worst thing about the company. Depending on team, like the one I'm on, the tasks and features are so basic and require such little engineering skills that you become worse as a developer. This is a big problem that many have come to realise and for someone starting out in their career can be damaging when you want to soak up as much skills as possible. You just won't get that here! - IT constantly make changes and updates which block you from doing work and can take weeks to sort out. - Principle devs have a habit of pushing un-reviewed and untested code which causes so many problems. Literally weeks are lost each year because of this. - Lots of engineers use poor coding practices so often can give advice that wouldn't hold up in other companies as it leads to unmaintainable code."</t>
  </si>
  <si>
    <t>[0.5392410755157471]</t>
  </si>
  <si>
    <t>[array([0.5392411 , 0.45893076, 0.00182812], dtype=float32)]</t>
  </si>
  <si>
    <t>1.0478800535202026</t>
  </si>
  <si>
    <t>An OK place to work if you don't care about your career</t>
  </si>
  <si>
    <t>Engineering</t>
  </si>
  <si>
    <t>The pay is mid-range, healthcare and other benefits are top-notch and stable. Work is easy compared to other big tech. No stock or any traditional big tech benefits unless you're VP+</t>
  </si>
  <si>
    <t>Hypocritical leadership blind to how their decisions impact employees. Full reversal on remote work and extremely toxic personnel practices. Dell promotes and retains based on tenure, not performance. Internal moves are often denied, and promotions may be blocked by indirect leadership. Raises are rare and often track behind inflation. New policy actively punishes remote workers. If your pay and benefits get too inflated, you get laid off.</t>
  </si>
  <si>
    <t>The pay is mid-range, healthcare and other benefits are top-notch and stable. Work is easy compared to other big tech. No stock or any traditional big tech benefits unless you're VP+ Hypocritical leadership blind to how their decisions impact employees. Full reversal on remote work and extremely toxic personnel practices. Dell promotes and retains based on tenure, not performance. Internal moves are often denied, and promotions may be blocked by indirect leadership. Raises are rare and often track behind inflation. New policy actively punishes remote workers. If your pay and benefits get too inflated, you get laid off.</t>
  </si>
  <si>
    <t>"The pay is mid-range, healthcare and other benefits are top-notch and stable. Work is easy compared to other big tech. No stock or any traditional big tech benefits unless you're VP+ Hypocritical leadership blind to how their decisions impact employees. Full reversal on remote work and extremely toxic personnel practices. Dell promotes and retains based on tenure, not performance. Internal moves are often denied, and promotions may be blocked by indirect leadership. Raises are rare and often track behind inflation. New policy actively punishes remote workers. If your pay and benefits get too inflated, you get laid off."</t>
  </si>
  <si>
    <t>[0.6104020476341248]</t>
  </si>
  <si>
    <t>[array([0.04837113, 0.61040205, 0.34122682], dtype=float32)]</t>
  </si>
  <si>
    <t>1.0478671789169312</t>
  </si>
  <si>
    <t>Don't work here</t>
  </si>
  <si>
    <t>Made some lifelong friendships and grew my career.</t>
  </si>
  <si>
    <t>The company is too big to care about you or any family you may have. At the end of the day, you're just a number and they need to get to a number. It doesn't matter if you've been there for 1 year, or 26 years, you are disposable, even if you are an overachiever. If they are profiting 2.5 billion as opposed to 2.8 billion, sorry, gotta let go of hundreds of people. It's pretty disgusting._x000D_
_x000D_
Some leadership is cool and will listen but for the most part, your manager cant' save you. He/she is just a cog in the big ole Leviathan so they won't listen to any of your input what you hear talking to customer's or how to try and make employee's jobs easier. I would never recommend working here. Run for the hills.</t>
  </si>
  <si>
    <t>Made some lifelong friendships and grew my career. The company is too big to care about you or any family you may have. At the end of the day, you're just a number and they need to get to a number. It doesn't matter if you've been there for 1 year, or 26 years, you are disposable, even if you are an overachiever. If they are profiting 2.5 billion as opposed to 2.8 billion, sorry, gotta let go of hundreds of people. It's pretty disgusting._x000D_
_x000D_
Some leadership is cool and will listen but for the most part, your manager cant' save you. He/she is just a cog in the big ole Leviathan so they won't listen to any of your input what you hear talking to customer's or how to try and make employee's jobs easier. I would never recommend working here. Run for the hills.</t>
  </si>
  <si>
    <t>Made some lifelong friendships and grew my career. The company is too big to care about you or any family you may have. At the end of the day, you're just a number and they need to get to a number. It doesn't matter if you've been there for 1 year, or 26 years, you are disposable, even if you are an overachiever. If they are profiting 2.5 billion as opposed to 2.8 billion, sorry, gotta let go of hundreds of people. It's pretty disgusting.    Some leadership is cool and will listen but for the most part, your manager cant' save you. He/she is just a cog in the big ole Leviathan so they won't listen to any of your input what you hear talking to customer's or how to try and make employee's jobs easier. I would never recommend working here. Run for the hills.</t>
  </si>
  <si>
    <t>"Made some lifelong friendships and grew my career. The company is too big to care about you or any family you may have. At the end of the day, you're just a number and they need to get to a number. It doesn't matter if you've been there for 1 year, or 26 years, you are disposable, even if you are an overachiever. If they are profiting 2.5 billion as opposed to 2.8 billion, sorry, gotta let go of hundreds of people. It's pretty disgusting.  Some leadership is cool and will listen but for the most part, your manager cant' save you. He/she is just a cog in the big ole Leviathan so they won't listen to any of your input what you hear talking to customer's or how to try and make employee's jobs easier. I would never recommend working here. Run for the hills."</t>
  </si>
  <si>
    <t>[0.4768214821815491]</t>
  </si>
  <si>
    <t>[array([0.05802036, 0.47682148, 0.46515822], dtype=float32)]</t>
  </si>
  <si>
    <t>1.0479507446289062</t>
  </si>
  <si>
    <t>DO NOT WORK SALES HERE</t>
  </si>
  <si>
    <t>DGR</t>
  </si>
  <si>
    <t>The only pro here is the health insurance benefits.</t>
  </si>
  <si>
    <t>There is a huge disconnect between upper management and the sales floor. They push the old school agenda that doesn't work in this day and age. They want you to stay late without overtime pay, they don't want you to make friends at work, they give us crappy leads, it's an all around mess of an organization. The senior VP constantly brags about how much money he makes and all of the vacations he takes while the rest of us are barely scraping by to pay our rent. According to him we are the ones to blame for the state of the company, not the fact that their constant bad policy updates and high turnover rates make it impossible to move up and succeed. It is an absolute miracle if you make it through your first year at Dell. Don't expect to make money either, even if you over attain your unrealistic quota you're making 60k at best. Other companies at similar roles offer BASE PAY that is larger than the TTE plan at Dell.</t>
  </si>
  <si>
    <t>The only pro here is the health insurance benefits. There is a huge disconnect between upper management and the sales floor. They push the old school agenda that doesn't work in this day and age. They want you to stay late without overtime pay, they don't want you to make friends at work, they give us crappy leads, it's an all around mess of an organization. The senior VP constantly brags about how much money he makes and all of the vacations he takes while the rest of us are barely scraping by to pay our rent. According to him we are the ones to blame for the state of the company, not the fact that their constant bad policy updates and high turnover rates make it impossible to move up and succeed. It is an absolute miracle if you make it through your first year at Dell. Don't expect to make money either, even if you over attain your unrealistic quota you're making 60k at best. Other companies at similar roles offer BASE PAY that is larger than the TTE plan at Dell.</t>
  </si>
  <si>
    <t>"The only pro here is the health insurance benefits. There is a huge disconnect between upper management and the sales floor. They push the old school agenda that doesn't work in this day and age. They want you to stay late without overtime pay, they don't want you to make friends at work, they give us crappy leads, it's an all around mess of an organization. The senior VP constantly brags about how much money he makes and all of the vacations he takes while the rest of us are barely scraping by to pay our rent. According to him we are the ones to blame for the state of the company, not the fact that their constant bad policy updates and high turnover rates make it impossible to move up and succeed. It is an absolute miracle if you make it through your first year at Dell. Don't expect to make money either, even if you over attain your unrealistic quota you're making 60k at best. Other companies at similar roles offer BASE PAY that is larger than the TTE plan at Dell."</t>
  </si>
  <si>
    <t>[0.5109673142433167]</t>
  </si>
  <si>
    <t>[array([0.46431497, 0.5109673 , 0.02471766], dtype=float32)]</t>
  </si>
  <si>
    <t>1.0476839542388916</t>
  </si>
  <si>
    <t>A once great company - now failing</t>
  </si>
  <si>
    <t>Originally great culture, team, people and management. Benefits were on par with other tech companies.</t>
  </si>
  <si>
    <t>Post Covid costs and expenses made it difficult to operate global sales functions in similar manner to pre 2020. Client relationships suffered._x000D_
Dell not as innovative as in the past - being surpassed by more nimble and innovative technologies._x000D_
A laser focus on higher margin storage business to the detriment of client/server - and playing "Catch Up" in the cloud space._x000D_
Eventually the culture shift and change to penny pinching impacting core sales teams while SVP and Exec's continued to cash in.</t>
  </si>
  <si>
    <t>Originally great culture, team, people and management. Benefits were on par with other tech companies. Post Covid costs and expenses made it difficult to operate global sales functions in similar manner to pre 2020. Client relationships suffered._x000D_
Dell not as innovative as in the past - being surpassed by more nimble and innovative technologies._x000D_
A laser focus on higher margin storage business to the detriment of client/server - and playing "Catch Up" in the cloud space._x000D_
Eventually the culture shift and change to penny pinching impacting core sales teams while SVP and Exec's continued to cash in.</t>
  </si>
  <si>
    <t>Originally great culture, team, people and management. Benefits were on par with other tech companies. Post Covid costs and expenses made it difficult to operate global sales functions in similar manner to pre 2020. Client relationships suffered.  Dell not as innovative as in the past - being surpassed by more nimble and innovative technologies.  A laser focus on higher margin storage business to the detriment of client/server - and playing "Catch Up" in the cloud space.  Eventually the culture shift and change to penny pinching impacting core sales teams while SVP and Exec's continued to cash in.</t>
  </si>
  <si>
    <t>"Originally great culture, team, people and management. Benefits were on par with other tech companies. Post Covid costs and expenses made it difficult to operate global sales functions in similar manner to pre 2020. Client relationships suffered. Dell not as innovative as in the past - being surpassed by more nimble and innovative technologies. A laser focus on higher margin storage business to the detriment of client/server - and playing ""Catch Up"" in the cloud space. Eventually the culture shift and change to penny pinching impacting core sales teams while SVP and Exec's continued to cash in."</t>
  </si>
  <si>
    <t>[0.9663332104682922]</t>
  </si>
  <si>
    <t>[array([0.00990088, 0.023766  , 0.9663332 ], dtype=float32)]</t>
  </si>
  <si>
    <t>1.0479792356491089</t>
  </si>
  <si>
    <t>Play Crap and Survive : Goal of Higher Mgmt</t>
  </si>
  <si>
    <t>Senior Principal Engineer</t>
  </si>
  <si>
    <t>Flexible working hours. Good Benefits</t>
  </si>
  <si>
    <t>Where to start.. Michael Dell quote "Play Nice but Win" But all VP's and Sr. VP's and Sr. Directors just Play Crap to Survive. Dell just come up with some buzz words every year last few years were Cloud, APEX and than nothing much delivered cause all higher Management are so non-technical that they dont have any vision. This is the company when they need to cut the cost they remove all their technical people first and those who are not licking boots they will be first to let go. In my last 12 years never saw any Sr. Dir or Dir's asked to let go. Most Org's have incompetent resources and they are just there to conduct meetings. Most Senior Architects are there to take credit of Junior Resources. The year 2024 Buzzword is AI and GenerativeAI and all Directors and Sr. Dir's keep taking the same buzz words in every call and after 1-2 year everyone start talking about some other things. No accountability towards customers from higher management, Only Junior resources are dedicated to resolve customer issues. Management priority is just shifted to getting promoted faster and getting big fat salaries and than move to some other group when they feel they can be asked to let go.</t>
  </si>
  <si>
    <t>Flexible working hours. Good Benefits Where to start.. Michael Dell quote "Play Nice but Win" But all VP's and Sr. VP's and Sr. Directors just Play Crap to Survive. Dell just come up with some buzz words every year last few years were Cloud, APEX and than nothing much delivered cause all higher Management are so non-technical that they dont have any vision. This is the company when they need to cut the cost they remove all their technical people first and those who are not licking boots they will be first to let go. In my last 12 years never saw any Sr. Dir or Dir's asked to let go. Most Org's have incompetent resources and they are just there to conduct meetings. Most Senior Architects are there to take credit of Junior Resources. The year 2024 Buzzword is AI and GenerativeAI and all Directors and Sr. Dir's keep taking the same buzz words in every call and after 1-2 year everyone start talking about some other things. No accountability towards customers from higher management, Only Junior resources are dedicated to resolve customer issues. Management priority is just shifted to getting promoted faster and getting big fat salaries and than move to some other group when they feel they can be asked to let go.</t>
  </si>
  <si>
    <t>"Flexible working hours. Good Benefits Where to start.. Michael Dell quote ""Play Nice but Win"" But all VP's and Sr. VP's and Sr. Directors just Play Crap to Survive. Dell just come up with some buzz words every year last few years were Cloud, APEX and than nothing much delivered cause all higher Management are so non-technical that they dont have any vision. This is the company when they need to cut the cost they remove all their technical people first and those who are not licking boots they will be first to let go. In my last 12 years never saw any Sr. Dir or Dir's asked to let go. Most Org's have incompetent resources and they are just there to conduct meetings. Most Senior Architects are there to take credit of Junior Resources. The year 2024 Buzzword is AI and GenerativeAI and all Directors and Sr. Dir's keep taking the same buzz words in every call and after 1-2 year everyone start talking about some other things. No accountability towards customers from higher management, Only Junior resources are dedicated to resolve customer issues. Management priority is just shifted to getting promoted faster and getting big fat salaries and than move to some other group when they feel they can be asked to let go."</t>
  </si>
  <si>
    <t>[0.8339808583259583]</t>
  </si>
  <si>
    <t>[array([0.83398086, 0.05553169, 0.11048754], dtype=float32)]</t>
  </si>
  <si>
    <t>1.0482369661331177</t>
  </si>
  <si>
    <t>Morale at an all-time low, endless waves of WFRs</t>
  </si>
  <si>
    <t>Dell has great benefits, including health insurance, paid time off, wellness stipends/rewards, philanthropic giving, etc.</t>
  </si>
  <si>
    <t>Leadership stopped pretending to care about employees; results of the annual Tell Dell employee listening exercise have been ignored. _x000D_
The return-to-office and hybrid work policies are draconian and an unsubtle effort to force employee attrition. _x000D_
Hiring has essentially been frozen since July 2022, with a few limited exceptions. _x000D_
They have done waves of layoffs every six months (Feb 23, Aug 23, and Feb 24); only the first round got significant press attention. The picture they paint is of a company in significant distress, yet Michael Dell and investors continue to be financially rewarded. _x000D_
Internal mobility, once a hallmark of Dell, is a fiction. _x000D_
Dell considers itself a meritocracy, but top talent is laid off, while leadership plays favorites. Itâ€™s common for the chosen few to be moved to safe roles/teams in advance of WFRs._x000D_
For a company that has long prided itself on its â€œspecial, uniqueâ€ culture, they are failing.</t>
  </si>
  <si>
    <t>Dell has great benefits, including health insurance, paid time off, wellness stipends/rewards, philanthropic giving, etc. Leadership stopped pretending to care about employees; results of the annual Tell Dell employee listening exercise have been ignored. _x000D_
The return-to-office and hybrid work policies are draconian and an unsubtle effort to force employee attrition. _x000D_
Hiring has essentially been frozen since July 2022, with a few limited exceptions. _x000D_
They have done waves of layoffs every six months (Feb 23, Aug 23, and Feb 24); only the first round got significant press attention. The picture they paint is of a company in significant distress, yet Michael Dell and investors continue to be financially rewarded. _x000D_
Internal mobility, once a hallmark of Dell, is a fiction. _x000D_
Dell considers itself a meritocracy, but top talent is laid off, while leadership plays favorites. Itâ€™s common for the chosen few to be moved to safe roles/teams in advance of WFRs._x000D_
For a company that has long prided itself on its â€œspecial, uniqueâ€ culture, they are failing.</t>
  </si>
  <si>
    <t>Dell has great benefits, including health insurance, paid time off, wellness stipends/rewards, philanthropic giving, etc. Leadership stopped pretending to care about employees; results of the annual Tell Dell employee listening exercise have been ignored.   The return-to-office and hybrid work policies are draconian and an unsubtle effort to force employee attrition.   Hiring has essentially been frozen since July 2022, with a few limited exceptions.   They have done waves of layoffs every six months (Feb 23, Aug 23, and Feb 24); only the first round got significant press attention. The picture they paint is of a company in significant distress, yet Michael Dell and investors continue to be financially rewarded.   Internal mobility, once a hallmark of Dell, is a fiction.   Dell considers itself a meritocracy, but top talent is laid off, while leadership plays favorites. Itâ€™s common for the chosen few to be moved to safe roles/teams in advance of WFRs.  For a company that has long prided itself on its â€œspecial, uniqueâ€ culture, they are failing.</t>
  </si>
  <si>
    <t>"Dell has great benefits, including health insurance, paid time off, wellness stipends/rewards, philanthropic giving, etc. Leadership stopped pretending to care about employees; results of the annual Tell Dell employee listening exercise have been ignored.  The return-to-office and hybrid work policies are draconian and an unsubtle effort to force employee attrition.  Hiring has essentially been frozen since July 2022, with a few limited exceptions.  They have done waves of layoffs every six months (Feb 23, Aug 23, and Feb 24); only the first round got significant press attention. The picture they paint is of a company in significant distress, yet Michael Dell and investors continue to be financially rewarded.  Internal mobility, once a hallmark of Dell, is a fiction.  Dell considers itself a meritocracy, but top talent is laid off, while leadership plays favorites. Itâ€™s common for the chosen few to be moved to safe roles/teams in advance of WFRs. For a company that has long prided itself on its â€œspecial, uniqueâ€ culture, they are failing."</t>
  </si>
  <si>
    <t>[0.5813357830047607]</t>
  </si>
  <si>
    <t>[array([0.21074116, 0.20792305, 0.5813358 ], dtype=float32)]</t>
  </si>
  <si>
    <t>Underpaid and Unappreciated</t>
  </si>
  <si>
    <t>Controller</t>
  </si>
  <si>
    <t>Work from home, healthcare, big corporation perks - (fitness reimbursement), professional atmosphere, severance pay</t>
  </si>
  <si>
    <t>Dell has been on a hiring freeze since basically 2020, in that time I got a promotion but wasn't able to get the pay increase, went through two major company reorganization/structure changes, and was relocated to new bosses around the globe and ultimately given responsibilities completely different from the job I applied for. After all of that, I was laid off due to my role becoming "redundant" but the business made it so.</t>
  </si>
  <si>
    <t>Work from home, healthcare, big corporation perks - (fitness reimbursement), professional atmosphere, severance pay Dell has been on a hiring freeze since basically 2020, in that time I got a promotion but wasn't able to get the pay increase, went through two major company reorganization/structure changes, and was relocated to new bosses around the globe and ultimately given responsibilities completely different from the job I applied for. After all of that, I was laid off due to my role becoming "redundant" but the business made it so.</t>
  </si>
  <si>
    <t>"Work from home, healthcare, big corporation perks - (fitness reimbursement), professional atmosphere, severance pay Dell has been on a hiring freeze since basically 2020, in that time I got a promotion but wasn't able to get the pay increase, went through two major company reorganization/structure changes, and was relocated to new bosses around the globe and ultimately given responsibilities completely different from the job I applied for. After all of that, I was laid off due to my role becoming ""redundant"" but the business made it so."</t>
  </si>
  <si>
    <t>[0.9686115384101868]</t>
  </si>
  <si>
    <t>[array([0.01047877, 0.96861154, 0.02090967], dtype=float32)]</t>
  </si>
  <si>
    <t>Work at Dell Technologies from the perspective of a Fresh Graduate</t>
  </si>
  <si>
    <t>Bratislava</t>
  </si>
  <si>
    <t>Dell Technologies is a great place to start your professional career for many reasons. The first one is Dell's innovative environment that allows the employees to grow not only professionally but also personally with the opportunity to work on various projects. Within the Finance Graduate Program, you have many opportunities to work on your hard and soft skills. Another great reason to work at Dell Technologies is that this company recognizes the importance of maintaining a healthy work-life balance.</t>
  </si>
  <si>
    <t>The only con I can think of is that Dell Technologies is a large organization with complex structures and processes. This can sometimes lead to bureaucracy, slower decision-making, and challenges in navigating the company's internal workings, which may feel impersonal or overwhelming for some employees.</t>
  </si>
  <si>
    <t>Dell Technologies is a great place to start your professional career for many reasons. The first one is Dell's innovative environment that allows the employees to grow not only professionally but also personally with the opportunity to work on various projects. Within the Finance Graduate Program, you have many opportunities to work on your hard and soft skills. Another great reason to work at Dell Technologies is that this company recognizes the importance of maintaining a healthy work-life balance. The only con I can think of is that Dell Technologies is a large organization with complex structures and processes. This can sometimes lead to bureaucracy, slower decision-making, and challenges in navigating the company's internal workings, which may feel impersonal or overwhelming for some employees.</t>
  </si>
  <si>
    <t>"Dell Technologies is a great place to start your professional career for many reasons. The first one is Dell's innovative environment that allows the employees to grow not only professionally but also personally with the opportunity to work on various projects. Within the Finance Graduate Program, you have many opportunities to work on your hard and soft skills. Another great reason to work at Dell Technologies is that this company recognizes the importance of maintaining a healthy work-life balance. The only con I can think of is that Dell Technologies is a large organization with complex structures and processes. This can sometimes lead to bureaucracy, slower decision-making, and challenges in navigating the company's internal workings, which may feel impersonal or overwhelming for some employees."</t>
  </si>
  <si>
    <t>[0.974267840385437]</t>
  </si>
  <si>
    <t>[array([8.1289199e-04, 2.4919275e-02, 9.7426784e-01], dtype=float32)]</t>
  </si>
  <si>
    <t>1.0477454662322998</t>
  </si>
  <si>
    <t>Strong Business Unit within Dell</t>
  </si>
  <si>
    <t>Strong camaraderie among the SE community_x000D_
_x000D_
Work/Life balance if you know how to set expectations and boundaries_x000D_
_x000D_
Quality enterprise product portfolio_x000D_
_x000D_
Office365_x000D_
_x000D_
Field SE - Remote_x000D_
_x000D_
Travel Frequency - Decided with your AE based on sales strategy.</t>
  </si>
  <si>
    <t>Commission was aligned 1:1 with your AE and has changed to a team goal._x000D_
_x000D_
Poor quality onboarding and education. Webinars and white papers are what they provide._x000D_
_x000D_
Dell as a company is going downhill with their â€œdo more with lessâ€ unofficial policy. _x000D_
_x000D_
Waiting for the other shoe to drop every 6 months as we have had 3 consecutive halves of layoffs, reorgs, and other disruptions- yet still expected to perform. _x000D_
_x000D_
Request for improvement of our tools and years later still no development.</t>
  </si>
  <si>
    <t>Strong camaraderie among the SE community_x000D_
_x000D_
Work/Life balance if you know how to set expectations and boundaries_x000D_
_x000D_
Quality enterprise product portfolio_x000D_
_x000D_
Office365_x000D_
_x000D_
Field SE - Remote_x000D_
_x000D_
Travel Frequency - Decided with your AE based on sales strategy. Commission was aligned 1:1 with your AE and has changed to a team goal._x000D_
_x000D_
Poor quality onboarding and education. Webinars and white papers are what they provide._x000D_
_x000D_
Dell as a company is going downhill with their â€œdo more with lessâ€ unofficial policy. _x000D_
_x000D_
Waiting for the other shoe to drop every 6 months as we have had 3 consecutive halves of layoffs, reorgs, and other disruptions- yet still expected to perform. _x000D_
_x000D_
Request for improvement of our tools and years later still no development.</t>
  </si>
  <si>
    <t>Strong camaraderie among the SE community    Work/Life balance if you know how to set expectations and boundaries    Quality enterprise product portfolio    Office365    Field SE - Remote    Travel Frequency - Decided with your AE based on sales strategy. Commission was aligned 1:1 with your AE and has changed to a team goal.    Poor quality onboarding and education. Webinars and white papers are what they provide.    Dell as a company is going downhill with their â€œdo more with lessâ€ unofficial policy.     Waiting for the other shoe to drop every 6 months as we have had 3 consecutive halves of layoffs, reorgs, and other disruptions- yet still expected to perform.     Request for improvement of our tools and years later still no development.</t>
  </si>
  <si>
    <t>"Strong camaraderie among the SE community  Work/Life balance if you know how to set expectations and boundaries  Quality enterprise product portfolio  Office365  Field SE - Remote  Travel Frequency - Decided with your AE based on sales strategy. Commission was aligned 1:1 with your AE and has changed to a team goal.  Poor quality onboarding and education. Webinars and white papers are what they provide.  Dell as a company is going downhill with their â€œdo more with lessâ€ unofficial policy.   Waiting for the other shoe to drop every 6 months as we have had 3 consecutive halves of layoffs, reorgs, and other disruptions- yet still expected to perform.   Request for improvement of our tools and years later still no development."</t>
  </si>
  <si>
    <t>[0.5405316948890686]</t>
  </si>
  <si>
    <t>[array([0.04042766, 0.5405317 , 0.4190406 ], dtype=float32)]</t>
  </si>
  <si>
    <t>1.0478216409683228</t>
  </si>
  <si>
    <t>Dell Technologies employee feedback</t>
  </si>
  <si>
    <t>Senior Principal Software Engineer</t>
  </si>
  <si>
    <t>Working at Dell Technologies is truly a gratifying experience, as it offers an exceptional environment that fosters growth and development. The company consistently equips its employees with cutting-edge skills, ensuring that they are well-prepared for the challenges presented by current industry trends and demands. Dell stands out as the ideal workplace for those aspiring to achieve new heights in their careers while maintaining a harmonious work-life balance._x000D_
_x000D_
One of the key strengths of Dell Technologies lies in its commitment to cultivating a culture where talent is recognized and rewarded. The presence of highly skilled and motivated individuals creates an atmosphere where the right opportunities abound, allowing employees to excel in every aspect of their professional journey._x000D_
_x000D_
In essence, Dell Technologies is not just a workplace; it is a platform that nurtures talent, provides valuable skills, and offers the right balance for individuals to thrive and succeed. Choosing Dell as a place to work is undoubtedly a step toward a future filled with growth, achievement, and fulfillment.</t>
  </si>
  <si>
    <t>There are ups and downs but overall it's a great place to work with Dell Technologies.</t>
  </si>
  <si>
    <t>Working at Dell Technologies is truly a gratifying experience, as it offers an exceptional environment that fosters growth and development. The company consistently equips its employees with cutting-edge skills, ensuring that they are well-prepared for the challenges presented by current industry trends and demands. Dell stands out as the ideal workplace for those aspiring to achieve new heights in their careers while maintaining a harmonious work-life balance._x000D_
_x000D_
One of the key strengths of Dell Technologies lies in its commitment to cultivating a culture where talent is recognized and rewarded. The presence of highly skilled and motivated individuals creates an atmosphere where the right opportunities abound, allowing employees to excel in every aspect of their professional journey._x000D_
_x000D_
In essence, Dell Technologies is not just a workplace; it is a platform that nurtures talent, provides valuable skills, and offers the right balance for individuals to thrive and succeed. Choosing Dell as a place to work is undoubtedly a step toward a future filled with growth, achievement, and fulfillment. There are ups and downs but overall it's a great place to work with Dell Technologies.</t>
  </si>
  <si>
    <t>Working at Dell Technologies is truly a gratifying experience, as it offers an exceptional environment that fosters growth and development. The company consistently equips its employees with cutting-edge skills, ensuring that they are well-prepared for the challenges presented by current industry trends and demands. Dell stands out as the ideal workplace for those aspiring to achieve new heights in their careers while maintaining a harmonious work-life balance.    One of the key strengths of Dell Technologies lies in its commitment to cultivating a culture where talent is recognized and rewarded. The presence of highly skilled and motivated individuals creates an atmosphere where the right opportunities abound, allowing employees to excel in every aspect of their professional journey.    In essence, Dell Technologies is not just a workplace; it is a platform that nurtures talent, provides valuable skills, and offers the right balance for individuals to thrive and succeed. Choosing Dell as a place to work is undoubtedly a step toward a future filled with growth, achievement, and fulfillment. There are ups and downs but overall it's a great place to work with Dell Technologies.</t>
  </si>
  <si>
    <t>"Working at Dell Technologies is truly a gratifying experience, as it offers an exceptional environment that fosters growth and development. The company consistently equips its employees with cutting-edge skills, ensuring that they are well-prepared for the challenges presented by current industry trends and demands. Dell stands out as the ideal workplace for those aspiring to achieve new heights in their careers while maintaining a harmonious work-life balance.  One of the key strengths of Dell Technologies lies in its commitment to cultivating a culture where talent is recognized and rewarded. The presence of highly skilled and motivated individuals creates an atmosphere where the right opportunities abound, allowing employees to excel in every aspect of their professional journey.  In essence, Dell Technologies is not just a workplace; it is a platform that nurtures talent, provides valuable skills, and offers the right balance for individuals to thrive and succeed. Choosing Dell as a place to work is undoubtedly a step toward a future filled with growth, achievement, and fulfillment. There are ups and downs but overall it's a great place to work with Dell Technologies."</t>
  </si>
  <si>
    <t>[0.9957383871078491]</t>
  </si>
  <si>
    <t>[array([2.8005193e-04, 3.9815386e-03, 9.9573839e-01], dtype=float32)]</t>
  </si>
  <si>
    <t>1.047550916671753</t>
  </si>
  <si>
    <t>Account Manager Review</t>
  </si>
  <si>
    <t>Company offers comprehensive health benefits to its employees.Generous time-off policies contribute to a healthy work-life balance. Being associated with a well-known company adds prestige to one's professional profile._x000D_
The CEO is smart. The product's inherent quality makes the selling process more straightforward and effective.</t>
  </si>
  <si>
    <t>Poor management, Anticipate minimal promotion opportunities; the company tends to hire externally rather than promoting high-performing individuals internally. Company culture is not that great. Pay is not that great.</t>
  </si>
  <si>
    <t>Company offers comprehensive health benefits to its employees.Generous time-off policies contribute to a healthy work-life balance. Being associated with a well-known company adds prestige to one's professional profile._x000D_
The CEO is smart. The product's inherent quality makes the selling process more straightforward and effective. Poor management, Anticipate minimal promotion opportunities; the company tends to hire externally rather than promoting high-performing individuals internally. Company culture is not that great. Pay is not that great.</t>
  </si>
  <si>
    <t>Company offers comprehensive health benefits to its employees.Generous time-off policies contribute to a healthy work-life balance. Being associated with a well-known company adds prestige to one's professional profile.  The CEO is smart. The product's inherent quality makes the selling process more straightforward and effective. Poor management, Anticipate minimal promotion opportunities; the company tends to hire externally rather than promoting high-performing individuals internally. Company culture is not that great. Pay is not that great.</t>
  </si>
  <si>
    <t>"Company offers comprehensive health benefits to its employees.Generous time-off policies contribute to a healthy work-life balance. Being associated with a well-known company adds prestige to one's professional profile. The CEO is smart. The product's inherent quality makes the selling process more straightforward and effective. Poor management, Anticipate minimal promotion opportunities; the company tends to hire externally rather than promoting high-performing individuals internally. Company culture is not that great. Pay is not that great."</t>
  </si>
  <si>
    <t>[0.8056900501251221]</t>
  </si>
  <si>
    <t>[array([0.00650683, 0.18780318, 0.80569005], dtype=float32)]</t>
  </si>
  <si>
    <t>1.0478154420852661</t>
  </si>
  <si>
    <t>Typical Bait and Switch</t>
  </si>
  <si>
    <t>Advisor</t>
  </si>
  <si>
    <t>- $500 yearly fitness bonus that will now be used to offset increased expenses</t>
  </si>
  <si>
    <t>- $500 yearly fitness bonus that will now be used to offset increased expenses #NAME?</t>
  </si>
  <si>
    <t>[0.986003041267395]</t>
  </si>
  <si>
    <t>[array([0.00333385, 0.98600304, 0.01066318], dtype=float32)]</t>
  </si>
  <si>
    <t>criminally low salary</t>
  </si>
  <si>
    <t>There is a great balance between work and life._x000D_
_x000D_
Direct Level 1 leaders are always accessible. However, most of them are also employees who execute orders from above without any input._x000D_
_x000D_
The colleagues at Dell are wonderful to work with.</t>
  </si>
  <si>
    <t>The salary is significantly below average._x000D_
_x000D_
Communications from senior leadership lack sensitivity and understanding._x000D_
_x000D_
There is an excessive emphasis on wokeness, which appears to be exploited for business gains._x000D_
_x000D_
There is a lack of understanding about AI._x000D_
_x000D_
The frequent layoffs create an environment of uncertainty, leaving employees in constant fear of being the next to have a meeting with HR.</t>
  </si>
  <si>
    <t>There is a great balance between work and life._x000D_
_x000D_
Direct Level 1 leaders are always accessible. However, most of them are also employees who execute orders from above without any input._x000D_
_x000D_
The colleagues at Dell are wonderful to work with. The salary is significantly below average._x000D_
_x000D_
Communications from senior leadership lack sensitivity and understanding._x000D_
_x000D_
There is an excessive emphasis on wokeness, which appears to be exploited for business gains._x000D_
_x000D_
There is a lack of understanding about AI._x000D_
_x000D_
The frequent layoffs create an environment of uncertainty, leaving employees in constant fear of being the next to have a meeting with HR.</t>
  </si>
  <si>
    <t>There is a great balance between work and life.    Direct Level 1 leaders are always accessible. However, most of them are also employees who execute orders from above without any input.    The colleagues at Dell are wonderful to work with. The salary is significantly below average.    Communications from senior leadership lack sensitivity and understanding.    There is an excessive emphasis on wokeness, which appears to be exploited for business gains.    There is a lack of understanding about AI.    The frequent layoffs create an environment of uncertainty, leaving employees in constant fear of being the next to have a meeting with HR.</t>
  </si>
  <si>
    <t>"There is a great balance between work and life.  Direct Level 1 leaders are always accessible. However, most of them are also employees who execute orders from above without any input.  The colleagues at Dell are wonderful to work with. The salary is significantly below average.  Communications from senior leadership lack sensitivity and understanding.  There is an excessive emphasis on wokeness, which appears to be exploited for business gains.  There is a lack of understanding about AI.  The frequent layoffs create an environment of uncertainty, leaving employees in constant fear of being the next to have a meeting with HR."</t>
  </si>
  <si>
    <t>[0.724510669708252]</t>
  </si>
  <si>
    <t>[array([0.01934835, 0.72451067, 0.25614098], dtype=float32)]</t>
  </si>
  <si>
    <t>1.0477231740951538</t>
  </si>
  <si>
    <t>Hypocritical to its core</t>
  </si>
  <si>
    <t>Salary and "Work/Life Balance"_x000D_
Yeah you can go to a doctor's appointment whenever you wanted.</t>
  </si>
  <si>
    <t>Absolute hypocrisy from higher leadership. One of my last weeks there, we had an all hands on deck meeting where a senior VP was so out of touch with the sales floor saying, "Why isn't sales making their screen savers their dreams? When I was a rep back in the day I would set my screen saver to something I wanted and now I'm building my lake house." The next week is when mass layoffs occurred and guess who wasn't touched, Mr. Lake house. _x000D_
When first hired in was part of huge internal restructuring and then within my final weeks realized we were doing another big reorg just to place everyone back to their original jobs, so thoughtless. During the first wave of tech return to site speeches from other companies Michael Dell condemned it. Then when he starts forcing people back, his quote on his stance was all everyone was commenting during EOY internal surveys.</t>
  </si>
  <si>
    <t>Salary and "Work/Life Balance"_x000D_
Yeah you can go to a doctor's appointment whenever you wanted. Absolute hypocrisy from higher leadership. One of my last weeks there, we had an all hands on deck meeting where a senior VP was so out of touch with the sales floor saying, "Why isn't sales making their screen savers their dreams? When I was a rep back in the day I would set my screen saver to something I wanted and now I'm building my lake house." The next week is when mass layoffs occurred and guess who wasn't touched, Mr. Lake house. _x000D_
When first hired in was part of huge internal restructuring and then within my final weeks realized we were doing another big reorg just to place everyone back to their original jobs, so thoughtless. During the first wave of tech return to site speeches from other companies Michael Dell condemned it. Then when he starts forcing people back, his quote on his stance was all everyone was commenting during EOY internal surveys.</t>
  </si>
  <si>
    <t>Salary and "Work/Life Balance"  Yeah you can go to a doctor's appointment whenever you wanted. Absolute hypocrisy from higher leadership. One of my last weeks there, we had an all hands on deck meeting where a senior VP was so out of touch with the sales floor saying, "Why isn't sales making their screen savers their dreams? When I was a rep back in the day I would set my screen saver to something I wanted and now I'm building my lake house." The next week is when mass layoffs occurred and guess who wasn't touched, Mr. Lake house.   When first hired in was part of huge internal restructuring and then within my final weeks realized we were doing another big reorg just to place everyone back to their original jobs, so thoughtless. During the first wave of tech return to site speeches from other companies Michael Dell condemned it. Then when he starts forcing people back, his quote on his stance was all everyone was commenting during EOY internal surveys.</t>
  </si>
  <si>
    <t>"Salary and ""Work/Life Balance"" Yeah you can go to a doctor's appointment whenever you wanted. Absolute hypocrisy from higher leadership. One of my last weeks there, we had an all hands on deck meeting where a senior VP was so out of touch with the sales floor saying, ""Why isn't sales making their screen savers their dreams? When I was a rep back in the day I would set my screen saver to something I wanted and now I'm building my lake house."" The next week is when mass layoffs occurred and guess who wasn't touched, Mr. Lake house.  When first hired in was part of huge internal restructuring and then within my final weeks realized we were doing another big reorg just to place everyone back to their original jobs, so thoughtless. During the first wave of tech return to site speeches from other companies Michael Dell condemned it. Then when he starts forcing people back, his quote on his stance was all everyone was commenting during EOY internal surveys."</t>
  </si>
  <si>
    <t>[0.9326813817024231]</t>
  </si>
  <si>
    <t>[array([0.9326814 , 0.05220041, 0.01511827], dtype=float32)]</t>
  </si>
  <si>
    <t>1.0478315353393555</t>
  </si>
  <si>
    <t>good starting place</t>
  </si>
  <si>
    <t>Inside Sale Representative</t>
  </si>
  <si>
    <t>-great place to start a career in tech sales. I would always reccomend this a great job to start after college. I wish I could reccomend it as a decent place to have a long career, but with the lack of oppurtunities to promote and the low pay, I cannot._x000D_
-work life balance, but they are slowly taking this away. They preach switching to hybrid enviroment due to team communication, but these sales roles are 95% individual contributor. Easy to manage your own day to day, so it should stay as a remote job._x000D_
- culture</t>
  </si>
  <si>
    <t>-great place to start a career in tech sales. I would always reccomend this a great job to start after college. I wish I could reccomend it as a decent place to have a long career, but with the lack of oppurtunities to promote and the low pay, I cannot._x000D_
-work life balance, but they are slowly taking this away. They preach switching to hybrid enviroment due to team communication, but these sales roles are 95% individual contributor. Easy to manage your own day to day, so it should stay as a remote job._x000D_
- culture #NAME?</t>
  </si>
  <si>
    <t>-great place to start a career in tech sales. I would always reccomend this a great job to start after college. I wish I could reccomend it as a decent place to have a long career, but with the lack of oppurtunities to promote and the low pay, I cannot.  -work life balance, but they are slowly taking this away. They preach switching to hybrid enviroment due to team communication, but these sales roles are 95% individual contributor. Easy to manage your own day to day, so it should stay as a remote job.  - culture #NAME?</t>
  </si>
  <si>
    <t>"-great place to start a career in tech sales. I would always reccomend this a great job to start after college. I wish I could reccomend it as a decent place to have a long career, but with the lack of oppurtunities to promote and the low pay, I cannot. -work life balance, but they are slowly taking this away. They preach switching to hybrid enviroment due to team communication, but these sales roles are 95% individual contributor. Easy to manage your own day to day, so it should stay as a remote job. - culture #NAME?"</t>
  </si>
  <si>
    <t>[0.865737795829773]</t>
  </si>
  <si>
    <t>[array([0.00222813, 0.13203408, 0.8657378 ], dtype=float32)]</t>
  </si>
  <si>
    <t>Changing policies and greed amid high corporate profits</t>
  </si>
  <si>
    <t>Most of the people are amazing and wonderful to work with. There tends to be a lot of flexibility and attention to work-life balance.</t>
  </si>
  <si>
    <t>Workers who need to be remote for any reason (including that the office near them has been closed) are now targets for layoffs and are ineligible for career advancement (new positions, promotions, etc). This was done suddenly for most, who were clearly labeled as exempt in prior messaging about returning to office._x000D_
Budgets are highly constrained and messaging about bonus payouts, raises, etc are very gloomy despite corporate profits being exceptional. It seems that those who already have money are being greedy.</t>
  </si>
  <si>
    <t>Most of the people are amazing and wonderful to work with. There tends to be a lot of flexibility and attention to work-life balance. Workers who need to be remote for any reason (including that the office near them has been closed) are now targets for layoffs and are ineligible for career advancement (new positions, promotions, etc). This was done suddenly for most, who were clearly labeled as exempt in prior messaging about returning to office._x000D_
Budgets are highly constrained and messaging about bonus payouts, raises, etc are very gloomy despite corporate profits being exceptional. It seems that those who already have money are being greedy.</t>
  </si>
  <si>
    <t>Most of the people are amazing and wonderful to work with. There tends to be a lot of flexibility and attention to work-life balance. Workers who need to be remote for any reason (including that the office near them has been closed) are now targets for layoffs and are ineligible for career advancement (new positions, promotions, etc). This was done suddenly for most, who were clearly labeled as exempt in prior messaging about returning to office.  Budgets are highly constrained and messaging about bonus payouts, raises, etc are very gloomy despite corporate profits being exceptional. It seems that those who already have money are being greedy.</t>
  </si>
  <si>
    <t>"Most of the people are amazing and wonderful to work with. There tends to be a lot of flexibility and attention to work-life balance. Workers who need to be remote for any reason (including that the office near them has been closed) are now targets for layoffs and are ineligible for career advancement (new positions, promotions, etc). This was done suddenly for most, who were clearly labeled as exempt in prior messaging about returning to office. Budgets are highly constrained and messaging about bonus payouts, raises, etc are very gloomy despite corporate profits being exceptional. It seems that those who already have money are being greedy."</t>
  </si>
  <si>
    <t>[0.6221887469291687]</t>
  </si>
  <si>
    <t>[array([0.00670919, 0.3711021 , 0.62218875], dtype=float32)]</t>
  </si>
  <si>
    <t>15 years experience // Services people manager</t>
  </si>
  <si>
    <t>Technical Support Manager</t>
  </si>
  <si>
    <t>Effectively demonstrated the ability to perform, organized approach to work through the organization, deadlines._x000D_
Managed technicians to meet or exceed departmental quality production goals._x000D_
Ensured customer satisfaction by taking ownership of escalation calls, keeping callback comments, gaining trust._x000D_
Worked with the Central Call Operations department to ensure maximum queue efficiency._x000D_
Troubleshot and resolve client submitted cases and incoming calls._x000D_
Provided timely desktop support and management for all domestic and international offices._x000D_
Defined requirements, research, and implement appropriate technology that enables users to meet their production goals.</t>
  </si>
  <si>
    <t>1. Reduction of cost._x000D_
2. Improving resolution tools for better consumption and optimize results.</t>
  </si>
  <si>
    <t>Effectively demonstrated the ability to perform, organized approach to work through the organization, deadlines._x000D_
Managed technicians to meet or exceed departmental quality production goals._x000D_
Ensured customer satisfaction by taking ownership of escalation calls, keeping callback comments, gaining trust._x000D_
Worked with the Central Call Operations department to ensure maximum queue efficiency._x000D_
Troubleshot and resolve client submitted cases and incoming calls._x000D_
Provided timely desktop support and management for all domestic and international offices._x000D_
Defined requirements, research, and implement appropriate technology that enables users to meet their production goals. 1. Reduction of cost._x000D_
2. Improving resolution tools for better consumption and optimize results.</t>
  </si>
  <si>
    <t>Effectively demonstrated the ability to perform, organized approach to work through the organization, deadlines.  Managed technicians to meet or exceed departmental quality production goals.  Ensured customer satisfaction by taking ownership of escalation calls, keeping callback comments, gaining trust.  Worked with the Central Call Operations department to ensure maximum queue efficiency.  Troubleshot and resolve client submitted cases and incoming calls.  Provided timely desktop support and management for all domestic and international offices.  Defined requirements, research, and implement appropriate technology that enables users to meet their production goals. 1. Reduction of cost.  2. Improving resolution tools for better consumption and optimize results.</t>
  </si>
  <si>
    <t>"Effectively demonstrated the ability to perform, organized approach to work through the organization, deadlines. Managed technicians to meet or exceed departmental quality production goals. Ensured customer satisfaction by taking ownership of escalation calls, keeping callback comments, gaining trust. Worked with the Central Call Operations department to ensure maximum queue efficiency. Troubleshot and resolve client submitted cases and incoming calls. Provided timely desktop support and management for all domestic and international offices. Defined requirements, research, and implement appropriate technology that enables users to meet their production goals. 1. Reduction of cost. 2. Improving resolution tools for better consumption and optimize results."</t>
  </si>
  <si>
    <t>[0.761841356754303]</t>
  </si>
  <si>
    <t>[array([0.00118122, 0.23697746, 0.76184136], dtype=float32)]</t>
  </si>
  <si>
    <t>1.047861933708191</t>
  </si>
  <si>
    <t>Bad Move</t>
  </si>
  <si>
    <t>AR Specialist</t>
  </si>
  <si>
    <t>Salary_x000D_
Recognition_x000D_
growth_x000D_
bonus_x000D_
facilities</t>
  </si>
  <si>
    <t>Occasional Politics_x000D_
Less transparency while hiring_x000D_
Salary negotiation_x000D_
New Change in Management_x000D_
High Targets</t>
  </si>
  <si>
    <t>Salary_x000D_
Recognition_x000D_
growth_x000D_
bonus_x000D_
facilities Occasional Politics_x000D_
Less transparency while hiring_x000D_
Salary negotiation_x000D_
New Change in Management_x000D_
High Targets</t>
  </si>
  <si>
    <t>Salary  Recognition  growth  bonus  facilities Occasional Politics  Less transparency while hiring  Salary negotiation  New Change in Management  High Targets</t>
  </si>
  <si>
    <t>Salary Recognition growth bonus facilities Occasional Politics Less transparency while hiring Salary negotiation New Change in Management High Targets</t>
  </si>
  <si>
    <t>[0.8161656260490417]</t>
  </si>
  <si>
    <t>[array([0.13223791, 0.8161656 , 0.05159647], dtype=float32)]</t>
  </si>
  <si>
    <t>1.0475778579711914</t>
  </si>
  <si>
    <t>Tone deaf management, does NOT value employees</t>
  </si>
  <si>
    <t>Support Manager</t>
  </si>
  <si>
    <t>Front line workers great, as well as local management</t>
  </si>
  <si>
    <t>Tone deaf upper management, anti worker policies. Obscene return to office policies and reversals. After ceo saying other companies are doing it wrong, they turn around and copy all the bad policies and take it a step further. Initial hybrid policy was bad, but after employees change lives around they make it worse. Be in the office or else. Choose remote and you will not be eligible for promotion and will be prime targets for the twice yearly layoffs. Not a single hire or backfill in 3 years, yet more work than ever. Cannot recommend Dell to anyone</t>
  </si>
  <si>
    <t>Front line workers great, as well as local management Tone deaf upper management, anti worker policies. Obscene return to office policies and reversals. After ceo saying other companies are doing it wrong, they turn around and copy all the bad policies and take it a step further. Initial hybrid policy was bad, but after employees change lives around they make it worse. Be in the office or else. Choose remote and you will not be eligible for promotion and will be prime targets for the twice yearly layoffs. Not a single hire or backfill in 3 years, yet more work than ever. Cannot recommend Dell to anyone</t>
  </si>
  <si>
    <t>"Front line workers great, as well as local management Tone deaf upper management, anti worker policies. Obscene return to office policies and reversals. After ceo saying other companies are doing it wrong, they turn around and copy all the bad policies and take it a step further. Initial hybrid policy was bad, but after employees change lives around they make it worse. Be in the office or else. Choose remote and you will not be eligible for promotion and will be prime targets for the twice yearly layoffs. Not a single hire or backfill in 3 years, yet more work than ever. Cannot recommend Dell to anyone"</t>
  </si>
  <si>
    <t>[0.48098835349082947]</t>
  </si>
  <si>
    <t>[array([0.48098835, 0.39335424, 0.12565738], dtype=float32)]</t>
  </si>
  <si>
    <t>1.047798752784729</t>
  </si>
  <si>
    <t>50/50</t>
  </si>
  <si>
    <t>Software Engineer 2</t>
  </si>
  <si>
    <t>There are decent benefits and good team members. Great people all around and rarely get stressed. I do good work that makes an impact.</t>
  </si>
  <si>
    <t>When I first started, I believed that Dellâ€™s culture was the best. Work/life balance was great. BUT now I realize leadership consistently changes their mind. 0 consistency and have been slowly diminishing Dell culture that made me believe this was the best place to work at. I was even willing to go under the median and an entry level software engineer.</t>
  </si>
  <si>
    <t>There are decent benefits and good team members. Great people all around and rarely get stressed. I do good work that makes an impact. When I first started, I believed that Dellâ€™s culture was the best. Work/life balance was great. BUT now I realize leadership consistently changes their mind. 0 consistency and have been slowly diminishing Dell culture that made me believe this was the best place to work at. I was even willing to go under the median and an entry level software engineer.</t>
  </si>
  <si>
    <t>"There are decent benefits and good team members. Great people all around and rarely get stressed. I do good work that makes an impact. When I first started, I believed that Dellâ€™s culture was the best. Work/life balance was great. BUT now I realize leadership consistently changes their mind. 0 consistency and have been slowly diminishing Dell culture that made me believe this was the best place to work at. I was even willing to go under the median and an entry level software engineer."</t>
  </si>
  <si>
    <t>[0.6731747984886169]</t>
  </si>
  <si>
    <t>[array([0.00390269, 0.32292256, 0.6731748 ], dtype=float32)]</t>
  </si>
  <si>
    <t>1.0477393865585327</t>
  </si>
  <si>
    <t>Change of Company Policy Frequently</t>
  </si>
  <si>
    <t>Cyberjaya</t>
  </si>
  <si>
    <t>Good medical insurance benefit , with flexible benefits to claim ranging from dental care to childcare expenses.</t>
  </si>
  <si>
    <t>Entered during the pandemic time, and during that time we are able to work from home permanently with a RM300 allowance for transport allowance. To encourage wfh, they provide us the internet allowance. The benefits of both the transport allowance and internet allowance is removed in around 1-2 years time. Most recently, they forces us back to office at least 3 times a week.</t>
  </si>
  <si>
    <t>Good medical insurance benefit , with flexible benefits to claim ranging from dental care to childcare expenses. Entered during the pandemic time, and during that time we are able to work from home permanently with a RM300 allowance for transport allowance. To encourage wfh, they provide us the internet allowance. The benefits of both the transport allowance and internet allowance is removed in around 1-2 years time. Most recently, they forces us back to office at least 3 times a week.</t>
  </si>
  <si>
    <t>"Good medical insurance benefit , with flexible benefits to claim ranging from dental care to childcare expenses. Entered during the pandemic time, and during that time we are able to work from home permanently with a RM300 allowance for transport allowance. To encourage wfh, they provide us the internet allowance. The benefits of both the transport allowance and internet allowance is removed in around 1-2 years time. Most recently, they forces us back to office at least 3 times a week."</t>
  </si>
  <si>
    <t>[0.5050222873687744]</t>
  </si>
  <si>
    <t>[array([0.00955745, 0.48542023, 0.5050223 ], dtype=float32)]</t>
  </si>
  <si>
    <t>1.0478023290634155</t>
  </si>
  <si>
    <t>Great Job - Shaky Company</t>
  </si>
  <si>
    <t>Inside Sales Rep</t>
  </si>
  <si>
    <t>Withamsville, OH</t>
  </si>
  <si>
    <t>Work from home WAS fantastic, easy job, good earning potential.</t>
  </si>
  <si>
    <t>Workforce reductions, constantly changing practices, account set switches are out of your control, no opportunity for promotions if you're working remotely. Insane quota increases (136% increase in quota in 6 months)</t>
  </si>
  <si>
    <t>Work from home WAS fantastic, easy job, good earning potential. Workforce reductions, constantly changing practices, account set switches are out of your control, no opportunity for promotions if you're working remotely. Insane quota increases (136% increase in quota in 6 months)</t>
  </si>
  <si>
    <t>"Work from home WAS fantastic, easy job, good earning potential. Workforce reductions, constantly changing practices, account set switches are out of your control, no opportunity for promotions if you're working remotely. Insane quota increases (136% increase in quota in 6 months)"</t>
  </si>
  <si>
    <t>[0.6997365355491638]</t>
  </si>
  <si>
    <t>[array([0.09561241, 0.20465109, 0.69973654], dtype=float32)]</t>
  </si>
  <si>
    <t>Solid corporate experience for career start</t>
  </si>
  <si>
    <t>Benefits, team/management structure, professional co-workers. Work/life balance. Time off. CRM knowledge and training.</t>
  </si>
  <si>
    <t>You will drink from the fire hose. Constant layoffs, EOYR impacted or not done, role is metric performance measured success (does not matter if you are with the company performing successfully consistently or not), Unrealistic attainment numbers, seriously it's not up for debate. 50% luck you have a good spending account set 50% skill in work and tool related tasks. Culture can be solid depending on who your team is/work setting. Corporate lingo can be mind-numbing and lots of wasted time in meetings. Outsourced everything... seriously. Huge communication gaps, lots of outsourced jobs not getting done, logistical issues with orders and no solution. I am sure the online platforms will make certain roles in this position obsolete. Eco-friendly marketing jargon while units are made in China and 50% of jobs outsourced. (corporate cringe).</t>
  </si>
  <si>
    <t>Benefits, team/management structure, professional co-workers. Work/life balance. Time off. CRM knowledge and training. You will drink from the fire hose. Constant layoffs, EOYR impacted or not done, role is metric performance measured success (does not matter if you are with the company performing successfully consistently or not), Unrealistic attainment numbers, seriously it's not up for debate. 50% luck you have a good spending account set 50% skill in work and tool related tasks. Culture can be solid depending on who your team is/work setting. Corporate lingo can be mind-numbing and lots of wasted time in meetings. Outsourced everything... seriously. Huge communication gaps, lots of outsourced jobs not getting done, logistical issues with orders and no solution. I am sure the online platforms will make certain roles in this position obsolete. Eco-friendly marketing jargon while units are made in China and 50% of jobs outsourced. (corporate cringe).</t>
  </si>
  <si>
    <t>"Benefits, team/management structure, professional co-workers. Work/life balance. Time off. CRM knowledge and training. You will drink from the fire hose. Constant layoffs, EOYR impacted or not done, role is metric performance measured success (does not matter if you are with the company performing successfully consistently or not), Unrealistic attainment numbers, seriously it's not up for debate. 50% luck you have a good spending account set 50% skill in work and tool related tasks. Culture can be solid depending on who your team is/work setting. Corporate lingo can be mind-numbing and lots of wasted time in meetings. Outsourced everything... seriously. Huge communication gaps, lots of outsourced jobs not getting done, logistical issues with orders and no solution. I am sure the online platforms will make certain roles in this position obsolete. Eco-friendly marketing jargon while units are made in China and 50% of jobs outsourced. (corporate cringe)."</t>
  </si>
  <si>
    <t>[0.6969233751296997]</t>
  </si>
  <si>
    <t>[array([0.2621486 , 0.6969234 , 0.04092806], dtype=float32)]</t>
  </si>
  <si>
    <t>1.0479233264923096</t>
  </si>
  <si>
    <t>Not the same company it used to be.</t>
  </si>
  <si>
    <t>Specialist 4</t>
  </si>
  <si>
    <t>The benefits package is above average.</t>
  </si>
  <si>
    <t>Dell compensation is below average. They do not like to pay the comissions that they owe and almost any large deal will trigger a pay review. The environment is toxic and the layoff cycle is on a 6-month interval with no end in sight.</t>
  </si>
  <si>
    <t>The benefits package is above average. Dell compensation is below average. They do not like to pay the comissions that they owe and almost any large deal will trigger a pay review. The environment is toxic and the layoff cycle is on a 6-month interval with no end in sight.</t>
  </si>
  <si>
    <t>[0.5864090919494629]</t>
  </si>
  <si>
    <t>[array([0.07291801, 0.5864091 , 0.3406729 ], dtype=float32)]</t>
  </si>
  <si>
    <t>Great work/life balance</t>
  </si>
  <si>
    <t>Senior Art Director</t>
  </si>
  <si>
    <t>They have a great benefits package and are advocates of having a great work/life balance. I really appreciated the way everyone worked together and the amount of respect people showed each other. DEI was a key part of their messaging and well implemented throughout the company.</t>
  </si>
  <si>
    <t>The opportunities to move up were limited and the job titles often didn't translate directly to outside industry norms. So sometimes it would be difficult to know how your job title would apply to another companies structure in the industry. They were working on it when I was laid off so I'm not sure if was finally implemented.</t>
  </si>
  <si>
    <t>They have a great benefits package and are advocates of having a great work/life balance. I really appreciated the way everyone worked together and the amount of respect people showed each other. DEI was a key part of their messaging and well implemented throughout the company. The opportunities to move up were limited and the job titles often didn't translate directly to outside industry norms. So sometimes it would be difficult to know how your job title would apply to another companies structure in the industry. They were working on it when I was laid off so I'm not sure if was finally implemented.</t>
  </si>
  <si>
    <t>[0.9622843265533447]</t>
  </si>
  <si>
    <t>[array([0.00462666, 0.03308901, 0.9622843 ], dtype=float32)]</t>
  </si>
  <si>
    <t>1.047600507736206</t>
  </si>
  <si>
    <t>Poor management, outdated guidance, confused leadership</t>
  </si>
  <si>
    <t>Decent 401k and medical benefits</t>
  </si>
  <si>
    <t>Leadership terrible, misguided, untrustworthy: they back peddled on remote work after consistently saying they support. Forcing all employees to RTO within a month regardless of where nearest office is. _x000D_
_x000D_
Top many older, unknowledgeable managers that don't know anything about engineering. Engineers don't prioritize retaining customers and fixing customer-facing issues. Too much emphasis on catch terms/words to sell something instead of delivering quality for the use case.</t>
  </si>
  <si>
    <t>Decent 401k and medical benefits Leadership terrible, misguided, untrustworthy: they back peddled on remote work after consistently saying they support. Forcing all employees to RTO within a month regardless of where nearest office is. _x000D_
_x000D_
Top many older, unknowledgeable managers that don't know anything about engineering. Engineers don't prioritize retaining customers and fixing customer-facing issues. Too much emphasis on catch terms/words to sell something instead of delivering quality for the use case.</t>
  </si>
  <si>
    <t>Decent 401k and medical benefits Leadership terrible, misguided, untrustworthy: they back peddled on remote work after consistently saying they support. Forcing all employees to RTO within a month regardless of where nearest office is.     Top many older, unknowledgeable managers that don't know anything about engineering. Engineers don't prioritize retaining customers and fixing customer-facing issues. Too much emphasis on catch terms/words to sell something instead of delivering quality for the use case.</t>
  </si>
  <si>
    <t>"Decent 401k and medical benefits Leadership terrible, misguided, untrustworthy: they back peddled on remote work after consistently saying they support. Forcing all employees to RTO within a month regardless of where nearest office is.   Top many older, unknowledgeable managers that don't know anything about engineering. Engineers don't prioritize retaining customers and fixing customer-facing issues. Too much emphasis on catch terms/words to sell something instead of delivering quality for the use case."</t>
  </si>
  <si>
    <t>[0.7035114169120789]</t>
  </si>
  <si>
    <t>[array([0.29326716, 0.7035114 , 0.00322147], dtype=float32)]</t>
  </si>
  <si>
    <t>1.0478593111038208</t>
  </si>
  <si>
    <t xml:space="preserve">Overall a good job </t>
  </si>
  <si>
    <t>Internal Sales Representative</t>
  </si>
  <si>
    <t>Good benefits, friendly people, respectful of work/life balance. Training was good for me but some less experienced may find it lacking at times.</t>
  </si>
  <si>
    <t>-The reset each quarter was the worst thing! Your commission goal reset every quarter which meant even if you did amazing in quarter 1, management's memory gets erased in quarter 2 and it's as if you're starting all over again with little to no account for your customer's spending habits. _x000D_
-Sometimes feels a little too juvenile, singing Dell songs and costumes.</t>
  </si>
  <si>
    <t>Good benefits, friendly people, respectful of work/life balance. Training was good for me but some less experienced may find it lacking at times. -The reset each quarter was the worst thing! Your commission goal reset every quarter which meant even if you did amazing in quarter 1, management's memory gets erased in quarter 2 and it's as if you're starting all over again with little to no account for your customer's spending habits. _x000D_
-Sometimes feels a little too juvenile, singing Dell songs and costumes.</t>
  </si>
  <si>
    <t>Good benefits, friendly people, respectful of work/life balance. Training was good for me but some less experienced may find it lacking at times. -The reset each quarter was the worst thing! Your commission goal reset every quarter which meant even if you did amazing in quarter 1, management's memory gets erased in quarter 2 and it's as if you're starting all over again with little to no account for your customer's spending habits.   -Sometimes feels a little too juvenile, singing Dell songs and costumes.</t>
  </si>
  <si>
    <t>"Good benefits, friendly people, respectful of work/life balance. Training was good for me but some less experienced may find it lacking at times. -The reset each quarter was the worst thing! Your commission goal reset every quarter which meant even if you did amazing in quarter 1, management's memory gets erased in quarter 2 and it's as if you're starting all over again with little to no account for your customer's spending habits.  -Sometimes feels a little too juvenile, singing Dell songs and costumes."</t>
  </si>
  <si>
    <t>[0.45370861887931824]</t>
  </si>
  <si>
    <t>[array([0.23621346, 0.45370862, 0.31007788], dtype=float32)]</t>
  </si>
  <si>
    <t>Finance Graduate program review</t>
  </si>
  <si>
    <t>Great culture, within the graduate program you have a lot of extra activities outside of usual role responsibilities such as Hard and soft skills trainings, special projects, case studies and groups where you create networking activities, volunteerings etc. The role workload is adjusted to be able to fit in all the extra activities.</t>
  </si>
  <si>
    <t>program workload peaks at the same time as role workload during Quarter close</t>
  </si>
  <si>
    <t>Great culture, within the graduate program you have a lot of extra activities outside of usual role responsibilities such as Hard and soft skills trainings, special projects, case studies and groups where you create networking activities, volunteerings etc. The role workload is adjusted to be able to fit in all the extra activities. program workload peaks at the same time as role workload during Quarter close</t>
  </si>
  <si>
    <t>"Great culture, within the graduate program you have a lot of extra activities outside of usual role responsibilities such as Hard and soft skills trainings, special projects, case studies and groups where you create networking activities, volunteerings etc. The role workload is adjusted to be able to fit in all the extra activities. program workload peaks at the same time as role workload during Quarter close"</t>
  </si>
  <si>
    <t>[0.5323548913002014]</t>
  </si>
  <si>
    <t>[array([0.00949055, 0.45815456, 0.5323549 ], dtype=float32)]</t>
  </si>
  <si>
    <t>Good company with good people, taxed by bureaucratic baggage</t>
  </si>
  <si>
    <t>Awesome people, reasonable work/life balance and pace (particularly for tech space), very interesting work and market positioning.</t>
  </si>
  <si>
    <t>Much more reactive than leading edge. Concerning flip-flopping on key policies.</t>
  </si>
  <si>
    <t>Awesome people, reasonable work/life balance and pace (particularly for tech space), very interesting work and market positioning. Much more reactive than leading edge. Concerning flip-flopping on key policies.</t>
  </si>
  <si>
    <t>"Awesome people, reasonable work/life balance and pace (particularly for tech space), very interesting work and market positioning. Much more reactive than leading edge. Concerning flip-flopping on key policies."</t>
  </si>
  <si>
    <t>[0.5927951335906982]</t>
  </si>
  <si>
    <t>[array([0.00248186, 0.40472296, 0.59279513], dtype=float32)]</t>
  </si>
  <si>
    <t>On the downturn</t>
  </si>
  <si>
    <t>Advisor, Project/Program Management</t>
  </si>
  <si>
    <t>This is a large company with excellent internal career mobility; When Michael is really engaged, you can feel things getting better for the employees and customers.</t>
  </si>
  <si>
    <t>The company is on a trend of devaluing its employees. Your pay doesn't increase with years of experience and the only way to get a promotion is to find a new team or leave and come back a few years later.</t>
  </si>
  <si>
    <t>This is a large company with excellent internal career mobility; When Michael is really engaged, you can feel things getting better for the employees and customers. The company is on a trend of devaluing its employees. Your pay doesn't increase with years of experience and the only way to get a promotion is to find a new team or leave and come back a few years later.</t>
  </si>
  <si>
    <t>"This is a large company with excellent internal career mobility; When Michael is really engaged, you can feel things getting better for the employees and customers. The company is on a trend of devaluing its employees. Your pay doesn't increase with years of experience and the only way to get a promotion is to find a new team or leave and come back a few years later."</t>
  </si>
  <si>
    <t>[0.5062737464904785]</t>
  </si>
  <si>
    <t>[array([0.01426723, 0.479459  , 0.50627375], dtype=float32)]</t>
  </si>
  <si>
    <t>Went back on flexibility</t>
  </si>
  <si>
    <t>Lots of great managers but are forced to micromanage due to new in office mandates.</t>
  </si>
  <si>
    <t>There is no â€œwordâ€. A company that prides themselves on flexibility and family first, is no more. Now itâ€™s less about what you can contribute and more about where you can contribute from. Used the remote role as motivation to move closer to my older parents and now Iâ€™m basically halted in my career and out of luck.</t>
  </si>
  <si>
    <t>Lots of great managers but are forced to micromanage due to new in office mandates. There is no â€œwordâ€. A company that prides themselves on flexibility and family first, is no more. Now itâ€™s less about what you can contribute and more about where you can contribute from. Used the remote role as motivation to move closer to my older parents and now Iâ€™m basically halted in my career and out of luck.</t>
  </si>
  <si>
    <t>"Lots of great managers but are forced to micromanage due to new in office mandates. There is no â€œwordâ€. A company that prides themselves on flexibility and family first, is no more. Now itâ€™s less about what you can contribute and more about where you can contribute from. Used the remote role as motivation to move closer to my older parents and now Iâ€™m basically halted in my career and out of luck."</t>
  </si>
  <si>
    <t>[0.950171172618866]</t>
  </si>
  <si>
    <t>[array([0.01134246, 0.9501712 , 0.03848641], dtype=float32)]</t>
  </si>
  <si>
    <t>1.0478496551513672</t>
  </si>
  <si>
    <t>Market average pay and not above market pay scale. So top talent wont last long.</t>
  </si>
  <si>
    <t>Stay long in product development companies.</t>
  </si>
  <si>
    <t>No free perks like coffee, no subsidy for lunch, no free snack in office buildings. _x000D_
The perks that they give are nothing. All timepass stuff without any real value in it. Except those Dell employee coupons for buying on Dell ecommerce website. Costco purchasel is way better with the warranty it comes with.</t>
  </si>
  <si>
    <t>Stay long in product development companies. No free perks like coffee, no subsidy for lunch, no free snack in office buildings. _x000D_
The perks that they give are nothing. All timepass stuff without any real value in it. Except those Dell employee coupons for buying on Dell ecommerce website. Costco purchasel is way better with the warranty it comes with.</t>
  </si>
  <si>
    <t>Stay long in product development companies. No free perks like coffee, no subsidy for lunch, no free snack in office buildings.   The perks that they give are nothing. All timepass stuff without any real value in it. Except those Dell employee coupons for buying on Dell ecommerce website. Costco purchasel is way better with the warranty it comes with.</t>
  </si>
  <si>
    <t>"Stay long in product development companies. No free perks like coffee, no subsidy for lunch, no free snack in office buildings.  The perks that they give are nothing. All timepass stuff without any real value in it. Except those Dell employee coupons for buying on Dell ecommerce website. Costco purchasel is way better with the warranty it comes with."</t>
  </si>
  <si>
    <t>[0.8581575751304626]</t>
  </si>
  <si>
    <t>[array([0.13572125, 0.8581576 , 0.00612118], dtype=float32)]</t>
  </si>
  <si>
    <t>Dell is the Worst!!</t>
  </si>
  <si>
    <t>Sr. Software Engineer</t>
  </si>
  <si>
    <t>Used to be an okay company a few years ago.</t>
  </si>
  <si>
    <t>Dell is the worst! The leadership at Dell is some of the worst you will find in all the tech industry. Nepotism, incompetence, no accountability for failed product lines and bad management. And sadly, they keep laying off good employees and keeping the garbage leaders who should be the first to go. It's a joke.</t>
  </si>
  <si>
    <t>Used to be an okay company a few years ago. Dell is the worst! The leadership at Dell is some of the worst you will find in all the tech industry. Nepotism, incompetence, no accountability for failed product lines and bad management. And sadly, they keep laying off good employees and keeping the garbage leaders who should be the first to go. It's a joke.</t>
  </si>
  <si>
    <t>"Used to be an okay company a few years ago. Dell is the worst! The leadership at Dell is some of the worst you will find in all the tech industry. Nepotism, incompetence, no accountability for failed product lines and bad management. And sadly, they keep laying off good employees and keeping the garbage leaders who should be the first to go. It's a joke."</t>
  </si>
  <si>
    <t>[0.6172163486480713]</t>
  </si>
  <si>
    <t>[array([0.61721635, 0.3806445 , 0.00213921], dtype=float32)]</t>
  </si>
  <si>
    <t>1.0475571155548096</t>
  </si>
  <si>
    <t>Finance Graduate Program</t>
  </si>
  <si>
    <t>-Employer with good reputation_x000D_
-Great opportunities in various programs, such as FGP, FDP &amp;ADP, where you can improve your soft &amp; hard skills_x000D_
-Many volunteering opportunities_x000D_
- Innovative company focused on professional growth of its employees via various trainings and sessions</t>
  </si>
  <si>
    <t>-Complexity of stuctures in company can be harder to understand and takes some time_x000D_
-Communication between different departments can be complicated and overwhelming sometimes</t>
  </si>
  <si>
    <t>-Employer with good reputation_x000D_
-Great opportunities in various programs, such as FGP, FDP &amp;ADP, where you can improve your soft &amp; hard skills_x000D_
-Many volunteering opportunities_x000D_
- Innovative company focused on professional growth of its employees via various trainings and sessions -Complexity of stuctures in company can be harder to understand and takes some time_x000D_
-Communication between different departments can be complicated and overwhelming sometimes</t>
  </si>
  <si>
    <t>"-Employer with good reputation -Great opportunities in various programs, such as FGP, FDP &amp;ADP, where you can improve your soft &amp; hard skills -Many volunteering opportunities - Innovative company focused on professional growth of its employees via various trainings and sessions -Complexity of stuctures in company can be harder to understand and takes some time -Communication between different departments can be complicated and overwhelming sometimes"</t>
  </si>
  <si>
    <t>[0.5903913378715515]</t>
  </si>
  <si>
    <t>[array([0.00335908, 0.40624955, 0.59039134], dtype=float32)]</t>
  </si>
  <si>
    <t>1.0478709936141968</t>
  </si>
  <si>
    <t>Company frequently breaks its promises and does so in borderline unethical ways</t>
  </si>
  <si>
    <t>Inside Product Specialist IV</t>
  </si>
  <si>
    <t>Decent benefits packages, decent pay, and depending on the manager you could get a decent work-life balance</t>
  </si>
  <si>
    <t>After hiring a bunch of remote workers and promising everyone they would never return to work in the office, they not only are changing their position and forcing everyone back but they are threatening to lay you off if you choose to be remote. (regardless of how many states you are away from an actual office) So, the choice is to relocate, or not and risk being laid off.</t>
  </si>
  <si>
    <t>Decent benefits packages, decent pay, and depending on the manager you could get a decent work-life balance After hiring a bunch of remote workers and promising everyone they would never return to work in the office, they not only are changing their position and forcing everyone back but they are threatening to lay you off if you choose to be remote. (regardless of how many states you are away from an actual office) So, the choice is to relocate, or not and risk being laid off.</t>
  </si>
  <si>
    <t>"Decent benefits packages, decent pay, and depending on the manager you could get a decent work-life balance After hiring a bunch of remote workers and promising everyone they would never return to work in the office, they not only are changing their position and forcing everyone back but they are threatening to lay you off if you choose to be remote. (regardless of how many states you are away from an actual office) So, the choice is to relocate, or not and risk being laid off."</t>
  </si>
  <si>
    <t>[0.7279646992683411]</t>
  </si>
  <si>
    <t>[array([0.00688669, 0.7279647 , 0.26514864], dtype=float32)]</t>
  </si>
  <si>
    <t>1.0476956367492676</t>
  </si>
  <si>
    <t>Lost Direction</t>
  </si>
  <si>
    <t>Senior Advisor</t>
  </si>
  <si>
    <t>Great products and services._x000D_
Larger geographic reach_x000D_
Well-known name around the world._x000D_
Pays well.</t>
  </si>
  <si>
    <t>At the moment is directionless (or seems like)._x000D_
Top Leadership has no focus (not all of them)_x000D_
Work culture turning out like (pure) services organizations.</t>
  </si>
  <si>
    <t>Great products and services._x000D_
Larger geographic reach_x000D_
Well-known name around the world._x000D_
Pays well. At the moment is directionless (or seems like)._x000D_
Top Leadership has no focus (not all of them)_x000D_
Work culture turning out like (pure) services organizations.</t>
  </si>
  <si>
    <t>Great products and services.  Larger geographic reach  Well-known name around the world.  Pays well. At the moment is directionless (or seems like).  Top Leadership has no focus (not all of them)  Work culture turning out like (pure) services organizations.</t>
  </si>
  <si>
    <t>Great products and services. Larger geographic reach Well-known name around the world. Pays well. At the moment is directionless (or seems like). Top Leadership has no focus (not all of them) Work culture turning out like (pure) services organizations.</t>
  </si>
  <si>
    <t>[0.9871488213539124]</t>
  </si>
  <si>
    <t>[array([0.00115718, 0.01169405, 0.9871488 ], dtype=float32)]</t>
  </si>
  <si>
    <t>1.047757625579834</t>
  </si>
  <si>
    <t>Opportunities for Fresh Graduates</t>
  </si>
  <si>
    <t>I am part of Finance Graduation Program in Dell and so far it is amazing experience. We have soft and hard skills trainings that help us grow our personal brand and help us to develop in finance world. Also, we are part of buckets, that are communication, volunteering and networking, so we can get better in what we choose. In volunteering, you can learn how to organize events, motivate people and give back to comunity. So far it is amazing experience.</t>
  </si>
  <si>
    <t>I do not see any cons about my experience in Dell so far.</t>
  </si>
  <si>
    <t>I am part of Finance Graduation Program in Dell and so far it is amazing experience. We have soft and hard skills trainings that help us grow our personal brand and help us to develop in finance world. Also, we are part of buckets, that are communication, volunteering and networking, so we can get better in what we choose. In volunteering, you can learn how to organize events, motivate people and give back to comunity. So far it is amazing experience. I do not see any cons about my experience in Dell so far.</t>
  </si>
  <si>
    <t>"I am part of Finance Graduation Program in Dell and so far it is amazing experience. We have soft and hard skills trainings that help us grow our personal brand and help us to develop in finance world. Also, we are part of buckets, that are communication, volunteering and networking, so we can get better in what we choose. In volunteering, you can learn how to organize events, motivate people and give back to comunity. So far it is amazing experience. I do not see any cons about my experience in Dell so far."</t>
  </si>
  <si>
    <t>[0.9116690754890442]</t>
  </si>
  <si>
    <t>[array([3.9190784e-04, 8.7939091e-02, 9.1166908e-01], dtype=float32)]</t>
  </si>
  <si>
    <t>1.0475791692733765</t>
  </si>
  <si>
    <t>Love the culture and development</t>
  </si>
  <si>
    <t>Bayan Lepas</t>
  </si>
  <si>
    <t>Culture and development in Dell is amazing. I learned so much things and the opportunities within Dell is exponential</t>
  </si>
  <si>
    <t>Pay and benefits can be better. We felt that we are underpaid for the things we do due to the recent retrenchment. We have been taking up senior roles to support the business but with the pay we have? it can be better.</t>
  </si>
  <si>
    <t>Culture and development in Dell is amazing. I learned so much things and the opportunities within Dell is exponential Pay and benefits can be better. We felt that we are underpaid for the things we do due to the recent retrenchment. We have been taking up senior roles to support the business but with the pay we have? it can be better.</t>
  </si>
  <si>
    <t>[0.9952098727226257]</t>
  </si>
  <si>
    <t>[array([0.00222163, 0.00256846, 0.9952099 ], dtype=float32)]</t>
  </si>
  <si>
    <t>1.0477648973464966</t>
  </si>
  <si>
    <t>total bait and switch on work flexibility to get people to quit</t>
  </si>
  <si>
    <t>Product Owner</t>
  </si>
  <si>
    <t>- love who I work with on a day to day basis, I think the work does have value, _x000D_
- great people in marketing across the globe, variety of stakeholders_x000D_
- there was good work/life balance</t>
  </si>
  <si>
    <t>- love who I work with on a day to day basis, I think the work does have value, _x000D_
- great people in marketing across the globe, variety of stakeholders_x000D_
- there was good work/life balance #NAME?</t>
  </si>
  <si>
    <t>- love who I work with on a day to day basis, I think the work does have value,   - great people in marketing across the globe, variety of stakeholders  - there was good work/life balance #NAME?</t>
  </si>
  <si>
    <t>"- love who I work with on a day to day basis, I think the work does have value,  - great people in marketing across the globe, variety of stakeholders - there was good work/life balance #NAME?"</t>
  </si>
  <si>
    <t>[0.5564839839935303]</t>
  </si>
  <si>
    <t>[array([0.00170449, 0.556484  , 0.44181153], dtype=float32)]</t>
  </si>
  <si>
    <t>1.0477020740509033</t>
  </si>
  <si>
    <t>Great place to work with a lot of benefits (health and profit bonus). Health insurance and dental insurance is really great</t>
  </si>
  <si>
    <t>The need to go 3 times a week to the office and no flexibility to home office needs</t>
  </si>
  <si>
    <t>Great place to work with a lot of benefits (health and profit bonus). Health insurance and dental insurance is really great The need to go 3 times a week to the office and no flexibility to home office needs</t>
  </si>
  <si>
    <t>[0.9706172347068787]</t>
  </si>
  <si>
    <t>[array([0.00529497, 0.0240878 , 0.97061723], dtype=float32)]</t>
  </si>
  <si>
    <t>1.047768235206604</t>
  </si>
  <si>
    <t>Remote job changes</t>
  </si>
  <si>
    <t>The remote work was good. Iâ€™m on a global team dispersed across the US, Canada, Brazil, and India</t>
  </si>
  <si>
    <t>I donâ€™t understand the reasoning for the new policy where remote employees are no longer eligible for promotion.</t>
  </si>
  <si>
    <t>The remote work was good. Iâ€™m on a global team dispersed across the US, Canada, Brazil, and India I donâ€™t understand the reasoning for the new policy where remote employees are no longer eligible for promotion.</t>
  </si>
  <si>
    <t>"The remote work was good. Iâ€™m on a global team dispersed across the US, Canada, Brazil, and India I donâ€™t understand the reasoning for the new policy where remote employees are no longer eligible for promotion."</t>
  </si>
  <si>
    <t>[0.5171334743499756]</t>
  </si>
  <si>
    <t>[array([0.00338286, 0.5171335 , 0.47948366], dtype=float32)]</t>
  </si>
  <si>
    <t>1.0474998950958252</t>
  </si>
  <si>
    <t>Good experience with Dell</t>
  </si>
  <si>
    <t>Senior Manager Engineering</t>
  </si>
  <si>
    <t>This is my second stint with Dell, and what made me come back is the culture and the development opportunities that Dell provides. Apart from this, the organization now provides better benefits and a market relevant pay scale as well. Dell is a place which supports internal opportunities extensively , to support the growth of the employees .</t>
  </si>
  <si>
    <t>Some of the projects are still in the traditional model, and they need to be revamped to the current trends. Medical benefits can be better too. Projects where people stay for decades do not see much of innovation. Productizing the patents can also be improved. Work Life Integration can be better.</t>
  </si>
  <si>
    <t>This is my second stint with Dell, and what made me come back is the culture and the development opportunities that Dell provides. Apart from this, the organization now provides better benefits and a market relevant pay scale as well. Dell is a place which supports internal opportunities extensively , to support the growth of the employees . Some of the projects are still in the traditional model, and they need to be revamped to the current trends. Medical benefits can be better too. Projects where people stay for decades do not see much of innovation. Productizing the patents can also be improved. Work Life Integration can be better.</t>
  </si>
  <si>
    <t>"This is my second stint with Dell, and what made me come back is the culture and the development opportunities that Dell provides. Apart from this, the organization now provides better benefits and a market relevant pay scale as well. Dell is a place which supports internal opportunities extensively , to support the growth of the employees . Some of the projects are still in the traditional model, and they need to be revamped to the current trends. Medical benefits can be better too. Projects where people stay for decades do not see much of innovation. Productizing the patents can also be improved. Work Life Integration can be better."</t>
  </si>
  <si>
    <t>[0.7469823956489563]</t>
  </si>
  <si>
    <t>[array([0.00304494, 0.2499726 , 0.7469824 ], dtype=float32)]</t>
  </si>
  <si>
    <t>1.0475764274597168</t>
  </si>
  <si>
    <t>50/50 Shot If You Will Like Working Here</t>
  </si>
  <si>
    <t>Half the time people love working for Dell and will stay for decades. People tend to enjoy the commercial side of the business.</t>
  </si>
  <si>
    <t>The other half of the time it's absolutely terrible to work at Dell. The consumer side can be rough. If you get a job in consumer sales, run away. This is the part of the business where the company's work/life balance beliefs do not apply.</t>
  </si>
  <si>
    <t>Half the time people love working for Dell and will stay for decades. People tend to enjoy the commercial side of the business. The other half of the time it's absolutely terrible to work at Dell. The consumer side can be rough. If you get a job in consumer sales, run away. This is the part of the business where the company's work/life balance beliefs do not apply.</t>
  </si>
  <si>
    <t>"Half the time people love working for Dell and will stay for decades. People tend to enjoy the commercial side of the business. The other half of the time it's absolutely terrible to work at Dell. The consumer side can be rough. If you get a job in consumer sales, run away. This is the part of the business where the company's work/life balance beliefs do not apply."</t>
  </si>
  <si>
    <t>[0.657474160194397]</t>
  </si>
  <si>
    <t>[array([0.02561714, 0.31690872, 0.65747416], dtype=float32)]</t>
  </si>
  <si>
    <t>Marketing Senior Manager</t>
  </si>
  <si>
    <t>People, opportunities, always challenged to do your best</t>
  </si>
  <si>
    <t>Changes to hybrid policy requiring 3 days a week, even when living 3h away from an office. Remote work is now career limited.</t>
  </si>
  <si>
    <t>People, opportunities, always challenged to do your best Changes to hybrid policy requiring 3 days a week, even when living 3h away from an office. Remote work is now career limited.</t>
  </si>
  <si>
    <t>"People, opportunities, always challenged to do your best Changes to hybrid policy requiring 3 days a week, even when living 3h away from an office. Remote work is now career limited."</t>
  </si>
  <si>
    <t>[0.9028842449188232]</t>
  </si>
  <si>
    <t>[array([0.01242032, 0.90288424, 0.08469549], dtype=float32)]</t>
  </si>
  <si>
    <t>Love the culture at dell</t>
  </si>
  <si>
    <t>I have no cons for dell</t>
  </si>
  <si>
    <t>Love the culture at dell I have no cons for dell</t>
  </si>
  <si>
    <t>[0.7092900276184082]</t>
  </si>
  <si>
    <t>[array([0.00249166, 0.70929   , 0.2882183 ], dtype=float32)]</t>
  </si>
  <si>
    <t>1.0476313829421997</t>
  </si>
  <si>
    <t>Overview of life</t>
  </si>
  <si>
    <t>Work culture. How senior management lays clear guidelines. Understanding managers</t>
  </si>
  <si>
    <t>Lack of flexibility which once was embraced</t>
  </si>
  <si>
    <t>Work culture. How senior management lays clear guidelines. Understanding managers Lack of flexibility which once was embraced</t>
  </si>
  <si>
    <t>[0.7850337624549866]</t>
  </si>
  <si>
    <t>[array([0.01079639, 0.78503376, 0.20416987], dtype=float32)]</t>
  </si>
  <si>
    <t>Amazing leader</t>
  </si>
  <si>
    <t>Senior Analyst Customer Service</t>
  </si>
  <si>
    <t>Great advisor, supportive._x000D_
_x000D_
â€œI enjoy the opportunities offered to learn and develop new skills.</t>
  </si>
  <si>
    <t>â€œI enjoy the opportunities offered to learn and develop new skills.</t>
  </si>
  <si>
    <t>Great advisor, supportive._x000D_
_x000D_
â€œI enjoy the opportunities offered to learn and develop new skills. â€œI enjoy the opportunities offered to learn and develop new skills.</t>
  </si>
  <si>
    <t>Great advisor, supportive.    â€œI enjoy the opportunities offered to learn and develop new skills. â€œI enjoy the opportunities offered to learn and develop new skills.</t>
  </si>
  <si>
    <t>"Great advisor, supportive.  â€œI enjoy the opportunities offered to learn and develop new skills. â€œI enjoy the opportunities offered to learn and develop new skills."</t>
  </si>
  <si>
    <t>[0.5710275173187256]</t>
  </si>
  <si>
    <t>[array([0.0011499 , 0.42782256, 0.5710275 ], dtype=float32)]</t>
  </si>
  <si>
    <t>Very Good Experience Thus Far</t>
  </si>
  <si>
    <t>Director, Product Management</t>
  </si>
  <si>
    <t>Fast paced, competitive compensation, top quality colleagues</t>
  </si>
  <si>
    <t>Uncertainty due to reorgs, upward mobility capped, not the most cutting edge technology</t>
  </si>
  <si>
    <t>Fast paced, competitive compensation, top quality colleagues Uncertainty due to reorgs, upward mobility capped, not the most cutting edge technology</t>
  </si>
  <si>
    <t>"Fast paced, competitive compensation, top quality colleagues Uncertainty due to reorgs, upward mobility capped, not the most cutting edge technology"</t>
  </si>
  <si>
    <t>[0.8170565962791443]</t>
  </si>
  <si>
    <t>[array([0.01240473, 0.8170566 , 0.17053871], dtype=float32)]</t>
  </si>
  <si>
    <t>1.047573208808899</t>
  </si>
  <si>
    <t>Shift work - time off is good</t>
  </si>
  <si>
    <t>Shift work - long hours, nights and weekends</t>
  </si>
  <si>
    <t>Shift work - time off is good Shift work - long hours, nights and weekends</t>
  </si>
  <si>
    <t>"Shift work - time off is good Shift work - long hours, nights and weekends"</t>
  </si>
  <si>
    <t>[0.5541513562202454]</t>
  </si>
  <si>
    <t>[array([0.0033885 , 0.55415136, 0.44246012], dtype=float32)]</t>
  </si>
  <si>
    <t>1.0477323532104492</t>
  </si>
  <si>
    <t>Not the best, not the worst</t>
  </si>
  <si>
    <t>Hopkinton, MA</t>
  </si>
  <si>
    <t>The people are nice and willing to help each other</t>
  </si>
  <si>
    <t>Leadership is not trustworthy and only care about "their" people and not the entire team. Not true leaders</t>
  </si>
  <si>
    <t>The people are nice and willing to help each other Leadership is not trustworthy and only care about "their" people and not the entire team. Not true leaders</t>
  </si>
  <si>
    <t>"The people are nice and willing to help each other Leadership is not trustworthy and only care about ""their"" people and not the entire team. Not true leaders"</t>
  </si>
  <si>
    <t>[0.7012000679969788]</t>
  </si>
  <si>
    <t>[array([0.03960073, 0.70120007, 0.25919917], dtype=float32)]</t>
  </si>
  <si>
    <t>1.0476834774017334</t>
  </si>
  <si>
    <t>Extensive repeated work force layoffs ruin an otherwise good job</t>
  </si>
  <si>
    <t>Visual Designer</t>
  </si>
  <si>
    <t>Excellent work-life balance and great team members.</t>
  </si>
  <si>
    <t>Very low pay and long term plans to continue work force cuts without warning to even your senior directors.</t>
  </si>
  <si>
    <t>Excellent work-life balance and great team members. Very low pay and long term plans to continue work force cuts without warning to even your senior directors.</t>
  </si>
  <si>
    <t>[0.984311044216156]</t>
  </si>
  <si>
    <t>[array([0.0017101 , 0.01397881, 0.98431104], dtype=float32)]</t>
  </si>
  <si>
    <t>Good place to work women employees given more preference</t>
  </si>
  <si>
    <t>Specialist, Sales Operations</t>
  </si>
  <si>
    <t>Good in flexible wise for women employees_x000D_
Balanced life no pressure</t>
  </si>
  <si>
    <t>It is not exactly a negative part but slow career growth</t>
  </si>
  <si>
    <t>Good in flexible wise for women employees_x000D_
Balanced life no pressure It is not exactly a negative part but slow career growth</t>
  </si>
  <si>
    <t>Good in flexible wise for women employees  Balanced life no pressure It is not exactly a negative part but slow career growth</t>
  </si>
  <si>
    <t>Good in flexible wise for women employees Balanced life no pressure It is not exactly a negative part but slow career growth</t>
  </si>
  <si>
    <t>[0.9732306599617004]</t>
  </si>
  <si>
    <t>[array([0.01256941, 0.01419996, 0.97323066], dtype=float32)]</t>
  </si>
  <si>
    <t>1.0476266145706177</t>
  </si>
  <si>
    <t>Remote No More</t>
  </si>
  <si>
    <t>The company's mission, brand, and products</t>
  </si>
  <si>
    <t>Benefits declining, no longer support a remote workforce - hybrid only</t>
  </si>
  <si>
    <t>The company's mission, brand, and products Benefits declining, no longer support a remote workforce - hybrid only</t>
  </si>
  <si>
    <t>"The company's mission, brand, and products Benefits declining, no longer support a remote workforce - hybrid only"</t>
  </si>
  <si>
    <t>[0.9212074279785156]</t>
  </si>
  <si>
    <t>[array([0.07157834, 0.9212074 , 0.00721425], dtype=float32)]</t>
  </si>
  <si>
    <t>Used to be amazing</t>
  </si>
  <si>
    <t>Inside Account Manager</t>
  </si>
  <si>
    <t>standard hours_x000D_
good amount of time off_x000D_
vacation time</t>
  </si>
  <si>
    <t>Poor pay_x000D_
Rules change constantly_x000D_
Layoffs and changes every 2 quarters_x000D_
no longer allowing work from home_x000D_
Impossible quotas to hit and even if you hit the number if it wasnt the right mix of products you wont get paid_x000D_
If you arent at 100% for 4 full quarters you cannot get a raise or promotion - its luck of the draw for account sets.</t>
  </si>
  <si>
    <t>standard hours_x000D_
good amount of time off_x000D_
vacation time Poor pay_x000D_
Rules change constantly_x000D_
Layoffs and changes every 2 quarters_x000D_
no longer allowing work from home_x000D_
Impossible quotas to hit and even if you hit the number if it wasnt the right mix of products you wont get paid_x000D_
If you arent at 100% for 4 full quarters you cannot get a raise or promotion - its luck of the draw for account sets.</t>
  </si>
  <si>
    <t>standard hours  good amount of time off  vacation time Poor pay  Rules change constantly  Layoffs and changes every 2 quarters  no longer allowing work from home  Impossible quotas to hit and even if you hit the number if it wasnt the right mix of products you wont get paid  If you arent at 100% for 4 full quarters you cannot get a raise or promotion - its luck of the draw for account sets.</t>
  </si>
  <si>
    <t>standard hours good amount of time off vacation time Poor pay Rules change constantly Layoffs and changes every 2 quarters no longer allowing work from home Impossible quotas to hit and even if you hit the number if it wasnt the right mix of products you wont get paid If you arent at 100% for 4 full quarters you cannot get a raise or promotion - its luck of the draw for account sets.</t>
  </si>
  <si>
    <t>[0.5089596509933472]</t>
  </si>
  <si>
    <t>[array([0.25447872, 0.50895965, 0.23656164], dtype=float32)]</t>
  </si>
  <si>
    <t>1.0477808713912964</t>
  </si>
  <si>
    <t>Federal AE</t>
  </si>
  <si>
    <t>Annapolis, MD</t>
  </si>
  <si>
    <t>Dell moves slow with a lot of things but has great people</t>
  </si>
  <si>
    <t>Tools and processes and rising quotas</t>
  </si>
  <si>
    <t>Dell moves slow with a lot of things but has great people Tools and processes and rising quotas</t>
  </si>
  <si>
    <t>[0.9741998314857483]</t>
  </si>
  <si>
    <t>[array([0.97419983, 0.01680305, 0.00899708], dtype=float32)]</t>
  </si>
  <si>
    <t>Office environment is very good, very helpful management. Work life balance is decent enough.</t>
  </si>
  <si>
    <t>Not working on new technologies.</t>
  </si>
  <si>
    <t>Office environment is very good, very helpful management. Work life balance is decent enough. Not working on new technologies.</t>
  </si>
  <si>
    <t>"Office environment is very good, very helpful management. Work life balance is decent enough. Not working on new technologies."</t>
  </si>
  <si>
    <t>[0.9185440540313721]</t>
  </si>
  <si>
    <t>[array([0.00487066, 0.91854405, 0.07658532], dtype=float32)]</t>
  </si>
  <si>
    <t>Leadership can be improved</t>
  </si>
  <si>
    <t>WLB but else not much</t>
  </si>
  <si>
    <t>Dell i think failed in understanding the Telco part. Leaders really need to do their homework..</t>
  </si>
  <si>
    <t>WLB but else not much Dell i think failed in understanding the Telco part. Leaders really need to do their homework..</t>
  </si>
  <si>
    <t>[0.5567392110824585]</t>
  </si>
  <si>
    <t>[array([0.5567392 , 0.42394784, 0.01931294], dtype=float32)]</t>
  </si>
  <si>
    <t>1.0477526187896729</t>
  </si>
  <si>
    <t>several layoffs each year</t>
  </si>
  <si>
    <t>I you are lucky you may have an OK work-life balance.</t>
  </si>
  <si>
    <t>Dell outsources more than 80% of the engineering jobs, mostly to India._x000D_
US engineers will have meetings from 6AM to 8PM._x000D_
There are so many bugs to fix, and many US engineers are stuck doing that._x000D_
_x000D_
There are layoffs throughout the year._x000D_
The compensation is on the lower end._x000D_
_x000D_
Ridiculously bureaucratic processes._x000D_
They adopted SCRUM but still have the same waterfall process,</t>
  </si>
  <si>
    <t>I you are lucky you may have an OK work-life balance. Dell outsources more than 80% of the engineering jobs, mostly to India._x000D_
US engineers will have meetings from 6AM to 8PM._x000D_
There are so many bugs to fix, and many US engineers are stuck doing that._x000D_
_x000D_
There are layoffs throughout the year._x000D_
The compensation is on the lower end._x000D_
_x000D_
Ridiculously bureaucratic processes._x000D_
They adopted SCRUM but still have the same waterfall process,</t>
  </si>
  <si>
    <t>I you are lucky you may have an OK work-life balance. Dell outsources more than 80% of the engineering jobs, mostly to India.  US engineers will have meetings from 6AM to 8PM.  There are so many bugs to fix, and many US engineers are stuck doing that.    There are layoffs throughout the year.  The compensation is on the lower end.    Ridiculously bureaucratic processes.  They adopted SCRUM but still have the same waterfall process,</t>
  </si>
  <si>
    <t>"I you are lucky you may have an OK work-life balance. Dell outsources more than 80% of the engineering jobs, mostly to India. US engineers will have meetings from 6AM to 8PM. There are so many bugs to fix, and many US engineers are stuck doing that.  There are layoffs throughout the year. The compensation is on the lower end.  Ridiculously bureaucratic processes. They adopted SCRUM but still have the same waterfall process,"</t>
  </si>
  <si>
    <t>[0.8443223834037781]</t>
  </si>
  <si>
    <t>[array([0.05819358, 0.8443224 , 0.09748409], dtype=float32)]</t>
  </si>
  <si>
    <t>1.0477124452590942</t>
  </si>
  <si>
    <t>Consistently flailing</t>
  </si>
  <si>
    <t>Great at following market leaders by 3-5 years</t>
  </si>
  <si>
    <t>Policy and strategy of company leaders results in declining revenue and market share. _x000D_
Informed all employees Dell was a remote first employer only to backtrack and remove job movement or promotion unless you are onsite_x000D_
Stagnant leadership team making same mistakes with each new technology leap: wait until market is well established and try to play catch up with minimal investment and non-competitive products</t>
  </si>
  <si>
    <t>Great at following market leaders by 3-5 years Policy and strategy of company leaders results in declining revenue and market share. _x000D_
Informed all employees Dell was a remote first employer only to backtrack and remove job movement or promotion unless you are onsite_x000D_
Stagnant leadership team making same mistakes with each new technology leap: wait until market is well established and try to play catch up with minimal investment and non-competitive products</t>
  </si>
  <si>
    <t>Great at following market leaders by 3-5 years Policy and strategy of company leaders results in declining revenue and market share.   Informed all employees Dell was a remote first employer only to backtrack and remove job movement or promotion unless you are onsite  Stagnant leadership team making same mistakes with each new technology leap: wait until market is well established and try to play catch up with minimal investment and non-competitive products</t>
  </si>
  <si>
    <t>Great at following market leaders by 3-5 years Policy and strategy of company leaders results in declining revenue and market share.  Informed all employees Dell was a remote first employer only to backtrack and remove job movement or promotion unless you are onsite Stagnant leadership team making same mistakes with each new technology leap: wait until market is well established and try to play catch up with minimal investment and non-competitive products</t>
  </si>
  <si>
    <t>[0.8118769526481628]</t>
  </si>
  <si>
    <t>[array([0.07343738, 0.11468561, 0.81187695], dtype=float32)]</t>
  </si>
  <si>
    <t>1.0477856397628784</t>
  </si>
  <si>
    <t>Data Centre Sales Executive</t>
  </si>
  <si>
    <t>Great team, good people, good direct manager.</t>
  </si>
  <si>
    <t xml:space="preserve">Shift to partner sales, 6 monthly redundancy cycle, high growth sales targets </t>
  </si>
  <si>
    <t xml:space="preserve">Great team, good people, good direct manager. Shift to partner sales, 6 monthly redundancy cycle, high growth sales targets </t>
  </si>
  <si>
    <t>"Great team, good people, good direct manager. Shift to partner sales, 6 monthly redundancy cycle, high growth sales targets "</t>
  </si>
  <si>
    <t>[0.6144615411758423]</t>
  </si>
  <si>
    <t>[array([0.00262344, 0.61446154, 0.38291502], dtype=float32)]</t>
  </si>
  <si>
    <t>No benefits</t>
  </si>
  <si>
    <t>Billing &amp; Collections Senior Analyst</t>
  </si>
  <si>
    <t>Bucharest, Bucuresti</t>
  </si>
  <si>
    <t>There are almost no benefits except for meal vouchers(15 Ron/day) and one anual bonus of roughly ~4% of total base pay. Work environment is ok</t>
  </si>
  <si>
    <t>No benefits, no communication with HR</t>
  </si>
  <si>
    <t>There are almost no benefits except for meal vouchers(15 Ron/day) and one anual bonus of roughly ~4% of total base pay. Work environment is ok No benefits, no communication with HR</t>
  </si>
  <si>
    <t>"There are almost no benefits except for meal vouchers(15 Ron/day) and one anual bonus of roughly ~4% of total base pay. Work environment is ok No benefits, no communication with HR"</t>
  </si>
  <si>
    <t>[0.9076059460639954]</t>
  </si>
  <si>
    <t>[array([0.08429321, 0.90760595, 0.00810083], dtype=float32)]</t>
  </si>
  <si>
    <t>1.047674298286438</t>
  </si>
  <si>
    <t>A company that is not evolving</t>
  </si>
  <si>
    <t>Sr. Systems Engineer</t>
  </si>
  <si>
    <t>BogotÃ¡, Bogota</t>
  </si>
  <si>
    <t>Competitive Salary_x000D_
Remote working_x000D_
Good perks</t>
  </si>
  <si>
    <t>This company is not evolving, their Datacenter products are rapidly being replaced for public cloud services, therefore this company stayed as it started, selling PCs_x000D_
Managers are more interested in keeping their jobs than the employees well-being_x000D_
Not many career opportunities_x000D_
Salaries and benefits are not adjusted to inflation _x000D_
Aggresive and hard to achieve goals</t>
  </si>
  <si>
    <t>Competitive Salary_x000D_
Remote working_x000D_
Good perks This company is not evolving, their Datacenter products are rapidly being replaced for public cloud services, therefore this company stayed as it started, selling PCs_x000D_
Managers are more interested in keeping their jobs than the employees well-being_x000D_
Not many career opportunities_x000D_
Salaries and benefits are not adjusted to inflation _x000D_
Aggresive and hard to achieve goals</t>
  </si>
  <si>
    <t>Competitive Salary  Remote working  Good perks This company is not evolving, their Datacenter products are rapidly being replaced for public cloud services, therefore this company stayed as it started, selling PCs  Managers are more interested in keeping their jobs than the employees well-being  Not many career opportunities  Salaries and benefits are not adjusted to inflation   Aggresive and hard to achieve goals</t>
  </si>
  <si>
    <t>"Competitive Salary Remote working Good perks This company is not evolving, their Datacenter products are rapidly being replaced for public cloud services, therefore this company stayed as it started, selling PCs Managers are more interested in keeping their jobs than the employees well-being Not many career opportunities Salaries and benefits are not adjusted to inflation  Aggresive and hard to achieve goals"</t>
  </si>
  <si>
    <t>[0.41724857687950134]</t>
  </si>
  <si>
    <t>[array([0.41724858, 0.41320452, 0.16954693], dtype=float32)]</t>
  </si>
  <si>
    <t>Great company for work life balance</t>
  </si>
  <si>
    <t>Principal Software Engineer</t>
  </si>
  <si>
    <t>Good growth depends on the team you are working on. Great learning opportunity. Flexibility is there.</t>
  </si>
  <si>
    <t>Hike is not good for long term.</t>
  </si>
  <si>
    <t>Good growth depends on the team you are working on. Great learning opportunity. Flexibility is there. Hike is not good for long term.</t>
  </si>
  <si>
    <t>[0.5365332365036011]</t>
  </si>
  <si>
    <t>[array([0.00488053, 0.53653324, 0.45858622], dtype=float32)]</t>
  </si>
  <si>
    <t>1.0476359128952026</t>
  </si>
  <si>
    <t>excellent company to start with</t>
  </si>
  <si>
    <t>You will learn a lot in springboot and Java._x000D_
you will get help from seniors or the team lead.</t>
  </si>
  <si>
    <t>1) work-life balance_x000D_
2) promotion wise</t>
  </si>
  <si>
    <t>You will learn a lot in springboot and Java._x000D_
you will get help from seniors or the team lead. 1) work-life balance_x000D_
2) promotion wise</t>
  </si>
  <si>
    <t>You will learn a lot in springboot and Java.  you will get help from seniors or the team lead. 1) work-life balance  2) promotion wise</t>
  </si>
  <si>
    <t>You will learn a lot in springboot and Java. you will get help from seniors or the team lead. 1) work-life balance 2) promotion wise</t>
  </si>
  <si>
    <t>[0.5009613037109375]</t>
  </si>
  <si>
    <t>[array([0.00197584, 0.5009613 , 0.49706286], dtype=float32)]</t>
  </si>
  <si>
    <t>1.047707438468933</t>
  </si>
  <si>
    <t>Dell Is An Amazing Company</t>
  </si>
  <si>
    <t>Dell is an amazing company to work for! The company culture is inclusive and supportive, and the management team is always willing to listen to feedback and suggestions. The work environment is fast-paced and challenging, but also rewarding and fulfilling._x000D_
_x000D_
Overall, I would highly recommend Dell to anyone looking for a great place to work. The company is committed to excellence and innovation, and it shows in everything they do. I am proud to be a part of the Dell team, and I look forward to many more years of growth and success with this amazing company.</t>
  </si>
  <si>
    <t>I hope to continue to see more diversity in leadership.</t>
  </si>
  <si>
    <t>Dell is an amazing company to work for! The company culture is inclusive and supportive, and the management team is always willing to listen to feedback and suggestions. The work environment is fast-paced and challenging, but also rewarding and fulfilling._x000D_
_x000D_
Overall, I would highly recommend Dell to anyone looking for a great place to work. The company is committed to excellence and innovation, and it shows in everything they do. I am proud to be a part of the Dell team, and I look forward to many more years of growth and success with this amazing company. I hope to continue to see more diversity in leadership.</t>
  </si>
  <si>
    <t>Dell is an amazing company to work for! The company culture is inclusive and supportive, and the management team is always willing to listen to feedback and suggestions. The work environment is fast-paced and challenging, but also rewarding and fulfilling.    Overall, I would highly recommend Dell to anyone looking for a great place to work. The company is committed to excellence and innovation, and it shows in everything they do. I am proud to be a part of the Dell team, and I look forward to many more years of growth and success with this amazing company. I hope to continue to see more diversity in leadership.</t>
  </si>
  <si>
    <t>"Dell is an amazing company to work for! The company culture is inclusive and supportive, and the management team is always willing to listen to feedback and suggestions. The work environment is fast-paced and challenging, but also rewarding and fulfilling.  Overall, I would highly recommend Dell to anyone looking for a great place to work. The company is committed to excellence and innovation, and it shows in everything they do. I am proud to be a part of the Dell team, and I look forward to many more years of growth and success with this amazing company. I hope to continue to see more diversity in leadership."</t>
  </si>
  <si>
    <t>[0.9807273149490356]</t>
  </si>
  <si>
    <t>[array([1.9142576e-04, 1.9081248e-02, 9.8072731e-01], dtype=float32)]</t>
  </si>
  <si>
    <t>1.0479400157928467</t>
  </si>
  <si>
    <t>No more work life balance</t>
  </si>
  <si>
    <t>Dell provides a Health insurance</t>
  </si>
  <si>
    <t>Leaders who are hypocritical and controlling, yet lacking in personal effectiveness, seem to derive satisfaction from having everyone physically present in the office to greet them. This situation often results in limited career opportunities, with a dominance of older white leaders taking the helm.</t>
  </si>
  <si>
    <t>Dell provides a Health insurance Leaders who are hypocritical and controlling, yet lacking in personal effectiveness, seem to derive satisfaction from having everyone physically present in the office to greet them. This situation often results in limited career opportunities, with a dominance of older white leaders taking the helm.</t>
  </si>
  <si>
    <t>"Dell provides a Health insurance Leaders who are hypocritical and controlling, yet lacking in personal effectiveness, seem to derive satisfaction from having everyone physically present in the office to greet them. This situation often results in limited career opportunities, with a dominance of older white leaders taking the helm."</t>
  </si>
  <si>
    <t>[0.8505762815475464]</t>
  </si>
  <si>
    <t>[array([0.14358677, 0.8505763 , 0.00583695], dtype=float32)]</t>
  </si>
  <si>
    <t>good culture and environment in the office</t>
  </si>
  <si>
    <t>there is no cons in this company</t>
  </si>
  <si>
    <t>good culture and environment in the office there is no cons in this company</t>
  </si>
  <si>
    <t>[0.9732436537742615]</t>
  </si>
  <si>
    <t>[array([0.00163544, 0.0251209 , 0.97324365], dtype=float32)]</t>
  </si>
  <si>
    <t>1.0476875305175781</t>
  </si>
  <si>
    <t>Its great.</t>
  </si>
  <si>
    <t>Working as a Customer Service Representative at Dell Technologies has been a truly rewarding experience. The company fosters a collaborative and supportive work environment, where team spirit and mutual respect are paramount. I've found ample opportunities for professional growth and skill development, particularly through various training programs and hands-on experience. The management team is approachable and genuinely committed to employee welfare, often seeking feedback to improve our work experience. The role itself, though challenging, is gratifying, as it involves solving complex customer issues, enhancing both satisfaction and loyalty. Dell's commitment to innovation and excellence is evident in its customer service operations, making it a great place to work and grow. Lastly, the competitive salary and benefits package, including flexible work options, add to the overall positive job experience at Dell.</t>
  </si>
  <si>
    <t>It is very fast paced. You have to learn very fast in order to keep up QA. If you are tech savvy, you'll have no issues.</t>
  </si>
  <si>
    <t>Working as a Customer Service Representative at Dell Technologies has been a truly rewarding experience. The company fosters a collaborative and supportive work environment, where team spirit and mutual respect are paramount. I've found ample opportunities for professional growth and skill development, particularly through various training programs and hands-on experience. The management team is approachable and genuinely committed to employee welfare, often seeking feedback to improve our work experience. The role itself, though challenging, is gratifying, as it involves solving complex customer issues, enhancing both satisfaction and loyalty. Dell's commitment to innovation and excellence is evident in its customer service operations, making it a great place to work and grow. Lastly, the competitive salary and benefits package, including flexible work options, add to the overall positive job experience at Dell. It is very fast paced. You have to learn very fast in order to keep up QA. If you are tech savvy, you'll have no issues.</t>
  </si>
  <si>
    <t>"Working as a Customer Service Representative at Dell Technologies has been a truly rewarding experience. The company fosters a collaborative and supportive work environment, where team spirit and mutual respect are paramount. I've found ample opportunities for professional growth and skill development, particularly through various training programs and hands-on experience. The management team is approachable and genuinely committed to employee welfare, often seeking feedback to improve our work experience. The role itself, though challenging, is gratifying, as it involves solving complex customer issues, enhancing both satisfaction and loyalty. Dell's commitment to innovation and excellence is evident in its customer service operations, making it a great place to work and grow. Lastly, the competitive salary and benefits package, including flexible work options, add to the overall positive job experience at Dell. It is very fast paced. You have to learn very fast in order to keep up QA. If you are tech savvy, you'll have no issues."</t>
  </si>
  <si>
    <t>[0.962723433971405]</t>
  </si>
  <si>
    <t>[array([2.5529257e-04, 3.7021365e-02, 9.6272343e-01], dtype=float32)]</t>
  </si>
  <si>
    <t>1.0475529432296753</t>
  </si>
  <si>
    <t>Great framework for beginning a sales career; micromanagement and clear favoritism abound.</t>
  </si>
  <si>
    <t>Associate Inside Sales Representative</t>
  </si>
  <si>
    <t>Excellent compensation for entry-level. Fixed salary with no prior sales experience required and decent benefits factored in, with lots of extra Personal Wellness Time that is not PTO. Lots of little surprises throughout the week, weekly paid lunches, good office setting, supportive development structure. Potential for quick advancement. WFH friday and monday is nice.</t>
  </si>
  <si>
    <t>There is a clear desire to micromanage by upper management, through emphasis on metrics that bear no indication to how well someone actually performs as a salesperson. In addition, there is clear favoritism/outright fudging of numbers and cheating that almost everyone participates in to meet their assigned metrics. Very low lead count with many being terrible and outdated leads. Other red flags include Dell being so pro-remote only to take that away this year even though sales peaked in COVID, required work outings, and more that I'm sure I'm missing. I was told I'd be promoted in 6-9 months by a recruiter; it's been 10.</t>
  </si>
  <si>
    <t>Excellent compensation for entry-level. Fixed salary with no prior sales experience required and decent benefits factored in, with lots of extra Personal Wellness Time that is not PTO. Lots of little surprises throughout the week, weekly paid lunches, good office setting, supportive development structure. Potential for quick advancement. WFH friday and monday is nice. There is a clear desire to micromanage by upper management, through emphasis on metrics that bear no indication to how well someone actually performs as a salesperson. In addition, there is clear favoritism/outright fudging of numbers and cheating that almost everyone participates in to meet their assigned metrics. Very low lead count with many being terrible and outdated leads. Other red flags include Dell being so pro-remote only to take that away this year even though sales peaked in COVID, required work outings, and more that I'm sure I'm missing. I was told I'd be promoted in 6-9 months by a recruiter; it's been 10.</t>
  </si>
  <si>
    <t>"Excellent compensation for entry-level. Fixed salary with no prior sales experience required and decent benefits factored in, with lots of extra Personal Wellness Time that is not PTO. Lots of little surprises throughout the week, weekly paid lunches, good office setting, supportive development structure. Potential for quick advancement. WFH friday and monday is nice. There is a clear desire to micromanage by upper management, through emphasis on metrics that bear no indication to how well someone actually performs as a salesperson. In addition, there is clear favoritism/outright fudging of numbers and cheating that almost everyone participates in to meet their assigned metrics. Very low lead count with many being terrible and outdated leads. Other red flags include Dell being so pro-remote only to take that away this year even though sales peaked in COVID, required work outings, and more that I'm sure I'm missing. I was told I'd be promoted in 6-9 months by a recruiter; it's been 10."</t>
  </si>
  <si>
    <t>[0.7816084027290344]</t>
  </si>
  <si>
    <t>[array([0.02611716, 0.19227445, 0.7816084 ], dtype=float32)]</t>
  </si>
  <si>
    <t>1.047979474067688</t>
  </si>
  <si>
    <t>Good place</t>
  </si>
  <si>
    <t>Work Life Balance and work pace</t>
  </si>
  <si>
    <t>Compensation, Opportunities, office policies, Tech stack</t>
  </si>
  <si>
    <t>Work Life Balance and work pace Compensation, Opportunities, office policies, Tech stack</t>
  </si>
  <si>
    <t>"Work Life Balance and work pace Compensation, Opportunities, office policies, Tech stack"</t>
  </si>
  <si>
    <t>[0.9631515741348267]</t>
  </si>
  <si>
    <t>[array([0.00341141, 0.9631516 , 0.03343706], dtype=float32)]</t>
  </si>
  <si>
    <t>New RTO doesnâ€™t make sense</t>
  </si>
  <si>
    <t>Literally nothing_x000D_
I said nothing</t>
  </si>
  <si>
    <t>Dell HR is is not complying to their words._x000D_
Hired as remote and now asking them to come to office or saying that will be terminated or no career advancement if not meeting the RTO guidelines.</t>
  </si>
  <si>
    <t>Literally nothing_x000D_
I said nothing Dell HR is is not complying to their words._x000D_
Hired as remote and now asking them to come to office or saying that will be terminated or no career advancement if not meeting the RTO guidelines.</t>
  </si>
  <si>
    <t>Literally nothing  I said nothing Dell HR is is not complying to their words.  Hired as remote and now asking them to come to office or saying that will be terminated or no career advancement if not meeting the RTO guidelines.</t>
  </si>
  <si>
    <t>Literally nothing I said nothing Dell HR is is not complying to their words. Hired as remote and now asking them to come to office or saying that will be terminated or no career advancement if not meeting the RTO guidelines.</t>
  </si>
  <si>
    <t>[0.6635766625404358]</t>
  </si>
  <si>
    <t>[array([0.66357666, 0.32078537, 0.01563792], dtype=float32)]</t>
  </si>
  <si>
    <t>1.047752022743225</t>
  </si>
  <si>
    <t>Good work life balance and work culture</t>
  </si>
  <si>
    <t>Good work culture_x000D_
Decent pay</t>
  </si>
  <si>
    <t>Work can be hectic depending on the teams and their deliverables_x000D_
Decent benefits</t>
  </si>
  <si>
    <t>Good work culture_x000D_
Decent pay Work can be hectic depending on the teams and their deliverables_x000D_
Decent benefits</t>
  </si>
  <si>
    <t>Good work culture  Decent pay Work can be hectic depending on the teams and their deliverables  Decent benefits</t>
  </si>
  <si>
    <t>Good work culture Decent pay Work can be hectic depending on the teams and their deliverables Decent benefits</t>
  </si>
  <si>
    <t>[0.9597480893135071]</t>
  </si>
  <si>
    <t>[array([0.00112005, 0.03913187, 0.9597481 ], dtype=float32)]</t>
  </si>
  <si>
    <t>Technology Leader, Smart People</t>
  </si>
  <si>
    <t>Leading-edge technology_x000D_
Smart People_x000D_
good connections to customers</t>
  </si>
  <si>
    <t>Too much process, engineering tends to be program-management led</t>
  </si>
  <si>
    <t>Leading-edge technology_x000D_
Smart People_x000D_
good connections to customers Too much process, engineering tends to be program-management led</t>
  </si>
  <si>
    <t>Leading-edge technology  Smart People  good connections to customers Too much process, engineering tends to be program-management led</t>
  </si>
  <si>
    <t>"Leading-edge technology Smart People good connections to customers Too much process, engineering tends to be program-management led"</t>
  </si>
  <si>
    <t>[0.6318552494049072]</t>
  </si>
  <si>
    <t>[array([0.02090623, 0.63185525, 0.34723854], dtype=float32)]</t>
  </si>
  <si>
    <t>1.0476304292678833</t>
  </si>
  <si>
    <t>A GOOD ENVIRONMENT TO WORK</t>
  </si>
  <si>
    <t>Order Management Specialist</t>
  </si>
  <si>
    <t>A good organization with a good work environment to work as a full-time employee. Would recommend friends to join Dell</t>
  </si>
  <si>
    <t>Nothing as such to share</t>
  </si>
  <si>
    <t>A good organization with a good work environment to work as a full-time employee. Would recommend friends to join Dell Nothing as such to share</t>
  </si>
  <si>
    <t>[0.9046895503997803]</t>
  </si>
  <si>
    <t>[array([0.00136352, 0.09394699, 0.90468955], dtype=float32)]</t>
  </si>
  <si>
    <t>Friendly environment, supportive people, lots of opportunities to switch/change career roles</t>
  </si>
  <si>
    <t>Can be slow working pace for some</t>
  </si>
  <si>
    <t>Friendly environment, supportive people, lots of opportunities to switch/change career roles Can be slow working pace for some</t>
  </si>
  <si>
    <t>"Friendly environment, supportive people, lots of opportunities to switch/change career roles Can be slow working pace for some"</t>
  </si>
  <si>
    <t>[0.4978856146335602]</t>
  </si>
  <si>
    <t>[array([0.00853168, 0.49358267, 0.4978856 ], dtype=float32)]</t>
  </si>
  <si>
    <t>1.0476049184799194</t>
  </si>
  <si>
    <t>overall, great company</t>
  </si>
  <si>
    <t>Director of Program Management</t>
  </si>
  <si>
    <t>great people, compensation and benefits, winning company</t>
  </si>
  <si>
    <t>work life balance is not always good</t>
  </si>
  <si>
    <t>great people, compensation and benefits, winning company work life balance is not always good</t>
  </si>
  <si>
    <t>"great people, compensation and benefits, winning company work life balance is not always good"</t>
  </si>
  <si>
    <t>[0.9531087875366211]</t>
  </si>
  <si>
    <t>[array([0.00495331, 0.9531088 , 0.04193792], dtype=float32)]</t>
  </si>
  <si>
    <t>Dell technology</t>
  </si>
  <si>
    <t>Business Operations Associate</t>
  </si>
  <si>
    <t>Good work culture_x000D_
Good salary at fresher level</t>
  </si>
  <si>
    <t>Shift timming _x000D_
Promotion or hike is very low</t>
  </si>
  <si>
    <t>Good work culture_x000D_
Good salary at fresher level Shift timming _x000D_
Promotion or hike is very low</t>
  </si>
  <si>
    <t>Good work culture  Good salary at fresher level Shift timming   Promotion or hike is very low</t>
  </si>
  <si>
    <t>Good work culture Good salary at fresher level Shift timming  Promotion or hike is very low</t>
  </si>
  <si>
    <t>[0.7589161396026611]</t>
  </si>
  <si>
    <t>[array([0.03103432, 0.21004955, 0.75891614], dtype=float32)]</t>
  </si>
  <si>
    <t>Account Exec- Data Center</t>
  </si>
  <si>
    <t>Great portfolio of products _x000D_
Great brand recognition_x000D_
Opportunity to make a lot of money</t>
  </si>
  <si>
    <t>Unrealistic quotas_x000D_
Recent Layoffs_x000D_
Understaffed</t>
  </si>
  <si>
    <t>Great portfolio of products _x000D_
Great brand recognition_x000D_
Opportunity to make a lot of money Unrealistic quotas_x000D_
Recent Layoffs_x000D_
Understaffed</t>
  </si>
  <si>
    <t>Great portfolio of products   Great brand recognition  Opportunity to make a lot of money Unrealistic quotas  Recent Layoffs  Understaffed</t>
  </si>
  <si>
    <t>Great portfolio of products  Great brand recognition Opportunity to make a lot of money Unrealistic quotas Recent Layoffs Understaffed</t>
  </si>
  <si>
    <t>[0.9679195284843445]</t>
  </si>
  <si>
    <t>[array([0.01586756, 0.01621295, 0.9679195 ], dtype=float32)]</t>
  </si>
  <si>
    <t>Great Place To Work</t>
  </si>
  <si>
    <t>Senior Sales Operations Manager</t>
  </si>
  <si>
    <t>Glasgow, Scotland</t>
  </si>
  <si>
    <t>Flexible work hours and very competent management</t>
  </si>
  <si>
    <t>Nothing negative about Dell, good place to work.</t>
  </si>
  <si>
    <t>Flexible work hours and very competent management Nothing negative about Dell, good place to work.</t>
  </si>
  <si>
    <t>"Flexible work hours and very competent management Nothing negative about Dell, good place to work."</t>
  </si>
  <si>
    <t>[0.7116430997848511]</t>
  </si>
  <si>
    <t>[array([0.00267176, 0.7116431 , 0.28568518], dtype=float32)]</t>
  </si>
  <si>
    <t>1.0476826429367065</t>
  </si>
  <si>
    <t>good company for starting first career</t>
  </si>
  <si>
    <t>easily maintain work and life balance</t>
  </si>
  <si>
    <t>low salary than other big companies</t>
  </si>
  <si>
    <t>easily maintain work and life balance low salary than other big companies</t>
  </si>
  <si>
    <t>[0.5294539928436279]</t>
  </si>
  <si>
    <t>[array([0.00507472, 0.529454  , 0.4654713 ], dtype=float32)]</t>
  </si>
  <si>
    <t>Not the best salary payment</t>
  </si>
  <si>
    <t>good place to learn and gain knowledge</t>
  </si>
  <si>
    <t>not the best salaries compared to market</t>
  </si>
  <si>
    <t>good place to learn and gain knowledge not the best salaries compared to market</t>
  </si>
  <si>
    <t>[0.9734887480735779]</t>
  </si>
  <si>
    <t>[array([0.00234489, 0.02416635, 0.97348875], dtype=float32)]</t>
  </si>
  <si>
    <t>Good Company, great wlb</t>
  </si>
  <si>
    <t>Great wlb and supportive team</t>
  </si>
  <si>
    <t>Pay could be higher, but you will learn a lot</t>
  </si>
  <si>
    <t>Great wlb and supportive team Pay could be higher, but you will learn a lot</t>
  </si>
  <si>
    <t>"Great wlb and supportive team Pay could be higher, but you will learn a lot"</t>
  </si>
  <si>
    <t>[0.8680848479270935]</t>
  </si>
  <si>
    <t>[array([0.00469428, 0.86808485, 0.12722088], dtype=float32)]</t>
  </si>
  <si>
    <t>1.0475883483886719</t>
  </si>
  <si>
    <t>Drinking culture and cliche</t>
  </si>
  <si>
    <t>Staff Accountant</t>
  </si>
  <si>
    <t>good pay nice trips if you sacrafice your morals</t>
  </si>
  <si>
    <t>if your not in with the incrowd - your out</t>
  </si>
  <si>
    <t>good pay nice trips if you sacrafice your morals if your not in with the incrowd - your out</t>
  </si>
  <si>
    <t>[0.9290765523910522]</t>
  </si>
  <si>
    <t>[array([0.01280144, 0.05812198, 0.92907655], dtype=float32)]</t>
  </si>
  <si>
    <t>Faire_x000D_
Good Experience_x000D_
Good Benefits</t>
  </si>
  <si>
    <t>Expectations_x000D_
Lack of Moving up</t>
  </si>
  <si>
    <t>Faire_x000D_
Good Experience_x000D_
Good Benefits Expectations_x000D_
Lack of Moving up</t>
  </si>
  <si>
    <t>Faire  Good Experience  Good Benefits Expectations  Lack of Moving up</t>
  </si>
  <si>
    <t>Faire Good Experience Good Benefits Expectations Lack of Moving up</t>
  </si>
  <si>
    <t>[0.8134994506835938]</t>
  </si>
  <si>
    <t>[array([0.10537903, 0.08112151, 0.81349945], dtype=float32)]</t>
  </si>
  <si>
    <t>Capgemini</t>
  </si>
  <si>
    <t>Fantastic and Futuristic Company</t>
  </si>
  <si>
    <t>1. Excellent thought leadership 2. Highly employee centric, care for growth 3. Opportunities in newer technology 4. Focussed on future technologies and investment in emerging Tech areas 5. Dedicated and result oriented work on Sustainability</t>
  </si>
  <si>
    <t>* Business Expansion in other developing countries to be fast-tracked *</t>
  </si>
  <si>
    <t>1. Excellent thought leadership 2. Highly employee centric, care for growth 3. Opportunities in newer technology 4. Focussed on future technologies and investment in emerging Tech areas 5. Dedicated and result oriented work on Sustainability * Business Expansion in other developing countries to be fast-tracked *</t>
  </si>
  <si>
    <t>"1. Excellent thought leadership 2. Highly employee centric, care for growth 3. Opportunities in newer technology 4. Focussed on future technologies and investment in emerging Tech areas 5. Dedicated and result oriented work on Sustainability * Business Expansion in other developing countries to be fast-tracked *"</t>
  </si>
  <si>
    <t>[0.5509392023086548]</t>
  </si>
  <si>
    <t>[array([0.0016439 , 0.44741687, 0.5509392 ], dtype=float32)]</t>
  </si>
  <si>
    <t>Manager, Financial Services</t>
  </si>
  <si>
    <t>coworkers, culture, career development, work life balance</t>
  </si>
  <si>
    <t>did not find any cons</t>
  </si>
  <si>
    <t>coworkers, culture, career development, work life balance did not find any cons</t>
  </si>
  <si>
    <t>"coworkers, culture, career development, work life balance did not find any cons"</t>
  </si>
  <si>
    <t>[0.9759129285812378]</t>
  </si>
  <si>
    <t>[array([0.01773228, 0.9759129 , 0.00635483], dtype=float32)]</t>
  </si>
  <si>
    <t>1.0475891828536987</t>
  </si>
  <si>
    <t>Extremely Top heavy with Management &amp; Disorganized</t>
  </si>
  <si>
    <t>Delivery Architect</t>
  </si>
  <si>
    <t>Excellent Health Benefits, along with opportunity to purchase stock, and contribute to retirement plan. Lots of internal network communities, and ability to do volunteer work in the community</t>
  </si>
  <si>
    <t>Extremely disorganized, upper mid-level VP's and management focusing on the wrong things, Not providing opportunity to lower level management to move up.</t>
  </si>
  <si>
    <t>Excellent Health Benefits, along with opportunity to purchase stock, and contribute to retirement plan. Lots of internal network communities, and ability to do volunteer work in the community Extremely disorganized, upper mid-level VP's and management focusing on the wrong things, Not providing opportunity to lower level management to move up.</t>
  </si>
  <si>
    <t>"Excellent Health Benefits, along with opportunity to purchase stock, and contribute to retirement plan. Lots of internal network communities, and ability to do volunteer work in the community Extremely disorganized, upper mid-level VP's and management focusing on the wrong things, Not providing opportunity to lower level management to move up."</t>
  </si>
  <si>
    <t>[0.49518728256225586]</t>
  </si>
  <si>
    <t>[array([0.04944671, 0.49518728, 0.45536602], dtype=float32)]</t>
  </si>
  <si>
    <t>1.047809362411499</t>
  </si>
  <si>
    <t>Ethical company, your network is your lifeline</t>
  </si>
  <si>
    <t>I think that everyone has the right intentions and the desire to help folks on the team succeed. Bozo quotient is lower than other professional service firms.</t>
  </si>
  <si>
    <t>Itâ€™s a professional services company that lives and dies by the health of the clients it serves. If an opportunity dries up, you better have a plan to get redeployed and billable quickly â€” and some of those â€œopportunitiesâ€ may not be in your domain of expertise.</t>
  </si>
  <si>
    <t>I think that everyone has the right intentions and the desire to help folks on the team succeed. Bozo quotient is lower than other professional service firms. Itâ€™s a professional services company that lives and dies by the health of the clients it serves. If an opportunity dries up, you better have a plan to get redeployed and billable quickly â€” and some of those â€œopportunitiesâ€ may not be in your domain of expertise.</t>
  </si>
  <si>
    <t>"I think that everyone has the right intentions and the desire to help folks on the team succeed. Bozo quotient is lower than other professional service firms. Itâ€™s a professional services company that lives and dies by the health of the clients it serves. If an opportunity dries up, you better have a plan to get redeployed and billable quickly â€” and some of those â€œopportunitiesâ€ may not be in your domain of expertise."</t>
  </si>
  <si>
    <t>[0.6092876195907593]</t>
  </si>
  <si>
    <t>[array([0.0071904 , 0.38352194, 0.6092876 ], dtype=float32)]</t>
  </si>
  <si>
    <t>Horrible culture, incredibly disorganized, and blatantly discriminatory</t>
  </si>
  <si>
    <t>I made a few friend during my time there, but generally speaking there are very few pros.</t>
  </si>
  <si>
    <t>My time at Capgemini has been incredibly challenging and disappointing. I am an experienced executive with several years in my professional career and I can say with confidence that this is the most negative experience of my career. _x000D_
_x000D_
Capgemini is incredibly dysfunctional which I attribute to its size and quality of its leaders. Everyone is incredibly uncollaborative, unsupportive, and outright unprofessional. Don't expect any meaningful onboarding, you are expected to just "figure it out". Once you do have a few months under your belt, collaborating with anyone is incredibly challenging. No one is motivated to work with one another, no one returns emails and phone calls, and leadership models this negative behavior on a consistent basis. _x000D_
_x000D_
Beyond this, Capgemini is predominantly South Asian (I would venture to say over 90%). As such, if you are not a part of that clique it will be difficult to be treated with respect and given equal treatment. If you are a more junior employee, you will be treated like one. Your perspectives and experience will not be valued. More so, you will have client access restricted and skipped over for opportunities. I observed this to be even more severe for females.</t>
  </si>
  <si>
    <t>I made a few friend during my time there, but generally speaking there are very few pros. My time at Capgemini has been incredibly challenging and disappointing. I am an experienced executive with several years in my professional career and I can say with confidence that this is the most negative experience of my career. _x000D_
_x000D_
Capgemini is incredibly dysfunctional which I attribute to its size and quality of its leaders. Everyone is incredibly uncollaborative, unsupportive, and outright unprofessional. Don't expect any meaningful onboarding, you are expected to just "figure it out". Once you do have a few months under your belt, collaborating with anyone is incredibly challenging. No one is motivated to work with one another, no one returns emails and phone calls, and leadership models this negative behavior on a consistent basis. _x000D_
_x000D_
Beyond this, Capgemini is predominantly South Asian (I would venture to say over 90%). As such, if you are not a part of that clique it will be difficult to be treated with respect and given equal treatment. If you are a more junior employee, you will be treated like one. Your perspectives and experience will not be valued. More so, you will have client access restricted and skipped over for opportunities. I observed this to be even more severe for females.</t>
  </si>
  <si>
    <t>I made a few friend during my time there, but generally speaking there are very few pros. My time at Capgemini has been incredibly challenging and disappointing. I am an experienced executive with several years in my professional career and I can say with confidence that this is the most negative experience of my career.     Capgemini is incredibly dysfunctional which I attribute to its size and quality of its leaders. Everyone is incredibly uncollaborative, unsupportive, and outright unprofessional. Don't expect any meaningful onboarding, you are expected to just "figure it out". Once you do have a few months under your belt, collaborating with anyone is incredibly challenging. No one is motivated to work with one another, no one returns emails and phone calls, and leadership models this negative behavior on a consistent basis.     Beyond this, Capgemini is predominantly South Asian (I would venture to say over 90%). As such, if you are not a part of that clique it will be difficult to be treated with respect and given equal treatment. If you are a more junior employee, you will be treated like one. Your perspectives and experience will not be valued. More so, you will have client access restricted and skipped over for opportunities. I observed this to be even more severe for females.</t>
  </si>
  <si>
    <t>"I made a few friend during my time there, but generally speaking there are very few pros. My time at Capgemini has been incredibly challenging and disappointing. I am an experienced executive with several years in my professional career and I can say with confidence that this is the most negative experience of my career.   Capgemini is incredibly dysfunctional which I attribute to its size and quality of its leaders. Everyone is incredibly uncollaborative, unsupportive, and outright unprofessional. Don't expect any meaningful onboarding, you are expected to just ""figure it out"". Once you do have a few months under your belt, collaborating with anyone is incredibly challenging. No one is motivated to work with one another, no one returns emails and phone calls, and leadership models this negative behavior on a consistent basis.   Beyond this, Capgemini is predominantly South Asian (I would venture to say over 90%). As such, if you are not a part of that clique it will be difficult to be treated with respect and given equal treatment. If you are a more junior employee, you will be treated like one. Your perspectives and experience will not be valued. More so, you will have client access restricted and skipped over for opportunities. I observed this to be even more severe for females."</t>
  </si>
  <si>
    <t>[0.9660302996635437]</t>
  </si>
  <si>
    <t>[array([0.9660303 , 0.01568117, 0.0182885 ], dtype=float32)]</t>
  </si>
  <si>
    <t>1.0479294061660767</t>
  </si>
  <si>
    <t>Good working there with lot of support</t>
  </si>
  <si>
    <t>No cons as it is a good company</t>
  </si>
  <si>
    <t>Good working there with lot of support No cons as it is a good company</t>
  </si>
  <si>
    <t>[0.9968036413192749]</t>
  </si>
  <si>
    <t>[array([5.4400868e-04, 2.6523743e-03, 9.9680364e-01], dtype=float32)]</t>
  </si>
  <si>
    <t>1.047666072845459</t>
  </si>
  <si>
    <t>Nice people and great work culture</t>
  </si>
  <si>
    <t>Approachable leadership_x000D_
Work from anywhere</t>
  </si>
  <si>
    <t>Lot of management and too many layers and unnecessary roles.</t>
  </si>
  <si>
    <t>Approachable leadership_x000D_
Work from anywhere Lot of management and too many layers and unnecessary roles.</t>
  </si>
  <si>
    <t>Approachable leadership  Work from anywhere Lot of management and too many layers and unnecessary roles.</t>
  </si>
  <si>
    <t>Approachable leadership Work from anywhere Lot of management and too many layers and unnecessary roles.</t>
  </si>
  <si>
    <t>[0.5718421339988708]</t>
  </si>
  <si>
    <t>[array([0.02371626, 0.57184213, 0.4044416 ], dtype=float32)]</t>
  </si>
  <si>
    <t>Great place to learn</t>
  </si>
  <si>
    <t>Software Analyst</t>
  </si>
  <si>
    <t>Great work life balance and benefits</t>
  </si>
  <si>
    <t>Nothing comes to mind besides not being remote work friendly for software engineers</t>
  </si>
  <si>
    <t>Great work life balance and benefits Nothing comes to mind besides not being remote work friendly for software engineers</t>
  </si>
  <si>
    <t>[0.9786686301231384]</t>
  </si>
  <si>
    <t>[array([0.01716476, 0.00416661, 0.97866863], dtype=float32)]</t>
  </si>
  <si>
    <t>1.047615885734558</t>
  </si>
  <si>
    <t>Canâ€™t say Enough Bad Things</t>
  </si>
  <si>
    <t>Easy to get hired. People canâ€™t quit fast enough. Entire teams will quit within a few months of each other, and theyâ€™ll plug in anyone to take their place.</t>
  </si>
  <si>
    <t>Now that Iâ€™ve been out of Capgemini for years, I see even more clearly how truly awful the culture is. Itâ€™s goes beyond just unpleasantness and being â€œtoxic.â€ I wish I had spoken to an employment lawyer during my time at Cap. The project leads are usually narcissists who have no qualms about lying to your face and making you responsible for their mistakes. Even worse things happen that you canâ€™t post in a Glassdoor review. Cap is a nightmare place to work. Get out as fast as you can.</t>
  </si>
  <si>
    <t>Easy to get hired. People canâ€™t quit fast enough. Entire teams will quit within a few months of each other, and theyâ€™ll plug in anyone to take their place. Now that Iâ€™ve been out of Capgemini for years, I see even more clearly how truly awful the culture is. Itâ€™s goes beyond just unpleasantness and being â€œtoxic.â€ I wish I had spoken to an employment lawyer during my time at Cap. The project leads are usually narcissists who have no qualms about lying to your face and making you responsible for their mistakes. Even worse things happen that you canâ€™t post in a Glassdoor review. Cap is a nightmare place to work. Get out as fast as you can.</t>
  </si>
  <si>
    <t>"Easy to get hired. People canâ€™t quit fast enough. Entire teams will quit within a few months of each other, and theyâ€™ll plug in anyone to take their place. Now that Iâ€™ve been out of Capgemini for years, I see even more clearly how truly awful the culture is. Itâ€™s goes beyond just unpleasantness and being â€œtoxic.â€ I wish I had spoken to an employment lawyer during my time at Cap. The project leads are usually narcissists who have no qualms about lying to your face and making you responsible for their mistakes. Even worse things happen that you canâ€™t post in a Glassdoor review. Cap is a nightmare place to work. Get out as fast as you can."</t>
  </si>
  <si>
    <t>[0.5456083416938782]</t>
  </si>
  <si>
    <t>[array([0.11988591, 0.54560834, 0.33450577], dtype=float32)]</t>
  </si>
  <si>
    <t>1.0478603839874268</t>
  </si>
  <si>
    <t>Good company to work in this company</t>
  </si>
  <si>
    <t>Nothing to write bad about this company</t>
  </si>
  <si>
    <t>Good company to work in this company Nothing to write bad about this company</t>
  </si>
  <si>
    <t>[0.9924871921539307]</t>
  </si>
  <si>
    <t>[array([0.0011187 , 0.00639409, 0.9924872 ], dtype=float32)]</t>
  </si>
  <si>
    <t>1.0477099418640137</t>
  </si>
  <si>
    <t>Nothing much to share at this moment</t>
  </si>
  <si>
    <t>I dont have any cons to talk</t>
  </si>
  <si>
    <t>Nothing much to share at this moment I dont have any cons to talk</t>
  </si>
  <si>
    <t>[0.919231116771698]</t>
  </si>
  <si>
    <t>[array([0.04671894, 0.9192311 , 0.03404991], dtype=float32)]</t>
  </si>
  <si>
    <t>Capgemini Review</t>
  </si>
  <si>
    <t>Autonomy and self learning is encouraged</t>
  </si>
  <si>
    <t>Hard to move up, pay jump isnt great level to level</t>
  </si>
  <si>
    <t>Autonomy and self learning is encouraged Hard to move up, pay jump isnt great level to level</t>
  </si>
  <si>
    <t>"Autonomy and self learning is encouraged Hard to move up, pay jump isnt great level to level"</t>
  </si>
  <si>
    <t>[0.7850874662399292]</t>
  </si>
  <si>
    <t>[array([0.01941829, 0.78508747, 0.19549419], dtype=float32)]</t>
  </si>
  <si>
    <t>1.0476676225662231</t>
  </si>
  <si>
    <t>Good benefits and decent pay</t>
  </si>
  <si>
    <t>Some projects are just filling seats.</t>
  </si>
  <si>
    <t>Good benefits and decent pay Some projects are just filling seats.</t>
  </si>
  <si>
    <t>[0.7604478597640991]</t>
  </si>
  <si>
    <t>[array([0.00214213, 0.76044786, 0.23741002], dtype=float32)]</t>
  </si>
  <si>
    <t>1.0476243495941162</t>
  </si>
  <si>
    <t>Slow growth and unexciting salary</t>
  </si>
  <si>
    <t>No micromanagement _x000D_
Freedom to do start new initiatives</t>
  </si>
  <si>
    <t>Rigid corporate structures _x000D_
Low salary compare to industry_x000D_
Unexciting overall compensation_x000D_
I didnâ€™t get any sign up bonus or any bonus in my case as a fresh grad</t>
  </si>
  <si>
    <t>No micromanagement _x000D_
Freedom to do start new initiatives Rigid corporate structures _x000D_
Low salary compare to industry_x000D_
Unexciting overall compensation_x000D_
I didnâ€™t get any sign up bonus or any bonus in my case as a fresh grad</t>
  </si>
  <si>
    <t>No micromanagement   Freedom to do start new initiatives Rigid corporate structures   Low salary compare to industry  Unexciting overall compensation  I didnâ€™t get any sign up bonus or any bonus in my case as a fresh grad</t>
  </si>
  <si>
    <t>No micromanagement  Freedom to do start new initiatives Rigid corporate structures  Low salary compare to industry Unexciting overall compensation I didnâ€™t get any sign up bonus or any bonus in my case as a fresh grad</t>
  </si>
  <si>
    <t>[0.585887610912323]</t>
  </si>
  <si>
    <t>[array([0.31810474, 0.5858876 , 0.09600763], dtype=float32)]</t>
  </si>
  <si>
    <t>1.0476211309432983</t>
  </si>
  <si>
    <t>Growth opportunity</t>
  </si>
  <si>
    <t>Remote option, work-life balance, learning for new technical skills</t>
  </si>
  <si>
    <t>Lack of appropriate guidance and training for upskilling. Need to put extra effort to upscale along with deliverables which can be challenging and time taking.</t>
  </si>
  <si>
    <t>Remote option, work-life balance, learning for new technical skills Lack of appropriate guidance and training for upskilling. Need to put extra effort to upscale along with deliverables which can be challenging and time taking.</t>
  </si>
  <si>
    <t>"Remote option, work-life balance, learning for new technical skills Lack of appropriate guidance and training for upskilling. Need to put extra effort to upscale along with deliverables which can be challenging and time taking."</t>
  </si>
  <si>
    <t>[0.9116922616958618]</t>
  </si>
  <si>
    <t>[array([0.07899465, 0.91169226, 0.00931314], dtype=float32)]</t>
  </si>
  <si>
    <t>1.0477482080459595</t>
  </si>
  <si>
    <t>Growth opportunities and career path options</t>
  </si>
  <si>
    <t>Low local engagement, moreso client oriented</t>
  </si>
  <si>
    <t>Growth opportunities and career path options Low local engagement, moreso client oriented</t>
  </si>
  <si>
    <t>"Growth opportunities and career path options Low local engagement, moreso client oriented"</t>
  </si>
  <si>
    <t>[0.9033244848251343]</t>
  </si>
  <si>
    <t>[array([0.01161811, 0.9033245 , 0.08505737], dtype=float32)]</t>
  </si>
  <si>
    <t>Servicenow at capgemini</t>
  </si>
  <si>
    <t>ServiceNow Developer</t>
  </si>
  <si>
    <t>Great place and environment for workers</t>
  </si>
  <si>
    <t>Workload and it is sometime not structured</t>
  </si>
  <si>
    <t>Great place and environment for workers Workload and it is sometime not structured</t>
  </si>
  <si>
    <t>[0.9552706480026245]</t>
  </si>
  <si>
    <t>[array([0.00630671, 0.03842255, 0.95527065], dtype=float32)]</t>
  </si>
  <si>
    <t>eh</t>
  </si>
  <si>
    <t>Flexibility/work remote. Going in to office is optional for me</t>
  </si>
  <si>
    <t>NO growth. No bonus this year. I don't feel valued, even though I work hard and am dedicated. I have the worst manager in the world. It is NOT easy to change within Capgemini.</t>
  </si>
  <si>
    <t>Flexibility/work remote. Going in to office is optional for me NO growth. No bonus this year. I don't feel valued, even though I work hard and am dedicated. I have the worst manager in the world. It is NOT easy to change within Capgemini.</t>
  </si>
  <si>
    <t>"Flexibility/work remote. Going in to office is optional for me NO growth. No bonus this year. I don't feel valued, even though I work hard and am dedicated. I have the worst manager in the world. It is NOT easy to change within Capgemini."</t>
  </si>
  <si>
    <t>[0.9548989534378052]</t>
  </si>
  <si>
    <t>[array([0.03747896, 0.95489895, 0.00762211], dtype=float32)]</t>
  </si>
  <si>
    <t>Good place to work!</t>
  </si>
  <si>
    <t>Opportunities to develop different skills and grow within the organization</t>
  </si>
  <si>
    <t>Less team building activities within the organization.</t>
  </si>
  <si>
    <t>Opportunities to develop different skills and grow within the organization Less team building activities within the organization.</t>
  </si>
  <si>
    <t>[0.5756956934928894]</t>
  </si>
  <si>
    <t>[array([0.00739491, 0.41690937, 0.5756957 ], dtype=float32)]</t>
  </si>
  <si>
    <t>1.0476759672164917</t>
  </si>
  <si>
    <t>Unsatisfied/frustrated</t>
  </si>
  <si>
    <t>Senior Oracle Database Administrator Consultant</t>
  </si>
  <si>
    <t>Provided steady work. _x000D_
Respectful of employee diversity._x000D_
Competitive salary and very good benefits.</t>
  </si>
  <si>
    <t>Very poor personal communication between people managers and their reports. Impression that company is only concerned with billing clients and doesn't care about their employee's job satisfaction. Also, no mentoring for employee's personal career growth. Very impersonal.</t>
  </si>
  <si>
    <t>Provided steady work. _x000D_
Respectful of employee diversity._x000D_
Competitive salary and very good benefits. Very poor personal communication between people managers and their reports. Impression that company is only concerned with billing clients and doesn't care about their employee's job satisfaction. Also, no mentoring for employee's personal career growth. Very impersonal.</t>
  </si>
  <si>
    <t>Provided steady work.   Respectful of employee diversity.  Competitive salary and very good benefits. Very poor personal communication between people managers and their reports. Impression that company is only concerned with billing clients and doesn't care about their employee's job satisfaction. Also, no mentoring for employee's personal career growth. Very impersonal.</t>
  </si>
  <si>
    <t>"Provided steady work.  Respectful of employee diversity. Competitive salary and very good benefits. Very poor personal communication between people managers and their reports. Impression that company is only concerned with billing clients and doesn't care about their employee's job satisfaction. Also, no mentoring for employee's personal career growth. Very impersonal."</t>
  </si>
  <si>
    <t>[0.4825703501701355]</t>
  </si>
  <si>
    <t>[array([0.04440681, 0.48257035, 0.47302285], dtype=float32)]</t>
  </si>
  <si>
    <t>get to learn lots of technology</t>
  </si>
  <si>
    <t>heavy political ecosystem . Need to be in-favor with in the in folks</t>
  </si>
  <si>
    <t>get to learn lots of technology heavy political ecosystem . Need to be in-favor with in the in folks</t>
  </si>
  <si>
    <t>[0.5103153586387634]</t>
  </si>
  <si>
    <t>[array([0.4473957 , 0.51031536, 0.04228896], dtype=float32)]</t>
  </si>
  <si>
    <t>1.0476609468460083</t>
  </si>
  <si>
    <t>Not good for long work</t>
  </si>
  <si>
    <t>Nice people, depend on team.</t>
  </si>
  <si>
    <t>No bonus, little salary increase even company profit good. Some contact short and need find next client.</t>
  </si>
  <si>
    <t>Nice people, depend on team. No bonus, little salary increase even company profit good. Some contact short and need find next client.</t>
  </si>
  <si>
    <t>"Nice people, depend on team. No bonus, little salary increase even company profit good. Some contact short and need find next client."</t>
  </si>
  <si>
    <t>[0.8261327147483826]</t>
  </si>
  <si>
    <t>[array([0.0054745 , 0.8261327 , 0.16839279], dtype=float32)]</t>
  </si>
  <si>
    <t>1.0477395057678223</t>
  </si>
  <si>
    <t>Service Delivery Manager</t>
  </si>
  <si>
    <t>Sweden, ME</t>
  </si>
  <si>
    <t>Decent salaries, loads of opportunities</t>
  </si>
  <si>
    <t>Work life balance is not too good</t>
  </si>
  <si>
    <t>Decent salaries, loads of opportunities Work life balance is not too good</t>
  </si>
  <si>
    <t>"Decent salaries, loads of opportunities Work life balance is not too good"</t>
  </si>
  <si>
    <t>[0.9479021430015564]</t>
  </si>
  <si>
    <t>[array([0.03469553, 0.94790214, 0.01740237], dtype=float32)]</t>
  </si>
  <si>
    <t>Good pay for what is expected</t>
  </si>
  <si>
    <t>Not as much support as needed</t>
  </si>
  <si>
    <t>Good pay for what is expected Not as much support as needed</t>
  </si>
  <si>
    <t>[0.5351501107215881]</t>
  </si>
  <si>
    <t>[array([0.20238526, 0.26246464, 0.5351501 ], dtype=float32)]</t>
  </si>
  <si>
    <t>It spins around clients and be prepared for lots of meetings</t>
  </si>
  <si>
    <t>Data Analyst Lead</t>
  </si>
  <si>
    <t>Interesting problems depending on the client. A lot depends on your client.</t>
  </si>
  <si>
    <t>Pay is mid range, no bonuses, no stocks. All you have is base pay.</t>
  </si>
  <si>
    <t>Interesting problems depending on the client. A lot depends on your client. Pay is mid range, no bonuses, no stocks. All you have is base pay.</t>
  </si>
  <si>
    <t>"Interesting problems depending on the client. A lot depends on your client. Pay is mid range, no bonuses, no stocks. All you have is base pay."</t>
  </si>
  <si>
    <t>[0.9480898380279541]</t>
  </si>
  <si>
    <t>[array([0.03748592, 0.94808984, 0.01442422], dtype=float32)]</t>
  </si>
  <si>
    <t>Working at Capgemini</t>
  </si>
  <si>
    <t>Awesome place to work. There is plenty of room for growth.</t>
  </si>
  <si>
    <t>I cannot think of any</t>
  </si>
  <si>
    <t>Awesome place to work. There is plenty of room for growth. I cannot think of any</t>
  </si>
  <si>
    <t>[0.7961488962173462]</t>
  </si>
  <si>
    <t>[array([0.00658206, 0.19726898, 0.7961489 ], dtype=float32)]</t>
  </si>
  <si>
    <t>Too much turnover in management</t>
  </si>
  <si>
    <t>Level 2 Support Analyst</t>
  </si>
  <si>
    <t>Hunt Valley, MD</t>
  </si>
  <si>
    <t>WORST PLACE TO WORK</t>
  </si>
  <si>
    <t>Insurance Resolution Specialist</t>
  </si>
  <si>
    <t>Great people and coworkers, remote full time.</t>
  </si>
  <si>
    <t>Worst management, change of schedule and department without notice, terrible salaries, no empathy at all. I got sick working for them and my TL didn't care about my situation, even with the doctor's letter she threatened me to write me up. I developed carpal tunnel and my boss just told me to put warm pads. I regret working for this company and most of my teammates felt the same way. Way to much pressure and work load for the $13.50. It is so bad that you can't go to the bathroom for a few minutes, prompt immediately classifies as non productive time and it is deducted from your salary. MAKE YOURSELF A FAVOR AND GO FOR ANOTHER COMPANY, NOT OPPORTUNITIES TO GROW OR HAVE A BETTER SALARY WITHIN THE COMPANY.</t>
  </si>
  <si>
    <t>Great people and coworkers, remote full time. Worst management, change of schedule and department without notice, terrible salaries, no empathy at all. I got sick working for them and my TL didn't care about my situation, even with the doctor's letter she threatened me to write me up. I developed carpal tunnel and my boss just told me to put warm pads. I regret working for this company and most of my teammates felt the same way. Way to much pressure and work load for the $13.50. It is so bad that you can't go to the bathroom for a few minutes, prompt immediately classifies as non productive time and it is deducted from your salary. MAKE YOURSELF A FAVOR AND GO FOR ANOTHER COMPANY, NOT OPPORTUNITIES TO GROW OR HAVE A BETTER SALARY WITHIN THE COMPANY.</t>
  </si>
  <si>
    <t>"Great people and coworkers, remote full time. Worst management, change of schedule and department without notice, terrible salaries, no empathy at all. I got sick working for them and my TL didn't care about my situation, even with the doctor's letter she threatened me to write me up. I developed carpal tunnel and my boss just told me to put warm pads. I regret working for this company and most of my teammates felt the same way. Way to much pressure and work load for the $13.50. It is so bad that you can't go to the bathroom for a few minutes, prompt immediately classifies as non productive time and it is deducted from your salary. MAKE YOURSELF A FAVOR AND GO FOR ANOTHER COMPANY, NOT OPPORTUNITIES TO GROW OR HAVE A BETTER SALARY WITHIN THE COMPANY."</t>
  </si>
  <si>
    <t>[0.7868779897689819]</t>
  </si>
  <si>
    <t>[array([0.786878  , 0.19911502, 0.01400699], dtype=float32)]</t>
  </si>
  <si>
    <t>1.0477396249771118</t>
  </si>
  <si>
    <t>A Good Opportunity</t>
  </si>
  <si>
    <t>Relatively simple hiring process, with great benefits and starting pay.</t>
  </si>
  <si>
    <t>Extremely bureaucratic, encourages overworking, high bar for advancement, constant pressure to produce quantity over quality.</t>
  </si>
  <si>
    <t>Relatively simple hiring process, with great benefits and starting pay. Extremely bureaucratic, encourages overworking, high bar for advancement, constant pressure to produce quantity over quality.</t>
  </si>
  <si>
    <t>"Relatively simple hiring process, with great benefits and starting pay. Extremely bureaucratic, encourages overworking, high bar for advancement, constant pressure to produce quantity over quality."</t>
  </si>
  <si>
    <t>[0.7997188568115234]</t>
  </si>
  <si>
    <t>[array([0.02940401, 0.79971886, 0.17087708], dtype=float32)]</t>
  </si>
  <si>
    <t>Kennewick, WA</t>
  </si>
  <si>
    <t>Great teamwork and collaboration on teams</t>
  </si>
  <si>
    <t>Can be hard to put on a project.</t>
  </si>
  <si>
    <t>Great teamwork and collaboration on teams Can be hard to put on a project.</t>
  </si>
  <si>
    <t>[0.8996890187263489]</t>
  </si>
  <si>
    <t>[array([0.00233107, 0.09797983, 0.899689  ], dtype=float32)]</t>
  </si>
  <si>
    <t>1.047701358795166</t>
  </si>
  <si>
    <t>Project opportunities to work in different industries</t>
  </si>
  <si>
    <t>Vacation time, Compensation, Upskilling opportunities</t>
  </si>
  <si>
    <t>Project opportunities to work in different industries Vacation time, Compensation, Upskilling opportunities</t>
  </si>
  <si>
    <t>"Project opportunities to work in different industries Vacation time, Compensation, Upskilling opportunities"</t>
  </si>
  <si>
    <t>[0.967279314994812]</t>
  </si>
  <si>
    <t>[array([0.00341131, 0.9672793 , 0.02930932], dtype=float32)]</t>
  </si>
  <si>
    <t>sd</t>
  </si>
  <si>
    <t>Hyde Park, NY</t>
  </si>
  <si>
    <t>good to work in the company</t>
  </si>
  <si>
    <t>everything is good, didnt find any con</t>
  </si>
  <si>
    <t>good to work in the company everything is good, didnt find any con</t>
  </si>
  <si>
    <t>"good to work in the company everything is good, didnt find any con"</t>
  </si>
  <si>
    <t>[0.8246650099754333]</t>
  </si>
  <si>
    <t>[array([0.00378207, 0.824665  , 0.17155288], dtype=float32)]</t>
  </si>
  <si>
    <t>Projects in CAPGEMINI</t>
  </si>
  <si>
    <t>Architect</t>
  </si>
  <si>
    <t>Good company _x000D_
Good pay_x000D_
Good Environment</t>
  </si>
  <si>
    <t>Not much all is good . Work life balance</t>
  </si>
  <si>
    <t>Good company _x000D_
Good pay_x000D_
Good Environment Not much all is good . Work life balance</t>
  </si>
  <si>
    <t>Good company   Good pay  Good Environment Not much all is good . Work life balance</t>
  </si>
  <si>
    <t>Good company  Good pay Good Environment Not much all is good . Work life balance</t>
  </si>
  <si>
    <t>[0.8390394449234009]</t>
  </si>
  <si>
    <t>[array([0.00896316, 0.1519974 , 0.83903944], dtype=float32)]</t>
  </si>
  <si>
    <t>1.047622561454773</t>
  </si>
  <si>
    <t>Charlottesville, VA</t>
  </si>
  <si>
    <t>Great company, with good benefits package</t>
  </si>
  <si>
    <t>overly complicated log in requirement for company computer systems.</t>
  </si>
  <si>
    <t>Great company, with good benefits package overly complicated log in requirement for company computer systems.</t>
  </si>
  <si>
    <t>"Great company, with good benefits package overly complicated log in requirement for company computer systems."</t>
  </si>
  <si>
    <t>[0.8040531277656555]</t>
  </si>
  <si>
    <t>[array([0.0192399 , 0.8040531 , 0.17670703], dtype=float32)]</t>
  </si>
  <si>
    <t>Good exposure to the latest tech trends</t>
  </si>
  <si>
    <t>Good work life balance and get to work on great projects</t>
  </si>
  <si>
    <t>Did not notice any such</t>
  </si>
  <si>
    <t>Good work life balance and get to work on great projects Did not notice any such</t>
  </si>
  <si>
    <t>[0.8483643531799316]</t>
  </si>
  <si>
    <t>[array([0.00369429, 0.14794143, 0.84836435], dtype=float32)]</t>
  </si>
  <si>
    <t>Good salary for experienced professionals</t>
  </si>
  <si>
    <t>Should be ready for travel or location change</t>
  </si>
  <si>
    <t>Good salary for experienced professionals Should be ready for travel or location change</t>
  </si>
  <si>
    <t>[0.5862021446228027]</t>
  </si>
  <si>
    <t>[array([0.00294951, 0.58620214, 0.41084832], dtype=float32)]</t>
  </si>
  <si>
    <t>Good Company to learn new technologies with Good Clients</t>
  </si>
  <si>
    <t>Work life balance sometime not good</t>
  </si>
  <si>
    <t>Good Company to learn new technologies with Good Clients Work life balance sometime not good</t>
  </si>
  <si>
    <t>[0.9465364217758179]</t>
  </si>
  <si>
    <t>[array([0.02854589, 0.02491765, 0.9465364 ], dtype=float32)]</t>
  </si>
  <si>
    <t>Finance</t>
  </si>
  <si>
    <t>Remote_x000D_
Flexible_x000D_
Salary Negotiable_x000D_
Networking</t>
  </si>
  <si>
    <t>Language Barrier_x000D_
Training Disruptions_x000D_
Cons</t>
  </si>
  <si>
    <t>Remote_x000D_
Flexible_x000D_
Salary Negotiable_x000D_
Networking Language Barrier_x000D_
Training Disruptions_x000D_
Cons</t>
  </si>
  <si>
    <t>Remote  Flexible  Salary Negotiable  Networking Language Barrier  Training Disruptions  Cons</t>
  </si>
  <si>
    <t>Remote Flexible Salary Negotiable Networking Language Barrier Training Disruptions Cons</t>
  </si>
  <si>
    <t>[0.7007321119308472]</t>
  </si>
  <si>
    <t>[array([0.02332482, 0.7007321 , 0.275943  ], dtype=float32)]</t>
  </si>
  <si>
    <t>1.0475739240646362</t>
  </si>
  <si>
    <t>Worst MSP to work for</t>
  </si>
  <si>
    <t>Above average pay for call center tech support role with benefits if you opt in. Company will place you in a temporary bench if/when client you're assigned to ends contract and awaiting new assignment, with pay during the time waiting, but the max time is subject to change at any time per company's decision. If the team your on is short staffed, it won't stay that way for long.</t>
  </si>
  <si>
    <t>They will claim there's possibility to move to another role/client after being with them for a year... But what they won't say is that if you want to advance to anything beyond call center that there is no growth opportunities unless you move to India and apply to join their offshore company/division instead. They will lie and tell you that you gain increase in pay upon positive annual review... What they don't tell you is that even if you do get a good annual review there's no guarantee you get pay raise... might as well expect it to simply not happen unless you get promoted instead... but to what when there's no roles available to get promoted to? Starting to see the problem? They do not stay consistent with any promises they make, including those made during interview process.</t>
  </si>
  <si>
    <t>Above average pay for call center tech support role with benefits if you opt in. Company will place you in a temporary bench if/when client you're assigned to ends contract and awaiting new assignment, with pay during the time waiting, but the max time is subject to change at any time per company's decision. If the team your on is short staffed, it won't stay that way for long. They will claim there's possibility to move to another role/client after being with them for a year... But what they won't say is that if you want to advance to anything beyond call center that there is no growth opportunities unless you move to India and apply to join their offshore company/division instead. They will lie and tell you that you gain increase in pay upon positive annual review... What they don't tell you is that even if you do get a good annual review there's no guarantee you get pay raise... might as well expect it to simply not happen unless you get promoted instead... but to what when there's no roles available to get promoted to? Starting to see the problem? They do not stay consistent with any promises they make, including those made during interview process.</t>
  </si>
  <si>
    <t>"Above average pay for call center tech support role with benefits if you opt in. Company will place you in a temporary bench if/when client you're assigned to ends contract and awaiting new assignment, with pay during the time waiting, but the max time is subject to change at any time per company's decision. If the team your on is short staffed, it won't stay that way for long. They will claim there's possibility to move to another role/client after being with them for a year... But what they won't say is that if you want to advance to anything beyond call center that there is no growth opportunities unless you move to India and apply to join their offshore company/division instead. They will lie and tell you that you gain increase in pay upon positive annual review... What they don't tell you is that even if you do get a good annual review there's no guarantee you get pay raise... might as well expect it to simply not happen unless you get promoted instead... but to what when there's no roles available to get promoted to? Starting to see the problem? They do not stay consistent with any promises they make, including those made during interview process."</t>
  </si>
  <si>
    <t>[0.9157869815826416]</t>
  </si>
  <si>
    <t>[array([0.06127924, 0.02293369, 0.915787  ], dtype=float32)]</t>
  </si>
  <si>
    <t>1.0478981733322144</t>
  </si>
  <si>
    <t>Forced to fill in this form</t>
  </si>
  <si>
    <t>It's fine...they want me to say more</t>
  </si>
  <si>
    <t>No big pay jumps with promotions, but better than filling out this stupid form</t>
  </si>
  <si>
    <t>It's fine...they want me to say more No big pay jumps with promotions, but better than filling out this stupid form</t>
  </si>
  <si>
    <t>"It's fine...they want me to say more No big pay jumps with promotions, but better than filling out this stupid form"</t>
  </si>
  <si>
    <t>[0.9660844802856445]</t>
  </si>
  <si>
    <t>[array([0.02144626, 0.9660845 , 0.01246922], dtype=float32)]</t>
  </si>
  <si>
    <t>1.047754168510437</t>
  </si>
  <si>
    <t>Good people, decent culture, gives feedback regularly</t>
  </si>
  <si>
    <t>Good people, decent culture, gives feedback regularly #NAME?</t>
  </si>
  <si>
    <t>"Good people, decent culture, gives feedback regularly #NAME?"</t>
  </si>
  <si>
    <t>[0.820310652256012]</t>
  </si>
  <si>
    <t>[array([0.00235147, 0.82031065, 0.17733788], dtype=float32)]</t>
  </si>
  <si>
    <t>1.0476468801498413</t>
  </si>
  <si>
    <t>Great Company for Entry Level Engineers</t>
  </si>
  <si>
    <t>Software Devloper</t>
  </si>
  <si>
    <t>Burbank, CA</t>
  </si>
  <si>
    <t>- Great environment for developers just starting out. Plenty of resources and support systems for new incoming talent to rely on and their campus hire program is very thorough in reaching out to different campus programs to find new talent to bring into the organization. - Given the nature of the work, individuals who are brought into Capgemini will have the opportunity to work on a variety of different projects with vastly different technical requirements from one another, which will allows individuals exposed to these different projects the opportunity to learn a variety of different tech stacks whilst on the job. - Exposure to a lot of different people of varying skill levels with highly diverse skillsets and backgrounds. - They give you a good degree of autonomy to do your project work as you feel is best and rely on client reviews and your active involvement in their quarterly performance review program to monitor how good of a job you're doing.</t>
  </si>
  <si>
    <t>- Given the nature of the consulting work you will be doing, you can sometimes feel like tenuously connected to Capgemini as a FTE, especially when you are on project, as most of the time you spend will be with your client's development team versus with Capgemini employees. That being said, Capgemini has plenty of ways that full time consultants can remain connected to the organization while assigned to a client project team.</t>
  </si>
  <si>
    <t>- Great environment for developers just starting out. Plenty of resources and support systems for new incoming talent to rely on and their campus hire program is very thorough in reaching out to different campus programs to find new talent to bring into the organization. - Given the nature of the work, individuals who are brought into Capgemini will have the opportunity to work on a variety of different projects with vastly different technical requirements from one another, which will allows individuals exposed to these different projects the opportunity to learn a variety of different tech stacks whilst on the job. - Exposure to a lot of different people of varying skill levels with highly diverse skillsets and backgrounds. - They give you a good degree of autonomy to do your project work as you feel is best and rely on client reviews and your active involvement in their quarterly performance review program to monitor how good of a job you're doing. - Given the nature of the consulting work you will be doing, you can sometimes feel like tenuously connected to Capgemini as a FTE, especially when you are on project, as most of the time you spend will be with your client's development team versus with Capgemini employees. That being said, Capgemini has plenty of ways that full time consultants can remain connected to the organization while assigned to a client project team.</t>
  </si>
  <si>
    <t>"- Great environment for developers just starting out. Plenty of resources and support systems for new incoming talent to rely on and their campus hire program is very thorough in reaching out to different campus programs to find new talent to bring into the organization. - Given the nature of the work, individuals who are brought into Capgemini will have the opportunity to work on a variety of different projects with vastly different technical requirements from one another, which will allows individuals exposed to these different projects the opportunity to learn a variety of different tech stacks whilst on the job. - Exposure to a lot of different people of varying skill levels with highly diverse skillsets and backgrounds. - They give you a good degree of autonomy to do your project work as you feel is best and rely on client reviews and your active involvement in their quarterly performance review program to monitor how good of a job you're doing. - Given the nature of the consulting work you will be doing, you can sometimes feel like tenuously connected to Capgemini as a FTE, especially when you are on project, as most of the time you spend will be with your client's development team versus with Capgemini employees. That being said, Capgemini has plenty of ways that full time consultants can remain connected to the organization while assigned to a client project team."</t>
  </si>
  <si>
    <t>[0.9941847920417786]</t>
  </si>
  <si>
    <t>[array([7.0823025e-04, 5.1070126e-03, 9.9418479e-01], dtype=float32)]</t>
  </si>
  <si>
    <t>1.0478922128677368</t>
  </si>
  <si>
    <t>Great potential, could be better</t>
  </si>
  <si>
    <t>Sr Security Manager</t>
  </si>
  <si>
    <t>Respectful, inclusive culture - work life balance, driven by core value, high ethical standards</t>
  </si>
  <si>
    <t>very few growth opportunities, no salary hikes even for top performers. Inconsistent job titles: some teams have senior-sounding titles often leading to sub-optimal cross-team collaborations. Very complex matrixed org structure, esp the EU based 'Global' teams</t>
  </si>
  <si>
    <t>Respectful, inclusive culture - work life balance, driven by core value, high ethical standards very few growth opportunities, no salary hikes even for top performers. Inconsistent job titles: some teams have senior-sounding titles often leading to sub-optimal cross-team collaborations. Very complex matrixed org structure, esp the EU based 'Global' teams</t>
  </si>
  <si>
    <t>"Respectful, inclusive culture - work life balance, driven by core value, high ethical standards very few growth opportunities, no salary hikes even for top performers. Inconsistent job titles: some teams have senior-sounding titles often leading to sub-optimal cross-team collaborations. Very complex matrixed org structure, esp the EU based 'Global' teams"</t>
  </si>
  <si>
    <t>[0.5847107768058777]</t>
  </si>
  <si>
    <t>[array([0.03489849, 0.38039067, 0.5847108 ], dtype=float32)]</t>
  </si>
  <si>
    <t>1.0476858615875244</t>
  </si>
  <si>
    <t>Poorly structured, no guidance, no management</t>
  </si>
  <si>
    <t>Good Pay, Freedom of expression</t>
  </si>
  <si>
    <t>lack of direction towards growth</t>
  </si>
  <si>
    <t>Good Pay, Freedom of expression lack of direction towards growth</t>
  </si>
  <si>
    <t>"Good Pay, Freedom of expression lack of direction towards growth"</t>
  </si>
  <si>
    <t>[0.882633626461029]</t>
  </si>
  <si>
    <t>[array([0.04253449, 0.8826336 , 0.07483193], dtype=float32)]</t>
  </si>
  <si>
    <t>Decent first job</t>
  </si>
  <si>
    <t>Stable_x000D_
Good WLB usually (project dependent)_x000D_
The company is doing a ton of interesting stuff</t>
  </si>
  <si>
    <t>They WILL pigeon hole you into something you don't like since we have a lot of specialists for certain technologies. There ARE a lot of cool things the company does but it's so hard to get there to them and they expect you to be an immediate value add</t>
  </si>
  <si>
    <t>Stable_x000D_
Good WLB usually (project dependent)_x000D_
The company is doing a ton of interesting stuff They WILL pigeon hole you into something you don't like since we have a lot of specialists for certain technologies. There ARE a lot of cool things the company does but it's so hard to get there to them and they expect you to be an immediate value add</t>
  </si>
  <si>
    <t>Stable  Good WLB usually (project dependent)  The company is doing a ton of interesting stuff They WILL pigeon hole you into something you don't like since we have a lot of specialists for certain technologies. There ARE a lot of cool things the company does but it's so hard to get there to them and they expect you to be an immediate value add</t>
  </si>
  <si>
    <t>Stable Good WLB usually (project dependent) The company is doing a ton of interesting stuff They WILL pigeon hole you into something you don't like since we have a lot of specialists for certain technologies. There ARE a lot of cool things the company does but it's so hard to get there to them and they expect you to be an immediate value add</t>
  </si>
  <si>
    <t>[0.9269301891326904]</t>
  </si>
  <si>
    <t>[array([0.00495998, 0.06810983, 0.9269302 ], dtype=float32)]</t>
  </si>
  <si>
    <t>1.0476802587509155</t>
  </si>
  <si>
    <t>Lead Engineer</t>
  </si>
  <si>
    <t>Good place to work and learn</t>
  </si>
  <si>
    <t>No additional bonus or stocks</t>
  </si>
  <si>
    <t>Good place to work and learn No additional bonus or stocks</t>
  </si>
  <si>
    <t>[0.9861284494400024]</t>
  </si>
  <si>
    <t>[array([0.00113474, 0.01273682, 0.98612845], dtype=float32)]</t>
  </si>
  <si>
    <t>Senior Consultant | Software Engineer</t>
  </si>
  <si>
    <t>There is remote work available, depending upon the project.</t>
  </si>
  <si>
    <t>Management of projects are very poor._x000D_
Some projects are good some are bad, "teammates" will gate keep information rather than be helpful. Will be a common practice amongst each other._x000D_
A lot of offshore resources are used, so if you're in the North America office you have a high chance of being cut from a project and benched or replaced.</t>
  </si>
  <si>
    <t>There is remote work available, depending upon the project. Management of projects are very poor._x000D_
Some projects are good some are bad, "teammates" will gate keep information rather than be helpful. Will be a common practice amongst each other._x000D_
A lot of offshore resources are used, so if you're in the North America office you have a high chance of being cut from a project and benched or replaced.</t>
  </si>
  <si>
    <t>There is remote work available, depending upon the project. Management of projects are very poor.  Some projects are good some are bad, "teammates" will gate keep information rather than be helpful. Will be a common practice amongst each other.  A lot of offshore resources are used, so if you're in the North America office you have a high chance of being cut from a project and benched or replaced.</t>
  </si>
  <si>
    <t>"There is remote work available, depending upon the project. Management of projects are very poor. Some projects are good some are bad, ""teammates"" will gate keep information rather than be helpful. Will be a common practice amongst each other. A lot of offshore resources are used, so if you're in the North America office you have a high chance of being cut from a project and benched or replaced."</t>
  </si>
  <si>
    <t>[0.8865151405334473]</t>
  </si>
  <si>
    <t>[array([0.10725156, 0.88651514, 0.00623325], dtype=float32)]</t>
  </si>
  <si>
    <t>1.047789216041565</t>
  </si>
  <si>
    <t>Human Resources Business Partner</t>
  </si>
  <si>
    <t>Great people and benefits are also strong</t>
  </si>
  <si>
    <t>Leadership seems to do things last minute</t>
  </si>
  <si>
    <t>Great people and benefits are also strong Leadership seems to do things last minute</t>
  </si>
  <si>
    <t>[0.5246575474739075]</t>
  </si>
  <si>
    <t>[array([0.00704554, 0.46829692, 0.52465755], dtype=float32)]</t>
  </si>
  <si>
    <t>NOt a place to work</t>
  </si>
  <si>
    <t>System Test Lead</t>
  </si>
  <si>
    <t>Waukesha, WI</t>
  </si>
  <si>
    <t>Nothing as its not place to work.</t>
  </si>
  <si>
    <t>Manager and HR play lots of game to make sure you are scared</t>
  </si>
  <si>
    <t>Nothing as its not place to work. Manager and HR play lots of game to make sure you are scared</t>
  </si>
  <si>
    <t>[0.9429402947425842]</t>
  </si>
  <si>
    <t>[array([0.04464502, 0.9429403 , 0.01241465], dtype=float32)]</t>
  </si>
  <si>
    <t>1.0477194786071777</t>
  </si>
  <si>
    <t>Average Consulting firm</t>
  </si>
  <si>
    <t>Good work life balance at Capgemini</t>
  </si>
  <si>
    <t>Good work life balance at Capgemini #NAME?</t>
  </si>
  <si>
    <t>[0.5760968923568726]</t>
  </si>
  <si>
    <t>[array([0.00447786, 0.41942525, 0.5760969 ], dtype=float32)]</t>
  </si>
  <si>
    <t>1.047621250152588</t>
  </si>
  <si>
    <t>Polandale, WV</t>
  </si>
  <si>
    <t>1. People - great working atmosphere (P&amp;C); little less great in Managed services 2. Good for early career orientation in IT - You can start with L1 SD job and develop IT knowledge and skills through academies organized by the employer and move to other IT-related roles - in SD operations management, project management, ITIL-related roles, and even strictly technical roles. You can take your career into your own hands but need to be stubborn and look for opportunities.</t>
  </si>
  <si>
    <t>1. Training - the main focus is on technical training and certifications (Snow, Azure, Google Cloud, Microsoft, PowerAutomate etc) and it's difficult to get a budget for more business/leadership-oriented training. Also, training budgets per team are small (you can get one certification out of it per year unless you're in a strictly tech position). 2. Obligatory upsells - In project-based roles, everyone needs to sell more man-days to the customers. This is obligatory and your year-end appraisal depends on it.</t>
  </si>
  <si>
    <t>1. People - great working atmosphere (P&amp;C); little less great in Managed services 2. Good for early career orientation in IT - You can start with L1 SD job and develop IT knowledge and skills through academies organized by the employer and move to other IT-related roles - in SD operations management, project management, ITIL-related roles, and even strictly technical roles. You can take your career into your own hands but need to be stubborn and look for opportunities. 1. Training - the main focus is on technical training and certifications (Snow, Azure, Google Cloud, Microsoft, PowerAutomate etc) and it's difficult to get a budget for more business/leadership-oriented training. Also, training budgets per team are small (you can get one certification out of it per year unless you're in a strictly tech position). 2. Obligatory upsells - In project-based roles, everyone needs to sell more man-days to the customers. This is obligatory and your year-end appraisal depends on it.</t>
  </si>
  <si>
    <t>"1. People - great working atmosphere (P&amp;C); little less great in Managed services 2. Good for early career orientation in IT - You can start with L1 SD job and develop IT knowledge and skills through academies organized by the employer and move to other IT-related roles - in SD operations management, project management, ITIL-related roles, and even strictly technical roles. You can take your career into your own hands but need to be stubborn and look for opportunities. 1. Training - the main focus is on technical training and certifications (Snow, Azure, Google Cloud, Microsoft, PowerAutomate etc) and it's difficult to get a budget for more business/leadership-oriented training. Also, training budgets per team are small (you can get one certification out of it per year unless you're in a strictly tech position). 2. Obligatory upsells - In project-based roles, everyone needs to sell more man-days to the customers. This is obligatory and your year-end appraisal depends on it."</t>
  </si>
  <si>
    <t>[0.9383686184883118]</t>
  </si>
  <si>
    <t>[array([0.00881256, 0.05281888, 0.9383686 ], dtype=float32)]</t>
  </si>
  <si>
    <t>1.0479823350906372</t>
  </si>
  <si>
    <t>capgemini</t>
  </si>
  <si>
    <t>IT Business Consultant</t>
  </si>
  <si>
    <t>Lots of opportunity to travel.</t>
  </si>
  <si>
    <t>Long hours and poorly managed projects</t>
  </si>
  <si>
    <t>Lots of opportunity to travel. Long hours and poorly managed projects</t>
  </si>
  <si>
    <t>[0.8750459551811218]</t>
  </si>
  <si>
    <t>[array([0.0862602 , 0.87504596, 0.03869386], dtype=float32)]</t>
  </si>
  <si>
    <t>1.0476915836334229</t>
  </si>
  <si>
    <t>good place</t>
  </si>
  <si>
    <t>meet a lot of people</t>
  </si>
  <si>
    <t>not stable project while depends on client</t>
  </si>
  <si>
    <t>meet a lot of people not stable project while depends on client</t>
  </si>
  <si>
    <t>[0.9612323045730591]</t>
  </si>
  <si>
    <t>[array([0.9612323 , 0.03514536, 0.00362237], dtype=float32)]</t>
  </si>
  <si>
    <t>1.0476430654525757</t>
  </si>
  <si>
    <t>Good entry level job. Hard to move up</t>
  </si>
  <si>
    <t>Salesforce Consultant</t>
  </si>
  <si>
    <t>Training provided to entry level recent graduates</t>
  </si>
  <si>
    <t>Poor employee review system and hard to move up from entry level.</t>
  </si>
  <si>
    <t>Training provided to entry level recent graduates Poor employee review system and hard to move up from entry level.</t>
  </si>
  <si>
    <t>[0.7463284730911255]</t>
  </si>
  <si>
    <t>[array([0.03373041, 0.7463285 , 0.21994117], dtype=float32)]</t>
  </si>
  <si>
    <t>Good career start</t>
  </si>
  <si>
    <t>QA Analyst</t>
  </si>
  <si>
    <t>Easy hiring process and remote opportunities</t>
  </si>
  <si>
    <t>Slow career growth and limited projects</t>
  </si>
  <si>
    <t>Easy hiring process and remote opportunities Slow career growth and limited projects</t>
  </si>
  <si>
    <t>[0.6227346062660217]</t>
  </si>
  <si>
    <t>[array([0.07460626, 0.30265915, 0.6227346 ], dtype=float32)]</t>
  </si>
  <si>
    <t>1.0476683378219604</t>
  </si>
  <si>
    <t>Culture</t>
  </si>
  <si>
    <t>Solutions Architect Director</t>
  </si>
  <si>
    <t>Remote employment is an option.</t>
  </si>
  <si>
    <t>Cultural challenges are through out.</t>
  </si>
  <si>
    <t>Remote employment is an option. Cultural challenges are through out.</t>
  </si>
  <si>
    <t>[0.97797691822052]</t>
  </si>
  <si>
    <t>[array([0.00535864, 0.9779769 , 0.01666436], dtype=float32)]</t>
  </si>
  <si>
    <t>1.0476434230804443</t>
  </si>
  <si>
    <t>Good company overall since I joined</t>
  </si>
  <si>
    <t>None at the moment since I joined</t>
  </si>
  <si>
    <t>Good company overall since I joined None at the moment since I joined</t>
  </si>
  <si>
    <t>[0.9703512787818909]</t>
  </si>
  <si>
    <t>[array([0.00256649, 0.02708221, 0.9703513 ], dtype=float32)]</t>
  </si>
  <si>
    <t>ok company</t>
  </si>
  <si>
    <t>Having larger clients with number of opportunity</t>
  </si>
  <si>
    <t>everything on employer. Right from finding projects and sorting our needs.</t>
  </si>
  <si>
    <t>Having larger clients with number of opportunity everything on employer. Right from finding projects and sorting our needs.</t>
  </si>
  <si>
    <t>[0.939258337020874]</t>
  </si>
  <si>
    <t>[array([0.00247522, 0.93925834, 0.05826643], dtype=float32)]</t>
  </si>
  <si>
    <t>Honest Review</t>
  </si>
  <si>
    <t>â€¢ Decent salary straight out of college with avenues for promotion via NGT pathway â€¢ Easy interview process â€¢ My experience with management has overall been incredibly positive â€¢ Company rewards self-starters. If you are gaining certifications and learning outside of your primary responsibilities, you will go far. â€¢ Ability to move within company and departments â€¢ Remote and hybrid options available depending on client and Capgemini offices are very nice â€¢ Company heavily encourages you to gain certifications. This helps your career growth and is helpful if you want to move companies later on â€¢ Better than many competitors such as TCS. I work with some employees from other consulting companies as part of my job on a regular basis and the difference in quality of work is noticeable.</t>
  </si>
  <si>
    <t>â€¢ Deceptive hiring process. I was hired as a "Software Engineer" with a job description that talked about working in Java, etc. However, they tracked the vast majority of us into non-engineering jobs such as business analysts or QA. This was NOT transparent or stated in the hiring process. Had I known this, I would not have accepted the job. â€¢ "Education" as part of NGT program was very substandard except for the client relations and Java certification prep portions. My instructor did not know the subject matter, was unprepared, and would copy-paste assignments and power points from an online course. She was clearly doing this as a side endeavor to her real job and had very little time or attention to devote to it. â€¢ At least in QA space, there seems to be a cap on job growth after 5-10 years. Management is finding ways to get rid of senior managers. This may just be the QA space as automation changes current practices and clients look for ways to cut costs. However, this doesn't negatively impact me as I am only a few years in.</t>
  </si>
  <si>
    <t>â€¢ Decent salary straight out of college with avenues for promotion via NGT pathway â€¢ Easy interview process â€¢ My experience with management has overall been incredibly positive â€¢ Company rewards self-starters. If you are gaining certifications and learning outside of your primary responsibilities, you will go far. â€¢ Ability to move within company and departments â€¢ Remote and hybrid options available depending on client and Capgemini offices are very nice â€¢ Company heavily encourages you to gain certifications. This helps your career growth and is helpful if you want to move companies later on â€¢ Better than many competitors such as TCS. I work with some employees from other consulting companies as part of my job on a regular basis and the difference in quality of work is noticeable. â€¢ Deceptive hiring process. I was hired as a "Software Engineer" with a job description that talked about working in Java, etc. However, they tracked the vast majority of us into non-engineering jobs such as business analysts or QA. This was NOT transparent or stated in the hiring process. Had I known this, I would not have accepted the job. â€¢ "Education" as part of NGT program was very substandard except for the client relations and Java certification prep portions. My instructor did not know the subject matter, was unprepared, and would copy-paste assignments and power points from an online course. She was clearly doing this as a side endeavor to her real job and had very little time or attention to devote to it. â€¢ At least in QA space, there seems to be a cap on job growth after 5-10 years. Management is finding ways to get rid of senior managers. This may just be the QA space as automation changes current practices and clients look for ways to cut costs. However, this doesn't negatively impact me as I am only a few years in.</t>
  </si>
  <si>
    <t>"â€¢ Decent salary straight out of college with avenues for promotion via NGT pathway â€¢ Easy interview process â€¢ My experience with management has overall been incredibly positive â€¢ Company rewards self-starters. If you are gaining certifications and learning outside of your primary responsibilities, you will go far. â€¢ Ability to move within company and departments â€¢ Remote and hybrid options available depending on client and Capgemini offices are very nice â€¢ Company heavily encourages you to gain certifications. This helps your career growth and is helpful if you want to move companies later on â€¢ Better than many competitors such as TCS. I work with some employees from other consulting companies as part of my job on a regular basis and the difference in quality of work is noticeable. â€¢ Deceptive hiring process. I was hired as a ""Software Engineer"" with a job description that talked about working in Java, etc. However, they tracked the vast majority of us into non-engineering jobs such as business analysts or QA. This was NOT transparent or stated in the hiring process. Had I known this, I would not have accepted the job. â€¢ ""Education"" as part of NGT program was very substandard except for the client relations and Java certification prep portions. My instructor did not know the subject matter, was unprepared, and would copy-paste assignments and power points from an online course. She was clearly doing this as a side endeavor to her real job and had very little</t>
  </si>
  <si>
    <t>[0.9865232110023499]</t>
  </si>
  <si>
    <t>[array([0.00574185, 0.00773491, 0.9865232 ], dtype=float32)]</t>
  </si>
  <si>
    <t>good salary as per experience</t>
  </si>
  <si>
    <t>job not stable, totally depend on client</t>
  </si>
  <si>
    <t>good salary as per experience job not stable, totally depend on client</t>
  </si>
  <si>
    <t>"good salary as per experience job not stable, totally depend on client"</t>
  </si>
  <si>
    <t>[0.9333446621894836]</t>
  </si>
  <si>
    <t>[array([0.05453878, 0.93334466, 0.01211651], dtype=float32)]</t>
  </si>
  <si>
    <t>Good company to work for.</t>
  </si>
  <si>
    <t>Low compensation but good projects.</t>
  </si>
  <si>
    <t>Good company to work for. Low compensation but good projects.</t>
  </si>
  <si>
    <t>[0.958404541015625]</t>
  </si>
  <si>
    <t>[array([0.00323025, 0.0383653 , 0.95840454], dtype=float32)]</t>
  </si>
  <si>
    <t>Terrific opportunities, fast-paced, great teams.</t>
  </si>
  <si>
    <t>None that I can add here.</t>
  </si>
  <si>
    <t>Terrific opportunities, fast-paced, great teams. None that I can add here.</t>
  </si>
  <si>
    <t>"Terrific opportunities, fast-paced, great teams. None that I can add here."</t>
  </si>
  <si>
    <t>[0.9145813584327698]</t>
  </si>
  <si>
    <t>[array([0.00495118, 0.91458136, 0.08046745], dtype=float32)]</t>
  </si>
  <si>
    <t>Lots and lots of opportunities, amazing working environment, great trainings to upskill and latest technologies to explore.</t>
  </si>
  <si>
    <t>Nothing that I am aware of</t>
  </si>
  <si>
    <t>Lots and lots of opportunities, amazing working environment, great trainings to upskill and latest technologies to explore. Nothing that I am aware of</t>
  </si>
  <si>
    <t>"Lots and lots of opportunities, amazing working environment, great trainings to upskill and latest technologies to explore. Nothing that I am aware of"</t>
  </si>
  <si>
    <t>[0.8783932328224182]</t>
  </si>
  <si>
    <t>[array([0.00812216, 0.87839323, 0.11348464], dtype=float32)]</t>
  </si>
  <si>
    <t>1.0476939678192139</t>
  </si>
  <si>
    <t>Decent Experience</t>
  </si>
  <si>
    <t>Deep expertise and capabilities for GTM.</t>
  </si>
  <si>
    <t>Too complex and large hirerachies. Could be more competitive.</t>
  </si>
  <si>
    <t>Deep expertise and capabilities for GTM. Too complex and large hirerachies. Could be more competitive.</t>
  </si>
  <si>
    <t>[0.8860959410667419]</t>
  </si>
  <si>
    <t>[array([0.01117775, 0.10272633, 0.88609594], dtype=float32)]</t>
  </si>
  <si>
    <t>1.0477086305618286</t>
  </si>
  <si>
    <t>Salesforce Developer</t>
  </si>
  <si>
    <t>Exposure to multiple industries and meeting new colleagues.</t>
  </si>
  <si>
    <t>If you're on the bench for 3 months or longer, you are likely to get laid off with short notice. Team leads sometimes ask you to work your PTO around project deadlines.</t>
  </si>
  <si>
    <t>Exposure to multiple industries and meeting new colleagues. If you're on the bench for 3 months or longer, you are likely to get laid off with short notice. Team leads sometimes ask you to work your PTO around project deadlines.</t>
  </si>
  <si>
    <t>"Exposure to multiple industries and meeting new colleagues. If you're on the bench for 3 months or longer, you are likely to get laid off with short notice. Team leads sometimes ask you to work your PTO around project deadlines."</t>
  </si>
  <si>
    <t>[0.8561065793037415]</t>
  </si>
  <si>
    <t>[array([0.0056683, 0.8561066, 0.1382252], dtype=float32)]</t>
  </si>
  <si>
    <t>1.0476998090744019</t>
  </si>
  <si>
    <t>OK place to work</t>
  </si>
  <si>
    <t>Big company with a lot of resources and opportunities</t>
  </si>
  <si>
    <t>Limits on what they are willing to pay for certain roles</t>
  </si>
  <si>
    <t>Big company with a lot of resources and opportunities Limits on what they are willing to pay for certain roles</t>
  </si>
  <si>
    <t>[0.832987904548645]</t>
  </si>
  <si>
    <t>[array([0.00407271, 0.8329879 , 0.16293937], dtype=float32)]</t>
  </si>
  <si>
    <t>1.0477044582366943</t>
  </si>
  <si>
    <t>Overall Review</t>
  </si>
  <si>
    <t>Benefits, work life balance, and opportunity to learn</t>
  </si>
  <si>
    <t>Stability and the pay could be more competitive</t>
  </si>
  <si>
    <t>Benefits, work life balance, and opportunity to learn Stability and the pay could be more competitive</t>
  </si>
  <si>
    <t>"Benefits, work life balance, and opportunity to learn Stability and the pay could be more competitive"</t>
  </si>
  <si>
    <t>[0.9742196798324585]</t>
  </si>
  <si>
    <t>[array([0.00968748, 0.9742197 , 0.01609289], dtype=float32)]</t>
  </si>
  <si>
    <t>1.047681450843811</t>
  </si>
  <si>
    <t>Excellent company to work to know more about Hardware engineering</t>
  </si>
  <si>
    <t>Sr RF Engineer</t>
  </si>
  <si>
    <t>West Union, SC</t>
  </si>
  <si>
    <t>Excellent company to work and able to learns a lot</t>
  </si>
  <si>
    <t>Need to relocate a lot when project ends</t>
  </si>
  <si>
    <t>Excellent company to work and able to learns a lot Need to relocate a lot when project ends</t>
  </si>
  <si>
    <t>[0.9547768235206604]</t>
  </si>
  <si>
    <t>[array([0.00644085, 0.03878228, 0.9547768 ], dtype=float32)]</t>
  </si>
  <si>
    <t>1.0477241277694702</t>
  </si>
  <si>
    <t>Culture and flexibility, workplace and environment, processes</t>
  </si>
  <si>
    <t>Management , leaves, pay, appreciation, value</t>
  </si>
  <si>
    <t>Culture and flexibility, workplace and environment, processes Management , leaves, pay, appreciation, value</t>
  </si>
  <si>
    <t>"Culture and flexibility, workplace and environment, processes Management , leaves, pay, appreciation, value"</t>
  </si>
  <si>
    <t>[0.961193323135376]</t>
  </si>
  <si>
    <t>[array([0.00305753, 0.9611933 , 0.03574916], dtype=float32)]</t>
  </si>
  <si>
    <t>Ability to learn new skills</t>
  </si>
  <si>
    <t>Not aggressive in pursuing various markets, technologies</t>
  </si>
  <si>
    <t>Ability to learn new skills Not aggressive in pursuing various markets, technologies</t>
  </si>
  <si>
    <t>"Ability to learn new skills Not aggressive in pursuing various markets, technologies"</t>
  </si>
  <si>
    <t>[0.8080547451972961]</t>
  </si>
  <si>
    <t>[array([0.18160489, 0.80805475, 0.01034038], dtype=float32)]</t>
  </si>
  <si>
    <t>1.0476652383804321</t>
  </si>
  <si>
    <t>Worklife Balance</t>
  </si>
  <si>
    <t>Company makes intentional effort for employees to have work life balance</t>
  </si>
  <si>
    <t>Too many team mates working remotely, less opportunities for face to face interaction</t>
  </si>
  <si>
    <t>Company makes intentional effort for employees to have work life balance Too many team mates working remotely, less opportunities for face to face interaction</t>
  </si>
  <si>
    <t>"Company makes intentional effort for employees to have work life balance Too many team mates working remotely, less opportunities for face to face interaction"</t>
  </si>
  <si>
    <t>[0.7114185690879822]</t>
  </si>
  <si>
    <t>[array([0.01775971, 0.71141857, 0.27082175], dtype=float32)]</t>
  </si>
  <si>
    <t>Cool company</t>
  </si>
  <si>
    <t>Organized and chill. Remote work available to those who want it.</t>
  </si>
  <si>
    <t>Pay is kind of low. Although Iâ€™ve see. Lower</t>
  </si>
  <si>
    <t>Organized and chill. Remote work available to those who want it. Pay is kind of low. Although Iâ€™ve see. Lower</t>
  </si>
  <si>
    <t>[0.6654715538024902]</t>
  </si>
  <si>
    <t>[array([0.06191371, 0.27261478, 0.66547155], dtype=float32)]</t>
  </si>
  <si>
    <t>Great Company culture</t>
  </si>
  <si>
    <t>Internship</t>
  </si>
  <si>
    <t>Everyone was very helpful during my internship. They were willing and able to answer all of my questions.</t>
  </si>
  <si>
    <t>You have some very busy times while you are working 12 hour days.</t>
  </si>
  <si>
    <t>Everyone was very helpful during my internship. They were willing and able to answer all of my questions. You have some very busy times while you are working 12 hour days.</t>
  </si>
  <si>
    <t>[0.9803841710090637]</t>
  </si>
  <si>
    <t>[array([8.315243e-04, 1.878436e-02, 9.803842e-01], dtype=float32)]</t>
  </si>
  <si>
    <t>1.0477261543273926</t>
  </si>
  <si>
    <t>Great culture a few years ago</t>
  </si>
  <si>
    <t>Senior Salesforce Developer</t>
  </si>
  <si>
    <t>Dedication to improving leadership and technical skills and will pay for certifications.</t>
  </si>
  <si>
    <t>Hard to attain more compensation due to the corporate structure, even if you are a top performer.</t>
  </si>
  <si>
    <t>Dedication to improving leadership and technical skills and will pay for certifications. Hard to attain more compensation due to the corporate structure, even if you are a top performer.</t>
  </si>
  <si>
    <t>"Dedication to improving leadership and technical skills and will pay for certifications. Hard to attain more compensation due to the corporate structure, even if you are a top performer."</t>
  </si>
  <si>
    <t>[0.9702634811401367]</t>
  </si>
  <si>
    <t>[array([0.00513238, 0.9702635 , 0.02460413], dtype=float32)]</t>
  </si>
  <si>
    <t>1.047730565071106</t>
  </si>
  <si>
    <t>It's not one company, its a group of companies</t>
  </si>
  <si>
    <t>Sr. Project Manager</t>
  </si>
  <si>
    <t>Good training opportunities Very supporting onsite team Extremally Poor offshore</t>
  </si>
  <si>
    <t>It is not one company, instead its a group of companies under one umbrella, operating in their own world and fighting among themselves. No one works for Capgemini, instead everyone works for their practice and only think of ways benefitting their practice. Practice is least bothered about delivery and the only focus is to put people on projects as soon as possible, even if that means snatching the position from other practice. There is no vision from the sr. leadership for the client and everything revolves around practice and improvement of the practice only. Horizontals are always fighting and do not care about verticals at all.</t>
  </si>
  <si>
    <t>Good training opportunities Very supporting onsite team Extremally Poor offshore It is not one company, instead its a group of companies under one umbrella, operating in their own world and fighting among themselves. No one works for Capgemini, instead everyone works for their practice and only think of ways benefitting their practice. Practice is least bothered about delivery and the only focus is to put people on projects as soon as possible, even if that means snatching the position from other practice. There is no vision from the sr. leadership for the client and everything revolves around practice and improvement of the practice only. Horizontals are always fighting and do not care about verticals at all.</t>
  </si>
  <si>
    <t>"Good training opportunities Very supporting onsite team Extremally Poor offshore It is not one company, instead its a group of companies under one umbrella, operating in their own world and fighting among themselves. No one works for Capgemini, instead everyone works for their practice and only think of ways benefitting their practice. Practice is least bothered about delivery and the only focus is to put people on projects as soon as possible, even if that means snatching the position from other practice. There is no vision from the sr. leadership for the client and everything revolves around practice and improvement of the practice only. Horizontals are always fighting and do not care about verticals at all."</t>
  </si>
  <si>
    <t>[0.6983644962310791]</t>
  </si>
  <si>
    <t>[array([0.11945786, 0.6983645 , 0.18217766], dtype=float32)]</t>
  </si>
  <si>
    <t>1.0477304458618164</t>
  </si>
  <si>
    <t>Job review</t>
  </si>
  <si>
    <t>A great place to upscale yourself through certifications</t>
  </si>
  <si>
    <t>Projects are hard to come by</t>
  </si>
  <si>
    <t>A great place to upscale yourself through certifications Projects are hard to come by</t>
  </si>
  <si>
    <t>[0.9228115677833557]</t>
  </si>
  <si>
    <t>[array([0.00292208, 0.07426643, 0.92281157], dtype=float32)]</t>
  </si>
  <si>
    <t>1.0476970672607422</t>
  </si>
  <si>
    <t>Long hours with opportunities for growth</t>
  </si>
  <si>
    <t>Interesting clients and work._x000D_
Some good managers._x000D_
Opportunities to explore various career avenues and growth opportunities</t>
  </si>
  <si>
    <t>Long hours._x000D_
Some demanding managers.</t>
  </si>
  <si>
    <t>Interesting clients and work._x000D_
Some good managers._x000D_
Opportunities to explore various career avenues and growth opportunities Long hours._x000D_
Some demanding managers.</t>
  </si>
  <si>
    <t>Interesting clients and work.  Some good managers.  Opportunities to explore various career avenues and growth opportunities Long hours.  Some demanding managers.</t>
  </si>
  <si>
    <t>Interesting clients and work. Some good managers. Opportunities to explore various career avenues and growth opportunities Long hours. Some demanding managers.</t>
  </si>
  <si>
    <t>[0.9918357133865356]</t>
  </si>
  <si>
    <t>[array([8.183206e-04, 7.346061e-03, 9.918357e-01], dtype=float32)]</t>
  </si>
  <si>
    <t>1.0477694272994995</t>
  </si>
  <si>
    <t>Interesting Work!</t>
  </si>
  <si>
    <t>Senior Director Finance</t>
  </si>
  <si>
    <t>The work is interesting and you will be busy all of the time.</t>
  </si>
  <si>
    <t>Internal politics sometimes gets in the way of good work.</t>
  </si>
  <si>
    <t>The work is interesting and you will be busy all of the time. Internal politics sometimes gets in the way of good work.</t>
  </si>
  <si>
    <t>[0.7020152807235718]</t>
  </si>
  <si>
    <t>[array([0.00417237, 0.29381233, 0.7020153 ], dtype=float32)]</t>
  </si>
  <si>
    <t>1.047736406326294</t>
  </si>
  <si>
    <t>Okayish to start your career</t>
  </si>
  <si>
    <t>Good learning environment for an early career professional</t>
  </si>
  <si>
    <t>Pay is less compared with other companies</t>
  </si>
  <si>
    <t>Good learning environment for an early career professional Pay is less compared with other companies</t>
  </si>
  <si>
    <t>[0.901556670665741]</t>
  </si>
  <si>
    <t>[array([0.00174203, 0.09670133, 0.9015567 ], dtype=float32)]</t>
  </si>
  <si>
    <t>Competitive salary, opportunity to advance, interesting work</t>
  </si>
  <si>
    <t>work life balance is challenging</t>
  </si>
  <si>
    <t>Competitive salary, opportunity to advance, interesting work work life balance is challenging</t>
  </si>
  <si>
    <t>"Competitive salary, opportunity to advance, interesting work work life balance is challenging"</t>
  </si>
  <si>
    <t>[0.9553720355033875]</t>
  </si>
  <si>
    <t>[array([0.00520813, 0.95537204, 0.03941976], dtype=float32)]</t>
  </si>
  <si>
    <t>High turnover rate here makes sense</t>
  </si>
  <si>
    <t>- They'll hire almost anyone, especially if you're coming right out of college. - Benefits are alright for a starter job.</t>
  </si>
  <si>
    <t>- Performance is based on how many projects you are working on, but you cannot join projects on your own, you can only wait for them to have availability to assign one to you (only the case in Houston office). - Raises are not easy to get even though they say it is. The raises are do get are negligible - Mid level consultants are overworked and taken advantage of without appropriate compensation - Training after the 2 weeks orientation is laughable because they do not have dedicated trainers, just overworked mid level consultants who are juggling training and their many other projects. - Instead of allocating consultants to projects equally, they will put one or a few people on a project to do the work of many. This causes an imbalance with overworked consultants on projects and consultants who are not doing anything "on the bench" - They'll lay you off / fire you in a heartbeat. After laying people off, employees remaining are left struggling and even more overworked. Recruiting for new young employees (with lower salaries) continue, and the cycle persists.</t>
  </si>
  <si>
    <t>- They'll hire almost anyone, especially if you're coming right out of college. - Benefits are alright for a starter job. - Performance is based on how many projects you are working on, but you cannot join projects on your own, you can only wait for them to have availability to assign one to you (only the case in Houston office). - Raises are not easy to get even though they say it is. The raises are do get are negligible - Mid level consultants are overworked and taken advantage of without appropriate compensation - Training after the 2 weeks orientation is laughable because they do not have dedicated trainers, just overworked mid level consultants who are juggling training and their many other projects. - Instead of allocating consultants to projects equally, they will put one or a few people on a project to do the work of many. This causes an imbalance with overworked consultants on projects and consultants who are not doing anything "on the bench" - They'll lay you off / fire you in a heartbeat. After laying people off, employees remaining are left struggling and even more overworked. Recruiting for new young employees (with lower salaries) continue, and the cycle persists.</t>
  </si>
  <si>
    <t>"- They'll hire almost anyone, especially if you're coming right out of college. - Benefits are alright for a starter job. - Performance is based on how many projects you are working on, but you cannot join projects on your own, you can only wait for them to have availability to assign one to you (only the case in Houston office). - Raises are not easy to get even though they say it is. The raises are do get are negligible - Mid level consultants are overworked and taken advantage of without appropriate compensation - Training after the 2 weeks orientation is laughable because they do not have dedicated trainers, just overworked mid level consultants who are juggling training and their many other projects. - Instead of allocating consultants to projects equally, they will put one or a few people on a project to do the work of many. This causes an imbalance with overworked consultants on projects and consultants who are not doing anything ""on the bench"" - They'll lay you off / fire you in a heartbeat. After laying people off, employees remaining are left struggling and even more overworked. Recruiting for new young employees (with lower salaries) continue, and the cycle persists."</t>
  </si>
  <si>
    <t>[0.5533797144889832]</t>
  </si>
  <si>
    <t>[array([0.3288966 , 0.11772367, 0.5533797 ], dtype=float32)]</t>
  </si>
  <si>
    <t>1.0478506088256836</t>
  </si>
  <si>
    <t>Salesforce</t>
  </si>
  <si>
    <t>Still a lot of opportunity to learn, connect, and chart your own course, but Big Company culture is encroaching.</t>
  </si>
  <si>
    <t>I've spent over 8 years with Salesforce in various management and individual contributor roles, all customer or partner facing. Some of the pros:_x000D_
- vibrant, fast paced culture _x000D_
- smart, fun, aggressive colleagues_x000D_
- management is focused on latest tech trends and staying or becoming a leader for many of them_x000D_
- by and large, customers and partners are very positive about the technology_x000D_
- good benefits and perqs_x000D_
- hip urban culture at HQ_x000D_
- a chart-your-own-course mentality that rewards those who aggressively seek out the job they want and pursue it, or sometimes even create it</t>
  </si>
  <si>
    <t>After my long tenure and many Dreamforce conferences, I'm nearly fried. To say the culture is fast paced and the focus is always changing is an understatement. The reason Salesforce always seems on top, and chasing the latest trend, and in the press, is because employees are expected to run harder, carry more, cheer loudly, and pivot constantly. It's the world's biggest startup in behavior. But at the same time, with the recent influx of top career sales leaders from Oracle and what appears to be a board-level mandate for doubling revenue, employees are being asked to do even more with even less, fill higher quotas with smaller territories, less help, and the big company bureaucracy is rearing it's ugly head. _x000D_
_x000D_
Worse still is the politics. When you hire a bunch of smart, aggressive people, and put them in an environment of outsized expectations, throw in a bunch of re-orgs and changing management,  and sprinkle with uncertainty and constantly changing priorities, you inevitably get people back stabbing each other and throwing others under the bus to appear smarter and more worthy of promotion. _x000D_
_x000D_
The few at the top will get very, very rich. The rest will lose the sense of personal ownership and start to wonder why they've given up health and family</t>
  </si>
  <si>
    <t>I've spent over 8 years with Salesforce in various management and individual contributor roles, all customer or partner facing. Some of the pros:_x000D_
- vibrant, fast paced culture _x000D_
- smart, fun, aggressive colleagues_x000D_
- management is focused on latest tech trends and staying or becoming a leader for many of them_x000D_
- by and large, customers and partners are very positive about the technology_x000D_
- good benefits and perqs_x000D_
- hip urban culture at HQ_x000D_
- a chart-your-own-course mentality that rewards those who aggressively seek out the job they want and pursue it, or sometimes even create it After my long tenure and many Dreamforce conferences, I'm nearly fried. To say the culture is fast paced and the focus is always changing is an understatement. The reason Salesforce always seems on top, and chasing the latest trend, and in the press, is because employees are expected to run harder, carry more, cheer loudly, and pivot constantly. It's the world's biggest startup in behavior. But at the same time, with the recent influx of top career sales leaders from Oracle and what appears to be a board-level mandate for doubling revenue, employees are being asked to do even more with even less, fill higher quotas with smaller territories, less help, and the big company bureaucracy is rearing it's ugly head. _x000D_
_x000D_
Worse still is the politics. When you hire a bunch of smart, aggressive people, and put them in an environment of outsized expectations, throw in a bunch of re-orgs and changing management,  and sprinkle with uncertainty and constantly changing priorities, you inevitably get people back stabbing each other and throwing others under the bus to appear smarter and more worthy of promotion. _x000D_
_x000D_
The few at the top will get very, very rich. The rest will lose the sense of personal ownership and start to wonder why they've given up health and family</t>
  </si>
  <si>
    <t>I've spent over 8 years with Salesforce in various management and individual contributor roles, all customer or partner facing. Some of the pros:  - vibrant, fast paced culture   - smart, fun, aggressive colleagues  - management is focused on latest tech trends and staying or becoming a leader for many of them  - by and large, customers and partners are very positive about the technology  - good benefits and perqs  - hip urban culture at HQ  - a chart-your-own-course mentality that rewards those who aggressively seek out the job they want and pursue it, or sometimes even create it After my long tenure and many Dreamforce conferences, I'm nearly fried. To say the culture is fast paced and the focus is always changing is an understatement. The reason Salesforce always seems on top, and chasing the latest trend, and in the press, is because employees are expected to run harder, carry more, cheer loudly, and pivot constantly. It's the world's biggest startup in behavior. But at the same time, with the recent influx of top career sales leaders from Oracle and what appears to be a board-level mandate for doubling revenue, employees are being asked to do even more with even less, fill higher quotas with smaller territories, less help, and the big company bureaucracy is rearing it's ugly head.     Worse still is the politics. When you hire a bunch of smart, aggressive people, and put them in an environment of outsized expectations, throw in a bunch of re-orgs and changing management,  and sprinkle with uncertainty and constantly changing priorities, you inevitably get people back stabbing each other and throwing others under the bus to appear smarter and more worthy of promotion.     The few at the top will get very, very rich. The rest will lose the sense of personal ownership and start to wonder why they've given up health and family</t>
  </si>
  <si>
    <t>"I've spent over 8 years with Salesforce in various management and individual contributor roles, all customer or partner facing. Some of the pros: - vibrant, fast paced culture  - smart, fun, aggressive colleagues - management is focused on latest tech trends and staying or becoming a leader for many of them - by and large, customers and partners are very positive about the technology - good benefits and perqs - hip urban culture at HQ - a chart-your-own-course mentality that rewards those who aggressively seek out the job they want and pursue it, or sometimes even create it After my long tenure and many Dreamforce conferences, I'm nearly fried. To say the culture is fast paced and the focus is always changing is an understatement. The reason Salesforce always seems on top, and chasing the latest trend, and in the press, is because employees are expected to run harder, carry more, cheer loudly, and pivot constantly. It's the world's biggest startup in behavior. But at the same time, with the recent influx of top career sales leaders from Oracle and what appears to be a board-level mandate for doubling revenue, employees are being asked to do even more with even less, fill higher quotas with smaller territories, less help, and the big company bureaucracy is rearing it's ugly head.   Worse still is the politics. When you hire a bunch of smart, aggressive people, and put them</t>
  </si>
  <si>
    <t>[0.9909093976020813]</t>
  </si>
  <si>
    <t>[array([8.1003684e-04, 8.2806125e-03, 9.9090940e-01], dtype=float32)]</t>
  </si>
  <si>
    <t>What a disappointment...</t>
  </si>
  <si>
    <t>Account Executive- Core Team</t>
  </si>
  <si>
    <t>- Benefits are top notch_x000D_
- Perks in the tower and holiday party are impressive_x000D_
- Sales tactics and strategies are great for growth even as an experienced rep_x000D_
- Youâ€™ll meet very talented sales rep with a wide variance of styles_x000D_
-ESPP_x000D_
- generous maternity/paternity leave. Although this will affect your likelihood of be promoted</t>
  </si>
  <si>
    <t>I came into Salesforce like every rep, excited and eager to get my â€œMBAâ€ in sales. Working here youâ€™ll have to be prepared to give up everything just to stay afloat. In the first year you will most likely be given a terrible territory and what you do with it will decide your future here. Things you will need to juggle effortlessly or will lead you down the road of being let go are:_x000D_
_x000D_
- Activity- lots of calls. People who fib numbers here are celebrated by leadership but frowned upon by reps_x000D_
- Opp rigor- the amount of fields you will need to update are mind numbing_x000D_
- Pipeline- with a terrible territory be prepared to pipe aspirational pipeline that will be highly scrutinized_x000D_
- Prep meetings- there are endless prep meetings before calls. Due to schedules each person involved will require a prep meeting, leaving your day with little time for anything else._x000D_
- Team selling- be prepared to sell with folks much junior than you and not held to as high of standards. If the deal falls through, itâ€™s on you. There are a few coprimes that are skilled sales reps_x000D_
- Your â€œbrandâ€- Itâ€™s important to maintain appearances, even on bad days. Your brand is determined by how involved you are in diversity, volunteer work, and leading the team, which requires tenure._x000D_
-Manager 1:1â€™s- these are a trap to look out for. Salesforce preaches trust as one of it pillars, but beware that everything said in those meetings will be used against you when they have soured on you_x000D_
- Time management- working a 12 hr day is table stakes. There are endless distractions you will need to navigate and make hard decisions on â€œbrandâ€/ appearance maintenance vs selling_x000D_
_x000D_
The work/life balance is very heavy on the work side. The exec team repeatedly say their biggest regrets are not spending enough time with family. This will never change if they donâ€™t take it serious. There is a lot you can learn here but at the expense of your self confidence as some managers make you feel worthless when your awful territory isnâ€™t performing. If that isnâ€™t enough to make you steer clear, the pay is very low and less than 20% of reps hit their annual numbers_x000D_
_x000D_
The â€œOhanaâ€ culture is a mirage. There is nothing remotely familial about the culture. It is an ultra competitive pressure cooker. I just had such higher hopes for my experience left disappointed...</t>
  </si>
  <si>
    <t>- Benefits are top notch_x000D_
- Perks in the tower and holiday party are impressive_x000D_
- Sales tactics and strategies are great for growth even as an experienced rep_x000D_
- Youâ€™ll meet very talented sales rep with a wide variance of styles_x000D_
-ESPP_x000D_
- generous maternity/paternity leave. Although this will affect your likelihood of be promoted I came into Salesforce like every rep, excited and eager to get my â€œMBAâ€ in sales. Working here youâ€™ll have to be prepared to give up everything just to stay afloat. In the first year you will most likely be given a terrible territory and what you do with it will decide your future here. Things you will need to juggle effortlessly or will lead you down the road of being let go are:_x000D_
_x000D_
- Activity- lots of calls. People who fib numbers here are celebrated by leadership but frowned upon by reps_x000D_
- Opp rigor- the amount of fields you will need to update are mind numbing_x000D_
- Pipeline- with a terrible territory be prepared to pipe aspirational pipeline that will be highly scrutinized_x000D_
- Prep meetings- there are endless prep meetings before calls. Due to schedules each person involved will require a prep meeting, leaving your day with little time for anything else._x000D_
- Team selling- be prepared to sell with folks much junior than you and not held to as high of standards. If the deal falls through, itâ€™s on you. There are a few coprimes that are skilled sales reps_x000D_
- Your â€œbrandâ€- Itâ€™s important to maintain appearances, even on bad days. Your brand is determined by how involved you are in diversity, volunteer work, and leading the team, which requires tenure._x000D_
-Manager 1:1â€™s- these are a trap to look out for. Salesforce preaches trust as one of it pillars, but beware that everything said in those meetings will be used against you when they have soured on you_x000D_
- Time management- working a 12 hr day is table stakes. There are endless distractions you will need to navigate and make hard decisions on â€œbrandâ€/ appearance maintenance vs selling_x000D_
_x000D_
The work/life balance is very heavy on the work side. The exec team repeatedly say their biggest regrets are not spending enough time with family. This will never change if they donâ€™t take it serious. There is a lot you can learn here but at the expense of your self confidence as some managers make you feel worthless when your awful territory isnâ€™t performing. If that isnâ€™t enough to make you steer clear, the pay is very low and less than 20% of reps hit their annual numbers_x000D_
_x000D_
The â€œOhanaâ€ culture is a mirage. There is nothing remotely familial about the culture. It is an ultra competitive pressure cooker. I just had such higher hopes for my experience left disappointed...</t>
  </si>
  <si>
    <t>- Benefits are top notch  - Perks in the tower and holiday party are impressive  - Sales tactics and strategies are great for growth even as an experienced rep  - Youâ€™ll meet very talented sales rep with a wide variance of styles  -ESPP  - generous maternity/paternity leave. Although this will affect your likelihood of be promoted I came into Salesforce like every rep, excited and eager to get my â€œMBAâ€ in sales. Working here youâ€™ll have to be prepared to give up everything just to stay afloat. In the first year you will most likely be given a terrible territory and what you do with it will decide your future here. Things you will need to juggle effortlessly or will lead you down the road of being let go are:    - Activity- lots of calls. People who fib numbers here are celebrated by leadership but frowned upon by reps  - Opp rigor- the amount of fields you will need to update are mind numbing  - Pipeline- with a terrible territory be prepared to pipe aspirational pipeline that will be highly scrutinized  - Prep meetings- there are endless prep meetings before calls. Due to schedules each person involved will require a prep meeting, leaving your day with little time for anything else.  - Team selling- be prepared to sell with folks much junior than you and not held to as high of standards. If the deal falls through, itâ€™s on you. There are a few coprimes that are skilled sales reps  - Your â€œbrandâ€- Itâ€™s important to maintain appearances, even on bad days. Your brand is determined by how involved you are in diversity, volunteer work, and leading the team, which requires tenure.  -Manager 1:1â€™s- these are a trap to look out for. Salesforce preaches trust as one of it pillars, but beware that everything said in those meetings will be used against you when they have soured on you  - Time management- working a 12 hr day is table stakes. There are endless distractions you will need to navigate and make hard decisions on â€œbrandâ€/ appearance maintenance vs selling    The work/life balance is very heavy on the work side. The exec team repeatedly say their biggest regrets are not spending enough time with family. This will never change if they donâ€™t take it serious. There is a lot you can learn here but at the expense of your self confidence as some managers make you feel worthless when your awful territory isnâ€™t performing. If that isnâ€™t enough to make you steer clear, the pay is very low and less than 20% of reps hit their annual numbers    The â€œOhanaâ€ culture is a mirage. There is nothing remotely familial about the culture. It is an ultra competitive pressure cooker. I just had such higher hopes for my experience left disappointed...</t>
  </si>
  <si>
    <t>"- Benefits are top notch - Perks in the tower and holiday party are impressive - Sales tactics and strategies are great for growth even as an experienced rep - Youâ€™ll meet very talented sales rep with a wide variance of styles -ESPP - generous maternity/paternity leave. Although this will affect your likelihood of be promoted I came into Salesforce like every rep, excited and eager to get my â€œMBAâ€ in sales. Working here youâ€™ll have to be prepared to give up everything just to stay afloat. In the first year you will most likely be given a terrible territory and what you do with it will decide your future here. Things you will need to juggle effortlessly or will lead you down the road of being let go are:  - Activity- lots of calls. People who fib numbers here are celebrated by leadership but frowned upon by reps - Opp rigor- the amount of fields you will need to update are mind numbing - Pipeline- with a terrible territory be prepared to pipe aspirational pipeline that will be highly scrutinized - Prep meetings- there are endless prep meetings before calls. Due to schedules each person involved will require a prep meeting, leaving your day with little time for anything else. - Team selling- be prepared to sell with folks much junior than you and not held to as high of standards. If the deal falls</t>
  </si>
  <si>
    <t>[0.9911256432533264]</t>
  </si>
  <si>
    <t>[array([0.00203018, 0.00684418, 0.99112564], dtype=float32)]</t>
  </si>
  <si>
    <t>1.0476688146591187</t>
  </si>
  <si>
    <t>Hard work, but amazing!</t>
  </si>
  <si>
    <t>The 1-1-1 Model here (google it) and a tangible benefit that results of it is 7 full days of VTO (volunteer time off) to be used responsibly at your discretion. Matching gifts to a non-profit of your choice. _x000D_
_x000D_
- Benefits here overall are incredible_x000D_
- ESPP is attractive_x000D_
- Time off is generous_x000D_
- comp package works in your favor- i.e. hard work does in fact = revenue. _x000D_
- equipment is all up-to-date and excellent (iPhone as work phone, and MacBook as laptop)_x000D_
- Training that consists of bootcamp in San Francisco, and further training at a local hub. Ongoing trailheads and updates also keep you on your toes. _x000D_
- Fast-paced environment _x000D_
- Great culture _x000D_
- Talented professionals _x000D_
- Collaborative environment across different segments _x000D_
- Brand recognition _x000D_
- Smooth employee processes in the background (payroll, time logged, benefit tracking, incentive tracking, employee profile, etc). _x000D_
- Continuous acquisitions of companies continues to strengthen our products and offerings. _x000D_
- Snacks, events, and happy hours_x000D_
- Flexibility and autonomy given to consult with your clients _x000D_
- Networking opportunities here are endless</t>
  </si>
  <si>
    <t>- You can feel "left-behind" here at times, so it's crucial to stay organized to keep up with the pace, especially early on. _x000D_
- Work-life balance (self-induced): it's easy to become attached to your work and your accounts, and it trickle over into your personal life after hours, or on weekends. _x000D_
- Difficult quota to hit, but that's for a reason. if this were easy I suppose they would let anyone in. _x000D_
_x000D_
Can't think of anything else. It's hard to find things wrong with Salesforce, in fact this section took me a lot longer to provide the bullet points above then the pros section.</t>
  </si>
  <si>
    <t>The 1-1-1 Model here (google it) and a tangible benefit that results of it is 7 full days of VTO (volunteer time off) to be used responsibly at your discretion. Matching gifts to a non-profit of your choice. _x000D_
_x000D_
- Benefits here overall are incredible_x000D_
- ESPP is attractive_x000D_
- Time off is generous_x000D_
- comp package works in your favor- i.e. hard work does in fact = revenue. _x000D_
- equipment is all up-to-date and excellent (iPhone as work phone, and MacBook as laptop)_x000D_
- Training that consists of bootcamp in San Francisco, and further training at a local hub. Ongoing trailheads and updates also keep you on your toes. _x000D_
- Fast-paced environment _x000D_
- Great culture _x000D_
- Talented professionals _x000D_
- Collaborative environment across different segments _x000D_
- Brand recognition _x000D_
- Smooth employee processes in the background (payroll, time logged, benefit tracking, incentive tracking, employee profile, etc). _x000D_
- Continuous acquisitions of companies continues to strengthen our products and offerings. _x000D_
- Snacks, events, and happy hours_x000D_
- Flexibility and autonomy given to consult with your clients _x000D_
- Networking opportunities here are endless - You can feel "left-behind" here at times, so it's crucial to stay organized to keep up with the pace, especially early on. _x000D_
- Work-life balance (self-induced): it's easy to become attached to your work and your accounts, and it trickle over into your personal life after hours, or on weekends. _x000D_
- Difficult quota to hit, but that's for a reason. if this were easy I suppose they would let anyone in. _x000D_
_x000D_
Can't think of anything else. It's hard to find things wrong with Salesforce, in fact this section took me a lot longer to provide the bullet points above then the pros section.</t>
  </si>
  <si>
    <t>The 1-1-1 Model here (google it) and a tangible benefit that results of it is 7 full days of VTO (volunteer time off) to be used responsibly at your discretion. Matching gifts to a non-profit of your choice.     - Benefits here overall are incredible  - ESPP is attractive  - Time off is generous  - comp package works in your favor- i.e. hard work does in fact = revenue.   - equipment is all up-to-date and excellent (iPhone as work phone, and MacBook as laptop)  - Training that consists of bootcamp in San Francisco, and further training at a local hub. Ongoing trailheads and updates also keep you on your toes.   - Fast-paced environment   - Great culture   - Talented professionals   - Collaborative environment across different segments   - Brand recognition   - Smooth employee processes in the background (payroll, time logged, benefit tracking, incentive tracking, employee profile, etc).   - Continuous acquisitions of companies continues to strengthen our products and offerings.   - Snacks, events, and happy hours  - Flexibility and autonomy given to consult with your clients   - Networking opportunities here are endless - You can feel "left-behind" here at times, so it's crucial to stay organized to keep up with the pace, especially early on.   - Work-life balance (self-induced): it's easy to become attached to your work and your accounts, and it trickle over into your personal life after hours, or on weekends.   - Difficult quota to hit, but that's for a reason. if this were easy I suppose they would let anyone in.     Can't think of anything else. It's hard to find things wrong with Salesforce, in fact this section took me a lot longer to provide the bullet points above then the pros section.</t>
  </si>
  <si>
    <t>"The 1-1-1 Model here (google it) and a tangible benefit that results of it is 7 full days of VTO (volunteer time off) to be used responsibly at your discretion. Matching gifts to a non-profit of your choice.   - Benefits here overall are incredible - ESPP is attractive - Time off is generous - comp package works in your favor- i.e. hard work does in fact = revenue.  - equipment is all up-to-date and excellent (iPhone as work phone, and MacBook as laptop) - Training that consists of bootcamp in San Francisco, and further training at a local hub. Ongoing trailheads and updates also keep you on your toes.  - Fast-paced environment  - Great culture  - Talented professionals  - Collaborative environment across different segments  - Brand recognition  - Smooth employee processes in the background (payroll, time logged, benefit tracking, incentive tracking, employee profile, etc).  - Continuous acquisitions of companies continues to strengthen our products and offerings.  - Snacks, events, and happy hours - Flexibility and autonomy given to consult with your clients  - Networking opportunities here are endless - You can feel ""left-behind"" here at times, so it's crucial to stay organized to keep up with the pace, especially early on.  - Work-life balance (self-induced): it's easy to become attached to your work and your accounts, and</t>
  </si>
  <si>
    <t>[0.9913012385368347]</t>
  </si>
  <si>
    <t>[array([5.1566301e-04, 8.1830369e-03, 9.9130124e-01], dtype=float32)]</t>
  </si>
  <si>
    <t>1.0479028224945068</t>
  </si>
  <si>
    <t>No care for employees, little career advancement, managers who lie just to fill the role</t>
  </si>
  <si>
    <t>Senior Pricing Manager</t>
  </si>
  <si>
    <t>-company uses their own product and it works well, fast pace environment with knowledgable people around_x000D_
-good for young folks in their 20 who are starting out, esp. in the US_x000D_
-salary is competitive to the market</t>
  </si>
  <si>
    <t>-management that discriminates based on health condition and how much PTO you take ( even though in Europe its dictated by law), I got sick pretty badly and my manager was holding that against me until I actually left the company, after being with the company top performer for 14 yrs. _x000D_
-American view on PTO, even for employees in Europe, who are implied to take same amount of PTO as their US counterpart if they want any promotion_x000D_
- lack of complete transparency on annual reviews or any explanation or discuss thereafter from manager to employee, management granted bad review because I was out ill and prior to that was top performer for over a decade . Therefore impacting one career just because of one man's decision._x000D_
-massif Layoffs happening at the same time as new people are being hired in the same team is just wrong and no one seems to care. Company does not live its values of caring for employees wellbeing, ok if you work very long hours, but if you get very ill because you have been working night and day under stress, then they much rather to replace you then take care of you.</t>
  </si>
  <si>
    <t>-company uses their own product and it works well, fast pace environment with knowledgable people around_x000D_
-good for young folks in their 20 who are starting out, esp. in the US_x000D_
-salary is competitive to the market -management that discriminates based on health condition and how much PTO you take ( even though in Europe its dictated by law), I got sick pretty badly and my manager was holding that against me until I actually left the company, after being with the company top performer for 14 yrs. _x000D_
-American view on PTO, even for employees in Europe, who are implied to take same amount of PTO as their US counterpart if they want any promotion_x000D_
- lack of complete transparency on annual reviews or any explanation or discuss thereafter from manager to employee, management granted bad review because I was out ill and prior to that was top performer for over a decade . Therefore impacting one career just because of one man's decision._x000D_
-massif Layoffs happening at the same time as new people are being hired in the same team is just wrong and no one seems to care. Company does not live its values of caring for employees wellbeing, ok if you work very long hours, but if you get very ill because you have been working night and day under stress, then they much rather to replace you then take care of you.</t>
  </si>
  <si>
    <t>-company uses their own product and it works well, fast pace environment with knowledgable people around  -good for young folks in their 20 who are starting out, esp. in the US  -salary is competitive to the market -management that discriminates based on health condition and how much PTO you take ( even though in Europe its dictated by law), I got sick pretty badly and my manager was holding that against me until I actually left the company, after being with the company top performer for 14 yrs.   -American view on PTO, even for employees in Europe, who are implied to take same amount of PTO as their US counterpart if they want any promotion  - lack of complete transparency on annual reviews or any explanation or discuss thereafter from manager to employee, management granted bad review because I was out ill and prior to that was top performer for over a decade . Therefore impacting one career just because of one man's decision.  -massif Layoffs happening at the same time as new people are being hired in the same team is just wrong and no one seems to care. Company does not live its values of caring for employees wellbeing, ok if you work very long hours, but if you get very ill because you have been working night and day under stress, then they much rather to replace you then take care of you.</t>
  </si>
  <si>
    <t>"-company uses their own product and it works well, fast pace environment with knowledgable people around -good for young folks in their 20 who are starting out, esp. in the US -salary is competitive to the market -management that discriminates based on health condition and how much PTO you take ( even though in Europe its dictated by law), I got sick pretty badly and my manager was holding that against me until I actually left the company, after being with the company top performer for 14 yrs.  -American view on PTO, even for employees in Europe, who are implied to take same amount of PTO as their US counterpart if they want any promotion - lack of complete transparency on annual reviews or any explanation or discuss thereafter from manager to employee, management granted bad review because I was out ill and prior to that was top performer for over a decade . Therefore impacting one career just because of one man's decision. -massif Layoffs happening at the same time as new people are being hired in the same team is just wrong and no one seems to care. Company does not live its values of caring for employees wellbeing, ok if you work very long hours, but if you get very ill because you have been working night and day under stress, then they much rather to replace you then take care of you."</t>
  </si>
  <si>
    <t>[0.9557129740715027]</t>
  </si>
  <si>
    <t>[array([0.03035657, 0.0139304 , 0.955713  ], dtype=float32)]</t>
  </si>
  <si>
    <t>1.047705054283142</t>
  </si>
  <si>
    <t>SMTS - Senior Member of Technical Staff</t>
  </si>
  <si>
    <t>You will learn a lot here. There's decent growth if you play the politics right. Moving between teams is seamless and without any hard feelings. _x000D_
_x000D_
From what I've seen, compensation is slightly below the market, but is still pretty good. Although, they claim to be some percentage above market average.</t>
  </si>
  <si>
    <t>There's way too much office politics. The culture degraded over the years unfortunately. Wouldn't recommend working here for longer than a year or two._x000D_
_x000D_
Expect to work weekends at least once a month._x000D_
Expect "finger pointing" culture to be obnoxiously apparent in all parts of the company_x000D_
Expect to have nearly 80 hour work weeks occasionally._x000D_
Expect not office politics to seriously affect your work. People are "friendly" until you have to get them to do something. Then the gloves are off and it becomes rather uncomfortable and toxic._x000D_
Expect to work with some untalented and unmotivated people. Lately, Salesforce has been opting for cheaper labor and it shows. The talent pool at Salesforce has gotten progressively worse._x000D_
_x000D_
Stay away from Service Cloud, and Marketing Cloud! You've been warned.</t>
  </si>
  <si>
    <t>You will learn a lot here. There's decent growth if you play the politics right. Moving between teams is seamless and without any hard feelings. _x000D_
_x000D_
From what I've seen, compensation is slightly below the market, but is still pretty good. Although, they claim to be some percentage above market average. There's way too much office politics. The culture degraded over the years unfortunately. Wouldn't recommend working here for longer than a year or two._x000D_
_x000D_
Expect to work weekends at least once a month._x000D_
Expect "finger pointing" culture to be obnoxiously apparent in all parts of the company_x000D_
Expect to have nearly 80 hour work weeks occasionally._x000D_
Expect not office politics to seriously affect your work. People are "friendly" until you have to get them to do something. Then the gloves are off and it becomes rather uncomfortable and toxic._x000D_
Expect to work with some untalented and unmotivated people. Lately, Salesforce has been opting for cheaper labor and it shows. The talent pool at Salesforce has gotten progressively worse._x000D_
_x000D_
Stay away from Service Cloud, and Marketing Cloud! You've been warned.</t>
  </si>
  <si>
    <t>You will learn a lot here. There's decent growth if you play the politics right. Moving between teams is seamless and without any hard feelings.     From what I've seen, compensation is slightly below the market, but is still pretty good. Although, they claim to be some percentage above market average. There's way too much office politics. The culture degraded over the years unfortunately. Wouldn't recommend working here for longer than a year or two.    Expect to work weekends at least once a month.  Expect "finger pointing" culture to be obnoxiously apparent in all parts of the company  Expect to have nearly 80 hour work weeks occasionally.  Expect not office politics to seriously affect your work. People are "friendly" until you have to get them to do something. Then the gloves are off and it becomes rather uncomfortable and toxic.  Expect to work with some untalented and unmotivated people. Lately, Salesforce has been opting for cheaper labor and it shows. The talent pool at Salesforce has gotten progressively worse.    Stay away from Service Cloud, and Marketing Cloud! You've been warned.</t>
  </si>
  <si>
    <t>"You will learn a lot here. There's decent growth if you play the politics right. Moving between teams is seamless and without any hard feelings.   From what I've seen, compensation is slightly below the market, but is still pretty good. Although, they claim to be some percentage above market average. There's way too much office politics. The culture degraded over the years unfortunately. Wouldn't recommend working here for longer than a year or two.  Expect to work weekends at least once a month. Expect ""finger pointing"" culture to be obnoxiously apparent in all parts of the company Expect to have nearly 80 hour work weeks occasionally. Expect not office politics to seriously affect your work. People are ""friendly"" until you have to get them to do something. Then the gloves are off and it becomes rather uncomfortable and toxic. Expect to work with some untalented and unmotivated people. Lately, Salesforce has been opting for cheaper labor and it shows. The talent pool at Salesforce has gotten progressively worse.  Stay away from Service Cloud, and Marketing Cloud! You've been warned."</t>
  </si>
  <si>
    <t>[0.4654763340950012]</t>
  </si>
  <si>
    <t>[array([0.4632997 , 0.07122392, 0.46547633], dtype=float32)]</t>
  </si>
  <si>
    <t>1.0478254556655884</t>
  </si>
  <si>
    <t>Harnessing Resources and Talent Amidst Leadership and Prioritisation Challenges</t>
  </si>
  <si>
    <t>Lead Solution Engineer</t>
  </si>
  <si>
    <t>Abundance of Resources: Salesforce provides its employees with a wealth of resources, ensuring they have access to the tools and support necessary to excel in their roles. This empowers team members to innovate, solve problems efficiently, and deliver outstanding results._x000D_
_x000D_
Exceptional Colleagues: The company is home to an incredibly talented pool of individual contributors, who are not only skilled in their respective fields but also collaborative and supportive. This creates a stimulating work environment where learning and growth are constant.</t>
  </si>
  <si>
    <t>Stale Leadership: A significant challenge at Salesforce is the presence of leadership that seems to be stuck in time, recycling the same outdated ideas without adapting to the changing business landscape. This can hinder innovation and responsiveness to market shifts._x000D_
_x000D_
Misaligned Prioritisation: There's a noticeable emphasis on meeting sales targets and quotas, sometimes at the expense of truly addressing customer needs and ensuring their success. This short-sighted approach can undermine long-term relationships and the company's reputation for customer-centricity.</t>
  </si>
  <si>
    <t>Abundance of Resources: Salesforce provides its employees with a wealth of resources, ensuring they have access to the tools and support necessary to excel in their roles. This empowers team members to innovate, solve problems efficiently, and deliver outstanding results._x000D_
_x000D_
Exceptional Colleagues: The company is home to an incredibly talented pool of individual contributors, who are not only skilled in their respective fields but also collaborative and supportive. This creates a stimulating work environment where learning and growth are constant. Stale Leadership: A significant challenge at Salesforce is the presence of leadership that seems to be stuck in time, recycling the same outdated ideas without adapting to the changing business landscape. This can hinder innovation and responsiveness to market shifts._x000D_
_x000D_
Misaligned Prioritisation: There's a noticeable emphasis on meeting sales targets and quotas, sometimes at the expense of truly addressing customer needs and ensuring their success. This short-sighted approach can undermine long-term relationships and the company's reputation for customer-centricity.</t>
  </si>
  <si>
    <t>Abundance of Resources: Salesforce provides its employees with a wealth of resources, ensuring they have access to the tools and support necessary to excel in their roles. This empowers team members to innovate, solve problems efficiently, and deliver outstanding results.    Exceptional Colleagues: The company is home to an incredibly talented pool of individual contributors, who are not only skilled in their respective fields but also collaborative and supportive. This creates a stimulating work environment where learning and growth are constant. Stale Leadership: A significant challenge at Salesforce is the presence of leadership that seems to be stuck in time, recycling the same outdated ideas without adapting to the changing business landscape. This can hinder innovation and responsiveness to market shifts.    Misaligned Prioritisation: There's a noticeable emphasis on meeting sales targets and quotas, sometimes at the expense of truly addressing customer needs and ensuring their success. This short-sighted approach can undermine long-term relationships and the company's reputation for customer-centricity.</t>
  </si>
  <si>
    <t>"Abundance of Resources: Salesforce provides its employees with a wealth of resources, ensuring they have access to the tools and support necessary to excel in their roles. This empowers team members to innovate, solve problems efficiently, and deliver outstanding results.  Exceptional Colleagues: The company is home to an incredibly talented pool of individual contributors, who are not only skilled in their respective fields but also collaborative and supportive. This creates a stimulating work environment where learning and growth are constant. Stale Leadership: A significant challenge at Salesforce is the presence of leadership that seems to be stuck in time, recycling the same outdated ideas without adapting to the changing business landscape. This can hinder innovation and responsiveness to market shifts.  Misaligned Prioritisation: There's a noticeable emphasis on meeting sales targets and quotas, sometimes at the expense of truly addressing customer needs and ensuring their success. This short-sighted approach can undermine long-term relationships and the company's reputation for customer-centricity."</t>
  </si>
  <si>
    <t>[0.9783198237419128]</t>
  </si>
  <si>
    <t>[array([0.00806534, 0.01361489, 0.9783198 ], dtype=float32)]</t>
  </si>
  <si>
    <t>1.0479352474212646</t>
  </si>
  <si>
    <t>Used to be good, now toxic</t>
  </si>
  <si>
    <t>Lead Member Technical Staff (LMTS)</t>
  </si>
  <si>
    <t>Mostly good co-workers and interesting way to platformize products and solve multi-tenancy.</t>
  </si>
  <si>
    <t>Salesforce used to a be good company but changed a lot after the layoffs. Product is scrambling to ship solutions with very little market research. This results in engineers being told that the work is very important but once shipped, these products have 0 customers. There is also a culture of fear- our PM would tell our team that if we don't ship fast, we are all going to get laid off._x000D_
Weak and ineffective eng management- did absolutely nothing to address problems and like other reviews have mentioned, any complaints to HR results in a PIP. HR does not care about you or the toxic environment, they will protect your manager. I regularly had things made up about me that were easily refuted by slack conversations and work item comments. No one cares. Your manager can and will destroy you if it furthers their own career. Asking questions is seen as insubordination and will get you fired. As others have pointed out, not a safe place for women who want to further their career. If you are early in your career and ok with working nights and weekend because you are told your product is necessary, only to ship it and have it not sold, this place is for you._x000D_
The tech stack is old and can be frustrating at times. I am so glad to be gone. Also, I would be highly skeptical of the 5 star reviews- Salesforce is an aggressive marketer of both its products and culture.</t>
  </si>
  <si>
    <t>Mostly good co-workers and interesting way to platformize products and solve multi-tenancy. Salesforce used to a be good company but changed a lot after the layoffs. Product is scrambling to ship solutions with very little market research. This results in engineers being told that the work is very important but once shipped, these products have 0 customers. There is also a culture of fear- our PM would tell our team that if we don't ship fast, we are all going to get laid off._x000D_
Weak and ineffective eng management- did absolutely nothing to address problems and like other reviews have mentioned, any complaints to HR results in a PIP. HR does not care about you or the toxic environment, they will protect your manager. I regularly had things made up about me that were easily refuted by slack conversations and work item comments. No one cares. Your manager can and will destroy you if it furthers their own career. Asking questions is seen as insubordination and will get you fired. As others have pointed out, not a safe place for women who want to further their career. If you are early in your career and ok with working nights and weekend because you are told your product is necessary, only to ship it and have it not sold, this place is for you._x000D_
The tech stack is old and can be frustrating at times. I am so glad to be gone. Also, I would be highly skeptical of the 5 star reviews- Salesforce is an aggressive marketer of both its products and culture.</t>
  </si>
  <si>
    <t>Mostly good co-workers and interesting way to platformize products and solve multi-tenancy. Salesforce used to a be good company but changed a lot after the layoffs. Product is scrambling to ship solutions with very little market research. This results in engineers being told that the work is very important but once shipped, these products have 0 customers. There is also a culture of fear- our PM would tell our team that if we don't ship fast, we are all going to get laid off.  Weak and ineffective eng management- did absolutely nothing to address problems and like other reviews have mentioned, any complaints to HR results in a PIP. HR does not care about you or the toxic environment, they will protect your manager. I regularly had things made up about me that were easily refuted by slack conversations and work item comments. No one cares. Your manager can and will destroy you if it furthers their own career. Asking questions is seen as insubordination and will get you fired. As others have pointed out, not a safe place for women who want to further their career. If you are early in your career and ok with working nights and weekend because you are told your product is necessary, only to ship it and have it not sold, this place is for you.  The tech stack is old and can be frustrating at times. I am so glad to be gone. Also, I would be highly skeptical of the 5 star reviews- Salesforce is an aggressive marketer of both its products and culture.</t>
  </si>
  <si>
    <t>"Mostly good co-workers and interesting way to platformize products and solve multi-tenancy. Salesforce used to a be good company but changed a lot after the layoffs. Product is scrambling to ship solutions with very little market research. This results in engineers being told that the work is very important but once shipped, these products have 0 customers. There is also a culture of fear- our PM would tell our team that if we don't ship fast, we are all going to get laid off. Weak and ineffective eng management- did absolutely nothing to address problems and like other reviews have mentioned, any complaints to HR results in a PIP. HR does not care about you or the toxic environment, they will protect your manager. I regularly had things made up about me that were easily refuted by slack conversations and work item comments. No one cares. Your manager can and will destroy you if it furthers their own career. Asking questions is seen as insubordination and will get you fired. As others have pointed out, not a safe place for women who want to further their career. If you are early in your career and ok with working nights and weekend because you are told your product is necessary, only to ship it and have it not sold, this place is for you. The tech stack is old and can be frustrating at times. I am so glad to be gone. Also, I would be highly</t>
  </si>
  <si>
    <t>[0.6301882863044739]</t>
  </si>
  <si>
    <t>[array([0.3061363 , 0.06367532, 0.6301883 ], dtype=float32)]</t>
  </si>
  <si>
    <t>1.0480362176895142</t>
  </si>
  <si>
    <t>Great Perks and Good Pay,  but no opportunity for Career Growth</t>
  </si>
  <si>
    <t>- Great Benefits and Perks ($100 Wellness a month, 401k match, ESPP)_x000D_
- Great Coworkers_x000D_
- Very nice office with tons of free food and drinks_x000D_
- The work is relatively easy and not too stressful of days_x000D_
- High base with automatic commission_x000D_
- Great brand and good for resume</t>
  </si>
  <si>
    <t>- Faking numbers (the entire org relies on fudging numbers to hit their metrics, which is often called "playing the game")_x000D_
- No autonomy (Your success is directly correlated to if your AEs like you as well as if your patch is good)_x000D_
- No path to promotion and zero room for growth (Constant hiring freezes and metrics are always evolving to unrealistic numbers. Best way to be promoted here is to leave and then come back)_x000D_
- Leadership is unable to help and you do not learn much while in this role</t>
  </si>
  <si>
    <t>- Great Benefits and Perks ($100 Wellness a month, 401k match, ESPP)_x000D_
- Great Coworkers_x000D_
- Very nice office with tons of free food and drinks_x000D_
- The work is relatively easy and not too stressful of days_x000D_
- High base with automatic commission_x000D_
- Great brand and good for resume - Faking numbers (the entire org relies on fudging numbers to hit their metrics, which is often called "playing the game")_x000D_
- No autonomy (Your success is directly correlated to if your AEs like you as well as if your patch is good)_x000D_
- No path to promotion and zero room for growth (Constant hiring freezes and metrics are always evolving to unrealistic numbers. Best way to be promoted here is to leave and then come back)_x000D_
- Leadership is unable to help and you do not learn much while in this role</t>
  </si>
  <si>
    <t>- Great Benefits and Perks ($100 Wellness a month, 401k match, ESPP)  - Great Coworkers  - Very nice office with tons of free food and drinks  - The work is relatively easy and not too stressful of days  - High base with automatic commission  - Great brand and good for resume - Faking numbers (the entire org relies on fudging numbers to hit their metrics, which is often called "playing the game")  - No autonomy (Your success is directly correlated to if your AEs like you as well as if your patch is good)  - No path to promotion and zero room for growth (Constant hiring freezes and metrics are always evolving to unrealistic numbers. Best way to be promoted here is to leave and then come back)  - Leadership is unable to help and you do not learn much while in this role</t>
  </si>
  <si>
    <t>"- Great Benefits and Perks ($100 Wellness a month, 401k match, ESPP) - Great Coworkers - Very nice office with tons of free food and drinks - The work is relatively easy and not too stressful of days - High base with automatic commission - Great brand and good for resume - Faking numbers (the entire org relies on fudging numbers to hit their metrics, which is often called ""playing the game"") - No autonomy (Your success is directly correlated to if your AEs like you as well as if your patch is good) - No path to promotion and zero room for growth (Constant hiring freezes and metrics are always evolving to unrealistic numbers. Best way to be promoted here is to leave and then come back) - Leadership is unable to help and you do not learn much while in this role"</t>
  </si>
  <si>
    <t>[0.8142624497413635]</t>
  </si>
  <si>
    <t>[array([0.02881119, 0.81426245, 0.15692638], dtype=float32)]</t>
  </si>
  <si>
    <t>1.0481555461883545</t>
  </si>
  <si>
    <t>Great Benefits, Lots of Middle Management Climbing Ladder</t>
  </si>
  <si>
    <t>Senior Product Marketing Manager</t>
  </si>
  <si>
    <t>Salesforce has great benefits-some of the best I've seen. They've also made a huge effort around pay equity. A great place to learn the tried and true industry strategies that work.</t>
  </si>
  <si>
    <t>Can be very political. Many middle managers vying for their next promotion instead of coaching their teams and helping them grow in their careers. Depending on the team, promotions seem to be based on who's liked the most and who the squeaky wheel is rather than merit and potential. For many teams, the layoffs have led to losing invaluable product knowledge and organizational chaos. No transparency about how layoff decisions were made. Lots of change management, re-orgs, and title changes causing employees to be forced into new roles they don't want if they want to stay employed. Salesforce shifts gears like a startup - could be good or bad depending on your perspective. It's impressive for such a large company to shift focus so quickly, but it absolutely randomizes the work and causes people to re-do work multiple times over.</t>
  </si>
  <si>
    <t>Salesforce has great benefits-some of the best I've seen. They've also made a huge effort around pay equity. A great place to learn the tried and true industry strategies that work. Can be very political. Many middle managers vying for their next promotion instead of coaching their teams and helping them grow in their careers. Depending on the team, promotions seem to be based on who's liked the most and who the squeaky wheel is rather than merit and potential. For many teams, the layoffs have led to losing invaluable product knowledge and organizational chaos. No transparency about how layoff decisions were made. Lots of change management, re-orgs, and title changes causing employees to be forced into new roles they don't want if they want to stay employed. Salesforce shifts gears like a startup - could be good or bad depending on your perspective. It's impressive for such a large company to shift focus so quickly, but it absolutely randomizes the work and causes people to re-do work multiple times over.</t>
  </si>
  <si>
    <t>"Salesforce has great benefits-some of the best I've seen. They've also made a huge effort around pay equity. A great place to learn the tried and true industry strategies that work. Can be very political. Many middle managers vying for their next promotion instead of coaching their teams and helping them grow in their careers. Depending on the team, promotions seem to be based on who's liked the most and who the squeaky wheel is rather than merit and potential. For many teams, the layoffs have led to losing invaluable product knowledge and organizational chaos. No transparency about how layoff decisions were made. Lots of change management, re-orgs, and title changes causing employees to be forced into new roles they don't want if they want to stay employed. Salesforce shifts gears like a startup - could be good or bad depending on your perspective. It's impressive for such a large company to shift focus so quickly, but it absolutely randomizes the work and causes people to re-do work multiple times over."</t>
  </si>
  <si>
    <t>[0.5381104946136475]</t>
  </si>
  <si>
    <t>[array([0.01405333, 0.5381105 , 0.4478362 ], dtype=float32)]</t>
  </si>
  <si>
    <t>1.0480260848999023</t>
  </si>
  <si>
    <t>New performance ratings signal a big shift in culture and careers</t>
  </si>
  <si>
    <t>Pros- still attracts some of the greatest coworkers around. Peers tend to genuinely care for each other, the customers and partners on the A&amp;C side and want to help each other be successful, build job security and more. The work is interesting and there are loads of resources to grow personally and professionallyâ€¦ if you have anything left over emotionally to invest in yourself.</t>
  </si>
  <si>
    <t>Everyone is scrambling to still justify their roles, work and departments to mid level leaders that seem disconnected from the top line decisions being made about programs, people, and layoffs. The result is a â€œreport on everythingâ€ culture of micromanagement and having to spend so much time documenting the job itâ€™s hard to find enough time to do the job- let alone engage with ERGs, personal development, or outside of work board positions and volunteering. This period of uncertainty and change makes it hard to get your footing- many people including myself had had 2-3 managers in just the last 8 months.</t>
  </si>
  <si>
    <t>Pros- still attracts some of the greatest coworkers around. Peers tend to genuinely care for each other, the customers and partners on the A&amp;C side and want to help each other be successful, build job security and more. The work is interesting and there are loads of resources to grow personally and professionallyâ€¦ if you have anything left over emotionally to invest in yourself. Everyone is scrambling to still justify their roles, work and departments to mid level leaders that seem disconnected from the top line decisions being made about programs, people, and layoffs. The result is a â€œreport on everythingâ€ culture of micromanagement and having to spend so much time documenting the job itâ€™s hard to find enough time to do the job- let alone engage with ERGs, personal development, or outside of work board positions and volunteering. This period of uncertainty and change makes it hard to get your footing- many people including myself had had 2-3 managers in just the last 8 months.</t>
  </si>
  <si>
    <t>"Pros- still attracts some of the greatest coworkers around. Peers tend to genuinely care for each other, the customers and partners on the A&amp;C side and want to help each other be successful, build job security and more. The work is interesting and there are loads of resources to grow personally and professionallyâ€¦ if you have anything left over emotionally to invest in yourself. Everyone is scrambling to still justify their roles, work and departments to mid level leaders that seem disconnected from the top line decisions being made about programs, people, and layoffs. The result is a â€œreport on everythingâ€ culture of micromanagement and having to spend so much time documenting the job itâ€™s hard to find enough time to do the job- let alone engage with ERGs, personal development, or outside of work board positions and volunteering. This period of uncertainty and change makes it hard to get your footing- many people including myself had had 2-3 managers in just the last 8 months."</t>
  </si>
  <si>
    <t>[0.8037872314453125]</t>
  </si>
  <si>
    <t>[array([0.00431721, 0.1918956 , 0.80378723], dtype=float32)]</t>
  </si>
  <si>
    <t>Changed Significantly through Covid and beyond</t>
  </si>
  <si>
    <t>Solutions Engineer</t>
  </si>
  <si>
    <t>- Leadership has been very weak since layoffs, too afraid to stand up for their team or themselves due to fear of layoffs._x000D_
- Upward mobility is extremely difficult, be prepared to do the job of a Principal while being compensated for much less. If you want to move up in a company, I cannot suggest Salesforce as it is typically luck of the draw or how you were hired._x000D_
- Role expansion with no compensation_x000D_
- Benefits every year get worse and worse, they are taking things away slowly_x000D_
- Management/Leaders only care about "managing up", be prepared to get minimal assistance from those above you</t>
  </si>
  <si>
    <t>#NAME? - Leadership has been very weak since layoffs, too afraid to stand up for their team or themselves due to fear of layoffs._x000D_
- Upward mobility is extremely difficult, be prepared to do the job of a Principal while being compensated for much less. If you want to move up in a company, I cannot suggest Salesforce as it is typically luck of the draw or how you were hired._x000D_
- Role expansion with no compensation_x000D_
- Benefits every year get worse and worse, they are taking things away slowly_x000D_
- Management/Leaders only care about "managing up", be prepared to get minimal assistance from those above you</t>
  </si>
  <si>
    <t>#NAME? - Leadership has been very weak since layoffs, too afraid to stand up for their team or themselves due to fear of layoffs.  - Upward mobility is extremely difficult, be prepared to do the job of a Principal while being compensated for much less. If you want to move up in a company, I cannot suggest Salesforce as it is typically luck of the draw or how you were hired.  - Role expansion with no compensation  - Benefits every year get worse and worse, they are taking things away slowly  - Management/Leaders only care about "managing up", be prepared to get minimal assistance from those above you</t>
  </si>
  <si>
    <t>"#NAME? - Leadership has been very weak since layoffs, too afraid to stand up for their team or themselves due to fear of layoffs. - Upward mobility is extremely difficult, be prepared to do the job of a Principal while being compensated for much less. If you want to move up in a company, I cannot suggest Salesforce as it is typically luck of the draw or how you were hired. - Role expansion with no compensation - Benefits every year get worse and worse, they are taking things away slowly - Management/Leaders only care about ""managing up"", be prepared to get minimal assistance from those above you"</t>
  </si>
  <si>
    <t>[0.5826603174209595]</t>
  </si>
  <si>
    <t>[array([0.4129616 , 0.5826603 , 0.00437809], dtype=float32)]</t>
  </si>
  <si>
    <t>Healthy Culture, great products and a growing business</t>
  </si>
  <si>
    <t>Regional Vice President (RVP)</t>
  </si>
  <si>
    <t>Zurich, NY</t>
  </si>
  <si>
    <t>decision making power down at the country level or even at the individual level. The country general manager has a mandate to decide unlike in the other legacy tech companies where there is no decision power at all on country level. _x000D_
_x000D_
product strategy: the clients love the products and the company. you get meetings, clients welcome you and invest time into the relationship_x000D_
_x000D_
great culture: the company really takes care about its employees. great social and fringe benefits. a true sales culture: they don't cap achievements or change the sales plan mid of the year.</t>
  </si>
  <si>
    <t>In some areas still some start-up mentality with lack of maturity (e.g.in operations)</t>
  </si>
  <si>
    <t>decision making power down at the country level or even at the individual level. The country general manager has a mandate to decide unlike in the other legacy tech companies where there is no decision power at all on country level. _x000D_
_x000D_
product strategy: the clients love the products and the company. you get meetings, clients welcome you and invest time into the relationship_x000D_
_x000D_
great culture: the company really takes care about its employees. great social and fringe benefits. a true sales culture: they don't cap achievements or change the sales plan mid of the year. In some areas still some start-up mentality with lack of maturity (e.g.in operations)</t>
  </si>
  <si>
    <t>decision making power down at the country level or even at the individual level. The country general manager has a mandate to decide unlike in the other legacy tech companies where there is no decision power at all on country level.     product strategy: the clients love the products and the company. you get meetings, clients welcome you and invest time into the relationship    great culture: the company really takes care about its employees. great social and fringe benefits. a true sales culture: they don't cap achievements or change the sales plan mid of the year. In some areas still some start-up mentality with lack of maturity (e.g.in operations)</t>
  </si>
  <si>
    <t>"decision making power down at the country level or even at the individual level. The country general manager has a mandate to decide unlike in the other legacy tech companies where there is no decision power at all on country level.   product strategy: the clients love the products and the company. you get meetings, clients welcome you and invest time into the relationship  great culture: the company really takes care about its employees. great social and fringe benefits. a true sales culture: they don't cap achievements or change the sales plan mid of the year. In some areas still some start-up mentality with lack of maturity (e.g.in operations)"</t>
  </si>
  <si>
    <t>[0.4975711703300476]</t>
  </si>
  <si>
    <t>[array([0.01498336, 0.4874454 , 0.49757117], dtype=float32)]</t>
  </si>
  <si>
    <t>1.047717809677124</t>
  </si>
  <si>
    <t>Good luck</t>
  </si>
  <si>
    <t>It's a large company with seemingly endless opportunities. The benefits are great.</t>
  </si>
  <si>
    <t>Pay leaves a lot to be desired._x000D_
_x000D_
There is very little training and development in place within certain orgs, so you need to be self-sufficient._x000D_
_x000D_
There are a million levels of middle management, so everyone is a VP of something, and nobody is good at their job._x000D_
_x000D_
People in all levels of management within certain orgs are completely incompetent. The Peter Principle is how it is best described._x000D_
_x000D_
Everyone there thinks that because they work there, their (blank) doesn't stink. The arrogance is obnoxious._x000D_
_x000D_
If you ever need help with anything, don't expect to get helpful answers from anyone. Plan on searching internal systems and learning on your own._x000D_
_x000D_
Forget product training. Better use Google and YouTube._x000D_
_x000D_
Managers are not your friends, nor are the other employees. If you say something to someone, trust that everyone will know, so keep it related to work._x000D_
_x000D_
The people there are only in it for themselves and will happily stab anyone in the back to get what they want._x000D_
_x000D_
If you aren't in the inner sanctum, you will feel like an outsider. Very clicky environment.</t>
  </si>
  <si>
    <t>It's a large company with seemingly endless opportunities. The benefits are great. Pay leaves a lot to be desired._x000D_
_x000D_
There is very little training and development in place within certain orgs, so you need to be self-sufficient._x000D_
_x000D_
There are a million levels of middle management, so everyone is a VP of something, and nobody is good at their job._x000D_
_x000D_
People in all levels of management within certain orgs are completely incompetent. The Peter Principle is how it is best described._x000D_
_x000D_
Everyone there thinks that because they work there, their (blank) doesn't stink. The arrogance is obnoxious._x000D_
_x000D_
If you ever need help with anything, don't expect to get helpful answers from anyone. Plan on searching internal systems and learning on your own._x000D_
_x000D_
Forget product training. Better use Google and YouTube._x000D_
_x000D_
Managers are not your friends, nor are the other employees. If you say something to someone, trust that everyone will know, so keep it related to work._x000D_
_x000D_
The people there are only in it for themselves and will happily stab anyone in the back to get what they want._x000D_
_x000D_
If you aren't in the inner sanctum, you will feel like an outsider. Very clicky environment.</t>
  </si>
  <si>
    <t>It's a large company with seemingly endless opportunities. The benefits are great. Pay leaves a lot to be desired.    There is very little training and development in place within certain orgs, so you need to be self-sufficient.    There are a million levels of middle management, so everyone is a VP of something, and nobody is good at their job.    People in all levels of management within certain orgs are completely incompetent. The Peter Principle is how it is best described.    Everyone there thinks that because they work there, their (blank) doesn't stink. The arrogance is obnoxious.    If you ever need help with anything, don't expect to get helpful answers from anyone. Plan on searching internal systems and learning on your own.    Forget product training. Better use Google and YouTube.    Managers are not your friends, nor are the other employees. If you say something to someone, trust that everyone will know, so keep it related to work.    The people there are only in it for themselves and will happily stab anyone in the back to get what they want.    If you aren't in the inner sanctum, you will feel like an outsider. Very clicky environment.</t>
  </si>
  <si>
    <t>"It's a large company with seemingly endless opportunities. The benefits are great. Pay leaves a lot to be desired.  There is very little training and development in place within certain orgs, so you need to be self-sufficient.  There are a million levels of middle management, so everyone is a VP of something, and nobody is good at their job.  People in all levels of management within certain orgs are completely incompetent. The Peter Principle is how it is best described.  Everyone there thinks that because they work there, their (blank) doesn't stink. The arrogance is obnoxious.  If you ever need help with anything, don't expect to get helpful answers from anyone. Plan on searching internal systems and learning on your own.  Forget product training. Better use Google and YouTube.  Managers are not your friends, nor are the other employees. If you say something to someone, trust that everyone will know, so keep it related to work.  The people there are only in it for themselves and will happily stab anyone in the back to get what they want.  If you aren't in the inner sanctum, you will feel like an outsider. Very clicky environment."</t>
  </si>
  <si>
    <t>[0.8666861653327942]</t>
  </si>
  <si>
    <t>[array([0.86668617, 0.09066888, 0.04264498], dtype=float32)]</t>
  </si>
  <si>
    <t>1.047814130783081</t>
  </si>
  <si>
    <t>Exceptional Employee Experience: A 5-star Journey at Salesforce</t>
  </si>
  <si>
    <t>Lead Solutions Engineer</t>
  </si>
  <si>
    <t>As a proud member of the Salesforce family, I couldn't be more thrilled to share my incredible journey working with this esteemed company. From day one, I've been immersed in a culture of excellence, collaboration, and support that truly sets Salesforce apart as an employer of choice._x000D_
_x000D_
1. Generous Employee Benefits: Salesforce's commitment to its employees shines brightly through its comprehensive benefits package. The 6-month parental leave policy is a testament to the company's dedication to supporting work-life balance and family values._x000D_
2. World-Class Office Spaces: The work environment at Salesforce is nothing short of breathtaking. With beautifully designed offices and top-notch amenities, every day feels like a step into a space crafted for success and inspiration._x000D_
3. Outstanding Work Teams and Culture: One of the standout aspects of working at Salesforce is the opportunity to collaborate with exceptional colleagues who are not just coworkers but also mentors and friends. The culture of inclusivity, innovation, and empowerment fosters personal growth and professional development in ways I never imagined possible.</t>
  </si>
  <si>
    <t>While my experience at Salesforce has been overwhelmingly positive, it's essential to acknowledge that, like any large enterprise, there are challenges. One notable area for improvement is the complexity of navigating the team structure. At times, it can be daunting to understand where to go or who to connect with, but with the right resources and support, these hurdles become opportunities for growth and learning.</t>
  </si>
  <si>
    <t>As a proud member of the Salesforce family, I couldn't be more thrilled to share my incredible journey working with this esteemed company. From day one, I've been immersed in a culture of excellence, collaboration, and support that truly sets Salesforce apart as an employer of choice._x000D_
_x000D_
1. Generous Employee Benefits: Salesforce's commitment to its employees shines brightly through its comprehensive benefits package. The 6-month parental leave policy is a testament to the company's dedication to supporting work-life balance and family values._x000D_
2. World-Class Office Spaces: The work environment at Salesforce is nothing short of breathtaking. With beautifully designed offices and top-notch amenities, every day feels like a step into a space crafted for success and inspiration._x000D_
3. Outstanding Work Teams and Culture: One of the standout aspects of working at Salesforce is the opportunity to collaborate with exceptional colleagues who are not just coworkers but also mentors and friends. The culture of inclusivity, innovation, and empowerment fosters personal growth and professional development in ways I never imagined possible. While my experience at Salesforce has been overwhelmingly positive, it's essential to acknowledge that, like any large enterprise, there are challenges. One notable area for improvement is the complexity of navigating the team structure. At times, it can be daunting to understand where to go or who to connect with, but with the right resources and support, these hurdles become opportunities for growth and learning.</t>
  </si>
  <si>
    <t>As a proud member of the Salesforce family, I couldn't be more thrilled to share my incredible journey working with this esteemed company. From day one, I've been immersed in a culture of excellence, collaboration, and support that truly sets Salesforce apart as an employer of choice.    1. Generous Employee Benefits: Salesforce's commitment to its employees shines brightly through its comprehensive benefits package. The 6-month parental leave policy is a testament to the company's dedication to supporting work-life balance and family values.  2. World-Class Office Spaces: The work environment at Salesforce is nothing short of breathtaking. With beautifully designed offices and top-notch amenities, every day feels like a step into a space crafted for success and inspiration.  3. Outstanding Work Teams and Culture: One of the standout aspects of working at Salesforce is the opportunity to collaborate with exceptional colleagues who are not just coworkers but also mentors and friends. The culture of inclusivity, innovation, and empowerment fosters personal growth and professional development in ways I never imagined possible. While my experience at Salesforce has been overwhelmingly positive, it's essential to acknowledge that, like any large enterprise, there are challenges. One notable area for improvement is the complexity of navigating the team structure. At times, it can be daunting to understand where to go or who to connect with, but with the right resources and support, these hurdles become opportunities for growth and learning.</t>
  </si>
  <si>
    <t>"As a proud member of the Salesforce family, I couldn't be more thrilled to share my incredible journey working with this esteemed company. From day one, I've been immersed in a culture of excellence, collaboration, and support that truly sets Salesforce apart as an employer of choice.  1. Generous Employee Benefits: Salesforce's commitment to its employees shines brightly through its comprehensive benefits package. The 6-month parental leave policy is a testament to the company's dedication to supporting work-life balance and family values. 2. World-Class Office Spaces: The work environment at Salesforce is nothing short of breathtaking. With beautifully designed offices and top-notch amenities, every day feels like a step into a space crafted for success and inspiration. 3. Outstanding Work Teams and Culture: One of the standout aspects of working at Salesforce is the opportunity to collaborate with exceptional colleagues who are not just coworkers but also mentors and friends. The culture of inclusivity, innovation, and empowerment fosters personal growth and professional development in ways I never imagined possible. While my experience at Salesforce has been overwhelmingly positive, it's essential to acknowledge that, like any large enterprise, there are challenges. One notable area for improvement is the complexity of navigating the team structure. At times, it can be daunting to understand where to go or who to connect with, but with the right resources and support, these hurdles become opportunities for growth and learning."</t>
  </si>
  <si>
    <t>[0.9978744983673096]</t>
  </si>
  <si>
    <t>[array([3.8936391e-04, 1.7361365e-03, 9.9787450e-01], dtype=float32)]</t>
  </si>
  <si>
    <t>1.0478143692016602</t>
  </si>
  <si>
    <t>All time high profits and still doing layoffs!</t>
  </si>
  <si>
    <t>You might get a barista in certain offices. The downside is RTO (despite the data stating people are more productive from home, it's better for their wallets, better for the environment, etc.)</t>
  </si>
  <si>
    <t>Salesforce will lay off hundreds or even thousands. They won't make any internal communications about it. That's what Salesforce means when they say "Ohana/family". After these quiet firings, you can find Tableau executives saying that people upset by the layoffs are children in the wallstreetbets slack channel. 0 emotional intelligence._x000D_
_x000D_
Profits are skyrocketing and at an all time high. Yet the greedy executives still want more for themselves and less for everyone else._x000D_
_x000D_
Raises are anywhere from 2-7% in my org. High performers get a few measly percents more than everyone else. No RSUs for new hires. What a joke.</t>
  </si>
  <si>
    <t>You might get a barista in certain offices. The downside is RTO (despite the data stating people are more productive from home, it's better for their wallets, better for the environment, etc.) Salesforce will lay off hundreds or even thousands. They won't make any internal communications about it. That's what Salesforce means when they say "Ohana/family". After these quiet firings, you can find Tableau executives saying that people upset by the layoffs are children in the wallstreetbets slack channel. 0 emotional intelligence._x000D_
_x000D_
Profits are skyrocketing and at an all time high. Yet the greedy executives still want more for themselves and less for everyone else._x000D_
_x000D_
Raises are anywhere from 2-7% in my org. High performers get a few measly percents more than everyone else. No RSUs for new hires. What a joke.</t>
  </si>
  <si>
    <t>You might get a barista in certain offices. The downside is RTO (despite the data stating people are more productive from home, it's better for their wallets, better for the environment, etc.) Salesforce will lay off hundreds or even thousands. They won't make any internal communications about it. That's what Salesforce means when they say "Ohana/family". After these quiet firings, you can find Tableau executives saying that people upset by the layoffs are children in the wallstreetbets slack channel. 0 emotional intelligence.    Profits are skyrocketing and at an all time high. Yet the greedy executives still want more for themselves and less for everyone else.    Raises are anywhere from 2-7% in my org. High performers get a few measly percents more than everyone else. No RSUs for new hires. What a joke.</t>
  </si>
  <si>
    <t>"You might get a barista in certain offices. The downside is RTO (despite the data stating people are more productive from home, it's better for their wallets, better for the environment, etc.) Salesforce will lay off hundreds or even thousands. They won't make any internal communications about it. That's what Salesforce means when they say ""Ohana/family"". After these quiet firings, you can find Tableau executives saying that people upset by the layoffs are children in the wallstreetbets slack channel. 0 emotional intelligence.  Profits are skyrocketing and at an all time high. Yet the greedy executives still want more for themselves and less for everyone else.  Raises are anywhere from 2-7% in my org. High performers get a few measly percents more than everyone else. No RSUs for new hires. What a joke."</t>
  </si>
  <si>
    <t>[0.8945733904838562]</t>
  </si>
  <si>
    <t>[array([0.06525686, 0.8945734 , 0.04016975], dtype=float32)]</t>
  </si>
  <si>
    <t>Best Place to work</t>
  </si>
  <si>
    <t>Unlimited growth possibilities while working with the best people. _x000D_
Feel the support of your team, mentors, community leaders to learn from. The most beautiful office spaces that bring out the best of you.</t>
  </si>
  <si>
    <t>It could be overwhelming to start working in such a big company, takes some time to get to know the teams and the people you will be working with, But be patient, the rewards are just around the corner.</t>
  </si>
  <si>
    <t>Unlimited growth possibilities while working with the best people. _x000D_
Feel the support of your team, mentors, community leaders to learn from. The most beautiful office spaces that bring out the best of you. It could be overwhelming to start working in such a big company, takes some time to get to know the teams and the people you will be working with, But be patient, the rewards are just around the corner.</t>
  </si>
  <si>
    <t>Unlimited growth possibilities while working with the best people.   Feel the support of your team, mentors, community leaders to learn from. The most beautiful office spaces that bring out the best of you. It could be overwhelming to start working in such a big company, takes some time to get to know the teams and the people you will be working with, But be patient, the rewards are just around the corner.</t>
  </si>
  <si>
    <t>"Unlimited growth possibilities while working with the best people.  Feel the support of your team, mentors, community leaders to learn from. The most beautiful office spaces that bring out the best of you. It could be overwhelming to start working in such a big company, takes some time to get to know the teams and the people you will be working with, But be patient, the rewards are just around the corner."</t>
  </si>
  <si>
    <t>[0.7913879752159119]</t>
  </si>
  <si>
    <t>[array([0.00084312, 0.20776886, 0.791388  ], dtype=float32)]</t>
  </si>
  <si>
    <t>Mostly amazing</t>
  </si>
  <si>
    <t>Senior Marketing Manager</t>
  </si>
  <si>
    <t>Benefits_x000D_
Salary_x000D_
People_x000D_
Technology_x000D_
Speed of change_x000D_
Opportunities for career development</t>
  </si>
  <si>
    <t>If working with US teams expect some late meetings and after hours Slack chats. Most teams respect your personal time but many Americans just can't understand impact of timezones and often you will need an answer on something so it's in your best interests to get the info during AMER working hours so you can continue a project during EMEA hours the next day. This was ok before kids but difficult after I started my family.</t>
  </si>
  <si>
    <t>Benefits_x000D_
Salary_x000D_
People_x000D_
Technology_x000D_
Speed of change_x000D_
Opportunities for career development If working with US teams expect some late meetings and after hours Slack chats. Most teams respect your personal time but many Americans just can't understand impact of timezones and often you will need an answer on something so it's in your best interests to get the info during AMER working hours so you can continue a project during EMEA hours the next day. This was ok before kids but difficult after I started my family.</t>
  </si>
  <si>
    <t>Benefits  Salary  People  Technology  Speed of change  Opportunities for career development If working with US teams expect some late meetings and after hours Slack chats. Most teams respect your personal time but many Americans just can't understand impact of timezones and often you will need an answer on something so it's in your best interests to get the info during AMER working hours so you can continue a project during EMEA hours the next day. This was ok before kids but difficult after I started my family.</t>
  </si>
  <si>
    <t>Benefits Salary People Technology Speed of change Opportunities for career development If working with US teams expect some late meetings and after hours Slack chats. Most teams respect your personal time but many Americans just can't understand impact of timezones and often you will need an answer on something so it's in your best interests to get the info during AMER working hours so you can continue a project during EMEA hours the next day. This was ok before kids but difficult after I started my family.</t>
  </si>
  <si>
    <t>[0.5785650610923767]</t>
  </si>
  <si>
    <t>[array([0.00424516, 0.57856506, 0.41718975], dtype=float32)]</t>
  </si>
  <si>
    <t>1.047784447669983</t>
  </si>
  <si>
    <t>Great culture</t>
  </si>
  <si>
    <t>Great culture and amazing people to work with; if something goes wrong, the whole team will jump in to assist. Very supportive with new joiners.</t>
  </si>
  <si>
    <t>sometimes it can feel a bit of a cult with all the lingo, hoodies and stickers but you get used to it pretty fast and learn to embrace it</t>
  </si>
  <si>
    <t>Great culture and amazing people to work with; if something goes wrong, the whole team will jump in to assist. Very supportive with new joiners. sometimes it can feel a bit of a cult with all the lingo, hoodies and stickers but you get used to it pretty fast and learn to embrace it</t>
  </si>
  <si>
    <t>"Great culture and amazing people to work with; if something goes wrong, the whole team will jump in to assist. Very supportive with new joiners. sometimes it can feel a bit of a cult with all the lingo, hoodies and stickers but you get used to it pretty fast and learn to embrace it"</t>
  </si>
  <si>
    <t>[0.5918819308280945]</t>
  </si>
  <si>
    <t>[array([0.00244814, 0.59188193, 0.40566993], dtype=float32)]</t>
  </si>
  <si>
    <t>World Class Sales Strategy</t>
  </si>
  <si>
    <t>Senior Manager, Sales Strategy</t>
  </si>
  <si>
    <t>Company cares tremendously about employee satisfaction (diversity, inclusion, volunteering, transparency). People are capable and highly intelligent. Generous mat/pat leave policies. Most leadership in sales strategy have been around for 5+ years and have great expertise and institutional knowledge.</t>
  </si>
  <si>
    <t>The business continues to grow more and more complex and nuanced. It's operationally challenging to keep track of it all. Each year, there is a substantial amount of change in the business. Executives shuffle around quite a bit, which causes wide, cascading effects on supporting teams. There's been a push to standardize and simplify our GTM in more recent years with mixed progress.</t>
  </si>
  <si>
    <t>Company cares tremendously about employee satisfaction (diversity, inclusion, volunteering, transparency). People are capable and highly intelligent. Generous mat/pat leave policies. Most leadership in sales strategy have been around for 5+ years and have great expertise and institutional knowledge. The business continues to grow more and more complex and nuanced. It's operationally challenging to keep track of it all. Each year, there is a substantial amount of change in the business. Executives shuffle around quite a bit, which causes wide, cascading effects on supporting teams. There's been a push to standardize and simplify our GTM in more recent years with mixed progress.</t>
  </si>
  <si>
    <t>"Company cares tremendously about employee satisfaction (diversity, inclusion, volunteering, transparency). People are capable and highly intelligent. Generous mat/pat leave policies. Most leadership in sales strategy have been around for 5+ years and have great expertise and institutional knowledge. The business continues to grow more and more complex and nuanced. It's operationally challenging to keep track of it all. Each year, there is a substantial amount of change in the business. Executives shuffle around quite a bit, which causes wide, cascading effects on supporting teams. There's been a push to standardize and simplify our GTM in more recent years with mixed progress."</t>
  </si>
  <si>
    <t>[0.5700182318687439]</t>
  </si>
  <si>
    <t>[array([0.00197387, 0.4280079 , 0.57001823], dtype=float32)]</t>
  </si>
  <si>
    <t>1.0478782653808594</t>
  </si>
  <si>
    <t>Business Development Experience</t>
  </si>
  <si>
    <t>Large Brand_x000D_
Established Product_x000D_
Strong Benefits _x000D_
Pretty Office</t>
  </si>
  <si>
    <t>$1200 a year for parking _x000D_
Boys Club _x000D_
Likely No Promo Track _x000D_
Churn and Burn Sales Org</t>
  </si>
  <si>
    <t>Large Brand_x000D_
Established Product_x000D_
Strong Benefits _x000D_
Pretty Office $1200 a year for parking _x000D_
Boys Club _x000D_
Likely No Promo Track _x000D_
Churn and Burn Sales Org</t>
  </si>
  <si>
    <t>Large Brand  Established Product  Strong Benefits   Pretty Office $1200 a year for parking   Boys Club   Likely No Promo Track   Churn and Burn Sales Org</t>
  </si>
  <si>
    <t>Large Brand Established Product Strong Benefits  Pretty Office $1200 a year for parking  Boys Club  Likely No Promo Track  Churn and Burn Sales Org</t>
  </si>
  <si>
    <t>[0.8517515659332275]</t>
  </si>
  <si>
    <t>[array([0.00319584, 0.14505255, 0.85175157], dtype=float32)]</t>
  </si>
  <si>
    <t>1.0476057529449463</t>
  </si>
  <si>
    <t>Senior Managers can be a nightmare</t>
  </si>
  <si>
    <t>Manager, Employee Learning &amp; Development</t>
  </si>
  <si>
    <t>Great office and ambience, WFH flexibility</t>
  </si>
  <si>
    <t>Some senior managers are extremely biased, lots of favouritism.</t>
  </si>
  <si>
    <t>Great office and ambience, WFH flexibility Some senior managers are extremely biased, lots of favouritism.</t>
  </si>
  <si>
    <t>"Great office and ambience, WFH flexibility Some senior managers are extremely biased, lots of favouritism."</t>
  </si>
  <si>
    <t>[0.9144179821014404]</t>
  </si>
  <si>
    <t>[array([0.00399915, 0.914418  , 0.08158286], dtype=float32)]</t>
  </si>
  <si>
    <t>1.0476840734481812</t>
  </si>
  <si>
    <t>Success Guide</t>
  </si>
  <si>
    <t>Good place to work. Amazing</t>
  </si>
  <si>
    <t>"Hello Mary, it's a pleasure to connect with you today. My name is [Your Name], and I'm the Client Success representative for [Your Company Name]. I've been working closely with healthcare practices to ensure a seamless and successful experience for our clients. I understand the importance of effective communication and collaboration, and I'm excited about the opportunity to support Pleasant Valley Healthcare practice in achieving its goals. I look forward to working together and ensuring a positive experience for both you and your team. How are you today?"</t>
  </si>
  <si>
    <t>Good place to work. Amazing "Hello Mary, it's a pleasure to connect with you today. My name is [Your Name], and I'm the Client Success representative for [Your Company Name]. I've been working closely with healthcare practices to ensure a seamless and successful experience for our clients. I understand the importance of effective communication and collaboration, and I'm excited about the opportunity to support Pleasant Valley Healthcare practice in achieving its goals. I look forward to working together and ensuring a positive experience for both you and your team. How are you today?"</t>
  </si>
  <si>
    <t>"Good place to work. Amazing ""Hello Mary, it's a pleasure to connect with you today. My name is [Your Name], and I'm the Client Success representative for [Your Company Name]. I've been working closely with healthcare practices to ensure a seamless and successful experience for our clients. I understand the importance of effective communication and collaboration, and I'm excited about the opportunity to support Pleasant Valley Healthcare practice in achieving its goals. I look forward to working together and ensuring a positive experience for both you and your team. How are you today?"""</t>
  </si>
  <si>
    <t>[0.9182166457176208]</t>
  </si>
  <si>
    <t>[array([6.0995732e-04, 8.1173450e-02, 9.1821665e-01], dtype=float32)]</t>
  </si>
  <si>
    <t>1.0477368831634521</t>
  </si>
  <si>
    <t>Sales in Salesforce</t>
  </si>
  <si>
    <t>Named Account Executive</t>
  </si>
  <si>
    <t>Remuneration and Benefits above the industry_x000D_
High-level boarding_x000D_
Top work tools_x000D_
Practice of Values â€‹â€‹(Trust, Customer Success, Innovation, Equality and Sustainability_x000D_
Diversity (prominently Women, LGBTQIA+, and 50+)._x000D_
super differentiated, innovative, playful and innovative workplace._x000D_
Ferramentas _x000D_
Incredible Certification and Training Program._x000D_
Tools and Code of Ethics of Conduct very well implemented.</t>
  </si>
  <si>
    <t>The verticalization of the global company limits movement in careers between different sectors of the company.</t>
  </si>
  <si>
    <t>Remuneration and Benefits above the industry_x000D_
High-level boarding_x000D_
Top work tools_x000D_
Practice of Values â€‹â€‹(Trust, Customer Success, Innovation, Equality and Sustainability_x000D_
Diversity (prominently Women, LGBTQIA+, and 50+)._x000D_
super differentiated, innovative, playful and innovative workplace._x000D_
Ferramentas _x000D_
Incredible Certification and Training Program._x000D_
Tools and Code of Ethics of Conduct very well implemented. The verticalization of the global company limits movement in careers between different sectors of the company.</t>
  </si>
  <si>
    <t>Remuneration and Benefits above the industry  High-level boarding  Top work tools  Practice of Values â€‹â€‹(Trust, Customer Success, Innovation, Equality and Sustainability  Diversity (prominently Women, LGBTQIA+, and 50+).  super differentiated, innovative, playful and innovative workplace.  Ferramentas   Incredible Certification and Training Program.  Tools and Code of Ethics of Conduct very well implemented. The verticalization of the global company limits movement in careers between different sectors of the company.</t>
  </si>
  <si>
    <t>"Remuneration and Benefits above the industry High-level boarding Top work tools Practice of Values â€‹â€‹(Trust, Customer Success, Innovation, Equality and Sustainability Diversity (prominently Women, LGBTQIA+, and 50+). super differentiated, innovative, playful and innovative workplace. Ferramentas  Incredible Certification and Training Program. Tools and Code of Ethics of Conduct very well implemented. The verticalization of the global company limits movement in careers between different sectors of the company."</t>
  </si>
  <si>
    <t>[0.846121609210968]</t>
  </si>
  <si>
    <t>[array([0.00580474, 0.14807363, 0.8461216 ], dtype=float32)]</t>
  </si>
  <si>
    <t>Mileage may vary depending on the team</t>
  </si>
  <si>
    <t>Senior Proposal Analyst</t>
  </si>
  <si>
    <t>Pay is competetive, benefits are second to none, and most of the people who work there are at the top of their games so you will work with super smart people and learn a lot from them.</t>
  </si>
  <si>
    <t>It is super hard to move internally and there are all these weird rules. I work 60 hour plus weeks regularly and there is never any break in the work. I seriously have never been so busy at a job and feel really unsupported by management, I have to say I am a little disappointed in my experience.</t>
  </si>
  <si>
    <t>Pay is competetive, benefits are second to none, and most of the people who work there are at the top of their games so you will work with super smart people and learn a lot from them. It is super hard to move internally and there are all these weird rules. I work 60 hour plus weeks regularly and there is never any break in the work. I seriously have never been so busy at a job and feel really unsupported by management, I have to say I am a little disappointed in my experience.</t>
  </si>
  <si>
    <t>"Pay is competetive, benefits are second to none, and most of the people who work there are at the top of their games so you will work with super smart people and learn a lot from them. It is super hard to move internally and there are all these weird rules. I work 60 hour plus weeks regularly and there is never any break in the work. I seriously have never been so busy at a job and feel really unsupported by management, I have to say I am a little disappointed in my experience."</t>
  </si>
  <si>
    <t>[0.7819037437438965]</t>
  </si>
  <si>
    <t>[array([0.01816648, 0.78190374, 0.19992977], dtype=float32)]</t>
  </si>
  <si>
    <t>1.0476380586624146</t>
  </si>
  <si>
    <t>Great place to work but at a cost</t>
  </si>
  <si>
    <t>Salesforce has its things together and a consultative way of selling which is fun. Before I came here I used to sell one product and I thought I was ok but never really thought I would make a career of it. After being here for 6 years and multiple roles it's the best company I've ever worked for. You really do get your Sales MBA at Salesforce.</t>
  </si>
  <si>
    <t>The internal politics can be hard especially up market when way more people get involved in deals. It really is as much or more internal selling as external and gets old, especially when 10 other AE's are fighting for a piece of the pie.</t>
  </si>
  <si>
    <t>Salesforce has its things together and a consultative way of selling which is fun. Before I came here I used to sell one product and I thought I was ok but never really thought I would make a career of it. After being here for 6 years and multiple roles it's the best company I've ever worked for. You really do get your Sales MBA at Salesforce. The internal politics can be hard especially up market when way more people get involved in deals. It really is as much or more internal selling as external and gets old, especially when 10 other AE's are fighting for a piece of the pie.</t>
  </si>
  <si>
    <t>"Salesforce has its things together and a consultative way of selling which is fun. Before I came here I used to sell one product and I thought I was ok but never really thought I would make a career of it. After being here for 6 years and multiple roles it's the best company I've ever worked for. You really do get your Sales MBA at Salesforce. The internal politics can be hard especially up market when way more people get involved in deals. It really is as much or more internal selling as external and gets old, especially when 10 other AE's are fighting for a piece of the pie."</t>
  </si>
  <si>
    <t>[0.7663963437080383]</t>
  </si>
  <si>
    <t>[array([0.00597778, 0.22762585, 0.76639634], dtype=float32)]</t>
  </si>
  <si>
    <t>1.0477250814437866</t>
  </si>
  <si>
    <t>Great Company to work for - Challenging, Rewarding, Growth Orientied</t>
  </si>
  <si>
    <t>Account Exetucutive</t>
  </si>
  <si>
    <t>Learning, Growth, and Transparent culture_x000D_
Great Benefits</t>
  </si>
  <si>
    <t>Work-life balance can be tough but that a challenge in any sales role and Salesforce does value the mental health of its employees._x000D_
_x000D_
Occasionally a disconnect between what direct management and upper level leadership is focused on vs what is shared with the individual contributors</t>
  </si>
  <si>
    <t>Learning, Growth, and Transparent culture_x000D_
Great Benefits Work-life balance can be tough but that a challenge in any sales role and Salesforce does value the mental health of its employees._x000D_
_x000D_
Occasionally a disconnect between what direct management and upper level leadership is focused on vs what is shared with the individual contributors</t>
  </si>
  <si>
    <t>Learning, Growth, and Transparent culture  Great Benefits Work-life balance can be tough but that a challenge in any sales role and Salesforce does value the mental health of its employees.    Occasionally a disconnect between what direct management and upper level leadership is focused on vs what is shared with the individual contributors</t>
  </si>
  <si>
    <t>"Learning, Growth, and Transparent culture Great Benefits Work-life balance can be tough but that a challenge in any sales role and Salesforce does value the mental health of its employees.  Occasionally a disconnect between what direct management and upper level leadership is focused on vs what is shared with the individual contributors"</t>
  </si>
  <si>
    <t>[0.8267044425010681]</t>
  </si>
  <si>
    <t>[array([0.00424373, 0.82670444, 0.16905187], dtype=float32)]</t>
  </si>
  <si>
    <t>Senior Technical Support Engineer</t>
  </si>
  <si>
    <t>The cloud that I am handling which is Service Cloud (General Usage), here you need to do a lot, learn so many things and get great opportunities as well.</t>
  </si>
  <si>
    <t>No cons, just a lot of work which only you need to manage then it'll feel like nothing.</t>
  </si>
  <si>
    <t>The cloud that I am handling which is Service Cloud (General Usage), here you need to do a lot, learn so many things and get great opportunities as well. No cons, just a lot of work which only you need to manage then it'll feel like nothing.</t>
  </si>
  <si>
    <t>"The cloud that I am handling which is Service Cloud (General Usage), here you need to do a lot, learn so many things and get great opportunities as well. No cons, just a lot of work which only you need to manage then it'll feel like nothing."</t>
  </si>
  <si>
    <t>[0.9678385257720947]</t>
  </si>
  <si>
    <t>[array([0.028393  , 0.9678385 , 0.00376848], dtype=float32)]</t>
  </si>
  <si>
    <t>Work hard - play hard</t>
  </si>
  <si>
    <t>- good internal training for sales employees_x000D_
- great benefits_x000D_
- great events_x000D_
- good at celebrating the success of the company, individual employees etc._x000D_
- clear career path / if you perform well and brand yourself well wothin the company then there is a chance to promote witgin 1-2 years</t>
  </si>
  <si>
    <t>- They make you work hard in order to reach your target with not that many accounts_x000D_
- BDRs often have to ask for favours from AEs or negotiate in order to be able to reach their target, which creates an unhealthy work environment._x000D_
- BDRs have to get permissions from AEs to work on their accounts and AEs therefore have the power to "starve" their BDRs making it difficult to reach their target. It is therefore important for a BDR to get the "nice" AEs assigned to them._x000D_
- The company culture is on the surface nice but in real life it is not as good as it would seem</t>
  </si>
  <si>
    <t>- good internal training for sales employees_x000D_
- great benefits_x000D_
- great events_x000D_
- good at celebrating the success of the company, individual employees etc._x000D_
- clear career path / if you perform well and brand yourself well wothin the company then there is a chance to promote witgin 1-2 years - They make you work hard in order to reach your target with not that many accounts_x000D_
- BDRs often have to ask for favours from AEs or negotiate in order to be able to reach their target, which creates an unhealthy work environment._x000D_
- BDRs have to get permissions from AEs to work on their accounts and AEs therefore have the power to "starve" their BDRs making it difficult to reach their target. It is therefore important for a BDR to get the "nice" AEs assigned to them._x000D_
- The company culture is on the surface nice but in real life it is not as good as it would seem</t>
  </si>
  <si>
    <t>- good internal training for sales employees  - great benefits  - great events  - good at celebrating the success of the company, individual employees etc.  - clear career path / if you perform well and brand yourself well wothin the company then there is a chance to promote witgin 1-2 years - They make you work hard in order to reach your target with not that many accounts  - BDRs often have to ask for favours from AEs or negotiate in order to be able to reach their target, which creates an unhealthy work environment.  - BDRs have to get permissions from AEs to work on their accounts and AEs therefore have the power to "starve" their BDRs making it difficult to reach their target. It is therefore important for a BDR to get the "nice" AEs assigned to them.  - The company culture is on the surface nice but in real life it is not as good as it would seem</t>
  </si>
  <si>
    <t>"- good internal training for sales employees - great benefits - great events - good at celebrating the success of the company, individual employees etc. - clear career path / if you perform well and brand yourself well wothin the company then there is a chance to promote witgin 1-2 years - They make you work hard in order to reach your target with not that many accounts - BDRs often have to ask for favours from AEs or negotiate in order to be able to reach their target, which creates an unhealthy work environment. - BDRs have to get permissions from AEs to work on their accounts and AEs therefore have the power to ""starve"" their BDRs making it difficult to reach their target. It is therefore important for a BDR to get the ""nice"" AEs assigned to them. - The company culture is on the surface nice but in real life it is not as good as it would seem"</t>
  </si>
  <si>
    <t>[0.889772355556488]</t>
  </si>
  <si>
    <t>[array([0.00514067, 0.10508706, 0.88977236], dtype=float32)]</t>
  </si>
  <si>
    <t>1.0479848384857178</t>
  </si>
  <si>
    <t>Best company ever</t>
  </si>
  <si>
    <t>Director of Product Management</t>
  </si>
  <si>
    <t>Innovative Culture: One of the standout features for me is Salesforce's unwavering commitment to innovation. Being part of a company that prioritizes cutting-edge solutions and encourages creative thinking is both inspiring and fulfilling._x000D_
Work-Life Balance: I've found that Salesforce genuinely values the well-being of its employees, and this is reflected in a positive work-life balance. It's crucial for me to work in an environment that understands the importance of maintaining a healthy equilibrium between professional and personal life._x000D_
Strong Company Values: Salesforce's core values, including trust, customer success, innovation, and equality, resonate with me. It's motivating to work for a company that places such a strong emphasis on values, creating a purpose-driven and positive workplace culture.</t>
  </si>
  <si>
    <t>Some decisions take a long time to be made as we seek alignment with many groups.</t>
  </si>
  <si>
    <t>Innovative Culture: One of the standout features for me is Salesforce's unwavering commitment to innovation. Being part of a company that prioritizes cutting-edge solutions and encourages creative thinking is both inspiring and fulfilling._x000D_
Work-Life Balance: I've found that Salesforce genuinely values the well-being of its employees, and this is reflected in a positive work-life balance. It's crucial for me to work in an environment that understands the importance of maintaining a healthy equilibrium between professional and personal life._x000D_
Strong Company Values: Salesforce's core values, including trust, customer success, innovation, and equality, resonate with me. It's motivating to work for a company that places such a strong emphasis on values, creating a purpose-driven and positive workplace culture. Some decisions take a long time to be made as we seek alignment with many groups.</t>
  </si>
  <si>
    <t>Innovative Culture: One of the standout features for me is Salesforce's unwavering commitment to innovation. Being part of a company that prioritizes cutting-edge solutions and encourages creative thinking is both inspiring and fulfilling.  Work-Life Balance: I've found that Salesforce genuinely values the well-being of its employees, and this is reflected in a positive work-life balance. It's crucial for me to work in an environment that understands the importance of maintaining a healthy equilibrium between professional and personal life.  Strong Company Values: Salesforce's core values, including trust, customer success, innovation, and equality, resonate with me. It's motivating to work for a company that places such a strong emphasis on values, creating a purpose-driven and positive workplace culture. Some decisions take a long time to be made as we seek alignment with many groups.</t>
  </si>
  <si>
    <t>"Innovative Culture: One of the standout features for me is Salesforce's unwavering commitment to innovation. Being part of a company that prioritizes cutting-edge solutions and encourages creative thinking is both inspiring and fulfilling. Work-Life Balance: I've found that Salesforce genuinely values the well-being of its employees, and this is reflected in a positive work-life balance. It's crucial for me to work in an environment that understands the importance of maintaining a healthy equilibrium between professional and personal life. Strong Company Values: Salesforce's core values, including trust, customer success, innovation, and equality, resonate with me. It's motivating to work for a company that places such a strong emphasis on values, creating a purpose-driven and positive workplace culture. Some decisions take a long time to be made as we seek alignment with many groups."</t>
  </si>
  <si>
    <t>[0.9902116656303406]</t>
  </si>
  <si>
    <t>[array([5.8045698e-04, 9.2079090e-03, 9.9021167e-01], dtype=float32)]</t>
  </si>
  <si>
    <t>1.0479191541671753</t>
  </si>
  <si>
    <t>Great Employer</t>
  </si>
  <si>
    <t>Senior Deal Manager</t>
  </si>
  <si>
    <t>Most inclusive employer I've experienced._x000D_
Great extra curricular/social opportunities._x000D_
Encouraged to volunteer monthly._x000D_
Top tech player</t>
  </si>
  <si>
    <t>Focus too much on "Ohana family" - bit cringe._x000D_
Fall into a lot of classic tech/corp buckets of too many acronyms, taking it a bit too seriously._x000D_
American attitude to taking holiday is appalling. It's as if the vacation days we've earned are a choice that could be over-ruled rather than an absolute must for work-life balance.</t>
  </si>
  <si>
    <t>Most inclusive employer I've experienced._x000D_
Great extra curricular/social opportunities._x000D_
Encouraged to volunteer monthly._x000D_
Top tech player Focus too much on "Ohana family" - bit cringe._x000D_
Fall into a lot of classic tech/corp buckets of too many acronyms, taking it a bit too seriously._x000D_
American attitude to taking holiday is appalling. It's as if the vacation days we've earned are a choice that could be over-ruled rather than an absolute must for work-life balance.</t>
  </si>
  <si>
    <t>Most inclusive employer I've experienced.  Great extra curricular/social opportunities.  Encouraged to volunteer monthly.  Top tech player Focus too much on "Ohana family" - bit cringe.  Fall into a lot of classic tech/corp buckets of too many acronyms, taking it a bit too seriously.  American attitude to taking holiday is appalling. It's as if the vacation days we've earned are a choice that could be over-ruled rather than an absolute must for work-life balance.</t>
  </si>
  <si>
    <t>"Most inclusive employer I've experienced. Great extra curricular/social opportunities. Encouraged to volunteer monthly. Top tech player Focus too much on ""Ohana family"" - bit cringe. Fall into a lot of classic tech/corp buckets of too many acronyms, taking it a bit too seriously. American attitude to taking holiday is appalling. It's as if the vacation days we've earned are a choice that could be over-ruled rather than an absolute must for work-life balance."</t>
  </si>
  <si>
    <t>[0.5932967066764832]</t>
  </si>
  <si>
    <t>[array([0.04009101, 0.5932967 , 0.36661226], dtype=float32)]</t>
  </si>
  <si>
    <t>High performance culture</t>
  </si>
  <si>
    <t>Commercial Account Executive</t>
  </si>
  <si>
    <t>High performance culture, develops top sales talent. Strategic sales cycles with solutions addressing every business department in any vertical.</t>
  </si>
  <si>
    <t>Tremendous pressure to perform, which is not necessarily a bad thing. However, many account executives wont make it past their first year.</t>
  </si>
  <si>
    <t>High performance culture, develops top sales talent. Strategic sales cycles with solutions addressing every business department in any vertical. Tremendous pressure to perform, which is not necessarily a bad thing. However, many account executives wont make it past their first year.</t>
  </si>
  <si>
    <t>"High performance culture, develops top sales talent. Strategic sales cycles with solutions addressing every business department in any vertical. Tremendous pressure to perform, which is not necessarily a bad thing. However, many account executives wont make it past their first year."</t>
  </si>
  <si>
    <t>[0.8458393216133118]</t>
  </si>
  <si>
    <t>[array([0.00330512, 0.15085548, 0.8458393 ], dtype=float32)]</t>
  </si>
  <si>
    <t>Salesforce Senior Technical Consultant</t>
  </si>
  <si>
    <t>Good at Compensation_x000D_
Good at Ethics and Values_x000D_
Good at work life balence_x000D_
Compared to other companies learning curve a bit high</t>
  </si>
  <si>
    <t>Working hours will change according to priority issues_x000D_
Promotions might be a bit difficult area in salesforce</t>
  </si>
  <si>
    <t>Good at Compensation_x000D_
Good at Ethics and Values_x000D_
Good at work life balence_x000D_
Compared to other companies learning curve a bit high Working hours will change according to priority issues_x000D_
Promotions might be a bit difficult area in salesforce</t>
  </si>
  <si>
    <t>Good at Compensation  Good at Ethics and Values  Good at work life balence  Compared to other companies learning curve a bit high Working hours will change according to priority issues  Promotions might be a bit difficult area in salesforce</t>
  </si>
  <si>
    <t>Good at Compensation Good at Ethics and Values Good at work life balence Compared to other companies learning curve a bit high Working hours will change according to priority issues Promotions might be a bit difficult area in salesforce</t>
  </si>
  <si>
    <t>[0.9920485615730286]</t>
  </si>
  <si>
    <t>[array([0.00123991, 0.0067115 , 0.99204856], dtype=float32)]</t>
  </si>
  <si>
    <t>Analyst experience</t>
  </si>
  <si>
    <t>Strategy Analyst</t>
  </si>
  <si>
    <t>Huge company with great benefits and office</t>
  </si>
  <si>
    <t>They have a very high performance work culture which is very intimidating and stressful for a new joinee to match up. They have regular assessments during the probation which adds to the stress of the job. The company undergoes many reorganizational changes regularly which means you could end up with three different managers in a span of two months which causes a strain during onboarding but it is not considered during your assessments. I received a threatening message at 8pm on a friday letting me know that if I fail the assessment I will be fired. I felt lost most of the time and felt like they dint care too much about their new employees. I was regularly made aware that if make a mistake during my probation I will be creating a long lasting bad impression. In the end, I did not fair well in the assessment as I felt the task was set to make me fail. The process felt premeditated with the outcome already decided. I was let go after 3 months of joining. So unless you are exceptional in learning things fast and have prior sales experience, don't consider salesforce. Its great for mid seniors but not for those who want to learn and grow in the role.</t>
  </si>
  <si>
    <t>Huge company with great benefits and office They have a very high performance work culture which is very intimidating and stressful for a new joinee to match up. They have regular assessments during the probation which adds to the stress of the job. The company undergoes many reorganizational changes regularly which means you could end up with three different managers in a span of two months which causes a strain during onboarding but it is not considered during your assessments. I received a threatening message at 8pm on a friday letting me know that if I fail the assessment I will be fired. I felt lost most of the time and felt like they dint care too much about their new employees. I was regularly made aware that if make a mistake during my probation I will be creating a long lasting bad impression. In the end, I did not fair well in the assessment as I felt the task was set to make me fail. The process felt premeditated with the outcome already decided. I was let go after 3 months of joining. So unless you are exceptional in learning things fast and have prior sales experience, don't consider salesforce. Its great for mid seniors but not for those who want to learn and grow in the role.</t>
  </si>
  <si>
    <t>"Huge company with great benefits and office They have a very high performance work culture which is very intimidating and stressful for a new joinee to match up. They have regular assessments during the probation which adds to the stress of the job. The company undergoes many reorganizational changes regularly which means you could end up with three different managers in a span of two months which causes a strain during onboarding but it is not considered during your assessments. I received a threatening message at 8pm on a friday letting me know that if I fail the assessment I will be fired. I felt lost most of the time and felt like they dint care too much about their new employees. I was regularly made aware that if make a mistake during my probation I will be creating a long lasting bad impression. In the end, I did not fair well in the assessment as I felt the task was set to make me fail. The process felt premeditated with the outcome already decided. I was let go after 3 months of joining. So unless you are exceptional in learning things fast and have prior sales experience, don't consider salesforce. Its great for mid seniors but not for those who want to learn and grow in the role."</t>
  </si>
  <si>
    <t>[0.5858219861984253]</t>
  </si>
  <si>
    <t>[array([0.2064056 , 0.20777237, 0.585822  ], dtype=float32)]</t>
  </si>
  <si>
    <t>1.0479947328567505</t>
  </si>
  <si>
    <t>Good reputation, salary and benefits</t>
  </si>
  <si>
    <t>Tech stack is outdated and can get boring</t>
  </si>
  <si>
    <t>Good reputation, salary and benefits Tech stack is outdated and can get boring</t>
  </si>
  <si>
    <t>"Good reputation, salary and benefits Tech stack is outdated and can get boring"</t>
  </si>
  <si>
    <t>[0.932826578617096]</t>
  </si>
  <si>
    <t>[array([0.03055942, 0.9328266 , 0.03661397], dtype=float32)]</t>
  </si>
  <si>
    <t>Salesforce is slipping on employee treatment</t>
  </si>
  <si>
    <t>Workplace Services</t>
  </si>
  <si>
    <t>Benefits, time off, VTO, local coworkers</t>
  </si>
  <si>
    <t>Too much middle management and not enough promotions/raises/cost of living wage increases. Many employees need to work another part time job or have side gigs to be able to afford to live in the office locations.</t>
  </si>
  <si>
    <t>Benefits, time off, VTO, local coworkers Too much middle management and not enough promotions/raises/cost of living wage increases. Many employees need to work another part time job or have side gigs to be able to afford to live in the office locations.</t>
  </si>
  <si>
    <t>"Benefits, time off, VTO, local coworkers Too much middle management and not enough promotions/raises/cost of living wage increases. Many employees need to work another part time job or have side gigs to be able to afford to live in the office locations."</t>
  </si>
  <si>
    <t>[0.9207661747932434]</t>
  </si>
  <si>
    <t>[array([0.07242371, 0.9207662 , 0.00681012], dtype=float32)]</t>
  </si>
  <si>
    <t>BDR Representative</t>
  </si>
  <si>
    <t>Really good place to work</t>
  </si>
  <si>
    <t>Progression has been an issue recently, but to be expected with the current environment</t>
  </si>
  <si>
    <t>Really good place to work Progression has been an issue recently, but to be expected with the current environment</t>
  </si>
  <si>
    <t>"Really good place to work Progression has been an issue recently, but to be expected with the current environment"</t>
  </si>
  <si>
    <t>[0.9430848956108093]</t>
  </si>
  <si>
    <t>[array([0.0064529 , 0.9430849 , 0.05046226], dtype=float32)]</t>
  </si>
  <si>
    <t>Best company I have ever worked for hands down.</t>
  </si>
  <si>
    <t>I have worked for a few different sales orgs since 2020. Almost every experience has been scarring. I got to Salesforce with high hopes, but low expectations. I have been here for almost 8 months now, and I could cry because I actually feel like I got it right this time lol. I enjoy coming to work every day- even look forward to it?? The culture here is so supportive. PTO is flexible, really depends on your manager but they don't babysit you. As long as you are hitting your numbers, they aren't looking over your shoulder. I am in the SMB new logo sector (arguably the hardest sector for a BDR) but I love the challenge. My manager and director are some of the nicest people I have ever met, and I always feel supported to reach my goals._x000D_
_x000D_
Everyone at Salesforce wants you to win (or in my experience) I even flew out to Irvine to meet my AE's and VP's, they all vouched for me and how excited they are for me to get promoted. I have never been apart of something like that in my life, it just feels good knowing I have a team I can count on._x000D_
_x000D_
If you stay organized, hit your metrics, and are continuously hungry to learn... you will thrive here.</t>
  </si>
  <si>
    <t>Trying to push in office culture a little too much lately. Not allowed to work remote without taking PTO (not sure how long that will last)... that whole bit is confusing.</t>
  </si>
  <si>
    <t>I have worked for a few different sales orgs since 2020. Almost every experience has been scarring. I got to Salesforce with high hopes, but low expectations. I have been here for almost 8 months now, and I could cry because I actually feel like I got it right this time lol. I enjoy coming to work every day- even look forward to it?? The culture here is so supportive. PTO is flexible, really depends on your manager but they don't babysit you. As long as you are hitting your numbers, they aren't looking over your shoulder. I am in the SMB new logo sector (arguably the hardest sector for a BDR) but I love the challenge. My manager and director are some of the nicest people I have ever met, and I always feel supported to reach my goals._x000D_
_x000D_
Everyone at Salesforce wants you to win (or in my experience) I even flew out to Irvine to meet my AE's and VP's, they all vouched for me and how excited they are for me to get promoted. I have never been apart of something like that in my life, it just feels good knowing I have a team I can count on._x000D_
_x000D_
If you stay organized, hit your metrics, and are continuously hungry to learn... you will thrive here. Trying to push in office culture a little too much lately. Not allowed to work remote without taking PTO (not sure how long that will last)... that whole bit is confusing.</t>
  </si>
  <si>
    <t>I have worked for a few different sales orgs since 2020. Almost every experience has been scarring. I got to Salesforce with high hopes, but low expectations. I have been here for almost 8 months now, and I could cry because I actually feel like I got it right this time lol. I enjoy coming to work every day- even look forward to it?? The culture here is so supportive. PTO is flexible, really depends on your manager but they don't babysit you. As long as you are hitting your numbers, they aren't looking over your shoulder. I am in the SMB new logo sector (arguably the hardest sector for a BDR) but I love the challenge. My manager and director are some of the nicest people I have ever met, and I always feel supported to reach my goals.    Everyone at Salesforce wants you to win (or in my experience) I even flew out to Irvine to meet my AE's and VP's, they all vouched for me and how excited they are for me to get promoted. I have never been apart of something like that in my life, it just feels good knowing I have a team I can count on.    If you stay organized, hit your metrics, and are continuously hungry to learn... you will thrive here. Trying to push in office culture a little too much lately. Not allowed to work remote without taking PTO (not sure how long that will last)... that whole bit is confusing.</t>
  </si>
  <si>
    <t>"I have worked for a few different sales orgs since 2020. Almost every experience has been scarring. I got to Salesforce with high hopes, but low expectations. I have been here for almost 8 months now, and I could cry because I actually feel like I got it right this time lol. I enjoy coming to work every day- even look forward to it?? The culture here is so supportive. PTO is flexible, really depends on your manager but they don't babysit you. As long as you are hitting your numbers, they aren't looking over your shoulder. I am in the SMB new logo sector (arguably the hardest sector for a BDR) but I love the challenge. My manager and director are some of the nicest people I have ever met, and I always feel supported to reach my goals.  Everyone at Salesforce wants you to win (or in my experience) I even flew out to Irvine to meet my AE's and VP's, they all vouched for me and how excited they are for me to get promoted. I have never been apart of something like that in my life, it just feels good knowing I have a team I can count on.  If you stay organized, hit your metrics, and are continuously hungry to learn... you will thrive here. Trying to push in office culture a little too much lately. Not allowed to work remote without taking PTO (not sure how</t>
  </si>
  <si>
    <t>[0.9315757751464844]</t>
  </si>
  <si>
    <t>[array([0.03821058, 0.03021355, 0.9315758 ], dtype=float32)]</t>
  </si>
  <si>
    <t>1.0478262901306152</t>
  </si>
  <si>
    <t>Great place to work_x000D_
Great benefits and training</t>
  </si>
  <si>
    <t>Lots of change often _x000D_
Its a difficult time to sell software</t>
  </si>
  <si>
    <t>Great place to work_x000D_
Great benefits and training Lots of change often _x000D_
Its a difficult time to sell software</t>
  </si>
  <si>
    <t>Great place to work  Great benefits and training Lots of change often   Its a difficult time to sell software</t>
  </si>
  <si>
    <t>Great place to work Great benefits and training Lots of change often  Its a difficult time to sell software</t>
  </si>
  <si>
    <t>[0.9736459255218506]</t>
  </si>
  <si>
    <t>[array([0.00306854, 0.02328565, 0.9736459 ], dtype=float32)]</t>
  </si>
  <si>
    <t>Actively trying to be a less pleasant place to work</t>
  </si>
  <si>
    <t>Information Security Manager</t>
  </si>
  <si>
    <t>Solid pay_x000D_
_x000D_
Still a generally cooperative and supportive culture - though this is getting worse_x000D_
_x000D_
Good managers have a lot of room to be good</t>
  </si>
  <si>
    <t>Senior Leadership has decided employees are the enemy and are in an era of taking back rather than empowering employees._x000D_
_x000D_
Huge bureaucracy to get even minimal things done (still not worth it to use our own GenAI because of the hoops)._x000D_
_x000D_
Promotions could not be any more political or opaque - performance doesn't matter.</t>
  </si>
  <si>
    <t>Solid pay_x000D_
_x000D_
Still a generally cooperative and supportive culture - though this is getting worse_x000D_
_x000D_
Good managers have a lot of room to be good Senior Leadership has decided employees are the enemy and are in an era of taking back rather than empowering employees._x000D_
_x000D_
Huge bureaucracy to get even minimal things done (still not worth it to use our own GenAI because of the hoops)._x000D_
_x000D_
Promotions could not be any more political or opaque - performance doesn't matter.</t>
  </si>
  <si>
    <t>Solid pay    Still a generally cooperative and supportive culture - though this is getting worse    Good managers have a lot of room to be good Senior Leadership has decided employees are the enemy and are in an era of taking back rather than empowering employees.    Huge bureaucracy to get even minimal things done (still not worth it to use our own GenAI because of the hoops).    Promotions could not be any more political or opaque - performance doesn't matter.</t>
  </si>
  <si>
    <t>Solid pay  Still a generally cooperative and supportive culture - though this is getting worse  Good managers have a lot of room to be good Senior Leadership has decided employees are the enemy and are in an era of taking back rather than empowering employees.  Huge bureaucracy to get even minimal things done (still not worth it to use our own GenAI because of the hoops).  Promotions could not be any more political or opaque - performance doesn't matter.</t>
  </si>
  <si>
    <t>[0.9219958782196045]</t>
  </si>
  <si>
    <t>[array([0.0264973 , 0.05150678, 0.9219959 ], dtype=float32)]</t>
  </si>
  <si>
    <t>1.0478571653366089</t>
  </si>
  <si>
    <t>Great Opportunity</t>
  </si>
  <si>
    <t>good learning opportunity, and good career growth opportunities</t>
  </si>
  <si>
    <t>big companies' problems... politics and cumbersome internal processes</t>
  </si>
  <si>
    <t>good learning opportunity, and good career growth opportunities big companies' problems... politics and cumbersome internal processes</t>
  </si>
  <si>
    <t>"good learning opportunity, and good career growth opportunities big companies' problems... politics and cumbersome internal processes"</t>
  </si>
  <si>
    <t>[0.6720765233039856]</t>
  </si>
  <si>
    <t>[array([0.00676547, 0.6720765 , 0.32115796], dtype=float32)]</t>
  </si>
  <si>
    <t>Autocratic Style of Management in India</t>
  </si>
  <si>
    <t>Growth but at the cost of Culture</t>
  </si>
  <si>
    <t>Hire and fire culture in the name of high performance. People sitting on the top are making money while people at IC level get paid peanuts. Competition like SAP,MS, Oracle,SvcNow pay at least 50% higher. HRs play a puppet and a YES MAM role here and don't do much. They only show up to justify what top mgmt does.</t>
  </si>
  <si>
    <t>Growth but at the cost of Culture Hire and fire culture in the name of high performance. People sitting on the top are making money while people at IC level get paid peanuts. Competition like SAP,MS, Oracle,SvcNow pay at least 50% higher. HRs play a puppet and a YES MAM role here and don't do much. They only show up to justify what top mgmt does.</t>
  </si>
  <si>
    <t>"Growth but at the cost of Culture Hire and fire culture in the name of high performance. People sitting on the top are making money while people at IC level get paid peanuts. Competition like SAP,MS, Oracle,SvcNow pay at least 50% higher. HRs play a puppet and a YES MAM role here and don't do much. They only show up to justify what top mgmt does."</t>
  </si>
  <si>
    <t>[0.9524295330047607]</t>
  </si>
  <si>
    <t>[array([0.02581218, 0.95242953, 0.02175826], dtype=float32)]</t>
  </si>
  <si>
    <t>1.0476555824279785</t>
  </si>
  <si>
    <t>Great opportunity</t>
  </si>
  <si>
    <t>Account Executive GRB</t>
  </si>
  <si>
    <t>GRB East Coast management is very supportive during ramp, despite it being Q4 and having to focus on ramped team members driving ACV. Salesforce pairs you with a mentor as a resource to help navigate through training and getting new accounts to work.</t>
  </si>
  <si>
    <t>None as of right now. Potential new changes to the comp structure coming in FY25</t>
  </si>
  <si>
    <t>GRB East Coast management is very supportive during ramp, despite it being Q4 and having to focus on ramped team members driving ACV. Salesforce pairs you with a mentor as a resource to help navigate through training and getting new accounts to work. None as of right now. Potential new changes to the comp structure coming in FY25</t>
  </si>
  <si>
    <t>"GRB East Coast management is very supportive during ramp, despite it being Q4 and having to focus on ramped team members driving ACV. Salesforce pairs you with a mentor as a resource to help navigate through training and getting new accounts to work. None as of right now. Potential new changes to the comp structure coming in FY25"</t>
  </si>
  <si>
    <t>[0.8281640410423279]</t>
  </si>
  <si>
    <t>[array([0.00476757, 0.82816404, 0.1670684 ], dtype=float32)]</t>
  </si>
  <si>
    <t>1.0478533506393433</t>
  </si>
  <si>
    <t>The pay is really good, compared to the current market standards. Opportunity to learn and improve</t>
  </si>
  <si>
    <t>There is a visible shift in work culture...in the past one year .....new people in management role , are bringing in the practices like micro management from their previous organisation which is not a great move. The employee friendly image of Salesforce is at risk</t>
  </si>
  <si>
    <t>The pay is really good, compared to the current market standards. Opportunity to learn and improve There is a visible shift in work culture...in the past one year .....new people in management role , are bringing in the practices like micro management from their previous organisation which is not a great move. The employee friendly image of Salesforce is at risk</t>
  </si>
  <si>
    <t>"The pay is really good, compared to the current market standards. Opportunity to learn and improve There is a visible shift in work culture...in the past one year .....new people in management role , are bringing in the practices like micro management from their previous organisation which is not a great move. The employee friendly image of Salesforce is at risk"</t>
  </si>
  <si>
    <t>[0.7815973162651062]</t>
  </si>
  <si>
    <t>[array([0.00963323, 0.7815973 , 0.20876949], dtype=float32)]</t>
  </si>
  <si>
    <t>Great supertalented people</t>
  </si>
  <si>
    <t>Oslo</t>
  </si>
  <si>
    <t>Amazing colleagues and culture focused on people development</t>
  </si>
  <si>
    <t>Pretty high tempo often requiring sacrificing quality for quantity</t>
  </si>
  <si>
    <t>Amazing colleagues and culture focused on people development Pretty high tempo often requiring sacrificing quality for quantity</t>
  </si>
  <si>
    <t>[0.9645693898200989]</t>
  </si>
  <si>
    <t>[array([0.00446277, 0.03096782, 0.9645694 ], dtype=float32)]</t>
  </si>
  <si>
    <t>1.0476855039596558</t>
  </si>
  <si>
    <t>Lots to recommend</t>
  </si>
  <si>
    <t>Senior Marketing Strategist</t>
  </si>
  <si>
    <t>Friendly culture, smart people, nice offices, clear paths to progress, learning and development opportunities, good pay and benefits, fun perks, entrepreneurialism is valued so you can try new things.</t>
  </si>
  <si>
    <t>People are so overworked that it might take two months to get a meeting with a colleague. Toxic positivity by some executive leaders. Execs talk a lot about values, but the more you know, the more hypocrisy you encounter. This company will do just about anything for a buck, just like every other corporation. Marc Benioff's shifting whims waste a lot of time and work. You have to pretend to like the cartoon mascots even though most people seem to be embarrassed by them, especially marketers.</t>
  </si>
  <si>
    <t>Friendly culture, smart people, nice offices, clear paths to progress, learning and development opportunities, good pay and benefits, fun perks, entrepreneurialism is valued so you can try new things. People are so overworked that it might take two months to get a meeting with a colleague. Toxic positivity by some executive leaders. Execs talk a lot about values, but the more you know, the more hypocrisy you encounter. This company will do just about anything for a buck, just like every other corporation. Marc Benioff's shifting whims waste a lot of time and work. You have to pretend to like the cartoon mascots even though most people seem to be embarrassed by them, especially marketers.</t>
  </si>
  <si>
    <t>"Friendly culture, smart people, nice offices, clear paths to progress, learning and development opportunities, good pay and benefits, fun perks, entrepreneurialism is valued so you can try new things. People are so overworked that it might take two months to get a meeting with a colleague. Toxic positivity by some executive leaders. Execs talk a lot about values, but the more you know, the more hypocrisy you encounter. This company will do just about anything for a buck, just like every other corporation. Marc Benioff's shifting whims waste a lot of time and work. You have to pretend to like the cartoon mascots even though most people seem to be embarrassed by them, especially marketers."</t>
  </si>
  <si>
    <t>[0.8827619552612305]</t>
  </si>
  <si>
    <t>[array([0.01582395, 0.10141412, 0.88276196], dtype=float32)]</t>
  </si>
  <si>
    <t>Great support system for learning how to be a PM</t>
  </si>
  <si>
    <t>Associate Product Manager (APM)</t>
  </si>
  <si>
    <t>You're basically fire-proof for 2 years so you can really take risks and learn product management. Better than a university education since you work on real world enterprise products and get paid quite well for an APM. Great starting point for PMs early in their career.</t>
  </si>
  <si>
    <t>They definitely grew the program too much and don't have budget to maintain the current size. As a result, promotions have been tougher to get and are based on a relative scale instead of absolute.</t>
  </si>
  <si>
    <t>You're basically fire-proof for 2 years so you can really take risks and learn product management. Better than a university education since you work on real world enterprise products and get paid quite well for an APM. Great starting point for PMs early in their career. They definitely grew the program too much and don't have budget to maintain the current size. As a result, promotions have been tougher to get and are based on a relative scale instead of absolute.</t>
  </si>
  <si>
    <t>"You're basically fire-proof for 2 years so you can really take risks and learn product management. Better than a university education since you work on real world enterprise products and get paid quite well for an APM. Great starting point for PMs early in their career. They definitely grew the program too much and don't have budget to maintain the current size. As a result, promotions have been tougher to get and are based on a relative scale instead of absolute."</t>
  </si>
  <si>
    <t>[0.7357658743858337]</t>
  </si>
  <si>
    <t>[array([0.00752811, 0.7357659 , 0.25670597], dtype=float32)]</t>
  </si>
  <si>
    <t xml:space="preserve">Work from home is the best </t>
  </si>
  <si>
    <t xml:space="preserve">None that I can think of </t>
  </si>
  <si>
    <t xml:space="preserve">Work from home is the best  None that I can think of </t>
  </si>
  <si>
    <t>Work from home is the best None that I can think of</t>
  </si>
  <si>
    <t>[0.9749454259872437]</t>
  </si>
  <si>
    <t>[array([0.00289743, 0.02215714, 0.9749454 ], dtype=float32)]</t>
  </si>
  <si>
    <t>Sales Account Executive</t>
  </si>
  <si>
    <t>Uncapped commission, they give you everything you need to succeed, huge co-selling team structure so you're never alone</t>
  </si>
  <si>
    <t>Politics, not always results driven, promotions can be brutal so people leave and then come back for more pay</t>
  </si>
  <si>
    <t>Uncapped commission, they give you everything you need to succeed, huge co-selling team structure so you're never alone Politics, not always results driven, promotions can be brutal so people leave and then come back for more pay</t>
  </si>
  <si>
    <t>"Uncapped commission, they give you everything you need to succeed, huge co-selling team structure so you're never alone Politics, not always results driven, promotions can be brutal so people leave and then come back for more pay"</t>
  </si>
  <si>
    <t>[0.7443907856941223]</t>
  </si>
  <si>
    <t>[array([0.00343405, 0.7443908 , 0.25217512], dtype=float32)]</t>
  </si>
  <si>
    <t>Great place to build up your professional career</t>
  </si>
  <si>
    <t>Principal Technical Instructor</t>
  </si>
  <si>
    <t>A great company to work with bright days ahead</t>
  </si>
  <si>
    <t>GRB Account Executive</t>
  </si>
  <si>
    <t>Salesforce is a great place to work. As a massive company, culture is highly dependent on your team and org leadership. In the SMB space we have some incredible leaders that promote safe, inclusive, and performance driven cultures. There are a lot of awesome benefits to being a Salesforce Account Executive like the ability to travel onsite with customer and build relationships, team and org events monthly, stipends for health and wellness, and awesome benefits package and competitive pay. There is tons of opportunity for upward growth if you do things the right way and perform at a high level.</t>
  </si>
  <si>
    <t>Macroeconomic situation is making it challenging to hit the many targets AEs are held accountable to. "On dash" ACV that is recognized as the main KPI is dependent on your book of business experiencing organic growth or selling a very small subset of specific offerings. There is only so much pipeline to generate and ACV to be closed in these very specific "on dash" products. This sometimes incentives IC's and front line managers to inflate numbers in pipe but creates push down pressure from higher levels of leadership that doesn't make a lot of sense. Also, newer employees seem to be given accounts with smaller spend and less upside. This can make it challenging to make good money.</t>
  </si>
  <si>
    <t>Salesforce is a great place to work. As a massive company, culture is highly dependent on your team and org leadership. In the SMB space we have some incredible leaders that promote safe, inclusive, and performance driven cultures. There are a lot of awesome benefits to being a Salesforce Account Executive like the ability to travel onsite with customer and build relationships, team and org events monthly, stipends for health and wellness, and awesome benefits package and competitive pay. There is tons of opportunity for upward growth if you do things the right way and perform at a high level. Macroeconomic situation is making it challenging to hit the many targets AEs are held accountable to. "On dash" ACV that is recognized as the main KPI is dependent on your book of business experiencing organic growth or selling a very small subset of specific offerings. There is only so much pipeline to generate and ACV to be closed in these very specific "on dash" products. This sometimes incentives IC's and front line managers to inflate numbers in pipe but creates push down pressure from higher levels of leadership that doesn't make a lot of sense. Also, newer employees seem to be given accounts with smaller spend and less upside. This can make it challenging to make good money.</t>
  </si>
  <si>
    <t>"Salesforce is a great place to work. As a massive company, culture is highly dependent on your team and org leadership. In the SMB space we have some incredible leaders that promote safe, inclusive, and performance driven cultures. There are a lot of awesome benefits to being a Salesforce Account Executive like the ability to travel onsite with customer and build relationships, team and org events monthly, stipends for health and wellness, and awesome benefits package and competitive pay. There is tons of opportunity for upward growth if you do things the right way and perform at a high level. Macroeconomic situation is making it challenging to hit the many targets AEs are held accountable to. ""On dash"" ACV that is recognized as the main KPI is dependent on your book of business experiencing organic growth or selling a very small subset of specific offerings. There is only so much pipeline to generate and ACV to be closed in these very specific ""on dash"" products. This sometimes incentives IC's and front line managers to inflate numbers in pipe but creates push down pressure from higher levels of leadership that doesn't make a lot of sense. Also, newer employees seem to be given accounts with smaller spend and less upside. This can make it challenging to make good money."</t>
  </si>
  <si>
    <t>[0.9920808672904968]</t>
  </si>
  <si>
    <t>[array([0.00304799, 0.00487121, 0.99208087], dtype=float32)]</t>
  </si>
  <si>
    <t>1.0477558374404907</t>
  </si>
  <si>
    <t>Sinking Ship</t>
  </si>
  <si>
    <t>Wow.. Where do I start? As someone who has been here for 4+ years, I've experienced a lot of change. I used to be so proud to work here and now it just feels embarrassing. I can honestly say that as of now I could never in good faith recommend Salesforce as a great place to work (if you are in sales). Everything is up to the patch you get- expect that 1 or 2 people on a team of 7 will have decent patches, and everyone else will be scrapping the barrel. You are required to hit 50k a quarter (which is surprisingly very difficult to do in this market) and if you miss 2 in a row, you will be put on a PIP. However, with that being said, there are people in my org that have been put on plans even though they have hit. Its really your manager's discretion which can be mortifying.. Morale is LOW Salesforce has absolutely NO value for internal promotions. You are paid significantly less than market value. If you are interviewing, the recruiter will tell you you're allowed to log overtime - that's a lie ( went from 50 hours a week to now 43). This place is a revolving door- they are PIPing out the people that have been here for longer, and hiring people with NO SaaS experience because they can get away with paying them significantly less. Unless you are desperate for a job, I do not recommend coming to Salesforce.</t>
  </si>
  <si>
    <t>#NAME? Wow.. Where do I start? As someone who has been here for 4+ years, I've experienced a lot of change. I used to be so proud to work here and now it just feels embarrassing. I can honestly say that as of now I could never in good faith recommend Salesforce as a great place to work (if you are in sales). Everything is up to the patch you get- expect that 1 or 2 people on a team of 7 will have decent patches, and everyone else will be scrapping the barrel. You are required to hit 50k a quarter (which is surprisingly very difficult to do in this market) and if you miss 2 in a row, you will be put on a PIP. However, with that being said, there are people in my org that have been put on plans even though they have hit. Its really your manager's discretion which can be mortifying.. Morale is LOW Salesforce has absolutely NO value for internal promotions. You are paid significantly less than market value. If you are interviewing, the recruiter will tell you you're allowed to log overtime - that's a lie ( went from 50 hours a week to now 43). This place is a revolving door- they are PIPing out the people that have been here for longer, and hiring people with NO SaaS experience because they can get away with paying them significantly less. Unless you are desperate for a job, I do not recommend coming to Salesforce.</t>
  </si>
  <si>
    <t>"#NAME? Wow.. Where do I start? As someone who has been here for 4+ years, I've experienced a lot of change. I used to be so proud to work here and now it just feels embarrassing. I can honestly say that as of now I could never in good faith recommend Salesforce as a great place to work (if you are in sales). Everything is up to the patch you get- expect that 1 or 2 people on a team of 7 will have decent patches, and everyone else will be scrapping the barrel. You are required to hit 50k a quarter (which is surprisingly very difficult to do in this market) and if you miss 2 in a row, you will be put on a PIP. However, with that being said, there are people in my org that have been put on plans even though they have hit. Its really your manager's discretion which can be mortifying.. Morale is LOW Salesforce has absolutely NO value for internal promotions. You are paid significantly less than market value. If you are interviewing, the recruiter will tell you you're allowed to log overtime - that's a lie ( went from 50 hours a week to now 43). This place is a revolving door- they are PIPing out the people that have been here for longer, and hiring people with NO SaaS experience because they can get away with paying them significantly less. Unless you are desperate for a job, I</t>
  </si>
  <si>
    <t>[0.6567432284355164]</t>
  </si>
  <si>
    <t>[array([0.30086187, 0.04239492, 0.6567432 ], dtype=float32)]</t>
  </si>
  <si>
    <t>1.048043966293335</t>
  </si>
  <si>
    <t>No one can beat salesforce</t>
  </si>
  <si>
    <t>Salesforce is the best company you would ever experience.</t>
  </si>
  <si>
    <t>Nothing as such. All is alway well at salesforce.</t>
  </si>
  <si>
    <t>Salesforce is the best company you would ever experience. Nothing as such. All is alway well at salesforce.</t>
  </si>
  <si>
    <t>[0.7657503485679626]</t>
  </si>
  <si>
    <t>[array([0.02465896, 0.76575035, 0.2095907 ], dtype=float32)]</t>
  </si>
  <si>
    <t>1.0476760864257812</t>
  </si>
  <si>
    <t>Great Company Culture</t>
  </si>
  <si>
    <t>Salesforce culture lives up to the hype. You have to grind it out month over month but great solutions and great company to work for.</t>
  </si>
  <si>
    <t>promotions can be difficult and account patch changes almost annually.</t>
  </si>
  <si>
    <t>Salesforce culture lives up to the hype. You have to grind it out month over month but great solutions and great company to work for. promotions can be difficult and account patch changes almost annually.</t>
  </si>
  <si>
    <t>[0.7852018475532532]</t>
  </si>
  <si>
    <t>[array([0.01098877, 0.78520185, 0.20380934], dtype=float32)]</t>
  </si>
  <si>
    <t>Ohana</t>
  </si>
  <si>
    <t>Regional Sales Director - Marketing Cloud SMB</t>
  </si>
  <si>
    <t>Remote work is available for managers but mandatory for subordinates</t>
  </si>
  <si>
    <t>- Salesforce is way too large and complex for SMBs. Customers who end up purchasing soon realise that it becomes too expensive to implement. See Trustpilot reviews_x000D_
- Even if you managed to get it running, you will realise that you now need to hire an army of "Salesforce certified" developers to operate it. _x000D_
- 90% of all SMB accounts sold become red accounts in less than a year and thats when they refuse to pay their bills and send their lawyers to get out of their contract._x000D_
- Hit and run deals. You will never hear from the AE that sold to you again. Ask for a free trial of the product not a "scripted demo" and to speak to customers as references.</t>
  </si>
  <si>
    <t>Remote work is available for managers but mandatory for subordinates - Salesforce is way too large and complex for SMBs. Customers who end up purchasing soon realise that it becomes too expensive to implement. See Trustpilot reviews_x000D_
- Even if you managed to get it running, you will realise that you now need to hire an army of "Salesforce certified" developers to operate it. _x000D_
- 90% of all SMB accounts sold become red accounts in less than a year and thats when they refuse to pay their bills and send their lawyers to get out of their contract._x000D_
- Hit and run deals. You will never hear from the AE that sold to you again. Ask for a free trial of the product not a "scripted demo" and to speak to customers as references.</t>
  </si>
  <si>
    <t>Remote work is available for managers but mandatory for subordinates - Salesforce is way too large and complex for SMBs. Customers who end up purchasing soon realise that it becomes too expensive to implement. See Trustpilot reviews  - Even if you managed to get it running, you will realise that you now need to hire an army of "Salesforce certified" developers to operate it.   - 90% of all SMB accounts sold become red accounts in less than a year and thats when they refuse to pay their bills and send their lawyers to get out of their contract.  - Hit and run deals. You will never hear from the AE that sold to you again. Ask for a free trial of the product not a "scripted demo" and to speak to customers as references.</t>
  </si>
  <si>
    <t>"Remote work is available for managers but mandatory for subordinates - Salesforce is way too large and complex for SMBs. Customers who end up purchasing soon realise that it becomes too expensive to implement. See Trustpilot reviews - Even if you managed to get it running, you will realise that you now need to hire an army of ""Salesforce certified"" developers to operate it.  - 90% of all SMB accounts sold become red accounts in less than a year and thats when they refuse to pay their bills and send their lawyers to get out of their contract. - Hit and run deals. You will never hear from the AE that sold to you again. Ask for a free trial of the product not a ""scripted demo"" and to speak to customers as references."</t>
  </si>
  <si>
    <t>[0.6217202544212341]</t>
  </si>
  <si>
    <t>[array([0.3723268 , 0.62172025, 0.00595294], dtype=float32)]</t>
  </si>
  <si>
    <t>1.0478283166885376</t>
  </si>
  <si>
    <t>as</t>
  </si>
  <si>
    <t>great team collab and opportunity for growth</t>
  </si>
  <si>
    <t>very political and management kind of sucked</t>
  </si>
  <si>
    <t>great team collab and opportunity for growth very political and management kind of sucked</t>
  </si>
  <si>
    <t>[0.6321482062339783]</t>
  </si>
  <si>
    <t>[array([0.29221332, 0.07563839, 0.6321482 ], dtype=float32)]</t>
  </si>
  <si>
    <t>Customer Service Manager (CSM)</t>
  </si>
  <si>
    <t>Benefits, flexible, good salary, great employees</t>
  </si>
  <si>
    <t>None to share at this time</t>
  </si>
  <si>
    <t>Benefits, flexible, good salary, great employees None to share at this time</t>
  </si>
  <si>
    <t>"Benefits, flexible, good salary, great employees None to share at this time"</t>
  </si>
  <si>
    <t>[0.8403010964393616]</t>
  </si>
  <si>
    <t>[array([0.00281188, 0.8403011 , 0.1568871 ], dtype=float32)]</t>
  </si>
  <si>
    <t>Great company to learn</t>
  </si>
  <si>
    <t>Apprentice</t>
  </si>
  <si>
    <t>Paris</t>
  </si>
  <si>
    <t>Great company to learn and Grow as a sales.</t>
  </si>
  <si>
    <t>2023 was a tough year</t>
  </si>
  <si>
    <t>Great company to learn and Grow as a sales. 2023 was a tough year</t>
  </si>
  <si>
    <t>[0.9170185923576355]</t>
  </si>
  <si>
    <t>[array([0.01778876, 0.06519271, 0.9170186 ], dtype=float32)]</t>
  </si>
  <si>
    <t>Great company to Work</t>
  </si>
  <si>
    <t>Having the privilege of working at Salesforce, I can confidently say that this is more than just a workplace; it's a vibrant community dedicated to excellence. From the inside, I've witnessed firsthand the passion and dedication that defines our team._x000D_
_x000D_
At Salesforce, our commitment to delivering top-notch products/services is not just a goal; it's a shared ethos. The collaborative spirit and innovative mindset fostered within our company culture make it a truly inspiring environment. It's a place where ideas are valued, and each team member plays a crucial role in our collective success._x000D_
_x000D_
What makes Salesforce exceptional is not just the quality of what we offer but the genuine care we extend to our employees. The supportive atmosphere and opportunities for growth truly set us apart. I am proud to be a part of Salesforce and excited about the remarkable journey we're on.</t>
  </si>
  <si>
    <t>all is super good at Salesforce</t>
  </si>
  <si>
    <t>Having the privilege of working at Salesforce, I can confidently say that this is more than just a workplace; it's a vibrant community dedicated to excellence. From the inside, I've witnessed firsthand the passion and dedication that defines our team._x000D_
_x000D_
At Salesforce, our commitment to delivering top-notch products/services is not just a goal; it's a shared ethos. The collaborative spirit and innovative mindset fostered within our company culture make it a truly inspiring environment. It's a place where ideas are valued, and each team member plays a crucial role in our collective success._x000D_
_x000D_
What makes Salesforce exceptional is not just the quality of what we offer but the genuine care we extend to our employees. The supportive atmosphere and opportunities for growth truly set us apart. I am proud to be a part of Salesforce and excited about the remarkable journey we're on. all is super good at Salesforce</t>
  </si>
  <si>
    <t>Having the privilege of working at Salesforce, I can confidently say that this is more than just a workplace; it's a vibrant community dedicated to excellence. From the inside, I've witnessed firsthand the passion and dedication that defines our team.    At Salesforce, our commitment to delivering top-notch products/services is not just a goal; it's a shared ethos. The collaborative spirit and innovative mindset fostered within our company culture make it a truly inspiring environment. It's a place where ideas are valued, and each team member plays a crucial role in our collective success.    What makes Salesforce exceptional is not just the quality of what we offer but the genuine care we extend to our employees. The supportive atmosphere and opportunities for growth truly set us apart. I am proud to be a part of Salesforce and excited about the remarkable journey we're on. all is super good at Salesforce</t>
  </si>
  <si>
    <t>"Having the privilege of working at Salesforce, I can confidently say that this is more than just a workplace; it's a vibrant community dedicated to excellence. From the inside, I've witnessed firsthand the passion and dedication that defines our team.  At Salesforce, our commitment to delivering top-notch products/services is not just a goal; it's a shared ethos. The collaborative spirit and innovative mindset fostered within our company culture make it a truly inspiring environment. It's a place where ideas are valued, and each team member plays a crucial role in our collective success.  What makes Salesforce exceptional is not just the quality of what we offer but the genuine care we extend to our employees. The supportive atmosphere and opportunities for growth truly set us apart. I am proud to be a part of Salesforce and excited about the remarkable journey we're on. all is super good at Salesforce"</t>
  </si>
  <si>
    <t>[0.9541499614715576]</t>
  </si>
  <si>
    <t>[array([2.7546909e-04, 4.5574524e-02, 9.5414996e-01], dtype=float32)]</t>
  </si>
  <si>
    <t>1.0474836826324463</t>
  </si>
  <si>
    <t>HLS Account Executive Salary</t>
  </si>
  <si>
    <t>Growth Business Account Executive</t>
  </si>
  <si>
    <t>Excellent product development &amp; sales strategy but aggressive lay off</t>
  </si>
  <si>
    <t>Brussels</t>
  </si>
  <si>
    <t>Excellent product development &amp; sales strategy</t>
  </si>
  <si>
    <t>The activist sharelhoders (Eliot &amp; co) that took a major stake in SFDC last year obliged our CEO and the management team to cut more than 10 % of the Staff and review his HR approach. The transformation to a 'Performance based' culture is pushing to more individualism and internal competition. Lot of colleagues don't feel anymore the Salesforce Ohana Culture (Ohana means that we are all part of a the Salesforce Family and focus on the success of the team and not the individu). Management is now aware of this concern and building a new Ohana 2.0 plan but lost the trust of some employees that have see performant colleagues laid off without notice because of the pressure of the Activists...</t>
  </si>
  <si>
    <t>Excellent product development &amp; sales strategy The activist sharelhoders (Eliot &amp; co) that took a major stake in SFDC last year obliged our CEO and the management team to cut more than 10 % of the Staff and review his HR approach. The transformation to a 'Performance based' culture is pushing to more individualism and internal competition. Lot of colleagues don't feel anymore the Salesforce Ohana Culture (Ohana means that we are all part of a the Salesforce Family and focus on the success of the team and not the individu). Management is now aware of this concern and building a new Ohana 2.0 plan but lost the trust of some employees that have see performant colleagues laid off without notice because of the pressure of the Activists...</t>
  </si>
  <si>
    <t>[0.8308185338973999]</t>
  </si>
  <si>
    <t>[array([0.00694285, 0.16223857, 0.83081853], dtype=float32)]</t>
  </si>
  <si>
    <t>1.0479621887207031</t>
  </si>
  <si>
    <t>Benefits, Work Life Balance, Culture</t>
  </si>
  <si>
    <t>There are no downsides to working at Salesforce</t>
  </si>
  <si>
    <t>Benefits, Work Life Balance, Culture There are no downsides to working at Salesforce</t>
  </si>
  <si>
    <t>"Benefits, Work Life Balance, Culture There are no downsides to working at Salesforce"</t>
  </si>
  <si>
    <t>[0.7798754572868347]</t>
  </si>
  <si>
    <t>[array([0.00385734, 0.77987546, 0.21626723], dtype=float32)]</t>
  </si>
  <si>
    <t>1.0476402044296265</t>
  </si>
  <si>
    <t>Collegiality</t>
  </si>
  <si>
    <t>Good opps for development and growth.</t>
  </si>
  <si>
    <t>There can be lots of org changes.</t>
  </si>
  <si>
    <t>Good opps for development and growth. There can be lots of org changes.</t>
  </si>
  <si>
    <t>[0.9648889899253845]</t>
  </si>
  <si>
    <t>[array([0.00185488, 0.03325614, 0.964889  ], dtype=float32)]</t>
  </si>
  <si>
    <t>Pre-layoff salary</t>
  </si>
  <si>
    <t>Techforce Analyst</t>
  </si>
  <si>
    <t>Job was great. Got laid off, but I enjoyed working there.</t>
  </si>
  <si>
    <t>Typical tech-company layoff problems /shrug</t>
  </si>
  <si>
    <t>Job was great. Got laid off, but I enjoyed working there. Typical tech-company layoff problems /shrug</t>
  </si>
  <si>
    <t>"Job was great. Got laid off, but I enjoyed working there. Typical tech-company layoff problems /shrug"</t>
  </si>
  <si>
    <t>[0.795548141002655]</t>
  </si>
  <si>
    <t>[array([0.00540516, 0.79554814, 0.19904669], dtype=float32)]</t>
  </si>
  <si>
    <t>Member of Technical Staff(MTS)</t>
  </si>
  <si>
    <t>Team members are good to work with</t>
  </si>
  <si>
    <t>none as of now i found</t>
  </si>
  <si>
    <t>Team members are good to work with none as of now i found</t>
  </si>
  <si>
    <t>[0.9328497052192688]</t>
  </si>
  <si>
    <t>[array([0.00385434, 0.06329598, 0.9328497 ], dtype=float32)]</t>
  </si>
  <si>
    <t>Senior Applied Researcher</t>
  </si>
  <si>
    <t>* lots of opportunities to improve existing ai/ml systems_x000D_
* leader of the industry so makes collaboration with famous customers easy</t>
  </si>
  <si>
    <t>* slow to ship to prod</t>
  </si>
  <si>
    <t>* lots of opportunities to improve existing ai/ml systems_x000D_
* leader of the industry so makes collaboration with famous customers easy * slow to ship to prod</t>
  </si>
  <si>
    <t>* lots of opportunities to improve existing ai/ml systems  * leader of the industry so makes collaboration with famous customers easy * slow to ship to prod</t>
  </si>
  <si>
    <t>* lots of opportunities to improve existing ai/ml systems * leader of the industry so makes collaboration with famous customers easy * slow to ship to prod</t>
  </si>
  <si>
    <t>[0.39411628246307373]</t>
  </si>
  <si>
    <t>[array([0.27432343, 0.33156028, 0.39411628], dtype=float32)]</t>
  </si>
  <si>
    <t>Buyer Beware</t>
  </si>
  <si>
    <t>Account Executive Service Cloud</t>
  </si>
  <si>
    <t>Top notch internal ops, admin and collaboration tools. Heavy investment in MEDDIC, education and expectation</t>
  </si>
  <si>
    <t>If you have to name your companies culture (Ahona) you most likely dont have culture. SFDC is a dog eat dog brutal sales culture unlike what most have seen in the marketplace. You are a number with a pyramid like system built for those at the top. A flippant leadership culture permeates where varsity athletes and friends of leadership gain roles while others toil. If you thrive or enjoy a bro culture this is not a bad place to be. If you thrive in an trusting, brothers in arms, in the trenches together culture this is not the place for you</t>
  </si>
  <si>
    <t>Top notch internal ops, admin and collaboration tools. Heavy investment in MEDDIC, education and expectation If you have to name your companies culture (Ahona) you most likely dont have culture. SFDC is a dog eat dog brutal sales culture unlike what most have seen in the marketplace. You are a number with a pyramid like system built for those at the top. A flippant leadership culture permeates where varsity athletes and friends of leadership gain roles while others toil. If you thrive or enjoy a bro culture this is not a bad place to be. If you thrive in an trusting, brothers in arms, in the trenches together culture this is not the place for you</t>
  </si>
  <si>
    <t>"Top notch internal ops, admin and collaboration tools. Heavy investment in MEDDIC, education and expectation If you have to name your companies culture (Ahona) you most likely dont have culture. SFDC is a dog eat dog brutal sales culture unlike what most have seen in the marketplace. You are a number with a pyramid like system built for those at the top. A flippant leadership culture permeates where varsity athletes and friends of leadership gain roles while others toil. If you thrive or enjoy a bro culture this is not a bad place to be. If you thrive in an trusting, brothers in arms, in the trenches together culture this is not the place for you"</t>
  </si>
  <si>
    <t>[0.7374743223190308]</t>
  </si>
  <si>
    <t>[array([0.04585451, 0.21667118, 0.7374743 ], dtype=float32)]</t>
  </si>
  <si>
    <t>1.0477964878082275</t>
  </si>
  <si>
    <t>Wellington, Wellington</t>
  </si>
  <si>
    <t>Great Benefits_x000D_
Good Growth_x000D_
Great Learning</t>
  </si>
  <si>
    <t>sometimes there may be too much change</t>
  </si>
  <si>
    <t>Great Benefits_x000D_
Good Growth_x000D_
Great Learning sometimes there may be too much change</t>
  </si>
  <si>
    <t>Great Benefits  Good Growth  Great Learning sometimes there may be too much change</t>
  </si>
  <si>
    <t>Great Benefits Good Growth Great Learning sometimes there may be too much change</t>
  </si>
  <si>
    <t>[0.9951804876327515]</t>
  </si>
  <si>
    <t>[array([0.00233852, 0.00248102, 0.9951805 ], dtype=float32)]</t>
  </si>
  <si>
    <t>1.0475938320159912</t>
  </si>
  <si>
    <t>Dream Company</t>
  </si>
  <si>
    <t>Success Guide Intern</t>
  </si>
  <si>
    <t>ChatGPT_x000D_
You have numerous opportunities to grow and develop both personally and professionally in every aspect. Salesforce offers a variety of benefits, with one of its core values being "trust," and the company consistently embodies this in its corporate culture. It's the best employer I have ever had, and I would gladly work for Salesforce again.</t>
  </si>
  <si>
    <t>I cannot find any negative aspects.</t>
  </si>
  <si>
    <t>ChatGPT_x000D_
You have numerous opportunities to grow and develop both personally and professionally in every aspect. Salesforce offers a variety of benefits, with one of its core values being "trust," and the company consistently embodies this in its corporate culture. It's the best employer I have ever had, and I would gladly work for Salesforce again. I cannot find any negative aspects.</t>
  </si>
  <si>
    <t>ChatGPT  You have numerous opportunities to grow and develop both personally and professionally in every aspect. Salesforce offers a variety of benefits, with one of its core values being "trust," and the company consistently embodies this in its corporate culture. It's the best employer I have ever had, and I would gladly work for Salesforce again. I cannot find any negative aspects.</t>
  </si>
  <si>
    <t>"ChatGPT You have numerous opportunities to grow and develop both personally and professionally in every aspect. Salesforce offers a variety of benefits, with one of its core values being ""trust,"" and the company consistently embodies this in its corporate culture. It's the best employer I have ever had, and I would gladly work for Salesforce again. I cannot find any negative aspects."</t>
  </si>
  <si>
    <t>[0.5458110570907593]</t>
  </si>
  <si>
    <t>[array([0.00125192, 0.45293704, 0.54581106], dtype=float32)]</t>
  </si>
  <si>
    <t>1.0478378534317017</t>
  </si>
  <si>
    <t>Great place to work for mid level managers</t>
  </si>
  <si>
    <t>Show growth if youâ€™re looking for career progress</t>
  </si>
  <si>
    <t>Great place to work for mid level managers Show growth if youâ€™re looking for career progress</t>
  </si>
  <si>
    <t>[0.9813995957374573]</t>
  </si>
  <si>
    <t>[array([0.00107666, 0.01752376, 0.9813996 ], dtype=float32)]</t>
  </si>
  <si>
    <t>1.0476268529891968</t>
  </si>
  <si>
    <t>Stupid revenue recognition policy</t>
  </si>
  <si>
    <t>Some nice colleagues, modest compensation, well-known in the market</t>
  </si>
  <si>
    <t>Too many. _x000D_
_x000D_
However, my dissatisfaction primarily due to the flawed Revenue Recognition system, especially within Salesforce where the distinction between Core AE and Specialists AE creates issues. _x000D_
Specialists focus on specific solutions, but their numbers are negatively impacted by attrition on unrelated solutions within the same account. This results in absurd scenarios, such as a Pardot AE losing out on revenue recognition despite significant efforts, thanks to attrition in other areas. _x000D_
_x000D_
Besides that, the organizational decisions, like unnecessary retrenchment followed by rehiring, showcase a lack of coherent management strategy. _x000D_
_x000D_
Additionally, blatant favoritism and frequent restructuring further contribute to an unstable work environment, prompting many to leave due to perceived lack of sales potential and the discrepancy between external appearances and internal realities.</t>
  </si>
  <si>
    <t>Some nice colleagues, modest compensation, well-known in the market Too many. _x000D_
_x000D_
However, my dissatisfaction primarily due to the flawed Revenue Recognition system, especially within Salesforce where the distinction between Core AE and Specialists AE creates issues. _x000D_
Specialists focus on specific solutions, but their numbers are negatively impacted by attrition on unrelated solutions within the same account. This results in absurd scenarios, such as a Pardot AE losing out on revenue recognition despite significant efforts, thanks to attrition in other areas. _x000D_
_x000D_
Besides that, the organizational decisions, like unnecessary retrenchment followed by rehiring, showcase a lack of coherent management strategy. _x000D_
_x000D_
Additionally, blatant favoritism and frequent restructuring further contribute to an unstable work environment, prompting many to leave due to perceived lack of sales potential and the discrepancy between external appearances and internal realities.</t>
  </si>
  <si>
    <t>Some nice colleagues, modest compensation, well-known in the market Too many.     However, my dissatisfaction primarily due to the flawed Revenue Recognition system, especially within Salesforce where the distinction between Core AE and Specialists AE creates issues.   Specialists focus on specific solutions, but their numbers are negatively impacted by attrition on unrelated solutions within the same account. This results in absurd scenarios, such as a Pardot AE losing out on revenue recognition despite significant efforts, thanks to attrition in other areas.     Besides that, the organizational decisions, like unnecessary retrenchment followed by rehiring, showcase a lack of coherent management strategy.     Additionally, blatant favoritism and frequent restructuring further contribute to an unstable work environment, prompting many to leave due to perceived lack of sales potential and the discrepancy between external appearances and internal realities.</t>
  </si>
  <si>
    <t>"Some nice colleagues, modest compensation, well-known in the market Too many.   However, my dissatisfaction primarily due to the flawed Revenue Recognition system, especially within Salesforce where the distinction between Core AE and Specialists AE creates issues.  Specialists focus on specific solutions, but their numbers are negatively impacted by attrition on unrelated solutions within the same account. This results in absurd scenarios, such as a Pardot AE losing out on revenue recognition despite significant efforts, thanks to attrition in other areas.   Besides that, the organizational decisions, like unnecessary retrenchment followed by rehiring, showcase a lack of coherent management strategy.   Additionally, blatant favoritism and frequent restructuring further contribute to an unstable work environment, prompting many to leave due to perceived lack of sales potential and the discrepancy between external appearances and internal realities."</t>
  </si>
  <si>
    <t>[0.584797739982605]</t>
  </si>
  <si>
    <t>[array([0.58479774, 0.37003615, 0.04516612], dtype=float32)]</t>
  </si>
  <si>
    <t>1.0477032661437988</t>
  </si>
  <si>
    <t>Awesome company</t>
  </si>
  <si>
    <t>Awesome company, very inspiring and talented people, incredible company culture, great pay.</t>
  </si>
  <si>
    <t>The promotion rules are very rigid.</t>
  </si>
  <si>
    <t>Awesome company, very inspiring and talented people, incredible company culture, great pay. The promotion rules are very rigid.</t>
  </si>
  <si>
    <t>"Awesome company, very inspiring and talented people, incredible company culture, great pay. The promotion rules are very rigid."</t>
  </si>
  <si>
    <t>[0.6528427600860596]</t>
  </si>
  <si>
    <t>[array([0.00218655, 0.3449706 , 0.65284276], dtype=float32)]</t>
  </si>
  <si>
    <t>1.0475393533706665</t>
  </si>
  <si>
    <t>Good perks, really hard to hit quota</t>
  </si>
  <si>
    <t>Account Executive - Growth Business</t>
  </si>
  <si>
    <t>Salesforce hires well - my peers are smart, motivated, and a pleasure to be around._x000D_
Top-notch facilities and benefits.</t>
  </si>
  <si>
    <t>Pressure and micromanagement of Account Executives ramped up dramatically during 2023._x000D_
Most AEs do not hit quota._x000D_
Territories are carved in a way where most AEs are set up for failure. The right or wrong territory will make or break your experience here.</t>
  </si>
  <si>
    <t>Salesforce hires well - my peers are smart, motivated, and a pleasure to be around._x000D_
Top-notch facilities and benefits. Pressure and micromanagement of Account Executives ramped up dramatically during 2023._x000D_
Most AEs do not hit quota._x000D_
Territories are carved in a way where most AEs are set up for failure. The right or wrong territory will make or break your experience here.</t>
  </si>
  <si>
    <t>Salesforce hires well - my peers are smart, motivated, and a pleasure to be around.  Top-notch facilities and benefits. Pressure and micromanagement of Account Executives ramped up dramatically during 2023.  Most AEs do not hit quota.  Territories are carved in a way where most AEs are set up for failure. The right or wrong territory will make or break your experience here.</t>
  </si>
  <si>
    <t>"Salesforce hires well - my peers are smart, motivated, and a pleasure to be around. Top-notch facilities and benefits. Pressure and micromanagement of Account Executives ramped up dramatically during 2023. Most AEs do not hit quota. Territories are carved in a way where most AEs are set up for failure. The right or wrong territory will make or break your experience here."</t>
  </si>
  <si>
    <t>[0.5405572652816772]</t>
  </si>
  <si>
    <t>[array([0.00884987, 0.54055727, 0.45059285], dtype=float32)]</t>
  </si>
  <si>
    <t>1.0475959777832031</t>
  </si>
  <si>
    <t>Can be quite political depending on the team</t>
  </si>
  <si>
    <t>Good company to work for Can be quite political depending on the team</t>
  </si>
  <si>
    <t>[0.8726716041564941]</t>
  </si>
  <si>
    <t>[array([0.00371492, 0.12361343, 0.8726716 ], dtype=float32)]</t>
  </si>
  <si>
    <t>High Performance Culture with lot of employee benefits</t>
  </si>
  <si>
    <t>Technical Consultant</t>
  </si>
  <si>
    <t>*Benifits_x000D_
*Pay_x000D_
* Culture_x000D_
* WFH_x000D_
* Top notch devices</t>
  </si>
  <si>
    <t>Will update once become an old employee</t>
  </si>
  <si>
    <t>*Benifits_x000D_
*Pay_x000D_
* Culture_x000D_
* WFH_x000D_
* Top notch devices Will update once become an old employee</t>
  </si>
  <si>
    <t>*Benifits  *Pay  * Culture  * WFH  * Top notch devices Will update once become an old employee</t>
  </si>
  <si>
    <t>*Benifits *Pay * Culture * WFH * Top notch devices Will update once become an old employee</t>
  </si>
  <si>
    <t>[0.835719108581543]</t>
  </si>
  <si>
    <t>[array([0.00451371, 0.8357191 , 0.15976718], dtype=float32)]</t>
  </si>
  <si>
    <t>1.0475741624832153</t>
  </si>
  <si>
    <t>SMTS</t>
  </si>
  <si>
    <t>SMTS Software Engineer</t>
  </si>
  <si>
    <t>Work balance salary culture bonuses</t>
  </si>
  <si>
    <t>A lot of On calls slow promotions</t>
  </si>
  <si>
    <t>Work balance salary culture bonuses A lot of On calls slow promotions</t>
  </si>
  <si>
    <t>[0.8769786953926086]</t>
  </si>
  <si>
    <t>[array([0.10094675, 0.8769787 , 0.02207453], dtype=float32)]</t>
  </si>
  <si>
    <t>Its good to work directly with salesforce</t>
  </si>
  <si>
    <t>it good for learning as we directly collaborate with the product team team to get customer's query resolved,_x000D_
Its good career option as we are the last reach of the customer who can address the issue.</t>
  </si>
  <si>
    <t>It depends on which team you are part of, Like in most of the developing team like Industries cloud you are responsible for lots of things due to scarcity of resources. So you receive less count of leaves._x000D_
But if you are part of developed clouds like Sales, Service then you have more resources to utilize.</t>
  </si>
  <si>
    <t>it good for learning as we directly collaborate with the product team team to get customer's query resolved,_x000D_
Its good career option as we are the last reach of the customer who can address the issue. It depends on which team you are part of, Like in most of the developing team like Industries cloud you are responsible for lots of things due to scarcity of resources. So you receive less count of leaves._x000D_
But if you are part of developed clouds like Sales, Service then you have more resources to utilize.</t>
  </si>
  <si>
    <t>it good for learning as we directly collaborate with the product team team to get customer's query resolved,  Its good career option as we are the last reach of the customer who can address the issue. It depends on which team you are part of, Like in most of the developing team like Industries cloud you are responsible for lots of things due to scarcity of resources. So you receive less count of leaves.  But if you are part of developed clouds like Sales, Service then you have more resources to utilize.</t>
  </si>
  <si>
    <t>"it good for learning as we directly collaborate with the product team team to get customer's query resolved, Its good career option as we are the last reach of the customer who can address the issue. It depends on which team you are part of, Like in most of the developing team like Industries cloud you are responsible for lots of things due to scarcity of resources. So you receive less count of leaves. But if you are part of developed clouds like Sales, Service then you have more resources to utilize."</t>
  </si>
  <si>
    <t>[0.521469235420227]</t>
  </si>
  <si>
    <t>[array([0.00552778, 0.47300297, 0.52146924], dtype=float32)]</t>
  </si>
  <si>
    <t>1.0478038787841797</t>
  </si>
  <si>
    <t>From â€œGreat place to workâ€ to â€œyouâ€™re replaceableâ€</t>
  </si>
  <si>
    <t>Innovation Consultant</t>
  </si>
  <si>
    <t>- Recent layoffs and promotions on hold for over a year _x000D_
- Lack of transparency and support around career progression_x000D_
-</t>
  </si>
  <si>
    <t>#NAME? - Recent layoffs and promotions on hold for over a year _x000D_
- Lack of transparency and support around career progression_x000D_
-</t>
  </si>
  <si>
    <t>#NAME? - Recent layoffs and promotions on hold for over a year   - Lack of transparency and support around career progression  -</t>
  </si>
  <si>
    <t>#NAME? - Recent layoffs and promotions on hold for over a year  - Lack of transparency and support around career progression -</t>
  </si>
  <si>
    <t>[0.9726334810256958]</t>
  </si>
  <si>
    <t>[array([0.02238433, 0.9726335 , 0.00498222], dtype=float32)]</t>
  </si>
  <si>
    <t>1.0477428436279297</t>
  </si>
  <si>
    <t>Gaslighting and ridiculous territory carve</t>
  </si>
  <si>
    <t>Benefits are fine and the product is good, however competitiors up to Mid Market are winning market share based on UI/UX, implementation costs and speed._x000D_
Commission structure was better last year.</t>
  </si>
  <si>
    <t>Gaslighting is rife - Territories are unfair making quota an impossibility for a lot of reps. Regular to see reps with multiple territories which is an obvious advantage. Many managers unqualified but are there to fit a quota. _x000D_
WAY TOO MANY MANAGEMENT LEVELS - this causes bottlenecks, double jobbing and endless chatter messages from multiple managers. _x000D_
Internal communications are a disaster - they don't seem to know what they are doing as they change constantly_x000D_
It is normal to manage people out and try hire someone else in to the same dead territory who no doubt go through the same fate._x000D_
Discrepancy between core values that do exist across the company just not in the sales department._x000D_
Family friendly depending on your line manager (I've been lucky, many haven't).</t>
  </si>
  <si>
    <t>Benefits are fine and the product is good, however competitiors up to Mid Market are winning market share based on UI/UX, implementation costs and speed._x000D_
Commission structure was better last year. Gaslighting is rife - Territories are unfair making quota an impossibility for a lot of reps. Regular to see reps with multiple territories which is an obvious advantage. Many managers unqualified but are there to fit a quota. _x000D_
WAY TOO MANY MANAGEMENT LEVELS - this causes bottlenecks, double jobbing and endless chatter messages from multiple managers. _x000D_
Internal communications are a disaster - they don't seem to know what they are doing as they change constantly_x000D_
It is normal to manage people out and try hire someone else in to the same dead territory who no doubt go through the same fate._x000D_
Discrepancy between core values that do exist across the company just not in the sales department._x000D_
Family friendly depending on your line manager (I've been lucky, many haven't).</t>
  </si>
  <si>
    <t>Benefits are fine and the product is good, however competitiors up to Mid Market are winning market share based on UI/UX, implementation costs and speed.  Commission structure was better last year. Gaslighting is rife - Territories are unfair making quota an impossibility for a lot of reps. Regular to see reps with multiple territories which is an obvious advantage. Many managers unqualified but are there to fit a quota.   WAY TOO MANY MANAGEMENT LEVELS - this causes bottlenecks, double jobbing and endless chatter messages from multiple managers.   Internal communications are a disaster - they don't seem to know what they are doing as they change constantly  It is normal to manage people out and try hire someone else in to the same dead territory who no doubt go through the same fate.  Discrepancy between core values that do exist across the company just not in the sales department.  Family friendly depending on your line manager (I've been lucky, many haven't).</t>
  </si>
  <si>
    <t>"Benefits are fine and the product is good, however competitiors up to Mid Market are winning market share based on UI/UX, implementation costs and speed. Commission structure was better last year. Gaslighting is rife - Territories are unfair making quota an impossibility for a lot of reps. Regular to see reps with multiple territories which is an obvious advantage. Many managers unqualified but are there to fit a quota.  WAY TOO MANY MANAGEMENT LEVELS - this causes bottlenecks, double jobbing and endless chatter messages from multiple managers.  Internal communications are a disaster - they don't seem to know what they are doing as they change constantly It is normal to manage people out and try hire someone else in to the same dead territory who no doubt go through the same fate. Discrepancy between core values that do exist across the company just not in the sales department. Family friendly depending on your line manager (I've been lucky, many haven't)."</t>
  </si>
  <si>
    <t>[0.48464342951774597]</t>
  </si>
  <si>
    <t>[array([0.41802508, 0.48464343, 0.09733147], dtype=float32)]</t>
  </si>
  <si>
    <t>Es Specialist</t>
  </si>
  <si>
    <t>Amazing culture, benefits, opportunities, management</t>
  </si>
  <si>
    <t>couldn't find anything so far</t>
  </si>
  <si>
    <t>Amazing culture, benefits, opportunities, management couldn't find anything so far</t>
  </si>
  <si>
    <t>"Amazing culture, benefits, opportunities, management couldn't find anything so far"</t>
  </si>
  <si>
    <t>[0.8262052536010742]</t>
  </si>
  <si>
    <t>[array([0.00294906, 0.82620525, 0.17084575], dtype=float32)]</t>
  </si>
  <si>
    <t>Senior Solution Engineer</t>
  </si>
  <si>
    <t>As with other companies your progression can slow</t>
  </si>
  <si>
    <t>Good company to work for As with other companies your progression can slow</t>
  </si>
  <si>
    <t>[0.9676551222801208]</t>
  </si>
  <si>
    <t>[array([0.00758608, 0.02475878, 0.9676551 ], dtype=float32)]</t>
  </si>
  <si>
    <t>Sales Recruiter</t>
  </si>
  <si>
    <t>Great experience, fun team environment</t>
  </si>
  <si>
    <t>Unfortunately was laid off, no communication to leadership</t>
  </si>
  <si>
    <t>Great experience, fun team environment Unfortunately was laid off, no communication to leadership</t>
  </si>
  <si>
    <t>"Great experience, fun team environment Unfortunately was laid off, no communication to leadership"</t>
  </si>
  <si>
    <t>[0.8682094812393188]</t>
  </si>
  <si>
    <t>[array([0.00442284, 0.8682095 , 0.12736763], dtype=float32)]</t>
  </si>
  <si>
    <t>1.0475941896438599</t>
  </si>
  <si>
    <t>Awesome culture</t>
  </si>
  <si>
    <t>VP Engineering</t>
  </si>
  <si>
    <t>1-1-1 model of Salesforce Inc</t>
  </si>
  <si>
    <t>frequent strategy shifts and too much focus on productivity and micromanagement</t>
  </si>
  <si>
    <t>1-1-1 model of Salesforce Inc frequent strategy shifts and too much focus on productivity and micromanagement</t>
  </si>
  <si>
    <t>[0.856601893901825]</t>
  </si>
  <si>
    <t>[array([0.8566019 , 0.09806439, 0.04533369], dtype=float32)]</t>
  </si>
  <si>
    <t>1.0477126836776733</t>
  </si>
  <si>
    <t>Wipro</t>
  </si>
  <si>
    <t>Experience at wipro</t>
  </si>
  <si>
    <t>Working as a Senior Associate at Wipro on the prestigious Waymo project has been a journey marked by continuous growth and adaptability. Through roles involving team management and exceeding production standards, I showcased unwavering dedication to excellence. Active participation in client meetings underscored my commitment to client satisfaction, while contributions as a Buganizer demonstrated problem-solving skills. Achievements, including promotions and recognition, reflect consistent performance and acknowledgment as the Best Employee. Eager to leverage this multifaceted skill set, I am ready to contribute to new challenges and future successes.</t>
  </si>
  <si>
    <t>While my tenure at Wipro has been rewarding, it's important to note potential challenges. Balancing work-life flexibility, especially with varied hours, has been demanding. Client satisfaction, though crucial, introduces a dependency on fluctuating client expectations. Meeting stressful production targets, while showcasing commitment, may impact overall well-being. Limited autonomy in decision-making, particularly as a Single Point of Contact, poses challenges for implementing innovative solutions independently. These cons, however, have been opportunities for growth and continuous improvement.</t>
  </si>
  <si>
    <t>Working as a Senior Associate at Wipro on the prestigious Waymo project has been a journey marked by continuous growth and adaptability. Through roles involving team management and exceeding production standards, I showcased unwavering dedication to excellence. Active participation in client meetings underscored my commitment to client satisfaction, while contributions as a Buganizer demonstrated problem-solving skills. Achievements, including promotions and recognition, reflect consistent performance and acknowledgment as the Best Employee. Eager to leverage this multifaceted skill set, I am ready to contribute to new challenges and future successes. While my tenure at Wipro has been rewarding, it's important to note potential challenges. Balancing work-life flexibility, especially with varied hours, has been demanding. Client satisfaction, though crucial, introduces a dependency on fluctuating client expectations. Meeting stressful production targets, while showcasing commitment, may impact overall well-being. Limited autonomy in decision-making, particularly as a Single Point of Contact, poses challenges for implementing innovative solutions independently. These cons, however, have been opportunities for growth and continuous improvement.</t>
  </si>
  <si>
    <t>"Working as a Senior Associate at Wipro on the prestigious Waymo project has been a journey marked by continuous growth and adaptability. Through roles involving team management and exceeding production standards, I showcased unwavering dedication to excellence. Active participation in client meetings underscored my commitment to client satisfaction, while contributions as a Buganizer demonstrated problem-solving skills. Achievements, including promotions and recognition, reflect consistent performance and acknowledgment as the Best Employee. Eager to leverage this multifaceted skill set, I am ready to contribute to new challenges and future successes. While my tenure at Wipro has been rewarding, it's important to note potential challenges. Balancing work-life flexibility, especially with varied hours, has been demanding. Client satisfaction, though crucial, introduces a dependency on fluctuating client expectations. Meeting stressful production targets, while showcasing commitment, may impact overall well-being. Limited autonomy in decision-making, particularly as a Single Point of Contact, poses challenges for implementing innovative solutions independently. These cons, however, have been opportunities for growth and continuous improvement."</t>
  </si>
  <si>
    <t>[0.9584474563598633]</t>
  </si>
  <si>
    <t>[array([6.5469975e-04, 4.0897898e-02, 9.5844746e-01], dtype=float32)]</t>
  </si>
  <si>
    <t>1.0474480390548706</t>
  </si>
  <si>
    <t>Bad decision of my professional career</t>
  </si>
  <si>
    <t>If you know how to handle management people (not by using your work skills but by buttering), then it is a heaven to you._x000D_
_x000D_
If you are kind of person who doesnâ€™t want to be bothered by people in organisation then it is heaven to you because then you can follow the culture to not to respond to chats or emails for ages._x000D_
_x000D_
If you are applying for management role like Project Management / Account Executive then it is heaven to you because then you have full control and support to use technical resources as puppets.</t>
  </si>
  <si>
    <t>No professional growth in technical domain in Australia, because there is no dependency on technical peoples here as company has army of technical peoples in India, and you can easily be replaced by offshore people._x000D_
_x000D_
There are high chances that you will forget what you used to perform in earlier jobs as there is no real current technical work._x000D_
_x000D_
As a full time worker, once your current project is completed, it is super hard to find new project in Australia, high chances of getting redundant.</t>
  </si>
  <si>
    <t>If you know how to handle management people (not by using your work skills but by buttering), then it is a heaven to you._x000D_
_x000D_
If you are kind of person who doesnâ€™t want to be bothered by people in organisation then it is heaven to you because then you can follow the culture to not to respond to chats or emails for ages._x000D_
_x000D_
If you are applying for management role like Project Management / Account Executive then it is heaven to you because then you have full control and support to use technical resources as puppets. No professional growth in technical domain in Australia, because there is no dependency on technical peoples here as company has army of technical peoples in India, and you can easily be replaced by offshore people._x000D_
_x000D_
There are high chances that you will forget what you used to perform in earlier jobs as there is no real current technical work._x000D_
_x000D_
As a full time worker, once your current project is completed, it is super hard to find new project in Australia, high chances of getting redundant.</t>
  </si>
  <si>
    <t>If you know how to handle management people (not by using your work skills but by buttering), then it is a heaven to you.    If you are kind of person who doesnâ€™t want to be bothered by people in organisation then it is heaven to you because then you can follow the culture to not to respond to chats or emails for ages.    If you are applying for management role like Project Management / Account Executive then it is heaven to you because then you have full control and support to use technical resources as puppets. No professional growth in technical domain in Australia, because there is no dependency on technical peoples here as company has army of technical peoples in India, and you can easily be replaced by offshore people.    There are high chances that you will forget what you used to perform in earlier jobs as there is no real current technical work.    As a full time worker, once your current project is completed, it is super hard to find new project in Australia, high chances of getting redundant.</t>
  </si>
  <si>
    <t>"If you know how to handle management people (not by using your work skills but by buttering), then it is a heaven to you.  If you are kind of person who doesnâ€™t want to be bothered by people in organisation then it is heaven to you because then you can follow the culture to not to respond to chats or emails for ages.  If you are applying for management role like Project Management / Account Executive then it is heaven to you because then you have full control and support to use technical resources as puppets. No professional growth in technical domain in Australia, because there is no dependency on technical peoples here as company has army of technical peoples in India, and you can easily be replaced by offshore people.  There are high chances that you will forget what you used to perform in earlier jobs as there is no real current technical work.  As a full time worker, once your current project is completed, it is super hard to find new project in Australia, high chances of getting redundant."</t>
  </si>
  <si>
    <t>[0.5932781100273132]</t>
  </si>
  <si>
    <t>[array([0.05158856, 0.5932781 , 0.35513335], dtype=float32)]</t>
  </si>
  <si>
    <t>1.047831654548645</t>
  </si>
  <si>
    <t>Unlocking Tech Marvels: TIBCO Developer Gig is a Wild Ride!</t>
  </si>
  <si>
    <t>Tibco Developer/Software Engineer</t>
  </si>
  <si>
    <t>High Demand: TIBCO developers are in demand across various industries, ensuring a steady flow of job opportunities._x000D_
_x000D_
Versatility: TIBCO's suite of products allows developers to work on diverse projects, gaining expertise in various aspects of integration, analytics, and business process management._x000D_
_x000D_
Integration Mastery: TIBCO's strong integration capabilities make developers adept at connecting different systems and technologies seamlessly._x000D_
_x000D_
Scalability Challenges: Tackling large volumes of data and transactions in enterprise-level applications provides opportunities for developers to hone their skills in building scalable solutions._x000D_
_x000D_
Diverse Toolset: Working with a range of TIBCO tools and technologies exposes developers to a diverse set of skills, contributing to their professional growth._x000D_
_x000D_
Competitive Remuneration: TIBCO developers often receive competitive salaries and benefits due to the specialized nature of their skills and the demand for their expertise._x000D_
_x000D_
Global Opportunities: TIBCO is used worldwide, offering developers the chance to work on international projects or even consider relocation.</t>
  </si>
  <si>
    <t>Continuous Learning: Staying current with evolving technologies and industry trends is essential, requiring a commitment to continuous learning._x000D_
_x000D_
Specialized Skill Set: TIBCO skills may be highly specialized, limiting career flexibility compared to more general programming languages or frameworks._x000D_
_x000D_
Complexity: Handling integration in complex enterprise environments can be challenging and requires a deep understanding of both business processes and technical systems._x000D_
_x000D_
Dependency on Company Adoption: Job opportunities may be influenced by the extent to which companies in certain industries adopt TIBCO technologies._x000D_
_x000D_
Niche Focus: TIBCO development may be considered niche, potentially limiting the variety of job opportunities available compared to more mainstream technologies._x000D_
_x000D_
Project Variation: While some may find the variety of projects exciting, others may prefer a more consistent and predictable workload.</t>
  </si>
  <si>
    <t>High Demand: TIBCO developers are in demand across various industries, ensuring a steady flow of job opportunities._x000D_
_x000D_
Versatility: TIBCO's suite of products allows developers to work on diverse projects, gaining expertise in various aspects of integration, analytics, and business process management._x000D_
_x000D_
Integration Mastery: TIBCO's strong integration capabilities make developers adept at connecting different systems and technologies seamlessly._x000D_
_x000D_
Scalability Challenges: Tackling large volumes of data and transactions in enterprise-level applications provides opportunities for developers to hone their skills in building scalable solutions._x000D_
_x000D_
Diverse Toolset: Working with a range of TIBCO tools and technologies exposes developers to a diverse set of skills, contributing to their professional growth._x000D_
_x000D_
Competitive Remuneration: TIBCO developers often receive competitive salaries and benefits due to the specialized nature of their skills and the demand for their expertise._x000D_
_x000D_
Global Opportunities: TIBCO is used worldwide, offering developers the chance to work on international projects or even consider relocation. Continuous Learning: Staying current with evolving technologies and industry trends is essential, requiring a commitment to continuous learning._x000D_
_x000D_
Specialized Skill Set: TIBCO skills may be highly specialized, limiting career flexibility compared to more general programming languages or frameworks._x000D_
_x000D_
Complexity: Handling integration in complex enterprise environments can be challenging and requires a deep understanding of both business processes and technical systems._x000D_
_x000D_
Dependency on Company Adoption: Job opportunities may be influenced by the extent to which companies in certain industries adopt TIBCO technologies._x000D_
_x000D_
Niche Focus: TIBCO development may be considered niche, potentially limiting the variety of job opportunities available compared to more mainstream technologies._x000D_
_x000D_
Project Variation: While some may find the variety of projects exciting, others may prefer a more consistent and predictable workload.</t>
  </si>
  <si>
    <t>High Demand: TIBCO developers are in demand across various industries, ensuring a steady flow of job opportunities.    Versatility: TIBCO's suite of products allows developers to work on diverse projects, gaining expertise in various aspects of integration, analytics, and business process management.    Integration Mastery: TIBCO's strong integration capabilities make developers adept at connecting different systems and technologies seamlessly.    Scalability Challenges: Tackling large volumes of data and transactions in enterprise-level applications provides opportunities for developers to hone their skills in building scalable solutions.    Diverse Toolset: Working with a range of TIBCO tools and technologies exposes developers to a diverse set of skills, contributing to their professional growth.    Competitive Remuneration: TIBCO developers often receive competitive salaries and benefits due to the specialized nature of their skills and the demand for their expertise.    Global Opportunities: TIBCO is used worldwide, offering developers the chance to work on international projects or even consider relocation. Continuous Learning: Staying current with evolving technologies and industry trends is essential, requiring a commitment to continuous learning.    Specialized Skill Set: TIBCO skills may be highly specialized, limiting career flexibility compared to more general programming languages or frameworks.    Complexity: Handling integration in complex enterprise environments can be challenging and requires a deep understanding of both business processes and technical systems.    Dependency on Company Adoption: Job opportunities may be influenced by the extent to which companies in certain industries adopt TIBCO technologies.    Niche Focus: TIBCO development may be considered niche, potentially limiting the variety of job opportunities available compared to more mainstream technologies.    Project Variation: While some may find the variety of projects exciting, others may prefer a more consistent and predictable workload.</t>
  </si>
  <si>
    <t>"High Demand: TIBCO developers are in demand across various industries, ensuring a steady flow of job opportunities.  Versatility: TIBCO's suite of products allows developers to work on diverse projects, gaining expertise in various aspects of integration, analytics, and business process management.  Integration Mastery: TIBCO's strong integration capabilities make developers adept at connecting different systems and technologies seamlessly.  Scalability Challenges: Tackling large volumes of data and transactions in enterprise-level applications provides opportunities for developers to hone their skills in building scalable solutions.  Diverse Toolset: Working with a range of TIBCO tools and technologies exposes developers to a diverse set of skills, contributing to their professional growth.  Competitive Remuneration: TIBCO developers often receive competitive salaries and benefits due to the specialized nature of their skills and the demand for their expertise.  Global Opportunities: TIBCO is used worldwide, offering developers the chance to work on international projects or even consider relocation. Continuous Learning: Staying current with evolving technologies and industry trends is essential, requiring a commitment to continuous learning.  Specialized Skill Set: TIBCO skills may be highly specialized, limiting career flexibility compared to more general programming languages or frameworks.  Complexity: Handling integration in complex enterprise environments can be challenging and requires a deep understanding of both business processes and technical systems.  Dependency on Company Adoption: Job opportunities may be influenced by the extent to</t>
  </si>
  <si>
    <t>[0.9964274764060974]</t>
  </si>
  <si>
    <t>[array([7.9461094e-04, 2.7779012e-03, 9.9642748e-01], dtype=float32)]</t>
  </si>
  <si>
    <t>1.0479716062545776</t>
  </si>
  <si>
    <t>I like the variety of projects I work on and the opportunities for training and development.</t>
  </si>
  <si>
    <t>Opportunities for growth and development: Wipro offers a variety of training and development programs for its employees, including certifications in various QA testing methodologies and tools. This can help QA testers advance their careers and become more marketable to other companies._x000D_
Varied work environment: Wipro has a global presence, so QA testers can work on projects for a variety of clients in different industries. This can provide a lot of variety and help testers to develop a broad range of skills._x000D_
Good work-life balance: Many reviewers reported that Wipro has a good work-life balance, with reasonable hours and opportunities for telecommuting or flextime.</t>
  </si>
  <si>
    <t>Compensation: Some reviewers reported that the compensation at Wipro is not as competitive as at other IT companies._x000D_
Bureaucracy: Some reviewers reported that Wipro can be a bureaucratic company, with a lot of red tape to navigate._x000D_
Lack of upward mobility: Some reviewers reported that it can be difficult to advance in your career at Wipro, especially if you are not a "yes man."_x000D_
Overall, working at Wipro as a QA tester can be a good option for individuals who are looking for a company with a variety of opportunities for growth and development. However, it is important to be aware of some of the potential downsides, such as the lack of competitive compensation and the bureaucratic culture.</t>
  </si>
  <si>
    <t>Opportunities for growth and development: Wipro offers a variety of training and development programs for its employees, including certifications in various QA testing methodologies and tools. This can help QA testers advance their careers and become more marketable to other companies._x000D_
Varied work environment: Wipro has a global presence, so QA testers can work on projects for a variety of clients in different industries. This can provide a lot of variety and help testers to develop a broad range of skills._x000D_
Good work-life balance: Many reviewers reported that Wipro has a good work-life balance, with reasonable hours and opportunities for telecommuting or flextime. Compensation: Some reviewers reported that the compensation at Wipro is not as competitive as at other IT companies._x000D_
Bureaucracy: Some reviewers reported that Wipro can be a bureaucratic company, with a lot of red tape to navigate._x000D_
Lack of upward mobility: Some reviewers reported that it can be difficult to advance in your career at Wipro, especially if you are not a "yes man."_x000D_
Overall, working at Wipro as a QA tester can be a good option for individuals who are looking for a company with a variety of opportunities for growth and development. However, it is important to be aware of some of the potential downsides, such as the lack of competitive compensation and the bureaucratic culture.</t>
  </si>
  <si>
    <t>Opportunities for growth and development: Wipro offers a variety of training and development programs for its employees, including certifications in various QA testing methodologies and tools. This can help QA testers advance their careers and become more marketable to other companies.  Varied work environment: Wipro has a global presence, so QA testers can work on projects for a variety of clients in different industries. This can provide a lot of variety and help testers to develop a broad range of skills.  Good work-life balance: Many reviewers reported that Wipro has a good work-life balance, with reasonable hours and opportunities for telecommuting or flextime. Compensation: Some reviewers reported that the compensation at Wipro is not as competitive as at other IT companies.  Bureaucracy: Some reviewers reported that Wipro can be a bureaucratic company, with a lot of red tape to navigate.  Lack of upward mobility: Some reviewers reported that it can be difficult to advance in your career at Wipro, especially if you are not a "yes man."  Overall, working at Wipro as a QA tester can be a good option for individuals who are looking for a company with a variety of opportunities for growth and development. However, it is important to be aware of some of the potential downsides, such as the lack of competitive compensation and the bureaucratic culture.</t>
  </si>
  <si>
    <t>"Opportunities for growth and development: Wipro offers a variety of training and development programs for its employees, including certifications in various QA testing methodologies and tools. This can help QA testers advance their careers and become more marketable to other companies. Varied work environment: Wipro has a global presence, so QA testers can work on projects for a variety of clients in different industries. This can provide a lot of variety and help testers to develop a broad range of skills. Good work-life balance: Many reviewers reported that Wipro has a good work-life balance, with reasonable hours and opportunities for telecommuting or flextime. Compensation: Some reviewers reported that the compensation at Wipro is not as competitive as at other IT companies. Bureaucracy: Some reviewers reported that Wipro can be a bureaucratic company, with a lot of red tape to navigate. Lack of upward mobility: Some reviewers reported that it can be difficult to advance in your career at Wipro, especially if you are not a ""yes man."" Overall, working at Wipro as a QA tester can be a good option for individuals who are looking for a company with a variety of opportunities for growth and development. However, it is important to be aware of some of the potential downsides, such as the lack of competitive compensation and the bureaucratic culture."</t>
  </si>
  <si>
    <t>[0.995081901550293]</t>
  </si>
  <si>
    <t>[array([0.00283391, 0.00208418, 0.9950819 ], dtype=float32)]</t>
  </si>
  <si>
    <t>1.0479543209075928</t>
  </si>
  <si>
    <t>Life is life, wok is work</t>
  </si>
  <si>
    <t>Quality Analyst</t>
  </si>
  <si>
    <t>I work in a small outsourcing project, so my experience with Wipro is quite limited, but I like the people here (talking about my team, on't know too many people from outside of the project), the atmosphere, the salary is ok, and the job isn't too stressful.</t>
  </si>
  <si>
    <t>Hate the idea of hybrid/stationary work - in my opinion, in this kind of job team building is completely irrelevant, and although I really like my coworkers, I'd prefer to live in another place (I genuinely hate Krakow) where I left my friends and family, where I feel much much better, and where I don't have to pay so much for the rent and for the living in general - more money staying in my wallet equals more money to invest in courses and training compensating the fact that the job itself is at best not to satisfactory to me. Having something outside of my job that brings me true satisfaction and happines drastically helps me to focus more and fulfilling my everyday tasks more efficiently.</t>
  </si>
  <si>
    <t>I work in a small outsourcing project, so my experience with Wipro is quite limited, but I like the people here (talking about my team, on't know too many people from outside of the project), the atmosphere, the salary is ok, and the job isn't too stressful. Hate the idea of hybrid/stationary work - in my opinion, in this kind of job team building is completely irrelevant, and although I really like my coworkers, I'd prefer to live in another place (I genuinely hate Krakow) where I left my friends and family, where I feel much much better, and where I don't have to pay so much for the rent and for the living in general - more money staying in my wallet equals more money to invest in courses and training compensating the fact that the job itself is at best not to satisfactory to me. Having something outside of my job that brings me true satisfaction and happines drastically helps me to focus more and fulfilling my everyday tasks more efficiently.</t>
  </si>
  <si>
    <t>"I work in a small outsourcing project, so my experience with Wipro is quite limited, but I like the people here (talking about my team, on't know too many people from outside of the project), the atmosphere, the salary is ok, and the job isn't too stressful. Hate the idea of hybrid/stationary work - in my opinion, in this kind of job team building is completely irrelevant, and although I really like my coworkers, I'd prefer to live in another place (I genuinely hate Krakow) where I left my friends and family, where I feel much much better, and where I don't have to pay so much for the rent and for the living in general - more money staying in my wallet equals more money to invest in courses and training compensating the fact that the job itself is at best not to satisfactory to me. Having something outside of my job that brings me true satisfaction and happines drastically helps me to focus more and fulfilling my everyday tasks more efficiently."</t>
  </si>
  <si>
    <t>[0.7297224998474121]</t>
  </si>
  <si>
    <t>[array([0.05439486, 0.7297225 , 0.2158826 ], dtype=float32)]</t>
  </si>
  <si>
    <t>1.0477938652038574</t>
  </si>
  <si>
    <t>Working in Wipro and working on yourself go hand in hand in this organisation . So ? So, it is a win win :))</t>
  </si>
  <si>
    <t>Process Associate</t>
  </si>
  <si>
    <t>Oh , i can read the internet . And collect wikipedia pros _x000D_
 Just look up , there are abundant reasons listed , and , most of them ,if you start living here with Wipro family , you will find out , are not untrue . _x000D_
Find your own reasons to grow into that mindset where you learn to fall in love with your work . Wipro inspires you to do better across the days . Wipro .. wipro gives you that space where you deliver your the best .. wipro gives you the time when you can hone your skills to perfection . _x000D_
It is way much more than a BPO . Wipro stands a class apart . Reasons ? Be a part of the organisation and initiate yourself into the vast unknown .. you will learn things about yourself and the big big world .. To first hand knowledge acquisition , aye â™¥ï¸</t>
  </si>
  <si>
    <t>Well .. workload .. and I am not sure if that is a con . Nobody wants a boring , relaxing job duty . Everyone needs the fun , the bite , the challenge , the pressure , .. " the magical pressure " that schools you to be able to perform to the best of your capabities</t>
  </si>
  <si>
    <t>Oh , i can read the internet . And collect wikipedia pros _x000D_
 Just look up , there are abundant reasons listed , and , most of them ,if you start living here with Wipro family , you will find out , are not untrue . _x000D_
Find your own reasons to grow into that mindset where you learn to fall in love with your work . Wipro inspires you to do better across the days . Wipro .. wipro gives you that space where you deliver your the best .. wipro gives you the time when you can hone your skills to perfection . _x000D_
It is way much more than a BPO . Wipro stands a class apart . Reasons ? Be a part of the organisation and initiate yourself into the vast unknown .. you will learn things about yourself and the big big world .. To first hand knowledge acquisition , aye â™¥ï¸ Well .. workload .. and I am not sure if that is a con . Nobody wants a boring , relaxing job duty . Everyone needs the fun , the bite , the challenge , the pressure , .. " the magical pressure " that schools you to be able to perform to the best of your capabities</t>
  </si>
  <si>
    <t>Oh , i can read the internet . And collect wikipedia pros    Just look up , there are abundant reasons listed , and , most of them ,if you start living here with Wipro family , you will find out , are not untrue .   Find your own reasons to grow into that mindset where you learn to fall in love with your work . Wipro inspires you to do better across the days . Wipro .. wipro gives you that space where you deliver your the best .. wipro gives you the time when you can hone your skills to perfection .   It is way much more than a BPO . Wipro stands a class apart . Reasons ? Be a part of the organisation and initiate yourself into the vast unknown .. you will learn things about yourself and the big big world .. To first hand knowledge acquisition , aye â™¥ï¸ Well .. workload .. and I am not sure if that is a con . Nobody wants a boring , relaxing job duty . Everyone needs the fun , the bite , the challenge , the pressure , .. " the magical pressure " that schools you to be able to perform to the best of your capabities</t>
  </si>
  <si>
    <t>"Oh , i can read the internet . And collect wikipedia pros  Just look up , there are abundant reasons listed , and , most of them ,if you start living here with Wipro family , you will find out , are not untrue .  Find your own reasons to grow into that mindset where you learn to fall in love with your work . Wipro inspires you to do better across the days . Wipro .. wipro gives you that space where you deliver your the best .. wipro gives you the time when you can hone your skills to perfection .  It is way much more than a BPO . Wipro stands a class apart . Reasons ? Be a part of the organisation and initiate yourself into the vast unknown .. you will learn things about yourself and the big big world .. To first hand knowledge acquisition , aye â™¥ï¸ Well .. workload .. and I am not sure if that is a con . Nobody wants a boring , relaxing job duty . Everyone needs the fun , the bite , the challenge , the pressure , .. "" the magical pressure "" that schools you to be able to perform to the best of your capabities"</t>
  </si>
  <si>
    <t>[0.7841209173202515]</t>
  </si>
  <si>
    <t>[array([0.00215036, 0.2137287 , 0.7841209 ], dtype=float32)]</t>
  </si>
  <si>
    <t>1.0477814674377441</t>
  </si>
  <si>
    <t>Candid Reflection on Our Workplace Journey</t>
  </si>
  <si>
    <t>Administrator</t>
  </si>
  <si>
    <t>i would like to share my opinion about my company wipro, the best reason in my mind decision to work at Wipro is rooted in the alignment of its values with my own, the dynamic and innovative culture, and the ample opportunities for professional and personal growth.Thank you for providing a platform where I can contribute to and be part of Wipro's continued success.</t>
  </si>
  <si>
    <t>There have been instances where communication, especially across teams or departments, has presented challenges. Clearer channels and more consistent updates could help enhance overall communication within the organization._x000D_
I want to emphasize that my intention is not to focus solely on the challenges but to provide constructive feedback that could contribute to the ongoing improvement of our workplace. I am committed to the success of Wipro and believe that addressing these considerations will help us create an even more positive work environment.</t>
  </si>
  <si>
    <t>i would like to share my opinion about my company wipro, the best reason in my mind decision to work at Wipro is rooted in the alignment of its values with my own, the dynamic and innovative culture, and the ample opportunities for professional and personal growth.Thank you for providing a platform where I can contribute to and be part of Wipro's continued success. There have been instances where communication, especially across teams or departments, has presented challenges. Clearer channels and more consistent updates could help enhance overall communication within the organization._x000D_
I want to emphasize that my intention is not to focus solely on the challenges but to provide constructive feedback that could contribute to the ongoing improvement of our workplace. I am committed to the success of Wipro and believe that addressing these considerations will help us create an even more positive work environment.</t>
  </si>
  <si>
    <t>i would like to share my opinion about my company wipro, the best reason in my mind decision to work at Wipro is rooted in the alignment of its values with my own, the dynamic and innovative culture, and the ample opportunities for professional and personal growth.Thank you for providing a platform where I can contribute to and be part of Wipro's continued success. There have been instances where communication, especially across teams or departments, has presented challenges. Clearer channels and more consistent updates could help enhance overall communication within the organization.  I want to emphasize that my intention is not to focus solely on the challenges but to provide constructive feedback that could contribute to the ongoing improvement of our workplace. I am committed to the success of Wipro and believe that addressing these considerations will help us create an even more positive work environment.</t>
  </si>
  <si>
    <t>"i would like to share my opinion about my company wipro, the best reason in my mind decision to work at Wipro is rooted in the alignment of its values with my own, the dynamic and innovative culture, and the ample opportunities for professional and personal growth.Thank you for providing a platform where I can contribute to and be part of Wipro's continued success. There have been instances where communication, especially across teams or departments, has presented challenges. Clearer channels and more consistent updates could help enhance overall communication within the organization. I want to emphasize that my intention is not to focus solely on the challenges but to provide constructive feedback that could contribute to the ongoing improvement of our workplace. I am committed to the success of Wipro and believe that addressing these considerations will help us create an even more positive work environment."</t>
  </si>
  <si>
    <t>[0.499490886926651]</t>
  </si>
  <si>
    <t>[array([0.00325718, 0.4972519 , 0.4994909 ], dtype=float32)]</t>
  </si>
  <si>
    <t>Emporing Excellence</t>
  </si>
  <si>
    <t>Some potential reasons why someone might consider working at wirpo: 1. Global Presence 2. Diverse Workforce 3. Innovative Solutions 4. Employee Benefits 5. Work-Life Balance 6. Inclusive Culture 7. Recognition and Awards and Networking opportunities</t>
  </si>
  <si>
    <t>I wanted to share my thoughts on working at Wipro, and I must say that I have encountered no downsides during my time here. The work environment is conducive, the team is supportive, and the overall experience has been exceptionally positive. I appreciate the opportunities for professional growth and the collaborative atmosphere that Wipro fosters. If you have any specific questions or would like more details, feel free to reach out.</t>
  </si>
  <si>
    <t>Some potential reasons why someone might consider working at wirpo: 1. Global Presence 2. Diverse Workforce 3. Innovative Solutions 4. Employee Benefits 5. Work-Life Balance 6. Inclusive Culture 7. Recognition and Awards and Networking opportunities I wanted to share my thoughts on working at Wipro, and I must say that I have encountered no downsides during my time here. The work environment is conducive, the team is supportive, and the overall experience has been exceptionally positive. I appreciate the opportunities for professional growth and the collaborative atmosphere that Wipro fosters. If you have any specific questions or would like more details, feel free to reach out.</t>
  </si>
  <si>
    <t>"Some potential reasons why someone might consider working at wirpo: 1. Global Presence 2. Diverse Workforce 3. Innovative Solutions 4. Employee Benefits 5. Work-Life Balance 6. Inclusive Culture 7. Recognition and Awards and Networking opportunities I wanted to share my thoughts on working at Wipro, and I must say that I have encountered no downsides during my time here. The work environment is conducive, the team is supportive, and the overall experience has been exceptionally positive. I appreciate the opportunities for professional growth and the collaborative atmosphere that Wipro fosters. If you have any specific questions or would like more details, feel free to reach out."</t>
  </si>
  <si>
    <t>[0.6537841558456421]</t>
  </si>
  <si>
    <t>[array([0.00143767, 0.65378416, 0.3447782 ], dtype=float32)]</t>
  </si>
  <si>
    <t>1.0478166341781616</t>
  </si>
  <si>
    <t>My experience</t>
  </si>
  <si>
    <t>Coimbatore</t>
  </si>
  <si>
    <t>As per my experience with Wipro, Wipro is like temple, family place, and it creates the confidence in my mind from the beginning. Wipro is taking care all resources moderately and I have taken care my individual responsibilities and customer centricity, value added solution in my whole journey. Wipro gave every opportunity, money, prestige, life style, royality as per my loyality with my organization and never ever thought about the movement due to as I always feel that I am in right hands.</t>
  </si>
  <si>
    <t>Wipro has lot of resources like me who has sufficient experience and we should try to deploy in right demand. I have identified the right place and reached to use my experience, knowledge and multiple customer interactions throughout my 18 years with Wipro and USA (10+ years). But few assoicates might be there still who don't have the relevant opportunities, please use them as well to get more benefit for our projects, deliverables and customers as win-win situation.</t>
  </si>
  <si>
    <t>As per my experience with Wipro, Wipro is like temple, family place, and it creates the confidence in my mind from the beginning. Wipro is taking care all resources moderately and I have taken care my individual responsibilities and customer centricity, value added solution in my whole journey. Wipro gave every opportunity, money, prestige, life style, royality as per my loyality with my organization and never ever thought about the movement due to as I always feel that I am in right hands. Wipro has lot of resources like me who has sufficient experience and we should try to deploy in right demand. I have identified the right place and reached to use my experience, knowledge and multiple customer interactions throughout my 18 years with Wipro and USA (10+ years). But few assoicates might be there still who don't have the relevant opportunities, please use them as well to get more benefit for our projects, deliverables and customers as win-win situation.</t>
  </si>
  <si>
    <t>"As per my experience with Wipro, Wipro is like temple, family place, and it creates the confidence in my mind from the beginning. Wipro is taking care all resources moderately and I have taken care my individual responsibilities and customer centricity, value added solution in my whole journey. Wipro gave every opportunity, money, prestige, life style, royality as per my loyality with my organization and never ever thought about the movement due to as I always feel that I am in right hands. Wipro has lot of resources like me who has sufficient experience and we should try to deploy in right demand. I have identified the right place and reached to use my experience, knowledge and multiple customer interactions throughout my 18 years with Wipro and USA (10+ years). But few assoicates might be there still who don't have the relevant opportunities, please use them as well to get more benefit for our projects, deliverables and customers as win-win situation."</t>
  </si>
  <si>
    <t>[0.8897523283958435]</t>
  </si>
  <si>
    <t>[array([0.00102157, 0.10922618, 0.8897523 ], dtype=float32)]</t>
  </si>
  <si>
    <t>1.0475343465805054</t>
  </si>
  <si>
    <t>Not so recommended to be honest</t>
  </si>
  <si>
    <t>1. Job security_x000D_
2. Good for PWD candidates_x000D_
3. Diversity_x000D_
4. Opportunity to switch job role internally</t>
  </si>
  <si>
    <t>1. Lack of growth in career_x000D_
2. Poor appraisals on an average, less annual hike compared to market trend (sometimes even less than the inflation in the country)_x000D_
3. Lower and Mid Senior level management is not transparent, and employees rarely get chance to connect with them for any issues_x000D_
4. Skip level communication and feedbacks are ignored mostly_x000D_
5. Toxic work environment_x000D_
6. Promotion does not depend on individual's contribution; it rather depends on your relation with your direct line manager_x000D_
7. Poor work life balance - people are often treated as labours rather than employees of a reputed organisation</t>
  </si>
  <si>
    <t>1. Job security_x000D_
2. Good for PWD candidates_x000D_
3. Diversity_x000D_
4. Opportunity to switch job role internally 1. Lack of growth in career_x000D_
2. Poor appraisals on an average, less annual hike compared to market trend (sometimes even less than the inflation in the country)_x000D_
3. Lower and Mid Senior level management is not transparent, and employees rarely get chance to connect with them for any issues_x000D_
4. Skip level communication and feedbacks are ignored mostly_x000D_
5. Toxic work environment_x000D_
6. Promotion does not depend on individual's contribution; it rather depends on your relation with your direct line manager_x000D_
7. Poor work life balance - people are often treated as labours rather than employees of a reputed organisation</t>
  </si>
  <si>
    <t>1. Job security  2. Good for PWD candidates  3. Diversity  4. Opportunity to switch job role internally 1. Lack of growth in career  2. Poor appraisals on an average, less annual hike compared to market trend (sometimes even less than the inflation in the country)  3. Lower and Mid Senior level management is not transparent, and employees rarely get chance to connect with them for any issues  4. Skip level communication and feedbacks are ignored mostly  5. Toxic work environment  6. Promotion does not depend on individual's contribution; it rather depends on your relation with your direct line manager  7. Poor work life balance - people are often treated as labours rather than employees of a reputed organisation</t>
  </si>
  <si>
    <t>"1. Job security 2. Good for PWD candidates 3. Diversity 4. Opportunity to switch job role internally 1. Lack of growth in career 2. Poor appraisals on an average, less annual hike compared to market trend (sometimes even less than the inflation in the country) 3. Lower and Mid Senior level management is not transparent, and employees rarely get chance to connect with them for any issues 4. Skip level communication and feedbacks are ignored mostly 5. Toxic work environment 6. Promotion does not depend on individual's contribution; it rather depends on your relation with your direct line manager 7. Poor work life balance - people are often treated as labours rather than employees of a reputed organisation"</t>
  </si>
  <si>
    <t>[0.5511306524276733]</t>
  </si>
  <si>
    <t>[array([0.18160994, 0.55113065, 0.2672594 ], dtype=float32)]</t>
  </si>
  <si>
    <t>1.0479713678359985</t>
  </si>
  <si>
    <t>Pathetic working enviroment, long working hours and less salary</t>
  </si>
  <si>
    <t>Senior Executive</t>
  </si>
  <si>
    <t>Transport facility_x000D_
MNC_x000D_
._x000D_
._x000D_
.</t>
  </si>
  <si>
    <t>Worst working enviroment_x000D_
No work - life balance - if you are working with Wipro then forget about your personal life, well being, your health, your relationships etc._x000D_
Pathetic management_x000D_
Low salary (less than 25k), Low increment (3-4%)_x000D_
No one listens not even HR</t>
  </si>
  <si>
    <t>Transport facility_x000D_
MNC_x000D_
._x000D_
._x000D_
. Worst working enviroment_x000D_
No work - life balance - if you are working with Wipro then forget about your personal life, well being, your health, your relationships etc._x000D_
Pathetic management_x000D_
Low salary (less than 25k), Low increment (3-4%)_x000D_
No one listens not even HR</t>
  </si>
  <si>
    <t>Transport facility  MNC  .  .  . Worst working enviroment  No work - life balance - if you are working with Wipro then forget about your personal life, well being, your health, your relationships etc.  Pathetic management  Low salary (less than 25k), Low increment (3-4%)  No one listens not even HR</t>
  </si>
  <si>
    <t>"Transport facility MNC . . . Worst working enviroment No work - life balance - if you are working with Wipro then forget about your personal life, well being, your health, your relationships etc. Pathetic management Low salary (less than 25k), Low increment (3-4%) No one listens not even HR"</t>
  </si>
  <si>
    <t>[0.6401261687278748]</t>
  </si>
  <si>
    <t>[array([0.64012617, 0.35724646, 0.00262737], dtype=float32)]</t>
  </si>
  <si>
    <t>Good Company To Start As a Fresher</t>
  </si>
  <si>
    <t>Scholar Trainee - Work Integrated Learning Program</t>
  </si>
  <si>
    <t>So Wipro has a lot of pros such as once the student gets out of campus he/she gets to work in a big MNC._x000D_
You will get MTECH from Bits Pilani at Free of Cost. _x000D_
Meet people having expertise in different domains and can learn a lot._x000D_
Wipro focus too much on learning so that is the reason there are various trainings which are happening ._x000D_
You would get 75000 Joining Bonus which makes a huge difference if you are from Lower Middle Class Background.</t>
  </si>
  <si>
    <t>Now cons are_x000D_
The salary structure for WILP is very low . It is only 15k in first year and then 17k and 19k and 23k so that is peanuts._x000D_
Based on the project the workload is too much and have to work on shifts and rotational weekends which is hectic for people with family._x000D_
They used to provide Broadband Reimbursement but recently removed it and encouraging people to WFO. I know it is a good move but since a lot of people are now adjusted in remote environment it is very hard to work from office.</t>
  </si>
  <si>
    <t>So Wipro has a lot of pros such as once the student gets out of campus he/she gets to work in a big MNC._x000D_
You will get MTECH from Bits Pilani at Free of Cost. _x000D_
Meet people having expertise in different domains and can learn a lot._x000D_
Wipro focus too much on learning so that is the reason there are various trainings which are happening ._x000D_
You would get 75000 Joining Bonus which makes a huge difference if you are from Lower Middle Class Background. Now cons are_x000D_
The salary structure for WILP is very low . It is only 15k in first year and then 17k and 19k and 23k so that is peanuts._x000D_
Based on the project the workload is too much and have to work on shifts and rotational weekends which is hectic for people with family._x000D_
They used to provide Broadband Reimbursement but recently removed it and encouraging people to WFO. I know it is a good move but since a lot of people are now adjusted in remote environment it is very hard to work from office.</t>
  </si>
  <si>
    <t>So Wipro has a lot of pros such as once the student gets out of campus he/she gets to work in a big MNC.  You will get MTECH from Bits Pilani at Free of Cost.   Meet people having expertise in different domains and can learn a lot.  Wipro focus too much on learning so that is the reason there are various trainings which are happening .  You would get 75000 Joining Bonus which makes a huge difference if you are from Lower Middle Class Background. Now cons are  The salary structure for WILP is very low . It is only 15k in first year and then 17k and 19k and 23k so that is peanuts.  Based on the project the workload is too much and have to work on shifts and rotational weekends which is hectic for people with family.  They used to provide Broadband Reimbursement but recently removed it and encouraging people to WFO. I know it is a good move but since a lot of people are now adjusted in remote environment it is very hard to work from office.</t>
  </si>
  <si>
    <t>So Wipro has a lot of pros such as once the student gets out of campus he/she gets to work in a big MNC. You will get MTECH from Bits Pilani at Free of Cost.  Meet people having expertise in different domains and can learn a lot. Wipro focus too much on learning so that is the reason there are various trainings which are happening . You would get 75000 Joining Bonus which makes a huge difference if you are from Lower Middle Class Background. Now cons are The salary structure for WILP is very low . It is only 15k in first year and then 17k and 19k and 23k so that is peanuts. Based on the project the workload is too much and have to work on shifts and rotational weekends which is hectic for people with family. They used to provide Broadband Reimbursement but recently removed it and encouraging people to WFO. I know it is a good move but since a lot of people are now adjusted in remote environment it is very hard to work from office.</t>
  </si>
  <si>
    <t>[0.95830237865448]</t>
  </si>
  <si>
    <t>[array([0.01615856, 0.02553904, 0.9583024 ], dtype=float32)]</t>
  </si>
  <si>
    <t>1.0479015111923218</t>
  </si>
  <si>
    <t>Work life balance was ok but no job safety</t>
  </si>
  <si>
    <t>Electronics City</t>
  </si>
  <si>
    <t>Work life balance was good for my project_x000D_
Free udemy courses</t>
  </si>
  <si>
    <t>Very stingy company. I got fooled by their payscale. Variable pay is given as per their wish. No job safety, my entire team got fired as project ended. Thankfully I had switched at right time. Forget team lunch company didn't provide diwali sweets!!Salary hike would be 2-5 perc max for experienced. 500 rs gift for best employee.!!!</t>
  </si>
  <si>
    <t>Work life balance was good for my project_x000D_
Free udemy courses Very stingy company. I got fooled by their payscale. Variable pay is given as per their wish. No job safety, my entire team got fired as project ended. Thankfully I had switched at right time. Forget team lunch company didn't provide diwali sweets!!Salary hike would be 2-5 perc max for experienced. 500 rs gift for best employee.!!!</t>
  </si>
  <si>
    <t>Work life balance was good for my project  Free udemy courses Very stingy company. I got fooled by their payscale. Variable pay is given as per their wish. No job safety, my entire team got fired as project ended. Thankfully I had switched at right time. Forget team lunch company didn't provide diwali sweets!!Salary hike would be 2-5 perc max for experienced. 500 rs gift for best employee.!!!</t>
  </si>
  <si>
    <t>"Work life balance was good for my project Free udemy courses Very stingy company. I got fooled by their payscale. Variable pay is given as per their wish. No job safety, my entire team got fired as project ended. Thankfully I had switched at right time. Forget team lunch company didn't provide diwali sweets!!Salary hike would be 2-5 perc max for experienced. 500 rs gift for best employee.!!!"</t>
  </si>
  <si>
    <t>[0.8417498469352722]</t>
  </si>
  <si>
    <t>[array([0.12092312, 0.84174985, 0.03732706], dtype=float32)]</t>
  </si>
  <si>
    <t>1.0477230548858643</t>
  </si>
  <si>
    <t>No proper salary increase</t>
  </si>
  <si>
    <t>ITIL Management</t>
  </si>
  <si>
    <t>Nothing special its looks like very normal corporate company</t>
  </si>
  <si>
    <t>No proper salary increase- Iam having 7 plus years of experience but still am getting from wipro is only 4.28 lacs per annum. Now a days freshers are getting more than me. Wipro is not giving the salary increase and correct salary based on the employees experience. Comparing to the other corporate company wipro is the one who is giving very less packages to the employees.</t>
  </si>
  <si>
    <t>Nothing special its looks like very normal corporate company No proper salary increase- Iam having 7 plus years of experience but still am getting from wipro is only 4.28 lacs per annum. Now a days freshers are getting more than me. Wipro is not giving the salary increase and correct salary based on the employees experience. Comparing to the other corporate company wipro is the one who is giving very less packages to the employees.</t>
  </si>
  <si>
    <t>[0.5348631739616394]</t>
  </si>
  <si>
    <t>[array([0.5348632 , 0.45748132, 0.00765549], dtype=float32)]</t>
  </si>
  <si>
    <t>1.0477046966552734</t>
  </si>
  <si>
    <t>One of the top 5 service-based IT companies to work</t>
  </si>
  <si>
    <t>1. Job security (Bench concept is there and in some companies not there)_x000D_
2. Training (There are a lot of trainings and cloud certifications that you can opt/apply for free)</t>
  </si>
  <si>
    <t>The salary increment is mediocre, less competitive than that offered by other IT companies, and it is also subject to delays.</t>
  </si>
  <si>
    <t>1. Job security (Bench concept is there and in some companies not there)_x000D_
2. Training (There are a lot of trainings and cloud certifications that you can opt/apply for free) The salary increment is mediocre, less competitive than that offered by other IT companies, and it is also subject to delays.</t>
  </si>
  <si>
    <t>1. Job security (Bench concept is there and in some companies not there)  2. Training (There are a lot of trainings and cloud certifications that you can opt/apply for free) The salary increment is mediocre, less competitive than that offered by other IT companies, and it is also subject to delays.</t>
  </si>
  <si>
    <t>"1. Job security (Bench concept is there and in some companies not there) 2. Training (There are a lot of trainings and cloud certifications that you can opt/apply for free) The salary increment is mediocre, less competitive than that offered by other IT companies, and it is also subject to delays."</t>
  </si>
  <si>
    <t>[0.9728833436965942]</t>
  </si>
  <si>
    <t>[array([0.02069217, 0.97288334, 0.00642445], dtype=float32)]</t>
  </si>
  <si>
    <t>1.0478066205978394</t>
  </si>
  <si>
    <t xml:space="preserve">If you're a people pleaser, apply here. </t>
  </si>
  <si>
    <t>Production Specialist</t>
  </si>
  <si>
    <t>Cebu City</t>
  </si>
  <si>
    <t>- Hiring process is inconvenient. HR will call you on that day and she will expect you to be there on that same day. _x000D_
- A "Female" Group Leader "L" thinks she's unique. Sharing her stories for us to be "inspired", not knowing that we also have diff experiences and implanting toxic positivity because her experiences is way heavier compared to ours. Her behavior shows that she's insecure of "pretty" agents lol. Not a hate, but she's toxic in her own ways. Biased GL._x000D_
-The process is good, but the demands of the clients and the organization is good for those people pleaser.</t>
  </si>
  <si>
    <t>#NAME? - Hiring process is inconvenient. HR will call you on that day and she will expect you to be there on that same day. _x000D_
- A "Female" Group Leader "L" thinks she's unique. Sharing her stories for us to be "inspired", not knowing that we also have diff experiences and implanting toxic positivity because her experiences is way heavier compared to ours. Her behavior shows that she's insecure of "pretty" agents lol. Not a hate, but she's toxic in her own ways. Biased GL._x000D_
-The process is good, but the demands of the clients and the organization is good for those people pleaser.</t>
  </si>
  <si>
    <t>#NAME? - Hiring process is inconvenient. HR will call you on that day and she will expect you to be there on that same day.   - A "Female" Group Leader "L" thinks she's unique. Sharing her stories for us to be "inspired", not knowing that we also have diff experiences and implanting toxic positivity because her experiences is way heavier compared to ours. Her behavior shows that she's insecure of "pretty" agents lol. Not a hate, but she's toxic in her own ways. Biased GL.  -The process is good, but the demands of the clients and the organization is good for those people pleaser.</t>
  </si>
  <si>
    <t>"#NAME? - Hiring process is inconvenient. HR will call you on that day and she will expect you to be there on that same day.  - A ""Female"" Group Leader ""L"" thinks she's unique. Sharing her stories for us to be ""inspired"", not knowing that we also have diff experiences and implanting toxic positivity because her experiences is way heavier compared to ours. Her behavior shows that she's insecure of ""pretty"" agents lol. Not a hate, but she's toxic in her own ways. Biased GL. -The process is good, but the demands of the clients and the organization is good for those people pleaser."</t>
  </si>
  <si>
    <t>[0.8901779651641846]</t>
  </si>
  <si>
    <t>[array([0.10142798, 0.89017797, 0.00839404], dtype=float32)]</t>
  </si>
  <si>
    <t>1.047751784324646</t>
  </si>
  <si>
    <t xml:space="preserve">Good as a first step to get your foot in the door but not a very professional setting to develop in </t>
  </si>
  <si>
    <t>Junior Java Developer</t>
  </si>
  <si>
    <t xml:space="preserve">Good platform to learn personally as it has many resources both client and base side._x000D_
If in a good project then there's many networking opportunities outside of work </t>
  </si>
  <si>
    <t xml:space="preserve">Messy organisational skills _x000D_
Management holding visa over employees head and overworking employees_x000D_
Lots of restructuring_x000D_
Micromanaging I. E. check ins and tracking attendance, filling details in various documents _x000D_
No consistent pay raises_x000D_
Favouritism </t>
  </si>
  <si>
    <t xml:space="preserve">Good platform to learn personally as it has many resources both client and base side._x000D_
If in a good project then there's many networking opportunities outside of work  Messy organisational skills _x000D_
Management holding visa over employees head and overworking employees_x000D_
Lots of restructuring_x000D_
Micromanaging I. E. check ins and tracking attendance, filling details in various documents _x000D_
No consistent pay raises_x000D_
Favouritism </t>
  </si>
  <si>
    <t xml:space="preserve">Good platform to learn personally as it has many resources both client and base side.  If in a good project then there's many networking opportunities outside of work  Messy organisational skills   Management holding visa over employees head and overworking employees  Lots of restructuring  Micromanaging I. E. check ins and tracking attendance, filling details in various documents   No consistent pay raises  Favouritism </t>
  </si>
  <si>
    <t>"Good platform to learn personally as it has many resources both client and base side. If in a good project then there's many networking opportunities outside of work Messy organisational skills  Management holding visa over employees head and overworking employees Lots of restructuring Micromanaging I. E. check ins and tracking attendance, filling details in various documents  No consistent pay raises Favouritism "</t>
  </si>
  <si>
    <t>[0.49467000365257263]</t>
  </si>
  <si>
    <t>[array([0.02961465, 0.47571528, 0.49467   ], dtype=float32)]</t>
  </si>
  <si>
    <t>1.0478672981262207</t>
  </si>
  <si>
    <t>Sticking to very basic fundamental values at workplace.</t>
  </si>
  <si>
    <t>Scrum Manager</t>
  </si>
  <si>
    <t>All the employees are treated in a same manner irrespective of the gender and the work delivered. Employee has more options to select and make his/her career as per their wish. Managers are also cooperative to help and build employees career at wipro.</t>
  </si>
  <si>
    <t>Not seeing much as downside other than retaining great talents when they move out. Much work is getting grabbed by other giants in the market and we need to compete with them more aggressively by investing on employees at right place and right time to get more business and retain existing business.</t>
  </si>
  <si>
    <t>All the employees are treated in a same manner irrespective of the gender and the work delivered. Employee has more options to select and make his/her career as per their wish. Managers are also cooperative to help and build employees career at wipro. Not seeing much as downside other than retaining great talents when they move out. Much work is getting grabbed by other giants in the market and we need to compete with them more aggressively by investing on employees at right place and right time to get more business and retain existing business.</t>
  </si>
  <si>
    <t>[0.8324121832847595]</t>
  </si>
  <si>
    <t>[array([0.00230407, 0.16528375, 0.8324122 ], dtype=float32)]</t>
  </si>
  <si>
    <t>1.0479612350463867</t>
  </si>
  <si>
    <t>Great company to work for .</t>
  </si>
  <si>
    <t>Partner</t>
  </si>
  <si>
    <t>1. Good learning experience . _x000D_
2. Fast growth if you perform well _x000D_
3. Get the global client experience_x000D_
4. Good start for career_x000D_
5. Good managers and people process . _x000D_
6. Follow Wipro five habits which is very unique in building a good culture with in the organization _x000D_
7. Global reputed company and well known for job stability .</t>
  </si>
  <si>
    <t>1. Large organization so some time getting visibility is a problem unless you are well connected with peer and your department and outstanding performer. _x000D_
2. Look for role rotation yourself , there is a chance you end up doing one role for long which may become a problem for your learning after some time.</t>
  </si>
  <si>
    <t>1. Good learning experience . _x000D_
2. Fast growth if you perform well _x000D_
3. Get the global client experience_x000D_
4. Good start for career_x000D_
5. Good managers and people process . _x000D_
6. Follow Wipro five habits which is very unique in building a good culture with in the organization _x000D_
7. Global reputed company and well known for job stability . 1. Large organization so some time getting visibility is a problem unless you are well connected with peer and your department and outstanding performer. _x000D_
2. Look for role rotation yourself , there is a chance you end up doing one role for long which may become a problem for your learning after some time.</t>
  </si>
  <si>
    <t>1. Good learning experience .   2. Fast growth if you perform well   3. Get the global client experience  4. Good start for career  5. Good managers and people process .   6. Follow Wipro five habits which is very unique in building a good culture with in the organization   7. Global reputed company and well known for job stability . 1. Large organization so some time getting visibility is a problem unless you are well connected with peer and your department and outstanding performer.   2. Look for role rotation yourself , there is a chance you end up doing one role for long which may become a problem for your learning after some time.</t>
  </si>
  <si>
    <t>"1. Good learning experience .  2. Fast growth if you perform well  3. Get the global client experience 4. Good start for career 5. Good managers and people process .  6. Follow Wipro five habits which is very unique in building a good culture with in the organization  7. Global reputed company and well known for job stability . 1. Large organization so some time getting visibility is a problem unless you are well connected with peer and your department and outstanding performer.  2. Look for role rotation yourself , there is a chance you end up doing one role for long which may become a problem for your learning after some time."</t>
  </si>
  <si>
    <t>[0.9858973026275635]</t>
  </si>
  <si>
    <t>[array([8.5728441e-04, 1.3245403e-02, 9.8589730e-01], dtype=float32)]</t>
  </si>
  <si>
    <t>An okay company to get started</t>
  </si>
  <si>
    <t>Chamblee, GA</t>
  </si>
  <si>
    <t>when we were in office the location wasn't bad, loved that it turned remote, great place to get started in the corporate world with no experience, office environment was family like, team was reliable, team building events were fun as well. work was not hard at all on the data entry side and no phones, and all the overtime you could want at one point</t>
  </si>
  <si>
    <t>nothing was ever consistent, teams would be created and switched around at the snap of a finger, training was a joke but luckily i am one of the ones who catch on quick and had been used to the system, upper management was unreliable basically those of us in the office had to fend for ourselves, we received all the bad credit but when stuff was going good the indian side took credit for our hard work.</t>
  </si>
  <si>
    <t>when we were in office the location wasn't bad, loved that it turned remote, great place to get started in the corporate world with no experience, office environment was family like, team was reliable, team building events were fun as well. work was not hard at all on the data entry side and no phones, and all the overtime you could want at one point nothing was ever consistent, teams would be created and switched around at the snap of a finger, training was a joke but luckily i am one of the ones who catch on quick and had been used to the system, upper management was unreliable basically those of us in the office had to fend for ourselves, we received all the bad credit but when stuff was going good the indian side took credit for our hard work.</t>
  </si>
  <si>
    <t>"when we were in office the location wasn't bad, loved that it turned remote, great place to get started in the corporate world with no experience, office environment was family like, team was reliable, team building events were fun as well. work was not hard at all on the data entry side and no phones, and all the overtime you could want at one point nothing was ever consistent, teams would be created and switched around at the snap of a finger, training was a joke but luckily i am one of the ones who catch on quick and had been used to the system, upper management was unreliable basically those of us in the office had to fend for ourselves, we received all the bad credit but when stuff was going good the indian side took credit for our hard work."</t>
  </si>
  <si>
    <t>[0.6709381341934204]</t>
  </si>
  <si>
    <t>[array([0.00977332, 0.67093813, 0.31928852], dtype=float32)]</t>
  </si>
  <si>
    <t>1.0478649139404297</t>
  </si>
  <si>
    <t>Airoli</t>
  </si>
  <si>
    <t>1. Very vibrant work place._x000D_
2. Opportunities to move across LoB's for e.g. BPO to IT or Infra or Chemicals._x000D_
3. Very good Bench policy. _x000D_
4. Priortizes internal Promotions than Hiring outside Talent. Very good for rising up the ladder._x000D_
5. Good for Onshore Opportunities. Keep your passports ready.</t>
  </si>
  <si>
    <t>1. Salary increment is mediocre not as good as other small companies. Can be offset by switching to Wipro at later stage in career at higher package if get a chance._x000D_
2. More service oriented than peers. Lot of engineers and MBA's are working for a service or support level jobs experience of which may not be considered for further career progression both internally and externally._x000D_
3. No Class room training for upskilling for older techies to keep up with the trend. You only get online trainings._x000D_
4. Good Company to retire at but not to start your career at straight out of college.</t>
  </si>
  <si>
    <t>1. Very vibrant work place._x000D_
2. Opportunities to move across LoB's for e.g. BPO to IT or Infra or Chemicals._x000D_
3. Very good Bench policy. _x000D_
4. Priortizes internal Promotions than Hiring outside Talent. Very good for rising up the ladder._x000D_
5. Good for Onshore Opportunities. Keep your passports ready. 1. Salary increment is mediocre not as good as other small companies. Can be offset by switching to Wipro at later stage in career at higher package if get a chance._x000D_
2. More service oriented than peers. Lot of engineers and MBA's are working for a service or support level jobs experience of which may not be considered for further career progression both internally and externally._x000D_
3. No Class room training for upskilling for older techies to keep up with the trend. You only get online trainings._x000D_
4. Good Company to retire at but not to start your career at straight out of college.</t>
  </si>
  <si>
    <t>1. Very vibrant work place.  2. Opportunities to move across LoB's for e.g. BPO to IT or Infra or Chemicals.  3. Very good Bench policy.   4. Priortizes internal Promotions than Hiring outside Talent. Very good for rising up the ladder.  5. Good for Onshore Opportunities. Keep your passports ready. 1. Salary increment is mediocre not as good as other small companies. Can be offset by switching to Wipro at later stage in career at higher package if get a chance.  2. More service oriented than peers. Lot of engineers and MBA's are working for a service or support level jobs experience of which may not be considered for further career progression both internally and externally.  3. No Class room training for upskilling for older techies to keep up with the trend. You only get online trainings.  4. Good Company to retire at but not to start your career at straight out of college.</t>
  </si>
  <si>
    <t>1. Very vibrant work place. 2. Opportunities to move across LoB's for e.g. BPO to IT or Infra or Chemicals. 3. Very good Bench policy.  4. Priortizes internal Promotions than Hiring outside Talent. Very good for rising up the ladder. 5. Good for Onshore Opportunities. Keep your passports ready. 1. Salary increment is mediocre not as good as other small companies. Can be offset by switching to Wipro at later stage in career at higher package if get a chance. 2. More service oriented than peers. Lot of engineers and MBA's are working for a service or support level jobs experience of which may not be considered for further career progression both internally and externally. 3. No Class room training for upskilling for older techies to keep up with the trend. You only get online trainings. 4. Good Company to retire at but not to start your career at straight out of college.</t>
  </si>
  <si>
    <t>[0.9767456650733948]</t>
  </si>
  <si>
    <t>[array([0.00313535, 0.02011905, 0.97674567], dtype=float32)]</t>
  </si>
  <si>
    <t>1.0481293201446533</t>
  </si>
  <si>
    <t>Irreparable toxic culture - run away</t>
  </si>
  <si>
    <t>Global Business Manager (G100 Program)</t>
  </si>
  <si>
    <t>Your fellow G100s are great, eager, and fantastic people to know throughout your career. You could also hide at Wipro, do literally nothing, and collect a paycheck for years. No one would know.</t>
  </si>
  <si>
    <t>Literally the worst culture Iâ€™ve ever experienced. They lied to me in recruiting. This program is pitched to you as a way for MBA grads to identify a part of the business where they can contribute and add value. In reality, your career opportunities are dictated to you by a team in India that has zero interest in your passions or skill set. Diversity is shamefully disappointing. Teams do not embrace diversity of backgrounds, and my new ideas were not welcome. Culture is rooted in bullying. I would routinely finish my work by the late afternoon and receuce missed calls from my manager while working out, living my life, etc. To quote the manager, â€œyou get 30min for lunch. 30min for dinner. And the rest of the day you must be available.â€ He should have simply stated, â€œyou are always responsible for others being terrible at their job.â€ Senior management is the most pompous, self-important group of people. Even recent hires are guilty of bureaucratic management practices. Theyâ€™ll spend the entire day peacocking to their bosses boss, manufacturing stress to their direct reports and adding negative value.</t>
  </si>
  <si>
    <t>Your fellow G100s are great, eager, and fantastic people to know throughout your career. You could also hide at Wipro, do literally nothing, and collect a paycheck for years. No one would know. Literally the worst culture Iâ€™ve ever experienced. They lied to me in recruiting. This program is pitched to you as a way for MBA grads to identify a part of the business where they can contribute and add value. In reality, your career opportunities are dictated to you by a team in India that has zero interest in your passions or skill set. Diversity is shamefully disappointing. Teams do not embrace diversity of backgrounds, and my new ideas were not welcome. Culture is rooted in bullying. I would routinely finish my work by the late afternoon and receuce missed calls from my manager while working out, living my life, etc. To quote the manager, â€œyou get 30min for lunch. 30min for dinner. And the rest of the day you must be available.â€ He should have simply stated, â€œyou are always responsible for others being terrible at their job.â€ Senior management is the most pompous, self-important group of people. Even recent hires are guilty of bureaucratic management practices. Theyâ€™ll spend the entire day peacocking to their bosses boss, manufacturing stress to their direct reports and adding negative value.</t>
  </si>
  <si>
    <t>"Your fellow G100s are great, eager, and fantastic people to know throughout your career. You could also hide at Wipro, do literally nothing, and collect a paycheck for years. No one would know. Literally the worst culture Iâ€™ve ever experienced. They lied to me in recruiting. This program is pitched to you as a way for MBA grads to identify a part of the business where they can contribute and add value. In reality, your career opportunities are dictated to you by a team in India that has zero interest in your passions or skill set. Diversity is shamefully disappointing. Teams do not embrace diversity of backgrounds, and my new ideas were not welcome. Culture is rooted in bullying. I would routinely finish my work by the late afternoon and receuce missed calls from my manager while working out, living my life, etc. To quote the manager, â€œyou get 30min for lunch. 30min for dinner. And the rest of the day you must be available.â€ He should have simply stated, â€œyou are always responsible for others being terrible at their job.â€ Senior management is the most pompous, self-important group of people. Even recent hires are guilty of bureaucratic management practices. Theyâ€™ll spend the entire day peacocking to their bosses boss, manufacturing stress to their direct reports and adding negative value."</t>
  </si>
  <si>
    <t>[0.6510356664657593]</t>
  </si>
  <si>
    <t>[array([0.65103567, 0.02599717, 0.3229672 ], dtype=float32)]</t>
  </si>
  <si>
    <t>1.047817349433899</t>
  </si>
  <si>
    <t>A Rewarding experience at Wipro Technologies</t>
  </si>
  <si>
    <t>Project Engineer</t>
  </si>
  <si>
    <t>Innovative Environment: Wipro places a strong emphasis on innovation, providing employees with opportunities to work on cutting-edge technologies and groundbreaking projects. Learning and Development: The company invests in employee growth through various training programs, workshops, and certifications. This has allowed me to expand my skill set and stay up-to-date with industry trends. Collaborative Culture: Wipro fosters a culture of collaboration, where teams work together seamlessly to achieve common goals. This has created a supportive and friendly work atmosphere. Global Exposure: Wipro is a multinational company with a diverse clientele, providing employees with the chance to work on projects with a global impact and interact with teams from different regions. Work-Life Balance: While the workload can be demanding at times, Wipro generally values work-life balance and provides flexible working arrangements when needed.</t>
  </si>
  <si>
    <t>Workload Intensity: At times, the workload can be demanding, especially during peak project phases. This may require employees to manage their time and priorities effectively. Hierarchy and Bureaucracy: Like many large organizations, Wipro has a structured hierarchy, which can occasionally lead to bureaucratic processes and decision-making. Client Dependency: Some projects may require extensive client interactions, which can lead to varying levels of engagement and expectations from different clients. Limited Autonomy on Project Selection: As an IT consultant, I found that project assignments are generally determined by client needs and organizational priorities, which may limit personal preferences for project selection. Competitive Industry: The IT consulting industry is highly competitive, and Wipro faces stiff competition from other major players. This can sometimes lead to intense pressure to deliver results.</t>
  </si>
  <si>
    <t>Innovative Environment: Wipro places a strong emphasis on innovation, providing employees with opportunities to work on cutting-edge technologies and groundbreaking projects. Learning and Development: The company invests in employee growth through various training programs, workshops, and certifications. This has allowed me to expand my skill set and stay up-to-date with industry trends. Collaborative Culture: Wipro fosters a culture of collaboration, where teams work together seamlessly to achieve common goals. This has created a supportive and friendly work atmosphere. Global Exposure: Wipro is a multinational company with a diverse clientele, providing employees with the chance to work on projects with a global impact and interact with teams from different regions. Work-Life Balance: While the workload can be demanding at times, Wipro generally values work-life balance and provides flexible working arrangements when needed. Workload Intensity: At times, the workload can be demanding, especially during peak project phases. This may require employees to manage their time and priorities effectively. Hierarchy and Bureaucracy: Like many large organizations, Wipro has a structured hierarchy, which can occasionally lead to bureaucratic processes and decision-making. Client Dependency: Some projects may require extensive client interactions, which can lead to varying levels of engagement and expectations from different clients. Limited Autonomy on Project Selection: As an IT consultant, I found that project assignments are generally determined by client needs and organizational priorities, which may limit personal preferences for project selection. Competitive Industry: The IT consulting industry is highly competitive, and Wipro faces stiff competition from other major players. This can sometimes lead to intense pressure to deliver results.</t>
  </si>
  <si>
    <t>"Innovative Environment: Wipro places a strong emphasis on innovation, providing employees with opportunities to work on cutting-edge technologies and groundbreaking projects. Learning and Development: The company invests in employee growth through various training programs, workshops, and certifications. This has allowed me to expand my skill set and stay up-to-date with industry trends. Collaborative Culture: Wipro fosters a culture of collaboration, where teams work together seamlessly to achieve common goals. This has created a supportive and friendly work atmosphere. Global Exposure: Wipro is a multinational company with a diverse clientele, providing employees with the chance to work on projects with a global impact and interact with teams from different regions. Work-Life Balance: While the workload can be demanding at times, Wipro generally values work-life balance and provides flexible working arrangements when needed. Workload Intensity: At times, the workload can be demanding, especially during peak project phases. This may require employees to manage their time and priorities effectively. Hierarchy and Bureaucracy: Like many large organizations, Wipro has a structured hierarchy, which can occasionally lead to bureaucratic processes and decision-making. Client Dependency: Some projects may require extensive client interactions, which can lead to varying levels of engagement and expectations from different clients. Limited Autonomy on Project Selection: As an IT consultant, I found that project assignments are generally determined by client needs and organizational priorities, which may limit personal preferences for project selection. Competitive Industry: The IT consulting industry is highly competitive, and Wipro faces stiff competition from other major players.</t>
  </si>
  <si>
    <t>[0.995372474193573]</t>
  </si>
  <si>
    <t>[array([5.3710624e-04, 4.0904167e-03, 9.9537247e-01], dtype=float32)]</t>
  </si>
  <si>
    <t>1.0480232238769531</t>
  </si>
  <si>
    <t>Great! Working culture</t>
  </si>
  <si>
    <t>Good Projects._x000D_
Good benefits_x000D_
Career opportunities - New Technologies_x000D_
Talented individuals are recognized and given good opportunities and benefits.</t>
  </si>
  <si>
    <t>Mandatory 3 days WFO is Great! but people who commute on bikes are very likely to meet with an accident in cities like Bengaluru where there is huge Traffic problem and employees who commute by car are most likely to spend 3 to 4hrs on road due to traffic. _x000D_
And the infrastructure cannot be modified or altered immediately. All IT companies smart heads should get together to find a solution for it. If not, people should be allowed to work from home at least 3 or 4 days a week and be productive, By doing this even the Traffic can be reduced.</t>
  </si>
  <si>
    <t>Good Projects._x000D_
Good benefits_x000D_
Career opportunities - New Technologies_x000D_
Talented individuals are recognized and given good opportunities and benefits. Mandatory 3 days WFO is Great! but people who commute on bikes are very likely to meet with an accident in cities like Bengaluru where there is huge Traffic problem and employees who commute by car are most likely to spend 3 to 4hrs on road due to traffic. _x000D_
And the infrastructure cannot be modified or altered immediately. All IT companies smart heads should get together to find a solution for it. If not, people should be allowed to work from home at least 3 or 4 days a week and be productive, By doing this even the Traffic can be reduced.</t>
  </si>
  <si>
    <t>Good Projects.  Good benefits  Career opportunities - New Technologies  Talented individuals are recognized and given good opportunities and benefits. Mandatory 3 days WFO is Great! but people who commute on bikes are very likely to meet with an accident in cities like Bengaluru where there is huge Traffic problem and employees who commute by car are most likely to spend 3 to 4hrs on road due to traffic.   And the infrastructure cannot be modified or altered immediately. All IT companies smart heads should get together to find a solution for it. If not, people should be allowed to work from home at least 3 or 4 days a week and be productive, By doing this even the Traffic can be reduced.</t>
  </si>
  <si>
    <t>"Good Projects. Good benefits Career opportunities - New Technologies Talented individuals are recognized and given good opportunities and benefits. Mandatory 3 days WFO is Great! but people who commute on bikes are very likely to meet with an accident in cities like Bengaluru where there is huge Traffic problem and employees who commute by car are most likely to spend 3 to 4hrs on road due to traffic.  And the infrastructure cannot be modified or altered immediately. All IT companies smart heads should get together to find a solution for it. If not, people should be allowed to work from home at least 3 or 4 days a week and be productive, By doing this even the Traffic can be reduced."</t>
  </si>
  <si>
    <t>[0.8876687288284302]</t>
  </si>
  <si>
    <t>[array([0.01361965, 0.09871163, 0.8876687 ], dtype=float32)]</t>
  </si>
  <si>
    <t>If drainage has a name</t>
  </si>
  <si>
    <t>No good thing to tell about</t>
  </si>
  <si>
    <t>1. The worst culture. I left. My colleague who was given Rs. 11 lakh per annum also left. When I asked why he left. He said he just do not like the company culture. I would not work in this company even if they offer me a million dollar. It is like all the roadside labors are just dressed well and working here._x000D_
2. You cannot even sleep. Logout at 11pm and login at 5am. Frequent shift changes. Shift changes twice a week = Zero work life balance._x000D_
3. Managers are bunch of jerks and they do not know what US client is saying and they ask their subordinates to translate in Telugu what was said by client._x000D_
4. Managers glory themselves saying that they work 16 hours and many idiots copy this unhealthy practice to look good. Work same 16 hours and resign due to health issues. 8 hours healthy work is enough. Utilize employee in the shift hours._x000D_
5. Open discrimination of contractor employees._x000D_
6. Managers cooks stories when US Client ask why so and so person is not in the meeting. Even if the employee is trying to join the meeting, these cunning managers say 'he is on leave today'._x000D_
7. No basic support to disabled employee. The wheel chair and security guard are lying wasted near the gate and when disabled employee ask the wheel chair just for a 5 meter distance, they make him more late by asking to send an email and bla bla._x000D_
8. You can join this company to experience how bad the work culture can be.</t>
  </si>
  <si>
    <t>No good thing to tell about 1. The worst culture. I left. My colleague who was given Rs. 11 lakh per annum also left. When I asked why he left. He said he just do not like the company culture. I would not work in this company even if they offer me a million dollar. It is like all the roadside labors are just dressed well and working here._x000D_
2. You cannot even sleep. Logout at 11pm and login at 5am. Frequent shift changes. Shift changes twice a week = Zero work life balance._x000D_
3. Managers are bunch of jerks and they do not know what US client is saying and they ask their subordinates to translate in Telugu what was said by client._x000D_
4. Managers glory themselves saying that they work 16 hours and many idiots copy this unhealthy practice to look good. Work same 16 hours and resign due to health issues. 8 hours healthy work is enough. Utilize employee in the shift hours._x000D_
5. Open discrimination of contractor employees._x000D_
6. Managers cooks stories when US Client ask why so and so person is not in the meeting. Even if the employee is trying to join the meeting, these cunning managers say 'he is on leave today'._x000D_
7. No basic support to disabled employee. The wheel chair and security guard are lying wasted near the gate and when disabled employee ask the wheel chair just for a 5 meter distance, they make him more late by asking to send an email and bla bla._x000D_
8. You can join this company to experience how bad the work culture can be.</t>
  </si>
  <si>
    <t>No good thing to tell about 1. The worst culture. I left. My colleague who was given Rs. 11 lakh per annum also left. When I asked why he left. He said he just do not like the company culture. I would not work in this company even if they offer me a million dollar. It is like all the roadside labors are just dressed well and working here.  2. You cannot even sleep. Logout at 11pm and login at 5am. Frequent shift changes. Shift changes twice a week = Zero work life balance.  3. Managers are bunch of jerks and they do not know what US client is saying and they ask their subordinates to translate in Telugu what was said by client.  4. Managers glory themselves saying that they work 16 hours and many idiots copy this unhealthy practice to look good. Work same 16 hours and resign due to health issues. 8 hours healthy work is enough. Utilize employee in the shift hours.  5. Open discrimination of contractor employees.  6. Managers cooks stories when US Client ask why so and so person is not in the meeting. Even if the employee is trying to join the meeting, these cunning managers say 'he is on leave today'.  7. No basic support to disabled employee. The wheel chair and security guard are lying wasted near the gate and when disabled employee ask the wheel chair just for a 5 meter distance, they make him more late by asking to send an email and bla bla.  8. You can join this company to experience how bad the work culture can be.</t>
  </si>
  <si>
    <t>"No good thing to tell about 1. The worst culture. I left. My colleague who was given Rs. 11 lakh per annum also left. When I asked why he left. He said he just do not like the company culture. I would not work in this company even if they offer me a million dollar. It is like all the roadside labors are just dressed well and working here. 2. You cannot even sleep. Logout at 11pm and login at 5am. Frequent shift changes. Shift changes twice a week = Zero work life balance. 3. Managers are bunch of jerks and they do not know what US client is saying and they ask their subordinates to translate in Telugu what was said by client. 4. Managers glory themselves saying that they work 16 hours and many idiots copy this unhealthy practice to look good. Work same 16 hours and resign due to health issues. 8 hours healthy work is enough. Utilize employee in the shift hours. 5. Open discrimination of contractor employees. 6. Managers cooks stories when US Client ask why so and so person is not in the meeting. Even if the employee is trying to join the meeting, these cunning managers say 'he is on leave today'. 7. No basic support to disabled employee. The wheel chair and security guard are lying wasted near the gate and when disabled employee ask the wheel chair just for a 5 meter distance,</t>
  </si>
  <si>
    <t>[0.9580789804458618]</t>
  </si>
  <si>
    <t>[array([0.958079  , 0.01710449, 0.02481658], dtype=float32)]</t>
  </si>
  <si>
    <t>1.0482468605041504</t>
  </si>
  <si>
    <t>Great place to work in IT</t>
  </si>
  <si>
    <t>As we know that Wipro is in the top 5 Indian IT company and it's environment is also very cool, If you wanted to join an Indian IT company then choose the Wipro</t>
  </si>
  <si>
    <t>If you are in Billable project and the project is completed then you will come on bench and you need to find the project within the 45 days otherwise People will go on LOP(Loss Of Pay).</t>
  </si>
  <si>
    <t>As we know that Wipro is in the top 5 Indian IT company and it's environment is also very cool, If you wanted to join an Indian IT company then choose the Wipro If you are in Billable project and the project is completed then you will come on bench and you need to find the project within the 45 days otherwise People will go on LOP(Loss Of Pay).</t>
  </si>
  <si>
    <t>"As we know that Wipro is in the top 5 Indian IT company and it's environment is also very cool, If you wanted to join an Indian IT company then choose the Wipro If you are in Billable project and the project is completed then you will come on bench and you need to find the project within the 45 days otherwise People will go on LOP(Loss Of Pay)."</t>
  </si>
  <si>
    <t>[0.6246791481971741]</t>
  </si>
  <si>
    <t>[array([0.00361015, 0.62467915, 0.37171072], dtype=float32)]</t>
  </si>
  <si>
    <t xml:space="preserve">Trust &amp; safety </t>
  </si>
  <si>
    <t>As a fresher they provide good opportunities, but they are some graveyard process but the process is good that work place have more toxic.</t>
  </si>
  <si>
    <t>The salary is too low, there is no value if you are a hardworker , they just need the not Hardworking people, toxic work culture . Here the Quality analyst have more powers than managers . The QA's show more politics in the workplace. The managers are good and they have postive posture they behave like professional. The QA's and TL behaves very arragont they don't know the ethics</t>
  </si>
  <si>
    <t>As a fresher they provide good opportunities, but they are some graveyard process but the process is good that work place have more toxic. The salary is too low, there is no value if you are a hardworker , they just need the not Hardworking people, toxic work culture . Here the Quality analyst have more powers than managers . The QA's show more politics in the workplace. The managers are good and they have postive posture they behave like professional. The QA's and TL behaves very arragont they don't know the ethics</t>
  </si>
  <si>
    <t>"As a fresher they provide good opportunities, but they are some graveyard process but the process is good that work place have more toxic. The salary is too low, there is no value if you are a hardworker , they just need the not Hardworking people, toxic work culture . Here the Quality analyst have more powers than managers . The QA's show more politics in the workplace. The managers are good and they have postive posture they behave like professional. The QA's and TL behaves very arragont they don't know the ethics"</t>
  </si>
  <si>
    <t>[0.7980197668075562]</t>
  </si>
  <si>
    <t>[array([0.18073522, 0.79801977, 0.02124509], dtype=float32)]</t>
  </si>
  <si>
    <t xml:space="preserve">Good company if you are extremely hardworking and bring results but too much workload and no privacy </t>
  </si>
  <si>
    <t>Customer Service Team Manager</t>
  </si>
  <si>
    <t>If you are someone who works hard, it is a great company, you can get quick promotions if you are in good books of your management. _x000D_
_x000D_
You can switch to different profiles internally by IJPs_x000D_
_x000D_
You can get cabs</t>
  </si>
  <si>
    <t>No hybrid or remote options_x000D_
_x000D_
Managers call anytime outside shift and expect you to work and provide response as if you work 24*7_x000D_
_x000D_
Salary is low_x000D_
_x000D_
Too much pressure</t>
  </si>
  <si>
    <t>If you are someone who works hard, it is a great company, you can get quick promotions if you are in good books of your management. _x000D_
_x000D_
You can switch to different profiles internally by IJPs_x000D_
_x000D_
You can get cabs No hybrid or remote options_x000D_
_x000D_
Managers call anytime outside shift and expect you to work and provide response as if you work 24*7_x000D_
_x000D_
Salary is low_x000D_
_x000D_
Too much pressure</t>
  </si>
  <si>
    <t>If you are someone who works hard, it is a great company, you can get quick promotions if you are in good books of your management.     You can switch to different profiles internally by IJPs    You can get cabs No hybrid or remote options    Managers call anytime outside shift and expect you to work and provide response as if you work 24*7    Salary is low    Too much pressure</t>
  </si>
  <si>
    <t>"If you are someone who works hard, it is a great company, you can get quick promotions if you are in good books of your management.   You can switch to different profiles internally by IJPs  You can get cabs No hybrid or remote options  Managers call anytime outside shift and expect you to work and provide response as if you work 24*7  Salary is low  Too much pressure"</t>
  </si>
  <si>
    <t>[0.6791521310806274]</t>
  </si>
  <si>
    <t>[array([0.01470711, 0.30614078, 0.67915213], dtype=float32)]</t>
  </si>
  <si>
    <t>1.047796368598938</t>
  </si>
  <si>
    <t>Your headline should show readers how your review can help them solve a problem or make a decision.</t>
  </si>
  <si>
    <t>Remote Support Engineer</t>
  </si>
  <si>
    <t>ThÄne</t>
  </si>
  <si>
    <t>I believe that working provide me with the opportunity to combine my professional expertise with my passion for making a difference.</t>
  </si>
  <si>
    <t>In a large company, it can take forever to get things done. _x000D_
The hiring process can take a long time _x000D_
when you work in a large company, it's a harder to be noticed._x000D_
It's hard to affect change in a big company or feel like you make a difference.</t>
  </si>
  <si>
    <t>I believe that working provide me with the opportunity to combine my professional expertise with my passion for making a difference. In a large company, it can take forever to get things done. _x000D_
The hiring process can take a long time _x000D_
when you work in a large company, it's a harder to be noticed._x000D_
It's hard to affect change in a big company or feel like you make a difference.</t>
  </si>
  <si>
    <t>I believe that working provide me with the opportunity to combine my professional expertise with my passion for making a difference. In a large company, it can take forever to get things done.   The hiring process can take a long time   when you work in a large company, it's a harder to be noticed.  It's hard to affect change in a big company or feel like you make a difference.</t>
  </si>
  <si>
    <t>"I believe that working provide me with the opportunity to combine my professional expertise with my passion for making a difference. In a large company, it can take forever to get things done.  The hiring process can take a long time  when you work in a large company, it's a harder to be noticed. It's hard to affect change in a big company or feel like you make a difference."</t>
  </si>
  <si>
    <t>[0.8146278858184814]</t>
  </si>
  <si>
    <t>[array([0.00920476, 0.8146279 , 0.17616737], dtype=float32)]</t>
  </si>
  <si>
    <t>2 years experience in Wipro</t>
  </si>
  <si>
    <t>Application Engineer</t>
  </si>
  <si>
    <t>New Delhi</t>
  </si>
  <si>
    <t>Work Culture: Positive work environment with a collaborative and inclusive culture._x000D_
Learning Opportunities: Access to continuous learning and development programs._x000D_
Global Exposure: Opportunities to work on international projects and interact with diverse teams._x000D_
Employee Benefits: Comprehensive benefits package, including health insurance and retirement plans._x000D_
Job Security: Wipro is a well-established company, providing a sense of job stability but you have to work in project for your stability.</t>
  </si>
  <si>
    <t>Salary: Some employees may find the salary comparatively lower than industry standards._x000D_
Hierarchy: Large organizations may have bureaucratic structures, affecting decision-making processes._x000D_
Work-Life Balance: Depending on the role, workloads may impact work-life balance._x000D_
Innovation Pace: Being a large corporation, innovation may not always be as agile as in smaller companies._x000D_
Career Advancement: Advancement opportunities might be competitive, and career growth may vary by department.</t>
  </si>
  <si>
    <t>Work Culture: Positive work environment with a collaborative and inclusive culture._x000D_
Learning Opportunities: Access to continuous learning and development programs._x000D_
Global Exposure: Opportunities to work on international projects and interact with diverse teams._x000D_
Employee Benefits: Comprehensive benefits package, including health insurance and retirement plans._x000D_
Job Security: Wipro is a well-established company, providing a sense of job stability but you have to work in project for your stability. Salary: Some employees may find the salary comparatively lower than industry standards._x000D_
Hierarchy: Large organizations may have bureaucratic structures, affecting decision-making processes._x000D_
Work-Life Balance: Depending on the role, workloads may impact work-life balance._x000D_
Innovation Pace: Being a large corporation, innovation may not always be as agile as in smaller companies._x000D_
Career Advancement: Advancement opportunities might be competitive, and career growth may vary by department.</t>
  </si>
  <si>
    <t>Work Culture: Positive work environment with a collaborative and inclusive culture.  Learning Opportunities: Access to continuous learning and development programs.  Global Exposure: Opportunities to work on international projects and interact with diverse teams.  Employee Benefits: Comprehensive benefits package, including health insurance and retirement plans.  Job Security: Wipro is a well-established company, providing a sense of job stability but you have to work in project for your stability. Salary: Some employees may find the salary comparatively lower than industry standards.  Hierarchy: Large organizations may have bureaucratic structures, affecting decision-making processes.  Work-Life Balance: Depending on the role, workloads may impact work-life balance.  Innovation Pace: Being a large corporation, innovation may not always be as agile as in smaller companies.  Career Advancement: Advancement opportunities might be competitive, and career growth may vary by department.</t>
  </si>
  <si>
    <t>"Work Culture: Positive work environment with a collaborative and inclusive culture. Learning Opportunities: Access to continuous learning and development programs. Global Exposure: Opportunities to work on international projects and interact with diverse teams. Employee Benefits: Comprehensive benefits package, including health insurance and retirement plans. Job Security: Wipro is a well-established company, providing a sense of job stability but you have to work in project for your stability. Salary: Some employees may find the salary comparatively lower than industry standards. Hierarchy: Large organizations may have bureaucratic structures, affecting decision-making processes. Work-Life Balance: Depending on the role, workloads may impact work-life balance. Innovation Pace: Being a large corporation, innovation may not always be as agile as in smaller companies. Career Advancement: Advancement opportunities might be competitive, and career growth may vary by department."</t>
  </si>
  <si>
    <t>[0.9564491510391235]</t>
  </si>
  <si>
    <t>[array([0.00103143, 0.04251945, 0.95644915], dtype=float32)]</t>
  </si>
  <si>
    <t>1.0479090213775635</t>
  </si>
  <si>
    <t>Once a great organization, sadly no more</t>
  </si>
  <si>
    <t>On time disbursement of monthly salary</t>
  </si>
  <si>
    <t>Frequent (more than required) restructures. People are always grappling with uncertainity and with no stable grounds to stand and deliver on._x000D_
Too much of role justification at senior levels. Time and efforts spent on random projects without any proper need analysis. _x000D_
No work life balance. Managers donâ€™t know the art of saying no. Even a small escalation is treated as if itâ€™s life threatening._x000D_
Culture has only degraded over the years. Itâ€™s no longer the strength of this organization._x000D_
Compensation is a joke. Salary parity is an even bigger joke. No one is laughing though. Management is always crying about shortage of funds but ready to hire at insanely high salaries or restruture compensation for a select few (e. g MBA hired) without any regards to the general population.</t>
  </si>
  <si>
    <t>On time disbursement of monthly salary Frequent (more than required) restructures. People are always grappling with uncertainity and with no stable grounds to stand and deliver on._x000D_
Too much of role justification at senior levels. Time and efforts spent on random projects without any proper need analysis. _x000D_
No work life balance. Managers donâ€™t know the art of saying no. Even a small escalation is treated as if itâ€™s life threatening._x000D_
Culture has only degraded over the years. Itâ€™s no longer the strength of this organization._x000D_
Compensation is a joke. Salary parity is an even bigger joke. No one is laughing though. Management is always crying about shortage of funds but ready to hire at insanely high salaries or restruture compensation for a select few (e. g MBA hired) without any regards to the general population.</t>
  </si>
  <si>
    <t>On time disbursement of monthly salary Frequent (more than required) restructures. People are always grappling with uncertainity and with no stable grounds to stand and deliver on.  Too much of role justification at senior levels. Time and efforts spent on random projects without any proper need analysis.   No work life balance. Managers donâ€™t know the art of saying no. Even a small escalation is treated as if itâ€™s life threatening.  Culture has only degraded over the years. Itâ€™s no longer the strength of this organization.  Compensation is a joke. Salary parity is an even bigger joke. No one is laughing though. Management is always crying about shortage of funds but ready to hire at insanely high salaries or restruture compensation for a select few (e. g MBA hired) without any regards to the general population.</t>
  </si>
  <si>
    <t>On time disbursement of monthly salary Frequent (more than required) restructures. People are always grappling with uncertainity and with no stable grounds to stand and deliver on. Too much of role justification at senior levels. Time and efforts spent on random projects without any proper need analysis.  No work life balance. Managers donâ€™t know the art of saying no. Even a small escalation is treated as if itâ€™s life threatening. Culture has only degraded over the years. Itâ€™s no longer the strength of this organization. Compensation is a joke. Salary parity is an even bigger joke. No one is laughing though. Management is always crying about shortage of funds but ready to hire at insanely high salaries or restruture compensation for a select few (e. g MBA hired) without any regards to the general population.</t>
  </si>
  <si>
    <t>[0.6297401189804077]</t>
  </si>
  <si>
    <t>[array([0.6297401 , 0.3677087 , 0.00255122], dtype=float32)]</t>
  </si>
  <si>
    <t>1.0480709075927734</t>
  </si>
  <si>
    <t>Exceptional Services and Innovation: Wipro Sets the Standard for IT Solutions</t>
  </si>
  <si>
    <t>Global Presence: Wipro has a strong global presence with operations in several countries, which allows them to serve a wide range of clients worldwide. Diverse Service Portfolio: They offer a diverse range of services, including IT consulting, business process outsourcing, digital transformation, and more, making them a one-stop solution for many clients. Innovation: Wipro has a strong focus on innovation and invests in emerging technologies. They have research centers and labs that work on cutting-edge technologies and solutions. Strong Client Base: They have a long list of well-established clients in various industries, which demonstrates their ability to provide reliable services. Sustainability Initiatives: Wipro is committed to sustainability and has several eco-friendly practices and initiatives in place, making them an attractive choice for environmentally conscious clients.</t>
  </si>
  <si>
    <t>Competition: Wipro faces intense competition from other global IT service providers, which can sometimes lead to pricing pressures. Employee Attrition: Like many IT companies, they may experience high employee turnover, which can affect the consistency and quality of service delivery. Complex Organizational Structure: Due to their extensive service portfolio and global operations, their organizational structure can be complex, which may lead to challenges in communication and decision-making. Data Security Concerns: Given the nature of their services, data security is a significant concern for both Wipro and their clients. Data breaches or security incidents can have a severe impact on their reputation. Regulatory Challenges: Operating in multiple countries means dealing with diverse regulations and compliance requirements, which can be a challenge.</t>
  </si>
  <si>
    <t>Global Presence: Wipro has a strong global presence with operations in several countries, which allows them to serve a wide range of clients worldwide. Diverse Service Portfolio: They offer a diverse range of services, including IT consulting, business process outsourcing, digital transformation, and more, making them a one-stop solution for many clients. Innovation: Wipro has a strong focus on innovation and invests in emerging technologies. They have research centers and labs that work on cutting-edge technologies and solutions. Strong Client Base: They have a long list of well-established clients in various industries, which demonstrates their ability to provide reliable services. Sustainability Initiatives: Wipro is committed to sustainability and has several eco-friendly practices and initiatives in place, making them an attractive choice for environmentally conscious clients. Competition: Wipro faces intense competition from other global IT service providers, which can sometimes lead to pricing pressures. Employee Attrition: Like many IT companies, they may experience high employee turnover, which can affect the consistency and quality of service delivery. Complex Organizational Structure: Due to their extensive service portfolio and global operations, their organizational structure can be complex, which may lead to challenges in communication and decision-making. Data Security Concerns: Given the nature of their services, data security is a significant concern for both Wipro and their clients. Data breaches or security incidents can have a severe impact on their reputation. Regulatory Challenges: Operating in multiple countries means dealing with diverse regulations and compliance requirements, which can be a challenge.</t>
  </si>
  <si>
    <t>"Global Presence: Wipro has a strong global presence with operations in several countries, which allows them to serve a wide range of clients worldwide. Diverse Service Portfolio: They offer a diverse range of services, including IT consulting, business process outsourcing, digital transformation, and more, making them a one-stop solution for many clients. Innovation: Wipro has a strong focus on innovation and invests in emerging technologies. They have research centers and labs that work on cutting-edge technologies and solutions. Strong Client Base: They have a long list of well-established clients in various industries, which demonstrates their ability to provide reliable services. Sustainability Initiatives: Wipro is committed to sustainability and has several eco-friendly practices and initiatives in place, making them an attractive choice for environmentally conscious clients. Competition: Wipro faces intense competition from other global IT service providers, which can sometimes lead to pricing pressures. Employee Attrition: Like many IT companies, they may experience high employee turnover, which can affect the consistency and quality of service delivery. Complex Organizational Structure: Due to their extensive service portfolio and global operations, their organizational structure can be complex, which may lead to challenges in communication and decision-making. Data Security Concerns: Given the nature of their services, data security is a significant concern for both Wipro and their clients. Data breaches or security incidents can have a severe impact on their reputation. Regulatory Challenges: Operating in multiple countries means dealing with diverse regulations and compliance requirements, which can be a challenge."</t>
  </si>
  <si>
    <t>[0.9973732233047485]</t>
  </si>
  <si>
    <t>[array([3.2021428e-04, 2.3065852e-03, 9.9737322e-01], dtype=float32)]</t>
  </si>
  <si>
    <t>1.0477110147476196</t>
  </si>
  <si>
    <t>Wipro is one of the best company</t>
  </si>
  <si>
    <t>Team Leader</t>
  </si>
  <si>
    <t>Career growth and opportunities. Great work from home setup in my current account. They always offers trainings and engagement in strengthening the leadership and relationship of each employee.</t>
  </si>
  <si>
    <t>To many restrictions in the computer team leader. We cannot do our task effectively because of restrictions. Managers are only thinking about their numbers and do not care about the wellness of employees.</t>
  </si>
  <si>
    <t>Career growth and opportunities. Great work from home setup in my current account. They always offers trainings and engagement in strengthening the leadership and relationship of each employee. To many restrictions in the computer team leader. We cannot do our task effectively because of restrictions. Managers are only thinking about their numbers and do not care about the wellness of employees.</t>
  </si>
  <si>
    <t>[0.682891845703125]</t>
  </si>
  <si>
    <t>[array([0.01391633, 0.30319178, 0.68289185], dtype=float32)]</t>
  </si>
  <si>
    <t>Built to be 2 steps ahead, but always runs a foot behind</t>
  </si>
  <si>
    <t>A company that has a lot of work to do, but the staff are amicable and supportive. The clients were also nice and professional, which made the job even more enjoyable.</t>
  </si>
  <si>
    <t>At times, you could have issues with the company's management, as it seemed like there was a lack of authority and clarity, and at times, they were just not present. It was frustrating because the internal systems were a mess, which led to complications and constant trip-ups on our own feet.</t>
  </si>
  <si>
    <t>A company that has a lot of work to do, but the staff are amicable and supportive. The clients were also nice and professional, which made the job even more enjoyable. At times, you could have issues with the company's management, as it seemed like there was a lack of authority and clarity, and at times, they were just not present. It was frustrating because the internal systems were a mess, which led to complications and constant trip-ups on our own feet.</t>
  </si>
  <si>
    <t>"A company that has a lot of work to do, but the staff are amicable and supportive. The clients were also nice and professional, which made the job even more enjoyable. At times, you could have issues with the company's management, as it seemed like there was a lack of authority and clarity, and at times, they were just not present. It was frustrating because the internal systems were a mess, which led to complications and constant trip-ups on our own feet."</t>
  </si>
  <si>
    <t>[0.9563699960708618]</t>
  </si>
  <si>
    <t>[array([0.00700559, 0.95637   , 0.03662442], dtype=float32)]</t>
  </si>
  <si>
    <t>1.0476815700531006</t>
  </si>
  <si>
    <t>Flexibility to work from home._x000D_
Payment on last day of the month._x000D_
Good environment to work._x000D_
Good canteen and campus area.</t>
  </si>
  <si>
    <t>2-year rotation policy._x000D_
Sometimes difficult to get a new project after release from existing project._x000D_
On bench for 45 days only._x000D_
No pay if new project is not assigned within 45 days of on bench._x000D_
New employees are hired from outside even if inside employees are sitting idle.</t>
  </si>
  <si>
    <t>Flexibility to work from home._x000D_
Payment on last day of the month._x000D_
Good environment to work._x000D_
Good canteen and campus area. 2-year rotation policy._x000D_
Sometimes difficult to get a new project after release from existing project._x000D_
On bench for 45 days only._x000D_
No pay if new project is not assigned within 45 days of on bench._x000D_
New employees are hired from outside even if inside employees are sitting idle.</t>
  </si>
  <si>
    <t>Flexibility to work from home.  Payment on last day of the month.  Good environment to work.  Good canteen and campus area. 2-year rotation policy.  Sometimes difficult to get a new project after release from existing project.  On bench for 45 days only.  No pay if new project is not assigned within 45 days of on bench.  New employees are hired from outside even if inside employees are sitting idle.</t>
  </si>
  <si>
    <t>Flexibility to work from home. Payment on last day of the month. Good environment to work. Good canteen and campus area. 2-year rotation policy. Sometimes difficult to get a new project after release from existing project. On bench for 45 days only. No pay if new project is not assigned within 45 days of on bench. New employees are hired from outside even if inside employees are sitting idle.</t>
  </si>
  <si>
    <t>[0.6832486391067505]</t>
  </si>
  <si>
    <t>[array([0.01575287, 0.68324864, 0.30099848], dtype=float32)]</t>
  </si>
  <si>
    <t>1.0478026866912842</t>
  </si>
  <si>
    <t>Great place to work_x000D_
Amazing environment and team culture_x000D_
If you are tagged in any project your job is secured but if you are on bench good amount of time is given to the resource to find another project.</t>
  </si>
  <si>
    <t>If you are on bench then it will be tough to get tagged into any project once you are on higher level._x000D_
Tough to find Dev project in NCR location.</t>
  </si>
  <si>
    <t>Great place to work_x000D_
Amazing environment and team culture_x000D_
If you are tagged in any project your job is secured but if you are on bench good amount of time is given to the resource to find another project. If you are on bench then it will be tough to get tagged into any project once you are on higher level._x000D_
Tough to find Dev project in NCR location.</t>
  </si>
  <si>
    <t>Great place to work  Amazing environment and team culture  If you are tagged in any project your job is secured but if you are on bench good amount of time is given to the resource to find another project. If you are on bench then it will be tough to get tagged into any project once you are on higher level.  Tough to find Dev project in NCR location.</t>
  </si>
  <si>
    <t>Great place to work Amazing environment and team culture If you are tagged in any project your job is secured but if you are on bench good amount of time is given to the resource to find another project. If you are on bench then it will be tough to get tagged into any project once you are on higher level. Tough to find Dev project in NCR location.</t>
  </si>
  <si>
    <t>[0.9872400164604187]</t>
  </si>
  <si>
    <t>[array([0.00361184, 0.00914811, 0.98724   ], dtype=float32)]</t>
  </si>
  <si>
    <t>Wipro best at Employees  Well Being</t>
  </si>
  <si>
    <t>Abu Dhabi, Abu Dhabi</t>
  </si>
  <si>
    <t>Wipro best at Employees Well Being. Pure visibility of advance technology, management support is always in one touch. Wipro is best place for Personal and Professional development._x000D_
_x000D_
When my spouse diagnosed as blood caner, Wipro provided extended support to come out form critical time. With help of Wipro, Chemotherapy and also Bone Marrow Transplant done with not paying single Rupee which is lifetime support for my family. _x000D_
_x000D_
Wipro is best at Employee Well Being.</t>
  </si>
  <si>
    <t>Nothing observed so far in Wipro</t>
  </si>
  <si>
    <t>Wipro best at Employees Well Being. Pure visibility of advance technology, management support is always in one touch. Wipro is best place for Personal and Professional development._x000D_
_x000D_
When my spouse diagnosed as blood caner, Wipro provided extended support to come out form critical time. With help of Wipro, Chemotherapy and also Bone Marrow Transplant done with not paying single Rupee which is lifetime support for my family. _x000D_
_x000D_
Wipro is best at Employee Well Being. Nothing observed so far in Wipro</t>
  </si>
  <si>
    <t>Wipro best at Employees Well Being. Pure visibility of advance technology, management support is always in one touch. Wipro is best place for Personal and Professional development.    When my spouse diagnosed as blood caner, Wipro provided extended support to come out form critical time. With help of Wipro, Chemotherapy and also Bone Marrow Transplant done with not paying single Rupee which is lifetime support for my family.     Wipro is best at Employee Well Being. Nothing observed so far in Wipro</t>
  </si>
  <si>
    <t>"Wipro best at Employees Well Being. Pure visibility of advance technology, management support is always in one touch. Wipro is best place for Personal and Professional development.  When my spouse diagnosed as blood caner, Wipro provided extended support to come out form critical time. With help of Wipro, Chemotherapy and also Bone Marrow Transplant done with not paying single Rupee which is lifetime support for my family.   Wipro is best at Employee Well Being. Nothing observed so far in Wipro"</t>
  </si>
  <si>
    <t>[0.9668959975242615]</t>
  </si>
  <si>
    <t>[array([0.00111033, 0.03199368, 0.966896  ], dtype=float32)]</t>
  </si>
  <si>
    <t>Those who seek will find</t>
  </si>
  <si>
    <t>- The more flexible you are of moving anywhere over the world the bigger your career chances are_x000D_
- Perhaps not the salaries that will top of being extremely good paid, but I also have worked 8 years at a hospital as a nurse. Much harder work mentally and physically and definitely way way lesser paid</t>
  </si>
  <si>
    <t>#NAME? - The more flexible you are of moving anywhere over the world the bigger your career chances are_x000D_
- Perhaps not the salaries that will top of being extremely good paid, but I also have worked 8 years at a hospital as a nurse. Much harder work mentally and physically and definitely way way lesser paid</t>
  </si>
  <si>
    <t>#NAME? - The more flexible you are of moving anywhere over the world the bigger your career chances are  - Perhaps not the salaries that will top of being extremely good paid, but I also have worked 8 years at a hospital as a nurse. Much harder work mentally and physically and definitely way way lesser paid</t>
  </si>
  <si>
    <t>"#NAME? - The more flexible you are of moving anywhere over the world the bigger your career chances are - Perhaps not the salaries that will top of being extremely good paid, but I also have worked 8 years at a hospital as a nurse. Much harder work mentally and physically and definitely way way lesser paid"</t>
  </si>
  <si>
    <t>[0.7951399683952332]</t>
  </si>
  <si>
    <t>[array([0.0164877 , 0.79513997, 0.18837237], dtype=float32)]</t>
  </si>
  <si>
    <t>Good place to grow - set your starting salary right!</t>
  </si>
  <si>
    <t>Training wise there are a lot of trainings and certifications that you can opt/apply for - sky is the limit.</t>
  </si>
  <si>
    <t>For new joiner - there is this VARIABLE PAY term that will pinch a certain amount from your basic salary and claim as quarterly bonus whereby you will not get 100% of the total amount. so set your expected salary higher. or else you will be disappointed.</t>
  </si>
  <si>
    <t>Training wise there are a lot of trainings and certifications that you can opt/apply for - sky is the limit. For new joiner - there is this VARIABLE PAY term that will pinch a certain amount from your basic salary and claim as quarterly bonus whereby you will not get 100% of the total amount. so set your expected salary higher. or else you will be disappointed.</t>
  </si>
  <si>
    <t>[0.6713384985923767]</t>
  </si>
  <si>
    <t>[array([0.0063124 , 0.32234907, 0.6713385 ], dtype=float32)]</t>
  </si>
  <si>
    <t>The working environment is great, and there are ample opportunities to upskill and reskill.</t>
  </si>
  <si>
    <t>1. Working with cutting-edge tools and technologies._x000D_
2. Supportive and inclusive work environment that values diversity and encourages authenticity. _x000D_
2. In addition, there are ample opportunities to upskill and reskill, which can help employees stay up-to-date with the latest technologies and trends in their field. _x000D_
3. Wipro offers a variety of programs and resources to help employees upskill and reskill. These include training sessions, mentorship programs, and online courses.</t>
  </si>
  <si>
    <t>To keep employees informed, it would be useful for the leadership team to hold quarterly all-hands calls.</t>
  </si>
  <si>
    <t>1. Working with cutting-edge tools and technologies._x000D_
2. Supportive and inclusive work environment that values diversity and encourages authenticity. _x000D_
2. In addition, there are ample opportunities to upskill and reskill, which can help employees stay up-to-date with the latest technologies and trends in their field. _x000D_
3. Wipro offers a variety of programs and resources to help employees upskill and reskill. These include training sessions, mentorship programs, and online courses. To keep employees informed, it would be useful for the leadership team to hold quarterly all-hands calls.</t>
  </si>
  <si>
    <t>1. Working with cutting-edge tools and technologies.  2. Supportive and inclusive work environment that values diversity and encourages authenticity.   2. In addition, there are ample opportunities to upskill and reskill, which can help employees stay up-to-date with the latest technologies and trends in their field.   3. Wipro offers a variety of programs and resources to help employees upskill and reskill. These include training sessions, mentorship programs, and online courses. To keep employees informed, it would be useful for the leadership team to hold quarterly all-hands calls.</t>
  </si>
  <si>
    <t>"1. Working with cutting-edge tools and technologies. 2. Supportive and inclusive work environment that values diversity and encourages authenticity.  2. In addition, there are ample opportunities to upskill and reskill, which can help employees stay up-to-date with the latest technologies and trends in their field.  3. Wipro offers a variety of programs and resources to help employees upskill and reskill. These include training sessions, mentorship programs, and online courses. To keep employees informed, it would be useful for the leadership team to hold quarterly all-hands calls."</t>
  </si>
  <si>
    <t>[0.8497627377510071]</t>
  </si>
  <si>
    <t>[array([6.2153750e-04, 1.4961568e-01, 8.4976274e-01], dtype=float32)]</t>
  </si>
  <si>
    <t>1.0478047132492065</t>
  </si>
  <si>
    <t>Good for working women</t>
  </si>
  <si>
    <t>Technical Leader</t>
  </si>
  <si>
    <t>Good work life balance and</t>
  </si>
  <si>
    <t>No proper hikes every year</t>
  </si>
  <si>
    <t>Good work life balance and No proper hikes every year</t>
  </si>
  <si>
    <t>[0.8546974658966064]</t>
  </si>
  <si>
    <t>[array([0.00879802, 0.13650447, 0.85469747], dtype=float32)]</t>
  </si>
  <si>
    <t>Join as fresher and look outside for growth</t>
  </si>
  <si>
    <t>Vertical movement is difficult in wipro</t>
  </si>
  <si>
    <t>Join as fresher and look outside for growth Vertical movement is difficult in wipro</t>
  </si>
  <si>
    <t>[0.8533390760421753]</t>
  </si>
  <si>
    <t>[array([0.01544194, 0.8533391 , 0.13121898], dtype=float32)]</t>
  </si>
  <si>
    <t>Associate Analyst</t>
  </si>
  <si>
    <t>Good place to work_x000D_
Nice culture</t>
  </si>
  <si>
    <t>Late promotions_x000D_
Less hike_x000D_
Work life balance</t>
  </si>
  <si>
    <t>Good place to work_x000D_
Nice culture Late promotions_x000D_
Less hike_x000D_
Work life balance</t>
  </si>
  <si>
    <t>Good place to work  Nice culture Late promotions  Less hike  Work life balance</t>
  </si>
  <si>
    <t>Good place to work Nice culture Late promotions Less hike Work life balance</t>
  </si>
  <si>
    <t>[0.9714521765708923]</t>
  </si>
  <si>
    <t>[array([0.00447677, 0.02407111, 0.9714522 ], dtype=float32)]</t>
  </si>
  <si>
    <t>Good place to start</t>
  </si>
  <si>
    <t>Flexible timings, chill clients and managers_x000D_
Also additional learning benefits</t>
  </si>
  <si>
    <t>No recognition, and fewer promotions</t>
  </si>
  <si>
    <t>Flexible timings, chill clients and managers_x000D_
Also additional learning benefits No recognition, and fewer promotions</t>
  </si>
  <si>
    <t>Flexible timings, chill clients and managers  Also additional learning benefits No recognition, and fewer promotions</t>
  </si>
  <si>
    <t>"Flexible timings, chill clients and managers Also additional learning benefits No recognition, and fewer promotions"</t>
  </si>
  <si>
    <t>[0.8150338530540466]</t>
  </si>
  <si>
    <t>[array([0.01651575, 0.81503385, 0.16845042], dtype=float32)]</t>
  </si>
  <si>
    <t>Okay Company</t>
  </si>
  <si>
    <t>Should get projects if proper skill set</t>
  </si>
  <si>
    <t>Not many opportunities for growth or salary increment. Career will be stagnant once you join the company. Only way to get promotion or salary hike would be to change the job.</t>
  </si>
  <si>
    <t>Should get projects if proper skill set Not many opportunities for growth or salary increment. Career will be stagnant once you join the company. Only way to get promotion or salary hike would be to change the job.</t>
  </si>
  <si>
    <t>[0.7576302886009216]</t>
  </si>
  <si>
    <t>[array([0.21987563, 0.7576303 , 0.02249411], dtype=float32)]</t>
  </si>
  <si>
    <t>1.0477036237716675</t>
  </si>
  <si>
    <t>Good organization but needing to do a lot more</t>
  </si>
  <si>
    <t>Delivery Manager</t>
  </si>
  <si>
    <t>It is a pretty large organization with opportunities in various sectors, domains, and technologies. It provides opportunities to grow and to learn new areas to evolve at.</t>
  </si>
  <si>
    <t>Slightly going through a bit of stormy weather right now. The spirit of One Wipro One Team has to return back. People in Mid-senior leadership needs to take a lot more accountability. Needs to take a right now approach.</t>
  </si>
  <si>
    <t>It is a pretty large organization with opportunities in various sectors, domains, and technologies. It provides opportunities to grow and to learn new areas to evolve at. Slightly going through a bit of stormy weather right now. The spirit of One Wipro One Team has to return back. People in Mid-senior leadership needs to take a lot more accountability. Needs to take a right now approach.</t>
  </si>
  <si>
    <t>"It is a pretty large organization with opportunities in various sectors, domains, and technologies. It provides opportunities to grow and to learn new areas to evolve at. Slightly going through a bit of stormy weather right now. The spirit of One Wipro One Team has to return back. People in Mid-senior leadership needs to take a lot more accountability. Needs to take a right now approach."</t>
  </si>
  <si>
    <t>[0.8244150876998901]</t>
  </si>
  <si>
    <t>[array([0.00258721, 0.8244151 , 0.17299771], dtype=float32)]</t>
  </si>
  <si>
    <t>Wipro has healthy work ethics</t>
  </si>
  <si>
    <t>The 5 habits of Wipro helps to keep up a good working environment and an inclusive culture. Lot of room is given to the employee to think and decide for himself and the. project.</t>
  </si>
  <si>
    <t>1. There could be more active support from the resourcing group to place resources in free pool into project open positions. At present, the onus is on the individuals to find a billable opportunity for themselves, within the organisation._x000D_
2. Salary and bonuses are not to be expected to keep increasing at the pace you want to.</t>
  </si>
  <si>
    <t>The 5 habits of Wipro helps to keep up a good working environment and an inclusive culture. Lot of room is given to the employee to think and decide for himself and the. project. 1. There could be more active support from the resourcing group to place resources in free pool into project open positions. At present, the onus is on the individuals to find a billable opportunity for themselves, within the organisation._x000D_
2. Salary and bonuses are not to be expected to keep increasing at the pace you want to.</t>
  </si>
  <si>
    <t>The 5 habits of Wipro helps to keep up a good working environment and an inclusive culture. Lot of room is given to the employee to think and decide for himself and the. project. 1. There could be more active support from the resourcing group to place resources in free pool into project open positions. At present, the onus is on the individuals to find a billable opportunity for themselves, within the organisation.  2. Salary and bonuses are not to be expected to keep increasing at the pace you want to.</t>
  </si>
  <si>
    <t>"The 5 habits of Wipro helps to keep up a good working environment and an inclusive culture. Lot of room is given to the employee to think and decide for himself and the. project. 1. There could be more active support from the resourcing group to place resources in free pool into project open positions. At present, the onus is on the individuals to find a billable opportunity for themselves, within the organisation. 2. Salary and bonuses are not to be expected to keep increasing at the pace you want to."</t>
  </si>
  <si>
    <t>[0.5836588740348816]</t>
  </si>
  <si>
    <t>[array([0.00345222, 0.5836589 , 0.41288888], dtype=float32)]</t>
  </si>
  <si>
    <t>1.0479146242141724</t>
  </si>
  <si>
    <t>Excellent Learning Platform</t>
  </si>
  <si>
    <t>Wipro makes us to be an active learner all the time. Suggests many trainings and makes us to upskill with new emerging technologies.</t>
  </si>
  <si>
    <t>Some trainings can be made with offline classes which can increase more concentration and involvement in the trainings. As it is bit difficult to manage both online trainings and project works.</t>
  </si>
  <si>
    <t>Wipro makes us to be an active learner all the time. Suggests many trainings and makes us to upskill with new emerging technologies. Some trainings can be made with offline classes which can increase more concentration and involvement in the trainings. As it is bit difficult to manage both online trainings and project works.</t>
  </si>
  <si>
    <t>[0.9963130354881287]</t>
  </si>
  <si>
    <t>[array([5.8397261e-04, 3.1029966e-03, 9.9631304e-01], dtype=float32)]</t>
  </si>
  <si>
    <t>1.0478191375732422</t>
  </si>
  <si>
    <t>Acquisition by Wipro 5 yrs ago</t>
  </si>
  <si>
    <t>Web Team Lead</t>
  </si>
  <si>
    <t>Columbus, OH</t>
  </si>
  <si>
    <t>Diversity - Training - Certification program - and I'm sure there might be other pro's that appear to be part of other divisions of Wipro.</t>
  </si>
  <si>
    <t>Lost 9 days of PTO when acquired by Wipro, 17 yrs of service (Total) and PTO is less then current new hires across most other organizations. Pay increases has been 1%-2% with Wipro</t>
  </si>
  <si>
    <t>Diversity - Training - Certification program - and I'm sure there might be other pro's that appear to be part of other divisions of Wipro. Lost 9 days of PTO when acquired by Wipro, 17 yrs of service (Total) and PTO is less then current new hires across most other organizations. Pay increases has been 1%-2% with Wipro</t>
  </si>
  <si>
    <t>"Diversity - Training - Certification program - and I'm sure there might be other pro's that appear to be part of other divisions of Wipro. Lost 9 days of PTO when acquired by Wipro, 17 yrs of service (Total) and PTO is less then current new hires across most other organizations. Pay increases has been 1%-2% with Wipro"</t>
  </si>
  <si>
    <t>[0.9383786916732788]</t>
  </si>
  <si>
    <t>[array([0.05234827, 0.9383787 , 0.0092731 ], dtype=float32)]</t>
  </si>
  <si>
    <t>1.0477255582809448</t>
  </si>
  <si>
    <t>Good place to work and enhance your career</t>
  </si>
  <si>
    <t>No Cons. all good and skill up</t>
  </si>
  <si>
    <t>Good place to work and enhance your career No Cons. all good and skill up</t>
  </si>
  <si>
    <t>[0.9962645173072815]</t>
  </si>
  <si>
    <t>[array([5.3658243e-04, 3.1989065e-03, 9.9626452e-01], dtype=float32)]</t>
  </si>
  <si>
    <t>Overall good experienxce thank you</t>
  </si>
  <si>
    <t>Overall good experience thank you glass door</t>
  </si>
  <si>
    <t>No cons as such I feel</t>
  </si>
  <si>
    <t>Overall good experience thank you glass door No cons as such I feel</t>
  </si>
  <si>
    <t>[0.9804127812385559]</t>
  </si>
  <si>
    <t>[array([0.00139629, 0.01819094, 0.9804128 ], dtype=float32)]</t>
  </si>
  <si>
    <t>Good Place to work.</t>
  </si>
  <si>
    <t>Delivery Head</t>
  </si>
  <si>
    <t>Company has a fair policies and procedures._x000D_
Values hard work and dedication. _x000D_
Has a good echo system to grow up the ladder. _x000D_
If you have the ownership flair in you, you can run it like your own business._x000D_
Career opportunities and pretty Good.</t>
  </si>
  <si>
    <t>Fair amount of centralization of power in some areas decision making. (Hiring and retention.)_x000D_
Hikes are not consistent. _x000D_
Partner echo system is not great and its impact is felt by FTE who face the customer.</t>
  </si>
  <si>
    <t>Company has a fair policies and procedures._x000D_
Values hard work and dedication. _x000D_
Has a good echo system to grow up the ladder. _x000D_
If you have the ownership flair in you, you can run it like your own business._x000D_
Career opportunities and pretty Good. Fair amount of centralization of power in some areas decision making. (Hiring and retention.)_x000D_
Hikes are not consistent. _x000D_
Partner echo system is not great and its impact is felt by FTE who face the customer.</t>
  </si>
  <si>
    <t>Company has a fair policies and procedures.  Values hard work and dedication.   Has a good echo system to grow up the ladder.   If you have the ownership flair in you, you can run it like your own business.  Career opportunities and pretty Good. Fair amount of centralization of power in some areas decision making. (Hiring and retention.)  Hikes are not consistent.   Partner echo system is not great and its impact is felt by FTE who face the customer.</t>
  </si>
  <si>
    <t>"Company has a fair policies and procedures. Values hard work and dedication.  Has a good echo system to grow up the ladder.  If you have the ownership flair in you, you can run it like your own business. Career opportunities and pretty Good. Fair amount of centralization of power in some areas decision making. (Hiring and retention.) Hikes are not consistent.  Partner echo system is not great and its impact is felt by FTE who face the customer."</t>
  </si>
  <si>
    <t>[0.9852258563041687]</t>
  </si>
  <si>
    <t>[array([0.00174046, 0.01303372, 0.98522586], dtype=float32)]</t>
  </si>
  <si>
    <t>1.0477869510650635</t>
  </si>
  <si>
    <t>Growth, Structures and organised work.</t>
  </si>
  <si>
    <t>I will update it later</t>
  </si>
  <si>
    <t>Growth, Structures and organised work. I will update it later</t>
  </si>
  <si>
    <t>"Growth, Structures and organised work. I will update it later"</t>
  </si>
  <si>
    <t>[0.9640017151832581]</t>
  </si>
  <si>
    <t>[array([0.00364896, 0.9640017 , 0.0323493 ], dtype=float32)]</t>
  </si>
  <si>
    <t>Work</t>
  </si>
  <si>
    <t>IT Support</t>
  </si>
  <si>
    <t>Navi Mumbai</t>
  </si>
  <si>
    <t>Only Tech-support and BPO job is there._x000D_
If you haven't did anything in your college and getting job at Wipro, take it, they provide you any random technology on which you can continue to work and learn._x000D_
Gives lots of Cloud and AI training and certification voucher for free._x000D_
Best Worklife balance. Udemy access you will get.</t>
  </si>
  <si>
    <t>If you are a Technically skilled person, then this company is not for you._x000D_
They will entitle you as a Developer L1 and give you IT support role and once you are tagged in project they will not release, even though you are getting another project of your interest._x000D_
Management is not supportive, if you message someone on official MS teams, very less chances they will respond._x000D_
Manager, HR, WMG head, they won't even know that you are tagged under them. very less people are supportive._x000D_
Company don't even care what you want to do, all they care about is only their business._x000D_
This all the things which I have experienced.</t>
  </si>
  <si>
    <t>Only Tech-support and BPO job is there._x000D_
If you haven't did anything in your college and getting job at Wipro, take it, they provide you any random technology on which you can continue to work and learn._x000D_
Gives lots of Cloud and AI training and certification voucher for free._x000D_
Best Worklife balance. Udemy access you will get. If you are a Technically skilled person, then this company is not for you._x000D_
They will entitle you as a Developer L1 and give you IT support role and once you are tagged in project they will not release, even though you are getting another project of your interest._x000D_
Management is not supportive, if you message someone on official MS teams, very less chances they will respond._x000D_
Manager, HR, WMG head, they won't even know that you are tagged under them. very less people are supportive._x000D_
Company don't even care what you want to do, all they care about is only their business._x000D_
This all the things which I have experienced.</t>
  </si>
  <si>
    <t>Only Tech-support and BPO job is there.  If you haven't did anything in your college and getting job at Wipro, take it, they provide you any random technology on which you can continue to work and learn.  Gives lots of Cloud and AI training and certification voucher for free.  Best Worklife balance. Udemy access you will get. If you are a Technically skilled person, then this company is not for you.  They will entitle you as a Developer L1 and give you IT support role and once you are tagged in project they will not release, even though you are getting another project of your interest.  Management is not supportive, if you message someone on official MS teams, very less chances they will respond.  Manager, HR, WMG head, they won't even know that you are tagged under them. very less people are supportive.  Company don't even care what you want to do, all they care about is only their business.  This all the things which I have experienced.</t>
  </si>
  <si>
    <t>"Only Tech-support and BPO job is there. If you haven't did anything in your college and getting job at Wipro, take it, they provide you any random technology on which you can continue to work and learn. Gives lots of Cloud and AI training and certification voucher for free. Best Worklife balance. Udemy access you will get. If you are a Technically skilled person, then this company is not for you. They will entitle you as a Developer L1 and give you IT support role and once you are tagged in project they will not release, even though you are getting another project of your interest. Management is not supportive, if you message someone on official MS teams, very less chances they will respond. Manager, HR, WMG head, they won't even know that you are tagged under them. very less people are supportive. Company don't even care what you want to do, all they care about is only their business. This all the things which I have experienced."</t>
  </si>
  <si>
    <t>[0.7636661529541016]</t>
  </si>
  <si>
    <t>[array([0.19482403, 0.76366615, 0.04150983], dtype=float32)]</t>
  </si>
  <si>
    <t>1.0477699041366577</t>
  </si>
  <si>
    <t>Poor infrastructure</t>
  </si>
  <si>
    <t>Bascially there is no pros while working for wipro</t>
  </si>
  <si>
    <t>All are cons. Not even basic infrastructure available. Water not available in restroom. Coffee won't come in the coffee vending machine. So and soooooo</t>
  </si>
  <si>
    <t>Bascially there is no pros while working for wipro All are cons. Not even basic infrastructure available. Water not available in restroom. Coffee won't come in the coffee vending machine. So and soooooo</t>
  </si>
  <si>
    <t>[0.5575297474861145]</t>
  </si>
  <si>
    <t>[array([0.4327161 , 0.55752975, 0.00975412], dtype=float32)]</t>
  </si>
  <si>
    <t>Domain Consultant</t>
  </si>
  <si>
    <t>Good learning and certifications provided.</t>
  </si>
  <si>
    <t>Not great hikes_x000D_
MSI V poor and thy come up with reasons not to give</t>
  </si>
  <si>
    <t>Good learning and certifications provided. Not great hikes_x000D_
MSI V poor and thy come up with reasons not to give</t>
  </si>
  <si>
    <t>Good learning and certifications provided. Not great hikes  MSI V poor and thy come up with reasons not to give</t>
  </si>
  <si>
    <t>Good learning and certifications provided. Not great hikes MSI V poor and thy come up with reasons not to give</t>
  </si>
  <si>
    <t>[0.807537317276001]</t>
  </si>
  <si>
    <t>[array([0.04764852, 0.14481415, 0.8075373 ], dtype=float32)]</t>
  </si>
  <si>
    <t>Must Join</t>
  </si>
  <si>
    <t>Senior Support Engineer</t>
  </si>
  <si>
    <t>One of the reasons to join Wipro is its well-known brand. Wipro is a global conglomerate and is recognized as one of the top ten IT firms. Joining the company means getting into a land of opportunities.</t>
  </si>
  <si>
    <t>Wipro downside are nothing all good</t>
  </si>
  <si>
    <t>One of the reasons to join Wipro is its well-known brand. Wipro is a global conglomerate and is recognized as one of the top ten IT firms. Joining the company means getting into a land of opportunities. Wipro downside are nothing all good</t>
  </si>
  <si>
    <t>[0.7785168886184692]</t>
  </si>
  <si>
    <t>[array([0.00724659, 0.7785169 , 0.2142365 ], dtype=float32)]</t>
  </si>
  <si>
    <t>Beware From Wipro</t>
  </si>
  <si>
    <t>Lead Systems Analyst</t>
  </si>
  <si>
    <t>Nice Infra and location in Gurgaon</t>
  </si>
  <si>
    <t>Fire employee within 6 month say no more project. Shifted on bench and notice period start if project finished and new project awaited. HR is extremely rood in behavior and speak bluntly. No supporting manager...only politics if you have no reference.</t>
  </si>
  <si>
    <t>Nice Infra and location in Gurgaon Fire employee within 6 month say no more project. Shifted on bench and notice period start if project finished and new project awaited. HR is extremely rood in behavior and speak bluntly. No supporting manager...only politics if you have no reference.</t>
  </si>
  <si>
    <t>[0.8098581433296204]</t>
  </si>
  <si>
    <t>[array([0.01646534, 0.17367648, 0.80985814], dtype=float32)]</t>
  </si>
  <si>
    <t>1.047770380973816</t>
  </si>
  <si>
    <t xml:space="preserve">Nice </t>
  </si>
  <si>
    <t>Good food_x000D_
Good team_x000D_
Nice atmosphere</t>
  </si>
  <si>
    <t>Nothing all good about the company</t>
  </si>
  <si>
    <t>Good food_x000D_
Good team_x000D_
Nice atmosphere Nothing all good about the company</t>
  </si>
  <si>
    <t>Good food  Good team  Nice atmosphere Nothing all good about the company</t>
  </si>
  <si>
    <t>Good food Good team Nice atmosphere Nothing all good about the company</t>
  </si>
  <si>
    <t>[0.716621458530426]</t>
  </si>
  <si>
    <t>[array([0.03990173, 0.71662146, 0.24347682], dtype=float32)]</t>
  </si>
  <si>
    <t>Good good good good good</t>
  </si>
  <si>
    <t>No nothing nothing nothing nothing</t>
  </si>
  <si>
    <t>Good good good good good No nothing nothing nothing nothing</t>
  </si>
  <si>
    <t>[0.8062395453453064]</t>
  </si>
  <si>
    <t>[array([0.02535986, 0.16840063, 0.80623955], dtype=float32)]</t>
  </si>
  <si>
    <t>Tech stack and additional benefit</t>
  </si>
  <si>
    <t>Pay scale growth work life balance</t>
  </si>
  <si>
    <t>Tech stack and additional benefit Pay scale growth work life balance</t>
  </si>
  <si>
    <t>[0.6948802471160889]</t>
  </si>
  <si>
    <t>[array([0.00435301, 0.30076677, 0.69488025], dtype=float32)]</t>
  </si>
  <si>
    <t>Wipro at a glance</t>
  </si>
  <si>
    <t>Deputy Manager - WFM</t>
  </si>
  <si>
    <t>Better workplace and culture to work with. Managing HC properly for all market fluctuations, Job is secured.</t>
  </si>
  <si>
    <t>Could be better in perks benefits, compensation.</t>
  </si>
  <si>
    <t>Better workplace and culture to work with. Managing HC properly for all market fluctuations, Job is secured. Could be better in perks benefits, compensation.</t>
  </si>
  <si>
    <t>"Better workplace and culture to work with. Managing HC properly for all market fluctuations, Job is secured. Could be better in perks benefits, compensation."</t>
  </si>
  <si>
    <t>[0.6368791460990906]</t>
  </si>
  <si>
    <t>[array([0.00550881, 0.63687915, 0.357612  ], dtype=float32)]</t>
  </si>
  <si>
    <t>Decent work and pay</t>
  </si>
  <si>
    <t>Good WLB , People take care of you and your work</t>
  </si>
  <si>
    <t>lesser pay, lesser hikes it should be more</t>
  </si>
  <si>
    <t>Good WLB , People take care of you and your work lesser pay, lesser hikes it should be more</t>
  </si>
  <si>
    <t>"Good WLB , People take care of you and your work lesser pay, lesser hikes it should be more"</t>
  </si>
  <si>
    <t>[0.7299731969833374]</t>
  </si>
  <si>
    <t>[array([0.00873365, 0.7299732 , 0.26129317], dtype=float32)]</t>
  </si>
  <si>
    <t>SELF ANALYSIS</t>
  </si>
  <si>
    <t>Informal organization trust on the responsibilities of the workers especially in the client environments who has the dual responsibility to have a good client centricity as well as organization based ethics should not get compromised. This would be practiced due to periodial attention by the organization upon their positioned.</t>
  </si>
  <si>
    <t>People working for more years in same organization or same project should not be considered as dumb</t>
  </si>
  <si>
    <t>Informal organization trust on the responsibilities of the workers especially in the client environments who has the dual responsibility to have a good client centricity as well as organization based ethics should not get compromised. This would be practiced due to periodial attention by the organization upon their positioned. People working for more years in same organization or same project should not be considered as dumb</t>
  </si>
  <si>
    <t>[0.9647939205169678]</t>
  </si>
  <si>
    <t>[array([0.02480632, 0.9647939 , 0.01039973], dtype=float32)]</t>
  </si>
  <si>
    <t>1.0478302240371704</t>
  </si>
  <si>
    <t>Why Wipro</t>
  </si>
  <si>
    <t>Open environment, large organization, so abundant opportunities._x000D_
Truly global company, live by its core values.</t>
  </si>
  <si>
    <t>Since it's second largest in the country by headcount, if you are not clear about your career path you will tend to be lost._x000D_
we should clearly go thru the policies, trainings available, IJP policies etc</t>
  </si>
  <si>
    <t>Open environment, large organization, so abundant opportunities._x000D_
Truly global company, live by its core values. Since it's second largest in the country by headcount, if you are not clear about your career path you will tend to be lost._x000D_
we should clearly go thru the policies, trainings available, IJP policies etc</t>
  </si>
  <si>
    <t>Open environment, large organization, so abundant opportunities.  Truly global company, live by its core values. Since it's second largest in the country by headcount, if you are not clear about your career path you will tend to be lost.  we should clearly go thru the policies, trainings available, IJP policies etc</t>
  </si>
  <si>
    <t>"Open environment, large organization, so abundant opportunities. Truly global company, live by its core values. Since it's second largest in the country by headcount, if you are not clear about your career path you will tend to be lost. we should clearly go thru the policies, trainings available, IJP policies etc"</t>
  </si>
  <si>
    <t>[0.6704655885696411]</t>
  </si>
  <si>
    <t>[array([0.00826764, 0.32126677, 0.6704656 ], dtype=float32)]</t>
  </si>
  <si>
    <t>1.0475910902023315</t>
  </si>
  <si>
    <t>Wipro: A Vibrant Workplace with Room for Growth</t>
  </si>
  <si>
    <t>East Brunswick, NJ</t>
  </si>
  <si>
    <t>I Live in US with 20+ Years of IT-ERP Experience, the following are my personal views. This is the first Indian Organization I have worked with, and my experiences are with US Companies like EY (Ernst &amp; Young, KPMG, Deloitte and Oracle Platinum Implementation partners and have heavy implementation experience. I'm a US Citizen and live in New Jersey._x000D_
_x000D_
Opportunities for Growth: Wipro provides employees with ample opportunities to grow and develop their skills. The company offers various training programs, mentorship initiatives, and career advancement opportunities to help employees reach their full potential._x000D_
_x000D_
Collaborative Work Environment: Wipro fosters a collaborative work environment where teamwork and knowledge sharing are encouraged. Employees have the chance to collaborate with colleagues from diverse backgrounds and expertise, leading to a rich and stimulating work experience.</t>
  </si>
  <si>
    <t>Work-Life Balance: Like any fast-paced organization, maintaining a work-life balance can sometimes be challenging at Wipro. The nature of the work and client demands may require employees to put in extra hours, which can impact personal time and well-being._x000D_
_x000D_
Communication and Transparency: I see the need for improved communication and transparency. Clearer communication channels and more transparency in decision-making processes would enhance employee satisfaction and engagement._x000D_
_x000D_
Workload Management: At times, employees may face high workloads and tight timelines. While it can be an opportunity for growth and learning, it is important for the management to ensure a balanced distribution of workload to prevent burnout.</t>
  </si>
  <si>
    <t>I Live in US with 20+ Years of IT-ERP Experience, the following are my personal views. This is the first Indian Organization I have worked with, and my experiences are with US Companies like EY (Ernst &amp; Young, KPMG, Deloitte and Oracle Platinum Implementation partners and have heavy implementation experience. I'm a US Citizen and live in New Jersey._x000D_
_x000D_
Opportunities for Growth: Wipro provides employees with ample opportunities to grow and develop their skills. The company offers various training programs, mentorship initiatives, and career advancement opportunities to help employees reach their full potential._x000D_
_x000D_
Collaborative Work Environment: Wipro fosters a collaborative work environment where teamwork and knowledge sharing are encouraged. Employees have the chance to collaborate with colleagues from diverse backgrounds and expertise, leading to a rich and stimulating work experience. Work-Life Balance: Like any fast-paced organization, maintaining a work-life balance can sometimes be challenging at Wipro. The nature of the work and client demands may require employees to put in extra hours, which can impact personal time and well-being._x000D_
_x000D_
Communication and Transparency: I see the need for improved communication and transparency. Clearer communication channels and more transparency in decision-making processes would enhance employee satisfaction and engagement._x000D_
_x000D_
Workload Management: At times, employees may face high workloads and tight timelines. While it can be an opportunity for growth and learning, it is important for the management to ensure a balanced distribution of workload to prevent burnout.</t>
  </si>
  <si>
    <t>I Live in US with 20+ Years of IT-ERP Experience, the following are my personal views. This is the first Indian Organization I have worked with, and my experiences are with US Companies like EY (Ernst &amp; Young, KPMG, Deloitte and Oracle Platinum Implementation partners and have heavy implementation experience. I'm a US Citizen and live in New Jersey.    Opportunities for Growth: Wipro provides employees with ample opportunities to grow and develop their skills. The company offers various training programs, mentorship initiatives, and career advancement opportunities to help employees reach their full potential.    Collaborative Work Environment: Wipro fosters a collaborative work environment where teamwork and knowledge sharing are encouraged. Employees have the chance to collaborate with colleagues from diverse backgrounds and expertise, leading to a rich and stimulating work experience. Work-Life Balance: Like any fast-paced organization, maintaining a work-life balance can sometimes be challenging at Wipro. The nature of the work and client demands may require employees to put in extra hours, which can impact personal time and well-being.    Communication and Transparency: I see the need for improved communication and transparency. Clearer communication channels and more transparency in decision-making processes would enhance employee satisfaction and engagement.    Workload Management: At times, employees may face high workloads and tight timelines. While it can be an opportunity for growth and learning, it is important for the management to ensure a balanced distribution of workload to prevent burnout.</t>
  </si>
  <si>
    <t>"I Live in US with 20+ Years of IT-ERP Experience, the following are my personal views. This is the first Indian Organization I have worked with, and my experiences are with US Companies like EY (Ernst &amp; Young, KPMG, Deloitte and Oracle Platinum Implementation partners and have heavy implementation experience. I'm a US Citizen and live in New Jersey.  Opportunities for Growth: Wipro provides employees with ample opportunities to grow and develop their skills. The company offers various training programs, mentorship initiatives, and career advancement opportunities to help employees reach their full potential.  Collaborative Work Environment: Wipro fosters a collaborative work environment where teamwork and knowledge sharing are encouraged. Employees have the chance to collaborate with colleagues from diverse backgrounds and expertise, leading to a rich and stimulating work experience. Work-Life Balance: Like any fast-paced organization, maintaining a work-life balance can sometimes be challenging at Wipro. The nature of the work and client demands may require employees to put in extra hours, which can impact personal time and well-being.  Communication and Transparency: I see the need for improved communication and transparency. Clearer communication channels and more transparency in decision-making processes would enhance employee satisfaction and engagement.  Workload Management: At times, employees may face high workloads and tight timelines. While it can be an opportunity for growth and learning, it is important for the management to ensure a balanced distribution of workload to prevent burnout."</t>
  </si>
  <si>
    <t>[0.9770991206169128]</t>
  </si>
  <si>
    <t>[array([9.0628484e-04, 2.1994587e-02, 9.7709912e-01], dtype=float32)]</t>
  </si>
  <si>
    <t>1.0479813814163208</t>
  </si>
  <si>
    <t>The worst company I've worked for</t>
  </si>
  <si>
    <t>Media Content Analyst</t>
  </si>
  <si>
    <t>Portugal</t>
  </si>
  <si>
    <t>There are no good reasons to work with them, but as a positive side of my experience I could say that my hiring process was very fast. I needed a job quickly and they hired me right away having the interview with the management.</t>
  </si>
  <si>
    <t>It's just another exploiting outsourcing company. They pay you minimum possible, they treat you as a slave, only thing matters is that the business goes as it is. Actually it's not going well. I and all my teammates are being fired, because they lost a big client because of poor management from Wipro, and they cancelled our project. But they are so low as not to announce you being fired, they are forcing you to sign a mutual agreement, where you have to give up your unemployment benefits. They try to do this with zero information given to you, it's impossible to get explanations from HR department even if you ask clearly (it's actually one person and very unqualified). They do not have other projects to assign you, they don't want to deal with legal obligations as to fire you officially, they do not communicate anything openly whilst some of their company values are Transparency and Openness and Communication. Your team leads lie to you and deny later on what they said when it comes to responsibilities. Do not work with them, unless you have to. Which was my case...</t>
  </si>
  <si>
    <t>There are no good reasons to work with them, but as a positive side of my experience I could say that my hiring process was very fast. I needed a job quickly and they hired me right away having the interview with the management. It's just another exploiting outsourcing company. They pay you minimum possible, they treat you as a slave, only thing matters is that the business goes as it is. Actually it's not going well. I and all my teammates are being fired, because they lost a big client because of poor management from Wipro, and they cancelled our project. But they are so low as not to announce you being fired, they are forcing you to sign a mutual agreement, where you have to give up your unemployment benefits. They try to do this with zero information given to you, it's impossible to get explanations from HR department even if you ask clearly (it's actually one person and very unqualified). They do not have other projects to assign you, they don't want to deal with legal obligations as to fire you officially, they do not communicate anything openly whilst some of their company values are Transparency and Openness and Communication. Your team leads lie to you and deny later on what they said when it comes to responsibilities. Do not work with them, unless you have to. Which was my case...</t>
  </si>
  <si>
    <t>"There are no good reasons to work with them, but as a positive side of my experience I could say that my hiring process was very fast. I needed a job quickly and they hired me right away having the interview with the management. It's just another exploiting outsourcing company. They pay you minimum possible, they treat you as a slave, only thing matters is that the business goes as it is. Actually it's not going well. I and all my teammates are being fired, because they lost a big client because of poor management from Wipro, and they cancelled our project. But they are so low as not to announce you being fired, they are forcing you to sign a mutual agreement, where you have to give up your unemployment benefits. They try to do this with zero information given to you, it's impossible to get explanations from HR department even if you ask clearly (it's actually one person and very unqualified). They do not have other projects to assign you, they don't want to deal with legal obligations as to fire you officially, they do not communicate anything openly whilst some of their company values are Transparency and Openness and Communication. Your team leads lie to you and deny later on what they said when it comes to responsibilities. Do not work with them, unless you have to. Which was my case..."</t>
  </si>
  <si>
    <t>[0.6415973901748657]</t>
  </si>
  <si>
    <t>[array([0.6415974 , 0.03031312, 0.32808954], dtype=float32)]</t>
  </si>
  <si>
    <t>1.0478036403656006</t>
  </si>
  <si>
    <t>Overall Experience</t>
  </si>
  <si>
    <t>Salary on time, flexible timing / WFH facility during and after Covid period</t>
  </si>
  <si>
    <t>If you work Wipro for long time you will be a poor person if not beggar, I worked there for 8 years, when I left the company I realised that my package is far below than industry standard. Without oiling to manager / senior management there will not be any career growth. Quality of work is bad, if you love good technical work, you will not get it in Wipro. All good resources are leaving Wipro. After I left Wipro within a period of one month, at least 12 people has approached me for any new opportunity in my current organisation.</t>
  </si>
  <si>
    <t>Salary on time, flexible timing / WFH facility during and after Covid period If you work Wipro for long time you will be a poor person if not beggar, I worked there for 8 years, when I left the company I realised that my package is far below than industry standard. Without oiling to manager / senior management there will not be any career growth. Quality of work is bad, if you love good technical work, you will not get it in Wipro. All good resources are leaving Wipro. After I left Wipro within a period of one month, at least 12 people has approached me for any new opportunity in my current organisation.</t>
  </si>
  <si>
    <t>"Salary on time, flexible timing / WFH facility during and after Covid period If you work Wipro for long time you will be a poor person if not beggar, I worked there for 8 years, when I left the company I realised that my package is far below than industry standard. Without oiling to manager / senior management there will not be any career growth. Quality of work is bad, if you love good technical work, you will not get it in Wipro. All good resources are leaving Wipro. After I left Wipro within a period of one month, at least 12 people has approached me for any new opportunity in my current organisation."</t>
  </si>
  <si>
    <t>[0.8728442192077637]</t>
  </si>
  <si>
    <t>[array([0.10323101, 0.8728442 , 0.02392476], dtype=float32)]</t>
  </si>
  <si>
    <t>1.0477410554885864</t>
  </si>
  <si>
    <t>Great work environment for skill development</t>
  </si>
  <si>
    <t>Calgary, AB</t>
  </si>
  <si>
    <t>Decent pay with benefits._x000D_
Moderate job security._x000D_
Opportunity to learn new skills.</t>
  </si>
  <si>
    <t>Low work life balance._x000D_
No career growth.</t>
  </si>
  <si>
    <t>Decent pay with benefits._x000D_
Moderate job security._x000D_
Opportunity to learn new skills. Low work life balance._x000D_
No career growth.</t>
  </si>
  <si>
    <t>Decent pay with benefits.  Moderate job security.  Opportunity to learn new skills. Low work life balance.  No career growth.</t>
  </si>
  <si>
    <t>Decent pay with benefits. Moderate job security. Opportunity to learn new skills. Low work life balance. No career growth.</t>
  </si>
  <si>
    <t>[0.6147028803825378]</t>
  </si>
  <si>
    <t>[array([0.029527  , 0.35577017, 0.6147029 ], dtype=float32)]</t>
  </si>
  <si>
    <t>Its good to work there, I learnt so many new things towards the Data science there.</t>
  </si>
  <si>
    <t>friendly atmosphere and my team is really cool and helping</t>
  </si>
  <si>
    <t>There are some politics, need to be careful with them.</t>
  </si>
  <si>
    <t>friendly atmosphere and my team is really cool and helping There are some politics, need to be careful with them.</t>
  </si>
  <si>
    <t>"friendly atmosphere and my team is really cool and helping There are some politics, need to be careful with them."</t>
  </si>
  <si>
    <t>[0.925621509552002]</t>
  </si>
  <si>
    <t>[array([0.00202737, 0.9256215 , 0.07235111], dtype=float32)]</t>
  </si>
  <si>
    <t>Way to start in IT Industry</t>
  </si>
  <si>
    <t>Look out for good projects</t>
  </si>
  <si>
    <t>Way to start in IT Industry Look out for good projects</t>
  </si>
  <si>
    <t>[0.8083871006965637]</t>
  </si>
  <si>
    <t>[array([0.00367965, 0.8083871 , 0.1879332 ], dtype=float32)]</t>
  </si>
  <si>
    <t>1.0476919412612915</t>
  </si>
  <si>
    <t>Great start for beginners</t>
  </si>
  <si>
    <t>Transport and food facilities at work location for selective client projects.</t>
  </si>
  <si>
    <t>Slow in growth as it takes promotion from the beginner takes place for at least 3 years.</t>
  </si>
  <si>
    <t>Transport and food facilities at work location for selective client projects. Slow in growth as it takes promotion from the beginner takes place for at least 3 years.</t>
  </si>
  <si>
    <t>[0.9757869243621826]</t>
  </si>
  <si>
    <t>[array([0.01481794, 0.9757869 , 0.00939518], dtype=float32)]</t>
  </si>
  <si>
    <t>Easy to get unnoticed in the pool of people</t>
  </si>
  <si>
    <t>Wipro is one of the big service companies in Australia and after acquiring few local firms, they have increased their customer base. _x000D_
Few pros: _x000D_
- Variety of projects_x000D_
- Upskilling programs _x000D_
- Easy going work culture</t>
  </si>
  <si>
    <t>- Poorly defined career paths [G&amp;O's are just for namesake since Finance team runs this firm, so they decide on hike/appraisal plan etc]_x000D_
- Poor management, most managers manage their leads really well but not the same effort spent who report to them_x000D_
- Goal is to offshore as much possible, to generate more revenue so important to clarify your role expectations_x000D_
- Clear open communication is not practiced</t>
  </si>
  <si>
    <t>Wipro is one of the big service companies in Australia and after acquiring few local firms, they have increased their customer base. _x000D_
Few pros: _x000D_
- Variety of projects_x000D_
- Upskilling programs _x000D_
- Easy going work culture - Poorly defined career paths [G&amp;O's are just for namesake since Finance team runs this firm, so they decide on hike/appraisal plan etc]_x000D_
- Poor management, most managers manage their leads really well but not the same effort spent who report to them_x000D_
- Goal is to offshore as much possible, to generate more revenue so important to clarify your role expectations_x000D_
- Clear open communication is not practiced</t>
  </si>
  <si>
    <t>Wipro is one of the big service companies in Australia and after acquiring few local firms, they have increased their customer base.   Few pros:   - Variety of projects  - Upskilling programs   - Easy going work culture - Poorly defined career paths [G&amp;O's are just for namesake since Finance team runs this firm, so they decide on hike/appraisal plan etc]  - Poor management, most managers manage their leads really well but not the same effort spent who report to them  - Goal is to offshore as much possible, to generate more revenue so important to clarify your role expectations  - Clear open communication is not practiced</t>
  </si>
  <si>
    <t>"Wipro is one of the big service companies in Australia and after acquiring few local firms, they have increased their customer base.  Few pros:  - Variety of projects - Upskilling programs  - Easy going work culture - Poorly defined career paths [G&amp;O's are just for namesake since Finance team runs this firm, so they decide on hike/appraisal plan etc] - Poor management, most managers manage their leads really well but not the same effort spent who report to them - Goal is to offshore as much possible, to generate more revenue so important to clarify your role expectations - Clear open communication is not practiced"</t>
  </si>
  <si>
    <t>[0.6970832943916321]</t>
  </si>
  <si>
    <t>[array([0.02632269, 0.6970833 , 0.27659407], dtype=float32)]</t>
  </si>
  <si>
    <t>It's my first job here and very good place to start my career.</t>
  </si>
  <si>
    <t>1) You will get a great work environment_x000D_
2)Wipro 5 values are not just wall stickers actually they are thoroughly followed here.</t>
  </si>
  <si>
    <t>1)Sometimes I felt like whom to contact whenever I want some help regarding official stuff, I don't feel confident to talk with staff.</t>
  </si>
  <si>
    <t>1) You will get a great work environment_x000D_
2)Wipro 5 values are not just wall stickers actually they are thoroughly followed here. 1)Sometimes I felt like whom to contact whenever I want some help regarding official stuff, I don't feel confident to talk with staff.</t>
  </si>
  <si>
    <t>1) You will get a great work environment  2)Wipro 5 values are not just wall stickers actually they are thoroughly followed here. 1)Sometimes I felt like whom to contact whenever I want some help regarding official stuff, I don't feel confident to talk with staff.</t>
  </si>
  <si>
    <t>"1) You will get a great work environment 2)Wipro 5 values are not just wall stickers actually they are thoroughly followed here. 1)Sometimes I felt like whom to contact whenever I want some help regarding official stuff, I don't feel confident to talk with staff."</t>
  </si>
  <si>
    <t>[0.8198988437652588]</t>
  </si>
  <si>
    <t>[array([0.00316584, 0.81989884, 0.17693532], dtype=float32)]</t>
  </si>
  <si>
    <t>Good luck newbies</t>
  </si>
  <si>
    <t>Salary is always on time.</t>
  </si>
  <si>
    <t>No work-life balance especially after the implementation of 6 days work week._x000D_
Staggered shift rosters kills the enthusiasm and you do not look towards returning to work each day._x000D_
Management saved a lot of money in terms on energy bills but failed to pass on the benefits to employees during Covid-19 WFH._x000D_
No accountability of where all the team building fund went during WFH.</t>
  </si>
  <si>
    <t>Salary is always on time. No work-life balance especially after the implementation of 6 days work week._x000D_
Staggered shift rosters kills the enthusiasm and you do not look towards returning to work each day._x000D_
Management saved a lot of money in terms on energy bills but failed to pass on the benefits to employees during Covid-19 WFH._x000D_
No accountability of where all the team building fund went during WFH.</t>
  </si>
  <si>
    <t>Salary is always on time. No work-life balance especially after the implementation of 6 days work week.  Staggered shift rosters kills the enthusiasm and you do not look towards returning to work each day.  Management saved a lot of money in terms on energy bills but failed to pass on the benefits to employees during Covid-19 WFH.  No accountability of where all the team building fund went during WFH.</t>
  </si>
  <si>
    <t>Salary is always on time. No work-life balance especially after the implementation of 6 days work week. Staggered shift rosters kills the enthusiasm and you do not look towards returning to work each day. Management saved a lot of money in terms on energy bills but failed to pass on the benefits to employees during Covid-19 WFH. No accountability of where all the team building fund went during WFH.</t>
  </si>
  <si>
    <t>[0.5293071866035461]</t>
  </si>
  <si>
    <t>[array([0.24452071, 0.22617212, 0.5293072 ], dtype=float32)]</t>
  </si>
  <si>
    <t>1.047674536705017</t>
  </si>
  <si>
    <t>IT Consultant/Project Manager</t>
  </si>
  <si>
    <t>Great people, a friendly environment and quite easy work</t>
  </si>
  <si>
    <t>Unstructured, not enough opportunities for growth.</t>
  </si>
  <si>
    <t>Great people, a friendly environment and quite easy work Unstructured, not enough opportunities for growth.</t>
  </si>
  <si>
    <t>"Great people, a friendly environment and quite easy work Unstructured, not enough opportunities for growth."</t>
  </si>
  <si>
    <t>[0.7790639996528625]</t>
  </si>
  <si>
    <t>[array([0.00583663, 0.779064  , 0.21509936], dtype=float32)]</t>
  </si>
  <si>
    <t>1.0476034879684448</t>
  </si>
  <si>
    <t>Medical Benefit</t>
  </si>
  <si>
    <t>20 thousand for the Medical assistance plan. We need to provide all medicine bills &amp; doctor's prescription.</t>
  </si>
  <si>
    <t>Too many changes for individual or parental medical insurance. Most of the case Health insurance companies don't pass medical expense bills.</t>
  </si>
  <si>
    <t>20 thousand for the Medical assistance plan. We need to provide all medicine bills &amp; doctor's prescription. Too many changes for individual or parental medical insurance. Most of the case Health insurance companies don't pass medical expense bills.</t>
  </si>
  <si>
    <t>[0.9737069606781006]</t>
  </si>
  <si>
    <t>[array([0.02376991, 0.97370696, 0.00252316], dtype=float32)]</t>
  </si>
  <si>
    <t>1.0477566719055176</t>
  </si>
  <si>
    <t>Greater Noida</t>
  </si>
  <si>
    <t>Best place to work and learning</t>
  </si>
  <si>
    <t>No cons as of now</t>
  </si>
  <si>
    <t>Best place to work and learning No cons as of now</t>
  </si>
  <si>
    <t>[0.8618385195732117]</t>
  </si>
  <si>
    <t>[array([0.00215238, 0.1360091 , 0.8618385 ], dtype=float32)]</t>
  </si>
  <si>
    <t>1.0476245880126953</t>
  </si>
  <si>
    <t xml:space="preserve">Great place to work! </t>
  </si>
  <si>
    <t>Professional bosses, excellent training, respectful and uplifting environment.</t>
  </si>
  <si>
    <t>Low pay, few sick days, no personal days</t>
  </si>
  <si>
    <t>Professional bosses, excellent training, respectful and uplifting environment. Low pay, few sick days, no personal days</t>
  </si>
  <si>
    <t>"Professional bosses, excellent training, respectful and uplifting environment. Low pay, few sick days, no personal days"</t>
  </si>
  <si>
    <t>[0.5331157445907593]</t>
  </si>
  <si>
    <t>[array([0.00344331, 0.53311574, 0.46344092], dtype=float32)]</t>
  </si>
  <si>
    <t>1.047561764717102</t>
  </si>
  <si>
    <t>It was good company to work</t>
  </si>
  <si>
    <t>Software Tester</t>
  </si>
  <si>
    <t>I learnt many things while I am working on wipro, and there are lot of opportunity to learn new technologies.</t>
  </si>
  <si>
    <t>no rewards for great work</t>
  </si>
  <si>
    <t>I learnt many things while I am working on wipro, and there are lot of opportunity to learn new technologies. no rewards for great work</t>
  </si>
  <si>
    <t>"I learnt many things while I am working on wipro, and there are lot of opportunity to learn new technologies. no rewards for great work"</t>
  </si>
  <si>
    <t>[0.7221214175224304]</t>
  </si>
  <si>
    <t>[array([0.0020369 , 0.7221214 , 0.27584165], dtype=float32)]</t>
  </si>
  <si>
    <t>If you like micromanagement, work here. Poor communication, poor leadership, overall poor experience</t>
  </si>
  <si>
    <t>Hard pressed to find any</t>
  </si>
  <si>
    <t>Benefits are subpar &amp; overly expensive_x000D_
Communication from leadership is poor_x000D_
Company is too focused on offshore projects and green employees to brute force the work.</t>
  </si>
  <si>
    <t>Hard pressed to find any Benefits are subpar &amp; overly expensive_x000D_
Communication from leadership is poor_x000D_
Company is too focused on offshore projects and green employees to brute force the work.</t>
  </si>
  <si>
    <t>Hard pressed to find any Benefits are subpar &amp; overly expensive  Communication from leadership is poor  Company is too focused on offshore projects and green employees to brute force the work.</t>
  </si>
  <si>
    <t>Hard pressed to find any Benefits are subpar &amp; overly expensive Communication from leadership is poor Company is too focused on offshore projects and green employees to brute force the work.</t>
  </si>
  <si>
    <t>[0.8199281692504883]</t>
  </si>
  <si>
    <t>[array([0.81992817, 0.1696906 , 0.01038132], dtype=float32)]</t>
  </si>
  <si>
    <t>Good Work Culture</t>
  </si>
  <si>
    <t>Senior Project Engineer</t>
  </si>
  <si>
    <t>Good company_x000D_
Nice managers_x000D_
Helpful team_x000D_
Less pressure</t>
  </si>
  <si>
    <t>Nice managers_x000D_
Helpful team_x000D_
Less pressure</t>
  </si>
  <si>
    <t>Good company_x000D_
Nice managers_x000D_
Helpful team_x000D_
Less pressure Nice managers_x000D_
Helpful team_x000D_
Less pressure</t>
  </si>
  <si>
    <t>Good company  Nice managers  Helpful team  Less pressure Nice managers  Helpful team  Less pressure</t>
  </si>
  <si>
    <t>Good company Nice managers Helpful team Less pressure Nice managers Helpful team Less pressure</t>
  </si>
  <si>
    <t>[0.9942290782928467]</t>
  </si>
  <si>
    <t>[array([0.00134242, 0.0044285 , 0.9942291 ], dtype=float32)]</t>
  </si>
  <si>
    <t>Poor management</t>
  </si>
  <si>
    <t>Network Engineer</t>
  </si>
  <si>
    <t>good technology &amp; learning opportunity</t>
  </si>
  <si>
    <t>No increment . management is bad</t>
  </si>
  <si>
    <t>good technology &amp; learning opportunity No increment . management is bad</t>
  </si>
  <si>
    <t>[0.9795032739639282]</t>
  </si>
  <si>
    <t>[array([0.00998127, 0.01051543, 0.9795033 ], dtype=float32)]</t>
  </si>
  <si>
    <t>Scholar Trainee - Work Integrated Learning Program(WILP)</t>
  </si>
  <si>
    <t>Less Stress, colleagues were friendly.</t>
  </si>
  <si>
    <t>Bond time of 5 years will make you think 100 times to join</t>
  </si>
  <si>
    <t>Less Stress, colleagues were friendly. Bond time of 5 years will make you think 100 times to join</t>
  </si>
  <si>
    <t>"Less Stress, colleagues were friendly. Bond time of 5 years will make you think 100 times to join"</t>
  </si>
  <si>
    <t>[0.8169939517974854]</t>
  </si>
  <si>
    <t>[array([0.00898391, 0.81699395, 0.17402214], dtype=float32)]</t>
  </si>
  <si>
    <t>Great Place to Learn and Work</t>
  </si>
  <si>
    <t>Lots of opportunities to learn and certify. Decent hike compared to competitors. My campus is nice. _x000D_
Before joining here I have considered it to be a bad place to work. But after joining I found it to be a great work place.</t>
  </si>
  <si>
    <t>Hardware provide for work are very pathetic_x000D_
If you are out of project for sometime, you may lose job or result in LOP</t>
  </si>
  <si>
    <t>Lots of opportunities to learn and certify. Decent hike compared to competitors. My campus is nice. _x000D_
Before joining here I have considered it to be a bad place to work. But after joining I found it to be a great work place. Hardware provide for work are very pathetic_x000D_
If you are out of project for sometime, you may lose job or result in LOP</t>
  </si>
  <si>
    <t>Lots of opportunities to learn and certify. Decent hike compared to competitors. My campus is nice.   Before joining here I have considered it to be a bad place to work. But after joining I found it to be a great work place. Hardware provide for work are very pathetic  If you are out of project for sometime, you may lose job or result in LOP</t>
  </si>
  <si>
    <t>"Lots of opportunities to learn and certify. Decent hike compared to competitors. My campus is nice.  Before joining here I have considered it to be a bad place to work. But after joining I found it to be a great work place. Hardware provide for work are very pathetic If you are out of project for sometime, you may lose job or result in LOP"</t>
  </si>
  <si>
    <t>[0.5862124562263489]</t>
  </si>
  <si>
    <t>[array([0.00528518, 0.58621246, 0.40850234], dtype=float32)]</t>
  </si>
  <si>
    <t>absolute scam of a company</t>
  </si>
  <si>
    <t>they put you in "company matching" for the first few months so if there's no layoffs at that time you're not expected to do anything, but this is equally a con if you're forced to go into the office 5x a week twiddling your thumbs</t>
  </si>
  <si>
    <t>the CEOs of these Indian owned sketchy tech companies are all buddies and they tend to go from one to the other every few years. they do not care about employees at all but rather try to get the cheapest SDE/SWE contract and pay you 1/4-1/3 what they charge the companies. don't even work here as a starting job, you will get no mentorship and they try to "train" you by making you watch internal videos rather than even udemy, youtube, or the numerous FREE college lectures (i.e. MIT, harvard, georgia tech, etc.) and use their "internal" ones which are laughable at best. they were trying to advocate for python 2.0 in 2020 lol (likely still are) management is the utter worst, it's like they specifically picked the most misogynistic, brainless creatures. make sure you always get things in writing whether email or slack because they'll try to zoom call/huddle you instead and yell at you there to hide their wrongdoings. or make sure you always record the meetings. beware</t>
  </si>
  <si>
    <t>they put you in "company matching" for the first few months so if there's no layoffs at that time you're not expected to do anything, but this is equally a con if you're forced to go into the office 5x a week twiddling your thumbs the CEOs of these Indian owned sketchy tech companies are all buddies and they tend to go from one to the other every few years. they do not care about employees at all but rather try to get the cheapest SDE/SWE contract and pay you 1/4-1/3 what they charge the companies. don't even work here as a starting job, you will get no mentorship and they try to "train" you by making you watch internal videos rather than even udemy, youtube, or the numerous FREE college lectures (i.e. MIT, harvard, georgia tech, etc.) and use their "internal" ones which are laughable at best. they were trying to advocate for python 2.0 in 2020 lol (likely still are) management is the utter worst, it's like they specifically picked the most misogynistic, brainless creatures. make sure you always get things in writing whether email or slack because they'll try to zoom call/huddle you instead and yell at you there to hide their wrongdoings. or make sure you always record the meetings. beware</t>
  </si>
  <si>
    <t>"they put you in ""company matching"" for the first few months so if there's no layoffs at that time you're not expected to do anything, but this is equally a con if you're forced to go into the office 5x a week twiddling your thumbs the CEOs of these Indian owned sketchy tech companies are all buddies and they tend to go from one to the other every few years. they do not care about employees at all but rather try to get the cheapest SDE/SWE contract and pay you 1/4-1/3 what they charge the companies. don't even work here as a starting job, you will get no mentorship and they try to ""train"" you by making you watch internal videos rather than even udemy, youtube, or the numerous FREE college lectures (i.e. MIT, harvard, georgia tech, etc.) and use their ""internal"" ones which are laughable at best. they were trying to advocate for python 2.0 in 2020 lol (likely still are) management is the utter worst, it's like they specifically picked the most misogynistic, brainless creatures. make sure you always get things in writing whether email or slack because they'll try to zoom call/huddle you instead and yell at you there to hide their wrongdoings. or make sure you always record the meetings. beware"</t>
  </si>
  <si>
    <t>[0.5962364673614502]</t>
  </si>
  <si>
    <t>[array([0.59623647, 0.07396478, 0.32979873], dtype=float32)]</t>
  </si>
  <si>
    <t>Wipro AD</t>
  </si>
  <si>
    <t>Account Director</t>
  </si>
  <si>
    <t>Hybrid work, larger org, lots of people to help resolve issues. Pay to join company for US based employees is pretty good.</t>
  </si>
  <si>
    <t>Bonus pay outs are based on high company and practice margins. If margins are not met they will not pay. Merit increases are also hard to obtain.</t>
  </si>
  <si>
    <t>Hybrid work, larger org, lots of people to help resolve issues. Pay to join company for US based employees is pretty good. Bonus pay outs are based on high company and practice margins. If margins are not met they will not pay. Merit increases are also hard to obtain.</t>
  </si>
  <si>
    <t>"Hybrid work, larger org, lots of people to help resolve issues. Pay to join company for US based employees is pretty good. Bonus pay outs are based on high company and practice margins. If margins are not met they will not pay. Merit increases are also hard to obtain."</t>
  </si>
  <si>
    <t>[0.9000737071037292]</t>
  </si>
  <si>
    <t>[array([0.00884815, 0.9000737 , 0.09107808], dtype=float32)]</t>
  </si>
  <si>
    <t>1.0477941036224365</t>
  </si>
  <si>
    <t>One of the best MNC's in India to work with</t>
  </si>
  <si>
    <t>Employee centric organization, Has good policies for employees. Learning &amp; knowledge sharing platforms well developed and benefiting employees.</t>
  </si>
  <si>
    <t>HR functions not very supportive and slow in giving responses. Growth will be slow but steady. Good for newcomers and rookies.</t>
  </si>
  <si>
    <t>Employee centric organization, Has good policies for employees. Learning &amp; knowledge sharing platforms well developed and benefiting employees. HR functions not very supportive and slow in giving responses. Growth will be slow but steady. Good for newcomers and rookies.</t>
  </si>
  <si>
    <t>"Employee centric organization, Has good policies for employees. Learning &amp; knowledge sharing platforms well developed and benefiting employees. HR functions not very supportive and slow in giving responses. Growth will be slow but steady. Good for newcomers and rookies."</t>
  </si>
  <si>
    <t>[0.5390912294387817]</t>
  </si>
  <si>
    <t>[array([0.00949658, 0.4514122 , 0.5390912 ], dtype=float32)]</t>
  </si>
  <si>
    <t>Pros and cons</t>
  </si>
  <si>
    <t>Senior Customer Service Representative</t>
  </si>
  <si>
    <t>Good work environment_x000D_
Floor policy is lenient_x000D_
Salary and incentives on time with issues_x000D_
Work-Life Balance</t>
  </si>
  <si>
    <t>Gender biased place (Men gets preference and btw I'm male)_x000D_
Salary seems to be a lot less than market_x000D_
Login hours restricted to 9.5 hours and 8.5 hours of production which is again too much because of transport delays for more than an hour</t>
  </si>
  <si>
    <t>Good work environment_x000D_
Floor policy is lenient_x000D_
Salary and incentives on time with issues_x000D_
Work-Life Balance Gender biased place (Men gets preference and btw I'm male)_x000D_
Salary seems to be a lot less than market_x000D_
Login hours restricted to 9.5 hours and 8.5 hours of production which is again too much because of transport delays for more than an hour</t>
  </si>
  <si>
    <t>Good work environment  Floor policy is lenient  Salary and incentives on time with issues  Work-Life Balance Gender biased place (Men gets preference and btw I'm male)  Salary seems to be a lot less than market  Login hours restricted to 9.5 hours and 8.5 hours of production which is again too much because of transport delays for more than an hour</t>
  </si>
  <si>
    <t>Good work environment Floor policy is lenient Salary and incentives on time with issues Work-Life Balance Gender biased place (Men gets preference and btw I'm male) Salary seems to be a lot less than market Login hours restricted to 9.5 hours and 8.5 hours of production which is again too much because of transport delays for more than an hour</t>
  </si>
  <si>
    <t>[0.7957873940467834]</t>
  </si>
  <si>
    <t>[array([0.07377364, 0.13043891, 0.7957874 ], dtype=float32)]</t>
  </si>
  <si>
    <t>1.047895908355713</t>
  </si>
  <si>
    <t>overall a good company to work for</t>
  </si>
  <si>
    <t>depth in several emerging technologies</t>
  </si>
  <si>
    <t>Org structure and proceses need to be better</t>
  </si>
  <si>
    <t>depth in several emerging technologies Org structure and proceses need to be better</t>
  </si>
  <si>
    <t>[0.9462437629699707]</t>
  </si>
  <si>
    <t>[array([0.94624376, 0.01517182, 0.03858433], dtype=float32)]</t>
  </si>
  <si>
    <t>1.0476319789886475</t>
  </si>
  <si>
    <t>My Experience at WIPRO</t>
  </si>
  <si>
    <t>1.Good for freshers_x000D_
2.you will have much time to learn new skills.</t>
  </si>
  <si>
    <t>1.after completing your training no one contacts you for project u need to beg for projects_x000D_
2.no one will care_x000D_
3.Lop_x000D_
4.everyone needs experience people for project, but no one will give opportunity for freshers_x000D_
5.salary won't be increased no matter how much you work_x000D_
6. I have seen people getting promotion and hike who are bench from joining data rather than who are working on projects_x000D_
7.no projects in wipro</t>
  </si>
  <si>
    <t>1.Good for freshers_x000D_
2.you will have much time to learn new skills. 1.after completing your training no one contacts you for project u need to beg for projects_x000D_
2.no one will care_x000D_
3.Lop_x000D_
4.everyone needs experience people for project, but no one will give opportunity for freshers_x000D_
5.salary won't be increased no matter how much you work_x000D_
6. I have seen people getting promotion and hike who are bench from joining data rather than who are working on projects_x000D_
7.no projects in wipro</t>
  </si>
  <si>
    <t>1.Good for freshers  2.you will have much time to learn new skills. 1.after completing your training no one contacts you for project u need to beg for projects  2.no one will care  3.Lop  4.everyone needs experience people for project, but no one will give opportunity for freshers  5.salary won't be increased no matter how much you work  6. I have seen people getting promotion and hike who are bench from joining data rather than who are working on projects  7.no projects in wipro</t>
  </si>
  <si>
    <t>"1.Good for freshers 2.you will have much time to learn new skills. 1.after completing your training no one contacts you for project u need to beg for projects 2.no one will care 3.Lop 4.everyone needs experience people for project, but no one will give opportunity for freshers 5.salary won't be increased no matter how much you work 6. I have seen people getting promotion and hike who are bench from joining data rather than who are working on projects 7.no projects in wipro"</t>
  </si>
  <si>
    <t>[0.5610600709915161]</t>
  </si>
  <si>
    <t>[array([0.02223785, 0.4167021 , 0.5610601 ], dtype=float32)]</t>
  </si>
  <si>
    <t>1.0478044748306274</t>
  </si>
  <si>
    <t>Salesforce is good work ex to have</t>
  </si>
  <si>
    <t>Salesforce is good work ex to have. Growth if skilled</t>
  </si>
  <si>
    <t>Low growth factor and less learning opportunities</t>
  </si>
  <si>
    <t>Salesforce is good work ex to have. Growth if skilled Low growth factor and less learning opportunities</t>
  </si>
  <si>
    <t>[0.8969045877456665]</t>
  </si>
  <si>
    <t>[array([0.07068183, 0.03241353, 0.8969046 ], dtype=float32)]</t>
  </si>
  <si>
    <t>Software Developer Interview</t>
  </si>
  <si>
    <t>Cisco Systems</t>
  </si>
  <si>
    <t>The grass isn't always greener...</t>
  </si>
  <si>
    <t>Manager, Network Services</t>
  </si>
  <si>
    <t>I decided to wait almost a year after leaving the company before posting a review.  The primary reason being is that when you decide to leave an organization it is usually because there is something there that isn't aligning with you or what you want anymore however, the grass is not always greener someplace else.  This has been my experience.  In fact, the appreciation I have for the company has grown so much in my time away that I would really like to return._x000D_
_x000D_
The company truly believes on promoting within and as an employee you are encouraged to grow your career within the organization and learn new skills by taking different positions.  Benefits are excellent.  Cisco is the industry leader for networking and now cloud.  It is sometimes easy to forget that on the daily grind but you are working for the company that everyone looks to for network and infrastructure standards.  Culture within the business units managing product lines give you a lot of freedom to be innovative and creative in your approach to your role.  In most cases you are given a fair amount of autonomy and control over how you do your job provided that it aligns with the strategic objectives.  Benefits, 401k match, RSUs and ESPP are amazing.  And while the salaries aren't the top of the industry, they are above market and pretty competitive.</t>
  </si>
  <si>
    <t>Cisco can be a machine.  There isn't an overt demand for all of your time (even the time outside of work) but more of a subtle, slight encouragement to always be on.  If you are not careful, you will live, sleep and eat Cisco 24x7.  Don't get me wrong, this is 100% a choice and if you are aware of this subtlety in the culture it is very easy to set appropriate boundaries that will be respected by the company and leadership team._x000D_
_x000D_
If you don't like where you are in Cisco or what you are working on, give it 6 months because you will be reorg'd.  While it is sometimes necessary to realign the company to meet competitive threats or market demands, reorganizing the company once a year is excessive and tends to create a distrusting environment for the rank and file which makes being a leader in the organize challenging.  There is a loss of momentum and motivation that occurs a few months before and a few months after reorgs so this leaves the company being effective at delivery and execution only about 70% of the time._x000D_
_x000D_
While Cisco attracts some bright, motivated people the truth of the matter is you are either cut out for the company and its culture or you're not.  If you aren't it will be painfully obvious to you and those around you.  Sadly as a leader it is hard to cut dead weight from the team and the only really accepted way is via layoffs, which is why the company reorgs once a year despite the company line about the reorgs.</t>
  </si>
  <si>
    <t>I decided to wait almost a year after leaving the company before posting a review.  The primary reason being is that when you decide to leave an organization it is usually because there is something there that isn't aligning with you or what you want anymore however, the grass is not always greener someplace else.  This has been my experience.  In fact, the appreciation I have for the company has grown so much in my time away that I would really like to return._x000D_
_x000D_
The company truly believes on promoting within and as an employee you are encouraged to grow your career within the organization and learn new skills by taking different positions.  Benefits are excellent.  Cisco is the industry leader for networking and now cloud.  It is sometimes easy to forget that on the daily grind but you are working for the company that everyone looks to for network and infrastructure standards.  Culture within the business units managing product lines give you a lot of freedom to be innovative and creative in your approach to your role.  In most cases you are given a fair amount of autonomy and control over how you do your job provided that it aligns with the strategic objectives.  Benefits, 401k match, RSUs and ESPP are amazing.  And while the salaries aren't the top of the industry, they are above market and pretty competitive. Cisco can be a machine.  There isn't an overt demand for all of your time (even the time outside of work) but more of a subtle, slight encouragement to always be on.  If you are not careful, you will live, sleep and eat Cisco 24x7.  Don't get me wrong, this is 100% a choice and if you are aware of this subtlety in the culture it is very easy to set appropriate boundaries that will be respected by the company and leadership team._x000D_
_x000D_
If you don't like where you are in Cisco or what you are working on, give it 6 months because you will be reorg'd.  While it is sometimes necessary to realign the company to meet competitive threats or market demands, reorganizing the company once a year is excessive and tends to create a distrusting environment for the rank and file which makes being a leader in the organize challenging.  There is a loss of momentum and motivation that occurs a few months before and a few months after reorgs so this leaves the company being effective at delivery and execution only about 70% of the time._x000D_
_x000D_
While Cisco attracts some bright, motivated people the truth of the matter is you are either cut out for the company and its culture or you're not.  If you aren't it will be painfully obvious to you and those around you.  Sadly as a leader it is hard to cut dead weight from the team and the only really accepted way is via layoffs, which is why the company reorgs once a year despite the company line about the reorgs.</t>
  </si>
  <si>
    <t>I decided to wait almost a year after leaving the company before posting a review.  The primary reason being is that when you decide to leave an organization it is usually because there is something there that isn't aligning with you or what you want anymore however, the grass is not always greener someplace else.  This has been my experience.  In fact, the appreciation I have for the company has grown so much in my time away that I would really like to return.    The company truly believes on promoting within and as an employee you are encouraged to grow your career within the organization and learn new skills by taking different positions.  Benefits are excellent.  Cisco is the industry leader for networking and now cloud.  It is sometimes easy to forget that on the daily grind but you are working for the company that everyone looks to for network and infrastructure standards.  Culture within the business units managing product lines give you a lot of freedom to be innovative and creative in your approach to your role.  In most cases you are given a fair amount of autonomy and control over how you do your job provided that it aligns with the strategic objectives.  Benefits, 401k match, RSUs and ESPP are amazing.  And while the salaries aren't the top of the industry, they are above market and pretty competitive. Cisco can be a machine.  There isn't an overt demand for all of your time (even the time outside of work) but more of a subtle, slight encouragement to always be on.  If you are not careful, you will live, sleep and eat Cisco 24x7.  Don't get me wrong, this is 100% a choice and if you are aware of this subtlety in the culture it is very easy to set appropriate boundaries that will be respected by the company and leadership team.    If you don't like where you are in Cisco or what you are working on, give it 6 months because you will be reorg'd.  While it is sometimes necessary to realign the company to meet competitive threats or market demands, reorganizing the company once a year is excessive and tends to create a distrusting environment for the rank and file which makes being a leader in the organize challenging.  There is a loss of momentum and motivation that occurs a few months before and a few months after reorgs so this leaves the company being effective at delivery and execution only about 70% of the time.    While Cisco attracts some bright, motivated people the truth of the matter is you are either cut out for the company and its culture or you're not.  If you aren't it will be painfully obvious to you and those around you.  Sadly as a leader it is hard to cut dead weight from the team and the only really accepted way is via layoffs, which is why the company reorgs once a year despite the company line about the reorgs.</t>
  </si>
  <si>
    <t>"I decided to wait almost a year after leaving the company before posting a review. The primary reason being is that when you decide to leave an organization it is usually because there is something there that isn't aligning with you or what you want anymore however, the grass is not always greener someplace else. This has been my experience. In fact, the appreciation I have for the company has grown so much in my time away that I would really like to return.  The company truly believes on promoting within and as an employee you are encouraged to grow your career within the organization and learn new skills by taking different positions. Benefits are excellent. Cisco is the industry leader for networking and now cloud. It is sometimes easy to forget that on the daily grind but you are working for the company that everyone looks to for network and infrastructure standards. Culture within the business units managing product lines give you a lot of freedom to be innovative and creative in your approach to your role. In most cases you are given a fair amount of autonomy and control over how you do your job provided that it aligns with the strategic objectives. Benefits, 401k match, RSUs and ESPP are amazing. And while the salaries aren't the top of the industry, they are above market and pretty competitive. Cisco can be a machine.</t>
  </si>
  <si>
    <t>[0.9678663611412048]</t>
  </si>
  <si>
    <t>[array([0.01791174, 0.01422197, 0.96786636], dtype=float32)]</t>
  </si>
  <si>
    <t>1.0477186441421509</t>
  </si>
  <si>
    <t>Unpredictable Goals</t>
  </si>
  <si>
    <t>The benefits of working at Cisco are what keeps people in seat. Great healthcare, great stock options, great wfh atmosphere. The many different products that Cisco makes allows for account managers to hit their goal from one of their many product lines. The products that Cisco makes are phenomenal.</t>
  </si>
  <si>
    <t>As a sales rep, you really have no control over what territory you cover, and what accounts you have this year to next. If you are not Enterprise sales rep, you could spend the entire year trying to develop a relationship with an account, only to find out that you no longer cover it when the new fiscal comes around. The goals drastically change, with no warrant to why or how they came up with this number. Finance also will regoal you and keep all your money. Mid-level management also has little to no control or say into how things are managed or done. Cisco sells against itself. Some products compete with each other, as well as some of the programs like NFR give products away.</t>
  </si>
  <si>
    <t>The benefits of working at Cisco are what keeps people in seat. Great healthcare, great stock options, great wfh atmosphere. The many different products that Cisco makes allows for account managers to hit their goal from one of their many product lines. The products that Cisco makes are phenomenal. As a sales rep, you really have no control over what territory you cover, and what accounts you have this year to next. If you are not Enterprise sales rep, you could spend the entire year trying to develop a relationship with an account, only to find out that you no longer cover it when the new fiscal comes around. The goals drastically change, with no warrant to why or how they came up with this number. Finance also will regoal you and keep all your money. Mid-level management also has little to no control or say into how things are managed or done. Cisco sells against itself. Some products compete with each other, as well as some of the programs like NFR give products away.</t>
  </si>
  <si>
    <t>"The benefits of working at Cisco are what keeps people in seat. Great healthcare, great stock options, great wfh atmosphere. The many different products that Cisco makes allows for account managers to hit their goal from one of their many product lines. The products that Cisco makes are phenomenal. As a sales rep, you really have no control over what territory you cover, and what accounts you have this year to next. If you are not Enterprise sales rep, you could spend the entire year trying to develop a relationship with an account, only to find out that you no longer cover it when the new fiscal comes around. The goals drastically change, with no warrant to why or how they came up with this number. Finance also will regoal you and keep all your money. Mid-level management also has little to no control or say into how things are managed or done. Cisco sells against itself. Some products compete with each other, as well as some of the programs like NFR give products away."</t>
  </si>
  <si>
    <t>[0.9382370710372925]</t>
  </si>
  <si>
    <t>[array([0.00451253, 0.05725035, 0.9382371 ], dtype=float32)]</t>
  </si>
  <si>
    <t>1.0475835800170898</t>
  </si>
  <si>
    <t>Great Place to Work certify</t>
  </si>
  <si>
    <t>Customer Program Manager</t>
  </si>
  <si>
    <t>- Cisco is the worldwide leader in technology that powers the Internet._x000D_
- 98% of employees at Cisco say it is a great place to work compared to 57% of employees at a typical U.S.-based company._x000D_
- When you join the company, you are made to feel welcome._x000D_
- Management is honest and ethical in its business practices._x000D_
- I am able to take time off from work when I think it's necessary._x000D_
- I am treated as a full member here regardless of my position._x000D_
- #1 in Best Workplaces for Parentsâ„¢ 2023 (Large)_x000D_
- #3 in Fortune Best Workplaces for Womenâ„¢ 2023 (Large)_x000D_
- #1 in Fortune Best Workplaces in Technologyâ„¢ 2023 (Large)_x000D_
- #1 in 2023 PEOPLEÂ® Companies that Care_x000D_
- #1 in Fortune Best Workplaces for Millennialsâ„¢ 2023 (Large)_x000D_
- #1 in Fortune 100 Best Companies to Work ForÂ® 2023</t>
  </si>
  <si>
    <t>- Cisco is the worldwide leader in technology that powers the Internet._x000D_
- 98% of employees at Cisco say it is a great place to work compared to 57% of employees at a typical U.S.-based company._x000D_
- When you join the company, you are made to feel welcome._x000D_
- Management is honest and ethical in its business practices._x000D_
- I am able to take time off from work when I think it's necessary._x000D_
- I am treated as a full member here regardless of my position._x000D_
- #1 in Best Workplaces for Parentsâ„¢ 2023 (Large)_x000D_
- #3 in Fortune Best Workplaces for Womenâ„¢ 2023 (Large)_x000D_
- #1 in Fortune Best Workplaces in Technologyâ„¢ 2023 (Large)_x000D_
- #1 in 2023 PEOPLEÂ® Companies that Care_x000D_
- #1 in Fortune Best Workplaces for Millennialsâ„¢ 2023 (Large)_x000D_
- #1 in Fortune 100 Best Companies to Work ForÂ® 2023 #NAME?</t>
  </si>
  <si>
    <t>- Cisco is the worldwide leader in technology that powers the Internet.  - 98% of employees at Cisco say it is a great place to work compared to 57% of employees at a typical U.S.-based company.  - When you join the company, you are made to feel welcome.  - Management is honest and ethical in its business practices.  - I am able to take time off from work when I think it's necessary.  - I am treated as a full member here regardless of my position.  - #1 in Best Workplaces for Parentsâ„¢ 2023 (Large)  - #3 in Fortune Best Workplaces for Womenâ„¢ 2023 (Large)  - #1 in Fortune Best Workplaces in Technologyâ„¢ 2023 (Large)  - #1 in 2023 PEOPLEÂ® Companies that Care  - #1 in Fortune Best Workplaces for Millennialsâ„¢ 2023 (Large)  - #1 in Fortune 100 Best Companies to Work ForÂ® 2023 #NAME?</t>
  </si>
  <si>
    <t>"- Cisco is the worldwide leader in technology that powers the Internet. - 98% of employees at Cisco say it is a great place to work compared to 57% of employees at a typical U.S.-based company. - When you join the company, you are made to feel welcome. - Management is honest and ethical in its business practices. - I am able to take time off from work when I think it's necessary. - I am treated as a full member here regardless of my position. - #1 in Best Workplaces for Parentsâ„¢ 2023 (Large) - #3 in Fortune Best Workplaces for Womenâ„¢ 2023 (Large) - #1 in Fortune Best Workplaces in Technologyâ„¢ 2023 (Large) - #1 in 2023 PEOPLEÂ® Companies that Care - #1 in Fortune Best Workplaces for Millennialsâ„¢ 2023 (Large) - #1 in Fortune 100 Best Companies to Work ForÂ® 2023 #NAME?"</t>
  </si>
  <si>
    <t>[0.9237057566642761]</t>
  </si>
  <si>
    <t>[array([4.1111629e-04, 7.5883061e-02, 9.2370576e-01], dtype=float32)]</t>
  </si>
  <si>
    <t>1.0478779077529907</t>
  </si>
  <si>
    <t>Good company, terrible BU</t>
  </si>
  <si>
    <t>I had been working at CSPBU for a few year and I can honestly say that it is the worst experience of my life. The management is terrible, incompetent, and unprofessional. They have no clue what they are doing and they constantly micromanage, criticize, and undermine their employees. They also gossip and talk behind people's back too much, spreading rumors and lies about their performance, behavior, and personal lives. My ex manager was a walking HR violation and have made some suggestive advances towards me. They have no vision, no values, and no ethics. _x000D_
_x000D_
I would not recommend anyone to work here. They are a nightmare to deal with and they will make your life miserable. They are the worst management I have ever encountered and I hope they get exposed and fired soon</t>
  </si>
  <si>
    <t>#NAME? I had been working at CSPBU for a few year and I can honestly say that it is the worst experience of my life. The management is terrible, incompetent, and unprofessional. They have no clue what they are doing and they constantly micromanage, criticize, and undermine their employees. They also gossip and talk behind people's back too much, spreading rumors and lies about their performance, behavior, and personal lives. My ex manager was a walking HR violation and have made some suggestive advances towards me. They have no vision, no values, and no ethics. _x000D_
_x000D_
I would not recommend anyone to work here. They are a nightmare to deal with and they will make your life miserable. They are the worst management I have ever encountered and I hope they get exposed and fired soon</t>
  </si>
  <si>
    <t>#NAME? I had been working at CSPBU for a few year and I can honestly say that it is the worst experience of my life. The management is terrible, incompetent, and unprofessional. They have no clue what they are doing and they constantly micromanage, criticize, and undermine their employees. They also gossip and talk behind people's back too much, spreading rumors and lies about their performance, behavior, and personal lives. My ex manager was a walking HR violation and have made some suggestive advances towards me. They have no vision, no values, and no ethics.     I would not recommend anyone to work here. They are a nightmare to deal with and they will make your life miserable. They are the worst management I have ever encountered and I hope they get exposed and fired soon</t>
  </si>
  <si>
    <t>"#NAME? I had been working at CSPBU for a few year and I can honestly say that it is the worst experience of my life. The management is terrible, incompetent, and unprofessional. They have no clue what they are doing and they constantly micromanage, criticize, and undermine their employees. They also gossip and talk behind people's back too much, spreading rumors and lies about their performance, behavior, and personal lives. My ex manager was a walking HR violation and have made some suggestive advances towards me. They have no vision, no values, and no ethics.   I would not recommend anyone to work here. They are a nightmare to deal with and they will make your life miserable. They are the worst management I have ever encountered and I hope they get exposed and fired soon"</t>
  </si>
  <si>
    <t>[0.7663573622703552]</t>
  </si>
  <si>
    <t>[array([0.76635736, 0.2322726 , 0.00137006], dtype=float32)]</t>
  </si>
  <si>
    <t>1.0476893186569214</t>
  </si>
  <si>
    <t>Fine Company, Boring Work</t>
  </si>
  <si>
    <t>Most teams I know of had a relaxed work environment. The company is generally quite good when it comes to treating employees well.</t>
  </si>
  <si>
    <t>Coming in as a new grad in 2020, I never felt I was properly trained or given a chance to grow into the roles I was placed in. My (2) teams were comprised of decent folks and I don't think they meant any harm, However they also seemed too busy or unwilling to help me through understanding certain aspects of my job and instead opting to do things themselves giving me very little to do and, thus, not much to learn. I ultimately decided to leave voluntarily since I want to have a place to grow more as a Software Engineer.</t>
  </si>
  <si>
    <t>Most teams I know of had a relaxed work environment. The company is generally quite good when it comes to treating employees well. Coming in as a new grad in 2020, I never felt I was properly trained or given a chance to grow into the roles I was placed in. My (2) teams were comprised of decent folks and I don't think they meant any harm, However they also seemed too busy or unwilling to help me through understanding certain aspects of my job and instead opting to do things themselves giving me very little to do and, thus, not much to learn. I ultimately decided to leave voluntarily since I want to have a place to grow more as a Software Engineer.</t>
  </si>
  <si>
    <t>"Most teams I know of had a relaxed work environment. The company is generally quite good when it comes to treating employees well. Coming in as a new grad in 2020, I never felt I was properly trained or given a chance to grow into the roles I was placed in. My (2) teams were comprised of decent folks and I don't think they meant any harm, However they also seemed too busy or unwilling to help me through understanding certain aspects of my job and instead opting to do things themselves giving me very little to do and, thus, not much to learn. I ultimately decided to leave voluntarily since I want to have a place to grow more as a Software Engineer."</t>
  </si>
  <si>
    <t>[0.6286765336990356]</t>
  </si>
  <si>
    <t>[array([0.03370073, 0.33762282, 0.62867653], dtype=float32)]</t>
  </si>
  <si>
    <t>1.0478185415267944</t>
  </si>
  <si>
    <t>Great Culture if you're in the right team</t>
  </si>
  <si>
    <t>Change Manager</t>
  </si>
  <si>
    <t>Worked with amazing people under some great leadership. Company values you can get behind and support. Lots of opportunity to learn and grow. My role was fully remote._x000D_
When I was impacted by lay offs, Cisco gave access to excellent resources to help those impacted find other roles.</t>
  </si>
  <si>
    <t>Lots of layoffs. Understand how your team is performing. If you are working on projects that have been deprioritized, you will get laid off. _x000D_
_x000D_
Beware of toxic teams. On the whole there is good culture and work ethic, but if you get caught on a toxic team, get out immediately.</t>
  </si>
  <si>
    <t>Worked with amazing people under some great leadership. Company values you can get behind and support. Lots of opportunity to learn and grow. My role was fully remote._x000D_
When I was impacted by lay offs, Cisco gave access to excellent resources to help those impacted find other roles. Lots of layoffs. Understand how your team is performing. If you are working on projects that have been deprioritized, you will get laid off. _x000D_
_x000D_
Beware of toxic teams. On the whole there is good culture and work ethic, but if you get caught on a toxic team, get out immediately.</t>
  </si>
  <si>
    <t>Worked with amazing people under some great leadership. Company values you can get behind and support. Lots of opportunity to learn and grow. My role was fully remote.  When I was impacted by lay offs, Cisco gave access to excellent resources to help those impacted find other roles. Lots of layoffs. Understand how your team is performing. If you are working on projects that have been deprioritized, you will get laid off.     Beware of toxic teams. On the whole there is good culture and work ethic, but if you get caught on a toxic team, get out immediately.</t>
  </si>
  <si>
    <t>"Worked with amazing people under some great leadership. Company values you can get behind and support. Lots of opportunity to learn and grow. My role was fully remote. When I was impacted by lay offs, Cisco gave access to excellent resources to help those impacted find other roles. Lots of layoffs. Understand how your team is performing. If you are working on projects that have been deprioritized, you will get laid off.   Beware of toxic teams. On the whole there is good culture and work ethic, but if you get caught on a toxic team, get out immediately."</t>
  </si>
  <si>
    <t>[0.5310906171798706]</t>
  </si>
  <si>
    <t>[array([0.00258334, 0.46632606, 0.5310906 ], dtype=float32)]</t>
  </si>
  <si>
    <t>Growing pains</t>
  </si>
  <si>
    <t>Cybersecurity Specialist</t>
  </si>
  <si>
    <t>Great team and great culture. Generally feel like I have job security in my BU</t>
  </si>
  <si>
    <t>Cisco acquires a lot of companies and then tries to mesh them all together. This comes with a lot of issues for employees. I've now been here almost 3 years and every single month has been filled with change. I'm fine with change and reasonably adaptable but my org and my job have changed dramatically from the job I originally signed up to work. Our commission payouts have been messed up for over 6 months and the structure has changed to where we make less money than we did in previous years</t>
  </si>
  <si>
    <t>Great team and great culture. Generally feel like I have job security in my BU Cisco acquires a lot of companies and then tries to mesh them all together. This comes with a lot of issues for employees. I've now been here almost 3 years and every single month has been filled with change. I'm fine with change and reasonably adaptable but my org and my job have changed dramatically from the job I originally signed up to work. Our commission payouts have been messed up for over 6 months and the structure has changed to where we make less money than we did in previous years</t>
  </si>
  <si>
    <t>[0.9161779880523682]</t>
  </si>
  <si>
    <t>[array([0.01216444, 0.07165753, 0.916178  ], dtype=float32)]</t>
  </si>
  <si>
    <t>1.0478018522262573</t>
  </si>
  <si>
    <t>Great benefits and flexibility</t>
  </si>
  <si>
    <t>Leader, Customer Experience</t>
  </si>
  <si>
    <t>Cisco lives up to a lot of their promises and top level leadership leads by example in encouraging their values. Cisco provides a lot of resources and opportunities to explore what you uniquely bring to your work, lead with your strengths, practice mindfulness, and keep balance and flexibility in your life. It is a place that strives to be welcoming and supportive of diverse communities with a lot of employee resource groups to help. Their benefits are great and receiving 80 hrs per year to volunteer is simply amazing. I hope they don't cut that back.</t>
  </si>
  <si>
    <t>The PTO is 20 days per year, but you are forced to use 3-4 for those days during the mandatory holiday shutdown period, so the PTO is effectively 16 or 17 days. _x000D_
They have had a lot of unannounced layoffs or "restructuring" since I joined._x000D_
And like any large corporation, a lot of the internal processes and requirements are like navigating a maze to follow. _x000D_
It is also very slow to move and coming from an acquisition this was a hard transition. Also, when we were acquired, we thought we would get more resources to help, but that was not the case. _x000D_
Despite the ideals for how to be a good leader and make Cisco a great place to work, individual managers may or may not follow, leaving much variability in the working environment on a particular team.</t>
  </si>
  <si>
    <t>Cisco lives up to a lot of their promises and top level leadership leads by example in encouraging their values. Cisco provides a lot of resources and opportunities to explore what you uniquely bring to your work, lead with your strengths, practice mindfulness, and keep balance and flexibility in your life. It is a place that strives to be welcoming and supportive of diverse communities with a lot of employee resource groups to help. Their benefits are great and receiving 80 hrs per year to volunteer is simply amazing. I hope they don't cut that back. The PTO is 20 days per year, but you are forced to use 3-4 for those days during the mandatory holiday shutdown period, so the PTO is effectively 16 or 17 days. _x000D_
They have had a lot of unannounced layoffs or "restructuring" since I joined._x000D_
And like any large corporation, a lot of the internal processes and requirements are like navigating a maze to follow. _x000D_
It is also very slow to move and coming from an acquisition this was a hard transition. Also, when we were acquired, we thought we would get more resources to help, but that was not the case. _x000D_
Despite the ideals for how to be a good leader and make Cisco a great place to work, individual managers may or may not follow, leaving much variability in the working environment on a particular team.</t>
  </si>
  <si>
    <t>Cisco lives up to a lot of their promises and top level leadership leads by example in encouraging their values. Cisco provides a lot of resources and opportunities to explore what you uniquely bring to your work, lead with your strengths, practice mindfulness, and keep balance and flexibility in your life. It is a place that strives to be welcoming and supportive of diverse communities with a lot of employee resource groups to help. Their benefits are great and receiving 80 hrs per year to volunteer is simply amazing. I hope they don't cut that back. The PTO is 20 days per year, but you are forced to use 3-4 for those days during the mandatory holiday shutdown period, so the PTO is effectively 16 or 17 days.   They have had a lot of unannounced layoffs or "restructuring" since I joined.  And like any large corporation, a lot of the internal processes and requirements are like navigating a maze to follow.   It is also very slow to move and coming from an acquisition this was a hard transition. Also, when we were acquired, we thought we would get more resources to help, but that was not the case.   Despite the ideals for how to be a good leader and make Cisco a great place to work, individual managers may or may not follow, leaving much variability in the working environment on a particular team.</t>
  </si>
  <si>
    <t>"Cisco lives up to a lot of their promises and top level leadership leads by example in encouraging their values. Cisco provides a lot of resources and opportunities to explore what you uniquely bring to your work, lead with your strengths, practice mindfulness, and keep balance and flexibility in your life. It is a place that strives to be welcoming and supportive of diverse communities with a lot of employee resource groups to help. Their benefits are great and receiving 80 hrs per year to volunteer is simply amazing. I hope they don't cut that back. The PTO is 20 days per year, but you are forced to use 3-4 for those days during the mandatory holiday shutdown period, so the PTO is effectively 16 or 17 days.  They have had a lot of unannounced layoffs or ""restructuring"" since I joined. And like any large corporation, a lot of the internal processes and requirements are like navigating a maze to follow.  It is also very slow to move and coming from an acquisition this was a hard transition. Also, when we were acquired, we thought we would get more resources to help, but that was not the case.  Despite the ideals for how to be a good leader and make Cisco a great place to work, individual managers may or may not follow, leaving much variability in the working environment on a particular team."</t>
  </si>
  <si>
    <t>[0.9944809675216675]</t>
  </si>
  <si>
    <t>[array([0.00284559, 0.00267347, 0.99448097], dtype=float32)]</t>
  </si>
  <si>
    <t>Heavily racist and controlled by east indians - Americans not wanted for work</t>
  </si>
  <si>
    <t>Engineering Leadership Development Program</t>
  </si>
  <si>
    <t>Pay is decent, remote work options available and RSU stock is great.</t>
  </si>
  <si>
    <t>Racist, ran by Indians that dont hire Americans, nepotism, failure to promote black employees to leadership roles, running a racial, Indian based caste system. All VPs are either Indian or white and they are super descriminatory in hiring practices, doesnt matter how many degrees you have or relative experience. I was more educated and qualified than anyone in my entire organization yet kept out of senior management and held back from promotions then terminated in a retalitory manner after complaining to HR, I had to get a lawyer and threaten to sue Cisco only for them to pay me a settlement and send me on my way.</t>
  </si>
  <si>
    <t>Pay is decent, remote work options available and RSU stock is great. Racist, ran by Indians that dont hire Americans, nepotism, failure to promote black employees to leadership roles, running a racial, Indian based caste system. All VPs are either Indian or white and they are super descriminatory in hiring practices, doesnt matter how many degrees you have or relative experience. I was more educated and qualified than anyone in my entire organization yet kept out of senior management and held back from promotions then terminated in a retalitory manner after complaining to HR, I had to get a lawyer and threaten to sue Cisco only for them to pay me a settlement and send me on my way.</t>
  </si>
  <si>
    <t>"Pay is decent, remote work options available and RSU stock is great. Racist, ran by Indians that dont hire Americans, nepotism, failure to promote black employees to leadership roles, running a racial, Indian based caste system. All VPs are either Indian or white and they are super descriminatory in hiring practices, doesnt matter how many degrees you have or relative experience. I was more educated and qualified than anyone in my entire organization yet kept out of senior management and held back from promotions then terminated in a retalitory manner after complaining to HR, I had to get a lawyer and threaten to sue Cisco only for them to pay me a settlement and send me on my way."</t>
  </si>
  <si>
    <t>[0.6465386748313904]</t>
  </si>
  <si>
    <t>[array([0.22374678, 0.6465387 , 0.12971452], dtype=float32)]</t>
  </si>
  <si>
    <t>1.0478854179382324</t>
  </si>
  <si>
    <t>IT Manager</t>
  </si>
  <si>
    <t>I liked working at Cisco because there's many projects that you can work on, and usually managers do not mind if you want to help on another project as long as you manage your existing deliverables as well. They in general treat everyone well with many perks and benefits as well, including severance.</t>
  </si>
  <si>
    <t>Finances are opaque and therefore sometimes things can feel like there's secret reasons to what's going on.</t>
  </si>
  <si>
    <t>I liked working at Cisco because there's many projects that you can work on, and usually managers do not mind if you want to help on another project as long as you manage your existing deliverables as well. They in general treat everyone well with many perks and benefits as well, including severance. Finances are opaque and therefore sometimes things can feel like there's secret reasons to what's going on.</t>
  </si>
  <si>
    <t>"I liked working at Cisco because there's many projects that you can work on, and usually managers do not mind if you want to help on another project as long as you manage your existing deliverables as well. They in general treat everyone well with many perks and benefits as well, including severance. Finances are opaque and therefore sometimes things can feel like there's secret reasons to what's going on."</t>
  </si>
  <si>
    <t>[0.6852151155471802]</t>
  </si>
  <si>
    <t>[array([0.00183519, 0.6852151 , 0.3129497 ], dtype=float32)]</t>
  </si>
  <si>
    <t>1.0478438138961792</t>
  </si>
  <si>
    <t>One of the best companies to work for</t>
  </si>
  <si>
    <t>Amazing People with endless opportunities</t>
  </si>
  <si>
    <t>Customer Project Manager</t>
  </si>
  <si>
    <t>Lisbon, Lisbon District</t>
  </si>
  <si>
    <t>The people at Cisco are truly amazingly supportive in almost every way possible.</t>
  </si>
  <si>
    <t>Not all clients are the best to work with but that is true for anywhere you work.</t>
  </si>
  <si>
    <t>The people at Cisco are truly amazingly supportive in almost every way possible. Not all clients are the best to work with but that is true for anywhere you work.</t>
  </si>
  <si>
    <t>[0.7762386202812195]</t>
  </si>
  <si>
    <t>[array([0.00167992, 0.22208151, 0.7762386 ], dtype=float32)]</t>
  </si>
  <si>
    <t>Overall okay, but was better in the past</t>
  </si>
  <si>
    <t>Large company with resources to potentially do some creative, impactful work</t>
  </si>
  <si>
    <t>Can be competitive in an unhealthy way; toxic_x000D_
Saw numerous people let go/laid off who were excellent employees who had dedicated themselves to Cisco and were well-liked and respected by peers and/or direct reports. This had a very negative effect on employee morale and created a toxic employee culture._x000D_
Some senior-level execs have an ivory tower attitude - unapproachable and coddled/spoiled (not the roll-up-your-sleeves, can-do, dig deep attitude that once made Cisco great)_x000D_
Seems like everyone thinks their product or solution is the next big thing -- too much drinking the Kool-Aid and not a grasp on the reality facing them in the marketplace_x000D_
Not enough post-mortem analysis -- lots of repeat mistakes and inefficient work styles; over-emphasis on post launch slide deck for execs with inflated metrics that disguised truth of inefficient, toxic work style and culture.</t>
  </si>
  <si>
    <t>Large company with resources to potentially do some creative, impactful work Can be competitive in an unhealthy way; toxic_x000D_
Saw numerous people let go/laid off who were excellent employees who had dedicated themselves to Cisco and were well-liked and respected by peers and/or direct reports. This had a very negative effect on employee morale and created a toxic employee culture._x000D_
Some senior-level execs have an ivory tower attitude - unapproachable and coddled/spoiled (not the roll-up-your-sleeves, can-do, dig deep attitude that once made Cisco great)_x000D_
Seems like everyone thinks their product or solution is the next big thing -- too much drinking the Kool-Aid and not a grasp on the reality facing them in the marketplace_x000D_
Not enough post-mortem analysis -- lots of repeat mistakes and inefficient work styles; over-emphasis on post launch slide deck for execs with inflated metrics that disguised truth of inefficient, toxic work style and culture.</t>
  </si>
  <si>
    <t>Large company with resources to potentially do some creative, impactful work Can be competitive in an unhealthy way; toxic  Saw numerous people let go/laid off who were excellent employees who had dedicated themselves to Cisco and were well-liked and respected by peers and/or direct reports. This had a very negative effect on employee morale and created a toxic employee culture.  Some senior-level execs have an ivory tower attitude - unapproachable and coddled/spoiled (not the roll-up-your-sleeves, can-do, dig deep attitude that once made Cisco great)  Seems like everyone thinks their product or solution is the next big thing -- too much drinking the Kool-Aid and not a grasp on the reality facing them in the marketplace  Not enough post-mortem analysis -- lots of repeat mistakes and inefficient work styles; over-emphasis on post launch slide deck for execs with inflated metrics that disguised truth of inefficient, toxic work style and culture.</t>
  </si>
  <si>
    <t>"Large company with resources to potentially do some creative, impactful work Can be competitive in an unhealthy way; toxic Saw numerous people let go/laid off who were excellent employees who had dedicated themselves to Cisco and were well-liked and respected by peers and/or direct reports. This had a very negative effect on employee morale and created a toxic employee culture. Some senior-level execs have an ivory tower attitude - unapproachable and coddled/spoiled (not the roll-up-your-sleeves, can-do, dig deep attitude that once made Cisco great) Seems like everyone thinks their product or solution is the next big thing -- too much drinking the Kool-Aid and not a grasp on the reality facing them in the marketplace Not enough post-mortem analysis -- lots of repeat mistakes and inefficient work styles; over-emphasis on post launch slide deck for execs with inflated metrics that disguised truth of inefficient, toxic work style and culture."</t>
  </si>
  <si>
    <t>[0.6737178564071655]</t>
  </si>
  <si>
    <t>[array([0.24475203, 0.67371786, 0.08153005], dtype=float32)]</t>
  </si>
  <si>
    <t>1.0479017496109009</t>
  </si>
  <si>
    <t>Leader, Customer Delivery</t>
  </si>
  <si>
    <t>Hybrid Work_x000D_
Very Employee Friendly_x000D_
Great benefits_x000D_
Amazing ELT who communicates really well_x000D_
Giving back to community ingrained in the culture</t>
  </si>
  <si>
    <t>Flat structure and limited opportunities at senior leadership positions.</t>
  </si>
  <si>
    <t>Hybrid Work_x000D_
Very Employee Friendly_x000D_
Great benefits_x000D_
Amazing ELT who communicates really well_x000D_
Giving back to community ingrained in the culture Flat structure and limited opportunities at senior leadership positions.</t>
  </si>
  <si>
    <t>Hybrid Work  Very Employee Friendly  Great benefits  Amazing ELT who communicates really well  Giving back to community ingrained in the culture Flat structure and limited opportunities at senior leadership positions.</t>
  </si>
  <si>
    <t>Hybrid Work Very Employee Friendly Great benefits Amazing ELT who communicates really well Giving back to community ingrained in the culture Flat structure and limited opportunities at senior leadership positions.</t>
  </si>
  <si>
    <t>[0.7967963814735413]</t>
  </si>
  <si>
    <t>[array([0.00642283, 0.1967808 , 0.7967964 ], dtype=float32)]</t>
  </si>
  <si>
    <t>1.047742486000061</t>
  </si>
  <si>
    <t>Lost in the wind</t>
  </si>
  <si>
    <t>Sr. Director IT</t>
  </si>
  <si>
    <t>Cisco is a great place to work if youâ€™re looking to cruise, but not a great place to work if youâ€™re looking to innovate or make a mark. Senior Leadership is disconnected from the employees, and it shows through wasted effort, busy work and a product portfolio that is misaligned. That said, WLB is great and aside from the yearly layoffs itâ€™s a pretty chill place to work.</t>
  </si>
  <si>
    <t>Lack of vision and direction. Leadership that is focused on self preservation and kingdom building. Lack of interesting work and constantly changing priorities. The product is shareholder value, not technology.</t>
  </si>
  <si>
    <t>Cisco is a great place to work if youâ€™re looking to cruise, but not a great place to work if youâ€™re looking to innovate or make a mark. Senior Leadership is disconnected from the employees, and it shows through wasted effort, busy work and a product portfolio that is misaligned. That said, WLB is great and aside from the yearly layoffs itâ€™s a pretty chill place to work. Lack of vision and direction. Leadership that is focused on self preservation and kingdom building. Lack of interesting work and constantly changing priorities. The product is shareholder value, not technology.</t>
  </si>
  <si>
    <t>"Cisco is a great place to work if youâ€™re looking to cruise, but not a great place to work if youâ€™re looking to innovate or make a mark. Senior Leadership is disconnected from the employees, and it shows through wasted effort, busy work and a product portfolio that is misaligned. That said, WLB is great and aside from the yearly layoffs itâ€™s a pretty chill place to work. Lack of vision and direction. Leadership that is focused on self preservation and kingdom building. Lack of interesting work and constantly changing priorities. The product is shareholder value, not technology."</t>
  </si>
  <si>
    <t>[0.4991917610168457]</t>
  </si>
  <si>
    <t>[array([0.11924729, 0.49919176, 0.38156092], dtype=float32)]</t>
  </si>
  <si>
    <t>1.0477449893951416</t>
  </si>
  <si>
    <t>Decent company if you're in the majority</t>
  </si>
  <si>
    <t>Benefits, pay, greater corporate culture, work-life balance</t>
  </si>
  <si>
    <t>CAUTION: As sales org pre-warning.. be prepared if you're a person of color/minority to be unofficially held to a different standard of performance expectations. The sales orgs overall typically operate as a "boys clubhouse" culture of sorts including an atmosphere where high politics exist and there are frequent exercising of pass-aggressive discriminatory practices.</t>
  </si>
  <si>
    <t>Benefits, pay, greater corporate culture, work-life balance CAUTION: As sales org pre-warning.. be prepared if you're a person of color/minority to be unofficially held to a different standard of performance expectations. The sales orgs overall typically operate as a "boys clubhouse" culture of sorts including an atmosphere where high politics exist and there are frequent exercising of pass-aggressive discriminatory practices.</t>
  </si>
  <si>
    <t>"Benefits, pay, greater corporate culture, work-life balance CAUTION: As sales org pre-warning.. be prepared if you're a person of color/minority to be unofficially held to a different standard of performance expectations. The sales orgs overall typically operate as a ""boys clubhouse"" culture of sorts including an atmosphere where high politics exist and there are frequent exercising of pass-aggressive discriminatory practices."</t>
  </si>
  <si>
    <t>[0.8881456255912781]</t>
  </si>
  <si>
    <t>[array([0.00714445, 0.8881456 , 0.10470997], dtype=float32)]</t>
  </si>
  <si>
    <t>1.0477529764175415</t>
  </si>
  <si>
    <t>Cisco Systems Employee</t>
  </si>
  <si>
    <t>Great support from team members</t>
  </si>
  <si>
    <t>The position required extensive driving for account coverage</t>
  </si>
  <si>
    <t>Great support from team members The position required extensive driving for account coverage</t>
  </si>
  <si>
    <t>[0.791147768497467]</t>
  </si>
  <si>
    <t>[array([0.00352546, 0.20532674, 0.79114777], dtype=float32)]</t>
  </si>
  <si>
    <t>1.0476642847061157</t>
  </si>
  <si>
    <t>Not perfect, depends on your org</t>
  </si>
  <si>
    <t>Business Operations Manager</t>
  </si>
  <si>
    <t>Lots of terrific benefits. You have to find the right place for you.</t>
  </si>
  <si>
    <t>Slow to move, being taken down by its own internal IT and OPs.</t>
  </si>
  <si>
    <t>Lots of terrific benefits. You have to find the right place for you. Slow to move, being taken down by its own internal IT and OPs.</t>
  </si>
  <si>
    <t>"Lots of terrific benefits. You have to find the right place for you. Slow to move, being taken down by its own internal IT and OPs."</t>
  </si>
  <si>
    <t>[0.931894838809967]</t>
  </si>
  <si>
    <t>[array([0.01174814, 0.93189484, 0.05635698], dtype=float32)]</t>
  </si>
  <si>
    <t>1.0476505756378174</t>
  </si>
  <si>
    <t>Why Cisco</t>
  </si>
  <si>
    <t>Sr Engineering Manager</t>
  </si>
  <si>
    <t>Learn and Earn. This is the best place to keep your skills honed while maintaining a work life balance</t>
  </si>
  <si>
    <t>Horrible management, Most of the folks at the top are clueless. The most logical decision is avoided at all costs</t>
  </si>
  <si>
    <t>Learn and Earn. This is the best place to keep your skills honed while maintaining a work life balance Horrible management, Most of the folks at the top are clueless. The most logical decision is avoided at all costs</t>
  </si>
  <si>
    <t>"Learn and Earn. This is the best place to keep your skills honed while maintaining a work life balance Horrible management, Most of the folks at the top are clueless. The most logical decision is avoided at all costs"</t>
  </si>
  <si>
    <t>[0.5937073826789856]</t>
  </si>
  <si>
    <t>[array([0.00973052, 0.39656213, 0.5937074 ], dtype=float32)]</t>
  </si>
  <si>
    <t>Good Stable Company</t>
  </si>
  <si>
    <t>The people are very helpful and knowledgeable. There are many different teams to work for from hardware to software, AI, routers, switches, security, collaboration, IT tools, etc.</t>
  </si>
  <si>
    <t>Ok company growth outlook, not the best but at least very stable in terms of promotion and work life balance.</t>
  </si>
  <si>
    <t>The people are very helpful and knowledgeable. There are many different teams to work for from hardware to software, AI, routers, switches, security, collaboration, IT tools, etc. Ok company growth outlook, not the best but at least very stable in terms of promotion and work life balance.</t>
  </si>
  <si>
    <t>"The people are very helpful and knowledgeable. There are many different teams to work for from hardware to software, AI, routers, switches, security, collaboration, IT tools, etc. Ok company growth outlook, not the best but at least very stable in terms of promotion and work life balance."</t>
  </si>
  <si>
    <t>[0.7288684248924255]</t>
  </si>
  <si>
    <t>[array([0.00419305, 0.7288684 , 0.26693848], dtype=float32)]</t>
  </si>
  <si>
    <t>1.0475082397460938</t>
  </si>
  <si>
    <t>Best place to work</t>
  </si>
  <si>
    <t>Collaborative and supportive team environment</t>
  </si>
  <si>
    <t>Less pay compared to competitors</t>
  </si>
  <si>
    <t>Collaborative and supportive team environment Less pay compared to competitors</t>
  </si>
  <si>
    <t>[0.5257734656333923]</t>
  </si>
  <si>
    <t>[array([0.00370101, 0.52577347, 0.47052553], dtype=float32)]</t>
  </si>
  <si>
    <t>Still a great company!</t>
  </si>
  <si>
    <t>Technical Solutions Architect</t>
  </si>
  <si>
    <t>Melbourne, FL</t>
  </si>
  <si>
    <t>Easy going, lots of benefits and laid back.</t>
  </si>
  <si>
    <t>It does get busy at end of quarter/year.</t>
  </si>
  <si>
    <t>Easy going, lots of benefits and laid back. It does get busy at end of quarter/year.</t>
  </si>
  <si>
    <t>"Easy going, lots of benefits and laid back. It does get busy at end of quarter/year."</t>
  </si>
  <si>
    <t>[0.7888684868812561]</t>
  </si>
  <si>
    <t>[array([0.00527479, 0.7888685 , 0.20585671], dtype=float32)]</t>
  </si>
  <si>
    <t>1.0476657152175903</t>
  </si>
  <si>
    <t>Amazing Workculture, supportive Managers</t>
  </si>
  <si>
    <t>Technical Systems Engineer</t>
  </si>
  <si>
    <t>Amazing Workculture and supportive Managers</t>
  </si>
  <si>
    <t>may have frequent layoffs due to geopolitical conflicts and earnings</t>
  </si>
  <si>
    <t>Amazing Workculture and supportive Managers may have frequent layoffs due to geopolitical conflicts and earnings</t>
  </si>
  <si>
    <t>[0.9162347316741943]</t>
  </si>
  <si>
    <t>[array([0.00344996, 0.08031533, 0.91623473], dtype=float32)]</t>
  </si>
  <si>
    <t>great WL balance and remote access</t>
  </si>
  <si>
    <t>salalry is not all that good at times</t>
  </si>
  <si>
    <t>great WL balance and remote access salalry is not all that good at times</t>
  </si>
  <si>
    <t>[0.9788898229598999]</t>
  </si>
  <si>
    <t>[array([0.01075633, 0.01035375, 0.9788898 ], dtype=float32)]</t>
  </si>
  <si>
    <t>Great Experience</t>
  </si>
  <si>
    <t>Good company culture for new engineers</t>
  </si>
  <si>
    <t>There are no specific cons I can think of.</t>
  </si>
  <si>
    <t>Good company culture for new engineers There are no specific cons I can think of.</t>
  </si>
  <si>
    <t>[0.8268910646438599]</t>
  </si>
  <si>
    <t>[array([0.00326615, 0.16984278, 0.82689106], dtype=float32)]</t>
  </si>
  <si>
    <t>1.047673225402832</t>
  </si>
  <si>
    <t>Cisco work culture</t>
  </si>
  <si>
    <t>Senior Accountant</t>
  </si>
  <si>
    <t>Flexible work culture, Good campus</t>
  </si>
  <si>
    <t>Finance salary hike is less.</t>
  </si>
  <si>
    <t>Flexible work culture, Good campus Finance salary hike is less.</t>
  </si>
  <si>
    <t>"Flexible work culture, Good campus Finance salary hike is less."</t>
  </si>
  <si>
    <t>[0.9161031246185303]</t>
  </si>
  <si>
    <t>[array([0.0046852 , 0.9161031 , 0.07921167], dtype=float32)]</t>
  </si>
  <si>
    <t>Great employer</t>
  </si>
  <si>
    <t>This company has great work culture</t>
  </si>
  <si>
    <t>There were no downsides for me</t>
  </si>
  <si>
    <t>This company has great work culture There were no downsides for me</t>
  </si>
  <si>
    <t>[0.768743634223938]</t>
  </si>
  <si>
    <t>[array([0.0026787 , 0.22857773, 0.76874363], dtype=float32)]</t>
  </si>
  <si>
    <t>Good learning</t>
  </si>
  <si>
    <t>Industry leader in technology_x000D_
Faster implementation_x000D_
Fast to adapt and change to new technologies</t>
  </si>
  <si>
    <t>Enterprise oriented mindset_x000D_
Pst sales supprt</t>
  </si>
  <si>
    <t>Industry leader in technology_x000D_
Faster implementation_x000D_
Fast to adapt and change to new technologies Enterprise oriented mindset_x000D_
Pst sales supprt</t>
  </si>
  <si>
    <t>Industry leader in technology  Faster implementation  Fast to adapt and change to new technologies Enterprise oriented mindset  Pst sales supprt</t>
  </si>
  <si>
    <t>Industry leader in technology Faster implementation Fast to adapt and change to new technologies Enterprise oriented mindset Pst sales supprt</t>
  </si>
  <si>
    <t>[0.9868369102478027]</t>
  </si>
  <si>
    <t>[array([6.4489944e-04, 1.2518173e-02, 9.8683691e-01], dtype=float32)]</t>
  </si>
  <si>
    <t>Great company - Immense Professional Growth Opportunity</t>
  </si>
  <si>
    <t>Milpitas, CA</t>
  </si>
  <si>
    <t>Very resourceful company where you can define your career path and area of development.</t>
  </si>
  <si>
    <t>Some groups might be demanding in terms of giving up personal life, which is common to the tech industry,</t>
  </si>
  <si>
    <t>Very resourceful company where you can define your career path and area of development. Some groups might be demanding in terms of giving up personal life, which is common to the tech industry,</t>
  </si>
  <si>
    <t>"Very resourceful company where you can define your career path and area of development. Some groups might be demanding in terms of giving up personal life, which is common to the tech industry,"</t>
  </si>
  <si>
    <t>[0.5830344557762146]</t>
  </si>
  <si>
    <t>[array([0.00316026, 0.58303446, 0.41380528], dtype=float32)]</t>
  </si>
  <si>
    <t>1.0476540327072144</t>
  </si>
  <si>
    <t>Very good company to work with</t>
  </si>
  <si>
    <t>Tech Leader</t>
  </si>
  <si>
    <t>good culture _x000D_
great benefits_x000D_
good compensation</t>
  </si>
  <si>
    <t>slower execution and infrequent one on one cycles</t>
  </si>
  <si>
    <t>good culture _x000D_
great benefits_x000D_
good compensation slower execution and infrequent one on one cycles</t>
  </si>
  <si>
    <t>good culture   great benefits  good compensation slower execution and infrequent one on one cycles</t>
  </si>
  <si>
    <t>good culture  great benefits good compensation slower execution and infrequent one on one cycles</t>
  </si>
  <si>
    <t>[0.9606133699417114]</t>
  </si>
  <si>
    <t>[array([0.01600215, 0.02338449, 0.96061337], dtype=float32)]</t>
  </si>
  <si>
    <t>Love where you work means love with whom you work</t>
  </si>
  <si>
    <t>Global Account Manager</t>
  </si>
  <si>
    <t>Cisco has an unparalleled work culture within the tech industry that time and time again is proven when a colleague leaves Cisco to realize that the grass isn't greener on the other side.</t>
  </si>
  <si>
    <t>Can sometimes be too reliant on acquisitions to bolster our portfolio, which in turn can lag the industry as integrate as oppose to innovate on the leading acquisition.</t>
  </si>
  <si>
    <t>Cisco has an unparalleled work culture within the tech industry that time and time again is proven when a colleague leaves Cisco to realize that the grass isn't greener on the other side. Can sometimes be too reliant on acquisitions to bolster our portfolio, which in turn can lag the industry as integrate as oppose to innovate on the leading acquisition.</t>
  </si>
  <si>
    <t>"Cisco has an unparalleled work culture within the tech industry that time and time again is proven when a colleague leaves Cisco to realize that the grass isn't greener on the other side. Can sometimes be too reliant on acquisitions to bolster our portfolio, which in turn can lag the industry as integrate as oppose to innovate on the leading acquisition."</t>
  </si>
  <si>
    <t>[0.7305667400360107]</t>
  </si>
  <si>
    <t>[array([0.00799636, 0.73056674, 0.2614369 ], dtype=float32)]</t>
  </si>
  <si>
    <t>Compliance Manager</t>
  </si>
  <si>
    <t>work life balance, professional growth</t>
  </si>
  <si>
    <t>so big, not aware of internal growth opportunities, dont share salary ranges of cohorts</t>
  </si>
  <si>
    <t>work life balance, professional growth so big, not aware of internal growth opportunities, dont share salary ranges of cohorts</t>
  </si>
  <si>
    <t>"work life balance, professional growth so big, not aware of internal growth opportunities, dont share salary ranges of cohorts"</t>
  </si>
  <si>
    <t>[0.9556119441986084]</t>
  </si>
  <si>
    <t>[array([0.02639785, 0.95561194, 0.01799025], dtype=float32)]</t>
  </si>
  <si>
    <t>1.0475744009017944</t>
  </si>
  <si>
    <t>Good company taking care of people</t>
  </si>
  <si>
    <t>People, atmoshpere, salary, benefits, culture</t>
  </si>
  <si>
    <t>Company is huge and obviosuly corporate culture might not be fit for all</t>
  </si>
  <si>
    <t>People, atmoshpere, salary, benefits, culture Company is huge and obviosuly corporate culture might not be fit for all</t>
  </si>
  <si>
    <t>"People, atmoshpere, salary, benefits, culture Company is huge and obviosuly corporate culture might not be fit for all"</t>
  </si>
  <si>
    <t>[0.9665643572807312]</t>
  </si>
  <si>
    <t>[array([0.02072327, 0.96656436, 0.01271236], dtype=float32)]</t>
  </si>
  <si>
    <t>1.0475516319274902</t>
  </si>
  <si>
    <t>Continuous growth</t>
  </si>
  <si>
    <t>Dubai</t>
  </si>
  <si>
    <t>Known in market_x000D_
Strong brand_x000D_
Leading OT</t>
  </si>
  <si>
    <t>No work life balance at all</t>
  </si>
  <si>
    <t>Known in market_x000D_
Strong brand_x000D_
Leading OT No work life balance at all</t>
  </si>
  <si>
    <t>Known in market  Strong brand  Leading OT No work life balance at all</t>
  </si>
  <si>
    <t>Known in market Strong brand Leading OT No work life balance at all</t>
  </si>
  <si>
    <t>[0.9420484304428101]</t>
  </si>
  <si>
    <t>[array([0.03413569, 0.02381583, 0.94204843], dtype=float32)]</t>
  </si>
  <si>
    <t>Technical Consulting Engineer</t>
  </si>
  <si>
    <t>The company is great_x000D_
You get to learn a lot about networking</t>
  </si>
  <si>
    <t>As of now I don't find any cons it's just that TAC role is a little hectic</t>
  </si>
  <si>
    <t>The company is great_x000D_
You get to learn a lot about networking As of now I don't find any cons it's just that TAC role is a little hectic</t>
  </si>
  <si>
    <t>The company is great  You get to learn a lot about networking As of now I don't find any cons it's just that TAC role is a little hectic</t>
  </si>
  <si>
    <t>The company is great You get to learn a lot about networking As of now I don't find any cons it's just that TAC role is a little hectic</t>
  </si>
  <si>
    <t>[0.8800591826438904]</t>
  </si>
  <si>
    <t>[array([0.00385141, 0.1160894 , 0.8800592 ], dtype=float32)]</t>
  </si>
  <si>
    <t>Good culture, upward mobility, broad portfolio</t>
  </si>
  <si>
    <t>There is minimal travel budget</t>
  </si>
  <si>
    <t>Good culture, upward mobility, broad portfolio There is minimal travel budget</t>
  </si>
  <si>
    <t>"Good culture, upward mobility, broad portfolio There is minimal travel budget"</t>
  </si>
  <si>
    <t>[0.656683623790741]</t>
  </si>
  <si>
    <t>[array([0.00332224, 0.6566836 , 0.33999416], dtype=float32)]</t>
  </si>
  <si>
    <t>1.0476539134979248</t>
  </si>
  <si>
    <t>Senior Data Engineer</t>
  </si>
  <si>
    <t>Best place to work at all levels</t>
  </si>
  <si>
    <t>There is nothing as such</t>
  </si>
  <si>
    <t>Best place to work at all levels There is nothing as such</t>
  </si>
  <si>
    <t>[0.8577356934547424]</t>
  </si>
  <si>
    <t>[array([0.0039458 , 0.13831846, 0.8577357 ], dtype=float32)]</t>
  </si>
  <si>
    <t>Confident and Fast</t>
  </si>
  <si>
    <t>Site Reliability Engineer</t>
  </si>
  <si>
    <t>Higher pay than solution based companies</t>
  </si>
  <si>
    <t>Huge company hence impact would be limited</t>
  </si>
  <si>
    <t>Higher pay than solution based companies Huge company hence impact would be limited</t>
  </si>
  <si>
    <t>[0.6082152128219604]</t>
  </si>
  <si>
    <t>[array([0.6082152 , 0.37035125, 0.02143355], dtype=float32)]</t>
  </si>
  <si>
    <t>Culture is great, growth is dependent on the individual</t>
  </si>
  <si>
    <t>Work life balance_x000D_
Culture_x000D_
Growth dependent on individual drive</t>
  </si>
  <si>
    <t>Not as strong pay as faang</t>
  </si>
  <si>
    <t>Work life balance_x000D_
Culture_x000D_
Growth dependent on individual drive Not as strong pay as faang</t>
  </si>
  <si>
    <t>Work life balance  Culture  Growth dependent on individual drive Not as strong pay as faang</t>
  </si>
  <si>
    <t>Work life balance Culture Growth dependent on individual drive Not as strong pay as faang</t>
  </si>
  <si>
    <t>[0.9721472263336182]</t>
  </si>
  <si>
    <t>[array([0.00997236, 0.9721472 , 0.01788036], dtype=float32)]</t>
  </si>
  <si>
    <t xml:space="preserve">Cisco High Touch Operations Management </t>
  </si>
  <si>
    <t>High Touch Operations Manager (HTOM)</t>
  </si>
  <si>
    <t>Inclusive workplace, flexible working. Company culture</t>
  </si>
  <si>
    <t>Cisco is an excellent place to work, I can't think of any cons</t>
  </si>
  <si>
    <t>Inclusive workplace, flexible working. Company culture Cisco is an excellent place to work, I can't think of any cons</t>
  </si>
  <si>
    <t>"Inclusive workplace, flexible working. Company culture Cisco is an excellent place to work, I can't think of any cons"</t>
  </si>
  <si>
    <t>[0.5203709006309509]</t>
  </si>
  <si>
    <t>[array([0.00233285, 0.4772962 , 0.5203709 ], dtype=float32)]</t>
  </si>
  <si>
    <t>Great work culture and expectations</t>
  </si>
  <si>
    <t>none as i can see</t>
  </si>
  <si>
    <t>Great work culture and expectations none as i can see</t>
  </si>
  <si>
    <t>[0.9882794618606567]</t>
  </si>
  <si>
    <t>[array([0.00164567, 0.01007483, 0.98827946], dtype=float32)]</t>
  </si>
  <si>
    <t>1.0476467609405518</t>
  </si>
  <si>
    <t>Amazing Office and teammates</t>
  </si>
  <si>
    <t>There is a huge list of benefits.</t>
  </si>
  <si>
    <t>Too much competition for leadership positions</t>
  </si>
  <si>
    <t>There is a huge list of benefits. Too much competition for leadership positions</t>
  </si>
  <si>
    <t>[0.8285850286483765]</t>
  </si>
  <si>
    <t>[array([0.02092963, 0.15048532, 0.828585  ], dtype=float32)]</t>
  </si>
  <si>
    <t>The people, flexible working culture, focus on wellbeing, inclusive communities, managers, benefits</t>
  </si>
  <si>
    <t>The work could be more challenging and fast paced especially for early in career. The office culture is a bit dead after the pandemic.</t>
  </si>
  <si>
    <t>The people, flexible working culture, focus on wellbeing, inclusive communities, managers, benefits The work could be more challenging and fast paced especially for early in career. The office culture is a bit dead after the pandemic.</t>
  </si>
  <si>
    <t>"The people, flexible working culture, focus on wellbeing, inclusive communities, managers, benefits The work could be more challenging and fast paced especially for early in career. The office culture is a bit dead after the pandemic."</t>
  </si>
  <si>
    <t>[0.7643120288848877]</t>
  </si>
  <si>
    <t>[array([0.00344358, 0.764312  , 0.23224443], dtype=float32)]</t>
  </si>
  <si>
    <t>1.047698974609375</t>
  </si>
  <si>
    <t>A Great Place to Be</t>
  </si>
  <si>
    <t>Cisco is a great company to work. They truly put their employees first and try to stay on top of the current trends in terms of the workplace. The benefits are awesome. The people truly care about their work. I was challenged in my role and allowed the freedom to be creative and innovative.</t>
  </si>
  <si>
    <t>There could be more transparency from the leadership level down to workers, but that's the case with a large company.</t>
  </si>
  <si>
    <t>Cisco is a great company to work. They truly put their employees first and try to stay on top of the current trends in terms of the workplace. The benefits are awesome. The people truly care about their work. I was challenged in my role and allowed the freedom to be creative and innovative. There could be more transparency from the leadership level down to workers, but that's the case with a large company.</t>
  </si>
  <si>
    <t>"Cisco is a great company to work. They truly put their employees first and try to stay on top of the current trends in terms of the workplace. The benefits are awesome. The people truly care about their work. I was challenged in my role and allowed the freedom to be creative and innovative. There could be more transparency from the leadership level down to workers, but that's the case with a large company."</t>
  </si>
  <si>
    <t>[0.6609644889831543]</t>
  </si>
  <si>
    <t>[array([0.00120667, 0.33782884, 0.6609645 ], dtype=float32)]</t>
  </si>
  <si>
    <t>1.0477485656738281</t>
  </si>
  <si>
    <t>Cisco- Best Workplace</t>
  </si>
  <si>
    <t>Software Consulting Engineer</t>
  </si>
  <si>
    <t>Best Work Space and Culture and Talented People.</t>
  </si>
  <si>
    <t>Pay is comparatively very less.</t>
  </si>
  <si>
    <t>Best Work Space and Culture and Talented People. Pay is comparatively very less.</t>
  </si>
  <si>
    <t>[0.6094892024993896]</t>
  </si>
  <si>
    <t>[array([0.00352002, 0.3869908 , 0.6094892 ], dtype=float32)]</t>
  </si>
  <si>
    <t>1.0476336479187012</t>
  </si>
  <si>
    <t>Best place to work, wonderful colleagues and management</t>
  </si>
  <si>
    <t>Nothing I can think of</t>
  </si>
  <si>
    <t>Best place to work, wonderful colleagues and management Nothing I can think of</t>
  </si>
  <si>
    <t>"Best place to work, wonderful colleagues and management Nothing I can think of"</t>
  </si>
  <si>
    <t>[0.7879434823989868]</t>
  </si>
  <si>
    <t>[array([0.00315874, 0.7879435 , 0.20889777], dtype=float32)]</t>
  </si>
  <si>
    <t>1.047715663909912</t>
  </si>
  <si>
    <t>Indian Trail, NC</t>
  </si>
  <si>
    <t>Very good working atmosphere and</t>
  </si>
  <si>
    <t>Not applicable . All are pros</t>
  </si>
  <si>
    <t>Very good working atmosphere and Not applicable . All are pros</t>
  </si>
  <si>
    <t>[0.5942932367324829]</t>
  </si>
  <si>
    <t>[array([0.01997366, 0.38573307, 0.59429324], dtype=float32)]</t>
  </si>
  <si>
    <t>1.0476274490356445</t>
  </si>
  <si>
    <t>Good place for retirement</t>
  </si>
  <si>
    <t>Slow company, good for people who are at laters stage in their career, They just want a source of income and low pressure.</t>
  </si>
  <si>
    <t>The company has no big mission, it is a marketplace for products that they acquire and bundle to resell. A bunch of corporate managers who don't bother to do any serious works.</t>
  </si>
  <si>
    <t>Slow company, good for people who are at laters stage in their career, They just want a source of income and low pressure. The company has no big mission, it is a marketplace for products that they acquire and bundle to resell. A bunch of corporate managers who don't bother to do any serious works.</t>
  </si>
  <si>
    <t>"Slow company, good for people who are at laters stage in their career, They just want a source of income and low pressure. The company has no big mission, it is a marketplace for products that they acquire and bundle to resell. A bunch of corporate managers who don't bother to do any serious works."</t>
  </si>
  <si>
    <t>[0.8199943900108337]</t>
  </si>
  <si>
    <t>[array([0.11843883, 0.8199944 , 0.06156683], dtype=float32)]</t>
  </si>
  <si>
    <t>Amazing work culture, provides good work life balance</t>
  </si>
  <si>
    <t>provides good work life balance</t>
  </si>
  <si>
    <t>Work culture can make one too comfortable.</t>
  </si>
  <si>
    <t>provides good work life balance Work culture can make one too comfortable.</t>
  </si>
  <si>
    <t>[0.9838353395462036]</t>
  </si>
  <si>
    <t>[array([0.00181028, 0.01435445, 0.98383534], dtype=float32)]</t>
  </si>
  <si>
    <t>Competitive Pay</t>
  </si>
  <si>
    <t>Realigned the PM pay - more competitive</t>
  </si>
  <si>
    <t>Hard for me to get out of division when looking within company for new opportunity</t>
  </si>
  <si>
    <t>Realigned the PM pay - more competitive Hard for me to get out of division when looking within company for new opportunity</t>
  </si>
  <si>
    <t>[0.9527722597122192]</t>
  </si>
  <si>
    <t>[array([0.01365567, 0.95277226, 0.03357206], dtype=float32)]</t>
  </si>
  <si>
    <t>positive</t>
  </si>
  <si>
    <t>Virtual Sales Account Manager</t>
  </si>
  <si>
    <t>Madrid</t>
  </si>
  <si>
    <t>Good learning experience. good framewortk</t>
  </si>
  <si>
    <t>higher expedted compensation. All the rest is positive</t>
  </si>
  <si>
    <t>Good learning experience. good framewortk higher expedted compensation. All the rest is positive</t>
  </si>
  <si>
    <t>[0.9838009476661682]</t>
  </si>
  <si>
    <t>[array([0.00113559, 0.0150634 , 0.98380095], dtype=float32)]</t>
  </si>
  <si>
    <t>Cisco</t>
  </si>
  <si>
    <t>Good very good excellent superb</t>
  </si>
  <si>
    <t>NA Na Na Na Na</t>
  </si>
  <si>
    <t>Good very good excellent superb NA Na Na Na Na</t>
  </si>
  <si>
    <t>[0.9958348274230957]</t>
  </si>
  <si>
    <t>[array([5.4979563e-04, 3.6154301e-03, 9.9583483e-01], dtype=float32)]</t>
  </si>
  <si>
    <t>AM at Cisco</t>
  </si>
  <si>
    <t>Fayetteville, NC</t>
  </si>
  <si>
    <t>Great people and great culture.</t>
  </si>
  <si>
    <t>Volatility in big tech right now.</t>
  </si>
  <si>
    <t>Great people and great culture. Volatility in big tech right now.</t>
  </si>
  <si>
    <t>[0.6851389408111572]</t>
  </si>
  <si>
    <t>[array([0.0026503 , 0.3122108 , 0.68513894], dtype=float32)]</t>
  </si>
  <si>
    <t>1.0476300716400146</t>
  </si>
  <si>
    <t>Good benefits with too much work</t>
  </si>
  <si>
    <t>Working with some of the top notch product and genius. _x000D_
_x000D_
Good pay and benefits</t>
  </si>
  <si>
    <t>TCE is tac engineer, which itself is a tedious task as case flow is very high(expect 2-3 cases per day per engineer in team)._x000D_
_x000D_
Work life balance is not followed (highly dependent on your superior and if you are in india then for sure)_x000D_
_x000D_
Too little training in the start and expect to get the work within a month of joining. _x000D_
_x000D_
Promotion is only for workaholic guys(which I donâ€™t mind but management should also not promote).</t>
  </si>
  <si>
    <t>Working with some of the top notch product and genius. _x000D_
_x000D_
Good pay and benefits TCE is tac engineer, which itself is a tedious task as case flow is very high(expect 2-3 cases per day per engineer in team)._x000D_
_x000D_
Work life balance is not followed (highly dependent on your superior and if you are in india then for sure)_x000D_
_x000D_
Too little training in the start and expect to get the work within a month of joining. _x000D_
_x000D_
Promotion is only for workaholic guys(which I donâ€™t mind but management should also not promote).</t>
  </si>
  <si>
    <t>Working with some of the top notch product and genius.     Good pay and benefits TCE is tac engineer, which itself is a tedious task as case flow is very high(expect 2-3 cases per day per engineer in team).    Work life balance is not followed (highly dependent on your superior and if you are in india then for sure)    Too little training in the start and expect to get the work within a month of joining.     Promotion is only for workaholic guys(which I donâ€™t mind but management should also not promote).</t>
  </si>
  <si>
    <t>"Working with some of the top notch product and genius.   Good pay and benefits TCE is tac engineer, which itself is a tedious task as case flow is very high(expect 2-3 cases per day per engineer in team).  Work life balance is not followed (highly dependent on your superior and if you are in india then for sure)  Too little training in the start and expect to get the work within a month of joining.   Promotion is only for workaholic guys(which I donâ€™t mind but management should also not promote)."</t>
  </si>
  <si>
    <t>[0.6771331429481506]</t>
  </si>
  <si>
    <t>[array([0.05598819, 0.67713314, 0.26687866], dtype=float32)]</t>
  </si>
  <si>
    <t>1.0478260517120361</t>
  </si>
  <si>
    <t>Partner Leader</t>
  </si>
  <si>
    <t>For a large company the culture is very strong._x000D_
Opportunity for those early in career.</t>
  </si>
  <si>
    <t>Every 6 months the company is restructuring._x000D_
Little opportunity for very experienced professionals.</t>
  </si>
  <si>
    <t>For a large company the culture is very strong._x000D_
Opportunity for those early in career. Every 6 months the company is restructuring._x000D_
Little opportunity for very experienced professionals.</t>
  </si>
  <si>
    <t>For a large company the culture is very strong.  Opportunity for those early in career. Every 6 months the company is restructuring.  Little opportunity for very experienced professionals.</t>
  </si>
  <si>
    <t>For a large company the culture is very strong. Opportunity for those early in career. Every 6 months the company is restructuring. Little opportunity for very experienced professionals.</t>
  </si>
  <si>
    <t>[0.9031453132629395]</t>
  </si>
  <si>
    <t>[array([0.00894981, 0.9031453 , 0.08790488], dtype=float32)]</t>
  </si>
  <si>
    <t>Sr Manager</t>
  </si>
  <si>
    <t>Sr Manager Software Engineering</t>
  </si>
  <si>
    <t>None at this point of time</t>
  </si>
  <si>
    <t>#NAME? None at this point of time</t>
  </si>
  <si>
    <t>[0.7573116421699524]</t>
  </si>
  <si>
    <t>[array([0.21236302, 0.75731164, 0.03032537], dtype=float32)]</t>
  </si>
  <si>
    <t>All good</t>
  </si>
  <si>
    <t>Great teamwork in all regions</t>
  </si>
  <si>
    <t>Not many some usual layoff</t>
  </si>
  <si>
    <t>Great teamwork in all regions Not many some usual layoff</t>
  </si>
  <si>
    <t>[0.9813565015792847]</t>
  </si>
  <si>
    <t>[array([0.00188651, 0.01675692, 0.9813565 ], dtype=float32)]</t>
  </si>
  <si>
    <t>1.0476598739624023</t>
  </si>
  <si>
    <t>Senior developer</t>
  </si>
  <si>
    <t>Good employee friendly fast paced</t>
  </si>
  <si>
    <t>Frequent lay-off keeping up faster</t>
  </si>
  <si>
    <t>Good employee friendly fast paced Frequent lay-off keeping up faster</t>
  </si>
  <si>
    <t>[0.9462426900863647]</t>
  </si>
  <si>
    <t>[array([0.0077577 , 0.04599962, 0.9462427 ], dtype=float32)]</t>
  </si>
  <si>
    <t>Nothing to Share at this Point</t>
  </si>
  <si>
    <t>will share the feedback later</t>
  </si>
  <si>
    <t>Nothing to Share at this Point will share the feedback later</t>
  </si>
  <si>
    <t>[0.7999207973480225]</t>
  </si>
  <si>
    <t>[array([0.18690333, 0.7999208 , 0.01317584], dtype=float32)]</t>
  </si>
  <si>
    <t>Good but not great. Read my review to find out why.</t>
  </si>
  <si>
    <t>Cybersecurity Sales Specialist</t>
  </si>
  <si>
    <t>Cisco culture, values and diversity is solid pay is good (although not top) and benefits are great.</t>
  </si>
  <si>
    <t>Frequent restructuring especially in the cybersecurity sales org results in good quality sales specialist being laid off or moved around into new teams with new accounts and territories. We had 2 major reorgs last year that make you question the direction of leadership.</t>
  </si>
  <si>
    <t>Cisco culture, values and diversity is solid pay is good (although not top) and benefits are great. Frequent restructuring especially in the cybersecurity sales org results in good quality sales specialist being laid off or moved around into new teams with new accounts and territories. We had 2 major reorgs last year that make you question the direction of leadership.</t>
  </si>
  <si>
    <t>"Cisco culture, values and diversity is solid pay is good (although not top) and benefits are great. Frequent restructuring especially in the cybersecurity sales org results in good quality sales specialist being laid off or moved around into new teams with new accounts and territories. We had 2 major reorgs last year that make you question the direction of leadership."</t>
  </si>
  <si>
    <t>[0.8990106582641602]</t>
  </si>
  <si>
    <t>[array([0.00723124, 0.89901066, 0.09375816], dtype=float32)]</t>
  </si>
  <si>
    <t>1.0477447509765625</t>
  </si>
  <si>
    <t>Hr salaries</t>
  </si>
  <si>
    <t>HR- Consultant</t>
  </si>
  <si>
    <t>Scope, people, purpose, benefits, boss</t>
  </si>
  <si>
    <t>Pay, frequent layoffs, benefits, car</t>
  </si>
  <si>
    <t>Scope, people, purpose, benefits, boss Pay, frequent layoffs, benefits, car</t>
  </si>
  <si>
    <t>"Scope, people, purpose, benefits, boss Pay, frequent layoffs, benefits, car"</t>
  </si>
  <si>
    <t>[0.9775245189666748]</t>
  </si>
  <si>
    <t>[array([0.00764621, 0.9775245 , 0.01482932], dtype=float32)]</t>
  </si>
  <si>
    <t>1.0475116968154907</t>
  </si>
  <si>
    <t>Very good benefits and work life balance</t>
  </si>
  <si>
    <t>Pay could be a little better</t>
  </si>
  <si>
    <t>Very good benefits and work life balance Pay could be a little better</t>
  </si>
  <si>
    <t>[0.8075137734413147]</t>
  </si>
  <si>
    <t>[array([0.03008938, 0.16239688, 0.8075138 ], dtype=float32)]</t>
  </si>
  <si>
    <t>life and work balance is great</t>
  </si>
  <si>
    <t>There are no disadvantages working at cisco</t>
  </si>
  <si>
    <t>life and work balance is great There are no disadvantages working at cisco</t>
  </si>
  <si>
    <t>[0.9839189052581787]</t>
  </si>
  <si>
    <t>[array([7.2648522e-04, 1.5354641e-02, 9.8391891e-01], dtype=float32)]</t>
  </si>
  <si>
    <t>Great culture, clear strategy from leadership</t>
  </si>
  <si>
    <t>none that I can think of</t>
  </si>
  <si>
    <t>Great culture, clear strategy from leadership none that I can think of</t>
  </si>
  <si>
    <t>"Great culture, clear strategy from leadership none that I can think of"</t>
  </si>
  <si>
    <t>[0.712699830532074]</t>
  </si>
  <si>
    <t>[array([0.00226593, 0.71269983, 0.2850343 ], dtype=float32)]</t>
  </si>
  <si>
    <t>HCLTech</t>
  </si>
  <si>
    <t>All Good to me</t>
  </si>
  <si>
    <t>Innovative Work Environment:_x000D_
_x000D_
Our company fosters a culture of innovation, encouraging employees to think creatively and contribute new ideas._x000D_
We embrace cutting-edge technologies, providing a dynamic work environment that keeps employees engaged and excited about their work._x000D_
Strong Team Collaboration:_x000D_
_x000D_
Teamwork is a cornerstone of our company, with a collaborative culture that promotes effective communication and joint problem-solving._x000D_
Cross-functional collaboration is encouraged, creating a supportive atmosphere that enhances productivity and employee satisfaction._x000D_
Employee Development Opportunities:_x000D_
_x000D_
Our company prioritizes professional growth, offering a range of training programs and opportunities for skill development._x000D_
Career advancement is supported through mentorship programs, workshops, and regular performance evaluations._x000D_
Competitive Compensation and Benefits:_x000D_
_x000D_
Our company is committed to providing competitive salaries, recognizing and rewarding employees for their hard work and dedication._x000D_
We offer a comprehensive benefits package, including healthcare, retirement plans, and other perks that contribute to overall job satisfaction.</t>
  </si>
  <si>
    <t>Communication Challenges:_x000D_
_x000D_
There may be room for improvement in internal communication processes, leading to occasional misunderstandings or delays in information sharing._x000D_
Limited Career Advancement Opportunities:_x000D_
_x000D_
Some employees may feel that there are limited opportunities for career advancement or a lack of clear pathways for professional growth within the company._x000D_
Workload and Stress Levels:_x000D_
_x000D_
Certain teams or departments may experience high workload and stress levels, potentially impacting employee well-being and overall job satisfaction._x000D_
Technology or Equipment Limitations:_x000D_
_x000D_
Outdated technology or equipment issues may hinder productivity for some employees, requiring attention and potential investment in upgrades._x000D_
Lack of Diversity and Inclusion Initiatives:_x000D_
_x000D_
If applicable, a lack of robust diversity and inclusion initiatives may be considered a con, as fostering a diverse and inclusive workplace is increasingly important for employee engagement and success._x000D_
Inconsistent Work-Life Balance:_x000D_
_x000D_
Some employees may find it challenging to maintain a healthy work-life balance due to demanding work schedules or expectations._x000D_
Employee Recognition and Feedback:</t>
  </si>
  <si>
    <t>Innovative Work Environment:_x000D_
_x000D_
Our company fosters a culture of innovation, encouraging employees to think creatively and contribute new ideas._x000D_
We embrace cutting-edge technologies, providing a dynamic work environment that keeps employees engaged and excited about their work._x000D_
Strong Team Collaboration:_x000D_
_x000D_
Teamwork is a cornerstone of our company, with a collaborative culture that promotes effective communication and joint problem-solving._x000D_
Cross-functional collaboration is encouraged, creating a supportive atmosphere that enhances productivity and employee satisfaction._x000D_
Employee Development Opportunities:_x000D_
_x000D_
Our company prioritizes professional growth, offering a range of training programs and opportunities for skill development._x000D_
Career advancement is supported through mentorship programs, workshops, and regular performance evaluations._x000D_
Competitive Compensation and Benefits:_x000D_
_x000D_
Our company is committed to providing competitive salaries, recognizing and rewarding employees for their hard work and dedication._x000D_
We offer a comprehensive benefits package, including healthcare, retirement plans, and other perks that contribute to overall job satisfaction. Communication Challenges:_x000D_
_x000D_
There may be room for improvement in internal communication processes, leading to occasional misunderstandings or delays in information sharing._x000D_
Limited Career Advancement Opportunities:_x000D_
_x000D_
Some employees may feel that there are limited opportunities for career advancement or a lack of clear pathways for professional growth within the company._x000D_
Workload and Stress Levels:_x000D_
_x000D_
Certain teams or departments may experience high workload and stress levels, potentially impacting employee well-being and overall job satisfaction._x000D_
Technology or Equipment Limitations:_x000D_
_x000D_
Outdated technology or equipment issues may hinder productivity for some employees, requiring attention and potential investment in upgrades._x000D_
Lack of Diversity and Inclusion Initiatives:_x000D_
_x000D_
If applicable, a lack of robust diversity and inclusion initiatives may be considered a con, as fostering a diverse and inclusive workplace is increasingly important for employee engagement and success._x000D_
Inconsistent Work-Life Balance:_x000D_
_x000D_
Some employees may find it challenging to maintain a healthy work-life balance due to demanding work schedules or expectations._x000D_
Employee Recognition and Feedback:</t>
  </si>
  <si>
    <t>Innovative Work Environment:    Our company fosters a culture of innovation, encouraging employees to think creatively and contribute new ideas.  We embrace cutting-edge technologies, providing a dynamic work environment that keeps employees engaged and excited about their work.  Strong Team Collaboration:    Teamwork is a cornerstone of our company, with a collaborative culture that promotes effective communication and joint problem-solving.  Cross-functional collaboration is encouraged, creating a supportive atmosphere that enhances productivity and employee satisfaction.  Employee Development Opportunities:    Our company prioritizes professional growth, offering a range of training programs and opportunities for skill development.  Career advancement is supported through mentorship programs, workshops, and regular performance evaluations.  Competitive Compensation and Benefits:    Our company is committed to providing competitive salaries, recognizing and rewarding employees for their hard work and dedication.  We offer a comprehensive benefits package, including healthcare, retirement plans, and other perks that contribute to overall job satisfaction. Communication Challenges:    There may be room for improvement in internal communication processes, leading to occasional misunderstandings or delays in information sharing.  Limited Career Advancement Opportunities:    Some employees may feel that there are limited opportunities for career advancement or a lack of clear pathways for professional growth within the company.  Workload and Stress Levels:    Certain teams or departments may experience high workload and stress levels, potentially impacting employee well-being and overall job satisfaction.  Technology or Equipment Limitations:    Outdated technology or equipment issues may hinder productivity for some employees, requiring attention and potential investment in upgrades.  Lack of Diversity and Inclusion Initiatives:    If applicable, a lack of robust diversity and inclusion initiatives may be considered a con, as fostering a diverse and inclusive workplace is increasingly important for employee engagement and success.  Inconsistent Work-Life Balance:    Some employees may find it challenging to maintain a healthy work-life balance due to demanding work schedules or expectations.  Employee Recognition and Feedback:</t>
  </si>
  <si>
    <t>"Innovative Work Environment:  Our company fosters a culture of innovation, encouraging employees to think creatively and contribute new ideas. We embrace cutting-edge technologies, providing a dynamic work environment that keeps employees engaged and excited about their work. Strong Team Collaboration:  Teamwork is a cornerstone of our company, with a collaborative culture that promotes effective communication and joint problem-solving. Cross-functional collaboration is encouraged, creating a supportive atmosphere that enhances productivity and employee satisfaction. Employee Development Opportunities:  Our company prioritizes professional growth, offering a range of training programs and opportunities for skill development. Career advancement is supported through mentorship programs, workshops, and regular performance evaluations. Competitive Compensation and Benefits:  Our company is committed to providing competitive salaries, recognizing and rewarding employees for their hard work and dedication. We offer a comprehensive benefits package, including healthcare, retirement plans, and other perks that contribute to overall job satisfaction. Communication Challenges:  There may be room for improvement in internal communication processes, leading to occasional misunderstandings or delays in information sharing. Limited Career Advancement Opportunities:  Some employees may feel that there are limited opportunities for career advancement or a lack of clear pathways for professional growth within the company. Workload and Stress Levels:  Certain teams or departments may experience high workload and stress levels, potentially impacting employee well-being and overall job satisfaction. Technology</t>
  </si>
  <si>
    <t>[0.9978488683700562]</t>
  </si>
  <si>
    <t>[array([8.0090604e-04, 1.3502766e-03, 9.9784887e-01], dtype=float32)]</t>
  </si>
  <si>
    <t>1.047877311706543</t>
  </si>
  <si>
    <t>DONT JOIN HCL EDTECH</t>
  </si>
  <si>
    <t>Technical Trainer</t>
  </si>
  <si>
    <t>Good work from home. Thatâ€™s it.</t>
  </si>
  <si>
    <t>My time here was disappointing. Salary was unsatisfactory. Hard work you put in gets no recognition, but being agreeable will. HR here lacks competence. Don't expect to raise a concern because they get defensive as though you have personal issues with them. The worst part is that you can't take leave even if you're entitled to, as you have a balance. They treat you badly like as though you did a bad mistake and if you take leave and will call you even for something unimportant. They expect you to work during weekends with no compensation or extra pay. Working here feels challenging; never join this EduTech in HCL because the leadership is unstable and toxic. You don't know who your client is or what is expected, but they want things delivered quickly without giving decent time to think and gather resources. Planning is so poor that nothing ever anyone does will actually be useful, and every work that you have been breaking your head for will go into the dustbin. Employees below band 3 are treated poorly. My work as a trainer involved travel, and the hotels they book for us are very very bad. Spending a little more won't damage your company financially, especially when you boast that the owners are the richest in India. Treat employees well. Don't keep hiring retired people who contribute nothing, while those doing the hard work are worked like donkeys and have to slog for peanuts. Invest in good people, and you will automatically have good clients. Don't treat youngsters like cheap labor.</t>
  </si>
  <si>
    <t>Good work from home. Thatâ€™s it. My time here was disappointing. Salary was unsatisfactory. Hard work you put in gets no recognition, but being agreeable will. HR here lacks competence. Don't expect to raise a concern because they get defensive as though you have personal issues with them. The worst part is that you can't take leave even if you're entitled to, as you have a balance. They treat you badly like as though you did a bad mistake and if you take leave and will call you even for something unimportant. They expect you to work during weekends with no compensation or extra pay. Working here feels challenging; never join this EduTech in HCL because the leadership is unstable and toxic. You don't know who your client is or what is expected, but they want things delivered quickly without giving decent time to think and gather resources. Planning is so poor that nothing ever anyone does will actually be useful, and every work that you have been breaking your head for will go into the dustbin. Employees below band 3 are treated poorly. My work as a trainer involved travel, and the hotels they book for us are very very bad. Spending a little more won't damage your company financially, especially when you boast that the owners are the richest in India. Treat employees well. Don't keep hiring retired people who contribute nothing, while those doing the hard work are worked like donkeys and have to slog for peanuts. Invest in good people, and you will automatically have good clients. Don't treat youngsters like cheap labor.</t>
  </si>
  <si>
    <t>"Good work from home. Thatâ€™s it. My time here was disappointing. Salary was unsatisfactory. Hard work you put in gets no recognition, but being agreeable will. HR here lacks competence. Don't expect to raise a concern because they get defensive as though you have personal issues with them. The worst part is that you can't take leave even if you're entitled to, as you have a balance. They treat you badly like as though you did a bad mistake and if you take leave and will call you even for something unimportant. They expect you to work during weekends with no compensation or extra pay. Working here feels challenging; never join this EduTech in HCL because the leadership is unstable and toxic. You don't know who your client is or what is expected, but they want things delivered quickly without giving decent time to think and gather resources. Planning is so poor that nothing ever anyone does will actually be useful, and every work that you have been breaking your head for will go into the dustbin. Employees below band 3 are treated poorly. My work as a trainer involved travel, and the hotels they book for us are very very bad. Spending a little more won't damage your company financially, especially when you boast that the owners are the richest in India. Treat employees well. Don't keep hiring retired people who contribute nothing, while those doing the hard work are worked like donkeys and have to slog</t>
  </si>
  <si>
    <t>[0.9786431193351746]</t>
  </si>
  <si>
    <t>[array([0.9786431 , 0.01442134, 0.00693554], dtype=float32)]</t>
  </si>
  <si>
    <t>1.0480444431304932</t>
  </si>
  <si>
    <t>Global Presence: HCL Tech has a strong global presence with operations in multiple countries, serving clients across various industries. This global footprint allows them to tap into diverse markets and gain insights into different business landscapes._x000D_
_x000D_
Innovation Focus: HCL Tech has a strong focus on innovation and has invested significantly in research and development. They have dedicated innovation labs and centers of excellence that focus on emerging technologies such as artificial intelligence, machine learning, blockchain, and IoT, enabling them to deliver cutting-edge solutions to their clients.</t>
  </si>
  <si>
    <t>Cultural Challenges: HCL Tech has faced criticism in the past for its work culture, which some employees and observers have described as intense and demanding. The company's emphasis on performance and results can sometimes lead to high-pressure work environments, which may not be suitable for everyone._x000D_
_x000D_
Dependency on Outsourcing: Like many other IT services companies, HCL Tech relies heavily on outsourcing, particularly offshore outsourcing to countries like India. While this model offers cost advantages, it can also pose challenges related to communication, coordination, and quality control, especially when dealing with geographically dispersed teams.</t>
  </si>
  <si>
    <t>Global Presence: HCL Tech has a strong global presence with operations in multiple countries, serving clients across various industries. This global footprint allows them to tap into diverse markets and gain insights into different business landscapes._x000D_
_x000D_
Innovation Focus: HCL Tech has a strong focus on innovation and has invested significantly in research and development. They have dedicated innovation labs and centers of excellence that focus on emerging technologies such as artificial intelligence, machine learning, blockchain, and IoT, enabling them to deliver cutting-edge solutions to their clients. Cultural Challenges: HCL Tech has faced criticism in the past for its work culture, which some employees and observers have described as intense and demanding. The company's emphasis on performance and results can sometimes lead to high-pressure work environments, which may not be suitable for everyone._x000D_
_x000D_
Dependency on Outsourcing: Like many other IT services companies, HCL Tech relies heavily on outsourcing, particularly offshore outsourcing to countries like India. While this model offers cost advantages, it can also pose challenges related to communication, coordination, and quality control, especially when dealing with geographically dispersed teams.</t>
  </si>
  <si>
    <t>Global Presence: HCL Tech has a strong global presence with operations in multiple countries, serving clients across various industries. This global footprint allows them to tap into diverse markets and gain insights into different business landscapes.    Innovation Focus: HCL Tech has a strong focus on innovation and has invested significantly in research and development. They have dedicated innovation labs and centers of excellence that focus on emerging technologies such as artificial intelligence, machine learning, blockchain, and IoT, enabling them to deliver cutting-edge solutions to their clients. Cultural Challenges: HCL Tech has faced criticism in the past for its work culture, which some employees and observers have described as intense and demanding. The company's emphasis on performance and results can sometimes lead to high-pressure work environments, which may not be suitable for everyone.    Dependency on Outsourcing: Like many other IT services companies, HCL Tech relies heavily on outsourcing, particularly offshore outsourcing to countries like India. While this model offers cost advantages, it can also pose challenges related to communication, coordination, and quality control, especially when dealing with geographically dispersed teams.</t>
  </si>
  <si>
    <t>"Global Presence: HCL Tech has a strong global presence with operations in multiple countries, serving clients across various industries. This global footprint allows them to tap into diverse markets and gain insights into different business landscapes.  Innovation Focus: HCL Tech has a strong focus on innovation and has invested significantly in research and development. They have dedicated innovation labs and centers of excellence that focus on emerging technologies such as artificial intelligence, machine learning, blockchain, and IoT, enabling them to deliver cutting-edge solutions to their clients. Cultural Challenges: HCL Tech has faced criticism in the past for its work culture, which some employees and observers have described as intense and demanding. The company's emphasis on performance and results can sometimes lead to high-pressure work environments, which may not be suitable for everyone.  Dependency on Outsourcing: Like many other IT services companies, HCL Tech relies heavily on outsourcing, particularly offshore outsourcing to countries like India. While this model offers cost advantages, it can also pose challenges related to communication, coordination, and quality control, especially when dealing with geographically dispersed teams."</t>
  </si>
  <si>
    <t>[0.994775652885437]</t>
  </si>
  <si>
    <t>[array([0.00141075, 0.00381358, 0.99477565], dtype=float32)]</t>
  </si>
  <si>
    <t>1.047834873199463</t>
  </si>
  <si>
    <t>Very bad experience with HCL</t>
  </si>
  <si>
    <t>System Administrator</t>
  </si>
  <si>
    <t>There is not anything good to say</t>
  </si>
  <si>
    <t>I had a very bad experience with the HCL Management team Pune....they hired me as per my experience and aligned with different team at the client location....Also they didn't inform me about the HCL probation policy that we need to serve a 3 month notice period in probation time and when I ask the HCL RM, he is telling me there is no probation period in HCL. I can't join again with HCL in my future.....I request you everyone for your better future, kindly ask all rules and policies before joining the HCL.</t>
  </si>
  <si>
    <t>There is not anything good to say I had a very bad experience with the HCL Management team Pune....they hired me as per my experience and aligned with different team at the client location....Also they didn't inform me about the HCL probation policy that we need to serve a 3 month notice period in probation time and when I ask the HCL RM, he is telling me there is no probation period in HCL. I can't join again with HCL in my future.....I request you everyone for your better future, kindly ask all rules and policies before joining the HCL.</t>
  </si>
  <si>
    <t>"There is not anything good to say I had a very bad experience with the HCL Management team Pune....they hired me as per my experience and aligned with different team at the client location....Also they didn't inform me about the HCL probation policy that we need to serve a 3 month notice period in probation time and when I ask the HCL RM, he is telling me there is no probation period in HCL. I can't join again with HCL in my future.....I request you everyone for your better future, kindly ask all rules and policies before joining the HCL."</t>
  </si>
  <si>
    <t>[0.5424849390983582]</t>
  </si>
  <si>
    <t>[array([0.45518386, 0.54248494, 0.00233119], dtype=float32)]</t>
  </si>
  <si>
    <t>1.047703742980957</t>
  </si>
  <si>
    <t>Do not give your best</t>
  </si>
  <si>
    <t>Noida</t>
  </si>
  <si>
    <t>Good to work for one year</t>
  </si>
  <si>
    <t>Low salary, 3 months notice period with zero days waivership,biased,</t>
  </si>
  <si>
    <t>Good to work for one year Low salary, 3 months notice period with zero days waivership,biased,</t>
  </si>
  <si>
    <t>"Good to work for one year Low salary, 3 months notice period with zero days waivership,biased,"</t>
  </si>
  <si>
    <t>[0.5083213448524475]</t>
  </si>
  <si>
    <t>[array([0.00553127, 0.50832134, 0.4861474 ], dtype=float32)]</t>
  </si>
  <si>
    <t>1.047620415687561</t>
  </si>
  <si>
    <t>HCLTech a giant ship with a lot of rust</t>
  </si>
  <si>
    <t>Senior Specialist</t>
  </si>
  <si>
    <t>1. there are projects where work life balance is very good._x000D_
2. There is not much work pressure</t>
  </si>
  <si>
    <t>1. They hire many freshers with non technical skills/degree or BCA degree, who do not have the right vision/attitude towards work and ultimately staling the who IT industry. My RM was having BA degree and that person was managing multiple roles with absolutely no sense, and she was promoted to RM due to other benefits._x000D_
2. Management likes favouritism._x000D_
3.Very less to learn new things i asked multiple time to my manager to give me more tasks as i was having more bandwidth to do things but it all went in vain.</t>
  </si>
  <si>
    <t>1. there are projects where work life balance is very good._x000D_
2. There is not much work pressure 1. They hire many freshers with non technical skills/degree or BCA degree, who do not have the right vision/attitude towards work and ultimately staling the who IT industry. My RM was having BA degree and that person was managing multiple roles with absolutely no sense, and she was promoted to RM due to other benefits._x000D_
2. Management likes favouritism._x000D_
3.Very less to learn new things i asked multiple time to my manager to give me more tasks as i was having more bandwidth to do things but it all went in vain.</t>
  </si>
  <si>
    <t>1. there are projects where work life balance is very good.  2. There is not much work pressure 1. They hire many freshers with non technical skills/degree or BCA degree, who do not have the right vision/attitude towards work and ultimately staling the who IT industry. My RM was having BA degree and that person was managing multiple roles with absolutely no sense, and she was promoted to RM due to other benefits.  2. Management likes favouritism.  3.Very less to learn new things i asked multiple time to my manager to give me more tasks as i was having more bandwidth to do things but it all went in vain.</t>
  </si>
  <si>
    <t>"1. there are projects where work life balance is very good. 2. There is not much work pressure 1. They hire many freshers with non technical skills/degree or BCA degree, who do not have the right vision/attitude towards work and ultimately staling the who IT industry. My RM was having BA degree and that person was managing multiple roles with absolutely no sense, and she was promoted to RM due to other benefits. 2. Management likes favouritism. 3.Very less to learn new things i asked multiple time to my manager to give me more tasks as i was having more bandwidth to do things but it all went in vain."</t>
  </si>
  <si>
    <t>[0.7714966535568237]</t>
  </si>
  <si>
    <t>[array([0.1286158 , 0.77149665, 0.09988751], dtype=float32)]</t>
  </si>
  <si>
    <t>1.047762155532837</t>
  </si>
  <si>
    <t>Empresa muito inclusiva</t>
  </si>
  <si>
    <t>Service Desk Analyst</t>
  </si>
  <si>
    <t>Meu projeto Ã© home office e foi a minha primeira experiÃªncia com esse regime de trabalho. Ao passo que muitas empresas nÃ£o aceitam um "novato" para o trabalho totalmente remoto, a HCL aceitou e foi/tem sido uma experiÃªncia gratificante para mim. AtÃ© entÃ£o foi o melhor ambiente de trabalho em que jÃ¡ estive. NÃ£o existe intencionalmente um estabelecimento de cultura da empresa sobre isso (pelo menos nÃ£o com treinamentos e palestras), Creio que seja muito fruto da equipe da qual faÃ§o parte.  AlÃ©m disso, eles dÃ£o vale alimentaÃ§Ã£o, vale refeiÃ§Ã£o e plano mÃ©dico sem coparticipaÃ§Ã£o.</t>
  </si>
  <si>
    <t>Sou um analista trilingue, creio que o salario poderia ser mais alto. Outro ponto contra, mas que faz mais parte do meu cargo, Ã© a falta de flexibilidade. Apesar de ser remoto, nÃ£o posso trabalhar de onde quiser. Posso apenas trabalhar em territÃ³rio brasileiro.</t>
  </si>
  <si>
    <t>Meu projeto Ã© home office e foi a minha primeira experiÃªncia com esse regime de trabalho. Ao passo que muitas empresas nÃ£o aceitam um "novato" para o trabalho totalmente remoto, a HCL aceitou e foi/tem sido uma experiÃªncia gratificante para mim. AtÃ© entÃ£o foi o melhor ambiente de trabalho em que jÃ¡ estive. NÃ£o existe intencionalmente um estabelecimento de cultura da empresa sobre isso (pelo menos nÃ£o com treinamentos e palestras), Creio que seja muito fruto da equipe da qual faÃ§o parte.  AlÃ©m disso, eles dÃ£o vale alimentaÃ§Ã£o, vale refeiÃ§Ã£o e plano mÃ©dico sem coparticipaÃ§Ã£o. Sou um analista trilingue, creio que o salario poderia ser mais alto. Outro ponto contra, mas que faz mais parte do meu cargo, Ã© a falta de flexibilidade. Apesar de ser remoto, nÃ£o posso trabalhar de onde quiser. Posso apenas trabalhar em territÃ³rio brasileiro.</t>
  </si>
  <si>
    <t>"Meu projeto Ã© home office e foi a minha primeira experiÃªncia com esse regime de trabalho. Ao passo que muitas empresas nÃ£o aceitam um ""novato"" para o trabalho totalmente remoto, a HCL aceitou e foi/tem sido uma experiÃªncia gratificante para mim. AtÃ© entÃ£o foi o melhor ambiente de trabalho em que jÃ¡ estive. NÃ£o existe intencionalmente um estabelecimento de cultura da empresa sobre isso (pelo menos nÃ£o com treinamentos e palestras), Creio que seja muito fruto da equipe da qual faÃ§o parte. AlÃ©m disso, eles dÃ£o vale alimentaÃ§Ã£o, vale refeiÃ§Ã£o e plano mÃ©dico sem coparticipaÃ§Ã£o. Sou um analista trilingue, creio que o salario poderia ser mais alto. Outro ponto contra, mas que faz mais parte do meu cargo, Ã© a falta de flexibilidade. Apesar de ser remoto, nÃ£o posso trabalhar de onde quiser. Posso apenas trabalhar em territÃ³rio brasileiro."</t>
  </si>
  <si>
    <t>[0.9610838294029236]</t>
  </si>
  <si>
    <t>[array([0.02913459, 0.00978158, 0.9610838 ], dtype=float32)]</t>
  </si>
  <si>
    <t>1.047727346420288</t>
  </si>
  <si>
    <t>Benefits &amp; work-life balance</t>
  </si>
  <si>
    <t>As luckily, i happened to be a wfh candidate, that even CTC is too low with market standards. It's a only advantage that eventually happened to me._x000D_
After gaining experience and moving up, this experience from here will support you better.</t>
  </si>
  <si>
    <t>1. No proper communication from HR &amp; RM_x000D_
2. No increment, shift allowance or bonus._x000D_
3. U will be demanded for 24/7 availability, which is humanly not possible._x000D_
4. No nyt shift allowance n depends upon project u joining up._x000D_
5. Poor management &amp; attitude towards team mates from leaderships._x000D_
6.No holidays in IND calendar or for u. Which means no CH allowance, the least we expect if we work on that day.</t>
  </si>
  <si>
    <t>As luckily, i happened to be a wfh candidate, that even CTC is too low with market standards. It's a only advantage that eventually happened to me._x000D_
After gaining experience and moving up, this experience from here will support you better. 1. No proper communication from HR &amp; RM_x000D_
2. No increment, shift allowance or bonus._x000D_
3. U will be demanded for 24/7 availability, which is humanly not possible._x000D_
4. No nyt shift allowance n depends upon project u joining up._x000D_
5. Poor management &amp; attitude towards team mates from leaderships._x000D_
6.No holidays in IND calendar or for u. Which means no CH allowance, the least we expect if we work on that day.</t>
  </si>
  <si>
    <t>As luckily, i happened to be a wfh candidate, that even CTC is too low with market standards. It's a only advantage that eventually happened to me.  After gaining experience and moving up, this experience from here will support you better. 1. No proper communication from HR &amp; RM  2. No increment, shift allowance or bonus.  3. U will be demanded for 24/7 availability, which is humanly not possible.  4. No nyt shift allowance n depends upon project u joining up.  5. Poor management &amp; attitude towards team mates from leaderships.  6.No holidays in IND calendar or for u. Which means no CH allowance, the least we expect if we work on that day.</t>
  </si>
  <si>
    <t>"As luckily, i happened to be a wfh candidate, that even CTC is too low with market standards. It's a only advantage that eventually happened to me. After gaining experience and moving up, this experience from here will support you better. 1. No proper communication from HR &amp; RM 2. No increment, shift allowance or bonus. 3. U will be demanded for 24/7 availability, which is humanly not possible. 4. No nyt shift allowance n depends upon project u joining up. 5. Poor management &amp; attitude towards team mates from leaderships. 6.No holidays in IND calendar or for u. Which means no CH allowance, the least we expect if we work on that day."</t>
  </si>
  <si>
    <t>[0.5699062347412109]</t>
  </si>
  <si>
    <t>[array([0.26905465, 0.56990623, 0.16103914], dtype=float32)]</t>
  </si>
  <si>
    <t>1.0476551055908203</t>
  </si>
  <si>
    <t>A black dot at the career</t>
  </si>
  <si>
    <t>Lead Analyst</t>
  </si>
  <si>
    <t>Nothing much apart of salary at the end of the each month</t>
  </si>
  <si>
    <t>Its terrible work experience with this organization, they hired us for collection process and never assigned to us. Instead of collection, we begin with some backlog clearance process._x000D_
Lack of coordination with employee and manger, no basic facilities at the office premises like lunch or dinner, snakes etc. very poor maintains in washroom and nobody will listen your issues, they will simply ignore if you raised for anything.</t>
  </si>
  <si>
    <t>Nothing much apart of salary at the end of the each month Its terrible work experience with this organization, they hired us for collection process and never assigned to us. Instead of collection, we begin with some backlog clearance process._x000D_
Lack of coordination with employee and manger, no basic facilities at the office premises like lunch or dinner, snakes etc. very poor maintains in washroom and nobody will listen your issues, they will simply ignore if you raised for anything.</t>
  </si>
  <si>
    <t>Nothing much apart of salary at the end of the each month Its terrible work experience with this organization, they hired us for collection process and never assigned to us. Instead of collection, we begin with some backlog clearance process.  Lack of coordination with employee and manger, no basic facilities at the office premises like lunch or dinner, snakes etc. very poor maintains in washroom and nobody will listen your issues, they will simply ignore if you raised for anything.</t>
  </si>
  <si>
    <t>"Nothing much apart of salary at the end of the each month Its terrible work experience with this organization, they hired us for collection process and never assigned to us. Instead of collection, we begin with some backlog clearance process. Lack of coordination with employee and manger, no basic facilities at the office premises like lunch or dinner, snakes etc. very poor maintains in washroom and nobody will listen your issues, they will simply ignore if you raised for anything."</t>
  </si>
  <si>
    <t>[0.7860745787620544]</t>
  </si>
  <si>
    <t>[array([0.21199605, 0.7860746 , 0.0019294 ], dtype=float32)]</t>
  </si>
  <si>
    <t>1.0477153062820435</t>
  </si>
  <si>
    <t xml:space="preserve">Bad experience, lots of micromanagement, toxic work environment </t>
  </si>
  <si>
    <t>Nothing at all, they will cut your salary, they install sappien software to track your laptop and will ask you to complete 9 hours in sappien. No hike, only manager enjoy their life</t>
  </si>
  <si>
    <t>Guys, remember this. Maybe many of you will face a similar situation. My laptop was issued from the Chennai office, and then I moved to Noida. In my notice period, they asked me to work until the last day and submit my laptop on the last day only. When I went to submit my laptop, the IT team told me to either submit it in the Chennai office on my own or send it by courier with my own arrangements. They also mentioned that if something happens to my laptop, they would charge $1200. I tried escalating the issue up to the VP level through email to get help so that I could submit my laptop in Noida, but nobody cared. I ended up sending my laptop by courier, paying Rs. 2500 from my pocket. They didn't inform me about this cost in advance. So submit your laptop at least a week before the last working day. This level of cost-cutting is disappointing. The management and politics at HCLTECH are very poor. I would advise against joining HCLTECH in the future.</t>
  </si>
  <si>
    <t>Nothing at all, they will cut your salary, they install sappien software to track your laptop and will ask you to complete 9 hours in sappien. No hike, only manager enjoy their life Guys, remember this. Maybe many of you will face a similar situation. My laptop was issued from the Chennai office, and then I moved to Noida. In my notice period, they asked me to work until the last day and submit my laptop on the last day only. When I went to submit my laptop, the IT team told me to either submit it in the Chennai office on my own or send it by courier with my own arrangements. They also mentioned that if something happens to my laptop, they would charge $1200. I tried escalating the issue up to the VP level through email to get help so that I could submit my laptop in Noida, but nobody cared. I ended up sending my laptop by courier, paying Rs. 2500 from my pocket. They didn't inform me about this cost in advance. So submit your laptop at least a week before the last working day. This level of cost-cutting is disappointing. The management and politics at HCLTECH are very poor. I would advise against joining HCLTECH in the future.</t>
  </si>
  <si>
    <t>"Nothing at all, they will cut your salary, they install sappien software to track your laptop and will ask you to complete 9 hours in sappien. No hike, only manager enjoy their life Guys, remember this. Maybe many of you will face a similar situation. My laptop was issued from the Chennai office, and then I moved to Noida. In my notice period, they asked me to work until the last day and submit my laptop on the last day only. When I went to submit my laptop, the IT team told me to either submit it in the Chennai office on my own or send it by courier with my own arrangements. They also mentioned that if something happens to my laptop, they would charge $1200. I tried escalating the issue up to the VP level through email to get help so that I could submit my laptop in Noida, but nobody cared. I ended up sending my laptop by courier, paying Rs. 2500 from my pocket. They didn't inform me about this cost in advance. So submit your laptop at least a week before the last working day. This level of cost-cutting is disappointing. The management and politics at HCLTECH are very poor. I would advise against joining HCLTECH in the future."</t>
  </si>
  <si>
    <t>[0.5795665383338928]</t>
  </si>
  <si>
    <t>[array([0.57956654, 0.15060489, 0.2698286 ], dtype=float32)]</t>
  </si>
  <si>
    <t>This company is horrible</t>
  </si>
  <si>
    <t>Worcester, MA</t>
  </si>
  <si>
    <t>There are none. People think that they are going to retire from here. That is a joke. The average is 4 years. The management is terrible and out to save themselves.</t>
  </si>
  <si>
    <t>I have heard that there is an U.S. Federal investigation into the racisim of one of the U.S. teams and their management, a team lead and others. This is indicative of how they operate. These people talk about their executive team who are Indian behind their backs and suck up in their presence to keep a job and resent the indian leaders. This is not a place for advancement, it will derail your career. Good luck, you will need it.</t>
  </si>
  <si>
    <t>There are none. People think that they are going to retire from here. That is a joke. The average is 4 years. The management is terrible and out to save themselves. I have heard that there is an U.S. Federal investigation into the racisim of one of the U.S. teams and their management, a team lead and others. This is indicative of how they operate. These people talk about their executive team who are Indian behind their backs and suck up in their presence to keep a job and resent the indian leaders. This is not a place for advancement, it will derail your career. Good luck, you will need it.</t>
  </si>
  <si>
    <t>"There are none. People think that they are going to retire from here. That is a joke. The average is 4 years. The management is terrible and out to save themselves. I have heard that there is an U.S. Federal investigation into the racisim of one of the U.S. teams and their management, a team lead and others. This is indicative of how they operate. These people talk about their executive team who are Indian behind their backs and suck up in their presence to keep a job and resent the indian leaders. This is not a place for advancement, it will derail your career. Good luck, you will need it."</t>
  </si>
  <si>
    <t>[0.7464997172355652]</t>
  </si>
  <si>
    <t>[array([0.25043312, 0.7464997 , 0.00306714], dtype=float32)]</t>
  </si>
  <si>
    <t>About HCLTech</t>
  </si>
  <si>
    <t>Member Of Technical Staff</t>
  </si>
  <si>
    <t>Madurai</t>
  </si>
  <si>
    <t>1. Gets time to learn for freshers._x000D_
2. Flexible work time in ERS</t>
  </si>
  <si>
    <t>1. Lack of pay and hike._x000D_
2. No responses from HR Team when ever you needed._x000D_
3. Work life balance will be totally depends on your manager._x000D_
4. Bad management decisions because of ego clashes._x000D_
5. Not a good place to upskill your career.</t>
  </si>
  <si>
    <t>1. Gets time to learn for freshers._x000D_
2. Flexible work time in ERS 1. Lack of pay and hike._x000D_
2. No responses from HR Team when ever you needed._x000D_
3. Work life balance will be totally depends on your manager._x000D_
4. Bad management decisions because of ego clashes._x000D_
5. Not a good place to upskill your career.</t>
  </si>
  <si>
    <t>1. Gets time to learn for freshers.  2. Flexible work time in ERS 1. Lack of pay and hike.  2. No responses from HR Team when ever you needed.  3. Work life balance will be totally depends on your manager.  4. Bad management decisions because of ego clashes.  5. Not a good place to upskill your career.</t>
  </si>
  <si>
    <t>1. Gets time to learn for freshers. 2. Flexible work time in ERS 1. Lack of pay and hike. 2. No responses from HR Team when ever you needed. 3. Work life balance will be totally depends on your manager. 4. Bad management decisions because of ego clashes. 5. Not a good place to upskill your career.</t>
  </si>
  <si>
    <t>[0.7707799673080444]</t>
  </si>
  <si>
    <t>[array([0.03688154, 0.77077997, 0.19233848], dtype=float32)]</t>
  </si>
  <si>
    <t>1.0477668046951294</t>
  </si>
  <si>
    <t>Management and Projects</t>
  </si>
  <si>
    <t>Lucknow</t>
  </si>
  <si>
    <t>I wouldn't say any pros I have seen this far, but my co-workers are quite supportive.</t>
  </si>
  <si>
    <t>They don't have projects and the upper management is really very slow. And the HR team is worst they barely reply me for any of my concern.</t>
  </si>
  <si>
    <t>I wouldn't say any pros I have seen this far, but my co-workers are quite supportive. They don't have projects and the upper management is really very slow. And the HR team is worst they barely reply me for any of my concern.</t>
  </si>
  <si>
    <t>"I wouldn't say any pros I have seen this far, but my co-workers are quite supportive. They don't have projects and the upper management is really very slow. And the HR team is worst they barely reply me for any of my concern."</t>
  </si>
  <si>
    <t>[0.9791731834411621]</t>
  </si>
  <si>
    <t>[array([0.01351635, 0.9791732 , 0.00731045], dtype=float32)]</t>
  </si>
  <si>
    <t>F&amp;A</t>
  </si>
  <si>
    <t>Manager, FP&amp;A</t>
  </si>
  <si>
    <t>Job Security, Management Understanding, Flexible Timings, Learning and Development, Work Life Balance, Both way cabs within 35 kms range from Sector 126 Noida office.</t>
  </si>
  <si>
    <t>Unreasonable variations in variable payouts, Support functions mostly HR is unresponsive and have no credibility, very low appraisals..</t>
  </si>
  <si>
    <t>Job Security, Management Understanding, Flexible Timings, Learning and Development, Work Life Balance, Both way cabs within 35 kms range from Sector 126 Noida office. Unreasonable variations in variable payouts, Support functions mostly HR is unresponsive and have no credibility, very low appraisals..</t>
  </si>
  <si>
    <t>"Job Security, Management Understanding, Flexible Timings, Learning and Development, Work Life Balance, Both way cabs within 35 kms range from Sector 126 Noida office. Unreasonable variations in variable payouts, Support functions mostly HR is unresponsive and have no credibility, very low appraisals.."</t>
  </si>
  <si>
    <t>[0.8414028286933899]</t>
  </si>
  <si>
    <t>[array([0.02021975, 0.8414028 , 0.13837738], dtype=float32)]</t>
  </si>
  <si>
    <t>A Indian service based company have good clients and works.</t>
  </si>
  <si>
    <t>Senior Technical Lead</t>
  </si>
  <si>
    <t>Safe and secure jobs, many projects and domain.</t>
  </si>
  <si>
    <t>No or minimum(1-2 %) hikes, you have to work on same package.</t>
  </si>
  <si>
    <t>Safe and secure jobs, many projects and domain. No or minimum(1-2 %) hikes, you have to work on same package.</t>
  </si>
  <si>
    <t>"Safe and secure jobs, many projects and domain. No or minimum(1-2 %) hikes, you have to work on same package."</t>
  </si>
  <si>
    <t>[0.6941291689872742]</t>
  </si>
  <si>
    <t>[array([0.00302608, 0.69412917, 0.3028447 ], dtype=float32)]</t>
  </si>
  <si>
    <t>1.0477464199066162</t>
  </si>
  <si>
    <t>Great place,Great Team to work</t>
  </si>
  <si>
    <t>Team leaders were supportive and to upgrade skills on certain techologies, they guided us by providing some links.</t>
  </si>
  <si>
    <t>Initially after joining you need to be on bench for very long time after clearing the client interview as well.</t>
  </si>
  <si>
    <t>Team leaders were supportive and to upgrade skills on certain techologies, they guided us by providing some links. Initially after joining you need to be on bench for very long time after clearing the client interview as well.</t>
  </si>
  <si>
    <t>"Team leaders were supportive and to upgrade skills on certain techologies, they guided us by providing some links. Initially after joining you need to be on bench for very long time after clearing the client interview as well."</t>
  </si>
  <si>
    <t>[0.9087741374969482]</t>
  </si>
  <si>
    <t>[array([0.00286069, 0.90877414, 0.08836517], dtype=float32)]</t>
  </si>
  <si>
    <t>1.0476646423339844</t>
  </si>
  <si>
    <t>Fun_x000D_
Workâ€“life interface_x000D_
Colleagues are very friendly and helpful_x000D_
Good_x000D_
Good Company_x000D_
Latest internal jobs_x000D_
Worst company_x000D_
Flexi hours_x000D_
Good job security</t>
  </si>
  <si>
    <t>No learnings, reduces your own market value._x000D_
End up repeating same work over the years._x000D_
Gets you in comfort zone, worst thing to happen in private sector._x000D_
Don't get a chance to cross question the requirements from clients, just do it._x000D_
Social sites are blocked in campus.</t>
  </si>
  <si>
    <t>Fun_x000D_
Workâ€“life interface_x000D_
Colleagues are very friendly and helpful_x000D_
Good_x000D_
Good Company_x000D_
Latest internal jobs_x000D_
Worst company_x000D_
Flexi hours_x000D_
Good job security No learnings, reduces your own market value._x000D_
End up repeating same work over the years._x000D_
Gets you in comfort zone, worst thing to happen in private sector._x000D_
Don't get a chance to cross question the requirements from clients, just do it._x000D_
Social sites are blocked in campus.</t>
  </si>
  <si>
    <t>Fun  Workâ€“life interface  Colleagues are very friendly and helpful  Good  Good Company  Latest internal jobs  Worst company  Flexi hours  Good job security No learnings, reduces your own market value.  End up repeating same work over the years.  Gets you in comfort zone, worst thing to happen in private sector.  Don't get a chance to cross question the requirements from clients, just do it.  Social sites are blocked in campus.</t>
  </si>
  <si>
    <t>"Fun Workâ€“life interface Colleagues are very friendly and helpful Good Good Company Latest internal jobs Worst company Flexi hours Good job security No learnings, reduces your own market value. End up repeating same work over the years. Gets you in comfort zone, worst thing to happen in private sector. Don't get a chance to cross question the requirements from clients, just do it. Social sites are blocked in campus."</t>
  </si>
  <si>
    <t>[0.5924978256225586]</t>
  </si>
  <si>
    <t>[array([0.14886943, 0.25863272, 0.5924978 ], dtype=float32)]</t>
  </si>
  <si>
    <t>Unwanted Politics by Mid-Leadership</t>
  </si>
  <si>
    <t>Deputy General Manager</t>
  </si>
  <si>
    <t>Great Campus, Like Minded Colleagues, Gives good platform to learn new technologies. Visionary Sr Leadership Team.</t>
  </si>
  <si>
    <t>Mid Leaders / Managers lacks basic technical and people management skills. Their stubborn mindset at times stops individuals to come forward with better ideas. Highly Political if you donâ€™t know the right people in the system. Your growth at times directly depends on how you butter your Mid Leader DUâ€™s. Few DUâ€™s even exploit mid managers / team members by asking personal favours, even claims are forged at times where they are tagged client engagement but actually they are done with personal intent.</t>
  </si>
  <si>
    <t>Great Campus, Like Minded Colleagues, Gives good platform to learn new technologies. Visionary Sr Leadership Team. Mid Leaders / Managers lacks basic technical and people management skills. Their stubborn mindset at times stops individuals to come forward with better ideas. Highly Political if you donâ€™t know the right people in the system. Your growth at times directly depends on how you butter your Mid Leader DUâ€™s. Few DUâ€™s even exploit mid managers / team members by asking personal favours, even claims are forged at times where they are tagged client engagement but actually they are done with personal intent.</t>
  </si>
  <si>
    <t>"Great Campus, Like Minded Colleagues, Gives good platform to learn new technologies. Visionary Sr Leadership Team. Mid Leaders / Managers lacks basic technical and people management skills. Their stubborn mindset at times stops individuals to come forward with better ideas. Highly Political if you donâ€™t know the right people in the system. Your growth at times directly depends on how you butter your Mid Leader DUâ€™s. Few DUâ€™s even exploit mid managers / team members by asking personal favours, even claims are forged at times where they are tagged client engagement but actually they are done with personal intent."</t>
  </si>
  <si>
    <t>[0.41101542115211487]</t>
  </si>
  <si>
    <t>[array([0.41101542, 0.36615288, 0.22283168], dtype=float32)]</t>
  </si>
  <si>
    <t>Tech lead at Hcl Google account</t>
  </si>
  <si>
    <t>Nothing just worklife balance and client location benifit.</t>
  </si>
  <si>
    <t>Nothing._x000D_
_x000D_
But variable pay is high and not fully recieved</t>
  </si>
  <si>
    <t>Nothing just worklife balance and client location benifit. Nothing._x000D_
_x000D_
But variable pay is high and not fully recieved</t>
  </si>
  <si>
    <t>Nothing just worklife balance and client location benifit. Nothing.    But variable pay is high and not fully recieved</t>
  </si>
  <si>
    <t>Nothing just worklife balance and client location benifit. Nothing.  But variable pay is high and not fully recieved</t>
  </si>
  <si>
    <t>[0.5111696720123291]</t>
  </si>
  <si>
    <t>[array([0.4224608 , 0.5111697 , 0.06636951], dtype=float32)]</t>
  </si>
  <si>
    <t>1.0477460622787476</t>
  </si>
  <si>
    <t>Beginning for my career</t>
  </si>
  <si>
    <t>An exposure to global customers - across the world, but that means you will also have to adjust your working clock according to your client time zone_x000D_
A culture of ideapreneurship- your ideas, business case are given imp in this company and you get an opportunity to implement it till the end_x000D_
Employees first, customer second culture - employee focused company</t>
  </si>
  <si>
    <t>No learnings, reduces your own market value._x000D_
End up repeating same work over the years.</t>
  </si>
  <si>
    <t>An exposure to global customers - across the world, but that means you will also have to adjust your working clock according to your client time zone_x000D_
A culture of ideapreneurship- your ideas, business case are given imp in this company and you get an opportunity to implement it till the end_x000D_
Employees first, customer second culture - employee focused company No learnings, reduces your own market value._x000D_
End up repeating same work over the years.</t>
  </si>
  <si>
    <t>An exposure to global customers - across the world, but that means you will also have to adjust your working clock according to your client time zone  A culture of ideapreneurship- your ideas, business case are given imp in this company and you get an opportunity to implement it till the end  Employees first, customer second culture - employee focused company No learnings, reduces your own market value.  End up repeating same work over the years.</t>
  </si>
  <si>
    <t>"An exposure to global customers - across the world, but that means you will also have to adjust your working clock according to your client time zone A culture of ideapreneurship- your ideas, business case are given imp in this company and you get an opportunity to implement it till the end Employees first, customer second culture - employee focused company No learnings, reduces your own market value. End up repeating same work over the years."</t>
  </si>
  <si>
    <t>[0.8965235948562622]</t>
  </si>
  <si>
    <t>[array([0.02301361, 0.8965236 , 0.08046281], dtype=float32)]</t>
  </si>
  <si>
    <t>1.0477497577667236</t>
  </si>
  <si>
    <t>Software Engineer QA</t>
  </si>
  <si>
    <t xml:space="preserve">Work culture was good , meetings _x000D_
And working progress </t>
  </si>
  <si>
    <t xml:space="preserve">They don't give hikes work life balance not have </t>
  </si>
  <si>
    <t xml:space="preserve">Work culture was good , meetings _x000D_
And working progress  They don't give hikes work life balance not have </t>
  </si>
  <si>
    <t xml:space="preserve">Work culture was good , meetings   And working progress  They don't give hikes work life balance not have </t>
  </si>
  <si>
    <t>"Work culture was good , meetings  And working progress They don't give hikes work life balance not have "</t>
  </si>
  <si>
    <t>[0.6615006923675537]</t>
  </si>
  <si>
    <t>[array([0.00899414, 0.6615007 , 0.32950515], dtype=float32)]</t>
  </si>
  <si>
    <t>1.0476994514465332</t>
  </si>
  <si>
    <t>Pay</t>
  </si>
  <si>
    <t>High enough for associate grade.</t>
  </si>
  <si>
    <t>No Growth, your stuck on the project. Better to apply to other job that offers certification and such.</t>
  </si>
  <si>
    <t>High enough for associate grade. No Growth, your stuck on the project. Better to apply to other job that offers certification and such.</t>
  </si>
  <si>
    <t>"High enough for associate grade. No Growth, your stuck on the project. Better to apply to other job that offers certification and such."</t>
  </si>
  <si>
    <t>[0.5886282920837402]</t>
  </si>
  <si>
    <t>[array([0.03452063, 0.5886283 , 0.37685105], dtype=float32)]</t>
  </si>
  <si>
    <t>1.0476830005645752</t>
  </si>
  <si>
    <t>Good salary</t>
  </si>
  <si>
    <t>SQL Administrator</t>
  </si>
  <si>
    <t>Work life balance is good</t>
  </si>
  <si>
    <t>Promotion is not good need to improve</t>
  </si>
  <si>
    <t>Work life balance is good Promotion is not good need to improve</t>
  </si>
  <si>
    <t>[0.8826216459274292]</t>
  </si>
  <si>
    <t>[array([0.06705889, 0.05031946, 0.88262165], dtype=float32)]</t>
  </si>
  <si>
    <t xml:space="preserve">Nothing </t>
  </si>
  <si>
    <t>Everything was good, better culture</t>
  </si>
  <si>
    <t>Less appraisal, low pay, delay increment</t>
  </si>
  <si>
    <t>Everything was good, better culture Less appraisal, low pay, delay increment</t>
  </si>
  <si>
    <t>"Everything was good, better culture Less appraisal, low pay, delay increment"</t>
  </si>
  <si>
    <t>[0.5218545794487]</t>
  </si>
  <si>
    <t>[array([0.00650322, 0.5218546 , 0.47164217], dtype=float32)]</t>
  </si>
  <si>
    <t>1.0476224422454834</t>
  </si>
  <si>
    <t>No room for growth</t>
  </si>
  <si>
    <t>Colombo, Western</t>
  </si>
  <si>
    <t>You might get opportunities to work on some of the latest tools and techs</t>
  </si>
  <si>
    <t>Less than 1% annual hike_x000D_
No growth opportunities_x000D_
Leads do not recognize your efforts or talents</t>
  </si>
  <si>
    <t>You might get opportunities to work on some of the latest tools and techs Less than 1% annual hike_x000D_
No growth opportunities_x000D_
Leads do not recognize your efforts or talents</t>
  </si>
  <si>
    <t>You might get opportunities to work on some of the latest tools and techs Less than 1% annual hike  No growth opportunities  Leads do not recognize your efforts or talents</t>
  </si>
  <si>
    <t>You might get opportunities to work on some of the latest tools and techs Less than 1% annual hike No growth opportunities Leads do not recognize your efforts or talents</t>
  </si>
  <si>
    <t>[0.9292101263999939]</t>
  </si>
  <si>
    <t>[array([0.03843739, 0.9292101 , 0.03235253], dtype=float32)]</t>
  </si>
  <si>
    <t>1.0476884841918945</t>
  </si>
  <si>
    <t>Good place to work._x000D_
Good work life balance.</t>
  </si>
  <si>
    <t>Salary hike is very less_x000D_
Salary is below the market</t>
  </si>
  <si>
    <t>Good place to work._x000D_
Good work life balance. Salary hike is very less_x000D_
Salary is below the market</t>
  </si>
  <si>
    <t>Good place to work.  Good work life balance. Salary hike is very less  Salary is below the market</t>
  </si>
  <si>
    <t>Good place to work. Good work life balance. Salary hike is very less Salary is below the market</t>
  </si>
  <si>
    <t>[0.9500330090522766]</t>
  </si>
  <si>
    <t>[array([0.0204132 , 0.02955372, 0.950033  ], dtype=float32)]</t>
  </si>
  <si>
    <t>Nice company, pays less</t>
  </si>
  <si>
    <t>Associate Executive</t>
  </si>
  <si>
    <t>Job security and other company benefits to full time emloyees</t>
  </si>
  <si>
    <t>Pay less, hike less, attration rate high,no bounus</t>
  </si>
  <si>
    <t>Job security and other company benefits to full time emloyees Pay less, hike less, attration rate high,no bounus</t>
  </si>
  <si>
    <t>"Job security and other company benefits to full time emloyees Pay less, hike less, attration rate high,no bounus"</t>
  </si>
  <si>
    <t>[0.8529869318008423]</t>
  </si>
  <si>
    <t>[array([0.01991689, 0.85298693, 0.12709616], dtype=float32)]</t>
  </si>
  <si>
    <t>1.047692894935608</t>
  </si>
  <si>
    <t>Negotiate your pay high when you start because you'll never get an increase.</t>
  </si>
  <si>
    <t>Sr. Executive Technical Recruiter</t>
  </si>
  <si>
    <t>You can work there for a long time if you want. And there is very little oversight of management.</t>
  </si>
  <si>
    <t>Pay and policies. Your bonus may be annual and not based on performance (for the first year) and then they change the policy so it is performance based afterwards.</t>
  </si>
  <si>
    <t>You can work there for a long time if you want. And there is very little oversight of management. Pay and policies. Your bonus may be annual and not based on performance (for the first year) and then they change the policy so it is performance based afterwards.</t>
  </si>
  <si>
    <t>[0.9182725548744202]</t>
  </si>
  <si>
    <t>[array([0.00289276, 0.91827255, 0.07883468], dtype=float32)]</t>
  </si>
  <si>
    <t>Very Bad management</t>
  </si>
  <si>
    <t>Senior Member of Technical Staff</t>
  </si>
  <si>
    <t>Benefits apart from that nothing</t>
  </si>
  <si>
    <t>No career growth, worst management, they will take class against 'women harrasment' but they are the one using offensive words. if we take this to HR also finally they will make us to put a paper. Management, HR, manager will make u to put paper. Management is running in Favorism. There is no value for your talent. Only value for favorism. So if you work hard also waste no value.</t>
  </si>
  <si>
    <t>Benefits apart from that nothing No career growth, worst management, they will take class against 'women harrasment' but they are the one using offensive words. if we take this to HR also finally they will make us to put a paper. Management, HR, manager will make u to put paper. Management is running in Favorism. There is no value for your talent. Only value for favorism. So if you work hard also waste no value.</t>
  </si>
  <si>
    <t>"Benefits apart from that nothing No career growth, worst management, they will take class against 'women harrasment' but they are the one using offensive words. if we take this to HR also finally they will make us to put a paper. Management, HR, manager will make u to put paper. Management is running in Favorism. There is no value for your talent. Only value for favorism. So if you work hard also waste no value."</t>
  </si>
  <si>
    <t>[0.6200748085975647]</t>
  </si>
  <si>
    <t>[array([0.6200748 , 0.3782539 , 0.00167132], dtype=float32)]</t>
  </si>
  <si>
    <t>1.0475727319717407</t>
  </si>
  <si>
    <t xml:space="preserve">Good company but lack in transparency </t>
  </si>
  <si>
    <t>Senior Business Manager</t>
  </si>
  <si>
    <t>Johannesburg</t>
  </si>
  <si>
    <t>Experience was not good</t>
  </si>
  <si>
    <t>Very less chance to get laid off</t>
  </si>
  <si>
    <t>management is not active_x000D_
people have been there for more than 10 years think they run the company and whole lot politics_x000D_
project assignation process is very bad and not informative before</t>
  </si>
  <si>
    <t>Very less chance to get laid off management is not active_x000D_
people have been there for more than 10 years think they run the company and whole lot politics_x000D_
project assignation process is very bad and not informative before</t>
  </si>
  <si>
    <t>Very less chance to get laid off management is not active  people have been there for more than 10 years think they run the company and whole lot politics  project assignation process is very bad and not informative before</t>
  </si>
  <si>
    <t>Very less chance to get laid off management is not active people have been there for more than 10 years think they run the company and whole lot politics project assignation process is very bad and not informative before</t>
  </si>
  <si>
    <t>[0.5330163836479187]</t>
  </si>
  <si>
    <t>[array([0.5330164 , 0.4562172 , 0.01076638], dtype=float32)]</t>
  </si>
  <si>
    <t>1.0477757453918457</t>
  </si>
  <si>
    <t>Company review</t>
  </si>
  <si>
    <t>Sr. Technical Lead</t>
  </si>
  <si>
    <t>Good place to work and job security</t>
  </si>
  <si>
    <t>No work life balance and work culture</t>
  </si>
  <si>
    <t>Good place to work and job security No work life balance and work culture</t>
  </si>
  <si>
    <t>[0.988061785697937]</t>
  </si>
  <si>
    <t>[array([0.00727604, 0.00466226, 0.9880618 ], dtype=float32)]</t>
  </si>
  <si>
    <t>1.0476927757263184</t>
  </si>
  <si>
    <t>Sales Lead for ANZ region</t>
  </si>
  <si>
    <t>Area Sales Director</t>
  </si>
  <si>
    <t>Good work life balance overall.</t>
  </si>
  <si>
    <t>Require constant escalations causing inefficiencies and delays.</t>
  </si>
  <si>
    <t>Good work life balance overall. Require constant escalations causing inefficiencies and delays.</t>
  </si>
  <si>
    <t>[0.8378902077674866]</t>
  </si>
  <si>
    <t>[array([0.01892812, 0.14318176, 0.8378902 ], dtype=float32)]</t>
  </si>
  <si>
    <t xml:space="preserve">Service manager salary review </t>
  </si>
  <si>
    <t>Service Manager</t>
  </si>
  <si>
    <t>Multi cultural environment. Great opportunities for enablement</t>
  </si>
  <si>
    <t>Outsourcing company with a culture of paying as less as possible expecting the best services.</t>
  </si>
  <si>
    <t>Multi cultural environment. Great opportunities for enablement Outsourcing company with a culture of paying as less as possible expecting the best services.</t>
  </si>
  <si>
    <t>[0.7895869612693787]</t>
  </si>
  <si>
    <t>[array([0.00197265, 0.78958696, 0.20844041], dtype=float32)]</t>
  </si>
  <si>
    <t>1.0476469993591309</t>
  </si>
  <si>
    <t>work experience</t>
  </si>
  <si>
    <t>Working with them does not feel like a pressure. Everyone is excellent here. If you have a problem, just ask, and they will help you.</t>
  </si>
  <si>
    <t>There is a lot of work going on.</t>
  </si>
  <si>
    <t>Working with them does not feel like a pressure. Everyone is excellent here. If you have a problem, just ask, and they will help you. There is a lot of work going on.</t>
  </si>
  <si>
    <t>"Working with them does not feel like a pressure. Everyone is excellent here. If you have a problem, just ask, and they will help you. There is a lot of work going on."</t>
  </si>
  <si>
    <t>[0.8531167507171631]</t>
  </si>
  <si>
    <t>[array([0.0020081 , 0.85311675, 0.14487521], dtype=float32)]</t>
  </si>
  <si>
    <t>Excellent support from Management and supporting teams</t>
  </si>
  <si>
    <t>Nothing specific to be mentioned.</t>
  </si>
  <si>
    <t>Excellent support from Management and supporting teams Nothing specific to be mentioned.</t>
  </si>
  <si>
    <t>[0.9071816205978394]</t>
  </si>
  <si>
    <t>[array([0.00240575, 0.0904126 , 0.9071816 ], dtype=float32)]</t>
  </si>
  <si>
    <t>1.0476497411727905</t>
  </si>
  <si>
    <t>Best place to grow</t>
  </si>
  <si>
    <t>Full of opportunities , wide range of technologies, great leaders and mentors</t>
  </si>
  <si>
    <t>Better salary packages can be thought off</t>
  </si>
  <si>
    <t>Full of opportunities , wide range of technologies, great leaders and mentors Better salary packages can be thought off</t>
  </si>
  <si>
    <t>"Full of opportunities , wide range of technologies, great leaders and mentors Better salary packages can be thought off"</t>
  </si>
  <si>
    <t>[0.6456996202468872]</t>
  </si>
  <si>
    <t>[array([0.00314414, 0.6456996 , 0.35115623], dtype=float32)]</t>
  </si>
  <si>
    <t>Some okay some not so okay</t>
  </si>
  <si>
    <t>Most projects are banking projects</t>
  </si>
  <si>
    <t>Bench period could lead to termination</t>
  </si>
  <si>
    <t>Most projects are banking projects Bench period could lead to termination</t>
  </si>
  <si>
    <t>[0.960267961025238]</t>
  </si>
  <si>
    <t>[array([0.0285896 , 0.96026796, 0.01114245], dtype=float32)]</t>
  </si>
  <si>
    <t>Experience on HCL Tech</t>
  </si>
  <si>
    <t>A great start of my career, my first job. The environment and management everything is new to me. The way my senior colleagues handled us to know about IT culture is really a friendly and supportive way.</t>
  </si>
  <si>
    <t>Because of this Covid I am not able to connect to my team physically eventhough I am learned a lot how to be engaged virtually.</t>
  </si>
  <si>
    <t>A great start of my career, my first job. The environment and management everything is new to me. The way my senior colleagues handled us to know about IT culture is really a friendly and supportive way. Because of this Covid I am not able to connect to my team physically eventhough I am learned a lot how to be engaged virtually.</t>
  </si>
  <si>
    <t>"A great start of my career, my first job. The environment and management everything is new to me. The way my senior colleagues handled us to know about IT culture is really a friendly and supportive way. Because of this Covid I am not able to connect to my team physically eventhough I am learned a lot how to be engaged virtually."</t>
  </si>
  <si>
    <t>[0.5215162038803101]</t>
  </si>
  <si>
    <t>[array([0.00252628, 0.5215162 , 0.47595748], dtype=float32)]</t>
  </si>
  <si>
    <t>Senior software Engineer with HCL</t>
  </si>
  <si>
    <t>Senor Software Engineer</t>
  </si>
  <si>
    <t>Good company, Job security, Good environment for freshers</t>
  </si>
  <si>
    <t>No learnings, reduces your own market value. End up repeating same work over the years.</t>
  </si>
  <si>
    <t>Good company, Job security, Good environment for freshers No learnings, reduces your own market value. End up repeating same work over the years.</t>
  </si>
  <si>
    <t>"Good company, Job security, Good environment for freshers No learnings, reduces your own market value. End up repeating same work over the years."</t>
  </si>
  <si>
    <t>[0.7817308306694031]</t>
  </si>
  <si>
    <t>[array([0.03779747, 0.78173083, 0.18047175], dtype=float32)]</t>
  </si>
  <si>
    <t>1.0475742816925049</t>
  </si>
  <si>
    <t>Pay is very average</t>
  </si>
  <si>
    <t>Ease of leveling up your skills by company training and other policies.</t>
  </si>
  <si>
    <t>Salary hike does not exist, you will not receive bonus,and other benefits._x000D_
The payscale is really poor</t>
  </si>
  <si>
    <t>Ease of leveling up your skills by company training and other policies. Salary hike does not exist, you will not receive bonus,and other benefits._x000D_
The payscale is really poor</t>
  </si>
  <si>
    <t>Ease of leveling up your skills by company training and other policies. Salary hike does not exist, you will not receive bonus,and other benefits.  The payscale is really poor</t>
  </si>
  <si>
    <t>"Ease of leveling up your skills by company training and other policies. Salary hike does not exist, you will not receive bonus,and other benefits. The payscale is really poor"</t>
  </si>
  <si>
    <t>[0.8441590666770935]</t>
  </si>
  <si>
    <t>[array([0.01033797, 0.84415907, 0.14550298], dtype=float32)]</t>
  </si>
  <si>
    <t>Bad experience with HCL</t>
  </si>
  <si>
    <t>There is nothing to say.</t>
  </si>
  <si>
    <t>Hike is very less maximum 2-3% they will give.</t>
  </si>
  <si>
    <t>There is nothing to say. Hike is very less maximum 2-3% they will give.</t>
  </si>
  <si>
    <t>[0.7033050060272217]</t>
  </si>
  <si>
    <t>[array([0.2840898, 0.703305 , 0.0126052], dtype=float32)]</t>
  </si>
  <si>
    <t>1.0476974248886108</t>
  </si>
  <si>
    <t>One of the best place to work</t>
  </si>
  <si>
    <t>Job security_x000D_
On-time salary_x000D_
Helpful management_x000D_
Both side cab facility within 35km_x000D_
Work/life balance_x000D_
Brand value of HCL</t>
  </si>
  <si>
    <t>Salary is comparatively lower than the others in the market.</t>
  </si>
  <si>
    <t>Job security_x000D_
On-time salary_x000D_
Helpful management_x000D_
Both side cab facility within 35km_x000D_
Work/life balance_x000D_
Brand value of HCL Salary is comparatively lower than the others in the market.</t>
  </si>
  <si>
    <t>Job security  On-time salary  Helpful management  Both side cab facility within 35km  Work/life balance  Brand value of HCL Salary is comparatively lower than the others in the market.</t>
  </si>
  <si>
    <t>Job security On-time salary Helpful management Both side cab facility within 35km Work/life balance Brand value of HCL Salary is comparatively lower than the others in the market.</t>
  </si>
  <si>
    <t>[0.6978664398193359]</t>
  </si>
  <si>
    <t>[array([0.02057185, 0.69786644, 0.2815617 ], dtype=float32)]</t>
  </si>
  <si>
    <t>1.0477193593978882</t>
  </si>
  <si>
    <t>Good for short term stay</t>
  </si>
  <si>
    <t>Was a good opportunity to learn and grow.</t>
  </si>
  <si>
    <t>Wouldnâ€™t suggest to stay for more than 2 years due to inconsistencies in promotions and increments.</t>
  </si>
  <si>
    <t>Was a good opportunity to learn and grow. Wouldnâ€™t suggest to stay for more than 2 years due to inconsistencies in promotions and increments.</t>
  </si>
  <si>
    <t>[0.9883118271827698]</t>
  </si>
  <si>
    <t>[array([0.00148933, 0.01019885, 0.9883118 ], dtype=float32)]</t>
  </si>
  <si>
    <t>Overall good company</t>
  </si>
  <si>
    <t>Be loyal to yourself and not the organization</t>
  </si>
  <si>
    <t>QA Test Lead</t>
  </si>
  <si>
    <t>Medical Insurance and on premise facilities</t>
  </si>
  <si>
    <t>No employee loyalty (even after working for 10 years, just cause employee was on bench for one month, he was asked to leave</t>
  </si>
  <si>
    <t>Medical Insurance and on premise facilities No employee loyalty (even after working for 10 years, just cause employee was on bench for one month, he was asked to leave</t>
  </si>
  <si>
    <t>"Medical Insurance and on premise facilities No employee loyalty (even after working for 10 years, just cause employee was on bench for one month, he was asked to leave"</t>
  </si>
  <si>
    <t>[0.9114058017730713]</t>
  </si>
  <si>
    <t>[array([0.08242761, 0.9114058 , 0.00616657], dtype=float32)]</t>
  </si>
  <si>
    <t>Worst MNC to work with</t>
  </si>
  <si>
    <t>There are no pros here you are only valued till you have a project with you</t>
  </si>
  <si>
    <t>No Job safety, you are only valuable to them till you have a client or you are assigned to a particular project. _x000D_
I was forced to resign by management and HR within 2 weeks, would they accept my resignation if I had a good opportunity and wanted to resign in 2 weeks no right?_x000D_
_x000D_
Don't expect any good increment peanuts is all you get hardly 1-2%</t>
  </si>
  <si>
    <t>There are no pros here you are only valued till you have a project with you No Job safety, you are only valuable to them till you have a client or you are assigned to a particular project. _x000D_
I was forced to resign by management and HR within 2 weeks, would they accept my resignation if I had a good opportunity and wanted to resign in 2 weeks no right?_x000D_
_x000D_
Don't expect any good increment peanuts is all you get hardly 1-2%</t>
  </si>
  <si>
    <t>There are no pros here you are only valued till you have a project with you No Job safety, you are only valuable to them till you have a client or you are assigned to a particular project.   I was forced to resign by management and HR within 2 weeks, would they accept my resignation if I had a good opportunity and wanted to resign in 2 weeks no right?    Don't expect any good increment peanuts is all you get hardly 1-2%</t>
  </si>
  <si>
    <t>"There are no pros here you are only valued till you have a project with you No Job safety, you are only valuable to them till you have a client or you are assigned to a particular project.  I was forced to resign by management and HR within 2 weeks, would they accept my resignation if I had a good opportunity and wanted to resign in 2 weeks no right?  Don't expect any good increment peanuts is all you get hardly 1-2%"</t>
  </si>
  <si>
    <t>[0.759016215801239]</t>
  </si>
  <si>
    <t>[array([0.22692698, 0.7590162 , 0.01405676], dtype=float32)]</t>
  </si>
  <si>
    <t>1.0478461980819702</t>
  </si>
  <si>
    <t>Salary not competitive</t>
  </si>
  <si>
    <t>Junior Software Developer</t>
  </si>
  <si>
    <t>Opportunity to learn new things</t>
  </si>
  <si>
    <t>Salary too low. It is service company everyone want to get out of here.</t>
  </si>
  <si>
    <t>Opportunity to learn new things Salary too low. It is service company everyone want to get out of here.</t>
  </si>
  <si>
    <t>[0.9334723353385925]</t>
  </si>
  <si>
    <t>[array([0.01153092, 0.93347234, 0.05499677], dtype=float32)]</t>
  </si>
  <si>
    <t xml:space="preserve">overal </t>
  </si>
  <si>
    <t>IT Analyst</t>
  </si>
  <si>
    <t>culture, team, team leads are great.</t>
  </si>
  <si>
    <t>low salary, no inflation compensation, switching shifts, which make you sick</t>
  </si>
  <si>
    <t>culture, team, team leads are great. low salary, no inflation compensation, switching shifts, which make you sick</t>
  </si>
  <si>
    <t>"culture, team, team leads are great. low salary, no inflation compensation, switching shifts, which make you sick"</t>
  </si>
  <si>
    <t>[0.612087607383728]</t>
  </si>
  <si>
    <t>[array([0.00976167, 0.6120876 , 0.37815076], dtype=float32)]</t>
  </si>
  <si>
    <t>1.047638177871704</t>
  </si>
  <si>
    <t>Good projects not so good HR</t>
  </si>
  <si>
    <t>Technical Manager</t>
  </si>
  <si>
    <t>Good interesting tech projects available.  Decent learning opportunities.</t>
  </si>
  <si>
    <t>Unfortunately HR is shocking, agreed payments are often delayed by months. Eventually being paid after lots of chasing. HR is highly unresponsive to messages. Sometimes it takes months to resolve a simple pay query. Compensation is split over multiple components which you have to constantly fight to be renewed. Senior managers spend a lot of their time simply chasing the bloated broken HR machine instead of focusing on their projects.</t>
  </si>
  <si>
    <t>Good interesting tech projects available.  Decent learning opportunities. Unfortunately HR is shocking, agreed payments are often delayed by months. Eventually being paid after lots of chasing. HR is highly unresponsive to messages. Sometimes it takes months to resolve a simple pay query. Compensation is split over multiple components which you have to constantly fight to be renewed. Senior managers spend a lot of their time simply chasing the bloated broken HR machine instead of focusing on their projects.</t>
  </si>
  <si>
    <t>"Good interesting tech projects available. Decent learning opportunities. Unfortunately HR is shocking, agreed payments are often delayed by months. Eventually being paid after lots of chasing. HR is highly unresponsive to messages. Sometimes it takes months to resolve a simple pay query. Compensation is split over multiple components which you have to constantly fight to be renewed. Senior managers spend a lot of their time simply chasing the bloated broken HR machine instead of focusing on their projects."</t>
  </si>
  <si>
    <t>[0.574754536151886]</t>
  </si>
  <si>
    <t>[array([0.34487894, 0.57475454, 0.08036651], dtype=float32)]</t>
  </si>
  <si>
    <t>work experiance</t>
  </si>
  <si>
    <t>good to work at this place</t>
  </si>
  <si>
    <t>nothing like cons in this</t>
  </si>
  <si>
    <t>good to work at this place nothing like cons in this</t>
  </si>
  <si>
    <t>[0.8944835662841797]</t>
  </si>
  <si>
    <t>[array([0.00432442, 0.10119201, 0.89448357], dtype=float32)]</t>
  </si>
  <si>
    <t>1.0476727485656738</t>
  </si>
  <si>
    <t>Best Workplace</t>
  </si>
  <si>
    <t>Flexibility and Empowerment to make decisions. People Friendly</t>
  </si>
  <si>
    <t>Nothing Specific regarding the organisation</t>
  </si>
  <si>
    <t>Flexibility and Empowerment to make decisions. People Friendly Nothing Specific regarding the organisation</t>
  </si>
  <si>
    <t>[0.6931577920913696]</t>
  </si>
  <si>
    <t>[array([0.00790001, 0.6931578 , 0.29894218], dtype=float32)]</t>
  </si>
  <si>
    <t>1.047645092010498</t>
  </si>
  <si>
    <t>No workbench</t>
  </si>
  <si>
    <t>Flexible, hybrid, good team work</t>
  </si>
  <si>
    <t>No work bench. You'll be terminated if they couldn't find a project for you. Used to be many project here. The person incharge didnt managed to secure a project. Once contract with client end, you have to leave. The problem is, you have no idea what is the deal between hcl and client, no idea how long the project gonna end. The client representative announce verbally the deal is on for the next 5 years. E month after, all project end one by one._x000D_
_x000D_
Dont expect career growth, award and increament here. _x000D_
_x000D_
The person who suppose to appraise me, should be from the client. After 3 years of working, yes i enjoy the project, i receive no appreciation. Its seems that hcl never bother to seek the client about my performance.</t>
  </si>
  <si>
    <t>Flexible, hybrid, good team work No work bench. You'll be terminated if they couldn't find a project for you. Used to be many project here. The person incharge didnt managed to secure a project. Once contract with client end, you have to leave. The problem is, you have no idea what is the deal between hcl and client, no idea how long the project gonna end. The client representative announce verbally the deal is on for the next 5 years. E month after, all project end one by one._x000D_
_x000D_
Dont expect career growth, award and increament here. _x000D_
_x000D_
The person who suppose to appraise me, should be from the client. After 3 years of working, yes i enjoy the project, i receive no appreciation. Its seems that hcl never bother to seek the client about my performance.</t>
  </si>
  <si>
    <t>Flexible, hybrid, good team work No work bench. You'll be terminated if they couldn't find a project for you. Used to be many project here. The person incharge didnt managed to secure a project. Once contract with client end, you have to leave. The problem is, you have no idea what is the deal between hcl and client, no idea how long the project gonna end. The client representative announce verbally the deal is on for the next 5 years. E month after, all project end one by one.    Dont expect career growth, award and increament here.     The person who suppose to appraise me, should be from the client. After 3 years of working, yes i enjoy the project, i receive no appreciation. Its seems that hcl never bother to seek the client about my performance.</t>
  </si>
  <si>
    <t>"Flexible, hybrid, good team work No work bench. You'll be terminated if they couldn't find a project for you. Used to be many project here. The person incharge didnt managed to secure a project. Once contract with client end, you have to leave. The problem is, you have no idea what is the deal between hcl and client, no idea how long the project gonna end. The client representative announce verbally the deal is on for the next 5 years. E month after, all project end one by one.  Dont expect career growth, award and increament here.   The person who suppose to appraise me, should be from the client. After 3 years of working, yes i enjoy the project, i receive no appreciation. Its seems that hcl never bother to seek the client about my performance."</t>
  </si>
  <si>
    <t>[0.49615707993507385]</t>
  </si>
  <si>
    <t>[array([0.3842502 , 0.49615708, 0.11959274], dtype=float32)]</t>
  </si>
  <si>
    <t>infrastructure,management,work culture</t>
  </si>
  <si>
    <t>you will get beautiful infrastructure, work is not too hectic,</t>
  </si>
  <si>
    <t>there is no growth , no proper increatment</t>
  </si>
  <si>
    <t>you will get beautiful infrastructure, work is not too hectic, there is no growth , no proper increatment</t>
  </si>
  <si>
    <t>"you will get beautiful infrastructure, work is not too hectic, there is no growth , no proper increatment"</t>
  </si>
  <si>
    <t>[0.9028025269508362]</t>
  </si>
  <si>
    <t>[array([0.01573391, 0.9028025 , 0.08146359], dtype=float32)]</t>
  </si>
  <si>
    <t>Join at your own risk.</t>
  </si>
  <si>
    <t>1.Work life balance is good.</t>
  </si>
  <si>
    <t>1. No Hike_x000D_
2. No policy _x000D_
3. Alien HR_x000D_
4. No growth_x000D_
5. If you are on bench they can sack you whenever the want._x000D_
6. They will cut your variable amount no matter how much you are working.</t>
  </si>
  <si>
    <t>1.Work life balance is good. 1. No Hike_x000D_
2. No policy _x000D_
3. Alien HR_x000D_
4. No growth_x000D_
5. If you are on bench they can sack you whenever the want._x000D_
6. They will cut your variable amount no matter how much you are working.</t>
  </si>
  <si>
    <t>1.Work life balance is good. 1. No Hike  2. No policy   3. Alien HR  4. No growth  5. If you are on bench they can sack you whenever the want.  6. They will cut your variable amount no matter how much you are working.</t>
  </si>
  <si>
    <t>1.Work life balance is good. 1. No Hike 2. No policy  3. Alien HR 4. No growth 5. If you are on bench they can sack you whenever the want. 6. They will cut your variable amount no matter how much you are working.</t>
  </si>
  <si>
    <t>[0.842979907989502]</t>
  </si>
  <si>
    <t>[array([0.01020414, 0.14681587, 0.8429799 ], dtype=float32)]</t>
  </si>
  <si>
    <t>1.0477221012115479</t>
  </si>
  <si>
    <t>Helpful people, good processes, office facilities are good.</t>
  </si>
  <si>
    <t>Salary is less than competitors, business travel benefits are not good at all.</t>
  </si>
  <si>
    <t>Helpful people, good processes, office facilities are good. Salary is less than competitors, business travel benefits are not good at all.</t>
  </si>
  <si>
    <t>"Helpful people, good processes, office facilities are good. Salary is less than competitors, business travel benefits are not good at all."</t>
  </si>
  <si>
    <t>[0.6186622977256775]</t>
  </si>
  <si>
    <t>[array([0.00731939, 0.6186623 , 0.37401828], dtype=float32)]</t>
  </si>
  <si>
    <t>Cheap, fast products</t>
  </si>
  <si>
    <t>Bloomington, IL</t>
  </si>
  <si>
    <t>Low accountability, easy technical interview (depends on the team)</t>
  </si>
  <si>
    <t>Prioritizes cheap, fast work over a quality product, dishonest with the customer, nearly nonexistent HR department, culture of sexism (in certain departments). When I gave my ONE MONTH notice I was threatened by my director (â€œYouâ€™re going to regret this.â€ â€œYou donâ€™t want to end on a bad note, do you?â€). When I contacted HR after my manager made concerning statements regarding her mental health the response was â€œIt does not violate our policyâ€. Expected to work â€œaround the clockâ€ over holidays due to refusal to backfill coworkers who left.</t>
  </si>
  <si>
    <t>Low accountability, easy technical interview (depends on the team) Prioritizes cheap, fast work over a quality product, dishonest with the customer, nearly nonexistent HR department, culture of sexism (in certain departments). When I gave my ONE MONTH notice I was threatened by my director (â€œYouâ€™re going to regret this.â€ â€œYou donâ€™t want to end on a bad note, do you?â€). When I contacted HR after my manager made concerning statements regarding her mental health the response was â€œIt does not violate our policyâ€. Expected to work â€œaround the clockâ€ over holidays due to refusal to backfill coworkers who left.</t>
  </si>
  <si>
    <t>"Low accountability, easy technical interview (depends on the team) Prioritizes cheap, fast work over a quality product, dishonest with the customer, nearly nonexistent HR department, culture of sexism (in certain departments). When I gave my ONE MONTH notice I was threatened by my director (â€œYouâ€™re going to regret this.â€ â€œYou donâ€™t want to end on a bad note, do you?â€). When I contacted HR after my manager made concerning statements regarding her mental health the response was â€œIt does not violate our policyâ€. Expected to work â€œaround the clockâ€ over holidays due to refusal to backfill coworkers who left."</t>
  </si>
  <si>
    <t>[0.7245726585388184]</t>
  </si>
  <si>
    <t>[array([0.2607816 , 0.72457266, 0.01464579], dtype=float32)]</t>
  </si>
  <si>
    <t>Good Professional Benefits</t>
  </si>
  <si>
    <t>You can enjoy all IT MNC benefits, ask maximum package at the time of joining only.</t>
  </si>
  <si>
    <t>Don't expect salary hike per year, on an average 3-5%.</t>
  </si>
  <si>
    <t>You can enjoy all IT MNC benefits, ask maximum package at the time of joining only. Don't expect salary hike per year, on an average 3-5%.</t>
  </si>
  <si>
    <t>"You can enjoy all IT MNC benefits, ask maximum package at the time of joining only. Don't expect salary hike per year, on an average 3-5%."</t>
  </si>
  <si>
    <t>[0.7965844869613647]</t>
  </si>
  <si>
    <t>[array([0.00322257, 0.7965845 , 0.200193  ], dtype=float32)]</t>
  </si>
  <si>
    <t>1.0476499795913696</t>
  </si>
  <si>
    <t>It is good</t>
  </si>
  <si>
    <t>NAAC</t>
  </si>
  <si>
    <t>It is good company for experience. It is ok for freshers</t>
  </si>
  <si>
    <t>No cons but need to improve work life balance</t>
  </si>
  <si>
    <t>It is good company for experience. It is ok for freshers No cons but need to improve work life balance</t>
  </si>
  <si>
    <t>[0.8803852200508118]</t>
  </si>
  <si>
    <t>[array([0.03871158, 0.08090318, 0.8803852 ], dtype=float32)]</t>
  </si>
  <si>
    <t>1.047690510749817</t>
  </si>
  <si>
    <t>IT Consultant</t>
  </si>
  <si>
    <t>Denmark, SC</t>
  </si>
  <si>
    <t>The company takes care of his employees</t>
  </si>
  <si>
    <t>The company is a great place to work at.</t>
  </si>
  <si>
    <t>The company takes care of his employees The company is a great place to work at.</t>
  </si>
  <si>
    <t>[0.9107575416564941]</t>
  </si>
  <si>
    <t>[array([0.0014949 , 0.91075754, 0.08774753], dtype=float32)]</t>
  </si>
  <si>
    <t>Senior Tech Lead</t>
  </si>
  <si>
    <t>No hikes, bonus is not accurate</t>
  </si>
  <si>
    <t>Cool life, work life balance</t>
  </si>
  <si>
    <t>No hikes, bonus is not accurate Cool life, work life balance</t>
  </si>
  <si>
    <t>"No hikes, bonus is not accurate Cool life, work life balance"</t>
  </si>
  <si>
    <t>[0.9694184064865112]</t>
  </si>
  <si>
    <t>[array([0.0100254 , 0.9694184 , 0.02055618], dtype=float32)]</t>
  </si>
  <si>
    <t xml:space="preserve">I suggest people to join with good package, later there will be less hikes or no hike </t>
  </si>
  <si>
    <t>HCL have many internal projects, we can move to different domain once we complete 18 months</t>
  </si>
  <si>
    <t>Less hike or no hike</t>
  </si>
  <si>
    <t>HCL have many internal projects, we can move to different domain once we complete 18 months Less hike or no hike</t>
  </si>
  <si>
    <t>"HCL have many internal projects, we can move to different domain once we complete 18 months Less hike or no hike"</t>
  </si>
  <si>
    <t>[0.971362292766571]</t>
  </si>
  <si>
    <t>[array([0.01632219, 0.9713623 , 0.01231548], dtype=float32)]</t>
  </si>
  <si>
    <t>Nicely developed portal for employees</t>
  </si>
  <si>
    <t>Portal for employees operations such as filling time sheets, applying leave, travel claims, tax submissions etc etc is very nicely built and smooth in operations.</t>
  </si>
  <si>
    <t>I do not find HR team contacting employees frequently.</t>
  </si>
  <si>
    <t>Portal for employees operations such as filling time sheets, applying leave, travel claims, tax submissions etc etc is very nicely built and smooth in operations. I do not find HR team contacting employees frequently.</t>
  </si>
  <si>
    <t>"Portal for employees operations such as filling time sheets, applying leave, travel claims, tax submissions etc etc is very nicely built and smooth in operations. I do not find HR team contacting employees frequently."</t>
  </si>
  <si>
    <t>[0.9188042283058167]</t>
  </si>
  <si>
    <t>[array([0.0036699 , 0.9188042 , 0.07752588], dtype=float32)]</t>
  </si>
  <si>
    <t>Experience at HCL Tech</t>
  </si>
  <si>
    <t>It provides opportunity to work with global clients which gives exposer to latest technologies</t>
  </si>
  <si>
    <t>Salary increment is bad and promotions are too slow.</t>
  </si>
  <si>
    <t>It provides opportunity to work with global clients which gives exposer to latest technologies Salary increment is bad and promotions are too slow.</t>
  </si>
  <si>
    <t>[0.7473756074905396]</t>
  </si>
  <si>
    <t>[array([0.0135439 , 0.23908049, 0.7473756 ], dtype=float32)]</t>
  </si>
  <si>
    <t>Job Secure</t>
  </si>
  <si>
    <t>If they have project your job is secure</t>
  </si>
  <si>
    <t>No one is sharing what is next for your career. You will get to know about your project release in 15 days. Then you are the one responsible to find / beg for new project from different managers using internal job portal</t>
  </si>
  <si>
    <t>If they have project your job is secure No one is sharing what is next for your career. You will get to know about your project release in 15 days. Then you are the one responsible to find / beg for new project from different managers using internal job portal</t>
  </si>
  <si>
    <t>[0.78355473279953]</t>
  </si>
  <si>
    <t>[array([0.01061254, 0.78355473, 0.2058327 ], dtype=float32)]</t>
  </si>
  <si>
    <t>Good Workplace</t>
  </si>
  <si>
    <t>I have been there for 2 years it's a good company</t>
  </si>
  <si>
    <t>Everything is well enough there.</t>
  </si>
  <si>
    <t>I have been there for 2 years it's a good company Everything is well enough there.</t>
  </si>
  <si>
    <t>[0.7536845803260803]</t>
  </si>
  <si>
    <t>[array([0.00234009, 0.7536846 , 0.24397534], dtype=float32)]</t>
  </si>
  <si>
    <t>1.0476489067077637</t>
  </si>
  <si>
    <t>Life at HCL</t>
  </si>
  <si>
    <t>work life balance_x000D_
big MNC</t>
  </si>
  <si>
    <t>no hikes at all_x000D_
ratings and reviews doesnt matter</t>
  </si>
  <si>
    <t>work life balance_x000D_
big MNC no hikes at all_x000D_
ratings and reviews doesnt matter</t>
  </si>
  <si>
    <t>work life balance  big MNC no hikes at all  ratings and reviews doesnt matter</t>
  </si>
  <si>
    <t>work life balance big MNC no hikes at all ratings and reviews doesnt matter</t>
  </si>
  <si>
    <t>[0.9768996238708496]</t>
  </si>
  <si>
    <t>[array([0.00598608, 0.9768996 , 0.01711422], dtype=float32)]</t>
  </si>
  <si>
    <t>JOB</t>
  </si>
  <si>
    <t>*Job security _x000D_
* Medical benefits</t>
  </si>
  <si>
    <t>*Low salary in 5 6 years of work</t>
  </si>
  <si>
    <t>*Job security _x000D_
* Medical benefits *Low salary in 5 6 years of work</t>
  </si>
  <si>
    <t>*Job security   * Medical benefits *Low salary in 5 6 years of work</t>
  </si>
  <si>
    <t>*Job security  * Medical benefits *Low salary in 5 6 years of work</t>
  </si>
  <si>
    <t>[0.9470683932304382]</t>
  </si>
  <si>
    <t>[array([0.00608425, 0.9470684 , 0.04684741], dtype=float32)]</t>
  </si>
  <si>
    <t>Good company to join</t>
  </si>
  <si>
    <t>Job security_x000D_
Flexible work timings</t>
  </si>
  <si>
    <t>No increment_x000D_
No trainings_x000D_
Internal politics_x000D_
Not good managers</t>
  </si>
  <si>
    <t>Job security_x000D_
Flexible work timings No increment_x000D_
No trainings_x000D_
Internal politics_x000D_
Not good managers</t>
  </si>
  <si>
    <t>Job security  Flexible work timings No increment  No trainings  Internal politics  Not good managers</t>
  </si>
  <si>
    <t>Job security Flexible work timings No increment No trainings Internal politics Not good managers</t>
  </si>
  <si>
    <t>[0.919378399848938]</t>
  </si>
  <si>
    <t>[array([0.06045478, 0.9193784 , 0.02016687], dtype=float32)]</t>
  </si>
  <si>
    <t>It's Good company to work</t>
  </si>
  <si>
    <t>They are flexible as per myself</t>
  </si>
  <si>
    <t>They are not paid for hike</t>
  </si>
  <si>
    <t>They are flexible as per myself They are not paid for hike</t>
  </si>
  <si>
    <t>[0.784550130367279]</t>
  </si>
  <si>
    <t>[array([0.00785544, 0.20759448, 0.78455013], dtype=float32)]</t>
  </si>
  <si>
    <t>1.0476478338241577</t>
  </si>
  <si>
    <t>Sr. Consultant</t>
  </si>
  <si>
    <t>Stability and Professional Security with work life balancd</t>
  </si>
  <si>
    <t>Salaries not matching with role and responsibilities.</t>
  </si>
  <si>
    <t>Stability and Professional Security with work life balancd Salaries not matching with role and responsibilities.</t>
  </si>
  <si>
    <t>[0.8896375894546509]</t>
  </si>
  <si>
    <t>[array([0.0108459 , 0.8896376 , 0.09951655], dtype=float32)]</t>
  </si>
  <si>
    <t>1.047684907913208</t>
  </si>
  <si>
    <t>Do not go to HCL 'ERS' division for work</t>
  </si>
  <si>
    <t>Good client marketing strategies so mostly there will be many projects to get your hand dirty technically Good campus and infrastructure for people working in HCL office itself</t>
  </si>
  <si>
    <t>Managers are always cunning and will be pushing you to work late hours always without giving allowances They will force you to travel to different locations and will threaten that it is there in your offer letter and you have to definitely travel They will mostly communicate to you in personal call making fake promises to you like they will provide allowance and all but they will not provide you unless you have mail proof sent by your reporting manager They will always concentrate on the deliveries, even if you are ill and have took sick leave they will call you and distrub everytime to get details Managers if they don't like you then they will corner you If there is any fallback or set back from the project to save their faces with the higher management they will pull you into the politics and will say that you are the reason for not delivering, so you are incapable and they will force you to accept that</t>
  </si>
  <si>
    <t>Good client marketing strategies so mostly there will be many projects to get your hand dirty technically Good campus and infrastructure for people working in HCL office itself Managers are always cunning and will be pushing you to work late hours always without giving allowances They will force you to travel to different locations and will threaten that it is there in your offer letter and you have to definitely travel They will mostly communicate to you in personal call making fake promises to you like they will provide allowance and all but they will not provide you unless you have mail proof sent by your reporting manager They will always concentrate on the deliveries, even if you are ill and have took sick leave they will call you and distrub everytime to get details Managers if they don't like you then they will corner you If there is any fallback or set back from the project to save their faces with the higher management they will pull you into the politics and will say that you are the reason for not delivering, so you are incapable and they will force you to accept that</t>
  </si>
  <si>
    <t>"Good client marketing strategies so mostly there will be many projects to get your hand dirty technically Good campus and infrastructure for people working in HCL office itself Managers are always cunning and will be pushing you to work late hours always without giving allowances They will force you to travel to different locations and will threaten that it is there in your offer letter and you have to definitely travel They will mostly communicate to you in personal call making fake promises to you like they will provide allowance and all but they will not provide you unless you have mail proof sent by your reporting manager They will always concentrate on the deliveries, even if you are ill and have took sick leave they will call you and distrub everytime to get details Managers if they don't like you then they will corner you If there is any fallback or set back from the project to save their faces with the higher management they will pull you into the politics and will say that you are the reason for not delivering, so you are incapable and they will force you to accept that"</t>
  </si>
  <si>
    <t>[0.6264181137084961]</t>
  </si>
  <si>
    <t>[array([0.3438518 , 0.6264181 , 0.02973012], dtype=float32)]</t>
  </si>
  <si>
    <t>Medium</t>
  </si>
  <si>
    <t>IT Service Desk Analyst</t>
  </si>
  <si>
    <t>Good salary rate in Brazil</t>
  </si>
  <si>
    <t>Stressful environment with users in the project</t>
  </si>
  <si>
    <t>Good salary rate in Brazil Stressful environment with users in the project</t>
  </si>
  <si>
    <t>[0.6205739974975586]</t>
  </si>
  <si>
    <t>[array([0.01152183, 0.620574  , 0.3679041 ], dtype=float32)]</t>
  </si>
  <si>
    <t>Embedded Software Developer</t>
  </si>
  <si>
    <t>Good work-life balance_x000D_
Good environment to work</t>
  </si>
  <si>
    <t>Less salary hike and perks</t>
  </si>
  <si>
    <t>Good work-life balance_x000D_
Good environment to work Less salary hike and perks</t>
  </si>
  <si>
    <t>Good work-life balance  Good environment to work Less salary hike and perks</t>
  </si>
  <si>
    <t>Good work-life balance Good environment to work Less salary hike and perks</t>
  </si>
  <si>
    <t>[0.9863990545272827]</t>
  </si>
  <si>
    <t>[array([0.00113324, 0.01246772, 0.98639905], dtype=float32)]</t>
  </si>
  <si>
    <t>1.047654151916504</t>
  </si>
  <si>
    <t xml:space="preserve">Fair compensation </t>
  </si>
  <si>
    <t>Compensation, project placement, Paid time off</t>
  </si>
  <si>
    <t>Poor management oversight, political environment in upper management</t>
  </si>
  <si>
    <t>Compensation, project placement, Paid time off Poor management oversight, political environment in upper management</t>
  </si>
  <si>
    <t>"Compensation, project placement, Paid time off Poor management oversight, political environment in upper management"</t>
  </si>
  <si>
    <t>[0.9071407318115234]</t>
  </si>
  <si>
    <t>[array([0.08287423, 0.90714073, 0.009985  ], dtype=float32)]</t>
  </si>
  <si>
    <t>1.0476523637771606</t>
  </si>
  <si>
    <t>Excellent to work.good for learning</t>
  </si>
  <si>
    <t>Salary is less. Salary lesd</t>
  </si>
  <si>
    <t>Excellent to work.good for learning Salary is less. Salary lesd</t>
  </si>
  <si>
    <t>[0.9959790706634521]</t>
  </si>
  <si>
    <t>[array([6.419510e-04, 3.378922e-03, 9.959791e-01], dtype=float32)]</t>
  </si>
  <si>
    <t>Work Life Balance</t>
  </si>
  <si>
    <t>You have ample opportunity to work learn and grow with latest tech.</t>
  </si>
  <si>
    <t>Legacy projects are also there.</t>
  </si>
  <si>
    <t>You have ample opportunity to work learn and grow with latest tech. Legacy projects are also there.</t>
  </si>
  <si>
    <t>[0.7415350675582886]</t>
  </si>
  <si>
    <t>[array([0.00164144, 0.74153507, 0.2568235 ], dtype=float32)]</t>
  </si>
  <si>
    <t>1.0477070808410645</t>
  </si>
  <si>
    <t>Don't join if you have no passion</t>
  </si>
  <si>
    <t>Junior Business Analyst</t>
  </si>
  <si>
    <t>Good company culture_x000D_
Good infrastructure</t>
  </si>
  <si>
    <t>You will not be recruited for the role , you have been selected</t>
  </si>
  <si>
    <t>Good company culture_x000D_
Good infrastructure You will not be recruited for the role , you have been selected</t>
  </si>
  <si>
    <t>Good company culture  Good infrastructure You will not be recruited for the role , you have been selected</t>
  </si>
  <si>
    <t>"Good company culture Good infrastructure You will not be recruited for the role , you have been selected"</t>
  </si>
  <si>
    <t>[0.8172325491905212]</t>
  </si>
  <si>
    <t>[array([0.00426441, 0.81723255, 0.17850302], dtype=float32)]</t>
  </si>
  <si>
    <t>Company is good. It will pay you good while joining but there will be less chances of getting a good hike</t>
  </si>
  <si>
    <t>QAEngineer</t>
  </si>
  <si>
    <t>No hikes no promotions need to hustle and work</t>
  </si>
  <si>
    <t>Company is good. It will pay you good while joining but there will be less chances of getting a good hike No hikes no promotions need to hustle and work</t>
  </si>
  <si>
    <t>[0.9668824076652527]</t>
  </si>
  <si>
    <t>[array([0.00906292, 0.0240547 , 0.9668824 ], dtype=float32)]</t>
  </si>
  <si>
    <t>Not enough knowledge</t>
  </si>
  <si>
    <t>Pre-Sales Consultant</t>
  </si>
  <si>
    <t>Salary is good._x000D_
Lots of exposure to different businesses opportunities</t>
  </si>
  <si>
    <t>No backup when customers start asking difficult technical questions_x000D_
HCL workspace does not support your work at all. External URLs are blocked preventing access to work related knowledge base</t>
  </si>
  <si>
    <t>Salary is good._x000D_
Lots of exposure to different businesses opportunities No backup when customers start asking difficult technical questions_x000D_
HCL workspace does not support your work at all. External URLs are blocked preventing access to work related knowledge base</t>
  </si>
  <si>
    <t>Salary is good.  Lots of exposure to different businesses opportunities No backup when customers start asking difficult technical questions  HCL workspace does not support your work at all. External URLs are blocked preventing access to work related knowledge base</t>
  </si>
  <si>
    <t>Salary is good. Lots of exposure to different businesses opportunities No backup when customers start asking difficult technical questions HCL workspace does not support your work at all. External URLs are blocked preventing access to work related knowledge base</t>
  </si>
  <si>
    <t>[0.9498693943023682]</t>
  </si>
  <si>
    <t>[array([0.01330101, 0.0368296 , 0.9498694 ], dtype=float32)]</t>
  </si>
  <si>
    <t>They have good policy where they provide sufficient time to get the project</t>
  </si>
  <si>
    <t>There is no increment after 2 years</t>
  </si>
  <si>
    <t>They have good policy where they provide sufficient time to get the project There is no increment after 2 years</t>
  </si>
  <si>
    <t>[0.7609381675720215]</t>
  </si>
  <si>
    <t>[array([0.00391002, 0.23515186, 0.76093817], dtype=float32)]</t>
  </si>
  <si>
    <t>Job Security and good menagement</t>
  </si>
  <si>
    <t>Not getting good hike .</t>
  </si>
  <si>
    <t>Job Security and good menagement Not getting good hike .</t>
  </si>
  <si>
    <t>[0.7257133722305298]</t>
  </si>
  <si>
    <t>[array([0.7257134 , 0.24096432, 0.03332232], dtype=float32)]</t>
  </si>
  <si>
    <t>One of the best service based company</t>
  </si>
  <si>
    <t>Lot of opportunities if you put effort</t>
  </si>
  <si>
    <t>Hike is low for past two years</t>
  </si>
  <si>
    <t>Lot of opportunities if you put effort Hike is low for past two years</t>
  </si>
  <si>
    <t>[0.5142245888710022]</t>
  </si>
  <si>
    <t>[array([0.01961643, 0.46615905, 0.5142246 ], dtype=float32)]</t>
  </si>
  <si>
    <t>Nice company to work for</t>
  </si>
  <si>
    <t>Performance Bonus policy are bit clumsy</t>
  </si>
  <si>
    <t>Nice company to work for Performance Bonus policy are bit clumsy</t>
  </si>
  <si>
    <t>[0.7250369191169739]</t>
  </si>
  <si>
    <t>[array([0.0664352 , 0.20852792, 0.7250369 ], dtype=float32)]</t>
  </si>
  <si>
    <t>Pasig City</t>
  </si>
  <si>
    <t>Great place to work. Work - Life balance. Work hours is flexible</t>
  </si>
  <si>
    <t>Salary not at par with the current market value but still around average</t>
  </si>
  <si>
    <t>Great place to work. Work - Life balance. Work hours is flexible Salary not at par with the current market value but still around average</t>
  </si>
  <si>
    <t>[0.9953285455703735]</t>
  </si>
  <si>
    <t>[array([0.00137288, 0.00329854, 0.99532855], dtype=float32)]</t>
  </si>
  <si>
    <t>YMMV</t>
  </si>
  <si>
    <t>Good benefits_x000D_
Remote_x000D_
Large organization with lots of internal opportunities_x000D_
Good work life balance</t>
  </si>
  <si>
    <t>Large organization, so it's hard to get answers to simple questions._x000D_
I was on a project for 2.5 years and got very little experience</t>
  </si>
  <si>
    <t>Good benefits_x000D_
Remote_x000D_
Large organization with lots of internal opportunities_x000D_
Good work life balance Large organization, so it's hard to get answers to simple questions._x000D_
I was on a project for 2.5 years and got very little experience</t>
  </si>
  <si>
    <t>Good benefits  Remote  Large organization with lots of internal opportunities  Good work life balance Large organization, so it's hard to get answers to simple questions.  I was on a project for 2.5 years and got very little experience</t>
  </si>
  <si>
    <t>"Good benefits Remote Large organization with lots of internal opportunities Good work life balance Large organization, so it's hard to get answers to simple questions. I was on a project for 2.5 years and got very little experience"</t>
  </si>
  <si>
    <t>[0.600456953048706]</t>
  </si>
  <si>
    <t>[array([0.0070719 , 0.60045695, 0.3924712 ], dtype=float32)]</t>
  </si>
  <si>
    <t>Fantastic process</t>
  </si>
  <si>
    <t>Best place to work with</t>
  </si>
  <si>
    <t>not applicable at all for now</t>
  </si>
  <si>
    <t>Best place to work with not applicable at all for now</t>
  </si>
  <si>
    <t>[0.6766536831855774]</t>
  </si>
  <si>
    <t>[array([0.0219754 , 0.30137095, 0.6766537 ], dtype=float32)]</t>
  </si>
  <si>
    <t xml:space="preserve">Good environment </t>
  </si>
  <si>
    <t>Senior Lead</t>
  </si>
  <si>
    <t>Good work culture nd work balance</t>
  </si>
  <si>
    <t>Layout after project got completed before branch period</t>
  </si>
  <si>
    <t>Good work culture nd work balance Layout after project got completed before branch period</t>
  </si>
  <si>
    <t>[0.9879758954048157]</t>
  </si>
  <si>
    <t>[array([7.6707685e-04, 1.1257071e-02, 9.8797590e-01], dtype=float32)]</t>
  </si>
  <si>
    <t>1.0476346015930176</t>
  </si>
  <si>
    <t>NCS</t>
  </si>
  <si>
    <t>Property Manager</t>
  </si>
  <si>
    <t>Flexible schedule, COO is great!</t>
  </si>
  <si>
    <t>None so far everything is good</t>
  </si>
  <si>
    <t>Flexible schedule, COO is great! None so far everything is good</t>
  </si>
  <si>
    <t>"Flexible schedule, COO is great! None so far everything is good"</t>
  </si>
  <si>
    <t>[0.8354807496070862]</t>
  </si>
  <si>
    <t>[array([0.00486715, 0.83548075, 0.15965204], dtype=float32)]</t>
  </si>
  <si>
    <t>Senior HR Business Partner</t>
  </si>
  <si>
    <t>Great company to work for.</t>
  </si>
  <si>
    <t>Limited turnover is limited growth</t>
  </si>
  <si>
    <t>Great company to work for. Limited turnover is limited growth</t>
  </si>
  <si>
    <t>[0.9662426114082336]</t>
  </si>
  <si>
    <t>[array([0.00558431, 0.02817309, 0.9662426 ], dtype=float32)]</t>
  </si>
  <si>
    <t>OKAY</t>
  </si>
  <si>
    <t>lax for the most part</t>
  </si>
  <si>
    <t>racist leadership in the field</t>
  </si>
  <si>
    <t>lax for the most part racist leadership in the field</t>
  </si>
  <si>
    <t>[0.8842422366142273]</t>
  </si>
  <si>
    <t>[array([0.88424224, 0.09769416, 0.01806354], dtype=float32)]</t>
  </si>
  <si>
    <t>1.0476244688034058</t>
  </si>
  <si>
    <t>Oregon, OH</t>
  </si>
  <si>
    <t>Good sales good good sales really well</t>
  </si>
  <si>
    <t>Not too long waits of stuff</t>
  </si>
  <si>
    <t>Good sales good good sales really well Not too long waits of stuff</t>
  </si>
  <si>
    <t>[0.9958412051200867]</t>
  </si>
  <si>
    <t>[array([4.1896579e-04, 3.7398878e-03, 9.9584121e-01], dtype=float32)]</t>
  </si>
  <si>
    <t>electrical</t>
  </si>
  <si>
    <t>Sr Electrical Engineer</t>
  </si>
  <si>
    <t>employee friendly company with great technology</t>
  </si>
  <si>
    <t>Don't have any con experiences.</t>
  </si>
  <si>
    <t>employee friendly company with great technology Don't have any con experiences.</t>
  </si>
  <si>
    <t>[0.8513239026069641]</t>
  </si>
  <si>
    <t>[array([0.00319505, 0.145481  , 0.8513239 ], dtype=float32)]</t>
  </si>
  <si>
    <t>Great ownership</t>
  </si>
  <si>
    <t>Owner cared about well being of staff and rewarded good employees</t>
  </si>
  <si>
    <t>Too much micro management within departments</t>
  </si>
  <si>
    <t>Owner cared about well being of staff and rewarded good employees Too much micro management within departments</t>
  </si>
  <si>
    <t>[0.4595683217048645]</t>
  </si>
  <si>
    <t>[array([0.0913891 , 0.44904256, 0.45956832], dtype=float32)]</t>
  </si>
  <si>
    <t>1.0477286577224731</t>
  </si>
  <si>
    <t>Pros and Cons - Great company but people need to increase their calibre</t>
  </si>
  <si>
    <t>Work Life Balance_x000D_
Education Support_x000D_
Conducive work facilities</t>
  </si>
  <si>
    <t>Situated in industrial area, lack of food amenities, need to take company shuttle or eat in company cafetaria or a nearby small foodcourt which has limited options. _x000D_
_x000D_
Career progress can be slow, depending on the leadership and project management skillset of the leads, many who want to take the credit for themselves instead of looking at recognising the efforts of team members. Can feel left out._x000D_
_x000D_
Personally, the role and level of experience i had applied for and the role i got did not match (felt conned by HR), and this was also evident from the compensation (no 13 mth bonus by default, and performance appraisal was not fair). _x000D_
_x000D_
Please ensure that the job description in the role match what is assigned, if not its better to consider seeking better roles during the probation period itself.</t>
  </si>
  <si>
    <t>Work Life Balance_x000D_
Education Support_x000D_
Conducive work facilities Situated in industrial area, lack of food amenities, need to take company shuttle or eat in company cafetaria or a nearby small foodcourt which has limited options. _x000D_
_x000D_
Career progress can be slow, depending on the leadership and project management skillset of the leads, many who want to take the credit for themselves instead of looking at recognising the efforts of team members. Can feel left out._x000D_
_x000D_
Personally, the role and level of experience i had applied for and the role i got did not match (felt conned by HR), and this was also evident from the compensation (no 13 mth bonus by default, and performance appraisal was not fair). _x000D_
_x000D_
Please ensure that the job description in the role match what is assigned, if not its better to consider seeking better roles during the probation period itself.</t>
  </si>
  <si>
    <t>Work Life Balance  Education Support  Conducive work facilities Situated in industrial area, lack of food amenities, need to take company shuttle or eat in company cafetaria or a nearby small foodcourt which has limited options.     Career progress can be slow, depending on the leadership and project management skillset of the leads, many who want to take the credit for themselves instead of looking at recognising the efforts of team members. Can feel left out.    Personally, the role and level of experience i had applied for and the role i got did not match (felt conned by HR), and this was also evident from the compensation (no 13 mth bonus by default, and performance appraisal was not fair).     Please ensure that the job description in the role match what is assigned, if not its better to consider seeking better roles during the probation period itself.</t>
  </si>
  <si>
    <t>"Work Life Balance Education Support Conducive work facilities Situated in industrial area, lack of food amenities, need to take company shuttle or eat in company cafetaria or a nearby small foodcourt which has limited options.   Career progress can be slow, depending on the leadership and project management skillset of the leads, many who want to take the credit for themselves instead of looking at recognising the efforts of team members. Can feel left out.  Personally, the role and level of experience i had applied for and the role i got did not match (felt conned by HR), and this was also evident from the compensation (no 13 mth bonus by default, and performance appraisal was not fair).   Please ensure that the job description in the role match what is assigned, if not its better to consider seeking better roles during the probation period itself."</t>
  </si>
  <si>
    <t>[0.7790525555610657]</t>
  </si>
  <si>
    <t>[array([0.20909676, 0.77905256, 0.01185069], dtype=float32)]</t>
  </si>
  <si>
    <t>best 10 years</t>
  </si>
  <si>
    <t>Desktop Engineer</t>
  </si>
  <si>
    <t>Friendly enovironment and Nice people to work with.</t>
  </si>
  <si>
    <t>no Cons for me, its a great company</t>
  </si>
  <si>
    <t>Friendly enovironment and Nice people to work with. no Cons for me, its a great company</t>
  </si>
  <si>
    <t>"Friendly enovironment and Nice people to work with. no Cons for me, its a great company"</t>
  </si>
  <si>
    <t>[0.7135674953460693]</t>
  </si>
  <si>
    <t>[array([0.00194422, 0.7135675 , 0.28448832], dtype=float32)]</t>
  </si>
  <si>
    <t>1.0475797653198242</t>
  </si>
  <si>
    <t>Installer</t>
  </si>
  <si>
    <t>People were wonderful to work with</t>
  </si>
  <si>
    <t>Hours were long but it was needed</t>
  </si>
  <si>
    <t>People were wonderful to work with Hours were long but it was needed</t>
  </si>
  <si>
    <t>[0.9679768085479736]</t>
  </si>
  <si>
    <t>[array([0.00168453, 0.03033868, 0.9679768 ], dtype=float32)]</t>
  </si>
  <si>
    <t>Ncs Workplace</t>
  </si>
  <si>
    <t>Associate Engineer</t>
  </si>
  <si>
    <t>Ncs is good company to work ,the work culture is best and all the ncs family ready to support everyone.Work-life balance is good here.Senior management help to grow yourself and you can boost you career here ._x000D_
_x000D_
Thanks to NCS.</t>
  </si>
  <si>
    <t>Till now i not find any Cons.ðŸ˜‡</t>
  </si>
  <si>
    <t>Ncs is good company to work ,the work culture is best and all the ncs family ready to support everyone.Work-life balance is good here.Senior management help to grow yourself and you can boost you career here ._x000D_
_x000D_
Thanks to NCS. Till now i not find any Cons.ðŸ˜‡</t>
  </si>
  <si>
    <t>Ncs is good company to work ,the work culture is best and all the ncs family ready to support everyone.Work-life balance is good here.Senior management help to grow yourself and you can boost you career here .    Thanks to NCS. Till now i not find any Cons.ðŸ˜‡</t>
  </si>
  <si>
    <t>"Ncs is good company to work ,the work culture is best and all the ncs family ready to support everyone.Work-life balance is good here.Senior management help to grow yourself and you can boost you career here .  Thanks to NCS. Till now i not find any Cons.ðŸ˜‡"</t>
  </si>
  <si>
    <t>[0.8280135989189148]</t>
  </si>
  <si>
    <t>[array([0.00093812, 0.17104833, 0.8280136 ], dtype=float32)]</t>
  </si>
  <si>
    <t>1.0478893518447876</t>
  </si>
  <si>
    <t>Classroom aide</t>
  </si>
  <si>
    <t>Paraprofessional</t>
  </si>
  <si>
    <t>The Great schedule and coworkers</t>
  </si>
  <si>
    <t>Communication, pay and not appreciated</t>
  </si>
  <si>
    <t>The Great schedule and coworkers Communication, pay and not appreciated</t>
  </si>
  <si>
    <t>"The Great schedule and coworkers Communication, pay and not appreciated"</t>
  </si>
  <si>
    <t>[0.9405997395515442]</t>
  </si>
  <si>
    <t>[array([0.04244656, 0.94059974, 0.01695374], dtype=float32)]</t>
  </si>
  <si>
    <t>Good stepping stone</t>
  </si>
  <si>
    <t>Senior Applications Consultant</t>
  </si>
  <si>
    <t>- Good company benefits_x000D_
- Good learning opportunities_x000D_
- Good stepping stone</t>
  </si>
  <si>
    <t>- May not have work life balance at every project_x000D_
- Other teams may slack off causing your work to pile up</t>
  </si>
  <si>
    <t>- Good company benefits_x000D_
- Good learning opportunities_x000D_
- Good stepping stone - May not have work life balance at every project_x000D_
- Other teams may slack off causing your work to pile up</t>
  </si>
  <si>
    <t>[0.5407995581626892]</t>
  </si>
  <si>
    <t>[array([0.00337785, 0.4558226 , 0.54079956], dtype=float32)]</t>
  </si>
  <si>
    <t>About the Job</t>
  </si>
  <si>
    <t>Computer Engineering</t>
  </si>
  <si>
    <t>Good environment _x000D_
helpful colleagues _x000D_
big organization to work and learn</t>
  </si>
  <si>
    <t>all work has it's challenges _x000D_
need to rely on internet for certain troubleshooting methods</t>
  </si>
  <si>
    <t>Good environment _x000D_
helpful colleagues _x000D_
big organization to work and learn all work has it's challenges _x000D_
need to rely on internet for certain troubleshooting methods</t>
  </si>
  <si>
    <t>Good environment   helpful colleagues   big organization to work and learn all work has it's challenges   need to rely on internet for certain troubleshooting methods</t>
  </si>
  <si>
    <t>Good environment  helpful colleagues  big organization to work and learn all work has it's challenges  need to rely on internet for certain troubleshooting methods</t>
  </si>
  <si>
    <t>[0.8061504364013672]</t>
  </si>
  <si>
    <t>[array([0.00291844, 0.19093104, 0.80615044], dtype=float32)]</t>
  </si>
  <si>
    <t>1.0477094650268555</t>
  </si>
  <si>
    <t>Work at NCS</t>
  </si>
  <si>
    <t>Nice colleagues, people work in NCS help each other as a team work, motivation to work is there.</t>
  </si>
  <si>
    <t>Mostly work in client side seldom enjoy the nice office</t>
  </si>
  <si>
    <t>Nice colleagues, people work in NCS help each other as a team work, motivation to work is there. Mostly work in client side seldom enjoy the nice office</t>
  </si>
  <si>
    <t>"Nice colleagues, people work in NCS help each other as a team work, motivation to work is there. Mostly work in client side seldom enjoy the nice office"</t>
  </si>
  <si>
    <t>[0.5797779560089111]</t>
  </si>
  <si>
    <t>[array([0.00765367, 0.57977796, 0.4125684 ], dtype=float32)]</t>
  </si>
  <si>
    <t>Onsite desktop</t>
  </si>
  <si>
    <t>It is a stable, fufilling and meaningful job with many staffs benifits especially from Singtel.</t>
  </si>
  <si>
    <t>There is not really much career progression in terms of trying out new things and technologies.</t>
  </si>
  <si>
    <t>It is a stable, fufilling and meaningful job with many staffs benifits especially from Singtel. There is not really much career progression in terms of trying out new things and technologies.</t>
  </si>
  <si>
    <t>"It is a stable, fufilling and meaningful job with many staffs benifits especially from Singtel. There is not really much career progression in terms of trying out new things and technologies."</t>
  </si>
  <si>
    <t>[0.5027174949645996]</t>
  </si>
  <si>
    <t>[array([0.0056779, 0.5027175, 0.4916046], dtype=float32)]</t>
  </si>
  <si>
    <t>Know Better about NCS</t>
  </si>
  <si>
    <t>Cloud Security Engineer</t>
  </si>
  <si>
    <t>development and growth, progress to achieve, win enthusiastically</t>
  </si>
  <si>
    <t>nice environment to work and excel in our position</t>
  </si>
  <si>
    <t>development and growth, progress to achieve, win enthusiastically nice environment to work and excel in our position</t>
  </si>
  <si>
    <t>"development and growth, progress to achieve, win enthusiastically nice environment to work and excel in our position"</t>
  </si>
  <si>
    <t>[0.7968389987945557]</t>
  </si>
  <si>
    <t>[array([0.00186527, 0.796839  , 0.20129567], dtype=float32)]</t>
  </si>
  <si>
    <t>Good experience in working with NCS</t>
  </si>
  <si>
    <t>Balance between work and family. Friendly atmosphere.</t>
  </si>
  <si>
    <t>No problems observed with NCS</t>
  </si>
  <si>
    <t>Balance between work and family. Friendly atmosphere. No problems observed with NCS</t>
  </si>
  <si>
    <t>[0.875605046749115]</t>
  </si>
  <si>
    <t>[array([0.0021876 , 0.87560505, 0.12220739], dtype=float32)]</t>
  </si>
  <si>
    <t>non-typical Singaporean company</t>
  </si>
  <si>
    <t>When I join the company, I was expecting the typical Chinese top-down work-environment. Surprising the current CEO talks about the idea of Simon Sinek - start with why and to build a company surrounding his idea. _x000D_
_x000D_
My direct-report is not only open mind but also somewhat able to take a challenge in his 20-year of domain knowledge in the field. kodus to that.</t>
  </si>
  <si>
    <t>I do hope NCS can becoming like google one day. The company endless way to engage with their employee and encourage to bring their interest to work as a part of the company overall well-being. _x000D_
_x000D_
I am lucky to have a RO that is understanding, I do hope that my peers can have a RO that not only help them grow but also empathic.</t>
  </si>
  <si>
    <t>When I join the company, I was expecting the typical Chinese top-down work-environment. Surprising the current CEO talks about the idea of Simon Sinek - start with why and to build a company surrounding his idea. _x000D_
_x000D_
My direct-report is not only open mind but also somewhat able to take a challenge in his 20-year of domain knowledge in the field. kodus to that. I do hope NCS can becoming like google one day. The company endless way to engage with their employee and encourage to bring their interest to work as a part of the company overall well-being. _x000D_
_x000D_
I am lucky to have a RO that is understanding, I do hope that my peers can have a RO that not only help them grow but also empathic.</t>
  </si>
  <si>
    <t>When I join the company, I was expecting the typical Chinese top-down work-environment. Surprising the current CEO talks about the idea of Simon Sinek - start with why and to build a company surrounding his idea.     My direct-report is not only open mind but also somewhat able to take a challenge in his 20-year of domain knowledge in the field. kodus to that. I do hope NCS can becoming like google one day. The company endless way to engage with their employee and encourage to bring their interest to work as a part of the company overall well-being.     I am lucky to have a RO that is understanding, I do hope that my peers can have a RO that not only help them grow but also empathic.</t>
  </si>
  <si>
    <t>"When I join the company, I was expecting the typical Chinese top-down work-environment. Surprising the current CEO talks about the idea of Simon Sinek - start with why and to build a company surrounding his idea.   My direct-report is not only open mind but also somewhat able to take a challenge in his 20-year of domain knowledge in the field. kodus to that. I do hope NCS can becoming like google one day. The company endless way to engage with their employee and encourage to bring their interest to work as a part of the company overall well-being.   I am lucky to have a RO that is understanding, I do hope that my peers can have a RO that not only help them grow but also empathic."</t>
  </si>
  <si>
    <t>[0.8858685493469238]</t>
  </si>
  <si>
    <t>[array([0.00318322, 0.88586855, 0.11094826], dtype=float32)]</t>
  </si>
  <si>
    <t>1.0479432344436646</t>
  </si>
  <si>
    <t>Great company to work</t>
  </si>
  <si>
    <t>Lead Architect</t>
  </si>
  <si>
    <t>Very good package and bonus</t>
  </si>
  <si>
    <t>1.Need to follow the process_x000D_
2.Medical coverage only for employee alone not for whole family</t>
  </si>
  <si>
    <t>Very good package and bonus 1.Need to follow the process_x000D_
2.Medical coverage only for employee alone not for whole family</t>
  </si>
  <si>
    <t>Very good package and bonus 1.Need to follow the process  2.Medical coverage only for employee alone not for whole family</t>
  </si>
  <si>
    <t>Very good package and bonus 1.Need to follow the process 2.Medical coverage only for employee alone not for whole family</t>
  </si>
  <si>
    <t>[0.9765591621398926]</t>
  </si>
  <si>
    <t>[array([0.00754391, 0.01589693, 0.97655916], dtype=float32)]</t>
  </si>
  <si>
    <t>1.0477780103683472</t>
  </si>
  <si>
    <t>Challenging Role</t>
  </si>
  <si>
    <t>Lead Security Architect</t>
  </si>
  <si>
    <t>Decent Renumeration and Benefits_x000D_
Challenging Job Scope_x000D_
Capable and Supportive Colleagues_x000D_
Career Growth Opportunities</t>
  </si>
  <si>
    <t>Demanding customers_x000D_
Ever changing internal structure</t>
  </si>
  <si>
    <t>Decent Renumeration and Benefits_x000D_
Challenging Job Scope_x000D_
Capable and Supportive Colleagues_x000D_
Career Growth Opportunities Demanding customers_x000D_
Ever changing internal structure</t>
  </si>
  <si>
    <t>Decent Renumeration and Benefits  Challenging Job Scope  Capable and Supportive Colleagues  Career Growth Opportunities Demanding customers  Ever changing internal structure</t>
  </si>
  <si>
    <t>Decent Renumeration and Benefits Challenging Job Scope Capable and Supportive Colleagues Career Growth Opportunities Demanding customers Ever changing internal structure</t>
  </si>
  <si>
    <t>[0.8673297762870789]</t>
  </si>
  <si>
    <t>[array([0.00384249, 0.12882772, 0.8673298 ], dtype=float32)]</t>
  </si>
  <si>
    <t>Highly dependant on PM/Project</t>
  </si>
  <si>
    <t>forgiving culture, leeway for mistakes. new CEO is trying to makeover NCS in a positive way</t>
  </si>
  <si>
    <t>&lt;50% chance of landing a good PM who can discuss with developers and clients comfortably on technical stuff. Too few "technically strong and experienced" seniors to guide projects/people. Why do you think these people are leaving?</t>
  </si>
  <si>
    <t>forgiving culture, leeway for mistakes. new CEO is trying to makeover NCS in a positive way &lt;50% chance of landing a good PM who can discuss with developers and clients comfortably on technical stuff. Too few "technically strong and experienced" seniors to guide projects/people. Why do you think these people are leaving?</t>
  </si>
  <si>
    <t>"forgiving culture, leeway for mistakes. new CEO is trying to makeover NCS in a positive way &lt;50% chance of landing a good PM who can discuss with developers and clients comfortably on technical stuff. Too few ""technically strong and experienced"" seniors to guide projects/people. Why do you think these people are leaving?"</t>
  </si>
  <si>
    <t>[0.6663423180580139]</t>
  </si>
  <si>
    <t>[array([0.01681754, 0.6663423 , 0.31684017], dtype=float32)]</t>
  </si>
  <si>
    <t>1.0477185249328613</t>
  </si>
  <si>
    <t>Great Environment</t>
  </si>
  <si>
    <t>Great Working Environment and culture</t>
  </si>
  <si>
    <t>No negative to share about the company</t>
  </si>
  <si>
    <t>Great Working Environment and culture No negative to share about the company</t>
  </si>
  <si>
    <t>[0.9800513982772827]</t>
  </si>
  <si>
    <t>[array([0.00121131, 0.01873728, 0.9800514 ], dtype=float32)]</t>
  </si>
  <si>
    <t>1.047667145729065</t>
  </si>
  <si>
    <t>Supportive Environment, great learning opportunities</t>
  </si>
  <si>
    <t>Not any till now in this exprience</t>
  </si>
  <si>
    <t>Supportive Environment, great learning opportunities Not any till now in this exprience</t>
  </si>
  <si>
    <t>"Supportive Environment, great learning opportunities Not any till now in this exprience"</t>
  </si>
  <si>
    <t>[0.6808304190635681]</t>
  </si>
  <si>
    <t>[array([0.00313259, 0.6808304 , 0.31603703], dtype=float32)]</t>
  </si>
  <si>
    <t>1.0475772619247437</t>
  </si>
  <si>
    <t>Work review</t>
  </si>
  <si>
    <t>Nothing special but the office location is little far away</t>
  </si>
  <si>
    <t>Good place to work and learn Nothing special but the office location is little far away</t>
  </si>
  <si>
    <t>[0.5755373239517212]</t>
  </si>
  <si>
    <t>[array([0.00466235, 0.5755373 , 0.4198003 ], dtype=float32)]</t>
  </si>
  <si>
    <t>Rate Company Review</t>
  </si>
  <si>
    <t>Senior Solutions Architect</t>
  </si>
  <si>
    <t>Beat people, best environment to express your talent and getting best experience on IT.</t>
  </si>
  <si>
    <t>HR or they called it now P&amp;C is the worst department here in NCSIPH, they never improve and the getting worse and worse as years goes by. They don't care about people and they never established good culture.</t>
  </si>
  <si>
    <t>Beat people, best environment to express your talent and getting best experience on IT. HR or they called it now P&amp;C is the worst department here in NCSIPH, they never improve and the getting worse and worse as years goes by. They don't care about people and they never established good culture.</t>
  </si>
  <si>
    <t>"Beat people, best environment to express your talent and getting best experience on IT. HR or they called it now P&amp;C is the worst department here in NCSIPH, they never improve and the getting worse and worse as years goes by. They don't care about people and they never established good culture."</t>
  </si>
  <si>
    <t>[0.7241582870483398]</t>
  </si>
  <si>
    <t>[array([0.08952016, 0.7241583 , 0.1863216 ], dtype=float32)]</t>
  </si>
  <si>
    <t>1.0477770566940308</t>
  </si>
  <si>
    <t>My Experience working in NCS</t>
  </si>
  <si>
    <t>The Contributions and career opportunities you have in NCS is varied - "Sky is the limit." There are many areas that you can contribute and grow. There are eLearning portal for you to learn at your pace, you can contribute in various forums, raise the concerns openly on issues that you have.</t>
  </si>
  <si>
    <t>More than fair share of work. You need to find your work-life balance.</t>
  </si>
  <si>
    <t>The Contributions and career opportunities you have in NCS is varied - "Sky is the limit." There are many areas that you can contribute and grow. There are eLearning portal for you to learn at your pace, you can contribute in various forums, raise the concerns openly on issues that you have. More than fair share of work. You need to find your work-life balance.</t>
  </si>
  <si>
    <t>"The Contributions and career opportunities you have in NCS is varied - ""Sky is the limit."" There are many areas that you can contribute and grow. There are eLearning portal for you to learn at your pace, you can contribute in various forums, raise the concerns openly on issues that you have. More than fair share of work. You need to find your work-life balance."</t>
  </si>
  <si>
    <t>[0.7405931353569031]</t>
  </si>
  <si>
    <t>[array([0.00672182, 0.74059314, 0.252685  ], dtype=float32)]</t>
  </si>
  <si>
    <t>1.0477551221847534</t>
  </si>
  <si>
    <t>Mindef project</t>
  </si>
  <si>
    <t>Desktop Support Technician</t>
  </si>
  <si>
    <t>Doing desktop engineering at Mindef Army was decent.</t>
  </si>
  <si>
    <t>Some people are more regit in their thinking and wanting you to solve the smallest possible things.</t>
  </si>
  <si>
    <t>Doing desktop engineering at Mindef Army was decent. Some people are more regit in their thinking and wanting you to solve the smallest possible things.</t>
  </si>
  <si>
    <t>[0.754878580570221]</t>
  </si>
  <si>
    <t>[array([0.00516571, 0.23995568, 0.7548786 ], dtype=float32)]</t>
  </si>
  <si>
    <t>working In NCS as a family</t>
  </si>
  <si>
    <t>1) You learn that your own effort to learn and apply in fast pace environment will pays off eventually . Need not promotion , but rather experiences in soft skill and technical knowledge _x000D_
2) You have always been able to get help if you know the right people to reach out to . Best still , people are willing to listen , shares and contribute to your queries _x000D_
3) You build good relationship to people you working with . People are more to working solution and resolve things within their level _x000D_
4) There are many events and activities engaging staff that the company is trying to do , just that it' depends on individual to be engaged _x000D_
5) Like all big company , you are always encourage to seek your career path after you have been familiarize with your current department . you are encourage to explore.</t>
  </si>
  <si>
    <t>1) sometimes , the work can be overwhelming , and that where you need to learn to pace and prioritize which matter most . applies to life too _x000D_
2) The changes at corporate level can be fast and need to listen out to information important to you</t>
  </si>
  <si>
    <t>1) You learn that your own effort to learn and apply in fast pace environment will pays off eventually . Need not promotion , but rather experiences in soft skill and technical knowledge _x000D_
2) You have always been able to get help if you know the right people to reach out to . Best still , people are willing to listen , shares and contribute to your queries _x000D_
3) You build good relationship to people you working with . People are more to working solution and resolve things within their level _x000D_
4) There are many events and activities engaging staff that the company is trying to do , just that it' depends on individual to be engaged _x000D_
5) Like all big company , you are always encourage to seek your career path after you have been familiarize with your current department . you are encourage to explore. 1) sometimes , the work can be overwhelming , and that where you need to learn to pace and prioritize which matter most . applies to life too _x000D_
2) The changes at corporate level can be fast and need to listen out to information important to you</t>
  </si>
  <si>
    <t>1) You learn that your own effort to learn and apply in fast pace environment will pays off eventually . Need not promotion , but rather experiences in soft skill and technical knowledge   2) You have always been able to get help if you know the right people to reach out to . Best still , people are willing to listen , shares and contribute to your queries   3) You build good relationship to people you working with . People are more to working solution and resolve things within their level   4) There are many events and activities engaging staff that the company is trying to do , just that it' depends on individual to be engaged   5) Like all big company , you are always encourage to seek your career path after you have been familiarize with your current department . you are encourage to explore. 1) sometimes , the work can be overwhelming , and that where you need to learn to pace and prioritize which matter most . applies to life too   2) The changes at corporate level can be fast and need to listen out to information important to you</t>
  </si>
  <si>
    <t>"1) You learn that your own effort to learn and apply in fast pace environment will pays off eventually . Need not promotion , but rather experiences in soft skill and technical knowledge  2) You have always been able to get help if you know the right people to reach out to . Best still , people are willing to listen , shares and contribute to your queries  3) You build good relationship to people you working with . People are more to working solution and resolve things within their level  4) There are many events and activities engaging staff that the company is trying to do , just that it' depends on individual to be engaged  5) Like all big company , you are always encourage to seek your career path after you have been familiarize with your current department . you are encourage to explore. 1) sometimes , the work can be overwhelming , and that where you need to learn to pace and prioritize which matter most . applies to life too  2) The changes at corporate level can be fast and need to listen out to information important to you"</t>
  </si>
  <si>
    <t>[0.9332164525985718]</t>
  </si>
  <si>
    <t>[array([7.1854773e-04, 6.6064969e-02, 9.3321645e-01], dtype=float32)]</t>
  </si>
  <si>
    <t>1.0480259656906128</t>
  </si>
  <si>
    <t>Digging ditches</t>
  </si>
  <si>
    <t>Laborer</t>
  </si>
  <si>
    <t>They treated you decent. long hours though.</t>
  </si>
  <si>
    <t>Long hours in the summer. Gone a lot.</t>
  </si>
  <si>
    <t>They treated you decent. long hours though. Long hours in the summer. Gone a lot.</t>
  </si>
  <si>
    <t>[0.6911256313323975]</t>
  </si>
  <si>
    <t>[array([0.11127105, 0.1976033 , 0.69112563], dtype=float32)]</t>
  </si>
  <si>
    <t>1.0477417707443237</t>
  </si>
  <si>
    <t>Positive working culture</t>
  </si>
  <si>
    <t>Emphasise the individual development plan, encourage project rotation as part of career progression vision, generous on training &amp; certification.</t>
  </si>
  <si>
    <t>Nothing prominent at the moment.</t>
  </si>
  <si>
    <t>Emphasise the individual development plan, encourage project rotation as part of career progression vision, generous on training &amp; certification. Nothing prominent at the moment.</t>
  </si>
  <si>
    <t>"Emphasise the individual development plan, encourage project rotation as part of career progression vision, generous on training &amp; certification. Nothing prominent at the moment."</t>
  </si>
  <si>
    <t>[0.859270453453064]</t>
  </si>
  <si>
    <t>[array([0.10609827, 0.85927045, 0.03463129], dtype=float32)]</t>
  </si>
  <si>
    <t>1.0475939512252808</t>
  </si>
  <si>
    <t>Get better working experience from NCS</t>
  </si>
  <si>
    <t>1. To learn technology from projects._x000D_
2. To learn experience about project management._x000D_
3. To learn and understand strictly security policy._x000D_
4. To learn communication with customer.</t>
  </si>
  <si>
    <t>1. Timing is always not enough._x000D_
2. Many tasks are waiting for me.</t>
  </si>
  <si>
    <t>1. To learn technology from projects._x000D_
2. To learn experience about project management._x000D_
3. To learn and understand strictly security policy._x000D_
4. To learn communication with customer. 1. Timing is always not enough._x000D_
2. Many tasks are waiting for me.</t>
  </si>
  <si>
    <t>1. To learn technology from projects.  2. To learn experience about project management.  3. To learn and understand strictly security policy.  4. To learn communication with customer. 1. Timing is always not enough.  2. Many tasks are waiting for me.</t>
  </si>
  <si>
    <t>1. To learn technology from projects. 2. To learn experience about project management. 3. To learn and understand strictly security policy. 4. To learn communication with customer. 1. Timing is always not enough. 2. Many tasks are waiting for me.</t>
  </si>
  <si>
    <t>[0.635947048664093]</t>
  </si>
  <si>
    <t>[array([0.00125784, 0.63594705, 0.3627951 ], dtype=float32)]</t>
  </si>
  <si>
    <t>Working at NCS</t>
  </si>
  <si>
    <t>Collaborative Workspaces_x000D_
Flexible Working Arrangements_x000D_
Helpful colleagues_x000D_
Capable &amp; Experienced Superiors_x000D_
Comprehensive Career Model_x000D_
Great Opportunities for Growth</t>
  </si>
  <si>
    <t>No major disadvantages of working at NCS ðŸ˜‰</t>
  </si>
  <si>
    <t>Collaborative Workspaces_x000D_
Flexible Working Arrangements_x000D_
Helpful colleagues_x000D_
Capable &amp; Experienced Superiors_x000D_
Comprehensive Career Model_x000D_
Great Opportunities for Growth No major disadvantages of working at NCS ðŸ˜‰</t>
  </si>
  <si>
    <t>Collaborative Workspaces  Flexible Working Arrangements  Helpful colleagues  Capable &amp; Experienced Superiors  Comprehensive Career Model  Great Opportunities for Growth No major disadvantages of working at NCS ðŸ˜‰</t>
  </si>
  <si>
    <t>Collaborative Workspaces Flexible Working Arrangements Helpful colleagues Capable &amp; Experienced Superiors Comprehensive Career Model Great Opportunities for Growth No major disadvantages of working at NCS ðŸ˜‰</t>
  </si>
  <si>
    <t>[0.6419358253479004]</t>
  </si>
  <si>
    <t>[array([0.00140371, 0.6419358 , 0.35666052], dtype=float32)]</t>
  </si>
  <si>
    <t>1.047629475593567</t>
  </si>
  <si>
    <t>V P</t>
  </si>
  <si>
    <t>Great Company, Great People, Great opportunities</t>
  </si>
  <si>
    <t>Great Company, Great People, Great opportunities None I can think of</t>
  </si>
  <si>
    <t>"Great Company, Great People, Great opportunities None I can think of"</t>
  </si>
  <si>
    <t>[0.6911128163337708]</t>
  </si>
  <si>
    <t>[array([0.0036515 , 0.6911128 , 0.30523568], dtype=float32)]</t>
  </si>
  <si>
    <t>Career and Growth</t>
  </si>
  <si>
    <t>Infra Solution Sales Specialist</t>
  </si>
  <si>
    <t>NCS has a good career and growth path. We will have lots of exposures and learning opportunities. Brilliant leadership and they will recognize our efforts._x000D_
Healthy culture and working environment.</t>
  </si>
  <si>
    <t>NCS has many employees, takes time to understand the job functions and people we need to work with.</t>
  </si>
  <si>
    <t>NCS has a good career and growth path. We will have lots of exposures and learning opportunities. Brilliant leadership and they will recognize our efforts._x000D_
Healthy culture and working environment. NCS has many employees, takes time to understand the job functions and people we need to work with.</t>
  </si>
  <si>
    <t>NCS has a good career and growth path. We will have lots of exposures and learning opportunities. Brilliant leadership and they will recognize our efforts.  Healthy culture and working environment. NCS has many employees, takes time to understand the job functions and people we need to work with.</t>
  </si>
  <si>
    <t>"NCS has a good career and growth path. We will have lots of exposures and learning opportunities. Brilliant leadership and they will recognize our efforts. Healthy culture and working environment. NCS has many employees, takes time to understand the job functions and people we need to work with."</t>
  </si>
  <si>
    <t>[0.5846748948097229]</t>
  </si>
  <si>
    <t>[array([0.00151577, 0.5846749 , 0.41380933], dtype=float32)]</t>
  </si>
  <si>
    <t>1.0478296279907227</t>
  </si>
  <si>
    <t>Assistant Director</t>
  </si>
  <si>
    <t>Fairfax, VA</t>
  </si>
  <si>
    <t>enjoyed it very much so</t>
  </si>
  <si>
    <t>the salary is not to good no matter years of experience</t>
  </si>
  <si>
    <t>enjoyed it very much so the salary is not to good no matter years of experience</t>
  </si>
  <si>
    <t>[0.7493599653244019]</t>
  </si>
  <si>
    <t>[array([0.00587174, 0.24476832, 0.74935997], dtype=float32)]</t>
  </si>
  <si>
    <t>Working experience in NCS</t>
  </si>
  <si>
    <t>- not really a place to have work life balance as the dedication to successfully deliver a project milestone and meet the customer's expectation takes priority.</t>
  </si>
  <si>
    <t>#NAME? - not really a place to have work life balance as the dedication to successfully deliver a project milestone and meet the customer's expectation takes priority.</t>
  </si>
  <si>
    <t>[0.9691150784492493]</t>
  </si>
  <si>
    <t>[array([0.02220997, 0.9691151 , 0.0086749 ], dtype=float32)]</t>
  </si>
  <si>
    <t>Great Opportunity with Great Incentive</t>
  </si>
  <si>
    <t>A lot of opportunities to explore within NCS_x000D_
Great incentive to acquire/retain talents_x000D_
New initiatives to improve work-life balance for employee</t>
  </si>
  <si>
    <t>Work-life balance might be poor for some projects (being improved)</t>
  </si>
  <si>
    <t>A lot of opportunities to explore within NCS_x000D_
Great incentive to acquire/retain talents_x000D_
New initiatives to improve work-life balance for employee Work-life balance might be poor for some projects (being improved)</t>
  </si>
  <si>
    <t>A lot of opportunities to explore within NCS  Great incentive to acquire/retain talents  New initiatives to improve work-life balance for employee Work-life balance might be poor for some projects (being improved)</t>
  </si>
  <si>
    <t>A lot of opportunities to explore within NCS Great incentive to acquire/retain talents New initiatives to improve work-life balance for employee Work-life balance might be poor for some projects (being improved)</t>
  </si>
  <si>
    <t>[0.9318848252296448]</t>
  </si>
  <si>
    <t>[array([0.00627104, 0.0618442 , 0.9318848 ], dtype=float32)]</t>
  </si>
  <si>
    <t>1.0476419925689697</t>
  </si>
  <si>
    <t>Na</t>
  </si>
  <si>
    <t>Teacher</t>
  </si>
  <si>
    <t>Wonderful access to the cathedral nearby</t>
  </si>
  <si>
    <t>No parking in the neighborhood</t>
  </si>
  <si>
    <t>Wonderful access to the cathedral nearby No parking in the neighborhood</t>
  </si>
  <si>
    <t>[0.927043616771698]</t>
  </si>
  <si>
    <t>[array([0.0070538 , 0.06590263, 0.9270436 ], dtype=float32)]</t>
  </si>
  <si>
    <t>Potsdam, NY</t>
  </si>
  <si>
    <t>Great work place. _x000D_
Great group of guys.</t>
  </si>
  <si>
    <t>Living out of a suitcase</t>
  </si>
  <si>
    <t>Great work place. _x000D_
Great group of guys. Living out of a suitcase</t>
  </si>
  <si>
    <t>Great work place.   Great group of guys. Living out of a suitcase</t>
  </si>
  <si>
    <t>Great work place.  Great group of guys. Living out of a suitcase</t>
  </si>
  <si>
    <t>[0.5631165504455566]</t>
  </si>
  <si>
    <t>[array([0.00314019, 0.56311655, 0.43374327], dtype=float32)]</t>
  </si>
  <si>
    <t>IT Security Consultant</t>
  </si>
  <si>
    <t>Work life balance _x000D_
Good benefits_x000D_
Good opportunities to learn</t>
  </si>
  <si>
    <t>Some Managers are braindead _x000D_
Not much proactive culture</t>
  </si>
  <si>
    <t>Work life balance _x000D_
Good benefits_x000D_
Good opportunities to learn Some Managers are braindead _x000D_
Not much proactive culture</t>
  </si>
  <si>
    <t>Work life balance   Good benefits  Good opportunities to learn Some Managers are braindead   Not much proactive culture</t>
  </si>
  <si>
    <t>Work life balance  Good benefits Good opportunities to learn Some Managers are braindead  Not much proactive culture</t>
  </si>
  <si>
    <t>[0.8481842875480652]</t>
  </si>
  <si>
    <t>[array([0.06143813, 0.09037752, 0.8481843 ], dtype=float32)]</t>
  </si>
  <si>
    <t>1.0475975275039673</t>
  </si>
  <si>
    <t>Growth and Learning</t>
  </si>
  <si>
    <t>A lot of opportunities as the company is growing. Average salary with good benefits.</t>
  </si>
  <si>
    <t>Worklife balance might not be there due to the nature of few projects.</t>
  </si>
  <si>
    <t>A lot of opportunities as the company is growing. Average salary with good benefits. Worklife balance might not be there due to the nature of few projects.</t>
  </si>
  <si>
    <t>[0.6932678818702698]</t>
  </si>
  <si>
    <t>[array([0.00743429, 0.6932679 , 0.29929778], dtype=float32)]</t>
  </si>
  <si>
    <t>Less manpower</t>
  </si>
  <si>
    <t>Interview session very quick. Not much details asked.</t>
  </si>
  <si>
    <t>Less manpower assigned to client side</t>
  </si>
  <si>
    <t>Interview session very quick. Not much details asked. Less manpower assigned to client side</t>
  </si>
  <si>
    <t>[0.7456563115119934]</t>
  </si>
  <si>
    <t>[array([0.02516274, 0.22918092, 0.7456563 ], dtype=float32)]</t>
  </si>
  <si>
    <t>Badly run</t>
  </si>
  <si>
    <t>Many opportunities in govt projects_x000D_
Many training courses available (though may not always have the budget or time to sign up)</t>
  </si>
  <si>
    <t>It is quite a shock that the company has been existent as a SI for so many years, but there are no established processes and knowledge management content and hence, standards differ very much among similar projects. Though there are training courses available, but they are not made mandatory to some crucial roles like PMs, where many don't even know what are the basic tools or processes in the company. _x000D_
Cost cutting is strictly observed for the sake of doing it and there are no replacement of headcount even there are resignation cases and only when customers start banging tables and escalate to the sky, then the replacement request will be acceded. There is no investment in building the capabilities nor retention of good staff, but yet management will question why projects are not won._x000D_
Internal politics struggle among team in meeting their own agenda and revenue targets, and there is no synergy working among teams to leverage on each other's offerings and strength._x000D_
There are no KPIs enforced in performance appraisal and top down goals replicated from management to the staff. However, revenue targets given to the team are usually unachievable and unbelievable.</t>
  </si>
  <si>
    <t>Many opportunities in govt projects_x000D_
Many training courses available (though may not always have the budget or time to sign up) It is quite a shock that the company has been existent as a SI for so many years, but there are no established processes and knowledge management content and hence, standards differ very much among similar projects. Though there are training courses available, but they are not made mandatory to some crucial roles like PMs, where many don't even know what are the basic tools or processes in the company. _x000D_
Cost cutting is strictly observed for the sake of doing it and there are no replacement of headcount even there are resignation cases and only when customers start banging tables and escalate to the sky, then the replacement request will be acceded. There is no investment in building the capabilities nor retention of good staff, but yet management will question why projects are not won._x000D_
Internal politics struggle among team in meeting their own agenda and revenue targets, and there is no synergy working among teams to leverage on each other's offerings and strength._x000D_
There are no KPIs enforced in performance appraisal and top down goals replicated from management to the staff. However, revenue targets given to the team are usually unachievable and unbelievable.</t>
  </si>
  <si>
    <t>Many opportunities in govt projects  Many training courses available (though may not always have the budget or time to sign up) It is quite a shock that the company has been existent as a SI for so many years, but there are no established processes and knowledge management content and hence, standards differ very much among similar projects. Though there are training courses available, but they are not made mandatory to some crucial roles like PMs, where many don't even know what are the basic tools or processes in the company.   Cost cutting is strictly observed for the sake of doing it and there are no replacement of headcount even there are resignation cases and only when customers start banging tables and escalate to the sky, then the replacement request will be acceded. There is no investment in building the capabilities nor retention of good staff, but yet management will question why projects are not won.  Internal politics struggle among team in meeting their own agenda and revenue targets, and there is no synergy working among teams to leverage on each other's offerings and strength.  There are no KPIs enforced in performance appraisal and top down goals replicated from management to the staff. However, revenue targets given to the team are usually unachievable and unbelievable.</t>
  </si>
  <si>
    <t>"Many opportunities in govt projects Many training courses available (though may not always have the budget or time to sign up) It is quite a shock that the company has been existent as a SI for so many years, but there are no established processes and knowledge management content and hence, standards differ very much among similar projects. Though there are training courses available, but they are not made mandatory to some crucial roles like PMs, where many don't even know what are the basic tools or processes in the company.  Cost cutting is strictly observed for the sake of doing it and there are no replacement of headcount even there are resignation cases and only when customers start banging tables and escalate to the sky, then the replacement request will be acceded. There is no investment in building the capabilities nor retention of good staff, but yet management will question why projects are not won. Internal politics struggle among team in meeting their own agenda and revenue targets, and there is no synergy working among teams to leverage on each other's offerings and strength. There are no KPIs enforced in performance appraisal and top down goals replicated from management to the staff. However, revenue targets given to the team are usually unachievable and unbelievable."</t>
  </si>
  <si>
    <t>[0.8928596377372742]</t>
  </si>
  <si>
    <t>[array([0.07589824, 0.03124217, 0.89285964], dtype=float32)]</t>
  </si>
  <si>
    <t>1.0480432510375977</t>
  </si>
  <si>
    <t>NCS - where performance doesn't matter!</t>
  </si>
  <si>
    <t>Some of the colleagues are very nice. The roti prata at the canteen is awesome. Also, there are plenty of people who somehow manage to find time to sleep at A2 and the rec room, so if you want to kun, you can go there.</t>
  </si>
  <si>
    <t>Lots of politicking so work performance doesn't matter. Some departments do not set out KPIs at all for the year, so your performance appraisal totally depends on how much your boss likes you. So in spite of working hard for the company, at the end of the day, it's obvious the 'high performers' are the ones who go out with the boss for breakfast, lunch, coffee, smoke break, dinner! _x000D_
_x000D_
Also, the English and grammar used in this company is atrocious. When you pick up any brochure at the lobby to read, you have no idea what they're trying to say because it's all a bunch of IT jargon put together and you still don't know what the product is. It's pretty embarrassing especially when you have potential foreign clients._x000D_
_x000D_
Please do yourself a favour and try out at an MNC if you want to go into IT. At least they have KPIs and legitimate appraisals.</t>
  </si>
  <si>
    <t>Some of the colleagues are very nice. The roti prata at the canteen is awesome. Also, there are plenty of people who somehow manage to find time to sleep at A2 and the rec room, so if you want to kun, you can go there. Lots of politicking so work performance doesn't matter. Some departments do not set out KPIs at all for the year, so your performance appraisal totally depends on how much your boss likes you. So in spite of working hard for the company, at the end of the day, it's obvious the 'high performers' are the ones who go out with the boss for breakfast, lunch, coffee, smoke break, dinner! _x000D_
_x000D_
Also, the English and grammar used in this company is atrocious. When you pick up any brochure at the lobby to read, you have no idea what they're trying to say because it's all a bunch of IT jargon put together and you still don't know what the product is. It's pretty embarrassing especially when you have potential foreign clients._x000D_
_x000D_
Please do yourself a favour and try out at an MNC if you want to go into IT. At least they have KPIs and legitimate appraisals.</t>
  </si>
  <si>
    <t>Some of the colleagues are very nice. The roti prata at the canteen is awesome. Also, there are plenty of people who somehow manage to find time to sleep at A2 and the rec room, so if you want to kun, you can go there. Lots of politicking so work performance doesn't matter. Some departments do not set out KPIs at all for the year, so your performance appraisal totally depends on how much your boss likes you. So in spite of working hard for the company, at the end of the day, it's obvious the 'high performers' are the ones who go out with the boss for breakfast, lunch, coffee, smoke break, dinner!     Also, the English and grammar used in this company is atrocious. When you pick up any brochure at the lobby to read, you have no idea what they're trying to say because it's all a bunch of IT jargon put together and you still don't know what the product is. It's pretty embarrassing especially when you have potential foreign clients.    Please do yourself a favour and try out at an MNC if you want to go into IT. At least they have KPIs and legitimate appraisals.</t>
  </si>
  <si>
    <t>"Some of the colleagues are very nice. The roti prata at the canteen is awesome. Also, there are plenty of people who somehow manage to find time to sleep at A2 and the rec room, so if you want to kun, you can go there. Lots of politicking so work performance doesn't matter. Some departments do not set out KPIs at all for the year, so your performance appraisal totally depends on how much your boss likes you. So in spite of working hard for the company, at the end of the day, it's obvious the 'high performers' are the ones who go out with the boss for breakfast, lunch, coffee, smoke break, dinner!   Also, the English and grammar used in this company is atrocious. When you pick up any brochure at the lobby to read, you have no idea what they're trying to say because it's all a bunch of IT jargon put together and you still don't know what the product is. It's pretty embarrassing especially when you have potential foreign clients.  Please do yourself a favour and try out at an MNC if you want to go into IT. At least they have KPIs and legitimate appraisals."</t>
  </si>
  <si>
    <t>[0.7350043058395386]</t>
  </si>
  <si>
    <t>[array([0.05846316, 0.20653252, 0.7350043 ], dtype=float32)]</t>
  </si>
  <si>
    <t>1.047716498374939</t>
  </si>
  <si>
    <t>Great colleagues; rigid management style</t>
  </si>
  <si>
    <t>- I enjoyed working with my coworkers in the same department; they were kind and helpful all the times. _x000D_
- Decent benefits for a Singaporean company. _x000D_
- Good 9 to 5 jobs for family-oriented workers. _x000D_
- Decent CSR programs that allowed you to give back to the society._x000D_
- Decent pay rise.</t>
  </si>
  <si>
    <t>- The sales teams could be overly aggressive and they would do anything to close their sales if the legal department did not stop them.  _x000D_
- Do not expect too much bonus increase. _x000D_
- Rigid, conservative and old-fashioned management style (very much the opposite of Google). _x000D_
- The management team was reluctant to accept proposal for changes. _x000D_
- Work could be quite mundane and less challenging.</t>
  </si>
  <si>
    <t>- I enjoyed working with my coworkers in the same department; they were kind and helpful all the times. _x000D_
- Decent benefits for a Singaporean company. _x000D_
- Good 9 to 5 jobs for family-oriented workers. _x000D_
- Decent CSR programs that allowed you to give back to the society._x000D_
- Decent pay rise. - The sales teams could be overly aggressive and they would do anything to close their sales if the legal department did not stop them.  _x000D_
- Do not expect too much bonus increase. _x000D_
- Rigid, conservative and old-fashioned management style (very much the opposite of Google). _x000D_
- The management team was reluctant to accept proposal for changes. _x000D_
- Work could be quite mundane and less challenging.</t>
  </si>
  <si>
    <t>- I enjoyed working with my coworkers in the same department; they were kind and helpful all the times.   - Decent benefits for a Singaporean company.   - Good 9 to 5 jobs for family-oriented workers.   - Decent CSR programs that allowed you to give back to the society.  - Decent pay rise. - The sales teams could be overly aggressive and they would do anything to close their sales if the legal department did not stop them.    - Do not expect too much bonus increase.   - Rigid, conservative and old-fashioned management style (very much the opposite of Google).   - The management team was reluctant to accept proposal for changes.   - Work could be quite mundane and less challenging.</t>
  </si>
  <si>
    <t>"- I enjoyed working with my coworkers in the same department; they were kind and helpful all the times.  - Decent benefits for a Singaporean company.  - Good 9 to 5 jobs for family-oriented workers.  - Decent CSR programs that allowed you to give back to the society. - Decent pay rise. - The sales teams could be overly aggressive and they would do anything to close their sales if the legal department did not stop them.  - Do not expect too much bonus increase.  - Rigid, conservative and old-fashioned management style (very much the opposite of Google).  - The management team was reluctant to accept proposal for changes.  - Work could be quite mundane and less challenging."</t>
  </si>
  <si>
    <t>[0.5511800646781921]</t>
  </si>
  <si>
    <t>[array([0.00711566, 0.55118006, 0.44170427], dtype=float32)]</t>
  </si>
  <si>
    <t>1.0477973222732544</t>
  </si>
  <si>
    <t>Industrious Employees Work More, Idle Employees Work Less</t>
  </si>
  <si>
    <t>Lenient Management, Anti-Micro Management, Job Opportunities in Various Projects</t>
  </si>
  <si>
    <t>Some Employess Take Advantage of Lenient &amp; Anti-Micro Management, Work Overload, Unpolished Processes in Some Projects, Not-So-Rewarding Benefits &amp; Salary Increase, Politics</t>
  </si>
  <si>
    <t>Lenient Management, Anti-Micro Management, Job Opportunities in Various Projects Some Employess Take Advantage of Lenient &amp; Anti-Micro Management, Work Overload, Unpolished Processes in Some Projects, Not-So-Rewarding Benefits &amp; Salary Increase, Politics</t>
  </si>
  <si>
    <t>"Lenient Management, Anti-Micro Management, Job Opportunities in Various Projects Some Employess Take Advantage of Lenient &amp; Anti-Micro Management, Work Overload, Unpolished Processes in Some Projects, Not-So-Rewarding Benefits &amp; Salary Increase, Politics"</t>
  </si>
  <si>
    <t>[0.9042161107063293]</t>
  </si>
  <si>
    <t>[array([0.08701981, 0.9042161 , 0.00876405], dtype=float32)]</t>
  </si>
  <si>
    <t>SOFTWARE ENGINEER</t>
  </si>
  <si>
    <t>A good platform for new graduates to learn from a big company.</t>
  </si>
  <si>
    <t>Technologies sometimes is old fashion.</t>
  </si>
  <si>
    <t>A good platform for new graduates to learn from a big company. Technologies sometimes is old fashion.</t>
  </si>
  <si>
    <t>[0.9804243445396423]</t>
  </si>
  <si>
    <t>[array([0.00142941, 0.01814623, 0.98042434], dtype=float32)]</t>
  </si>
  <si>
    <t>1.0477346181869507</t>
  </si>
  <si>
    <t>Company like a family</t>
  </si>
  <si>
    <t>Excellent working atmosphere_x000D_
Nice and supportive boss</t>
  </si>
  <si>
    <t>HQ is in charge of everything.</t>
  </si>
  <si>
    <t>Excellent working atmosphere_x000D_
Nice and supportive boss HQ is in charge of everything.</t>
  </si>
  <si>
    <t>Excellent working atmosphere  Nice and supportive boss HQ is in charge of everything.</t>
  </si>
  <si>
    <t>Excellent working atmosphere Nice and supportive boss HQ is in charge of everything.</t>
  </si>
  <si>
    <t>[0.6408811211585999]</t>
  </si>
  <si>
    <t>[array([0.00175157, 0.6408811 , 0.35736734], dtype=float32)]</t>
  </si>
  <si>
    <t>Network Consultant</t>
  </si>
  <si>
    <t>My team was very supportive and job security is high here.</t>
  </si>
  <si>
    <t>Sometimes you have work overload.But,mosty it depends on your team.</t>
  </si>
  <si>
    <t>My team was very supportive and job security is high here. Sometimes you have work overload.But,mosty it depends on your team.</t>
  </si>
  <si>
    <t>"My team was very supportive and job security is high here. Sometimes you have work overload.But,mosty it depends on your team."</t>
  </si>
  <si>
    <t>[0.9172018766403198]</t>
  </si>
  <si>
    <t>[array([0.0011168 , 0.08168137, 0.9172019 ], dtype=float32)]</t>
  </si>
  <si>
    <t>1.0477041006088257</t>
  </si>
  <si>
    <t>Best place for career growth</t>
  </si>
  <si>
    <t>- Career Growth_x000D_
- Have our own space to work without micro management</t>
  </si>
  <si>
    <t>- Process needs to be defined_x000D_
- Not much fun activities at work</t>
  </si>
  <si>
    <t>- Career Growth_x000D_
- Have our own space to work without micro management - Process needs to be defined_x000D_
- Not much fun activities at work</t>
  </si>
  <si>
    <t>[0.8258137106895447]</t>
  </si>
  <si>
    <t>[array([0.01519159, 0.8258137 , 0.15899476], dtype=float32)]</t>
  </si>
  <si>
    <t>1.0476754903793335</t>
  </si>
  <si>
    <t>Good start for new grad</t>
  </si>
  <si>
    <t>A little busy if you need more free time</t>
  </si>
  <si>
    <t>Good start for new grad A little busy if you need more free time</t>
  </si>
  <si>
    <t>[0.9612094163894653]</t>
  </si>
  <si>
    <t>[array([0.01403047, 0.02476014, 0.9612094 ], dtype=float32)]</t>
  </si>
  <si>
    <t>1.0476186275482178</t>
  </si>
  <si>
    <t>organization which values work life balance</t>
  </si>
  <si>
    <t>- work life balance_x000D_
- feedback are valued</t>
  </si>
  <si>
    <t>- fast pace organization, be prepared!</t>
  </si>
  <si>
    <t>- work life balance_x000D_
- feedback are valued - fast pace organization, be prepared!</t>
  </si>
  <si>
    <t>- work life balance  - feedback are valued - fast pace organization, be prepared!</t>
  </si>
  <si>
    <t>"- work life balance - feedback are valued - fast pace organization, be prepared!"</t>
  </si>
  <si>
    <t>[0.9420831799507141]</t>
  </si>
  <si>
    <t>[array([0.00268804, 0.9420832 , 0.05522882], dtype=float32)]</t>
  </si>
  <si>
    <t>Project Lead</t>
  </si>
  <si>
    <t>Challenging work and Rewards is awesome</t>
  </si>
  <si>
    <t>Work Life Balance can be improved</t>
  </si>
  <si>
    <t>Challenging work and Rewards is awesome Work Life Balance can be improved</t>
  </si>
  <si>
    <t>[0.869333028793335]</t>
  </si>
  <si>
    <t>[array([0.04818355, 0.08248349, 0.869333  ], dtype=float32)]</t>
  </si>
  <si>
    <t>1.047640323638916</t>
  </si>
  <si>
    <t>Not too bad of a company</t>
  </si>
  <si>
    <t>People were nice and that's good. Everyone likes to work with nice people. Hours were good, good balance of life and work.</t>
  </si>
  <si>
    <t>Low salary compared to industry average but not too bad. Not many other cons. Good company</t>
  </si>
  <si>
    <t>People were nice and that's good. Everyone likes to work with nice people. Hours were good, good balance of life and work. Low salary compared to industry average but not too bad. Not many other cons. Good company</t>
  </si>
  <si>
    <t>"People were nice and that's good. Everyone likes to work with nice people. Hours were good, good balance of life and work. Low salary compared to industry average but not too bad. Not many other cons. Good company"</t>
  </si>
  <si>
    <t>[0.7237565517425537]</t>
  </si>
  <si>
    <t>[array([0.00153275, 0.27471066, 0.72375655], dtype=float32)]</t>
  </si>
  <si>
    <t>So far so good</t>
  </si>
  <si>
    <t>Consultant, Applications</t>
  </si>
  <si>
    <t>Working environment is decent. Permanent staff have decent benefits._x000D_
Very nice colleagues.</t>
  </si>
  <si>
    <t>Lots of OT._x000D_
Low pay._x000D_
Contract staff have to work at least 2 years under contract before they can be considered to convert to perm.</t>
  </si>
  <si>
    <t>Working environment is decent. Permanent staff have decent benefits._x000D_
Very nice colleagues. Lots of OT._x000D_
Low pay._x000D_
Contract staff have to work at least 2 years under contract before they can be considered to convert to perm.</t>
  </si>
  <si>
    <t>Working environment is decent. Permanent staff have decent benefits.  Very nice colleagues. Lots of OT.  Low pay.  Contract staff have to work at least 2 years under contract before they can be considered to convert to perm.</t>
  </si>
  <si>
    <t>Working environment is decent. Permanent staff have decent benefits. Very nice colleagues. Lots of OT. Low pay. Contract staff have to work at least 2 years under contract before they can be considered to convert to perm.</t>
  </si>
  <si>
    <t>[0.9793364405632019]</t>
  </si>
  <si>
    <t>[array([0.00120573, 0.01945777, 0.97933644], dtype=float32)]</t>
  </si>
  <si>
    <t>Flexible Project-Based Schedule and Good Team Culture</t>
  </si>
  <si>
    <t>Senior Network Consulting Engineer</t>
  </si>
  <si>
    <t>Flexible project-base schedule. Most of the time working in data centre or customer side. Boss won't care whether you work in office or from home. Teammates are willing to help.</t>
  </si>
  <si>
    <t>No life during project peak. No good training system for fresh grads if he/she is not sure about their own career path.</t>
  </si>
  <si>
    <t>Flexible project-base schedule. Most of the time working in data centre or customer side. Boss won't care whether you work in office or from home. Teammates are willing to help. No life during project peak. No good training system for fresh grads if he/she is not sure about their own career path.</t>
  </si>
  <si>
    <t>[0.6977571845054626]</t>
  </si>
  <si>
    <t>[array([0.01288047, 0.6977572 , 0.28936234], dtype=float32)]</t>
  </si>
  <si>
    <t>1.0477774143218994</t>
  </si>
  <si>
    <t>Victim of fraud</t>
  </si>
  <si>
    <t>Nothing good literally worst experience i have ever had so far, do not trust their online job posts as remote jobs</t>
  </si>
  <si>
    <t>I was a victim of fraud of this company and my bank closed my bank account because of them might not being directly them but they used all their company info</t>
  </si>
  <si>
    <t>Nothing good literally worst experience i have ever had so far, do not trust their online job posts as remote jobs I was a victim of fraud of this company and my bank closed my bank account because of them might not being directly them but they used all their company info</t>
  </si>
  <si>
    <t>"Nothing good literally worst experience i have ever had so far, do not trust their online job posts as remote jobs I was a victim of fraud of this company and my bank closed my bank account because of them might not being directly them but they used all their company info"</t>
  </si>
  <si>
    <t>[0.6143119931221008]</t>
  </si>
  <si>
    <t>[array([0.38344997, 0.614312  , 0.00223803], dtype=float32)]</t>
  </si>
  <si>
    <t>Good for fresh grads to learn</t>
  </si>
  <si>
    <t>Good Bonus during mid-year and year end</t>
  </si>
  <si>
    <t>Low base pay per annum</t>
  </si>
  <si>
    <t>Good Bonus during mid-year and year end Low base pay per annum</t>
  </si>
  <si>
    <t>[0.8608307242393494]</t>
  </si>
  <si>
    <t>[array([0.00752065, 0.13164862, 0.8608307 ], dtype=float32)]</t>
  </si>
  <si>
    <t>Good benefits from the company</t>
  </si>
  <si>
    <t>Pay and compensations may be better.</t>
  </si>
  <si>
    <t>Good benefits from the company Pay and compensations may be better.</t>
  </si>
  <si>
    <t>[0.9613698720932007]</t>
  </si>
  <si>
    <t>[array([0.01138654, 0.9613699 , 0.02724359], dtype=float32)]</t>
  </si>
  <si>
    <t>1.0476504564285278</t>
  </si>
  <si>
    <t>Good work culture, good pay and good work life balance</t>
  </si>
  <si>
    <t>Lack of clarity regarding roles and responsibilities. Less growth opportunities</t>
  </si>
  <si>
    <t>Good work culture, good pay and good work life balance Lack of clarity regarding roles and responsibilities. Less growth opportunities</t>
  </si>
  <si>
    <t>"Good work culture, good pay and good work life balance Lack of clarity regarding roles and responsibilities. Less growth opportunities"</t>
  </si>
  <si>
    <t>[0.496184766292572]</t>
  </si>
  <si>
    <t>[array([0.02954419, 0.47427103, 0.49618477], dtype=float32)]</t>
  </si>
  <si>
    <t>It's good</t>
  </si>
  <si>
    <t>WÄkad</t>
  </si>
  <si>
    <t>Pakage they offer is really good</t>
  </si>
  <si>
    <t>It is not good for freshers.</t>
  </si>
  <si>
    <t>Pakage they offer is really good It is not good for freshers.</t>
  </si>
  <si>
    <t>[0.9876304268836975]</t>
  </si>
  <si>
    <t>[array([0.00446339, 0.00790608, 0.9876304 ], dtype=float32)]</t>
  </si>
  <si>
    <t>1.047602891921997</t>
  </si>
  <si>
    <t>Stability and stuff</t>
  </si>
  <si>
    <t>OK not too bad even on the worst days</t>
  </si>
  <si>
    <t>The bonus can vary. The base salary leaves room for desire</t>
  </si>
  <si>
    <t>OK not too bad even on the worst days The bonus can vary. The base salary leaves room for desire</t>
  </si>
  <si>
    <t>[0.9302160143852234]</t>
  </si>
  <si>
    <t>[array([0.02393813, 0.930216  , 0.04584583], dtype=float32)]</t>
  </si>
  <si>
    <t>1.0476502180099487</t>
  </si>
  <si>
    <t>Great place to gain experience, flexible but lack SoP</t>
  </si>
  <si>
    <t>It was good</t>
  </si>
  <si>
    <t>Good work culture, people are nice</t>
  </si>
  <si>
    <t>No cons, a little messed up management</t>
  </si>
  <si>
    <t>Good work culture, people are nice No cons, a little messed up management</t>
  </si>
  <si>
    <t>"Good work culture, people are nice No cons, a little messed up management"</t>
  </si>
  <si>
    <t>[0.7697073817253113]</t>
  </si>
  <si>
    <t>[array([0.01220945, 0.7697074 , 0.21808316], dtype=float32)]</t>
  </si>
  <si>
    <t>NCS - Great Place to work</t>
  </si>
  <si>
    <t>Fantastic Work environment and good work life balance.</t>
  </si>
  <si>
    <t>Lot of tools needs to be implemented in order to grow next level.</t>
  </si>
  <si>
    <t>Fantastic Work environment and good work life balance. Lot of tools needs to be implemented in order to grow next level.</t>
  </si>
  <si>
    <t>[0.8288218379020691]</t>
  </si>
  <si>
    <t>[array([0.00587042, 0.16530772, 0.82882184], dtype=float32)]</t>
  </si>
  <si>
    <t>1.047695517539978</t>
  </si>
  <si>
    <t>good tech company</t>
  </si>
  <si>
    <t>good exposure for leaning and growing</t>
  </si>
  <si>
    <t>long hours incl after office hours on system maintenance</t>
  </si>
  <si>
    <t>good exposure for leaning and growing long hours incl after office hours on system maintenance</t>
  </si>
  <si>
    <t>[0.9753797054290771]</t>
  </si>
  <si>
    <t>[array([0.00143686, 0.0231835 , 0.9753797 ], dtype=float32)]</t>
  </si>
  <si>
    <t>1.047715425491333</t>
  </si>
  <si>
    <t>WOG Data Migration</t>
  </si>
  <si>
    <t>End User Support</t>
  </si>
  <si>
    <t>Good for getting your first job in IT Support. a respectable beginning income, plus you can participate in a $300 monthly security incentive every three months in their NCS portal There's no standby or overtime. This initiative is beneficial for individuals who wish to retire or are just searching for a steady employment.</t>
  </si>
  <si>
    <t>The interviewer wasn't informed that I was installing this project, the Data Migration, during the job interview, depending on which site/project you would be deploying. He informed me during the interview that when I joined the company and deployed to the site, he would provide onsite assistance as BAU (business as usual). At that point, the interviewer left.Â Because of the lack of manpower for this new project, after working for three to five months, you felt stuck in your position because the job scope was so narrow. It is quite terrible for an interviewer to lie like that. perform in bulk, but there is little diversity The manager and the assistant monitor employee performance. essentially means that when you're not good in a given area, it's not helping you or your team on. and you will only be performing everyday engineering work, which is extremely restricted and has little room for advancement they will do their own job among themself... If you are a fortunate senior like you, however, you will be able to learn beyond the limitations of the engineering function. overall the Manager and Senior engineer is not bad to work together....</t>
  </si>
  <si>
    <t>Good for getting your first job in IT Support. a respectable beginning income, plus you can participate in a $300 monthly security incentive every three months in their NCS portal There's no standby or overtime. This initiative is beneficial for individuals who wish to retire or are just searching for a steady employment. The interviewer wasn't informed that I was installing this project, the Data Migration, during the job interview, depending on which site/project you would be deploying. He informed me during the interview that when I joined the company and deployed to the site, he would provide onsite assistance as BAU (business as usual). At that point, the interviewer left.Â Because of the lack of manpower for this new project, after working for three to five months, you felt stuck in your position because the job scope was so narrow. It is quite terrible for an interviewer to lie like that. perform in bulk, but there is little diversity The manager and the assistant monitor employee performance. essentially means that when you're not good in a given area, it's not helping you or your team on. and you will only be performing everyday engineering work, which is extremely restricted and has little room for advancement they will do their own job among themself... If you are a fortunate senior like you, however, you will be able to learn beyond the limitations of the engineering function. overall the Manager and Senior engineer is not bad to work together....</t>
  </si>
  <si>
    <t>"Good for getting your first job in IT Support. a respectable beginning income, plus you can participate in a $300 monthly security incentive every three months in their NCS portal There's no standby or overtime. This initiative is beneficial for individuals who wish to retire or are just searching for a steady employment. The interviewer wasn't informed that I was installing this project, the Data Migration, during the job interview, depending on which site/project you would be deploying. He informed me during the interview that when I joined the company and deployed to the site, he would provide onsite assistance as BAU (business as usual). At that point, the interviewer left.Â Because of the lack of manpower for this new project, after working for three to five months, you felt stuck in your position because the job scope was so narrow. It is quite terrible for an interviewer to lie like that. perform in bulk, but there is little diversity The manager and the assistant monitor employee performance. essentially means that when you're not good in a given area, it's not helping you or your team on. and you will only be performing everyday engineering work, which is extremely restricted and has little room for advancement they will do their own job among themself... If you are a fortunate senior like you, however, you will be able to learn beyond the limitations of the engineering function. overall the Manager and Senior engineer is not bad to work together...."</t>
  </si>
  <si>
    <t>[0.8842055201530457]</t>
  </si>
  <si>
    <t>[array([0.09742785, 0.01836661, 0.8842055 ], dtype=float32)]</t>
  </si>
  <si>
    <t>1.0479766130447388</t>
  </si>
  <si>
    <t>pros and cons</t>
  </si>
  <si>
    <t>Desktop Support Engineer</t>
  </si>
  <si>
    <t xml:space="preserve">Bedok New Town, </t>
  </si>
  <si>
    <t>Work Life balance and benefits</t>
  </si>
  <si>
    <t>not so sure on cons</t>
  </si>
  <si>
    <t>Work Life balance and benefits not so sure on cons</t>
  </si>
  <si>
    <t>[0.682625412940979]</t>
  </si>
  <si>
    <t>[array([0.6826254 , 0.2975752 , 0.01979944], dtype=float32)]</t>
  </si>
  <si>
    <t>1.0476783514022827</t>
  </si>
  <si>
    <t>Nucleus infrastructure engineer</t>
  </si>
  <si>
    <t>Good learning opportunities for employees</t>
  </si>
  <si>
    <t>Salary package not the best in the market</t>
  </si>
  <si>
    <t>Good learning opportunities for employees Salary package not the best in the market</t>
  </si>
  <si>
    <t>[0.8700867295265198]</t>
  </si>
  <si>
    <t>[array([0.03293131, 0.09698194, 0.8700867 ], dtype=float32)]</t>
  </si>
  <si>
    <t>1.0476628541946411</t>
  </si>
  <si>
    <t>A lot of slackers, so can slack together :)</t>
  </si>
  <si>
    <t>Insecure and incompetent management. A lot of empty promises from bosses. Bosses claim to be "flexible" but just play favoritism.</t>
  </si>
  <si>
    <t>A lot of slackers, so can slack together :) Insecure and incompetent management. A lot of empty promises from bosses. Bosses claim to be "flexible" but just play favoritism.</t>
  </si>
  <si>
    <t>"A lot of slackers, so can slack together :) Insecure and incompetent management. A lot of empty promises from bosses. Bosses claim to be ""flexible"" but just play favoritism."</t>
  </si>
  <si>
    <t>[0.8668701648712158]</t>
  </si>
  <si>
    <t>[array([0.12917568, 0.86687016, 0.0039542 ], dtype=float32)]</t>
  </si>
  <si>
    <t>1.047751545906067</t>
  </si>
  <si>
    <t>One of good local companies, but not comparable to MNC</t>
  </si>
  <si>
    <t>IT Architect</t>
  </si>
  <si>
    <t>Project teams and manager is good</t>
  </si>
  <si>
    <t>Scope creep in projects not managed properly</t>
  </si>
  <si>
    <t>Project teams and manager is good Scope creep in projects not managed properly</t>
  </si>
  <si>
    <t>[0.7310040593147278]</t>
  </si>
  <si>
    <t>[array([0.0682148 , 0.20078112, 0.73100406], dtype=float32)]</t>
  </si>
  <si>
    <t>Advanced solutions to learn on your own and with the help of technology partners.</t>
  </si>
  <si>
    <t>Nothing much that is bad about the company</t>
  </si>
  <si>
    <t>Advanced solutions to learn on your own and with the help of technology partners. Nothing much that is bad about the company</t>
  </si>
  <si>
    <t>[0.8612804412841797]</t>
  </si>
  <si>
    <t>[array([0.00314132, 0.13557827, 0.86128044], dtype=float32)]</t>
  </si>
  <si>
    <t>Fair</t>
  </si>
  <si>
    <t>Culture is good. Pretty chilled.</t>
  </si>
  <si>
    <t>Slow, can't really learn much</t>
  </si>
  <si>
    <t>Culture is good. Pretty chilled. Slow, can't really learn much</t>
  </si>
  <si>
    <t>"Culture is good. Pretty chilled. Slow, can't really learn much"</t>
  </si>
  <si>
    <t>[0.922055184841156]</t>
  </si>
  <si>
    <t>[array([0.03167232, 0.9220552 , 0.04627249], dtype=float32)]</t>
  </si>
  <si>
    <t>Moderate level, Not recomanded for developers</t>
  </si>
  <si>
    <t>Job Security is Ensured if You Are Billable._x000D_
_x000D_
Frequent Events, Rewards, and Bonuses._x000D_
_x000D_
Follows a Quarterly Review Cycle._x000D_
_x000D_
Ideal Environment for SAP and Infrastructure Professionals._x000D_
_x000D_
Typical 9-6 Shift Time in Most Cases._x000D_
_x000D_
High-Quality Office Infrastructure._x000D_
_x000D_
Competitive Pay Scale._x000D_
_x000D_
Note:_x000D_
1) If you're considering joining, Insist on a written guarantee that ensures I am assigned a project from day 1._x000D_
2) also same for work from home</t>
  </si>
  <si>
    <t>1) Lack of Growth and Opportunities for Developers_x000D_
_x000D_
2) Absence of Development Projects; Existing Projects are on the Verge of Closure_x000D_
_x000D_
3) Job Insecurity for Bench Employees due to a Severe Lack of Development Projects_x000D_
_x000D_
4) Company is Predominantly Service-Based; Project Assignments Primarily Involve Support Tasks_x000D_
_x000D_
5) Poor Management; Uninspiring Work Environment; Discrepancy Between Written Commitments to Work-Life Balance and Actual Practices. Some Leaders Mistreat Employees, Claiming an Unwarranted Authority and Often Taking Credit for the Employees' Work in Front of Higher-ups._x000D_
_x000D_
6) Challenges for Freshers in Getting Billable; High Risk of Layoffs After a Year of Bench Period_x000D_
_x000D_
7) Annual Increment Ranges from 0 to 7% at Maximum; No Annual Bonus, Despite Inclusion in CTC_x000D_
_x000D_
8) Contributions Beyond Project Work Not Considered in Annual and Quarterly Reviews_x000D_
_x000D_
9) Strict 8-Hour Workday; While There's No Screen Monitoring, Entry and Exit Times are Recorded for Office-based Work._x000D_
_x000D_
10) Skills-Based Hiring Does Not Necessarily Align with Project Assignments</t>
  </si>
  <si>
    <t>Job Security is Ensured if You Are Billable._x000D_
_x000D_
Frequent Events, Rewards, and Bonuses._x000D_
_x000D_
Follows a Quarterly Review Cycle._x000D_
_x000D_
Ideal Environment for SAP and Infrastructure Professionals._x000D_
_x000D_
Typical 9-6 Shift Time in Most Cases._x000D_
_x000D_
High-Quality Office Infrastructure._x000D_
_x000D_
Competitive Pay Scale._x000D_
_x000D_
Note:_x000D_
1) If you're considering joining, Insist on a written guarantee that ensures I am assigned a project from day 1._x000D_
2) also same for work from home 1) Lack of Growth and Opportunities for Developers_x000D_
_x000D_
2) Absence of Development Projects; Existing Projects are on the Verge of Closure_x000D_
_x000D_
3) Job Insecurity for Bench Employees due to a Severe Lack of Development Projects_x000D_
_x000D_
4) Company is Predominantly Service-Based; Project Assignments Primarily Involve Support Tasks_x000D_
_x000D_
5) Poor Management; Uninspiring Work Environment; Discrepancy Between Written Commitments to Work-Life Balance and Actual Practices. Some Leaders Mistreat Employees, Claiming an Unwarranted Authority and Often Taking Credit for the Employees' Work in Front of Higher-ups._x000D_
_x000D_
6) Challenges for Freshers in Getting Billable; High Risk of Layoffs After a Year of Bench Period_x000D_
_x000D_
7) Annual Increment Ranges from 0 to 7% at Maximum; No Annual Bonus, Despite Inclusion in CTC_x000D_
_x000D_
8) Contributions Beyond Project Work Not Considered in Annual and Quarterly Reviews_x000D_
_x000D_
9) Strict 8-Hour Workday; While There's No Screen Monitoring, Entry and Exit Times are Recorded for Office-based Work._x000D_
_x000D_
10) Skills-Based Hiring Does Not Necessarily Align with Project Assignments</t>
  </si>
  <si>
    <t>Job Security is Ensured if You Are Billable.    Frequent Events, Rewards, and Bonuses.    Follows a Quarterly Review Cycle.    Ideal Environment for SAP and Infrastructure Professionals.    Typical 9-6 Shift Time in Most Cases.    High-Quality Office Infrastructure.    Competitive Pay Scale.    Note:  1) If you're considering joining, Insist on a written guarantee that ensures I am assigned a project from day 1.  2) also same for work from home 1) Lack of Growth and Opportunities for Developers    2) Absence of Development Projects; Existing Projects are on the Verge of Closure    3) Job Insecurity for Bench Employees due to a Severe Lack of Development Projects    4) Company is Predominantly Service-Based; Project Assignments Primarily Involve Support Tasks    5) Poor Management; Uninspiring Work Environment; Discrepancy Between Written Commitments to Work-Life Balance and Actual Practices. Some Leaders Mistreat Employees, Claiming an Unwarranted Authority and Often Taking Credit for the Employees' Work in Front of Higher-ups.    6) Challenges for Freshers in Getting Billable; High Risk of Layoffs After a Year of Bench Period    7) Annual Increment Ranges from 0 to 7% at Maximum; No Annual Bonus, Despite Inclusion in CTC    8) Contributions Beyond Project Work Not Considered in Annual and Quarterly Reviews    9) Strict 8-Hour Workday; While There's No Screen Monitoring, Entry and Exit Times are Recorded for Office-based Work.    10) Skills-Based Hiring Does Not Necessarily Align with Project Assignments</t>
  </si>
  <si>
    <t>"Job Security is Ensured if You Are Billable.  Frequent Events, Rewards, and Bonuses.  Follows a Quarterly Review Cycle.  Ideal Environment for SAP and Infrastructure Professionals.  Typical 9-6 Shift Time in Most Cases.  High-Quality Office Infrastructure.  Competitive Pay Scale.  Note: 1) If you're considering joining, Insist on a written guarantee that ensures I am assigned a project from day 1. 2) also same for work from home 1) Lack of Growth and Opportunities for Developers  2) Absence of Development Projects; Existing Projects are on the Verge of Closure  3) Job Insecurity for Bench Employees due to a Severe Lack of Development Projects  4) Company is Predominantly Service-Based; Project Assignments Primarily Involve Support Tasks  5) Poor Management; Uninspiring Work Environment; Discrepancy Between Written Commitments to Work-Life Balance and Actual Practices. Some Leaders Mistreat Employees, Claiming an Unwarranted Authority and Often Taking Credit for the Employees' Work in Front of Higher-ups.  6) Challenges for Freshers in Getting Billable; High Risk of Layoffs After a Year of Bench Period  7) Annual Increment Ranges from 0 to 7% at Maximum; No Annual Bonus, Despite Inclusion in CTC  8) Contributions Beyond Project Work Not Considered in Annual and Quarterly Reviews  9) Strict 8-Hour Workday; While There's No</t>
  </si>
  <si>
    <t>[0.8731026649475098]</t>
  </si>
  <si>
    <t>[array([0.06003376, 0.0668636 , 0.87310266], dtype=float32)]</t>
  </si>
  <si>
    <t>1.0482451915740967</t>
  </si>
  <si>
    <t>My Initial impression at NCS</t>
  </si>
  <si>
    <t>1. Freedom and Scope to execute your ideas_x000D_
2. Freedom to express freely, appetite to fail, learn and grow_x000D_
3. Growing organization - brings in a lot of energy and positivity_x000D_
4. NCS pays at par (or better) with some of the top IT organizations</t>
  </si>
  <si>
    <t>1. Organization Processes and Policies need maturity_x000D_
2. Need continuous and committed pipeline of projects_x000D_
3. Need to focus on strategic growth than on manpower staffing</t>
  </si>
  <si>
    <t>1. Freedom and Scope to execute your ideas_x000D_
2. Freedom to express freely, appetite to fail, learn and grow_x000D_
3. Growing organization - brings in a lot of energy and positivity_x000D_
4. NCS pays at par (or better) with some of the top IT organizations 1. Organization Processes and Policies need maturity_x000D_
2. Need continuous and committed pipeline of projects_x000D_
3. Need to focus on strategic growth than on manpower staffing</t>
  </si>
  <si>
    <t>1. Freedom and Scope to execute your ideas  2. Freedom to express freely, appetite to fail, learn and grow  3. Growing organization - brings in a lot of energy and positivity  4. NCS pays at par (or better) with some of the top IT organizations 1. Organization Processes and Policies need maturity  2. Need continuous and committed pipeline of projects  3. Need to focus on strategic growth than on manpower staffing</t>
  </si>
  <si>
    <t>"1. Freedom and Scope to execute your ideas 2. Freedom to express freely, appetite to fail, learn and grow 3. Growing organization - brings in a lot of energy and positivity 4. NCS pays at par (or better) with some of the top IT organizations 1. Organization Processes and Policies need maturity 2. Need continuous and committed pipeline of projects 3. Need to focus on strategic growth than on manpower staffing"</t>
  </si>
  <si>
    <t>[0.6732398867607117]</t>
  </si>
  <si>
    <t>[array([0.00329636, 0.32346377, 0.6732399 ], dtype=float32)]</t>
  </si>
  <si>
    <t>1.047866940498352</t>
  </si>
  <si>
    <t>Proj lead consultant lacks leadership</t>
  </si>
  <si>
    <t>Nice building, canteen with affordable drinks, gym</t>
  </si>
  <si>
    <t>Lead consultant who is also delegated as the PM, lacks leadership. Conducted mass performance appraisal over MS Teams with &gt;15 software engineers.</t>
  </si>
  <si>
    <t>Nice building, canteen with affordable drinks, gym Lead consultant who is also delegated as the PM, lacks leadership. Conducted mass performance appraisal over MS Teams with &gt;15 software engineers.</t>
  </si>
  <si>
    <t>"Nice building, canteen with affordable drinks, gym Lead consultant who is also delegated as the PM, lacks leadership. Conducted mass performance appraisal over MS Teams with &gt;15 software engineers."</t>
  </si>
  <si>
    <t>[0.8299387693405151]</t>
  </si>
  <si>
    <t>[array([0.00890185, 0.82993877, 0.16115934], dtype=float32)]</t>
  </si>
  <si>
    <t>1.0476330518722534</t>
  </si>
  <si>
    <t>Very friendly working environment, good teammate</t>
  </si>
  <si>
    <t>No comment at this point of time, good</t>
  </si>
  <si>
    <t>Very friendly working environment, good teammate No comment at this point of time, good</t>
  </si>
  <si>
    <t>"Very friendly working environment, good teammate No comment at this point of time, good"</t>
  </si>
  <si>
    <t>[0.5835615992546082]</t>
  </si>
  <si>
    <t>[array([0.003126 , 0.5835616, 0.4133124], dtype=float32)]</t>
  </si>
  <si>
    <t>1.047651767730713</t>
  </si>
  <si>
    <t>A very bad experience all round</t>
  </si>
  <si>
    <t>Practice Director</t>
  </si>
  <si>
    <t>Very good employee led initiatives to bring people together. Good people at the consultant layer that want to focus on customer and team.</t>
  </si>
  <si>
    <t>There is a clear lack of engagement at leadership level which is evident with a clear disconnect between management and the people which you would think a people business would be the opposite? This is not a good place to work at if a consulting organisations treated people like they are a number and lots of that is happening. The ARQ business caused divide and even more divide with NCS not knowing what they want and just wasting time on meaningless processes that go no where. Singapore have no clue about how to run a business in Australia and still donâ€™t by appointing the wrong people in leadership roles. HR needs to have a good hard look at themselves with little to no attempt to engage with the people or even develop employee retention and engagement programs. Redundancies have been handled really poorly and a mass fall out as a result. So many seasoned professionals have left as a result. Management only care about the numbers and sales people are chasing random deals to get bums on seats.</t>
  </si>
  <si>
    <t>Very good employee led initiatives to bring people together. Good people at the consultant layer that want to focus on customer and team. There is a clear lack of engagement at leadership level which is evident with a clear disconnect between management and the people which you would think a people business would be the opposite? This is not a good place to work at if a consulting organisations treated people like they are a number and lots of that is happening. The ARQ business caused divide and even more divide with NCS not knowing what they want and just wasting time on meaningless processes that go no where. Singapore have no clue about how to run a business in Australia and still donâ€™t by appointing the wrong people in leadership roles. HR needs to have a good hard look at themselves with little to no attempt to engage with the people or even develop employee retention and engagement programs. Redundancies have been handled really poorly and a mass fall out as a result. So many seasoned professionals have left as a result. Management only care about the numbers and sales people are chasing random deals to get bums on seats.</t>
  </si>
  <si>
    <t>[0.7068566679954529]</t>
  </si>
  <si>
    <t>[array([0.27488786, 0.01825552, 0.70685667], dtype=float32)]</t>
  </si>
  <si>
    <t>1.0481911897659302</t>
  </si>
  <si>
    <t>great for starters [diploma fusion program]</t>
  </si>
  <si>
    <t>- Sponsor degree _x000D_
- 3 months boot camp training, learning software practices and hands-on coding,_x000D_
- WFH most of the time, sometimes go office_x000D_
- great career manager on guiding us throughout the bootcamp,_x000D_
- those who have no coding background can be in this program._x000D_
- Office has gym, canteen and great environment._x000D_
- overall feels like i'm going to school.</t>
  </si>
  <si>
    <t>- degree might be stressful while doing project._x000D_
- got to know we got "benched" as there aren't many project going on or they do not need people._x000D_
- slow learning growth [if we not part of any project], but meanwhile can do self learning and explore on learning other technologies.</t>
  </si>
  <si>
    <t>- Sponsor degree _x000D_
- 3 months boot camp training, learning software practices and hands-on coding,_x000D_
- WFH most of the time, sometimes go office_x000D_
- great career manager on guiding us throughout the bootcamp,_x000D_
- those who have no coding background can be in this program._x000D_
- Office has gym, canteen and great environment._x000D_
- overall feels like i'm going to school. - degree might be stressful while doing project._x000D_
- got to know we got "benched" as there aren't many project going on or they do not need people._x000D_
- slow learning growth [if we not part of any project], but meanwhile can do self learning and explore on learning other technologies.</t>
  </si>
  <si>
    <t>- Sponsor degree   - 3 months boot camp training, learning software practices and hands-on coding,  - WFH most of the time, sometimes go office  - great career manager on guiding us throughout the bootcamp,  - those who have no coding background can be in this program.  - Office has gym, canteen and great environment.  - overall feels like i'm going to school. - degree might be stressful while doing project.  - got to know we got "benched" as there aren't many project going on or they do not need people.  - slow learning growth [if we not part of any project], but meanwhile can do self learning and explore on learning other technologies.</t>
  </si>
  <si>
    <t>"- Sponsor degree  - 3 months boot camp training, learning software practices and hands-on coding, - WFH most of the time, sometimes go office - great career manager on guiding us throughout the bootcamp, - those who have no coding background can be in this program. - Office has gym, canteen and great environment. - overall feels like i'm going to school. - degree might be stressful while doing project. - got to know we got ""benched"" as there aren't many project going on or they do not need people. - slow learning growth [if we not part of any project], but meanwhile can do self learning and explore on learning other technologies."</t>
  </si>
  <si>
    <t>[0.6246693134307861]</t>
  </si>
  <si>
    <t>[array([0.00413236, 0.6246693 , 0.3711983 ], dtype=float32)]</t>
  </si>
  <si>
    <t>Work Culture and Opportunities</t>
  </si>
  <si>
    <t>Lead Consultant - Technology</t>
  </si>
  <si>
    <t>Opportunity to work on big scale project.</t>
  </si>
  <si>
    <t>Rigid work environment, but could understand the reason for the tight control.</t>
  </si>
  <si>
    <t>Opportunity to work on big scale project. Rigid work environment, but could understand the reason for the tight control.</t>
  </si>
  <si>
    <t>"Opportunity to work on big scale project. Rigid work environment, but could understand the reason for the tight control."</t>
  </si>
  <si>
    <t>[0.9388771057128906]</t>
  </si>
  <si>
    <t>[array([0.00511545, 0.9388771 , 0.05600742], dtype=float32)]</t>
  </si>
  <si>
    <t>1.0476409196853638</t>
  </si>
  <si>
    <t>Good for junior but not for pay wise</t>
  </si>
  <si>
    <t>Western Water Catchment</t>
  </si>
  <si>
    <t>Okay for entry level desktop</t>
  </si>
  <si>
    <t>Not much increments in the company</t>
  </si>
  <si>
    <t>Okay for entry level desktop Not much increments in the company</t>
  </si>
  <si>
    <t>[0.89637291431427]</t>
  </si>
  <si>
    <t>[array([0.00653836, 0.8963729 , 0.09708874], dtype=float32)]</t>
  </si>
  <si>
    <t>1.0476059913635254</t>
  </si>
  <si>
    <t xml:space="preserve">Ang Mo Kio New Town, </t>
  </si>
  <si>
    <t>Work life balance is sometimes there</t>
  </si>
  <si>
    <t>Low salary due to project budget</t>
  </si>
  <si>
    <t>Work life balance is sometimes there Low salary due to project budget</t>
  </si>
  <si>
    <t>[0.9666517972946167]</t>
  </si>
  <si>
    <t>[array([0.02630594, 0.9666518 , 0.00704225], dtype=float32)]</t>
  </si>
  <si>
    <t>Good place to learn but can be overloaded</t>
  </si>
  <si>
    <t>Many projects to choose from and colleagues are generally nice. No micro-managing. Good for ppl who likes to try different roles and there are opportunities to take up more responsibilities.</t>
  </si>
  <si>
    <t>Too many projects and poor match of engineer skillsets. Expected to handle 3 projects or more depending on the management you are under. Limited work life balance/harmony.</t>
  </si>
  <si>
    <t>Many projects to choose from and colleagues are generally nice. No micro-managing. Good for ppl who likes to try different roles and there are opportunities to take up more responsibilities. Too many projects and poor match of engineer skillsets. Expected to handle 3 projects or more depending on the management you are under. Limited work life balance/harmony.</t>
  </si>
  <si>
    <t>[0.9682818055152893]</t>
  </si>
  <si>
    <t>[array([0.00911159, 0.02260657, 0.9682818 ], dtype=float32)]</t>
  </si>
  <si>
    <t>Go and try</t>
  </si>
  <si>
    <t>good people in the company</t>
  </si>
  <si>
    <t>bad management in the company</t>
  </si>
  <si>
    <t>good people in the company bad management in the company</t>
  </si>
  <si>
    <t>[0.4451412558555603]</t>
  </si>
  <si>
    <t>[array([0.16952282, 0.44514126, 0.3853359 ], dtype=float32)]</t>
  </si>
  <si>
    <t>Overworking Culture</t>
  </si>
  <si>
    <t>Nicely renovated office with coffee machine</t>
  </si>
  <si>
    <t>Staffs are not fairly compensated for the workload that they take on._x000D_
Due to recent freezing of headcount, staffs who left were not replaced and their workloads were delegated to the remaining staffs - with them having to take on additional workload on top of their original workload._x000D_
Certain Managers refuse to be accountable for their unclear instructions/work which resulted in multiple reworking done, and constant instances of gaslighting behaviours._x000D_
Timelines were unreasonable with upper Management dictating these when they are not the ones doing the ground work and managing with the countless overload of tasks - there is alot of ask on sacrificing personal time after office hours and on weekends to churn out work, there is basically no respect for personal time at all.</t>
  </si>
  <si>
    <t>Nicely renovated office with coffee machine Staffs are not fairly compensated for the workload that they take on._x000D_
Due to recent freezing of headcount, staffs who left were not replaced and their workloads were delegated to the remaining staffs - with them having to take on additional workload on top of their original workload._x000D_
Certain Managers refuse to be accountable for their unclear instructions/work which resulted in multiple reworking done, and constant instances of gaslighting behaviours._x000D_
Timelines were unreasonable with upper Management dictating these when they are not the ones doing the ground work and managing with the countless overload of tasks - there is alot of ask on sacrificing personal time after office hours and on weekends to churn out work, there is basically no respect for personal time at all.</t>
  </si>
  <si>
    <t>Nicely renovated office with coffee machine Staffs are not fairly compensated for the workload that they take on.  Due to recent freezing of headcount, staffs who left were not replaced and their workloads were delegated to the remaining staffs - with them having to take on additional workload on top of their original workload.  Certain Managers refuse to be accountable for their unclear instructions/work which resulted in multiple reworking done, and constant instances of gaslighting behaviours.  Timelines were unreasonable with upper Management dictating these when they are not the ones doing the ground work and managing with the countless overload of tasks - there is alot of ask on sacrificing personal time after office hours and on weekends to churn out work, there is basically no respect for personal time at all.</t>
  </si>
  <si>
    <t>"Nicely renovated office with coffee machine Staffs are not fairly compensated for the workload that they take on. Due to recent freezing of headcount, staffs who left were not replaced and their workloads were delegated to the remaining staffs - with them having to take on additional workload on top of their original workload. Certain Managers refuse to be accountable for their unclear instructions/work which resulted in multiple reworking done, and constant instances of gaslighting behaviours. Timelines were unreasonable with upper Management dictating these when they are not the ones doing the ground work and managing with the countless overload of tasks - there is alot of ask on sacrificing personal time after office hours and on weekends to churn out work, there is basically no respect for personal time at all."</t>
  </si>
  <si>
    <t>[0.6580312848091125]</t>
  </si>
  <si>
    <t>[array([0.6580313 , 0.30705506, 0.0349136 ], dtype=float32)]</t>
  </si>
  <si>
    <t>1.047898292541504</t>
  </si>
  <si>
    <t>IT Infrastructure Engineer</t>
  </si>
  <si>
    <t>Singapore River</t>
  </si>
  <si>
    <t>High pay low stress chill job</t>
  </si>
  <si>
    <t>Slow progression nothing much else</t>
  </si>
  <si>
    <t>High pay low stress chill job Slow progression nothing much else</t>
  </si>
  <si>
    <t>[0.8048109412193298]</t>
  </si>
  <si>
    <t>[array([0.12042111, 0.80481094, 0.07476798], dtype=float32)]</t>
  </si>
  <si>
    <t>Workload can be heavy but stablr</t>
  </si>
  <si>
    <t>Stable company, good office, legit mnc</t>
  </si>
  <si>
    <t>High workload, punishing deadlines, mega deals</t>
  </si>
  <si>
    <t>Stable company, good office, legit mnc High workload, punishing deadlines, mega deals</t>
  </si>
  <si>
    <t>"Stable company, good office, legit mnc High workload, punishing deadlines, mega deals"</t>
  </si>
  <si>
    <t>[0.7131575345993042]</t>
  </si>
  <si>
    <t>[array([0.011479  , 0.71315753, 0.27536345], dtype=float32)]</t>
  </si>
  <si>
    <t>Vendor management</t>
  </si>
  <si>
    <t>Cyber Security Engineer</t>
  </si>
  <si>
    <t>Perfect for those who enjoy vendor management then technical.</t>
  </si>
  <si>
    <t>The engineer seems to be leaning more towards coordination and project management rather than delving deep into technical aspects._x000D_
_x000D_
Your work experience largely depends on the project you're involved in. If you're skilled in flexibility and effectively managing vendor relationships, you can expect a more positive professional journey.</t>
  </si>
  <si>
    <t>Perfect for those who enjoy vendor management then technical. The engineer seems to be leaning more towards coordination and project management rather than delving deep into technical aspects._x000D_
_x000D_
Your work experience largely depends on the project you're involved in. If you're skilled in flexibility and effectively managing vendor relationships, you can expect a more positive professional journey.</t>
  </si>
  <si>
    <t>Perfect for those who enjoy vendor management then technical. The engineer seems to be leaning more towards coordination and project management rather than delving deep into technical aspects.    Your work experience largely depends on the project you're involved in. If you're skilled in flexibility and effectively managing vendor relationships, you can expect a more positive professional journey.</t>
  </si>
  <si>
    <t>"Perfect for those who enjoy vendor management then technical. The engineer seems to be leaning more towards coordination and project management rather than delving deep into technical aspects.  Your work experience largely depends on the project you're involved in. If you're skilled in flexibility and effectively managing vendor relationships, you can expect a more positive professional journey."</t>
  </si>
  <si>
    <t>[0.7066744565963745]</t>
  </si>
  <si>
    <t>[array([0.00211917, 0.2912064 , 0.70667446], dtype=float32)]</t>
  </si>
  <si>
    <t>1.0477713346481323</t>
  </si>
  <si>
    <t>Desktop Support</t>
  </si>
  <si>
    <t>Good working environment with many amenities</t>
  </si>
  <si>
    <t>Fast pace, need to learn alot</t>
  </si>
  <si>
    <t>Good working environment with many amenities Fast pace, need to learn alot</t>
  </si>
  <si>
    <t>"Good working environment with many amenities Fast pace, need to learn alot"</t>
  </si>
  <si>
    <t>[0.8194893002510071]</t>
  </si>
  <si>
    <t>[array([0.00440875, 0.8194893 , 0.17610198], dtype=float32)]</t>
  </si>
  <si>
    <t>4+ years in NCS</t>
  </si>
  <si>
    <t>Competitive pay (after promotion, but note promotion got different type)_x000D_
Fast-paced environment aka learn fast and broadly_x000D_
If change project frequently (one year once), can learn from different industries quite fast_x000D_
Got free masters (Nucleus) without bond (note realistically that its part-time and usually clear in 4-5 years so thats your unofficial bond right there)</t>
  </si>
  <si>
    <t>Little to no pay growth after promotion_x000D_
High turnover without replacement means more work_x000D_
Timelog is a chore_x000D_
18 days of annual leave only_x000D_
Answering to clients_x000D_
Juniors getting same pay as when I first joined years ago</t>
  </si>
  <si>
    <t>Competitive pay (after promotion, but note promotion got different type)_x000D_
Fast-paced environment aka learn fast and broadly_x000D_
If change project frequently (one year once), can learn from different industries quite fast_x000D_
Got free masters (Nucleus) without bond (note realistically that its part-time and usually clear in 4-5 years so thats your unofficial bond right there) Little to no pay growth after promotion_x000D_
High turnover without replacement means more work_x000D_
Timelog is a chore_x000D_
18 days of annual leave only_x000D_
Answering to clients_x000D_
Juniors getting same pay as when I first joined years ago</t>
  </si>
  <si>
    <t>Competitive pay (after promotion, but note promotion got different type)  Fast-paced environment aka learn fast and broadly  If change project frequently (one year once), can learn from different industries quite fast  Got free masters (Nucleus) without bond (note realistically that its part-time and usually clear in 4-5 years so thats your unofficial bond right there) Little to no pay growth after promotion  High turnover without replacement means more work  Timelog is a chore  18 days of annual leave only  Answering to clients  Juniors getting same pay as when I first joined years ago</t>
  </si>
  <si>
    <t>"Competitive pay (after promotion, but note promotion got different type) Fast-paced environment aka learn fast and broadly If change project frequently (one year once), can learn from different industries quite fast Got free masters (Nucleus) without bond (note realistically that its part-time and usually clear in 4-5 years so thats your unofficial bond right there) Little to no pay growth after promotion High turnover without replacement means more work Timelog is a chore 18 days of annual leave only Answering to clients Juniors getting same pay as when I first joined years ago"</t>
  </si>
  <si>
    <t>[0.6012439727783203]</t>
  </si>
  <si>
    <t>[array([0.03720877, 0.601244  , 0.36154726], dtype=float32)]</t>
  </si>
  <si>
    <t>Decent for career development</t>
  </si>
  <si>
    <t>.NET Technical Lead</t>
  </si>
  <si>
    <t>Some good people to work with</t>
  </si>
  <si>
    <t>Consultancy, so you will always be disconnected from most others in the company._x000D_
Not up to date with market related payment rates</t>
  </si>
  <si>
    <t>Some good people to work with Consultancy, so you will always be disconnected from most others in the company._x000D_
Not up to date with market related payment rates</t>
  </si>
  <si>
    <t>Some good people to work with Consultancy, so you will always be disconnected from most others in the company.  Not up to date with market related payment rates</t>
  </si>
  <si>
    <t>"Some good people to work with Consultancy, so you will always be disconnected from most others in the company. Not up to date with market related payment rates"</t>
  </si>
  <si>
    <t>[0.7664881944656372]</t>
  </si>
  <si>
    <t>[array([0.01569269, 0.7664882 , 0.21781912], dtype=float32)]</t>
  </si>
  <si>
    <t>Not recommended</t>
  </si>
  <si>
    <t>1. The office environment is okay_x000D_
2. Suitable for young people who have just graduated to gain experience_x000D_
3. There are plenty of jobs and they are always hiring.</t>
  </si>
  <si>
    <t>1. Corporate politics are very serious. It doesn't look like an IT company at all. I think of it more as a government department._x000D_
2. For some teams, salary increases are no longer based on individual performance. It is more important to have a good relationship with the management. Most salary increases range from 0 to 200._x000D_
3. The project technology is old. Sometimes you will maintain a very old project. There may be comments from 2000 on a certain line of code, hahaha_x000D_
4. In some positions, people sit and work for many years and just goof around._x000D_
5. You can live a good life relying on government projects, lacking competition, and these government projects have no other options except NCS.</t>
  </si>
  <si>
    <t>1. The office environment is okay_x000D_
2. Suitable for young people who have just graduated to gain experience_x000D_
3. There are plenty of jobs and they are always hiring. 1. Corporate politics are very serious. It doesn't look like an IT company at all. I think of it more as a government department._x000D_
2. For some teams, salary increases are no longer based on individual performance. It is more important to have a good relationship with the management. Most salary increases range from 0 to 200._x000D_
3. The project technology is old. Sometimes you will maintain a very old project. There may be comments from 2000 on a certain line of code, hahaha_x000D_
4. In some positions, people sit and work for many years and just goof around._x000D_
5. You can live a good life relying on government projects, lacking competition, and these government projects have no other options except NCS.</t>
  </si>
  <si>
    <t>1. The office environment is okay  2. Suitable for young people who have just graduated to gain experience  3. There are plenty of jobs and they are always hiring. 1. Corporate politics are very serious. It doesn't look like an IT company at all. I think of it more as a government department.  2. For some teams, salary increases are no longer based on individual performance. It is more important to have a good relationship with the management. Most salary increases range from 0 to 200.  3. The project technology is old. Sometimes you will maintain a very old project. There may be comments from 2000 on a certain line of code, hahaha  4. In some positions, people sit and work for many years and just goof around.  5. You can live a good life relying on government projects, lacking competition, and these government projects have no other options except NCS.</t>
  </si>
  <si>
    <t>"1. The office environment is okay 2. Suitable for young people who have just graduated to gain experience 3. There are plenty of jobs and they are always hiring. 1. Corporate politics are very serious. It doesn't look like an IT company at all. I think of it more as a government department. 2. For some teams, salary increases are no longer based on individual performance. It is more important to have a good relationship with the management. Most salary increases range from 0 to 200. 3. The project technology is old. Sometimes you will maintain a very old project. There may be comments from 2000 on a certain line of code, hahaha 4. In some positions, people sit and work for many years and just goof around. 5. You can live a good life relying on government projects, lacking competition, and these government projects have no other options except NCS."</t>
  </si>
  <si>
    <t>[0.5583710670471191]</t>
  </si>
  <si>
    <t>[array([0.01419658, 0.42743236, 0.55837107], dtype=float32)]</t>
  </si>
  <si>
    <t>1.0480746030807495</t>
  </si>
  <si>
    <t>Stable Job and flexible management</t>
  </si>
  <si>
    <t>Slow progression and no WFH</t>
  </si>
  <si>
    <t>Stable Job and flexible management Slow progression and no WFH</t>
  </si>
  <si>
    <t>[0.7048568725585938]</t>
  </si>
  <si>
    <t>[array([0.17333822, 0.12180497, 0.7048569 ], dtype=float32)]</t>
  </si>
  <si>
    <t>As a Fresher it is a good Company</t>
  </si>
  <si>
    <t>Work culture is good._x000D_
Salary is also good.</t>
  </si>
  <si>
    <t>If you join as a freshers, you can not choose on which technology you can work.</t>
  </si>
  <si>
    <t>Work culture is good._x000D_
Salary is also good. If you join as a freshers, you can not choose on which technology you can work.</t>
  </si>
  <si>
    <t>Work culture is good.  Salary is also good. If you join as a freshers, you can not choose on which technology you can work.</t>
  </si>
  <si>
    <t>"Work culture is good. Salary is also good. If you join as a freshers, you can not choose on which technology you can work."</t>
  </si>
  <si>
    <t>[0.5757735967636108]</t>
  </si>
  <si>
    <t>[array([0.01092003, 0.5757736 , 0.41330642], dtype=float32)]</t>
  </si>
  <si>
    <t>1.0476982593536377</t>
  </si>
  <si>
    <t>Toxic People Thrive</t>
  </si>
  <si>
    <t>Overall, management trying to improve the company culture but slow.</t>
  </si>
  <si>
    <t>Toxic people get rewarded, upper management does not fully see the ground sentiments. How can someone be doing a good job if capable people underneath are leaving due to poor management and planning.</t>
  </si>
  <si>
    <t>Overall, management trying to improve the company culture but slow. Toxic people get rewarded, upper management does not fully see the ground sentiments. How can someone be doing a good job if capable people underneath are leaving due to poor management and planning.</t>
  </si>
  <si>
    <t>"Overall, management trying to improve the company culture but slow. Toxic people get rewarded, upper management does not fully see the ground sentiments. How can someone be doing a good job if capable people underneath are leaving due to poor management and planning."</t>
  </si>
  <si>
    <t>[0.8905705213546753]</t>
  </si>
  <si>
    <t>[array([0.09010848, 0.8905705 , 0.01932099], dtype=float32)]</t>
  </si>
  <si>
    <t>Grab</t>
  </si>
  <si>
    <t>Service is good and there are always customers.</t>
  </si>
  <si>
    <t>Pay is low and need to travel a lot.</t>
  </si>
  <si>
    <t>Service is good and there are always customers. Pay is low and need to travel a lot.</t>
  </si>
  <si>
    <t>[0.9921322464942932]</t>
  </si>
  <si>
    <t>[array([0.00131018, 0.00655753, 0.99213225], dtype=float32)]</t>
  </si>
  <si>
    <t>Good potential growth company</t>
  </si>
  <si>
    <t>Largest unicorn in southeast asia</t>
  </si>
  <si>
    <t>Work in different timezones can be challenging</t>
  </si>
  <si>
    <t>Largest unicorn in southeast asia Work in different timezones can be challenging</t>
  </si>
  <si>
    <t>[0.9430264830589294]</t>
  </si>
  <si>
    <t>[array([0.00996305, 0.9430265 , 0.04701051], dtype=float32)]</t>
  </si>
  <si>
    <t>1.0477209091186523</t>
  </si>
  <si>
    <t>Human Resources Generalist</t>
  </si>
  <si>
    <t>Good platform to grow and showcase your talents</t>
  </si>
  <si>
    <t>Works can be overwhelming and salary might not be justifiable with the workload we had</t>
  </si>
  <si>
    <t>Good platform to grow and showcase your talents Works can be overwhelming and salary might not be justifiable with the workload we had</t>
  </si>
  <si>
    <t>[0.9546193480491638]</t>
  </si>
  <si>
    <t>[array([0.00145095, 0.04392968, 0.95461935], dtype=float32)]</t>
  </si>
  <si>
    <t>1.0477378368377686</t>
  </si>
  <si>
    <t>Sales Associate/Cashier</t>
  </si>
  <si>
    <t>Tracy, CA</t>
  </si>
  <si>
    <t>Great work culture and friendly staff</t>
  </si>
  <si>
    <t>Fast paced gets very busy</t>
  </si>
  <si>
    <t>Great work culture and friendly staff Fast paced gets very busy</t>
  </si>
  <si>
    <t>[0.8672263622283936]</t>
  </si>
  <si>
    <t>[array([0.00543859, 0.12733507, 0.86722636], dtype=float32)]</t>
  </si>
  <si>
    <t>1.0476865768432617</t>
  </si>
  <si>
    <t>Good Opportunity and Work but Upper Management is a joke</t>
  </si>
  <si>
    <t>- Upper Management resort to layoffs and give vague reasons on why we did that. Tells the whole company we're going to work at a certain project but a person who got laid off was working on that project.</t>
  </si>
  <si>
    <t>#NAME? - Upper Management resort to layoffs and give vague reasons on why we did that. Tells the whole company we're going to work at a certain project but a person who got laid off was working on that project.</t>
  </si>
  <si>
    <t>[0.9842569231987]</t>
  </si>
  <si>
    <t>[array([0.0128369 , 0.9842569 , 0.00290616], dtype=float32)]</t>
  </si>
  <si>
    <t>Interesting problems to solve and good work load</t>
  </si>
  <si>
    <t>Late meetings due to being a satellite office</t>
  </si>
  <si>
    <t>Interesting problems to solve and good work load Late meetings due to being a satellite office</t>
  </si>
  <si>
    <t>[0.6304482221603394]</t>
  </si>
  <si>
    <t>[array([0.00495026, 0.36460152, 0.6304482 ], dtype=float32)]</t>
  </si>
  <si>
    <t>1.0477076768875122</t>
  </si>
  <si>
    <t>Great engineers and great leadership</t>
  </si>
  <si>
    <t>Late evening calls with singapore teams</t>
  </si>
  <si>
    <t>Great engineers and great leadership Late evening calls with singapore teams</t>
  </si>
  <si>
    <t>[0.963678777217865]</t>
  </si>
  <si>
    <t>[array([8.8072079e-04, 3.5440486e-02, 9.6367878e-01], dtype=float32)]</t>
  </si>
  <si>
    <t>not worth it</t>
  </si>
  <si>
    <t>new tech stack, smart people</t>
  </si>
  <si>
    <t>toxic culture, bad WLB, lack of management</t>
  </si>
  <si>
    <t>new tech stack, smart people toxic culture, bad WLB, lack of management</t>
  </si>
  <si>
    <t>"new tech stack, smart people toxic culture, bad WLB, lack of management"</t>
  </si>
  <si>
    <t>[0.8861352205276489]</t>
  </si>
  <si>
    <t>[array([0.09995036, 0.8861352 , 0.01391445], dtype=float32)]</t>
  </si>
  <si>
    <t>Great Work Quality, WLB, Avg Pay</t>
  </si>
  <si>
    <t>Great Work Quality, Work Life Balance</t>
  </si>
  <si>
    <t>Avg Pay. Barely around average salaries for good tech companies. Decent but probably not enough to keep you there.</t>
  </si>
  <si>
    <t>Great Work Quality, Work Life Balance Avg Pay. Barely around average salaries for good tech companies. Decent but probably not enough to keep you there.</t>
  </si>
  <si>
    <t>"Great Work Quality, Work Life Balance Avg Pay. Barely around average salaries for good tech companies. Decent but probably not enough to keep you there."</t>
  </si>
  <si>
    <t>[0.7229035496711731]</t>
  </si>
  <si>
    <t>[array([0.00675577, 0.72290355, 0.27034068], dtype=float32)]</t>
  </si>
  <si>
    <t>Millions of First</t>
  </si>
  <si>
    <t>Merchant Operations</t>
  </si>
  <si>
    <t>Your ideas are always welcome here - we do a lot of exercises/ experiments to find the best way of working or making an impact on our partners (drivers, merchants) and customers ( autonomy and authority).</t>
  </si>
  <si>
    <t>- Since the number of projects/initiatives are enormous - you have to be able to manage your time and effort very efficient and do the prioritization._x000D_
_x000D_
- You have to be very active, know who does what is very important. You can't really rely on hierarchy</t>
  </si>
  <si>
    <t>Your ideas are always welcome here - we do a lot of exercises/ experiments to find the best way of working or making an impact on our partners (drivers, merchants) and customers ( autonomy and authority). - Since the number of projects/initiatives are enormous - you have to be able to manage your time and effort very efficient and do the prioritization._x000D_
_x000D_
- You have to be very active, know who does what is very important. You can't really rely on hierarchy</t>
  </si>
  <si>
    <t>Your ideas are always welcome here - we do a lot of exercises/ experiments to find the best way of working or making an impact on our partners (drivers, merchants) and customers ( autonomy and authority). - Since the number of projects/initiatives are enormous - you have to be able to manage your time and effort very efficient and do the prioritization.    - You have to be very active, know who does what is very important. You can't really rely on hierarchy</t>
  </si>
  <si>
    <t>"Your ideas are always welcome here - we do a lot of exercises/ experiments to find the best way of working or making an impact on our partners (drivers, merchants) and customers ( autonomy and authority). - Since the number of projects/initiatives are enormous - you have to be able to manage your time and effort very efficient and do the prioritization.  - You have to be very active, know who does what is very important. You can't really rely on hierarchy"</t>
  </si>
  <si>
    <t>[0.5555274486541748]</t>
  </si>
  <si>
    <t>[array([0.0016166 , 0.55552745, 0.44285595], dtype=float32)]</t>
  </si>
  <si>
    <t>1.0477567911148071</t>
  </si>
  <si>
    <t>Great people to work</t>
  </si>
  <si>
    <t>- Decent package_x000D_
- Talent people</t>
  </si>
  <si>
    <t>- Late night meeting, 4-5 hours a week</t>
  </si>
  <si>
    <t>- Decent package_x000D_
- Talent people - Late night meeting, 4-5 hours a week</t>
  </si>
  <si>
    <t>- Decent package  - Talent people - Late night meeting, 4-5 hours a week</t>
  </si>
  <si>
    <t>"- Decent package - Talent people - Late night meeting, 4-5 hours a week"</t>
  </si>
  <si>
    <t>[0.8551994562149048]</t>
  </si>
  <si>
    <t>[array([0.00219546, 0.85519946, 0.14260507], dtype=float32)]</t>
  </si>
  <si>
    <t>Good place to work for</t>
  </si>
  <si>
    <t>Sofeware Developer</t>
  </si>
  <si>
    <t>Great benefit_x000D_
Learning resources _x000D_
Friendly environment</t>
  </si>
  <si>
    <t>Having late meetings at the US site</t>
  </si>
  <si>
    <t>Great benefit_x000D_
Learning resources _x000D_
Friendly environment Having late meetings at the US site</t>
  </si>
  <si>
    <t>Great benefit  Learning resources   Friendly environment Having late meetings at the US site</t>
  </si>
  <si>
    <t>Great benefit Learning resources  Friendly environment Having late meetings at the US site</t>
  </si>
  <si>
    <t>[0.9684544205665588]</t>
  </si>
  <si>
    <t>[array([8.7844004e-04, 3.0667096e-02, 9.6845442e-01], dtype=float32)]</t>
  </si>
  <si>
    <t>1.0476689338684082</t>
  </si>
  <si>
    <t>I feel lucky to work at Grab because the work environment is comfortable and the benefits are more than other companies.</t>
  </si>
  <si>
    <t>While working at Grab, I have never felt wronged</t>
  </si>
  <si>
    <t>I feel lucky to work at Grab because the work environment is comfortable and the benefits are more than other companies. While working at Grab, I have never felt wronged</t>
  </si>
  <si>
    <t>"I feel lucky to work at Grab because the work environment is comfortable and the benefits are more than other companies. While working at Grab, I have never felt wronged"</t>
  </si>
  <si>
    <t>[0.6034336686134338]</t>
  </si>
  <si>
    <t>[array([0.00145467, 0.39511168, 0.60343367], dtype=float32)]</t>
  </si>
  <si>
    <t>Bad Experience with the team(Grabpay division)</t>
  </si>
  <si>
    <t>money, tech stack, location, values</t>
  </si>
  <si>
    <t>The team I joined was not supportive at all, has a blame culture. Manager is not interested in your development.</t>
  </si>
  <si>
    <t>money, tech stack, location, values The team I joined was not supportive at all, has a blame culture. Manager is not interested in your development.</t>
  </si>
  <si>
    <t>"money, tech stack, location, values The team I joined was not supportive at all, has a blame culture. Manager is not interested in your development."</t>
  </si>
  <si>
    <t>[0.9768978357315063]</t>
  </si>
  <si>
    <t>[array([0.0194556 , 0.97689784, 0.00364661], dtype=float32)]</t>
  </si>
  <si>
    <t>1.0476137399673462</t>
  </si>
  <si>
    <t>Dynamic Journey - from Startup to Decacorn to Public Company</t>
  </si>
  <si>
    <t>- Great Values and Culture, especially on 4H (Heart, Hunger, Honor, Humility). Keep learning and improving in daily basis_x000D_
- Senior Leadership and Team are fully aligned, energized and transparent_x000D_
- Open environment and full of brilliant people with humility_x000D_
- Collective decision, fast execution_x000D_
- Very Agile</t>
  </si>
  <si>
    <t>The consequence of becoming bigger organization is more alignment needed</t>
  </si>
  <si>
    <t>- Great Values and Culture, especially on 4H (Heart, Hunger, Honor, Humility). Keep learning and improving in daily basis_x000D_
- Senior Leadership and Team are fully aligned, energized and transparent_x000D_
- Open environment and full of brilliant people with humility_x000D_
- Collective decision, fast execution_x000D_
- Very Agile The consequence of becoming bigger organization is more alignment needed</t>
  </si>
  <si>
    <t>- Great Values and Culture, especially on 4H (Heart, Hunger, Honor, Humility). Keep learning and improving in daily basis  - Senior Leadership and Team are fully aligned, energized and transparent  - Open environment and full of brilliant people with humility  - Collective decision, fast execution  - Very Agile The consequence of becoming bigger organization is more alignment needed</t>
  </si>
  <si>
    <t>"- Great Values and Culture, especially on 4H (Heart, Hunger, Honor, Humility). Keep learning and improving in daily basis - Senior Leadership and Team are fully aligned, energized and transparent - Open environment and full of brilliant people with humility - Collective decision, fast execution - Very Agile The consequence of becoming bigger organization is more alignment needed"</t>
  </si>
  <si>
    <t>[0.7268688678741455]</t>
  </si>
  <si>
    <t>[array([0.00336098, 0.2697702 , 0.72686887], dtype=float32)]</t>
  </si>
  <si>
    <t>1.0477888584136963</t>
  </si>
  <si>
    <t>great team and good architecture discussions</t>
  </si>
  <si>
    <t>Sometimes people instead of completing work, assign their work to other</t>
  </si>
  <si>
    <t>great team and good architecture discussions Sometimes people instead of completing work, assign their work to other</t>
  </si>
  <si>
    <t>"great team and good architecture discussions Sometimes people instead of completing work, assign their work to other"</t>
  </si>
  <si>
    <t>[0.9448704719543457]</t>
  </si>
  <si>
    <t>[array([0.00428423, 0.9448705 , 0.05084534], dtype=float32)]</t>
  </si>
  <si>
    <t>A place for long-life learning and learn new things everyday.</t>
  </si>
  <si>
    <t>Community Manager</t>
  </si>
  <si>
    <t>In Grab, there are a lot of people with different background, nationality and culture. With this differences, Grab can be the place that we learn new things everyday._x000D_
_x000D_
The support that Grab gives to the employee is also extra ordinary. They make sure that in this pandemic situation the employee can work comfortly.</t>
  </si>
  <si>
    <t>Itâ€™s a very fast pace company with big size of team and need to work across division on daily basis. Sometimes itâ€™s so hard to find a proper time to do collaboration between stakeholders because mostly we do it online.</t>
  </si>
  <si>
    <t>In Grab, there are a lot of people with different background, nationality and culture. With this differences, Grab can be the place that we learn new things everyday._x000D_
_x000D_
The support that Grab gives to the employee is also extra ordinary. They make sure that in this pandemic situation the employee can work comfortly. Itâ€™s a very fast pace company with big size of team and need to work across division on daily basis. Sometimes itâ€™s so hard to find a proper time to do collaboration between stakeholders because mostly we do it online.</t>
  </si>
  <si>
    <t>In Grab, there are a lot of people with different background, nationality and culture. With this differences, Grab can be the place that we learn new things everyday.    The support that Grab gives to the employee is also extra ordinary. They make sure that in this pandemic situation the employee can work comfortly. Itâ€™s a very fast pace company with big size of team and need to work across division on daily basis. Sometimes itâ€™s so hard to find a proper time to do collaboration between stakeholders because mostly we do it online.</t>
  </si>
  <si>
    <t>"In Grab, there are a lot of people with different background, nationality and culture. With this differences, Grab can be the place that we learn new things everyday.  The support that Grab gives to the employee is also extra ordinary. They make sure that in this pandemic situation the employee can work comfortly. Itâ€™s a very fast pace company with big size of team and need to work across division on daily basis. Sometimes itâ€™s so hard to find a proper time to do collaboration between stakeholders because mostly we do it online."</t>
  </si>
  <si>
    <t>[0.6597295999526978]</t>
  </si>
  <si>
    <t>[array([0.00377111, 0.6597296 , 0.3364993 ], dtype=float32)]</t>
  </si>
  <si>
    <t>1.0477977991104126</t>
  </si>
  <si>
    <t>Driver Engagement Associate</t>
  </si>
  <si>
    <t>- Great environment_x000D_
- Supportive colleague and leads_x000D_
- Offers great benefit</t>
  </si>
  <si>
    <t>- Great environment_x000D_
- Supportive colleague and leads_x000D_
- Offers great benefit #NAME?</t>
  </si>
  <si>
    <t>- Great environment  - Supportive colleague and leads  - Offers great benefit #NAME?</t>
  </si>
  <si>
    <t>- Great environment - Supportive colleague and leads - Offers great benefit #NAME?</t>
  </si>
  <si>
    <t>[0.9669715762138367]</t>
  </si>
  <si>
    <t>[array([0.00119629, 0.03183208, 0.9669716 ], dtype=float32)]</t>
  </si>
  <si>
    <t>Enjoyed myself</t>
  </si>
  <si>
    <t>Colleagues were helpful and team was close-knit</t>
  </si>
  <si>
    <t>Not much cons, enjoyed my time there</t>
  </si>
  <si>
    <t>Colleagues were helpful and team was close-knit Not much cons, enjoyed my time there</t>
  </si>
  <si>
    <t>"Colleagues were helpful and team was close-knit Not much cons, enjoyed my time there"</t>
  </si>
  <si>
    <t>[0.8955078721046448]</t>
  </si>
  <si>
    <t>[array([0.00211723, 0.8955079 , 0.10237491], dtype=float32)]</t>
  </si>
  <si>
    <t>1.0476354360580444</t>
  </si>
  <si>
    <t>Excellent and a wonderful place to work management care about each individuals and welcome new ideas</t>
  </si>
  <si>
    <t>Key Account Manager (KAM)</t>
  </si>
  <si>
    <t>There are endless opportunities to explore and advance your career at Grab, positive co-workers, they even play an active role as a mentor to equip the team with a full set of hard skills and soft skills.</t>
  </si>
  <si>
    <t>organization changes very frequently (might happen in certain team/vertical).</t>
  </si>
  <si>
    <t>There are endless opportunities to explore and advance your career at Grab, positive co-workers, they even play an active role as a mentor to equip the team with a full set of hard skills and soft skills. organization changes very frequently (might happen in certain team/vertical).</t>
  </si>
  <si>
    <t>"There are endless opportunities to explore and advance your career at Grab, positive co-workers, they even play an active role as a mentor to equip the team with a full set of hard skills and soft skills. organization changes very frequently (might happen in certain team/vertical)."</t>
  </si>
  <si>
    <t>[0.6039241552352905]</t>
  </si>
  <si>
    <t>[array([0.00174494, 0.60392416, 0.3943309 ], dtype=float32)]</t>
  </si>
  <si>
    <t>My Job my adventure</t>
  </si>
  <si>
    <t>Productivity Support Officer</t>
  </si>
  <si>
    <t>at Grab I can develop myself to be even better because of the opportunities that are open</t>
  </si>
  <si>
    <t>there are still communications that need to be improved between divisions</t>
  </si>
  <si>
    <t>at Grab I can develop myself to be even better because of the opportunities that are open there are still communications that need to be improved between divisions</t>
  </si>
  <si>
    <t>[0.6288900375366211]</t>
  </si>
  <si>
    <t>[array([0.0230011 , 0.62889004, 0.3481089 ], dtype=float32)]</t>
  </si>
  <si>
    <t>Very supportive coworkers</t>
  </si>
  <si>
    <t>Well planned and executed training program for new hires_x000D_
Time given to adapt to processes _x000D_
Very supportive coworkers &amp; managers _x000D_
Friendly and welcoming environment _x000D_
Great employee benefits and health insurance_x000D_
Good support system</t>
  </si>
  <si>
    <t>Be prepared to have a heavy workload _x000D_
Back to back meetings _x000D_
Need to manage time well_x000D_
However you will receive support whenever needed</t>
  </si>
  <si>
    <t>Well planned and executed training program for new hires_x000D_
Time given to adapt to processes _x000D_
Very supportive coworkers &amp; managers _x000D_
Friendly and welcoming environment _x000D_
Great employee benefits and health insurance_x000D_
Good support system Be prepared to have a heavy workload _x000D_
Back to back meetings _x000D_
Need to manage time well_x000D_
However you will receive support whenever needed</t>
  </si>
  <si>
    <t>Well planned and executed training program for new hires  Time given to adapt to processes   Very supportive coworkers &amp; managers   Friendly and welcoming environment   Great employee benefits and health insurance  Good support system Be prepared to have a heavy workload   Back to back meetings   Need to manage time well  However you will receive support whenever needed</t>
  </si>
  <si>
    <t>Well planned and executed training program for new hires Time given to adapt to processes  Very supportive coworkers &amp; managers  Friendly and welcoming environment  Great employee benefits and health insurance Good support system Be prepared to have a heavy workload  Back to back meetings  Need to manage time well However you will receive support whenever needed</t>
  </si>
  <si>
    <t>[0.9957451224327087]</t>
  </si>
  <si>
    <t>[array([9.6764223e-04, 3.2871687e-03, 9.9574512e-01], dtype=float32)]</t>
  </si>
  <si>
    <t>Fun</t>
  </si>
  <si>
    <t>So many friends who will support you in terms of work or personal issue</t>
  </si>
  <si>
    <t>So many workload. But hey, it's a fast phase company and you have friends who support you</t>
  </si>
  <si>
    <t>So many friends who will support you in terms of work or personal issue So many workload. But hey, it's a fast phase company and you have friends who support you</t>
  </si>
  <si>
    <t>"So many friends who will support you in terms of work or personal issue So many workload. But hey, it's a fast phase company and you have friends who support you"</t>
  </si>
  <si>
    <t>[0.9025413393974304]</t>
  </si>
  <si>
    <t>[array([0.00583116, 0.90254134, 0.09162755], dtype=float32)]</t>
  </si>
  <si>
    <t>1.0477840900421143</t>
  </si>
  <si>
    <t>RECOMENDED place to work</t>
  </si>
  <si>
    <t>High salary, cool office, comfortable place to work</t>
  </si>
  <si>
    <t>need a long time to level up</t>
  </si>
  <si>
    <t>High salary, cool office, comfortable place to work need a long time to level up</t>
  </si>
  <si>
    <t>"High salary, cool office, comfortable place to work need a long time to level up"</t>
  </si>
  <si>
    <t>[0.8900291323661804]</t>
  </si>
  <si>
    <t>[array([0.01911295, 0.89002913, 0.09085792], dtype=float32)]</t>
  </si>
  <si>
    <t>Good place to grow</t>
  </si>
  <si>
    <t>PAQ Program</t>
  </si>
  <si>
    <t>- Good Work life balance wonâ€™t feel stress at all good_x000D_
- High salary, cool office, comfortable place to work</t>
  </si>
  <si>
    <t>Sometimes long working hours but still manageable</t>
  </si>
  <si>
    <t>- Good Work life balance wonâ€™t feel stress at all good_x000D_
- High salary, cool office, comfortable place to work Sometimes long working hours but still manageable</t>
  </si>
  <si>
    <t>"- Good Work life balance wonâ€™t feel stress at all good - High salary, cool office, comfortable place to work Sometimes long working hours but still manageable"</t>
  </si>
  <si>
    <t>[0.9532255530357361]</t>
  </si>
  <si>
    <t>[array([0.0139661 , 0.95322555, 0.03280837], dtype=float32)]</t>
  </si>
  <si>
    <t>Product Strategy</t>
  </si>
  <si>
    <t>- Supportive working culture_x000D_
- Open to feedback from everyone_x000D_
- Promote internal mobility</t>
  </si>
  <si>
    <t>- Heavy workload_x000D_
- Too many meetings</t>
  </si>
  <si>
    <t>- Supportive working culture_x000D_
- Open to feedback from everyone_x000D_
- Promote internal mobility - Heavy workload_x000D_
- Too many meetings</t>
  </si>
  <si>
    <t>[0.8174540400505066]</t>
  </si>
  <si>
    <t>[array([0.04536955, 0.13717642, 0.81745404], dtype=float32)]</t>
  </si>
  <si>
    <t>Amazing Culture in Indonesia office</t>
  </si>
  <si>
    <t>great company, great staff, great systems,</t>
  </si>
  <si>
    <t>I dont have any at the momment</t>
  </si>
  <si>
    <t>great company, great staff, great systems, I dont have any at the momment</t>
  </si>
  <si>
    <t>"great company, great staff, great systems, I dont have any at the momment"</t>
  </si>
  <si>
    <t>[0.8917122483253479]</t>
  </si>
  <si>
    <t>[array([0.00271839, 0.89171225, 0.10556936], dtype=float32)]</t>
  </si>
  <si>
    <t>1.0475709438323975</t>
  </si>
  <si>
    <t>Fleet Support Associate</t>
  </si>
  <si>
    <t>very developed company and care for employees</t>
  </si>
  <si>
    <t>there is not any...everything is cool</t>
  </si>
  <si>
    <t>very developed company and care for employees there is not any...everything is cool</t>
  </si>
  <si>
    <t>[0.9274638295173645]</t>
  </si>
  <si>
    <t>[array([0.02263271, 0.04990352, 0.9274638 ], dtype=float32)]</t>
  </si>
  <si>
    <t>Facility Manager</t>
  </si>
  <si>
    <t>Best benefits Iâ€™ve ever had</t>
  </si>
  <si>
    <t>Upper management in US are clueless and just tell their direct reports in SE Asia what they think they want to hear.</t>
  </si>
  <si>
    <t>Best benefits Iâ€™ve ever had Upper management in US are clueless and just tell their direct reports in SE Asia what they think they want to hear.</t>
  </si>
  <si>
    <t>[0.774802029132843]</t>
  </si>
  <si>
    <t>[array([0.00991787, 0.2152801 , 0.774802  ], dtype=float32)]</t>
  </si>
  <si>
    <t>Great company to work for!</t>
  </si>
  <si>
    <t>Governance, Risk and Compliance</t>
  </si>
  <si>
    <t>A company with a great attitude that focuses on customer experience and continuous improvement. Colleagues are super helpful and very collaborative. Management is very hands on in staff engagement.</t>
  </si>
  <si>
    <t>Usage of many different software &amp; systems makes it difficult to look for information in the right places.</t>
  </si>
  <si>
    <t>A company with a great attitude that focuses on customer experience and continuous improvement. Colleagues are super helpful and very collaborative. Management is very hands on in staff engagement. Usage of many different software &amp; systems makes it difficult to look for information in the right places.</t>
  </si>
  <si>
    <t>[0.989929735660553]</t>
  </si>
  <si>
    <t>[array([0.00228896, 0.00778141, 0.98992974], dtype=float32)]</t>
  </si>
  <si>
    <t>1.0476257801055908</t>
  </si>
  <si>
    <t>Happy working at Grab</t>
  </si>
  <si>
    <t>Assistant Quality Assurance Manager</t>
  </si>
  <si>
    <t>A comfortable work environment and atmosphere is the key to happiness at work at Grab</t>
  </si>
  <si>
    <t>During the pandemic, there are not enough entertainment events for employees which is quite influential for life balance</t>
  </si>
  <si>
    <t>A comfortable work environment and atmosphere is the key to happiness at work at Grab During the pandemic, there are not enough entertainment events for employees which is quite influential for life balance</t>
  </si>
  <si>
    <t>"A comfortable work environment and atmosphere is the key to happiness at work at Grab During the pandemic, there are not enough entertainment events for employees which is quite influential for life balance"</t>
  </si>
  <si>
    <t>[0.5992850065231323]</t>
  </si>
  <si>
    <t>[array([0.00126247, 0.3994525 , 0.599285  ], dtype=float32)]</t>
  </si>
  <si>
    <t>1.0475423336029053</t>
  </si>
  <si>
    <t>Never ever a work environment on this ease</t>
  </si>
  <si>
    <t>Good working culture, a fast paced environment yet in a firm working system and tools</t>
  </si>
  <si>
    <t>Too much reorg/sudden restructurization sometimes</t>
  </si>
  <si>
    <t>Good working culture, a fast paced environment yet in a firm working system and tools Too much reorg/sudden restructurization sometimes</t>
  </si>
  <si>
    <t>"Good working culture, a fast paced environment yet in a firm working system and tools Too much reorg/sudden restructurization sometimes"</t>
  </si>
  <si>
    <t>[0.7339597940444946]</t>
  </si>
  <si>
    <t>[array([0.01615514, 0.24988508, 0.7339598 ], dtype=float32)]</t>
  </si>
  <si>
    <t>Payment Associate</t>
  </si>
  <si>
    <t>- Good company_x000D_
- Good for benefit</t>
  </si>
  <si>
    <t>- Life balance_x000D_
- Career oportunities</t>
  </si>
  <si>
    <t>- Good company_x000D_
- Good for benefit - Life balance_x000D_
- Career oportunities</t>
  </si>
  <si>
    <t>[0.9928779006004333]</t>
  </si>
  <si>
    <t>[array([7.6850998e-04, 6.3535967e-03, 9.9287790e-01], dtype=float32)]</t>
  </si>
  <si>
    <t>Office Administrator</t>
  </si>
  <si>
    <t>learning how to manage time to achive</t>
  </si>
  <si>
    <t>no, i enjoy work at grab</t>
  </si>
  <si>
    <t>learning how to manage time to achive no, i enjoy work at grab</t>
  </si>
  <si>
    <t>"learning how to manage time to achive no, i enjoy work at grab"</t>
  </si>
  <si>
    <t>[0.9615544676780701]</t>
  </si>
  <si>
    <t>[array([0.00313456, 0.96155447, 0.03531097], dtype=float32)]</t>
  </si>
  <si>
    <t>1.0476871728897095</t>
  </si>
  <si>
    <t>Good atmosphere, pleasant people, positive environment.</t>
  </si>
  <si>
    <t>None worth mentioning , pros outweigh the cons.</t>
  </si>
  <si>
    <t>Good atmosphere, pleasant people, positive environment. None worth mentioning , pros outweigh the cons.</t>
  </si>
  <si>
    <t>"Good atmosphere, pleasant people, positive environment. None worth mentioning , pros outweigh the cons."</t>
  </si>
  <si>
    <t>[0.7168705463409424]</t>
  </si>
  <si>
    <t>[array([0.00541439, 0.71687055, 0.27771503], dtype=float32)]</t>
  </si>
  <si>
    <t>1.0476198196411133</t>
  </si>
  <si>
    <t>Imam setiawan</t>
  </si>
  <si>
    <t>Handover Officer</t>
  </si>
  <si>
    <t>hand over the rental car unit to Dax</t>
  </si>
  <si>
    <t>ever-changing working hours and irregular work schedules</t>
  </si>
  <si>
    <t>hand over the rental car unit to Dax ever-changing working hours and irregular work schedules</t>
  </si>
  <si>
    <t>[0.6623367071151733]</t>
  </si>
  <si>
    <t>[array([0.31956342, 0.6623367 , 0.01809986], dtype=float32)]</t>
  </si>
  <si>
    <t>Great company, lots of learning opportunities</t>
  </si>
  <si>
    <t>Overall a great experience to learn and grow. People are supportive at best. There are always new projects and opportunities. Work-life balance. And a lot of perks.</t>
  </si>
  <si>
    <t>What to say? Cant think of any cons.</t>
  </si>
  <si>
    <t>Overall a great experience to learn and grow. People are supportive at best. There are always new projects and opportunities. Work-life balance. And a lot of perks. What to say? Cant think of any cons.</t>
  </si>
  <si>
    <t>[0.9898057579994202]</t>
  </si>
  <si>
    <t>[array([5.8923085e-04, 9.6050007e-03, 9.8980576e-01], dtype=float32)]</t>
  </si>
  <si>
    <t>Good pay, care about employees</t>
  </si>
  <si>
    <t>Not much to complain about</t>
  </si>
  <si>
    <t>Good pay, care about employees Not much to complain about</t>
  </si>
  <si>
    <t>"Good pay, care about employees Not much to complain about"</t>
  </si>
  <si>
    <t>[0.7980017066001892]</t>
  </si>
  <si>
    <t>[array([0.00385877, 0.7980017 , 0.19813952], dtype=float32)]</t>
  </si>
  <si>
    <t>Working at Grab has been fun</t>
  </si>
  <si>
    <t>Assitant-Manager</t>
  </si>
  <si>
    <t>You get to meet people from all backgrounds &amp; discusss ideas together. Everybody is open to discussion &amp; there's no superiority.</t>
  </si>
  <si>
    <t>Career path in Marketing is based on empty slot.</t>
  </si>
  <si>
    <t>You get to meet people from all backgrounds &amp; discusss ideas together. Everybody is open to discussion &amp; there's no superiority. Career path in Marketing is based on empty slot.</t>
  </si>
  <si>
    <t>[0.8111085295677185]</t>
  </si>
  <si>
    <t>[array([0.00156051, 0.8111085 , 0.18733093], dtype=float32)]</t>
  </si>
  <si>
    <t>1.047712802886963</t>
  </si>
  <si>
    <t>Good Place for Work!</t>
  </si>
  <si>
    <t>Productivity &amp; Analytics Assistant Manager</t>
  </si>
  <si>
    <t>Grab company's culture is the best! You can share your ideas, brainstorm without limitation, and also fair appreciation for your work.</t>
  </si>
  <si>
    <t>I see nothing bad in working here</t>
  </si>
  <si>
    <t>Grab company's culture is the best! You can share your ideas, brainstorm without limitation, and also fair appreciation for your work. I see nothing bad in working here</t>
  </si>
  <si>
    <t>"Grab company's culture is the best! You can share your ideas, brainstorm without limitation, and also fair appreciation for your work. I see nothing bad in working here"</t>
  </si>
  <si>
    <t>[0.7575028538703918]</t>
  </si>
  <si>
    <t>[array([0.00225046, 0.75750285, 0.24024661], dtype=float32)]</t>
  </si>
  <si>
    <t>Grab is a good culture</t>
  </si>
  <si>
    <t>need high responsibility during oncall keep service run well</t>
  </si>
  <si>
    <t>#NAME? need high responsibility during oncall keep service run well</t>
  </si>
  <si>
    <t>[0.8004531264305115]</t>
  </si>
  <si>
    <t>[array([0.8004531 , 0.18343891, 0.01610797], dtype=float32)]</t>
  </si>
  <si>
    <t>Goos workplace environment!</t>
  </si>
  <si>
    <t>Good employee benefits and facilities</t>
  </si>
  <si>
    <t>You're not paid for the overtime</t>
  </si>
  <si>
    <t>Good employee benefits and facilities You're not paid for the overtime</t>
  </si>
  <si>
    <t>[0.774257242679596]</t>
  </si>
  <si>
    <t>[array([0.00406002, 0.22168268, 0.77425724], dtype=float32)]</t>
  </si>
  <si>
    <t>Ask if you will be doing stuffs you are hired to do.</t>
  </si>
  <si>
    <t>1. It provides good service to the people of SEA.</t>
  </si>
  <si>
    <t>1. Bad WLB.. be prepared for 9pm-1am meeting._x000D_
2. CTO openly saying US hires are too expensive so limited growth in the US._x000D_
3. Working with sub-standard engineers in SEA so you don't learn much.</t>
  </si>
  <si>
    <t>1. It provides good service to the people of SEA. 1. Bad WLB.. be prepared for 9pm-1am meeting._x000D_
2. CTO openly saying US hires are too expensive so limited growth in the US._x000D_
3. Working with sub-standard engineers in SEA so you don't learn much.</t>
  </si>
  <si>
    <t>1. It provides good service to the people of SEA. 1. Bad WLB.. be prepared for 9pm-1am meeting.  2. CTO openly saying US hires are too expensive so limited growth in the US.  3. Working with sub-standard engineers in SEA so you don't learn much.</t>
  </si>
  <si>
    <t>1. It provides good service to the people of SEA. 1. Bad WLB.. be prepared for 9pm-1am meeting. 2. CTO openly saying US hires are too expensive so limited growth in the US. 3. Working with sub-standard engineers in SEA so you don't learn much.</t>
  </si>
  <si>
    <t>[0.802219569683075]</t>
  </si>
  <si>
    <t>[array([0.0423452 , 0.80221957, 0.15543525], dtype=float32)]</t>
  </si>
  <si>
    <t>Growing Pains but rewarding</t>
  </si>
  <si>
    <t>Engineering Lead</t>
  </si>
  <si>
    <t>1. Potential valuable stock awards_x000D_
2. Leader in the ride hailing industry in South East Asia. And other growing areas in addition to ride hailing like Food, Express Delivery, Groceries and many more to come._x000D_
3. Unicorn startup with a huge market shares._x000D_
4. Work that I am doing is directly impacting our customers._x000D_
5. Above average base pay for the area._x000D_
6. Work-time is flexible, more task driven._x000D_
7. Despite being in US, we have CTO, CEO etc visiting quite often from Singapore.</t>
  </si>
  <si>
    <t>1. Some projects are cross-sites (although not common) and those requires collaboration across time-zones._x000D_
2. Company grew too fast, getting things to market fast is important to grab market shares. Thereby accumulating tech debts._x000D_
3. Moving from startup to established company often require some amount of process. Need to define those process.</t>
  </si>
  <si>
    <t>1. Potential valuable stock awards_x000D_
2. Leader in the ride hailing industry in South East Asia. And other growing areas in addition to ride hailing like Food, Express Delivery, Groceries and many more to come._x000D_
3. Unicorn startup with a huge market shares._x000D_
4. Work that I am doing is directly impacting our customers._x000D_
5. Above average base pay for the area._x000D_
6. Work-time is flexible, more task driven._x000D_
7. Despite being in US, we have CTO, CEO etc visiting quite often from Singapore. 1. Some projects are cross-sites (although not common) and those requires collaboration across time-zones._x000D_
2. Company grew too fast, getting things to market fast is important to grab market shares. Thereby accumulating tech debts._x000D_
3. Moving from startup to established company often require some amount of process. Need to define those process.</t>
  </si>
  <si>
    <t>1. Potential valuable stock awards  2. Leader in the ride hailing industry in South East Asia. And other growing areas in addition to ride hailing like Food, Express Delivery, Groceries and many more to come.  3. Unicorn startup with a huge market shares.  4. Work that I am doing is directly impacting our customers.  5. Above average base pay for the area.  6. Work-time is flexible, more task driven.  7. Despite being in US, we have CTO, CEO etc visiting quite often from Singapore. 1. Some projects are cross-sites (although not common) and those requires collaboration across time-zones.  2. Company grew too fast, getting things to market fast is important to grab market shares. Thereby accumulating tech debts.  3. Moving from startup to established company often require some amount of process. Need to define those process.</t>
  </si>
  <si>
    <t>"1. Potential valuable stock awards 2. Leader in the ride hailing industry in South East Asia. And other growing areas in addition to ride hailing like Food, Express Delivery, Groceries and many more to come. 3. Unicorn startup with a huge market shares. 4. Work that I am doing is directly impacting our customers. 5. Above average base pay for the area. 6. Work-time is flexible, more task driven. 7. Despite being in US, we have CTO, CEO etc visiting quite often from Singapore. 1. Some projects are cross-sites (although not common) and those requires collaboration across time-zones. 2. Company grew too fast, getting things to market fast is important to grab market shares. Thereby accumulating tech debts. 3. Moving from startup to established company often require some amount of process. Need to define those process."</t>
  </si>
  <si>
    <t>[0.8093007802963257]</t>
  </si>
  <si>
    <t>[array([0.0043773, 0.1863219, 0.8093008], dtype=float32)]</t>
  </si>
  <si>
    <t>1.0480543375015259</t>
  </si>
  <si>
    <t>Experience being part of Grab</t>
  </si>
  <si>
    <t>Account Manager Lead</t>
  </si>
  <si>
    <t>Really enjoy work-life balanced, working hard also enjoyed benefit as Grab's employee</t>
  </si>
  <si>
    <t>So far I don't find any cons</t>
  </si>
  <si>
    <t>Really enjoy work-life balanced, working hard also enjoyed benefit as Grab's employee So far I don't find any cons</t>
  </si>
  <si>
    <t>"Really enjoy work-life balanced, working hard also enjoyed benefit as Grab's employee So far I don't find any cons"</t>
  </si>
  <si>
    <t>[0.6836897730827332]</t>
  </si>
  <si>
    <t>[array([0.00229698, 0.31401327, 0.6836898 ], dtype=float32)]</t>
  </si>
  <si>
    <t>1.047547459602356</t>
  </si>
  <si>
    <t>Audit Intern</t>
  </si>
  <si>
    <t>- Friendly environment_x000D_
- Employees are treated as a person_x000D_
- Good pay_x000D_
- Expose to different industries and levels of task_x000D_
- Flexibility</t>
  </si>
  <si>
    <t>- Friendly environment_x000D_
- Employees are treated as a person_x000D_
- Good pay_x000D_
- Expose to different industries and levels of task_x000D_
- Flexibility #NAME?</t>
  </si>
  <si>
    <t>- Friendly environment  - Employees are treated as a person  - Good pay  - Expose to different industries and levels of task  - Flexibility #NAME?</t>
  </si>
  <si>
    <t>- Friendly environment - Employees are treated as a person - Good pay - Expose to different industries and levels of task - Flexibility #NAME?</t>
  </si>
  <si>
    <t>[0.8650919198989868]</t>
  </si>
  <si>
    <t>[array([0.0021094 , 0.13279875, 0.8650919 ], dtype=float32)]</t>
  </si>
  <si>
    <t>Great company with lots of flexibility</t>
  </si>
  <si>
    <t>- flexible working time_x000D_
- lots of kind colleagues who provide timely help whenever you need it_x000D_
- Company benefit improving year by year</t>
  </si>
  <si>
    <t>- flexible working time_x000D_
- lots of kind colleagues who provide timely help whenever you need it_x000D_
- Company benefit improving year by year #NAME?</t>
  </si>
  <si>
    <t>- flexible working time  - lots of kind colleagues who provide timely help whenever you need it  - Company benefit improving year by year #NAME?</t>
  </si>
  <si>
    <t>- flexible working time - lots of kind colleagues who provide timely help whenever you need it - Company benefit improving year by year #NAME?</t>
  </si>
  <si>
    <t>[0.5479090809822083]</t>
  </si>
  <si>
    <t>[array([0.00201203, 0.5479091 , 0.4500789 ], dtype=float32)]</t>
  </si>
  <si>
    <t>1.0477561950683594</t>
  </si>
  <si>
    <t>Grab is good place to work</t>
  </si>
  <si>
    <t>We can work with new technology and good process</t>
  </si>
  <si>
    <t>It is difficult to find a chance for promotion</t>
  </si>
  <si>
    <t>We can work with new technology and good process It is difficult to find a chance for promotion</t>
  </si>
  <si>
    <t>[0.6892631649971008]</t>
  </si>
  <si>
    <t>[array([0.0387073 , 0.68926316, 0.2720295 ], dtype=float32)]</t>
  </si>
  <si>
    <t>Map Routing Specialist</t>
  </si>
  <si>
    <t>Map Ops Associate</t>
  </si>
  <si>
    <t>Professional, Flexible, Interesting, Fresh, and Challenging</t>
  </si>
  <si>
    <t>Still Developing and not Fix System and Management</t>
  </si>
  <si>
    <t>Professional, Flexible, Interesting, Fresh, and Challenging Still Developing and not Fix System and Management</t>
  </si>
  <si>
    <t>"Professional, Flexible, Interesting, Fresh, and Challenging Still Developing and not Fix System and Management"</t>
  </si>
  <si>
    <t>[0.7356457710266113]</t>
  </si>
  <si>
    <t>[array([0.00474582, 0.25960836, 0.7356458 ], dtype=float32)]</t>
  </si>
  <si>
    <t>interesting job but chaotic</t>
  </si>
  <si>
    <t>plenty of interesting projects in the company, and ICs are generally nice to work with</t>
  </si>
  <si>
    <t>Management is really bad in general, and there's a lot of politics.</t>
  </si>
  <si>
    <t>plenty of interesting projects in the company, and ICs are generally nice to work with Management is really bad in general, and there's a lot of politics.</t>
  </si>
  <si>
    <t>"plenty of interesting projects in the company, and ICs are generally nice to work with Management is really bad in general, and there's a lot of politics."</t>
  </si>
  <si>
    <t>[0.8720750212669373]</t>
  </si>
  <si>
    <t>[array([0.00648088, 0.872075  , 0.12144411], dtype=float32)]</t>
  </si>
  <si>
    <t>1.0477129220962524</t>
  </si>
  <si>
    <t>Interesting company to work for</t>
  </si>
  <si>
    <t>Unstructured and often times political</t>
  </si>
  <si>
    <t>Interesting company to work for Unstructured and often times political</t>
  </si>
  <si>
    <t>[0.9671200513839722]</t>
  </si>
  <si>
    <t>[array([0.0023205 , 0.03055942, 0.96712005], dtype=float32)]</t>
  </si>
  <si>
    <t>1.0476913452148438</t>
  </si>
  <si>
    <t>Talent Acquisition Business Partner</t>
  </si>
  <si>
    <t>Senior Talent Acquisition Business Partner, Seattle Engineering</t>
  </si>
  <si>
    <t>There is a boundless optimism towards future growth and the mission of the organization. People here feel as if they are contributing in one way or another to the overall sum of good in the world, and that dedication to making the world a better place carries us through days that are both good and bad. _x000D_
You will find yourself working with top caliber people with a laser focus and commitment to doing their best work. This is a space where impact can be measured objectively and impact is expected by all.</t>
  </si>
  <si>
    <t>Very fast pace and growth, expect what are the normal growing pains associated with such growth. They are building out systems and processes to overall increase efficiency. While the current state can be  a source of frustration, the journey and input that each individual has towards improvement keeps us in good spirits and further points to the impact that each individual can make.</t>
  </si>
  <si>
    <t>There is a boundless optimism towards future growth and the mission of the organization. People here feel as if they are contributing in one way or another to the overall sum of good in the world, and that dedication to making the world a better place carries us through days that are both good and bad. _x000D_
You will find yourself working with top caliber people with a laser focus and commitment to doing their best work. This is a space where impact can be measured objectively and impact is expected by all. Very fast pace and growth, expect what are the normal growing pains associated with such growth. They are building out systems and processes to overall increase efficiency. While the current state can be  a source of frustration, the journey and input that each individual has towards improvement keeps us in good spirits and further points to the impact that each individual can make.</t>
  </si>
  <si>
    <t>There is a boundless optimism towards future growth and the mission of the organization. People here feel as if they are contributing in one way or another to the overall sum of good in the world, and that dedication to making the world a better place carries us through days that are both good and bad.   You will find yourself working with top caliber people with a laser focus and commitment to doing their best work. This is a space where impact can be measured objectively and impact is expected by all. Very fast pace and growth, expect what are the normal growing pains associated with such growth. They are building out systems and processes to overall increase efficiency. While the current state can be  a source of frustration, the journey and input that each individual has towards improvement keeps us in good spirits and further points to the impact that each individual can make.</t>
  </si>
  <si>
    <t>"There is a boundless optimism towards future growth and the mission of the organization. People here feel as if they are contributing in one way or another to the overall sum of good in the world, and that dedication to making the world a better place carries us through days that are both good and bad.  You will find yourself working with top caliber people with a laser focus and commitment to doing their best work. This is a space where impact can be measured objectively and impact is expected by all. Very fast pace and growth, expect what are the normal growing pains associated with such growth. They are building out systems and processes to overall increase efficiency. While the current state can be a source of frustration, the journey and input that each individual has towards improvement keeps us in good spirits and further points to the impact that each individual can make."</t>
  </si>
  <si>
    <t>[0.9188318848609924]</t>
  </si>
  <si>
    <t>[array([0.0009505 , 0.08021756, 0.9188319 ], dtype=float32)]</t>
  </si>
  <si>
    <t>1.047727108001709</t>
  </si>
  <si>
    <t>Niantic, CT</t>
  </si>
  <si>
    <t>Too many positives to talk about.</t>
  </si>
  <si>
    <t>No negatives to talk about.</t>
  </si>
  <si>
    <t>Too many positives to talk about. No negatives to talk about.</t>
  </si>
  <si>
    <t>[0.4714961647987366]</t>
  </si>
  <si>
    <t>[array([0.47149616, 0.14782524, 0.3806786 ], dtype=float32)]</t>
  </si>
  <si>
    <t>buckle your seatbelt</t>
  </si>
  <si>
    <t>If you are a self starter and love to make things happen then you will be happy at Grab.  In contrast to many companies of Grab size, it really is still a startup.  There is no intransigent bureaucracy, you can make your own "executive" decisions :-) and ask for forgiveness later (if needed).  Erroring on the side of action is appreciated here. The target market is different than what most folks are use to in the US.  It helps to keep an open mind and be ready to re-eval any assumptions you might have about consumer habits, usability, etc.  And it helps to experience it for yourself.  There is nothing like going and visiting Jakarta and other places and trying out the product, if you like on the back of a Grab motorcycle!</t>
  </si>
  <si>
    <t>Grab processes and corp structure are still evolving and I would say very much work in progress.   The rate of this change is probably not for everyone.</t>
  </si>
  <si>
    <t>If you are a self starter and love to make things happen then you will be happy at Grab.  In contrast to many companies of Grab size, it really is still a startup.  There is no intransigent bureaucracy, you can make your own "executive" decisions :-) and ask for forgiveness later (if needed).  Erroring on the side of action is appreciated here. The target market is different than what most folks are use to in the US.  It helps to keep an open mind and be ready to re-eval any assumptions you might have about consumer habits, usability, etc.  And it helps to experience it for yourself.  There is nothing like going and visiting Jakarta and other places and trying out the product, if you like on the back of a Grab motorcycle! Grab processes and corp structure are still evolving and I would say very much work in progress.   The rate of this change is probably not for everyone.</t>
  </si>
  <si>
    <t>"If you are a self starter and love to make things happen then you will be happy at Grab. In contrast to many companies of Grab size, it really is still a startup. There is no intransigent bureaucracy, you can make your own ""executive"" decisions :-) and ask for forgiveness later (if needed). Erroring on the side of action is appreciated here. The target market is different than what most folks are use to in the US. It helps to keep an open mind and be ready to re-eval any assumptions you might have about consumer habits, usability, etc. And it helps to experience it for yourself. There is nothing like going and visiting Jakarta and other places and trying out the product, if you like on the back of a Grab motorcycle! Grab processes and corp structure are still evolving and I would say very much work in progress.  The rate of this change is probably not for everyone."</t>
  </si>
  <si>
    <t>[0.7559679746627808]</t>
  </si>
  <si>
    <t>[array([0.00275995, 0.24127203, 0.755968  ], dtype=float32)]</t>
  </si>
  <si>
    <t>Too frustrating</t>
  </si>
  <si>
    <t>Good place to help Southeast Asia with traffic</t>
  </si>
  <si>
    <t>Company wants people to work like startup with no money, but then has all bureaucracy of big old American company. Projects take forever and internal development is very often blocked because servers broken. Every feature takes many times too long because teams not communicate and write features together._x000D_
_x000D_
Seattle office has long hours. Have to work normal hours and then work many hours in the evening to talk to Singapore for good career. If not decisions made without you and you have to redo work. _x000D_
_x000D_
Seattle leadership only say â€œyes rightâ€ or â€œ we will seeâ€. Never listen to feedback or make changes._x000D_
_x000D_
Office is not diverse. Look around and see if you interview. Nobody talks to others in office and feels very  isolated outside of team.</t>
  </si>
  <si>
    <t>Good place to help Southeast Asia with traffic Company wants people to work like startup with no money, but then has all bureaucracy of big old American company. Projects take forever and internal development is very often blocked because servers broken. Every feature takes many times too long because teams not communicate and write features together._x000D_
_x000D_
Seattle office has long hours. Have to work normal hours and then work many hours in the evening to talk to Singapore for good career. If not decisions made without you and you have to redo work. _x000D_
_x000D_
Seattle leadership only say â€œyes rightâ€ or â€œ we will seeâ€. Never listen to feedback or make changes._x000D_
_x000D_
Office is not diverse. Look around and see if you interview. Nobody talks to others in office and feels very  isolated outside of team.</t>
  </si>
  <si>
    <t>Good place to help Southeast Asia with traffic Company wants people to work like startup with no money, but then has all bureaucracy of big old American company. Projects take forever and internal development is very often blocked because servers broken. Every feature takes many times too long because teams not communicate and write features together.    Seattle office has long hours. Have to work normal hours and then work many hours in the evening to talk to Singapore for good career. If not decisions made without you and you have to redo work.     Seattle leadership only say â€œyes rightâ€ or â€œ we will seeâ€. Never listen to feedback or make changes.    Office is not diverse. Look around and see if you interview. Nobody talks to others in office and feels very  isolated outside of team.</t>
  </si>
  <si>
    <t>"Good place to help Southeast Asia with traffic Company wants people to work like startup with no money, but then has all bureaucracy of big old American company. Projects take forever and internal development is very often blocked because servers broken. Every feature takes many times too long because teams not communicate and write features together.  Seattle office has long hours. Have to work normal hours and then work many hours in the evening to talk to Singapore for good career. If not decisions made without you and you have to redo work.   Seattle leadership only say â€œyes rightâ€ or â€œ we will seeâ€. Never listen to feedback or make changes.  Office is not diverse. Look around and see if you interview. Nobody talks to others in office and feels very isolated outside of team."</t>
  </si>
  <si>
    <t>[0.6467149257659912]</t>
  </si>
  <si>
    <t>[array([0.31991094, 0.6467149 , 0.03337413], dtype=float32)]</t>
  </si>
  <si>
    <t>1.0480568408966064</t>
  </si>
  <si>
    <t>Overall strong business, but facing challenges</t>
  </si>
  <si>
    <t>Business is growing quickly. Opportunities to improve the company. Bright coworkers who are passionate._x000D_
_x000D_
The business actually seems to be a catalyst for opportunity in SEA. Exciting to see where it can go.</t>
  </si>
  <si>
    <t>Time difference is challenging._x000D_
Low comp compared to similar roles at other companies._x000D_
Leaders are disconnected from lower employees and miscommunication happens frequently._x000D_
Many middle managers are good at managing upwards, but do not focus on managing down. This causes distrust and confusion._x000D_
Engagement seems low in remote offices, with no signs of improvement. People are leaving fast, and leadership has shown little interest in retaining people.</t>
  </si>
  <si>
    <t>Business is growing quickly. Opportunities to improve the company. Bright coworkers who are passionate._x000D_
_x000D_
The business actually seems to be a catalyst for opportunity in SEA. Exciting to see where it can go. Time difference is challenging._x000D_
Low comp compared to similar roles at other companies._x000D_
Leaders are disconnected from lower employees and miscommunication happens frequently._x000D_
Many middle managers are good at managing upwards, but do not focus on managing down. This causes distrust and confusion._x000D_
Engagement seems low in remote offices, with no signs of improvement. People are leaving fast, and leadership has shown little interest in retaining people.</t>
  </si>
  <si>
    <t>Business is growing quickly. Opportunities to improve the company. Bright coworkers who are passionate.    The business actually seems to be a catalyst for opportunity in SEA. Exciting to see where it can go. Time difference is challenging.  Low comp compared to similar roles at other companies.  Leaders are disconnected from lower employees and miscommunication happens frequently.  Many middle managers are good at managing upwards, but do not focus on managing down. This causes distrust and confusion.  Engagement seems low in remote offices, with no signs of improvement. People are leaving fast, and leadership has shown little interest in retaining people.</t>
  </si>
  <si>
    <t>"Business is growing quickly. Opportunities to improve the company. Bright coworkers who are passionate.  The business actually seems to be a catalyst for opportunity in SEA. Exciting to see where it can go. Time difference is challenging. Low comp compared to similar roles at other companies. Leaders are disconnected from lower employees and miscommunication happens frequently. Many middle managers are good at managing upwards, but do not focus on managing down. This causes distrust and confusion. Engagement seems low in remote offices, with no signs of improvement. People are leaving fast, and leadership has shown little interest in retaining people."</t>
  </si>
  <si>
    <t>[0.5977091789245605]</t>
  </si>
  <si>
    <t>[array([0.02600775, 0.3762831 , 0.5977092 ], dtype=float32)]</t>
  </si>
  <si>
    <t>1.0478441715240479</t>
  </si>
  <si>
    <t>Mixed bag</t>
  </si>
  <si>
    <t>Work that can be very meaningful as they have a very real impact in SEA. Opportunities to travel to region to understand and see the product.</t>
  </si>
  <si>
    <t>Staging server and deployment story in general is a mess. On call is harsh.  HR (People Ops) in Seattle not effective. HR policies all-in-all not great. Last performance review had so many flaws in it. Still undergoing plenty of growing pains, and there's plenty of mess.  Timezone differences with Asia means lots of late night calls. Even on days with no calls, you're either blocked on them or you have to do late night work to unblock them. CTO, effectively leader of engineering, doesn't inspire  - very typical, run-of-the-mill exec, with no standout strength, in spite of his pedigree.</t>
  </si>
  <si>
    <t>Work that can be very meaningful as they have a very real impact in SEA. Opportunities to travel to region to understand and see the product. Staging server and deployment story in general is a mess. On call is harsh.  HR (People Ops) in Seattle not effective. HR policies all-in-all not great. Last performance review had so many flaws in it. Still undergoing plenty of growing pains, and there's plenty of mess.  Timezone differences with Asia means lots of late night calls. Even on days with no calls, you're either blocked on them or you have to do late night work to unblock them. CTO, effectively leader of engineering, doesn't inspire  - very typical, run-of-the-mill exec, with no standout strength, in spite of his pedigree.</t>
  </si>
  <si>
    <t>"Work that can be very meaningful as they have a very real impact in SEA. Opportunities to travel to region to understand and see the product. Staging server and deployment story in general is a mess. On call is harsh. HR (People Ops) in Seattle not effective. HR policies all-in-all not great. Last performance review had so many flaws in it. Still undergoing plenty of growing pains, and there's plenty of mess. Timezone differences with Asia means lots of late night calls. Even on days with no calls, you're either blocked on them or you have to do late night work to unblock them. CTO, effectively leader of engineering, doesn't inspire - very typical, run-of-the-mill exec, with no standout strength, in spite of his pedigree."</t>
  </si>
  <si>
    <t>[0.7673598527908325]</t>
  </si>
  <si>
    <t>[array([0.21426   , 0.76735985, 0.01838019], dtype=float32)]</t>
  </si>
  <si>
    <t>1.0479016304016113</t>
  </si>
  <si>
    <t>The people are great!</t>
  </si>
  <si>
    <t>High potential for the company and an individual. With the internal growth, there are a lot of opportunities to move up or to another division.</t>
  </si>
  <si>
    <t>Some growing pains but the heart is in the right place. In the process of building internal procedures and systems so be patient.</t>
  </si>
  <si>
    <t>High potential for the company and an individual. With the internal growth, there are a lot of opportunities to move up or to another division. Some growing pains but the heart is in the right place. In the process of building internal procedures and systems so be patient.</t>
  </si>
  <si>
    <t>"High potential for the company and an individual. With the internal growth, there are a lot of opportunities to move up or to another division. Some growing pains but the heart is in the right place. In the process of building internal procedures and systems so be patient."</t>
  </si>
  <si>
    <t>[0.5474149584770203]</t>
  </si>
  <si>
    <t>[array([0.00279229, 0.54741496, 0.44979277], dtype=float32)]</t>
  </si>
  <si>
    <t>Unless you like working 70+ hours a week in a dead-end job, don't work here</t>
  </si>
  <si>
    <t>Compensation_x000D_
_x000D_
Health benefits_x000D_
_x000D_
Friendly, supportive HR team</t>
  </si>
  <si>
    <t>Clear bias in hiring. If you interview, look around the office and you'll see what I mean._x000D_
_x000D_
Site leadership is not strong_x000D_
_x000D_
Work / life balance, you need to work full days in Seattle then most nights (to talk to Singapore) to get anything done_x000D_
_x000D_
Sterile office environment_x000D_
_x000D_
No path for career progression, unless the site leader likes you</t>
  </si>
  <si>
    <t>Compensation_x000D_
_x000D_
Health benefits_x000D_
_x000D_
Friendly, supportive HR team Clear bias in hiring. If you interview, look around the office and you'll see what I mean._x000D_
_x000D_
Site leadership is not strong_x000D_
_x000D_
Work / life balance, you need to work full days in Seattle then most nights (to talk to Singapore) to get anything done_x000D_
_x000D_
Sterile office environment_x000D_
_x000D_
No path for career progression, unless the site leader likes you</t>
  </si>
  <si>
    <t>Compensation    Health benefits    Friendly, supportive HR team Clear bias in hiring. If you interview, look around the office and you'll see what I mean.    Site leadership is not strong    Work / life balance, you need to work full days in Seattle then most nights (to talk to Singapore) to get anything done    Sterile office environment    No path for career progression, unless the site leader likes you</t>
  </si>
  <si>
    <t>"Compensation  Health benefits  Friendly, supportive HR team Clear bias in hiring. If you interview, look around the office and you'll see what I mean.  Site leadership is not strong  Work / life balance, you need to work full days in Seattle then most nights (to talk to Singapore) to get anything done  Sterile office environment  No path for career progression, unless the site leader likes you"</t>
  </si>
  <si>
    <t>[0.693544864654541]</t>
  </si>
  <si>
    <t>[array([0.1547313 , 0.69354486, 0.15172383], dtype=float32)]</t>
  </si>
  <si>
    <t>1.0476460456848145</t>
  </si>
  <si>
    <t>Great outlook, but still very immature for an organization with ambitions to grow significantly...</t>
  </si>
  <si>
    <t>Company is ascendant and has great outlook. The market opportunities are really solid compared to many other startups. Senior leadership is (in my opinion) really pro-active and competent in growing the business._x000D_
_x000D_
There's quite a bit of mess though, but mess represents opportunities to have a big impact, so long as you can come to terms with that. The corollary is that you reasonably can expect to have better (i.e. easier) opportunities to have a larger impact than some of the more mature tech companies in Seattle._x000D_
_x000D_
Founders are truly passionate, and do take concrete action in trying to create a good culture.</t>
  </si>
  <si>
    <t>Grab has been suffering from relatively high turnover and attrition. While building an enduring engineering organization is one of the OKRs, but I've seen very little attention given by upper management and concrete plans communicated on what steps the organization is taking towards this. All the oxygen is spent on outcompeting in our strategic markets, growing the business, or keeping our service up. _x000D_
_x000D_
So... amongst other things, forget about any sort of training on things like ethics and compliance, diversity and inclusion. It results in situations such as there being (large) teams in Seattle which suffer from extreme homogeneity in race/country-of-origin... and where if you're not a member of this race, you're part of the out-group... _x000D_
_x000D_
... and unfortunately, being part of the out-group has very real repercussions beyond the social aspects...</t>
  </si>
  <si>
    <t>Company is ascendant and has great outlook. The market opportunities are really solid compared to many other startups. Senior leadership is (in my opinion) really pro-active and competent in growing the business._x000D_
_x000D_
There's quite a bit of mess though, but mess represents opportunities to have a big impact, so long as you can come to terms with that. The corollary is that you reasonably can expect to have better (i.e. easier) opportunities to have a larger impact than some of the more mature tech companies in Seattle._x000D_
_x000D_
Founders are truly passionate, and do take concrete action in trying to create a good culture. Grab has been suffering from relatively high turnover and attrition. While building an enduring engineering organization is one of the OKRs, but I've seen very little attention given by upper management and concrete plans communicated on what steps the organization is taking towards this. All the oxygen is spent on outcompeting in our strategic markets, growing the business, or keeping our service up. _x000D_
_x000D_
So... amongst other things, forget about any sort of training on things like ethics and compliance, diversity and inclusion. It results in situations such as there being (large) teams in Seattle which suffer from extreme homogeneity in race/country-of-origin... and where if you're not a member of this race, you're part of the out-group... _x000D_
_x000D_
... and unfortunately, being part of the out-group has very real repercussions beyond the social aspects...</t>
  </si>
  <si>
    <t>Company is ascendant and has great outlook. The market opportunities are really solid compared to many other startups. Senior leadership is (in my opinion) really pro-active and competent in growing the business.    There's quite a bit of mess though, but mess represents opportunities to have a big impact, so long as you can come to terms with that. The corollary is that you reasonably can expect to have better (i.e. easier) opportunities to have a larger impact than some of the more mature tech companies in Seattle.    Founders are truly passionate, and do take concrete action in trying to create a good culture. Grab has been suffering from relatively high turnover and attrition. While building an enduring engineering organization is one of the OKRs, but I've seen very little attention given by upper management and concrete plans communicated on what steps the organization is taking towards this. All the oxygen is spent on outcompeting in our strategic markets, growing the business, or keeping our service up.     So... amongst other things, forget about any sort of training on things like ethics and compliance, diversity and inclusion. It results in situations such as there being (large) teams in Seattle which suffer from extreme homogeneity in race/country-of-origin... and where if you're not a member of this race, you're part of the out-group...     ... and unfortunately, being part of the out-group has very real repercussions beyond the social aspects...</t>
  </si>
  <si>
    <t>"Company is ascendant and has great outlook. The market opportunities are really solid compared to many other startups. Senior leadership is (in my opinion) really pro-active and competent in growing the business.  There's quite a bit of mess though, but mess represents opportunities to have a big impact, so long as you can come to terms with that. The corollary is that you reasonably can expect to have better (i.e. easier) opportunities to have a larger impact than some of the more mature tech companies in Seattle.  Founders are truly passionate, and do take concrete action in trying to create a good culture. Grab has been suffering from relatively high turnover and attrition. While building an enduring engineering organization is one of the OKRs, but I've seen very little attention given by upper management and concrete plans communicated on what steps the organization is taking towards this. All the oxygen is spent on outcompeting in our strategic markets, growing the business, or keeping our service up.   So... amongst other things, forget about any sort of training on things like ethics and compliance, diversity and inclusion. It results in situations such as there being (large) teams in Seattle which suffer from extreme homogeneity in race/country-of-origin... and where if you're not a member of this race, you're part of the out-group...   ... and unfortunately, being part of the out-group has very real repercussions beyond the social</t>
  </si>
  <si>
    <t>[0.9857437014579773]</t>
  </si>
  <si>
    <t>[array([0.00834403, 0.00591224, 0.9857437 ], dtype=float32)]</t>
  </si>
  <si>
    <t>1.048229694366455</t>
  </si>
  <si>
    <t>Software Engineer @ Bellevue / US</t>
  </si>
  <si>
    <t>- Great $$ potential_x000D_
  * company features as ~14h highest valued "unicorn" tech company -- over USD10B_x000D_
  * lots of "untapped" markets -- various markets and products to expand to_x000D_
- Genuine focus on the customer and on improving communities_x000D_
- Management is actively attempting to fix outside SG trust and bureaucracy issues</t>
  </si>
  <si>
    <t>- Working with headquarters in Asia is tough (US &lt;= +15h =&gt; SG)_x000D_
  * management is far away_x000D_
  * key stakeholders and deciders also far away -- work goes slower_x000D_
  * lots of meetings outside my 9-5 (but flexible to arrive late next day)_x000D_
- Dev-to-Prod cycle is way more painful than necessary (bureaucracy &amp; trust)</t>
  </si>
  <si>
    <t>- Great $$ potential_x000D_
  * company features as ~14h highest valued "unicorn" tech company -- over USD10B_x000D_
  * lots of "untapped" markets -- various markets and products to expand to_x000D_
- Genuine focus on the customer and on improving communities_x000D_
- Management is actively attempting to fix outside SG trust and bureaucracy issues - Working with headquarters in Asia is tough (US &lt;= +15h =&gt; SG)_x000D_
  * management is far away_x000D_
  * key stakeholders and deciders also far away -- work goes slower_x000D_
  * lots of meetings outside my 9-5 (but flexible to arrive late next day)_x000D_
- Dev-to-Prod cycle is way more painful than necessary (bureaucracy &amp; trust)</t>
  </si>
  <si>
    <t>- Great $$ potential    * company features as ~14h highest valued "unicorn" tech company -- over USD10B    * lots of "untapped" markets -- various markets and products to expand to  - Genuine focus on the customer and on improving communities  - Management is actively attempting to fix outside SG trust and bureaucracy issues - Working with headquarters in Asia is tough (US &lt;= +15h =&gt; SG)    * management is far away    * key stakeholders and deciders also far away -- work goes slower    * lots of meetings outside my 9-5 (but flexible to arrive late next day)  - Dev-to-Prod cycle is way more painful than necessary (bureaucracy &amp; trust)</t>
  </si>
  <si>
    <t>"- Great $$ potential  * company features as ~14h highest valued ""unicorn"" tech company -- over USD10B  * lots of ""untapped"" markets -- various markets and products to expand to - Genuine focus on the customer and on improving communities - Management is actively attempting to fix outside SG trust and bureaucracy issues - Working with headquarters in Asia is tough (US &lt;= +15h =&gt; SG)  * management is far away  * key stakeholders and deciders also far away -- work goes slower  * lots of meetings outside my 9-5 (but flexible to arrive late next day) - Dev-to-Prod cycle is way more painful than necessary (bureaucracy &amp; trust)"</t>
  </si>
  <si>
    <t>[0.940972626209259]</t>
  </si>
  <si>
    <t>[array([0.01876738, 0.04026005, 0.9409726 ], dtype=float32)]</t>
  </si>
  <si>
    <t>1.0477137565612793</t>
  </si>
  <si>
    <t>High impact work, great people, lots to learn</t>
  </si>
  <si>
    <t>- Many seasoned engineers and managers, lots to learn_x000D_
- No bureaucracy  _x000D_
- Flexible working hours, and absolutely no micro management. _x000D_
- Everyone is very helpful. "Your problem is my problem" is one of the core principles of the company, and is followed across the company.</t>
  </si>
  <si>
    <t>- Seattle/Bellevue is a R&amp;D center, but business is in SEA.</t>
  </si>
  <si>
    <t>- Many seasoned engineers and managers, lots to learn_x000D_
- No bureaucracy  _x000D_
- Flexible working hours, and absolutely no micro management. _x000D_
- Everyone is very helpful. "Your problem is my problem" is one of the core principles of the company, and is followed across the company. - Seattle/Bellevue is a R&amp;D center, but business is in SEA.</t>
  </si>
  <si>
    <t>- Many seasoned engineers and managers, lots to learn  - No bureaucracy    - Flexible working hours, and absolutely no micro management.   - Everyone is very helpful. "Your problem is my problem" is one of the core principles of the company, and is followed across the company. - Seattle/Bellevue is a R&amp;D center, but business is in SEA.</t>
  </si>
  <si>
    <t>"- Many seasoned engineers and managers, lots to learn - No bureaucracy  - Flexible working hours, and absolutely no micro management.  - Everyone is very helpful. ""Your problem is my problem"" is one of the core principles of the company, and is followed across the company. - Seattle/Bellevue is a R&amp;D center, but business is in SEA."</t>
  </si>
  <si>
    <t>[0.54459547996521]</t>
  </si>
  <si>
    <t>[array([0.0043589, 0.4510456, 0.5445955], dtype=float32)]</t>
  </si>
  <si>
    <t>Low pay, high workload, broken promises</t>
  </si>
  <si>
    <t>For some time we had good autonomy and  shipping useful products.</t>
  </si>
  <si>
    <t>Raises are low to zero, stock price hasn't changed in 2 years, managers expect you to be butt in seat 9-7 every day. Grab is run like a Chinese company, not an American tech company. They will work you hard and tell you you are blessed to have a job. Leadership is not transparent. So many people joined 1.5 years ago have all gone, pushed out or so tired of management they left. Diversity is a joke, if you're the wrong person on the wrong team, watch your back. Mobile builds take 45 min, and somehow they want you to be able to code fast.</t>
  </si>
  <si>
    <t>For some time we had good autonomy and  shipping useful products. Raises are low to zero, stock price hasn't changed in 2 years, managers expect you to be butt in seat 9-7 every day. Grab is run like a Chinese company, not an American tech company. They will work you hard and tell you you are blessed to have a job. Leadership is not transparent. So many people joined 1.5 years ago have all gone, pushed out or so tired of management they left. Diversity is a joke, if you're the wrong person on the wrong team, watch your back. Mobile builds take 45 min, and somehow they want you to be able to code fast.</t>
  </si>
  <si>
    <t>"For some time we had good autonomy and shipping useful products. Raises are low to zero, stock price hasn't changed in 2 years, managers expect you to be butt in seat 9-7 every day. Grab is run like a Chinese company, not an American tech company. They will work you hard and tell you you are blessed to have a job. Leadership is not transparent. So many people joined 1.5 years ago have all gone, pushed out or so tired of management they left. Diversity is a joke, if you're the wrong person on the wrong team, watch your back. Mobile builds take 45 min, and somehow they want you to be able to code fast."</t>
  </si>
  <si>
    <t>[0.7068201899528503]</t>
  </si>
  <si>
    <t>[array([0.10456705, 0.7068202 , 0.18861273], dtype=float32)]</t>
  </si>
  <si>
    <t>1.0478054285049438</t>
  </si>
  <si>
    <t>Software Engineer, Backend</t>
  </si>
  <si>
    <t>New technologies, flexible, good engineer culture, nice manager</t>
  </si>
  <si>
    <t>Growing too fast, but lots of processes are not matured. Lack of career development. You are expected to work very hard, on call is very challenging</t>
  </si>
  <si>
    <t>New technologies, flexible, good engineer culture, nice manager Growing too fast, but lots of processes are not matured. Lack of career development. You are expected to work very hard, on call is very challenging</t>
  </si>
  <si>
    <t>"New technologies, flexible, good engineer culture, nice manager Growing too fast, but lots of processes are not matured. Lack of career development. You are expected to work very hard, on call is very challenging"</t>
  </si>
  <si>
    <t>[0.6165881752967834]</t>
  </si>
  <si>
    <t>[array([0.04257348, 0.6165882 , 0.34083837], dtype=float32)]</t>
  </si>
  <si>
    <t>1.0476151704788208</t>
  </si>
  <si>
    <t>In general good growth opportunities</t>
  </si>
  <si>
    <t>Company grows very fast and there are some great opportunities to make impacts.</t>
  </si>
  <si>
    <t>Seattle team grows very fast but the process of ramping up is not good. In some cases, people are even counter-productive due to the increased bureaucracy, amateur code and rounds of rounds of code reviews to help them (some has big ego!).  Hiring process is a little casual and there is no consistent bars on hiring people resulting in some "great" and some "not so good" hires. _x000D_
There are also rumors from outside sources that new hires get much higher packages than current employees, which is not good for morale.</t>
  </si>
  <si>
    <t>Company grows very fast and there are some great opportunities to make impacts. Seattle team grows very fast but the process of ramping up is not good. In some cases, people are even counter-productive due to the increased bureaucracy, amateur code and rounds of rounds of code reviews to help them (some has big ego!).  Hiring process is a little casual and there is no consistent bars on hiring people resulting in some "great" and some "not so good" hires. _x000D_
There are also rumors from outside sources that new hires get much higher packages than current employees, which is not good for morale.</t>
  </si>
  <si>
    <t>Company grows very fast and there are some great opportunities to make impacts. Seattle team grows very fast but the process of ramping up is not good. In some cases, people are even counter-productive due to the increased bureaucracy, amateur code and rounds of rounds of code reviews to help them (some has big ego!).  Hiring process is a little casual and there is no consistent bars on hiring people resulting in some "great" and some "not so good" hires.   There are also rumors from outside sources that new hires get much higher packages than current employees, which is not good for morale.</t>
  </si>
  <si>
    <t>"Company grows very fast and there are some great opportunities to make impacts. Seattle team grows very fast but the process of ramping up is not good. In some cases, people are even counter-productive due to the increased bureaucracy, amateur code and rounds of rounds of code reviews to help them (some has big ego!). Hiring process is a little casual and there is no consistent bars on hiring people resulting in some ""great"" and some ""not so good"" hires.  There are also rumors from outside sources that new hires get much higher packages than current employees, which is not good for morale."</t>
  </si>
  <si>
    <t>[0.5267276763916016]</t>
  </si>
  <si>
    <t>[array([0.08021115, 0.39306116, 0.5267277 ], dtype=float32)]</t>
  </si>
  <si>
    <t>1.0478144884109497</t>
  </si>
  <si>
    <t>Awful work life balance, leadership lack vision</t>
  </si>
  <si>
    <t>Very intelligent and experienced people to work with</t>
  </si>
  <si>
    <t>* No work life balance. After 8 working in US working hours, you have to work 2-4 hours in Singapore time (if you want to be successful in Grab)_x000D_
_x000D_
* US office is a satellite office and all major decision are taken in Singapore._x000D_
_x000D_
* Local management has no interest in sharing roadmap or overall vision._x000D_
_x000D_
* No career growth opportunities._x000D_
_x000D_
* Leadership does not care about feedback</t>
  </si>
  <si>
    <t>Very intelligent and experienced people to work with * No work life balance. After 8 working in US working hours, you have to work 2-4 hours in Singapore time (if you want to be successful in Grab)_x000D_
_x000D_
* US office is a satellite office and all major decision are taken in Singapore._x000D_
_x000D_
* Local management has no interest in sharing roadmap or overall vision._x000D_
_x000D_
* No career growth opportunities._x000D_
_x000D_
* Leadership does not care about feedback</t>
  </si>
  <si>
    <t>Very intelligent and experienced people to work with * No work life balance. After 8 working in US working hours, you have to work 2-4 hours in Singapore time (if you want to be successful in Grab)    * US office is a satellite office and all major decision are taken in Singapore.    * Local management has no interest in sharing roadmap or overall vision.    * No career growth opportunities.    * Leadership does not care about feedback</t>
  </si>
  <si>
    <t>"Very intelligent and experienced people to work with * No work life balance. After 8 working in US working hours, you have to work 2-4 hours in Singapore time (if you want to be successful in Grab)  * US office is a satellite office and all major decision are taken in Singapore.  * Local management has no interest in sharing roadmap or overall vision.  * No career growth opportunities.  * Leadership does not care about feedback"</t>
  </si>
  <si>
    <t>[0.5603010058403015]</t>
  </si>
  <si>
    <t>[array([0.03915187, 0.560301  , 0.40054715], dtype=float32)]</t>
  </si>
  <si>
    <t>1.0477415323257446</t>
  </si>
  <si>
    <t>Diverse, intellectual rigor, strong and diverse culture.  High impact teams who are extremely sharp.  The office has amazing views of the Puget Sound and Lake Washington.  Makes coming to work every day enjoyable.</t>
  </si>
  <si>
    <t>Things are moving at the speed of sound.  Nothing too unusual for a rapidly growing company.</t>
  </si>
  <si>
    <t>Diverse, intellectual rigor, strong and diverse culture.  High impact teams who are extremely sharp.  The office has amazing views of the Puget Sound and Lake Washington.  Makes coming to work every day enjoyable. Things are moving at the speed of sound.  Nothing too unusual for a rapidly growing company.</t>
  </si>
  <si>
    <t>"Diverse, intellectual rigor, strong and diverse culture. High impact teams who are extremely sharp. The office has amazing views of the Puget Sound and Lake Washington. Makes coming to work every day enjoyable. Things are moving at the speed of sound. Nothing too unusual for a rapidly growing company."</t>
  </si>
  <si>
    <t>[0.5434579849243164]</t>
  </si>
  <si>
    <t>[array([0.00147149, 0.45507056, 0.543458  ], dtype=float32)]</t>
  </si>
  <si>
    <t>1.0477629899978638</t>
  </si>
  <si>
    <t>Software Engineer Intern</t>
  </si>
  <si>
    <t>_ Cool project_x000D_
_ Working with many talented engineer from Google, Microsoft._x000D_
_ Entertaining work place with ping pong and foosball_x000D_
_ Fast growing company on the pre IPO process</t>
  </si>
  <si>
    <t>_Lots of technology to learn and catch up</t>
  </si>
  <si>
    <t>_ Cool project_x000D_
_ Working with many talented engineer from Google, Microsoft._x000D_
_ Entertaining work place with ping pong and foosball_x000D_
_ Fast growing company on the pre IPO process _Lots of technology to learn and catch up</t>
  </si>
  <si>
    <t>_ Cool project  _ Working with many talented engineer from Google, Microsoft.  _ Entertaining work place with ping pong and foosball  _ Fast growing company on the pre IPO process _Lots of technology to learn and catch up</t>
  </si>
  <si>
    <t>"_ Cool project _ Working with many talented engineer from Google, Microsoft. _ Entertaining work place with ping pong and foosball _ Fast growing company on the pre IPO process _Lots of technology to learn and catch up"</t>
  </si>
  <si>
    <t>[0.5764879584312439]</t>
  </si>
  <si>
    <t>[array([0.00161803, 0.42189404, 0.57648796], dtype=float32)]</t>
  </si>
  <si>
    <t>SWE</t>
  </si>
  <si>
    <t>Great future and Helpful colleagues.</t>
  </si>
  <si>
    <t>Have time difference with HQ.</t>
  </si>
  <si>
    <t>Great future and Helpful colleagues. Have time difference with HQ.</t>
  </si>
  <si>
    <t>[0.9653513431549072]</t>
  </si>
  <si>
    <t>[array([0.00156024, 0.03308834, 0.96535134], dtype=float32)]</t>
  </si>
  <si>
    <t>Head Cashier</t>
  </si>
  <si>
    <t>El Toro, CA</t>
  </si>
  <si>
    <t>good service and clean things</t>
  </si>
  <si>
    <t>kind of late and its job</t>
  </si>
  <si>
    <t>good service and clean things kind of late and its job</t>
  </si>
  <si>
    <t>[0.9333550930023193]</t>
  </si>
  <si>
    <t>[array([0.00445205, 0.06219289, 0.9333551 ], dtype=float32)]</t>
  </si>
  <si>
    <t>Backend Engineer</t>
  </si>
  <si>
    <t>Good culture and environment, work-life balance</t>
  </si>
  <si>
    <t>Management structure always changes</t>
  </si>
  <si>
    <t>Good culture and environment, work-life balance Management structure always changes</t>
  </si>
  <si>
    <t>"Good culture and environment, work-life balance Management structure always changes"</t>
  </si>
  <si>
    <t>[0.8310902714729309]</t>
  </si>
  <si>
    <t>[array([0.00267567, 0.8310903 , 0.16623406], dtype=float32)]</t>
  </si>
  <si>
    <t>Work at Grab US</t>
  </si>
  <si>
    <t>- Experience different cultures (both engineering culture and social culture);_x000D_
- You will be tougher if you survive :-)</t>
  </si>
  <si>
    <t>- Be prepared to adjust to time zones if you are working in US;_x000D_
- The culture is quite "Asian" (No-Offense) which means you may need to learn how to communicate effectively with your teammates in Asian</t>
  </si>
  <si>
    <t>- Experience different cultures (both engineering culture and social culture);_x000D_
- You will be tougher if you survive :-) - Be prepared to adjust to time zones if you are working in US;_x000D_
- The culture is quite "Asian" (No-Offense) which means you may need to learn how to communicate effectively with your teammates in Asian</t>
  </si>
  <si>
    <t>- Experience different cultures (both engineering culture and social culture);  - You will be tougher if you survive :-) - Be prepared to adjust to time zones if you are working in US;  - The culture is quite "Asian" (No-Offense) which means you may need to learn how to communicate effectively with your teammates in Asian</t>
  </si>
  <si>
    <t>"- Experience different cultures (both engineering culture and social culture); - You will be tougher if you survive :-) - Be prepared to adjust to time zones if you are working in US; - The culture is quite ""Asian"" (No-Offense) which means you may need to learn how to communicate effectively with your teammates in Asian"</t>
  </si>
  <si>
    <t>[0.8793927431106567]</t>
  </si>
  <si>
    <t>[array([0.00189476, 0.87939274, 0.11871251], dtype=float32)]</t>
  </si>
  <si>
    <t>whatever</t>
  </si>
  <si>
    <t>Sorftware Engineer</t>
  </si>
  <si>
    <t>It's up to you too</t>
  </si>
  <si>
    <t>May be we work togethter</t>
  </si>
  <si>
    <t>It's up to you too May be we work togethter</t>
  </si>
  <si>
    <t>[0.9783633947372437]</t>
  </si>
  <si>
    <t>[array([0.00912032, 0.9783634 , 0.01251626], dtype=float32)]</t>
  </si>
  <si>
    <t>1.047608494758606</t>
  </si>
  <si>
    <t>Experience</t>
  </si>
  <si>
    <t>- New challenges and problems to solve; keep learning_x000D_
- Takes a huge care of its employees; respectful co-existence with people from different backgrounds.</t>
  </si>
  <si>
    <t>- New challenges and problems to solve; keep learning_x000D_
- Takes a huge care of its employees; respectful co-existence with people from different backgrounds. #NAME?</t>
  </si>
  <si>
    <t>- New challenges and problems to solve; keep learning  - Takes a huge care of its employees; respectful co-existence with people from different backgrounds. #NAME?</t>
  </si>
  <si>
    <t>- New challenges and problems to solve; keep learning - Takes a huge care of its employees; respectful co-existence with people from different backgrounds. #NAME?</t>
  </si>
  <si>
    <t>[0.8783778548240662]</t>
  </si>
  <si>
    <t>[array([0.00224852, 0.87837785, 0.11937356], dtype=float32)]</t>
  </si>
  <si>
    <t>1.0476595163345337</t>
  </si>
  <si>
    <t>Small teams with the ability to have enormous impact in a fast-growing segment, in an even faster-growing region</t>
  </si>
  <si>
    <t>Growth problems i.e. internal processes had to be developed to support quick growth, more barriers to get things done</t>
  </si>
  <si>
    <t>Small teams with the ability to have enormous impact in a fast-growing segment, in an even faster-growing region Growth problems i.e. internal processes had to be developed to support quick growth, more barriers to get things done</t>
  </si>
  <si>
    <t>"Small teams with the ability to have enormous impact in a fast-growing segment, in an even faster-growing region Growth problems i.e. internal processes had to be developed to support quick growth, more barriers to get things done"</t>
  </si>
  <si>
    <t>[0.9151689410209656]</t>
  </si>
  <si>
    <t>[array([0.0103566 , 0.91516894, 0.07447439], dtype=float32)]</t>
  </si>
  <si>
    <t>1.047885537147522</t>
  </si>
  <si>
    <t>No career growth</t>
  </si>
  <si>
    <t>Good benefits, decent compensation, you work with very smart people, fast-paced</t>
  </si>
  <si>
    <t>No career growth, weak upper management (lack of focus for initiatives, doesn't care about its employees), lack of transparency</t>
  </si>
  <si>
    <t>Good benefits, decent compensation, you work with very smart people, fast-paced No career growth, weak upper management (lack of focus for initiatives, doesn't care about its employees), lack of transparency</t>
  </si>
  <si>
    <t>"Good benefits, decent compensation, you work with very smart people, fast-paced No career growth, weak upper management (lack of focus for initiatives, doesn't care about its employees), lack of transparency"</t>
  </si>
  <si>
    <t>[0.5361416339874268]</t>
  </si>
  <si>
    <t>[array([0.0312005 , 0.53614163, 0.4326579 ], dtype=float32)]</t>
  </si>
  <si>
    <t>Anonymous</t>
  </si>
  <si>
    <t>- Excellent people to work with_x000D_
- New technologies to learn and explore_x000D_
- Lots of effort taken to maintain employee satisfaction and it is taken seriously</t>
  </si>
  <si>
    <t>- Excellent people to work with_x000D_
- New technologies to learn and explore_x000D_
- Lots of effort taken to maintain employee satisfaction and it is taken seriously #NAME?</t>
  </si>
  <si>
    <t>- Excellent people to work with  - New technologies to learn and explore  - Lots of effort taken to maintain employee satisfaction and it is taken seriously #NAME?</t>
  </si>
  <si>
    <t>- Excellent people to work with - New technologies to learn and explore - Lots of effort taken to maintain employee satisfaction and it is taken seriously #NAME?</t>
  </si>
  <si>
    <t>[0.9466053247451782]</t>
  </si>
  <si>
    <t>[array([0.00109356, 0.05230117, 0.9466053 ], dtype=float32)]</t>
  </si>
  <si>
    <t>1.0476943254470825</t>
  </si>
  <si>
    <t>Only if you are ready to hustle</t>
  </si>
  <si>
    <t>Lots of opportunities, but need to find the right one's</t>
  </si>
  <si>
    <t>Not a big tech company, where things are ready for you to excel</t>
  </si>
  <si>
    <t>Lots of opportunities, but need to find the right one's Not a big tech company, where things are ready for you to excel</t>
  </si>
  <si>
    <t>"Lots of opportunities, but need to find the right one's Not a big tech company, where things are ready for you to excel"</t>
  </si>
  <si>
    <t>[0.940819263458252]</t>
  </si>
  <si>
    <t>[array([0.00925928, 0.94081926, 0.04992145], dtype=float32)]</t>
  </si>
  <si>
    <t>No consistent culture and terrible management teams</t>
  </si>
  <si>
    <t>Early phase of the company and you have impacts</t>
  </si>
  <si>
    <t>Everything was too random and arbitrary, cannot see consistent strategies</t>
  </si>
  <si>
    <t>Early phase of the company and you have impacts Everything was too random and arbitrary, cannot see consistent strategies</t>
  </si>
  <si>
    <t>"Early phase of the company and you have impacts Everything was too random and arbitrary, cannot see consistent strategies"</t>
  </si>
  <si>
    <t>[0.8274475932121277]</t>
  </si>
  <si>
    <t>[array([0.16126975, 0.8274476 , 0.01128267], dtype=float32)]</t>
  </si>
  <si>
    <t>good company</t>
  </si>
  <si>
    <t>Good culture. People are very nice</t>
  </si>
  <si>
    <t>not many bad things. A very good company</t>
  </si>
  <si>
    <t>Good culture. People are very nice not many bad things. A very good company</t>
  </si>
  <si>
    <t>[0.9428918361663818]</t>
  </si>
  <si>
    <t>[array([0.00252117, 0.05458695, 0.94289184], dtype=float32)]</t>
  </si>
  <si>
    <t>1.0476990938186646</t>
  </si>
  <si>
    <t>Overall Good company</t>
  </si>
  <si>
    <t>Software Engineering Manager</t>
  </si>
  <si>
    <t>Good health insurance_x000D_
Great team_x000D_
Going to IPO soon</t>
  </si>
  <si>
    <t>Timezone difference_x000D_
Hiring bar is not stable</t>
  </si>
  <si>
    <t>Good health insurance_x000D_
Great team_x000D_
Going to IPO soon Timezone difference_x000D_
Hiring bar is not stable</t>
  </si>
  <si>
    <t>Good health insurance  Great team  Going to IPO soon Timezone difference  Hiring bar is not stable</t>
  </si>
  <si>
    <t>Good health insurance Great team Going to IPO soon Timezone difference Hiring bar is not stable</t>
  </si>
  <si>
    <t>[0.8146079778671265]</t>
  </si>
  <si>
    <t>[array([0.02152724, 0.16386473, 0.814608  ], dtype=float32)]</t>
  </si>
  <si>
    <t>OK company</t>
  </si>
  <si>
    <t>Good benefits for a startup</t>
  </si>
  <si>
    <t>Lots of churns in Seattle office</t>
  </si>
  <si>
    <t>Good benefits for a startup Lots of churns in Seattle office</t>
  </si>
  <si>
    <t>[0.9615594148635864]</t>
  </si>
  <si>
    <t>[array([0.00170717, 0.03673341, 0.9615594 ], dtype=float32)]</t>
  </si>
  <si>
    <t>iii</t>
  </si>
  <si>
    <t>Tech Support</t>
  </si>
  <si>
    <t>good enviroment nice place to work</t>
  </si>
  <si>
    <t>nice place to work.. nice people_x000D_
fun work</t>
  </si>
  <si>
    <t>good enviroment nice place to work nice place to work.. nice people_x000D_
fun work</t>
  </si>
  <si>
    <t>good enviroment nice place to work nice place to work.. nice people  fun work</t>
  </si>
  <si>
    <t>good enviroment nice place to work nice place to work.. nice people fun work</t>
  </si>
  <si>
    <t>[0.9985260963439941]</t>
  </si>
  <si>
    <t>[array([3.2637065e-04, 1.1474884e-03, 9.9852610e-01], dtype=float32)]</t>
  </si>
  <si>
    <t>Good Business and potential market</t>
  </si>
  <si>
    <t>Low Speed long time to deliver</t>
  </si>
  <si>
    <t>Good Business and potential market Low Speed long time to deliver</t>
  </si>
  <si>
    <t>[0.8694672584533691]</t>
  </si>
  <si>
    <t>[array([0.00999934, 0.12053339, 0.86946726], dtype=float32)]</t>
  </si>
  <si>
    <t>1.0476861000061035</t>
  </si>
  <si>
    <t>grab</t>
  </si>
  <si>
    <t>flexibile working hours drive car</t>
  </si>
  <si>
    <t>hardwork low commison doesnt listen to employees</t>
  </si>
  <si>
    <t>flexibile working hours drive car hardwork low commison doesnt listen to employees</t>
  </si>
  <si>
    <t>[0.8869137167930603]</t>
  </si>
  <si>
    <t>[array([0.04268585, 0.8869137 , 0.07040041], dtype=float32)]</t>
  </si>
  <si>
    <t>Great place to work at, lots to learn, but extremely overworked</t>
  </si>
  <si>
    <t>Lots to learn, your learning curve will be accelerated compared to your peers and you will pick up lots of skills. Flexibility in timing. Opportunities to grow. One of the best jobs I've every had.</t>
  </si>
  <si>
    <t>If you're not a chiongster or a thrill seeker in your career then this is not for you. Grab is not for the faint-hearted. Its for the go-getters, the result-oriented, the leaders of tomorrow. While I really do love the crazy pace, its very easy to be burnt out.</t>
  </si>
  <si>
    <t>Lots to learn, your learning curve will be accelerated compared to your peers and you will pick up lots of skills. Flexibility in timing. Opportunities to grow. One of the best jobs I've every had. If you're not a chiongster or a thrill seeker in your career then this is not for you. Grab is not for the faint-hearted. Its for the go-getters, the result-oriented, the leaders of tomorrow. While I really do love the crazy pace, its very easy to be burnt out.</t>
  </si>
  <si>
    <t>"Lots to learn, your learning curve will be accelerated compared to your peers and you will pick up lots of skills. Flexibility in timing. Opportunities to grow. One of the best jobs I've every had. If you're not a chiongster or a thrill seeker in your career then this is not for you. Grab is not for the faint-hearted. Its for the go-getters, the result-oriented, the leaders of tomorrow. While I really do love the crazy pace, its very easy to be burnt out."</t>
  </si>
  <si>
    <t>[0.9092487692832947]</t>
  </si>
  <si>
    <t>[array([0.00922379, 0.08152746, 0.90924877], dtype=float32)]</t>
  </si>
  <si>
    <t>1.0477701425552368</t>
  </si>
  <si>
    <t>Amazing work culture within the sales team. Manager was there to assist whenever needed and also everyone else within the team.</t>
  </si>
  <si>
    <t>Office location is a little inaccessible. Targets and direction of company is constantly changing.</t>
  </si>
  <si>
    <t>Amazing work culture within the sales team. Manager was there to assist whenever needed and also everyone else within the team. Office location is a little inaccessible. Targets and direction of company is constantly changing.</t>
  </si>
  <si>
    <t>[0.709067165851593]</t>
  </si>
  <si>
    <t>[array([0.00189494, 0.2890379 , 0.70906717], dtype=float32)]</t>
  </si>
  <si>
    <t>Navigating Challenges at Grab: A Mixed Bag of Purpose and Concerns</t>
  </si>
  <si>
    <t>Having been part of Grab for a considerable time, I appreciate the company's solid purpose and mission, which creates a sense of shared direction among employees. The dedication to a commendable cause is a driving force that fosters a sense of collective commitment.</t>
  </si>
  <si>
    <t>Leadership Immaturity: Grab has witnessed immature leadership, marked by knee-jerk reactions over the past two years, leading to an uncertain work environment and abrupt changes that impact overall stability._x000D_
Diversity and Inclusion Concerns: Non-local or non-Chinese employees may experience racism in day-to-day conversations. Additionally, data on hiring and promotions raises concerns about an unfair skew towards Chinese ethnicity, necessitating urgent attention to foster a more inclusive workplace._x000D_
Bullying Complaints Ignored: Formal and informal complaints about bullying, supported by evidence, appear to be consistently ignored. This lapse in addressing employee well-being contributes to a less-than-ideal workplace culture. Particularly alarming is the prevalence of bullying among senior leaders, indicating a systemic issue that demands immediate intervention. Concerns raised via whistleblowing channels seem to be disregarded, exacerbating the problem._x000D_
Strategic Deficiency: The company tends to be more tactical than strategic, emphasizing immediate actions over long-term planning. This impacts Grab's overall effectiveness and requires a reevaluation of the strategic approach._x000D_
Cost Management Priorities: Grab's approach to cost management raises questions, with decisions seeming less thoughtful regarding retaining valuable leaders and choosing advisors. There's a notable tendency to make sweeping changes while simultaneously investing substantial sums in campaigns, leading to concerns about resource allocation._x000D_
Flawed "Grab Life" HR Vision: "The Grab Life," a HR vision document, is perceived as ineffective, reflecting a misguided focus on the wrong aspects of employee experience. This highlights another instance of leadership immaturity, as the emphasis on such initiatives might be diverting attention from more critical factors for driving success.</t>
  </si>
  <si>
    <t>Having been part of Grab for a considerable time, I appreciate the company's solid purpose and mission, which creates a sense of shared direction among employees. The dedication to a commendable cause is a driving force that fosters a sense of collective commitment. Leadership Immaturity: Grab has witnessed immature leadership, marked by knee-jerk reactions over the past two years, leading to an uncertain work environment and abrupt changes that impact overall stability._x000D_
Diversity and Inclusion Concerns: Non-local or non-Chinese employees may experience racism in day-to-day conversations. Additionally, data on hiring and promotions raises concerns about an unfair skew towards Chinese ethnicity, necessitating urgent attention to foster a more inclusive workplace._x000D_
Bullying Complaints Ignored: Formal and informal complaints about bullying, supported by evidence, appear to be consistently ignored. This lapse in addressing employee well-being contributes to a less-than-ideal workplace culture. Particularly alarming is the prevalence of bullying among senior leaders, indicating a systemic issue that demands immediate intervention. Concerns raised via whistleblowing channels seem to be disregarded, exacerbating the problem._x000D_
Strategic Deficiency: The company tends to be more tactical than strategic, emphasizing immediate actions over long-term planning. This impacts Grab's overall effectiveness and requires a reevaluation of the strategic approach._x000D_
Cost Management Priorities: Grab's approach to cost management raises questions, with decisions seeming less thoughtful regarding retaining valuable leaders and choosing advisors. There's a notable tendency to make sweeping changes while simultaneously investing substantial sums in campaigns, leading to concerns about resource allocation._x000D_
Flawed "Grab Life" HR Vision: "The Grab Life," a HR vision document, is perceived as ineffective, reflecting a misguided focus on the wrong aspects of employee experience. This highlights another instance of leadership immaturity, as the emphasis on such initiatives might be diverting attention from more critical factors for driving success.</t>
  </si>
  <si>
    <t>Having been part of Grab for a considerable time, I appreciate the company's solid purpose and mission, which creates a sense of shared direction among employees. The dedication to a commendable cause is a driving force that fosters a sense of collective commitment. Leadership Immaturity: Grab has witnessed immature leadership, marked by knee-jerk reactions over the past two years, leading to an uncertain work environment and abrupt changes that impact overall stability.  Diversity and Inclusion Concerns: Non-local or non-Chinese employees may experience racism in day-to-day conversations. Additionally, data on hiring and promotions raises concerns about an unfair skew towards Chinese ethnicity, necessitating urgent attention to foster a more inclusive workplace.  Bullying Complaints Ignored: Formal and informal complaints about bullying, supported by evidence, appear to be consistently ignored. This lapse in addressing employee well-being contributes to a less-than-ideal workplace culture. Particularly alarming is the prevalence of bullying among senior leaders, indicating a systemic issue that demands immediate intervention. Concerns raised via whistleblowing channels seem to be disregarded, exacerbating the problem.  Strategic Deficiency: The company tends to be more tactical than strategic, emphasizing immediate actions over long-term planning. This impacts Grab's overall effectiveness and requires a reevaluation of the strategic approach.  Cost Management Priorities: Grab's approach to cost management raises questions, with decisions seeming less thoughtful regarding retaining valuable leaders and choosing advisors. There's a notable tendency to make sweeping changes while simultaneously investing substantial sums in campaigns, leading to concerns about resource allocation.  Flawed "Grab Life" HR Vision: "The Grab Life," a HR vision document, is perceived as ineffective, reflecting a misguided focus on the wrong aspects of employee experience. This highlights another instance of leadership immaturity, as the emphasis on such initiatives might be diverting attention from more critical factors for driving success.</t>
  </si>
  <si>
    <t>"Having been part of Grab for a considerable time, I appreciate the company's solid purpose and mission, which creates a sense of shared direction among employees. The dedication to a commendable cause is a driving force that fosters a sense of collective commitment. Leadership Immaturity: Grab has witnessed immature leadership, marked by knee-jerk reactions over the past two years, leading to an uncertain work environment and abrupt changes that impact overall stability. Diversity and Inclusion Concerns: Non-local or non-Chinese employees may experience racism in day-to-day conversations. Additionally, data on hiring and promotions raises concerns about an unfair skew towards Chinese ethnicity, necessitating urgent attention to foster a more inclusive workplace. Bullying Complaints Ignored: Formal and informal complaints about bullying, supported by evidence, appear to be consistently ignored. This lapse in addressing employee well-being contributes to a less-than-ideal workplace culture. Particularly alarming is the prevalence of bullying among senior leaders, indicating a systemic issue that demands immediate intervention. Concerns raised via whistleblowing channels seem to be disregarded, exacerbating the problem. Strategic Deficiency: The company tends to be more tactical than strategic, emphasizing immediate actions over long-term planning. This impacts Grab's overall effectiveness and requires a reevaluation of the strategic approach. Cost Management Priorities: Grab's approach to cost management raises questions, with decisions seeming less thoughtful regarding retaining valuable leaders and choosing advisors. There's a notable tendency to make sweeping changes while simultaneously investing substantial sums in campaigns, leading to concerns about resource allocation. Flawed</t>
  </si>
  <si>
    <t>[0.9726981520652771]</t>
  </si>
  <si>
    <t>[array([0.02109582, 0.00620603, 0.97269815], dtype=float32)]</t>
  </si>
  <si>
    <t xml:space="preserve">Pretty good. </t>
  </si>
  <si>
    <t>Data Scientist, Analytics</t>
  </si>
  <si>
    <t>People are nice. Office is good.</t>
  </si>
  <si>
    <t>Lack of direction. Often see many short term solutions for a long term problem.</t>
  </si>
  <si>
    <t>People are nice. Office is good. Lack of direction. Often see many short term solutions for a long term problem.</t>
  </si>
  <si>
    <t>[0.9700142741203308]</t>
  </si>
  <si>
    <t>[array([0.00500659, 0.02497903, 0.9700143 ], dtype=float32)]</t>
  </si>
  <si>
    <t>1.0476592779159546</t>
  </si>
  <si>
    <t>Best workplace I have been</t>
  </si>
  <si>
    <t>Great culture and supportive teammates</t>
  </si>
  <si>
    <t>Too much trial and error and senior mgmt holds no/little accountability on poor decision making</t>
  </si>
  <si>
    <t>Great culture and supportive teammates Too much trial and error and senior mgmt holds no/little accountability on poor decision making</t>
  </si>
  <si>
    <t>[0.8655269742012024]</t>
  </si>
  <si>
    <t>[array([0.03331842, 0.1011546 , 0.865527  ], dtype=float32)]</t>
  </si>
  <si>
    <t>Fast</t>
  </si>
  <si>
    <t>Super fast-paced. Rewarding to work here</t>
  </si>
  <si>
    <t>Quite unstable but developing really quickly</t>
  </si>
  <si>
    <t>Super fast-paced. Rewarding to work here Quite unstable but developing really quickly</t>
  </si>
  <si>
    <t>[0.7678893208503723]</t>
  </si>
  <si>
    <t>[array([0.14105001, 0.09106071, 0.7678893 ], dtype=float32)]</t>
  </si>
  <si>
    <t>Nice place</t>
  </si>
  <si>
    <t>Good for experience people to work with.</t>
  </si>
  <si>
    <t>Lot of unnecessary meetings and calls</t>
  </si>
  <si>
    <t>Good for experience people to work with. Lot of unnecessary meetings and calls</t>
  </si>
  <si>
    <t>[0.9501178860664368]</t>
  </si>
  <si>
    <t>[array([0.03365541, 0.01622676, 0.9501179 ], dtype=float32)]</t>
  </si>
  <si>
    <t>Great people, management, good pay, work flexibility, and culture.</t>
  </si>
  <si>
    <t>Very standard and traditional of working, with no innovation or experimentation around how things run.</t>
  </si>
  <si>
    <t>Great people, management, good pay, work flexibility, and culture. Very standard and traditional of working, with no innovation or experimentation around how things run.</t>
  </si>
  <si>
    <t>"Great people, management, good pay, work flexibility, and culture. Very standard and traditional of working, with no innovation or experimentation around how things run."</t>
  </si>
  <si>
    <t>[0.8150938749313354]</t>
  </si>
  <si>
    <t>[array([0.00652152, 0.8150939 , 0.17838457], dtype=float32)]</t>
  </si>
  <si>
    <t>Great people!</t>
  </si>
  <si>
    <t>Lead Product Designer</t>
  </si>
  <si>
    <t>Great culture with super talented people around.</t>
  </si>
  <si>
    <t>Too much short thinking to catch the OKR metrics, instead of investing into longterm important things. Although there are a few longterm benefit projects have started to happen.</t>
  </si>
  <si>
    <t>Great culture with super talented people around. Too much short thinking to catch the OKR metrics, instead of investing into longterm important things. Although there are a few longterm benefit projects have started to happen.</t>
  </si>
  <si>
    <t>"Great culture with super talented people around. Too much short thinking to catch the OKR metrics, instead of investing into longterm important things. Although there are a few longterm benefit projects have started to happen."</t>
  </si>
  <si>
    <t>[0.8858600854873657]</t>
  </si>
  <si>
    <t>[array([0.0105907 , 0.8858601 , 0.10354922], dtype=float32)]</t>
  </si>
  <si>
    <t xml:space="preserve">Good company to work with </t>
  </si>
  <si>
    <t>Head of Growth</t>
  </si>
  <si>
    <t>Good work environment, good people</t>
  </si>
  <si>
    <t>Too good for the working evironment</t>
  </si>
  <si>
    <t>Good work environment, good people Too good for the working evironment</t>
  </si>
  <si>
    <t>"Good work environment, good people Too good for the working evironment"</t>
  </si>
  <si>
    <t>[0.5556586384773254]</t>
  </si>
  <si>
    <t>[array([0.00212762, 0.55565864, 0.44221374], dtype=float32)]</t>
  </si>
  <si>
    <t>Good work-life balance with impactful work</t>
  </si>
  <si>
    <t>Abundance of work and majority of them have meaningful impact. Most people are motivated and good work life balance overall</t>
  </si>
  <si>
    <t>Very hard to get promoted</t>
  </si>
  <si>
    <t>Abundance of work and majority of them have meaningful impact. Most people are motivated and good work life balance overall Very hard to get promoted</t>
  </si>
  <si>
    <t>[0.5241836309432983]</t>
  </si>
  <si>
    <t>[array([0.0250576 , 0.45075879, 0.52418363], dtype=float32)]</t>
  </si>
  <si>
    <t>All good and leadership team is working continuously to make it best.</t>
  </si>
  <si>
    <t>No as of now, but office infra in Bangalore is not to so good.</t>
  </si>
  <si>
    <t>All good and leadership team is working continuously to make it best. No as of now, but office infra in Bangalore is not to so good.</t>
  </si>
  <si>
    <t>"All good and leadership team is working continuously to make it best. No as of now, but office infra in Bangalore is not to so good."</t>
  </si>
  <si>
    <t>[0.6118388772010803]</t>
  </si>
  <si>
    <t>[array([0.00526135, 0.38289973, 0.6118389 ], dtype=float32)]</t>
  </si>
  <si>
    <t>pay, environment, colleagues, workload, career progression is good</t>
  </si>
  <si>
    <t>room for growth, office, nothing much</t>
  </si>
  <si>
    <t>pay, environment, colleagues, workload, career progression is good room for growth, office, nothing much</t>
  </si>
  <si>
    <t>"pay, environment, colleagues, workload, career progression is good room for growth, office, nothing much"</t>
  </si>
  <si>
    <t>[0.9616909623146057]</t>
  </si>
  <si>
    <t>[array([0.01807048, 0.96169096, 0.02023855], dtype=float32)]</t>
  </si>
  <si>
    <t>HP Inc.</t>
  </si>
  <si>
    <t xml:space="preserve">This was the best job I've ever had while it lasted. </t>
  </si>
  <si>
    <t>IT Operations &amp; Delivery Manager</t>
  </si>
  <si>
    <t>My managers my co-workers. They were all awesome to pay was decent for the first time in my life. I felt like I had a job I was truly happy with.</t>
  </si>
  <si>
    <t>Maybe I'm just gullible. Don't fall in love with a job even if you love it. I've never gotten a warning. I've never got a meeting about any poor performance or anything like that. I just got a call one day they told me my performance wasn't up to par. Yet almost every day my managers and co-workers kept thanking me for going above and beyond to do my job only because I loved it so much . 2 months later, a co-worker that I trained got offered my position at a fraction of the rate that I was receiving, and it all started to make sense.. I can't explain how. Sad I've been because of this experience. If you want some decent money, go for it but don't start to fall in love with your new career because I promise you will be let down so much that you will experience a new kind of depression in your life that won't go away..</t>
  </si>
  <si>
    <t>My managers my co-workers. They were all awesome to pay was decent for the first time in my life. I felt like I had a job I was truly happy with. Maybe I'm just gullible. Don't fall in love with a job even if you love it. I've never gotten a warning. I've never got a meeting about any poor performance or anything like that. I just got a call one day they told me my performance wasn't up to par. Yet almost every day my managers and co-workers kept thanking me for going above and beyond to do my job only because I loved it so much . 2 months later, a co-worker that I trained got offered my position at a fraction of the rate that I was receiving, and it all started to make sense.. I can't explain how. Sad I've been because of this experience. If you want some decent money, go for it but don't start to fall in love with your new career because I promise you will be let down so much that you will experience a new kind of depression in your life that won't go away..</t>
  </si>
  <si>
    <t>"My managers my co-workers. They were all awesome to pay was decent for the first time in my life. I felt like I had a job I was truly happy with. Maybe I'm just gullible. Don't fall in love with a job even if you love it. I've never gotten a warning. I've never got a meeting about any poor performance or anything like that. I just got a call one day they told me my performance wasn't up to par. Yet almost every day my managers and co-workers kept thanking me for going above and beyond to do my job only because I loved it so much . 2 months later, a co-worker that I trained got offered my position at a fraction of the rate that I was receiving, and it all started to make sense.. I can't explain how. Sad I've been because of this experience. If you want some decent money, go for it but don't start to fall in love with your new career because I promise you will be let down so much that you will experience a new kind of depression in your life that won't go away.."</t>
  </si>
  <si>
    <t>[0.9930300116539001]</t>
  </si>
  <si>
    <t>[array([0.00187605, 0.00509398, 0.99303   ], dtype=float32)]</t>
  </si>
  <si>
    <t>1.0474492311477661</t>
  </si>
  <si>
    <t>Integration of Poly to HP</t>
  </si>
  <si>
    <t>Some good benefits, but not the best in the industry. YOu have to pay extra for your spouse to get included in insurance, on top of the monthly fees. There is access to many cool little benefits that get you money here and there, but their salaries and bonuses are not that great, and there is lack of visibility of how to grow that</t>
  </si>
  <si>
    <t>HP has its very own way of doing things. While they speak about synergies and not disrupting the business they acquired, they are very much implementing a whiplash-type culture, do things my way or leave. They have kept so many employees in limbo, and are so bureaucratic with their decisions. They have no idea about the solutions business, yet they want to implement strategies that do not align with overtaking the market. They alienate the Poly employees and create parallel organizations to the initial organizational structure established, basically giving people the signal of their job expiring.</t>
  </si>
  <si>
    <t>Some good benefits, but not the best in the industry. YOu have to pay extra for your spouse to get included in insurance, on top of the monthly fees. There is access to many cool little benefits that get you money here and there, but their salaries and bonuses are not that great, and there is lack of visibility of how to grow that HP has its very own way of doing things. While they speak about synergies and not disrupting the business they acquired, they are very much implementing a whiplash-type culture, do things my way or leave. They have kept so many employees in limbo, and are so bureaucratic with their decisions. They have no idea about the solutions business, yet they want to implement strategies that do not align with overtaking the market. They alienate the Poly employees and create parallel organizations to the initial organizational structure established, basically giving people the signal of their job expiring.</t>
  </si>
  <si>
    <t>"Some good benefits, but not the best in the industry. YOu have to pay extra for your spouse to get included in insurance, on top of the monthly fees. There is access to many cool little benefits that get you money here and there, but their salaries and bonuses are not that great, and there is lack of visibility of how to grow that HP has its very own way of doing things. While they speak about synergies and not disrupting the business they acquired, they are very much implementing a whiplash-type culture, do things my way or leave. They have kept so many employees in limbo, and are so bureaucratic with their decisions. They have no idea about the solutions business, yet they want to implement strategies that do not align with overtaking the market. They alienate the Poly employees and create parallel organizations to the initial organizational structure established, basically giving people the signal of their job expiring."</t>
  </si>
  <si>
    <t>[0.7783650159835815]</t>
  </si>
  <si>
    <t>[array([0.13638447, 0.778365  , 0.08525053], dtype=float32)]</t>
  </si>
  <si>
    <t>Good place to grow, not old fashioned at it seems from the outside</t>
  </si>
  <si>
    <t>Markeing Manager</t>
  </si>
  <si>
    <t>pay, colleagues, ingenuity, expectations, offices</t>
  </si>
  <si>
    <t>huge mid-management, hard to grow fast, vacations</t>
  </si>
  <si>
    <t>pay, colleagues, ingenuity, expectations, offices huge mid-management, hard to grow fast, vacations</t>
  </si>
  <si>
    <t>"pay, colleagues, ingenuity, expectations, offices huge mid-management, hard to grow fast, vacations"</t>
  </si>
  <si>
    <t>[0.9528698921203613]</t>
  </si>
  <si>
    <t>[array([0.02419745, 0.9528699 , 0.02293264], dtype=float32)]</t>
  </si>
  <si>
    <t>Overall, good place to be</t>
  </si>
  <si>
    <t>Industrial Designer</t>
  </si>
  <si>
    <t>A unique position for an industrial designer in Israel, there is not much manufacturing of products of this complexity in the country. Doubly so with an in-house industrial designer._x000D_
_x000D_
The company is very supportive and open to new ideas and workflows.</t>
  </si>
  <si>
    <t>A lumbering behemoth where it takes a *lot* of patience and perseverance to get something done._x000D_
_x000D_
People are great but the companyâ€™s discussion culture can become confrontational and defensive at times. Less â€˜how do we solve this togetherâ€™ and more â€˜come back with a bulletproof thesis and then I might maybe actually listen and think as wellâ€™.</t>
  </si>
  <si>
    <t>A unique position for an industrial designer in Israel, there is not much manufacturing of products of this complexity in the country. Doubly so with an in-house industrial designer._x000D_
_x000D_
The company is very supportive and open to new ideas and workflows. A lumbering behemoth where it takes a *lot* of patience and perseverance to get something done._x000D_
_x000D_
People are great but the companyâ€™s discussion culture can become confrontational and defensive at times. Less â€˜how do we solve this togetherâ€™ and more â€˜come back with a bulletproof thesis and then I might maybe actually listen and think as wellâ€™.</t>
  </si>
  <si>
    <t>A unique position for an industrial designer in Israel, there is not much manufacturing of products of this complexity in the country. Doubly so with an in-house industrial designer.    The company is very supportive and open to new ideas and workflows. A lumbering behemoth where it takes a *lot* of patience and perseverance to get something done.    People are great but the companyâ€™s discussion culture can become confrontational and defensive at times. Less â€˜how do we solve this togetherâ€™ and more â€˜come back with a bulletproof thesis and then I might maybe actually listen and think as wellâ€™.</t>
  </si>
  <si>
    <t>"A unique position for an industrial designer in Israel, there is not much manufacturing of products of this complexity in the country. Doubly so with an in-house industrial designer.  The company is very supportive and open to new ideas and workflows. A lumbering behemoth where it takes a *lot* of patience and perseverance to get something done.  People are great but the companyâ€™s discussion culture can become confrontational and defensive at times. Less â€˜how do we solve this togetherâ€™ and more â€˜come back with a bulletproof thesis and then I might maybe actually listen and think as wellâ€™."</t>
  </si>
  <si>
    <t>[0.7242096066474915]</t>
  </si>
  <si>
    <t>[array([0.00199412, 0.27379635, 0.7242096 ], dtype=float32)]</t>
  </si>
  <si>
    <t>Just retired at 53, too many broken processes and lack of accountability</t>
  </si>
  <si>
    <t>Transition Manager</t>
  </si>
  <si>
    <t>HP has good benefits, but they are getting watered down every year.</t>
  </si>
  <si>
    <t>They are a giant, slow moving ship and processes are VERY old and broken. It took TWO years to change from Salesforce to Dynamics. Also, any ideas for innovation will be positively viewed, but nothing will come of it, even if Mgmt says they are innovating, its just minor changes or tiny process tweaks, no real movement.</t>
  </si>
  <si>
    <t>HP has good benefits, but they are getting watered down every year. They are a giant, slow moving ship and processes are VERY old and broken. It took TWO years to change from Salesforce to Dynamics. Also, any ideas for innovation will be positively viewed, but nothing will come of it, even if Mgmt says they are innovating, its just minor changes or tiny process tweaks, no real movement.</t>
  </si>
  <si>
    <t>"HP has good benefits, but they are getting watered down every year. They are a giant, slow moving ship and processes are VERY old and broken. It took TWO years to change from Salesforce to Dynamics. Also, any ideas for innovation will be positively viewed, but nothing will come of it, even if Mgmt says they are innovating, its just minor changes or tiny process tweaks, no real movement."</t>
  </si>
  <si>
    <t>[0.8541363477706909]</t>
  </si>
  <si>
    <t>[array([0.12988989, 0.85413635, 0.01597382], dtype=float32)]</t>
  </si>
  <si>
    <t>Employee advocacy starts sooner than you think - BRAND REPUTATION do you even care?</t>
  </si>
  <si>
    <t>Creative Lead for Product Marketing</t>
  </si>
  <si>
    <t>I applied online for the role of: Creative Lead for Product Marketing - Personal Systems Commercial_x000D_
_x000D_
After a week or so I got through and has a really good chat with the talent team. I was due another interview that week with the hiring manager and guess what...NOTHING. I tried to contact that talent team but have been ignored. Why are people being treated like this - to be fair HP are not alone with this behaviour and it really has to change. _x000D_
_x000D_
Now I know companies are really spoilt for choice as most applications have hundreds of responses, but whilst the majority may be rubbish some people have spent a lot of time researching and applying. _x000D_
_x000D_
Do not leave people hanging - I really thought this job would perfect and yet again... let down by the process.</t>
  </si>
  <si>
    <t>no regard of people being human beings and wanting to join your organisation.</t>
  </si>
  <si>
    <t>I applied online for the role of: Creative Lead for Product Marketing - Personal Systems Commercial_x000D_
_x000D_
After a week or so I got through and has a really good chat with the talent team. I was due another interview that week with the hiring manager and guess what...NOTHING. I tried to contact that talent team but have been ignored. Why are people being treated like this - to be fair HP are not alone with this behaviour and it really has to change. _x000D_
_x000D_
Now I know companies are really spoilt for choice as most applications have hundreds of responses, but whilst the majority may be rubbish some people have spent a lot of time researching and applying. _x000D_
_x000D_
Do not leave people hanging - I really thought this job would perfect and yet again... let down by the process. no regard of people being human beings and wanting to join your organisation.</t>
  </si>
  <si>
    <t>I applied online for the role of: Creative Lead for Product Marketing - Personal Systems Commercial    After a week or so I got through and has a really good chat with the talent team. I was due another interview that week with the hiring manager and guess what...NOTHING. I tried to contact that talent team but have been ignored. Why are people being treated like this - to be fair HP are not alone with this behaviour and it really has to change.     Now I know companies are really spoilt for choice as most applications have hundreds of responses, but whilst the majority may be rubbish some people have spent a lot of time researching and applying.     Do not leave people hanging - I really thought this job would perfect and yet again... let down by the process. no regard of people being human beings and wanting to join your organisation.</t>
  </si>
  <si>
    <t>"I applied online for the role of: Creative Lead for Product Marketing - Personal Systems Commercial  After a week or so I got through and has a really good chat with the talent team. I was due another interview that week with the hiring manager and guess what...NOTHING. I tried to contact that talent team but have been ignored. Why are people being treated like this - to be fair HP are not alone with this behaviour and it really has to change.   Now I know companies are really spoilt for choice as most applications have hundreds of responses, but whilst the majority may be rubbish some people have spent a lot of time researching and applying.   Do not leave people hanging - I really thought this job would perfect and yet again... let down by the process. no regard of people being human beings and wanting to join your organisation."</t>
  </si>
  <si>
    <t>[0.8882744312286377]</t>
  </si>
  <si>
    <t>[array([0.01837614, 0.88827443, 0.09334937], dtype=float32)]</t>
  </si>
  <si>
    <t>1.0477750301361084</t>
  </si>
  <si>
    <t>Going Downhill Quickly</t>
  </si>
  <si>
    <t>Rio Rancho, NM</t>
  </si>
  <si>
    <t>Can still almost pay all of my bills. District managers respect me. Performance based work so I don't get harassed for taking breaks or leaving for a dentist appointment. Many work weeks are only 40 hours, but some are ~50 or 60.</t>
  </si>
  <si>
    <t>Have to pretend the company and job is the most important part of my life. Executive compensation has been getting out of hand since 2021. Quotas are becoming unattainable. Compensation plan is changing for the worse. We've returned to the office and I sit in it all day attending virtual meetings and answering emails, but I could do that just as well in the comfort of my own home.</t>
  </si>
  <si>
    <t>Can still almost pay all of my bills. District managers respect me. Performance based work so I don't get harassed for taking breaks or leaving for a dentist appointment. Many work weeks are only 40 hours, but some are ~50 or 60. Have to pretend the company and job is the most important part of my life. Executive compensation has been getting out of hand since 2021. Quotas are becoming unattainable. Compensation plan is changing for the worse. We've returned to the office and I sit in it all day attending virtual meetings and answering emails, but I could do that just as well in the comfort of my own home.</t>
  </si>
  <si>
    <t>"Can still almost pay all of my bills. District managers respect me. Performance based work so I don't get harassed for taking breaks or leaving for a dentist appointment. Many work weeks are only 40 hours, but some are ~50 or 60. Have to pretend the company and job is the most important part of my life. Executive compensation has been getting out of hand since 2021. Quotas are becoming unattainable. Compensation plan is changing for the worse. We've returned to the office and I sit in it all day attending virtual meetings and answering emails, but I could do that just as well in the comfort of my own home."</t>
  </si>
  <si>
    <t>[0.5859953761100769]</t>
  </si>
  <si>
    <t>[array([0.03032948, 0.38367516, 0.5859954 ], dtype=float32)]</t>
  </si>
  <si>
    <t>1.0478591918945312</t>
  </si>
  <si>
    <t>Quality Program Manager</t>
  </si>
  <si>
    <t>Flexibiltiy, However depends on Manager to Manager. Strong Leadership and open door policy exsists</t>
  </si>
  <si>
    <t>Not the best pay masters in industry</t>
  </si>
  <si>
    <t>Flexibiltiy, However depends on Manager to Manager. Strong Leadership and open door policy exsists Not the best pay masters in industry</t>
  </si>
  <si>
    <t>"Flexibiltiy, However depends on Manager to Manager. Strong Leadership and open door policy exsists Not the best pay masters in industry"</t>
  </si>
  <si>
    <t>[0.950919508934021]</t>
  </si>
  <si>
    <t>[array([0.02629409, 0.9509195 , 0.02278636], dtype=float32)]</t>
  </si>
  <si>
    <t>1.0477145910263062</t>
  </si>
  <si>
    <t xml:space="preserve">Love the work place </t>
  </si>
  <si>
    <t>Very independent and flexible work environment. They definitely but the work-life balance mission first.</t>
  </si>
  <si>
    <t>On-boarding is a mess and can have you overwhelmed very easily</t>
  </si>
  <si>
    <t>Very independent and flexible work environment. They definitely but the work-life balance mission first. On-boarding is a mess and can have you overwhelmed very easily</t>
  </si>
  <si>
    <t>[0.9463930130004883]</t>
  </si>
  <si>
    <t>[array([0.01353844, 0.04006849, 0.946393  ], dtype=float32)]</t>
  </si>
  <si>
    <t>1.0477302074432373</t>
  </si>
  <si>
    <t>HP is great with an employee focus</t>
  </si>
  <si>
    <t>Benefits, Workplace, Learning, Opportunity, Growth</t>
  </si>
  <si>
    <t>too many restructures in sales, difficult to get to know your customers depending on the department you might be in.</t>
  </si>
  <si>
    <t>Benefits, Workplace, Learning, Opportunity, Growth too many restructures in sales, difficult to get to know your customers depending on the department you might be in.</t>
  </si>
  <si>
    <t>"Benefits, Workplace, Learning, Opportunity, Growth too many restructures in sales, difficult to get to know your customers depending on the department you might be in."</t>
  </si>
  <si>
    <t>[0.93377286195755]</t>
  </si>
  <si>
    <t>[array([0.04749182, 0.93377286, 0.01873539], dtype=float32)]</t>
  </si>
  <si>
    <t>1.0475490093231201</t>
  </si>
  <si>
    <t>Global Reach: HP is a multinational company with a global presence, offering opportunities to work in various locations worldwide._x000D_
_x000D_
Career Development: They often invest in training and development programs, providing avenues for career growth and skill enhancement._x000D_
_x000D_
Diverse Workforce: HP values diversity and inclusion, fostering a multicultural work environment.</t>
  </si>
  <si>
    <t>Work-Life Balance: Depending on the role, the workload might be demanding, impacting work-life balance._x000D_
_x000D_
Corporate Structure: Working in a large corporation like HP might mean dealing with bureaucracy, which can sometimes slow decision-making._x000D_
_x000D_
Job Security: Given the ever-evolving tech industry, job stability might vary due to market fluctuations and company strategies.</t>
  </si>
  <si>
    <t>Global Reach: HP is a multinational company with a global presence, offering opportunities to work in various locations worldwide._x000D_
_x000D_
Career Development: They often invest in training and development programs, providing avenues for career growth and skill enhancement._x000D_
_x000D_
Diverse Workforce: HP values diversity and inclusion, fostering a multicultural work environment. Work-Life Balance: Depending on the role, the workload might be demanding, impacting work-life balance._x000D_
_x000D_
Corporate Structure: Working in a large corporation like HP might mean dealing with bureaucracy, which can sometimes slow decision-making._x000D_
_x000D_
Job Security: Given the ever-evolving tech industry, job stability might vary due to market fluctuations and company strategies.</t>
  </si>
  <si>
    <t>Global Reach: HP is a multinational company with a global presence, offering opportunities to work in various locations worldwide.    Career Development: They often invest in training and development programs, providing avenues for career growth and skill enhancement.    Diverse Workforce: HP values diversity and inclusion, fostering a multicultural work environment. Work-Life Balance: Depending on the role, the workload might be demanding, impacting work-life balance.    Corporate Structure: Working in a large corporation like HP might mean dealing with bureaucracy, which can sometimes slow decision-making.    Job Security: Given the ever-evolving tech industry, job stability might vary due to market fluctuations and company strategies.</t>
  </si>
  <si>
    <t>"Global Reach: HP is a multinational company with a global presence, offering opportunities to work in various locations worldwide.  Career Development: They often invest in training and development programs, providing avenues for career growth and skill enhancement.  Diverse Workforce: HP values diversity and inclusion, fostering a multicultural work environment. Work-Life Balance: Depending on the role, the workload might be demanding, impacting work-life balance.  Corporate Structure: Working in a large corporation like HP might mean dealing with bureaucracy, which can sometimes slow decision-making.  Job Security: Given the ever-evolving tech industry, job stability might vary due to market fluctuations and company strategies."</t>
  </si>
  <si>
    <t>[0.8748849034309387]</t>
  </si>
  <si>
    <t>[array([0.00111285, 0.12400226, 0.8748849 ], dtype=float32)]</t>
  </si>
  <si>
    <t>1.0477557182312012</t>
  </si>
  <si>
    <t>It's probably the same as where you're at.</t>
  </si>
  <si>
    <t>Limerick, ME</t>
  </si>
  <si>
    <t>Pleasant people, customers generally are happy to engage with HP.</t>
  </si>
  <si>
    <t>Tools are broken. It's who you know, not what you know. Again, probably the same everywhere. Downsizing has begun in anticipation of the coming economic retraction.</t>
  </si>
  <si>
    <t>Pleasant people, customers generally are happy to engage with HP. Tools are broken. It's who you know, not what you know. Again, probably the same everywhere. Downsizing has begun in anticipation of the coming economic retraction.</t>
  </si>
  <si>
    <t>"Pleasant people, customers generally are happy to engage with HP. Tools are broken. It's who you know, not what you know. Again, probably the same everywhere. Downsizing has begun in anticipation of the coming economic retraction."</t>
  </si>
  <si>
    <t>[0.8011617064476013]</t>
  </si>
  <si>
    <t>[array([0.00680784, 0.8011617 , 0.19203046], dtype=float32)]</t>
  </si>
  <si>
    <t>1.0475605726242065</t>
  </si>
  <si>
    <t>People oriented company</t>
  </si>
  <si>
    <t>Acoount Operations Manager</t>
  </si>
  <si>
    <t>HP Inc. is a global technology leader and creator of solutions that enable people to bring their ideas to life and connect to the things that matter most. _x000D_
It is a nice company to work for, that values collaboration, diversity, integrity and respect.</t>
  </si>
  <si>
    <t>Salaries are not the most competitive in the market.</t>
  </si>
  <si>
    <t>HP Inc. is a global technology leader and creator of solutions that enable people to bring their ideas to life and connect to the things that matter most. _x000D_
It is a nice company to work for, that values collaboration, diversity, integrity and respect. Salaries are not the most competitive in the market.</t>
  </si>
  <si>
    <t>HP Inc. is a global technology leader and creator of solutions that enable people to bring their ideas to life and connect to the things that matter most.   It is a nice company to work for, that values collaboration, diversity, integrity and respect. Salaries are not the most competitive in the market.</t>
  </si>
  <si>
    <t>"HP Inc. is a global technology leader and creator of solutions that enable people to bring their ideas to life and connect to the things that matter most.  It is a nice company to work for, that values collaboration, diversity, integrity and respect. Salaries are not the most competitive in the market."</t>
  </si>
  <si>
    <t>[0.5365207195281982]</t>
  </si>
  <si>
    <t>[array([0.00155634, 0.5365207 , 0.46192294], dtype=float32)]</t>
  </si>
  <si>
    <t>1.047632098197937</t>
  </si>
  <si>
    <t>Great Team</t>
  </si>
  <si>
    <t>Paid Media Specialist</t>
  </si>
  <si>
    <t>Friendly team culture, work from home</t>
  </si>
  <si>
    <t>Low career progression due to budget cuts</t>
  </si>
  <si>
    <t>Friendly team culture, work from home Low career progression due to budget cuts</t>
  </si>
  <si>
    <t>"Friendly team culture, work from home Low career progression due to budget cuts"</t>
  </si>
  <si>
    <t>[0.6521958112716675]</t>
  </si>
  <si>
    <t>[array([0.01304404, 0.6521958 , 0.33476016], dtype=float32)]</t>
  </si>
  <si>
    <t>The company is sinking</t>
  </si>
  <si>
    <t>Great, helpful and talented people to work with</t>
  </si>
  <si>
    <t>Start looking for other options if you still work there or else lay is looking for you next door</t>
  </si>
  <si>
    <t>Great, helpful and talented people to work with Start looking for other options if you still work there or else lay is looking for you next door</t>
  </si>
  <si>
    <t>"Great, helpful and talented people to work with Start looking for other options if you still work there or else lay is looking for you next door"</t>
  </si>
  <si>
    <t>[0.5867748856544495]</t>
  </si>
  <si>
    <t>[array([0.00241387, 0.5867749 , 0.4108112 ], dtype=float32)]</t>
  </si>
  <si>
    <t>1.0475928783416748</t>
  </si>
  <si>
    <t>Great company and legacy but losing it's way</t>
  </si>
  <si>
    <t>Spring, TX</t>
  </si>
  <si>
    <t>The teams have a great way of working together to accomplish even the most challenging obstacles</t>
  </si>
  <si>
    <t>A new wave of management who seem hellbent on building up layer after layer of high paid senior leaders. The salaries of these folks have to be paid by letting go dozens of lower to mid-level employees who were doing much of the heavy lifting. It is a big departure from the founder's vision and way of management. There are way too many directors and VPs who think in terms of "I" and "me" vs. "us and we".</t>
  </si>
  <si>
    <t>The teams have a great way of working together to accomplish even the most challenging obstacles A new wave of management who seem hellbent on building up layer after layer of high paid senior leaders. The salaries of these folks have to be paid by letting go dozens of lower to mid-level employees who were doing much of the heavy lifting. It is a big departure from the founder's vision and way of management. There are way too many directors and VPs who think in terms of "I" and "me" vs. "us and we".</t>
  </si>
  <si>
    <t>"The teams have a great way of working together to accomplish even the most challenging obstacles A new wave of management who seem hellbent on building up layer after layer of high paid senior leaders. The salaries of these folks have to be paid by letting go dozens of lower to mid-level employees who were doing much of the heavy lifting. It is a big departure from the founder's vision and way of management. There are way too many directors and VPs who think in terms of ""I"" and ""me"" vs. ""us and we""."</t>
  </si>
  <si>
    <t>[0.6290877461433411]</t>
  </si>
  <si>
    <t>[array([0.01145688, 0.62908775, 0.35945544], dtype=float32)]</t>
  </si>
  <si>
    <t>1.0477240085601807</t>
  </si>
  <si>
    <t xml:space="preserve">Possibly to be work and life balance </t>
  </si>
  <si>
    <t xml:space="preserve">Results driving. Just make sure target is achieved </t>
  </si>
  <si>
    <t xml:space="preserve">Lack of clear R&amp;R definition could cause arguments easily </t>
  </si>
  <si>
    <t xml:space="preserve">Results driving. Just make sure target is achieved  Lack of clear R&amp;R definition could cause arguments easily </t>
  </si>
  <si>
    <t>Results driving. Just make sure target is achieved Lack of clear R&amp;R definition could cause arguments easily</t>
  </si>
  <si>
    <t>[0.9450184106826782]</t>
  </si>
  <si>
    <t>[array([0.01417962, 0.9450184 , 0.04080199], dtype=float32)]</t>
  </si>
  <si>
    <t>HP Work</t>
  </si>
  <si>
    <t>Good working environment and work culture</t>
  </si>
  <si>
    <t>Could have been better at growth opportunities</t>
  </si>
  <si>
    <t>Good working environment and work culture Could have been better at growth opportunities</t>
  </si>
  <si>
    <t>[0.49642738699913025]</t>
  </si>
  <si>
    <t>[array([0.01562525, 0.4964274 , 0.48794734], dtype=float32)]</t>
  </si>
  <si>
    <t>they had uncapped earnings and a pretty relaxed sales atmosphere</t>
  </si>
  <si>
    <t>They grew the sales force too quickly</t>
  </si>
  <si>
    <t>they had uncapped earnings and a pretty relaxed sales atmosphere They grew the sales force too quickly</t>
  </si>
  <si>
    <t>[0.856238603591919]</t>
  </si>
  <si>
    <t>[array([0.00778622, 0.8562386 , 0.13597518], dtype=float32)]</t>
  </si>
  <si>
    <t>HP, good people and benefits</t>
  </si>
  <si>
    <t>.NET Developer</t>
  </si>
  <si>
    <t>I learned a lot when I was there</t>
  </si>
  <si>
    <t>My team was small so did not interact much</t>
  </si>
  <si>
    <t>I learned a lot when I was there My team was small so did not interact much</t>
  </si>
  <si>
    <t>[0.842090368270874]</t>
  </si>
  <si>
    <t>[array([0.00200614, 0.1559035 , 0.84209037], dtype=float32)]</t>
  </si>
  <si>
    <t>1.0476164817810059</t>
  </si>
  <si>
    <t>Job</t>
  </si>
  <si>
    <t>Barcelona</t>
  </si>
  <si>
    <t>Nice technology, environment and company</t>
  </si>
  <si>
    <t>Poor growth, no much roles change</t>
  </si>
  <si>
    <t>Nice technology, environment and company Poor growth, no much roles change</t>
  </si>
  <si>
    <t>"Nice technology, environment and company Poor growth, no much roles change"</t>
  </si>
  <si>
    <t>[0.8794165849685669]</t>
  </si>
  <si>
    <t>[array([0.03293271, 0.8794166 , 0.08765068], dtype=float32)]</t>
  </si>
  <si>
    <t>Technician 5</t>
  </si>
  <si>
    <t>Fun place to work. Very inclusive. Several amenities. Managers help you to advance. Mentoring opportunities available to new employees. Pay is high for Boise area. Collaborative culture. They work hard on creating a great culture. Management from CEO down are mostly long time employees that really know their jobs.</t>
  </si>
  <si>
    <t>When revenue is projected down, they reduce head count. When the chips are down you are expected to perform.</t>
  </si>
  <si>
    <t>Fun place to work. Very inclusive. Several amenities. Managers help you to advance. Mentoring opportunities available to new employees. Pay is high for Boise area. Collaborative culture. They work hard on creating a great culture. Management from CEO down are mostly long time employees that really know their jobs. When revenue is projected down, they reduce head count. When the chips are down you are expected to perform.</t>
  </si>
  <si>
    <t>"Fun place to work. Very inclusive. Several amenities. Managers help you to advance. Mentoring opportunities available to new employees. Pay is high for Boise area. Collaborative culture. They work hard on creating a great culture. Management from CEO down are mostly long time employees that really know their jobs. When revenue is projected down, they reduce head count. When the chips are down you are expected to perform."</t>
  </si>
  <si>
    <t>[0.8907783031463623]</t>
  </si>
  <si>
    <t>[array([0.00151567, 0.10770603, 0.8907783 ], dtype=float32)]</t>
  </si>
  <si>
    <t>Pay is under market rate</t>
  </si>
  <si>
    <t>Senior Data Scientist</t>
  </si>
  <si>
    <t>work life balance; awesome culture</t>
  </si>
  <si>
    <t>Salary is under market rate</t>
  </si>
  <si>
    <t>work life balance; awesome culture Salary is under market rate</t>
  </si>
  <si>
    <t>[0.5965757369995117]</t>
  </si>
  <si>
    <t>[array([0.00388713, 0.3995371 , 0.59657574], dtype=float32)]</t>
  </si>
  <si>
    <t>Unconstructive culture</t>
  </si>
  <si>
    <t>Well known company and good location</t>
  </si>
  <si>
    <t>Individuals are recycled in high level positions and positions are not earned based on talent</t>
  </si>
  <si>
    <t>Well known company and good location Individuals are recycled in high level positions and positions are not earned based on talent</t>
  </si>
  <si>
    <t>[0.6281409859657288]</t>
  </si>
  <si>
    <t>[array([0.0112805 , 0.36057854, 0.628141  ], dtype=float32)]</t>
  </si>
  <si>
    <t>Not a long term option</t>
  </si>
  <si>
    <t>Planner</t>
  </si>
  <si>
    <t>Unlimited PTO, generally nice coworkers</t>
  </si>
  <si>
    <t>Management overworks employees, does not care to do social/emotional check ins during one on ones, and expects people to work well over 40 hours a week (was told I would not be able to get promoted without working over 40 hours) _x000D_
_x000D_
HP implements regular layoffs too as apart of their business model, people over extend themselves to avoid getting laid off_x000D_
_x000D_
Not competitive pay_x000D_
_x000D_
Management will offer their employees for tasks without asking said employees and give unreasonable timelines for said tasks (creating tools and reports over night)</t>
  </si>
  <si>
    <t>Unlimited PTO, generally nice coworkers Management overworks employees, does not care to do social/emotional check ins during one on ones, and expects people to work well over 40 hours a week (was told I would not be able to get promoted without working over 40 hours) _x000D_
_x000D_
HP implements regular layoffs too as apart of their business model, people over extend themselves to avoid getting laid off_x000D_
_x000D_
Not competitive pay_x000D_
_x000D_
Management will offer their employees for tasks without asking said employees and give unreasonable timelines for said tasks (creating tools and reports over night)</t>
  </si>
  <si>
    <t>Unlimited PTO, generally nice coworkers Management overworks employees, does not care to do social/emotional check ins during one on ones, and expects people to work well over 40 hours a week (was told I would not be able to get promoted without working over 40 hours)     HP implements regular layoffs too as apart of their business model, people over extend themselves to avoid getting laid off    Not competitive pay    Management will offer their employees for tasks without asking said employees and give unreasonable timelines for said tasks (creating tools and reports over night)</t>
  </si>
  <si>
    <t>"Unlimited PTO, generally nice coworkers Management overworks employees, does not care to do social/emotional check ins during one on ones, and expects people to work well over 40 hours a week (was told I would not be able to get promoted without working over 40 hours)   HP implements regular layoffs too as apart of their business model, people over extend themselves to avoid getting laid off  Not competitive pay  Management will offer their employees for tasks without asking said employees and give unreasonable timelines for said tasks (creating tools and reports over night)"</t>
  </si>
  <si>
    <t>[0.48220834136009216]</t>
  </si>
  <si>
    <t>[array([0.48220834, 0.31325036, 0.20454127], dtype=float32)]</t>
  </si>
  <si>
    <t>Good culture and collegial nature</t>
  </si>
  <si>
    <t>Working hours could be hard</t>
  </si>
  <si>
    <t>Good culture and collegial nature Working hours could be hard</t>
  </si>
  <si>
    <t>[0.5153090357780457]</t>
  </si>
  <si>
    <t>[array([0.00477322, 0.47991776, 0.51530904], dtype=float32)]</t>
  </si>
  <si>
    <t>1.047648310661316</t>
  </si>
  <si>
    <t>Digital Marketing Manager</t>
  </si>
  <si>
    <t>Amazing place to work. Good learning</t>
  </si>
  <si>
    <t>Will be spoilt and expect every company to be same</t>
  </si>
  <si>
    <t>Amazing place to work. Good learning Will be spoilt and expect every company to be same</t>
  </si>
  <si>
    <t>[0.9833488464355469]</t>
  </si>
  <si>
    <t>[array([8.6360372e-04, 1.5787520e-02, 9.8334885e-01], dtype=float32)]</t>
  </si>
  <si>
    <t>Learning Hub for Electronics Engineers: My Journey at HP Indigo</t>
  </si>
  <si>
    <t>Ness Ziona</t>
  </si>
  <si>
    <t>I work in my first position as a student. The company gives me a great platform for learning and allows me room for quality error. In addition, I receive diverse projects to develop my learning and specialize in the position</t>
  </si>
  <si>
    <t>For students, there is room for improvement in the clarity of career paths._x000D_
No young atmosphere, happy hours, etc.</t>
  </si>
  <si>
    <t>I work in my first position as a student. The company gives me a great platform for learning and allows me room for quality error. In addition, I receive diverse projects to develop my learning and specialize in the position For students, there is room for improvement in the clarity of career paths._x000D_
No young atmosphere, happy hours, etc.</t>
  </si>
  <si>
    <t>I work in my first position as a student. The company gives me a great platform for learning and allows me room for quality error. In addition, I receive diverse projects to develop my learning and specialize in the position For students, there is room for improvement in the clarity of career paths.  No young atmosphere, happy hours, etc.</t>
  </si>
  <si>
    <t>"I work in my first position as a student. The company gives me a great platform for learning and allows me room for quality error. In addition, I receive diverse projects to develop my learning and specialize in the position For students, there is room for improvement in the clarity of career paths. No young atmosphere, happy hours, etc."</t>
  </si>
  <si>
    <t>[0.8223562836647034]</t>
  </si>
  <si>
    <t>[array([0.00393769, 0.8223563 , 0.17370598], dtype=float32)]</t>
  </si>
  <si>
    <t>1.0476021766662598</t>
  </si>
  <si>
    <t>Great!</t>
  </si>
  <si>
    <t>$1500 sign on bonus, $5000 relocation, really nice people and people that want to see you grow</t>
  </si>
  <si>
    <t>Not enough work, was bored often</t>
  </si>
  <si>
    <t>$1500 sign on bonus, $5000 relocation, really nice people and people that want to see you grow Not enough work, was bored often</t>
  </si>
  <si>
    <t>"$1500 sign on bonus, $5000 relocation, really nice people and people that want to see you grow Not enough work, was bored often"</t>
  </si>
  <si>
    <t>[0.9309880137443542]</t>
  </si>
  <si>
    <t>[array([0.00549009, 0.930988  , 0.0635219 ], dtype=float32)]</t>
  </si>
  <si>
    <t>Great culture compared to other MNC</t>
  </si>
  <si>
    <t>- Politics (you will only reach by having the right connection)._x000D_
- Slow career progression._x000D_
- No recognition of hard work by management._x000D_
- Average pay.</t>
  </si>
  <si>
    <t>#NAME? - Politics (you will only reach by having the right connection)._x000D_
- Slow career progression._x000D_
- No recognition of hard work by management._x000D_
- Average pay.</t>
  </si>
  <si>
    <t>#NAME? - Politics (you will only reach by having the right connection).  - Slow career progression.  - No recognition of hard work by management.  - Average pay.</t>
  </si>
  <si>
    <t>#NAME? - Politics (you will only reach by having the right connection). - Slow career progression. - No recognition of hard work by management. - Average pay.</t>
  </si>
  <si>
    <t>[0.9837779998779297]</t>
  </si>
  <si>
    <t>[array([0.01049306, 0.983778  , 0.005729  ], dtype=float32)]</t>
  </si>
  <si>
    <t>Why did you acquire Poly?</t>
  </si>
  <si>
    <t>Work from home environment, thats pretty much it</t>
  </si>
  <si>
    <t>Work from home environment, thats pretty much it #NAME?</t>
  </si>
  <si>
    <t>"Work from home environment, thats pretty much it #NAME?"</t>
  </si>
  <si>
    <t>[0.973125696182251]</t>
  </si>
  <si>
    <t>[array([0.01084127, 0.9731257 , 0.01603312], dtype=float32)]</t>
  </si>
  <si>
    <t>Good jobs</t>
  </si>
  <si>
    <t>Queens Village, NY</t>
  </si>
  <si>
    <t>Great job and work for everyone</t>
  </si>
  <si>
    <t>None available, all good work.</t>
  </si>
  <si>
    <t>Great job and work for everyone None available, all good work.</t>
  </si>
  <si>
    <t>"Great job and work for everyone None available, all good work."</t>
  </si>
  <si>
    <t>[0.567931592464447]</t>
  </si>
  <si>
    <t>[array([0.00282355, 0.5679316 , 0.42924488], dtype=float32)]</t>
  </si>
  <si>
    <t>It was really good I like</t>
  </si>
  <si>
    <t>Good place, great benefits to work</t>
  </si>
  <si>
    <t>None, great place to work</t>
  </si>
  <si>
    <t>Good place, great benefits to work None, great place to work</t>
  </si>
  <si>
    <t>"Good place, great benefits to work None, great place to work"</t>
  </si>
  <si>
    <t>[0.6148996353149414]</t>
  </si>
  <si>
    <t>[array([0.00218166, 0.3829187 , 0.61489964], dtype=float32)]</t>
  </si>
  <si>
    <t>Wonderful place</t>
  </si>
  <si>
    <t>Demand Planner</t>
  </si>
  <si>
    <t>Close to home_x000D_
Friendly_x000D_
Great food</t>
  </si>
  <si>
    <t>There are no cons only pros</t>
  </si>
  <si>
    <t>Close to home_x000D_
Friendly_x000D_
Great food There are no cons only pros</t>
  </si>
  <si>
    <t>Close to home  Friendly  Great food There are no cons only pros</t>
  </si>
  <si>
    <t>Close to home Friendly Great food There are no cons only pros</t>
  </si>
  <si>
    <t>[0.8502151966094971]</t>
  </si>
  <si>
    <t>[array([0.00682978, 0.14295502, 0.8502152 ], dtype=float32)]</t>
  </si>
  <si>
    <t>1.0476391315460205</t>
  </si>
  <si>
    <t>HP is a good company to work for</t>
  </si>
  <si>
    <t>Category Manager</t>
  </si>
  <si>
    <t>the company culture is great, the leaders here respects people, trust people and value people.</t>
  </si>
  <si>
    <t>The salaries they provided may not be able to match market rate if you have stayed in the company for very long</t>
  </si>
  <si>
    <t>the company culture is great, the leaders here respects people, trust people and value people. The salaries they provided may not be able to match market rate if you have stayed in the company for very long</t>
  </si>
  <si>
    <t>"the company culture is great, the leaders here respects people, trust people and value people. The salaries they provided may not be able to match market rate if you have stayed in the company for very long"</t>
  </si>
  <si>
    <t>[0.5546562671661377]</t>
  </si>
  <si>
    <t>[array([0.00311277, 0.55465627, 0.44223097], dtype=float32)]</t>
  </si>
  <si>
    <t>Work life balance is better._x000D_
Flexible working hours._x000D_
Managers are helpful and empathetic</t>
  </si>
  <si>
    <t>Youngsters are less so_x000D_
Any YPs joining may find difficult to find buddies._x000D_
One has to chase to get things done as many don't respond</t>
  </si>
  <si>
    <t>Work life balance is better._x000D_
Flexible working hours._x000D_
Managers are helpful and empathetic Youngsters are less so_x000D_
Any YPs joining may find difficult to find buddies._x000D_
One has to chase to get things done as many don't respond</t>
  </si>
  <si>
    <t>Work life balance is better.  Flexible working hours.  Managers are helpful and empathetic Youngsters are less so  Any YPs joining may find difficult to find buddies.  One has to chase to get things done as many don't respond</t>
  </si>
  <si>
    <t>Work life balance is better. Flexible working hours. Managers are helpful and empathetic Youngsters are less so Any YPs joining may find difficult to find buddies. One has to chase to get things done as many don't respond</t>
  </si>
  <si>
    <t>[0.9573821425437927]</t>
  </si>
  <si>
    <t>[array([0.01086394, 0.03175394, 0.95738214], dtype=float32)]</t>
  </si>
  <si>
    <t>Great Place to work!</t>
  </si>
  <si>
    <t>Sr. Manager, Finance Mergers and Acquisitions Integration</t>
  </si>
  <si>
    <t>Values, culture and innovation technology</t>
  </si>
  <si>
    <t>Internal job opportunities are scarce</t>
  </si>
  <si>
    <t>Values, culture and innovation technology Internal job opportunities are scarce</t>
  </si>
  <si>
    <t>"Values, culture and innovation technology Internal job opportunities are scarce"</t>
  </si>
  <si>
    <t>[0.9707841277122498]</t>
  </si>
  <si>
    <t>[array([0.01142742, 0.9707841 , 0.01778847], dtype=float32)]</t>
  </si>
  <si>
    <t>Best Company and place to work</t>
  </si>
  <si>
    <t>Junior Financial Analyst III</t>
  </si>
  <si>
    <t>Flexibility between work &amp; personal balance_x000D_
Excellent Motivation and teamworking_x000D_
High expectations each year_x000D_
Values and people are always first</t>
  </si>
  <si>
    <t xml:space="preserve">Finance Costa Rica has moved to Guadalajara MX_x000D_
_x000D_
</t>
  </si>
  <si>
    <t xml:space="preserve">Flexibility between work &amp; personal balance_x000D_
Excellent Motivation and teamworking_x000D_
High expectations each year_x000D_
Values and people are always first Finance Costa Rica has moved to Guadalajara MX_x000D_
_x000D_
</t>
  </si>
  <si>
    <t xml:space="preserve">Flexibility between work &amp; personal balance  Excellent Motivation and teamworking  High expectations each year  Values and people are always first Finance Costa Rica has moved to Guadalajara MX    </t>
  </si>
  <si>
    <t>Flexibility between work &amp; personal balance Excellent Motivation and teamworking High expectations each year Values and people are always first Finance Costa Rica has moved to Guadalajara MX</t>
  </si>
  <si>
    <t>[0.7587833404541016]</t>
  </si>
  <si>
    <t>[array([0.00187717, 0.2393395 , 0.75878334], dtype=float32)]</t>
  </si>
  <si>
    <t>1.0476843118667603</t>
  </si>
  <si>
    <t>Customer Operations Specialist</t>
  </si>
  <si>
    <t>Great company, good benefits, easy to promote, great people to work</t>
  </si>
  <si>
    <t>Not great salaries, hard to obtain a big salary increase</t>
  </si>
  <si>
    <t>Great company, good benefits, easy to promote, great people to work Not great salaries, hard to obtain a big salary increase</t>
  </si>
  <si>
    <t>"Great company, good benefits, easy to promote, great people to work Not great salaries, hard to obtain a big salary increase"</t>
  </si>
  <si>
    <t>[0.6935474872589111]</t>
  </si>
  <si>
    <t>[array([0.01271467, 0.6935475 , 0.29373786], dtype=float32)]</t>
  </si>
  <si>
    <t>1.047601580619812</t>
  </si>
  <si>
    <t>Good product base company for fresher</t>
  </si>
  <si>
    <t>No training direct introduction to work</t>
  </si>
  <si>
    <t>Good product base company for fresher No training direct introduction to work</t>
  </si>
  <si>
    <t>[0.9820132851600647]</t>
  </si>
  <si>
    <t>[array([0.00282625, 0.01516038, 0.9820133 ], dtype=float32)]</t>
  </si>
  <si>
    <t>It's lovely to work at HP Inc. People are amazing showing their future goals, making this place a wonderful spot for people that wish to grow in life, not just in carrier.</t>
  </si>
  <si>
    <t>None applicable to this company.</t>
  </si>
  <si>
    <t>It's lovely to work at HP Inc. People are amazing showing their future goals, making this place a wonderful spot for people that wish to grow in life, not just in carrier. None applicable to this company.</t>
  </si>
  <si>
    <t>"It's lovely to work at HP Inc. People are amazing showing their future goals, making this place a wonderful spot for people that wish to grow in life, not just in carrier. None applicable to this company."</t>
  </si>
  <si>
    <t>[0.5384882092475891]</t>
  </si>
  <si>
    <t>[array([0.0070295 , 0.45448226, 0.5384882 ], dtype=float32)]</t>
  </si>
  <si>
    <t>1.0475538969039917</t>
  </si>
  <si>
    <t>Territory Sales Executive</t>
  </si>
  <si>
    <t>Good to work very friendly</t>
  </si>
  <si>
    <t>Nothing to say about the place</t>
  </si>
  <si>
    <t>Good to work very friendly Nothing to say about the place</t>
  </si>
  <si>
    <t>[0.9109169840812683]</t>
  </si>
  <si>
    <t>[array([0.00371381, 0.08536923, 0.910917  ], dtype=float32)]</t>
  </si>
  <si>
    <t>Devops Engineer</t>
  </si>
  <si>
    <t>Good salary, good environment, good benefits,</t>
  </si>
  <si>
    <t>There are no downsides working for HP</t>
  </si>
  <si>
    <t>Good salary, good environment, good benefits, There are no downsides working for HP</t>
  </si>
  <si>
    <t>"Good salary, good environment, good benefits, There are no downsides working for HP"</t>
  </si>
  <si>
    <t>[0.667721152305603]</t>
  </si>
  <si>
    <t>[array([0.00385518, 0.66772115, 0.3284237 ], dtype=float32)]</t>
  </si>
  <si>
    <t>Customer Success Manager at HP review</t>
  </si>
  <si>
    <t>HP Inc., formerly known as Hewlett-Packard, has a strong corporate culture that is deeply embedded in its history and values. Several elements of HP's culture link to the role and importance of Customer Success Managers (CSMs): Customer-Centric Focus: HP's culture has historically been customer-centric. CSMs align with this focus by ensuring that customers' needs and expectations are not only met but exceeded. They put the customer at the center of everything they do, aligning with HP's core values. Innovation: HP has a long history of innovation, and its culture encourages employees to think creatively and find innovative solutions. CSMs play a part in this by finding innovative ways to ensure customer success, whether through tailored solutions or addressing unique customer challenges.</t>
  </si>
  <si>
    <t>no Cons, great experience + great place to work. The team is incredible + the companyÂ´s culture and people too.</t>
  </si>
  <si>
    <t>HP Inc., formerly known as Hewlett-Packard, has a strong corporate culture that is deeply embedded in its history and values. Several elements of HP's culture link to the role and importance of Customer Success Managers (CSMs): Customer-Centric Focus: HP's culture has historically been customer-centric. CSMs align with this focus by ensuring that customers' needs and expectations are not only met but exceeded. They put the customer at the center of everything they do, aligning with HP's core values. Innovation: HP has a long history of innovation, and its culture encourages employees to think creatively and find innovative solutions. CSMs play a part in this by finding innovative ways to ensure customer success, whether through tailored solutions or addressing unique customer challenges. no Cons, great experience + great place to work. The team is incredible + the companyÂ´s culture and people too.</t>
  </si>
  <si>
    <t>"HP Inc., formerly known as Hewlett-Packard, has a strong corporate culture that is deeply embedded in its history and values. Several elements of HP's culture link to the role and importance of Customer Success Managers (CSMs): Customer-Centric Focus: HP's culture has historically been customer-centric. CSMs align with this focus by ensuring that customers' needs and expectations are not only met but exceeded. They put the customer at the center of everything they do, aligning with HP's core values. Innovation: HP has a long history of innovation, and its culture encourages employees to think creatively and find innovative solutions. CSMs play a part in this by finding innovative ways to ensure customer success, whether through tailored solutions or addressing unique customer challenges. no Cons, great experience + great place to work. The team is incredible + the companyÂ´s culture and people too."</t>
  </si>
  <si>
    <t>[0.9522227048873901]</t>
  </si>
  <si>
    <t>[array([3.1111133e-04, 4.7466163e-02, 9.5222270e-01], dtype=float32)]</t>
  </si>
  <si>
    <t>1.0481213331222534</t>
  </si>
  <si>
    <t>Growth Mindset Central</t>
  </si>
  <si>
    <t>If you can work hard and network well, you'll go far in this company.</t>
  </si>
  <si>
    <t>You'll get the typical corporate experience.</t>
  </si>
  <si>
    <t>If you can work hard and network well, you'll go far in this company. You'll get the typical corporate experience.</t>
  </si>
  <si>
    <t>"If you can work hard and network well, you'll go far in this company. You'll get the typical corporate experience."</t>
  </si>
  <si>
    <t>[0.79228675365448]</t>
  </si>
  <si>
    <t>[array([0.00342855, 0.79228675, 0.2042847 ], dtype=float32)]</t>
  </si>
  <si>
    <t>1.0476235151290894</t>
  </si>
  <si>
    <t xml:space="preserve">Very good </t>
  </si>
  <si>
    <t>Incedent Manager</t>
  </si>
  <si>
    <t xml:space="preserve">Work environment is amazing in hp_x000D_
</t>
  </si>
  <si>
    <t xml:space="preserve"> growth tenure is more for next level job role</t>
  </si>
  <si>
    <t>Work environment is amazing in hp_x000D_
  growth tenure is more for next level job role</t>
  </si>
  <si>
    <t>Work environment is amazing in hp    growth tenure is more for next level job role</t>
  </si>
  <si>
    <t>Work environment is amazing in hp  growth tenure is more for next level job role</t>
  </si>
  <si>
    <t>[0.6062235236167908]</t>
  </si>
  <si>
    <t>[array([0.00308709, 0.3906894 , 0.6062235 ], dtype=float32)]</t>
  </si>
  <si>
    <t>1.0476343631744385</t>
  </si>
  <si>
    <t>Maintenance Supervisor</t>
  </si>
  <si>
    <t>Corvallis, OR</t>
  </si>
  <si>
    <t>27yr employee and the place keeps giving me opportunities to advance my career. Great dedication to The HP Way</t>
  </si>
  <si>
    <t>Trending to outsourcing hourly staff.</t>
  </si>
  <si>
    <t>27yr employee and the place keeps giving me opportunities to advance my career. Great dedication to The HP Way Trending to outsourcing hourly staff.</t>
  </si>
  <si>
    <t>[0.7893109917640686]</t>
  </si>
  <si>
    <t>[array([0.0014072 , 0.789311  , 0.20928176], dtype=float32)]</t>
  </si>
  <si>
    <t>best place to work</t>
  </si>
  <si>
    <t>Very good company to work</t>
  </si>
  <si>
    <t>Financial Analyst II</t>
  </si>
  <si>
    <t>flexibility_x000D_
savings fund_x000D_
bonus_x000D_
opportunity to grow</t>
  </si>
  <si>
    <t>Until now I can not say anything negative about the company</t>
  </si>
  <si>
    <t>flexibility_x000D_
savings fund_x000D_
bonus_x000D_
opportunity to grow Until now I can not say anything negative about the company</t>
  </si>
  <si>
    <t>flexibility  savings fund  bonus  opportunity to grow Until now I can not say anything negative about the company</t>
  </si>
  <si>
    <t>flexibility savings fund bonus opportunity to grow Until now I can not say anything negative about the company</t>
  </si>
  <si>
    <t>[0.751135528087616]</t>
  </si>
  <si>
    <t>[array([0.00712402, 0.24174052, 0.7511355 ], dtype=float32)]</t>
  </si>
  <si>
    <t>1.0476813316345215</t>
  </si>
  <si>
    <t>Great company !</t>
  </si>
  <si>
    <t>Mexico, ME</t>
  </si>
  <si>
    <t>Good management great benefits, good worklife balance</t>
  </si>
  <si>
    <t>No cons for me. Had great times with the company.</t>
  </si>
  <si>
    <t>Good management great benefits, good worklife balance No cons for me. Had great times with the company.</t>
  </si>
  <si>
    <t>"Good management great benefits, good worklife balance No cons for me. Had great times with the company."</t>
  </si>
  <si>
    <t>[0.9254090189933777]</t>
  </si>
  <si>
    <t>[array([0.00266008, 0.925409  , 0.07193093], dtype=float32)]</t>
  </si>
  <si>
    <t>1.0475988388061523</t>
  </si>
  <si>
    <t>Sales Operations Manager</t>
  </si>
  <si>
    <t>Good Company to work for - at a corporate level, they really do make a serious attempt to care for their employees</t>
  </si>
  <si>
    <t>There are some isolated cultural clashes and favoritism that sometimes overrules performance and results.</t>
  </si>
  <si>
    <t>Good Company to work for - at a corporate level, they really do make a serious attempt to care for their employees There are some isolated cultural clashes and favoritism that sometimes overrules performance and results.</t>
  </si>
  <si>
    <t>"Good Company to work for - at a corporate level, they really do make a serious attempt to care for their employees There are some isolated cultural clashes and favoritism that sometimes overrules performance and results."</t>
  </si>
  <si>
    <t>[0.51381516456604]</t>
  </si>
  <si>
    <t>[array([0.00395473, 0.51381516, 0.4822301 ], dtype=float32)]</t>
  </si>
  <si>
    <t>Headlines</t>
  </si>
  <si>
    <t>Great company, invested in it people, growth mindset and innovative driven.</t>
  </si>
  <si>
    <t>Large organization, as with every large company, getting things done may take longer.</t>
  </si>
  <si>
    <t>Great company, invested in it people, growth mindset and innovative driven. Large organization, as with every large company, getting things done may take longer.</t>
  </si>
  <si>
    <t>"Great company, invested in it people, growth mindset and innovative driven. Large organization, as with every large company, getting things done may take longer."</t>
  </si>
  <si>
    <t>[0.6996398568153381]</t>
  </si>
  <si>
    <t>[array([0.00447092, 0.29588917, 0.69963986], dtype=float32)]</t>
  </si>
  <si>
    <t>1.0475696325302124</t>
  </si>
  <si>
    <t>Great culture and people working there.</t>
  </si>
  <si>
    <t>No drawback, the company is well managed.</t>
  </si>
  <si>
    <t>Great culture and people working there. No drawback, the company is well managed.</t>
  </si>
  <si>
    <t>"Great culture and people working there. No drawback, the company is well managed."</t>
  </si>
  <si>
    <t>[0.8259438872337341]</t>
  </si>
  <si>
    <t>[array([0.00267519, 0.8259439 , 0.171381  ], dtype=float32)]</t>
  </si>
  <si>
    <t>Watch Your Back, Question Management</t>
  </si>
  <si>
    <t>Channel Development Manager</t>
  </si>
  <si>
    <t>Coworkers become partners down in the trenches; everyone is trying to get through the next fire drill and that really shows who the good workers are. It also shows who is trying to get ahead at all costs.</t>
  </si>
  <si>
    <t>Management expectations are unrealistic. If you have P&amp;L responsibility, you will be asked and expected to do unnatural things with forecasts and financials in order to drive the stock price. This company is not looking out for the best interest of their retail partners, end customers, and certainly not their mid-level employees. It's a serious shame given that it used to be an excellent place to work and one that valued morals and doing what is right. Advancement is limited unless someone quits, retires, or dies. You will be strung along with the promise of moving up when in reality they expect you to take on more work and more responsibility, including training and mentoring, while taking pay cuts. Additionally, their benefits are disproportionately expensive for such a large company and the pay is not competitive to other tech.</t>
  </si>
  <si>
    <t>Coworkers become partners down in the trenches; everyone is trying to get through the next fire drill and that really shows who the good workers are. It also shows who is trying to get ahead at all costs. Management expectations are unrealistic. If you have P&amp;L responsibility, you will be asked and expected to do unnatural things with forecasts and financials in order to drive the stock price. This company is not looking out for the best interest of their retail partners, end customers, and certainly not their mid-level employees. It's a serious shame given that it used to be an excellent place to work and one that valued morals and doing what is right. Advancement is limited unless someone quits, retires, or dies. You will be strung along with the promise of moving up when in reality they expect you to take on more work and more responsibility, including training and mentoring, while taking pay cuts. Additionally, their benefits are disproportionately expensive for such a large company and the pay is not competitive to other tech.</t>
  </si>
  <si>
    <t>"Coworkers become partners down in the trenches; everyone is trying to get through the next fire drill and that really shows who the good workers are. It also shows who is trying to get ahead at all costs. Management expectations are unrealistic. If you have P&amp;L responsibility, you will be asked and expected to do unnatural things with forecasts and financials in order to drive the stock price. This company is not looking out for the best interest of their retail partners, end customers, and certainly not their mid-level employees. It's a serious shame given that it used to be an excellent place to work and one that valued morals and doing what is right. Advancement is limited unless someone quits, retires, or dies. You will be strung along with the promise of moving up when in reality they expect you to take on more work and more responsibility, including training and mentoring, while taking pay cuts. Additionally, their benefits are disproportionately expensive for such a large company and the pay is not competitive to other tech."</t>
  </si>
  <si>
    <t>[0.7724044919013977]</t>
  </si>
  <si>
    <t>[array([0.11072934, 0.11686615, 0.7724045 ], dtype=float32)]</t>
  </si>
  <si>
    <t>1.047834038734436</t>
  </si>
  <si>
    <t>Management changes every 1-2 years.</t>
  </si>
  <si>
    <t>Benefits, working from home. Hybrid work.</t>
  </si>
  <si>
    <t>Constant management changes, Added workload. WW positions require availability all day. Constant WFR's.</t>
  </si>
  <si>
    <t>Benefits, working from home. Hybrid work. Constant management changes, Added workload. WW positions require availability all day. Constant WFR's.</t>
  </si>
  <si>
    <t>"Benefits, working from home. Hybrid work. Constant management changes, Added workload. WW positions require availability all day. Constant WFR's."</t>
  </si>
  <si>
    <t>[0.8697580099105835]</t>
  </si>
  <si>
    <t>[array([0.01386092, 0.869758  , 0.1163811 ], dtype=float32)]</t>
  </si>
  <si>
    <t>flexible work environment, considerate colleagues</t>
  </si>
  <si>
    <t>No growth opportunities in this org</t>
  </si>
  <si>
    <t>flexible work environment, considerate colleagues No growth opportunities in this org</t>
  </si>
  <si>
    <t>"flexible work environment, considerate colleagues No growth opportunities in this org"</t>
  </si>
  <si>
    <t>[0.9045920968055725]</t>
  </si>
  <si>
    <t>[array([0.02645899, 0.9045921 , 0.06894889], dtype=float32)]</t>
  </si>
  <si>
    <t xml:space="preserve"> pros and cons of large companies</t>
  </si>
  <si>
    <t>Global Operations Manager</t>
  </si>
  <si>
    <t>Working with people globally allowed for a lot of different points of view , training is usually amazing and management usually is pretty good</t>
  </si>
  <si>
    <t>Large companies like HP Ince tend to lay off any time they need to acquire or have just acquired a new company so as to improve cash flow. As a publicly traded company stockholders are more important than employees.</t>
  </si>
  <si>
    <t>Working with people globally allowed for a lot of different points of view , training is usually amazing and management usually is pretty good Large companies like HP Ince tend to lay off any time they need to acquire or have just acquired a new company so as to improve cash flow. As a publicly traded company stockholders are more important than employees.</t>
  </si>
  <si>
    <t>"Working with people globally allowed for a lot of different points of view , training is usually amazing and management usually is pretty good Large companies like HP Ince tend to lay off any time they need to acquire or have just acquired a new company so as to improve cash flow. As a publicly traded company stockholders are more important than employees."</t>
  </si>
  <si>
    <t>[0.7460297346115112]</t>
  </si>
  <si>
    <t>[array([0.00228582, 0.74602973, 0.25168446], dtype=float32)]</t>
  </si>
  <si>
    <t>Hardware Quality Engineer</t>
  </si>
  <si>
    <t>Work life balance_x000D_
Culture_x000D_
Leadership team</t>
  </si>
  <si>
    <t>Low compensation _x000D_
Team mindset_x000D_
Slow growth</t>
  </si>
  <si>
    <t>Work life balance_x000D_
Culture_x000D_
Leadership team Low compensation _x000D_
Team mindset_x000D_
Slow growth</t>
  </si>
  <si>
    <t>Work life balance  Culture  Leadership team Low compensation   Team mindset  Slow growth</t>
  </si>
  <si>
    <t>Work life balance Culture Leadership team Low compensation  Team mindset Slow growth</t>
  </si>
  <si>
    <t>[0.6343751549720764]</t>
  </si>
  <si>
    <t>[array([0.3000039 , 0.63437515, 0.06562096], dtype=float32)]</t>
  </si>
  <si>
    <t>1.0475996732711792</t>
  </si>
  <si>
    <t>Poor people manager</t>
  </si>
  <si>
    <t>Good benefits and training , work life balance</t>
  </si>
  <si>
    <t>Bad people manager, bully employee</t>
  </si>
  <si>
    <t>Good benefits and training , work life balance Bad people manager, bully employee</t>
  </si>
  <si>
    <t>"Good benefits and training , work life balance Bad people manager, bully employee"</t>
  </si>
  <si>
    <t>[0.8976381421089172]</t>
  </si>
  <si>
    <t>[array([0.01849554, 0.89763814, 0.08386635], dtype=float32)]</t>
  </si>
  <si>
    <t>Great Company to work for!</t>
  </si>
  <si>
    <t>Large company which creates a lot of opportunity for both lateral and upward progression in various departments. _x000D_
Unlimited PTO</t>
  </si>
  <si>
    <t>Frequent and ongoing organizational changes</t>
  </si>
  <si>
    <t>Large company which creates a lot of opportunity for both lateral and upward progression in various departments. _x000D_
Unlimited PTO Frequent and ongoing organizational changes</t>
  </si>
  <si>
    <t>Large company which creates a lot of opportunity for both lateral and upward progression in various departments.   Unlimited PTO Frequent and ongoing organizational changes</t>
  </si>
  <si>
    <t>Large company which creates a lot of opportunity for both lateral and upward progression in various departments.  Unlimited PTO Frequent and ongoing organizational changes</t>
  </si>
  <si>
    <t>[0.6859260201454163]</t>
  </si>
  <si>
    <t>[array([0.00250841, 0.31156558, 0.685926  ], dtype=float32)]</t>
  </si>
  <si>
    <t>Worked on the Operating System side of the development. It provided overall experience on how things are done with respect to building OS</t>
  </si>
  <si>
    <t>The work becomes monotonous after a certain period. if you don't explore new ways to learn</t>
  </si>
  <si>
    <t>Worked on the Operating System side of the development. It provided overall experience on how things are done with respect to building OS The work becomes monotonous after a certain period. if you don't explore new ways to learn</t>
  </si>
  <si>
    <t>[0.8995791673660278]</t>
  </si>
  <si>
    <t>[array([0.00736348, 0.09305733, 0.89957917], dtype=float32)]</t>
  </si>
  <si>
    <t>1.0476969480514526</t>
  </si>
  <si>
    <t>Great place to learn.</t>
  </si>
  <si>
    <t>Content Writer</t>
  </si>
  <si>
    <t>Stamford, CT</t>
  </si>
  <si>
    <t>Smart people. Good benefits. Growth opportunities.</t>
  </si>
  <si>
    <t>I'm would have liked a big bonus every year. :)</t>
  </si>
  <si>
    <t>Smart people. Good benefits. Growth opportunities. I'm would have liked a big bonus every year. :)</t>
  </si>
  <si>
    <t>[0.7965537309646606]</t>
  </si>
  <si>
    <t>[array([0.00230776, 0.20113856, 0.79655373], dtype=float32)]</t>
  </si>
  <si>
    <t>1.0476633310317993</t>
  </si>
  <si>
    <t>Family oriented, forever restructuring</t>
  </si>
  <si>
    <t>Family oriented, manager care for employee's welfare. good work life balance</t>
  </si>
  <si>
    <t>forever restructuring, forever cutting cost.</t>
  </si>
  <si>
    <t>Family oriented, manager care for employee's welfare. good work life balance forever restructuring, forever cutting cost.</t>
  </si>
  <si>
    <t>"Family oriented, manager care for employee's welfare. good work life balance forever restructuring, forever cutting cost."</t>
  </si>
  <si>
    <t>[0.5327919125556946]</t>
  </si>
  <si>
    <t>[array([0.00317098, 0.5327919 , 0.46403712], dtype=float32)]</t>
  </si>
  <si>
    <t>Structured company</t>
  </si>
  <si>
    <t>HR Consultant</t>
  </si>
  <si>
    <t>Offer global resources and career growth opportunities to talent.</t>
  </si>
  <si>
    <t>Heavy workload and unfriendly working time zone for global role</t>
  </si>
  <si>
    <t>Offer global resources and career growth opportunities to talent. Heavy workload and unfriendly working time zone for global role</t>
  </si>
  <si>
    <t>[0.7970172166824341]</t>
  </si>
  <si>
    <t>[array([0.03922352, 0.16375925, 0.7970172 ], dtype=float32)]</t>
  </si>
  <si>
    <t>good company_x000D_
job security _x000D_
avg pay</t>
  </si>
  <si>
    <t>limited growth _x000D_
takes too much time</t>
  </si>
  <si>
    <t>good company_x000D_
job security _x000D_
avg pay limited growth _x000D_
takes too much time</t>
  </si>
  <si>
    <t>good company  job security   avg pay limited growth   takes too much time</t>
  </si>
  <si>
    <t>good company job security  avg pay limited growth  takes too much time</t>
  </si>
  <si>
    <t>[0.5898244380950928]</t>
  </si>
  <si>
    <t>[array([0.0966043 , 0.3135712 , 0.58982444], dtype=float32)]</t>
  </si>
  <si>
    <t>1.0476608276367188</t>
  </si>
  <si>
    <t>Good company, constraint by speed of change</t>
  </si>
  <si>
    <t>Service Segment Manager</t>
  </si>
  <si>
    <t>San Jose, San Jose</t>
  </si>
  <si>
    <t>Work environment and people values</t>
  </si>
  <si>
    <t>Slow to change, too much politics and bureaucracy</t>
  </si>
  <si>
    <t>Work environment and people values Slow to change, too much politics and bureaucracy</t>
  </si>
  <si>
    <t>"Work environment and people values Slow to change, too much politics and bureaucracy"</t>
  </si>
  <si>
    <t>[0.9345443844795227]</t>
  </si>
  <si>
    <t>[array([0.05714804, 0.9345444 , 0.00830756], dtype=float32)]</t>
  </si>
  <si>
    <t xml:space="preserve">Work life balance </t>
  </si>
  <si>
    <t>Tax Manager</t>
  </si>
  <si>
    <t>HP has a good work life balance culture. Positive attitude towards works.</t>
  </si>
  <si>
    <t>It is hard to get one thing processed to another stage due to complex system and organisation</t>
  </si>
  <si>
    <t>HP has a good work life balance culture. Positive attitude towards works. It is hard to get one thing processed to another stage due to complex system and organisation</t>
  </si>
  <si>
    <t>[0.7824179530143738]</t>
  </si>
  <si>
    <t>[array([0.03684486, 0.18073724, 0.78241795], dtype=float32)]</t>
  </si>
  <si>
    <t>Work and life balance</t>
  </si>
  <si>
    <t>Great company where you can learn a lot _x000D_
you have great balance with your work and life_x000D_
nice team members</t>
  </si>
  <si>
    <t>Salary is not the best_x000D_
compensations could increase</t>
  </si>
  <si>
    <t>Great company where you can learn a lot _x000D_
you have great balance with your work and life_x000D_
nice team members Salary is not the best_x000D_
compensations could increase</t>
  </si>
  <si>
    <t>Great company where you can learn a lot   you have great balance with your work and life  nice team members Salary is not the best  compensations could increase</t>
  </si>
  <si>
    <t>Great company where you can learn a lot  you have great balance with your work and life nice team members Salary is not the best compensations could increase</t>
  </si>
  <si>
    <t>[0.9828612804412842]</t>
  </si>
  <si>
    <t>[array([0.00171178, 0.01542697, 0.9828613 ], dtype=float32)]</t>
  </si>
  <si>
    <t>Positive work life balance</t>
  </si>
  <si>
    <t>Senior Internal Auditor</t>
  </si>
  <si>
    <t>Work life balance very well sustained</t>
  </si>
  <si>
    <t>Medium salary as per current market offer</t>
  </si>
  <si>
    <t>Work life balance very well sustained Medium salary as per current market offer</t>
  </si>
  <si>
    <t>[0.6301347017288208]</t>
  </si>
  <si>
    <t>[array([0.00308983, 0.36677542, 0.6301347 ], dtype=float32)]</t>
  </si>
  <si>
    <t>1.0476431846618652</t>
  </si>
  <si>
    <t>Fun to work here</t>
  </si>
  <si>
    <t>Customer Service Representative (CSR)</t>
  </si>
  <si>
    <t>&gt;good work culture _x000D_
&gt;every one are friendly_x000D_
&gt;good growth opportunity</t>
  </si>
  <si>
    <t>&gt;rotational shift_x000D_
&gt;distance to offic_x000D_
&gt;no other cons</t>
  </si>
  <si>
    <t>&gt;good work culture _x000D_
&gt;every one are friendly_x000D_
&gt;good growth opportunity &gt;rotational shift_x000D_
&gt;distance to offic_x000D_
&gt;no other cons</t>
  </si>
  <si>
    <t>&gt;good work culture   &gt;every one are friendly  &gt;good growth opportunity &gt;rotational shift  &gt;distance to offic  &gt;no other cons</t>
  </si>
  <si>
    <t>&gt;good work culture  &gt;every one are friendly &gt;good growth opportunity &gt;rotational shift &gt;distance to offic &gt;no other cons</t>
  </si>
  <si>
    <t>[0.9568322896957397]</t>
  </si>
  <si>
    <t>[array([0.00199332, 0.0411743 , 0.9568323 ], dtype=float32)]</t>
  </si>
  <si>
    <t>Rochester, NY</t>
  </si>
  <si>
    <t>When I worked there 20 years ago, it was a well run company</t>
  </si>
  <si>
    <t>There was a lot of travel required</t>
  </si>
  <si>
    <t>When I worked there 20 years ago, it was a well run company There was a lot of travel required</t>
  </si>
  <si>
    <t>"When I worked there 20 years ago, it was a well run company There was a lot of travel required"</t>
  </si>
  <si>
    <t>[0.9755292534828186]</t>
  </si>
  <si>
    <t>[array([0.00425651, 0.97552925, 0.0202143 ], dtype=float32)]</t>
  </si>
  <si>
    <t>Good company - Mid managers poor management</t>
  </si>
  <si>
    <t>Master Technologist</t>
  </si>
  <si>
    <t>Good company to work for, great benefits included.</t>
  </si>
  <si>
    <t>Bad mid-management, really poor management skills and prefer to hire someone more expensive than giving a raise. HR policies are followed really strictly and outperforming employees are not recognized.</t>
  </si>
  <si>
    <t>Good company to work for, great benefits included. Bad mid-management, really poor management skills and prefer to hire someone more expensive than giving a raise. HR policies are followed really strictly and outperforming employees are not recognized.</t>
  </si>
  <si>
    <t>"Good company to work for, great benefits included. Bad mid-management, really poor management skills and prefer to hire someone more expensive than giving a raise. HR policies are followed really strictly and outperforming employees are not recognized."</t>
  </si>
  <si>
    <t>[0.7778751254081726]</t>
  </si>
  <si>
    <t>[array([0.08711033, 0.7778751 , 0.1350145 ], dtype=float32)]</t>
  </si>
  <si>
    <t xml:space="preserve">About company </t>
  </si>
  <si>
    <t>Accounts Payable</t>
  </si>
  <si>
    <t>It's a great company to work friendly atmosphere.</t>
  </si>
  <si>
    <t>When i joined it was pilot project.So the project goes little pressure.</t>
  </si>
  <si>
    <t>It's a great company to work friendly atmosphere. When i joined it was pilot project.So the project goes little pressure.</t>
  </si>
  <si>
    <t>[0.7808851003646851]</t>
  </si>
  <si>
    <t>[array([0.0031833 , 0.21593165, 0.7808851 ], dtype=float32)]</t>
  </si>
  <si>
    <t>1.0476322174072266</t>
  </si>
  <si>
    <t>Intermediate Software Engineer</t>
  </si>
  <si>
    <t>Work life balance, Give value to the performance of the person instead of YOE, Open door policy</t>
  </si>
  <si>
    <t>New learning are bit less</t>
  </si>
  <si>
    <t>Work life balance, Give value to the performance of the person instead of YOE, Open door policy New learning are bit less</t>
  </si>
  <si>
    <t>"Work life balance, Give value to the performance of the person instead of YOE, Open door policy New learning are bit less"</t>
  </si>
  <si>
    <t>[0.9472798109054565]</t>
  </si>
  <si>
    <t>[array([0.01531062, 0.9472798 , 0.03740961], dtype=float32)]</t>
  </si>
  <si>
    <t>Good or Bad</t>
  </si>
  <si>
    <t>Senior Manager, Program Management</t>
  </si>
  <si>
    <t>- Flexible working arrangement at the manager's prerogative_x000D_
- Encourages job rotation to allow employees to learn new skills_x000D_
- Provides adequate tools to perform work</t>
  </si>
  <si>
    <t>- Flexible working arrangement at the manager's prerogative_x000D_
- Encourages job rotation to allow employees to learn new skills_x000D_
- Provides adequate tools to perform work #NAME?</t>
  </si>
  <si>
    <t>- Flexible working arrangement at the manager's prerogative  - Encourages job rotation to allow employees to learn new skills  - Provides adequate tools to perform work #NAME?</t>
  </si>
  <si>
    <t>- Flexible working arrangement at the manager's prerogative - Encourages job rotation to allow employees to learn new skills - Provides adequate tools to perform work #NAME?</t>
  </si>
  <si>
    <t>[0.6697447299957275]</t>
  </si>
  <si>
    <t>[array([0.00218478, 0.66974473, 0.32807055], dtype=float32)]</t>
  </si>
  <si>
    <t>Great life-work balance</t>
  </si>
  <si>
    <t>Very good life work balance</t>
  </si>
  <si>
    <t>Company is very big and data quality sometimes is not the best</t>
  </si>
  <si>
    <t>Very good life work balance Company is very big and data quality sometimes is not the best</t>
  </si>
  <si>
    <t>[0.9591934680938721]</t>
  </si>
  <si>
    <t>[array([0.00474608, 0.0360605 , 0.95919347], dtype=float32)]</t>
  </si>
  <si>
    <t>Great work-life balance</t>
  </si>
  <si>
    <t>Executive</t>
  </si>
  <si>
    <t>One of the best places if your priority is work life balance</t>
  </si>
  <si>
    <t>Salary may not be the best</t>
  </si>
  <si>
    <t>One of the best places if your priority is work life balance Salary may not be the best</t>
  </si>
  <si>
    <t>[0.8074297308921814]</t>
  </si>
  <si>
    <t>[array([0.01062349, 0.18194677, 0.80742973], dtype=float32)]</t>
  </si>
  <si>
    <t>1.0475800037384033</t>
  </si>
  <si>
    <t>Itâ€™s fine</t>
  </si>
  <si>
    <t>My org is pretty flexible and stresses work life balance. I am given a lot of freedom in what I work on. People are generally nice. They encourage career cross training across orgs. They do have business networks which throw events which encourages people to talk to others they may not normally get the chance to. Unlimited time off (depends on the management though.) I think if youâ€™re trying to gain experience and show career growth for your next company itâ€™s a solid place to work.</t>
  </si>
  <si>
    <t>Pay is middle of the road. The priorities are all over the place. There is a new organization every day. So many teams itâ€™s hard to track down how to fix something. A lot of â€œwell this isnâ€™t my jobâ€ and lack of ownership. Conflicting business objectives across the board. Employees are used to development tickets taking 6-7 months to be completed. New product focus with low resources for products in the field. So many people that have been here 20+ years. Itâ€™s hard to push for modernization when some people are stuck in the â€œthis is how itâ€™s beenâ€ mentality. Lack of industry best practices knowledge shows in business objectives and software.</t>
  </si>
  <si>
    <t>My org is pretty flexible and stresses work life balance. I am given a lot of freedom in what I work on. People are generally nice. They encourage career cross training across orgs. They do have business networks which throw events which encourages people to talk to others they may not normally get the chance to. Unlimited time off (depends on the management though.) I think if youâ€™re trying to gain experience and show career growth for your next company itâ€™s a solid place to work. Pay is middle of the road. The priorities are all over the place. There is a new organization every day. So many teams itâ€™s hard to track down how to fix something. A lot of â€œwell this isnâ€™t my jobâ€ and lack of ownership. Conflicting business objectives across the board. Employees are used to development tickets taking 6-7 months to be completed. New product focus with low resources for products in the field. So many people that have been here 20+ years. Itâ€™s hard to push for modernization when some people are stuck in the â€œthis is how itâ€™s beenâ€ mentality. Lack of industry best practices knowledge shows in business objectives and software.</t>
  </si>
  <si>
    <t>[0.9708647131919861]</t>
  </si>
  <si>
    <t>[array([0.0093024 , 0.01983293, 0.9708647 ], dtype=float32)]</t>
  </si>
  <si>
    <t>1.048142671585083</t>
  </si>
  <si>
    <t>Great but not without issues</t>
  </si>
  <si>
    <t>Color / Computer vision expert</t>
  </si>
  <si>
    <t>Netanya</t>
  </si>
  <si>
    <t>Great people_x000D_
Interesting material_x000D_
Very good life/ work balance</t>
  </si>
  <si>
    <t>Political environment _x000D_
Not completely open to new paths</t>
  </si>
  <si>
    <t>Great people_x000D_
Interesting material_x000D_
Very good life/ work balance Political environment _x000D_
Not completely open to new paths</t>
  </si>
  <si>
    <t>Great people  Interesting material  Very good life/ work balance Political environment   Not completely open to new paths</t>
  </si>
  <si>
    <t>Great people Interesting material Very good life/ work balance Political environment  Not completely open to new paths</t>
  </si>
  <si>
    <t>[0.990053653717041]</t>
  </si>
  <si>
    <t>[array([0.00560621, 0.00434012, 0.99005365], dtype=float32)]</t>
  </si>
  <si>
    <t>1.047641396522522</t>
  </si>
  <si>
    <t>Nice work-life balance</t>
  </si>
  <si>
    <t>Procurement Analyst</t>
  </si>
  <si>
    <t>Large company with well-established structure. Company culture is healthy and most of the people are a pleasure to work with.</t>
  </si>
  <si>
    <t>Lacking a bit of innovative mindset</t>
  </si>
  <si>
    <t>Large company with well-established structure. Company culture is healthy and most of the people are a pleasure to work with. Lacking a bit of innovative mindset</t>
  </si>
  <si>
    <t>[0.6701602339744568]</t>
  </si>
  <si>
    <t>[array([0.02026016, 0.3095796 , 0.67016023], dtype=float32)]</t>
  </si>
  <si>
    <t>Not recommened</t>
  </si>
  <si>
    <t>Tel Aviv</t>
  </si>
  <si>
    <t>You can have good relationships with colleagues, but nothing so special</t>
  </si>
  <si>
    <t>Bad management and salaries are not competitive at all</t>
  </si>
  <si>
    <t>You can have good relationships with colleagues, but nothing so special Bad management and salaries are not competitive at all</t>
  </si>
  <si>
    <t>"You can have good relationships with colleagues, but nothing so special Bad management and salaries are not competitive at all"</t>
  </si>
  <si>
    <t>[0.9735707640647888]</t>
  </si>
  <si>
    <t>[array([0.00813072, 0.97357076, 0.01829848], dtype=float32)]</t>
  </si>
  <si>
    <t>SQA Engineer</t>
  </si>
  <si>
    <t>Miami Beach, FL</t>
  </si>
  <si>
    <t>Great work and life balance</t>
  </si>
  <si>
    <t>More collaboration, team gathering and activities with team</t>
  </si>
  <si>
    <t>Great work and life balance More collaboration, team gathering and activities with team</t>
  </si>
  <si>
    <t>"Great work and life balance More collaboration, team gathering and activities with team"</t>
  </si>
  <si>
    <t>[0.7895202040672302]</t>
  </si>
  <si>
    <t>[array([0.00658166, 0.7895202 , 0.20389812], dtype=float32)]</t>
  </si>
  <si>
    <t>Manage b2b partners of HP</t>
  </si>
  <si>
    <t>Partner Business Manager</t>
  </si>
  <si>
    <t>There was autonomy to do action but no support from team members or guidance on how to perform your best</t>
  </si>
  <si>
    <t>Very less incentives, no work life balance</t>
  </si>
  <si>
    <t>There was autonomy to do action but no support from team members or guidance on how to perform your best Very less incentives, no work life balance</t>
  </si>
  <si>
    <t>"There was autonomy to do action but no support from team members or guidance on how to perform your best Very less incentives, no work life balance"</t>
  </si>
  <si>
    <t>[0.9403925538063049]</t>
  </si>
  <si>
    <t>[array([0.05148673, 0.94039255, 0.00812071], dtype=float32)]</t>
  </si>
  <si>
    <t>1.047685146331787</t>
  </si>
  <si>
    <t>Account Service Manager</t>
  </si>
  <si>
    <t>Great company which appreciates thier employees</t>
  </si>
  <si>
    <t>Long working hours allready included in the salary</t>
  </si>
  <si>
    <t>Great company which appreciates thier employees Long working hours allready included in the salary</t>
  </si>
  <si>
    <t>[0.9877066016197205]</t>
  </si>
  <si>
    <t>[array([9.2843798e-04, 1.1364997e-02, 9.8770660e-01], dtype=float32)]</t>
  </si>
  <si>
    <t>Good culture with fantastic manager</t>
  </si>
  <si>
    <t>Have no cons to share</t>
  </si>
  <si>
    <t>Good culture with fantastic manager Have no cons to share</t>
  </si>
  <si>
    <t>[0.6950772404670715]</t>
  </si>
  <si>
    <t>[array([0.00273232, 0.69507724, 0.30219045], dtype=float32)]</t>
  </si>
  <si>
    <t>HP ATS Engineer II review</t>
  </si>
  <si>
    <t>ATS Engineer</t>
  </si>
  <si>
    <t>Good work/life balance. Hybrid work. Company culture and values is good.</t>
  </si>
  <si>
    <t>They don't pay you what you're worth. No ongoing training. Internal tools have constant issues which hinder job performance. Stuck in career without many options for advancement. Policies and processese for our department was scattered across 5 different areas making it difficult to find information.</t>
  </si>
  <si>
    <t>Good work/life balance. Hybrid work. Company culture and values is good. They don't pay you what you're worth. No ongoing training. Internal tools have constant issues which hinder job performance. Stuck in career without many options for advancement. Policies and processese for our department was scattered across 5 different areas making it difficult to find information.</t>
  </si>
  <si>
    <t>[0.9791523814201355]</t>
  </si>
  <si>
    <t>[array([0.01432554, 0.00652203, 0.9791524 ], dtype=float32)]</t>
  </si>
  <si>
    <t>1.047743320465088</t>
  </si>
  <si>
    <t>Visa Inc.</t>
  </si>
  <si>
    <t>Growth culture</t>
  </si>
  <si>
    <t>Business Consultant</t>
  </si>
  <si>
    <t>A good company despite crappy HR and executive management</t>
  </si>
  <si>
    <t>Highlands Ranch, CO</t>
  </si>
  <si>
    <t>Benefits are very good. Leadership from Senior Director down is very good.</t>
  </si>
  <si>
    <t>You canâ€™t trust HR, they are here to protect the company, not the employees. Senior management is the worst Iâ€™ve ever experienced, and it keeps getting worse. They tell the employees what they want them to hear and then do something completely different. Managers are only allowed to promote 10% of their team each year. So a team of 10, only 1 promotion this year. Hey new intern, itâ€™s going to be 10 years before you get a promotion. Quotas on annual reviews. Only 10% can exceed expectations, 80% will meet and you must have 10% that fail to meet expectations. Why canâ€™t we just be honest and rate people the way they deserve.</t>
  </si>
  <si>
    <t>Benefits are very good. Leadership from Senior Director down is very good. You canâ€™t trust HR, they are here to protect the company, not the employees. Senior management is the worst Iâ€™ve ever experienced, and it keeps getting worse. They tell the employees what they want them to hear and then do something completely different. Managers are only allowed to promote 10% of their team each year. So a team of 10, only 1 promotion this year. Hey new intern, itâ€™s going to be 10 years before you get a promotion. Quotas on annual reviews. Only 10% can exceed expectations, 80% will meet and you must have 10% that fail to meet expectations. Why canâ€™t we just be honest and rate people the way they deserve.</t>
  </si>
  <si>
    <t>"Benefits are very good. Leadership from Senior Director down is very good. You canâ€™t trust HR, they are here to protect the company, not the employees. Senior management is the worst Iâ€™ve ever experienced, and it keeps getting worse. They tell the employees what they want them to hear and then do something completely different. Managers are only allowed to promote 10% of their team each year. So a team of 10, only 1 promotion this year. Hey new intern, itâ€™s going to be 10 years before you get a promotion. Quotas on annual reviews. Only 10% can exceed expectations, 80% will meet and you must have 10% that fail to meet expectations. Why canâ€™t we just be honest and rate people the way they deserve."</t>
  </si>
  <si>
    <t>[0.42777225375175476]</t>
  </si>
  <si>
    <t>[array([0.42777225, 0.31803402, 0.2541937 ], dtype=float32)]</t>
  </si>
  <si>
    <t>Unsupportive leadership</t>
  </si>
  <si>
    <t>Cybersecurity Analyst</t>
  </si>
  <si>
    <t>Pay is decent. Flexibility in PTO usage. Hybrid WFH could be worse (some people like it, some people don't, so it's probably a good balance - they just need to clear a few things up)</t>
  </si>
  <si>
    <t>Cybersecurity leadership is horrible. They are more interested in making the person above them look good so they can get promoted at the cost of security and doing the right thing to protect customer data. I had a Director take an idea I worked on and present it as theirs alone, which is not a way to inspire more ideas. _x000D_
_x000D_
I also have multiple directors I need to report to because there is an outdated idea that you need someone local to report to._x000D_
_x000D_
I've even heard one leader yell and swear in a conference call with their leaders (not sure exactly about what, but I have my suspicions it was a around a self identified gap that would make their boss look bad)._x000D_
_x000D_
And return to office metrics make no sense. They have some weird math to calculate how much in office is 50%. I've had more than one colleague get burned by it not being clear. To be clear, they were not let go, just a nice stern talking to (their words).</t>
  </si>
  <si>
    <t>Pay is decent. Flexibility in PTO usage. Hybrid WFH could be worse (some people like it, some people don't, so it's probably a good balance - they just need to clear a few things up) Cybersecurity leadership is horrible. They are more interested in making the person above them look good so they can get promoted at the cost of security and doing the right thing to protect customer data. I had a Director take an idea I worked on and present it as theirs alone, which is not a way to inspire more ideas. _x000D_
_x000D_
I also have multiple directors I need to report to because there is an outdated idea that you need someone local to report to._x000D_
_x000D_
I've even heard one leader yell and swear in a conference call with their leaders (not sure exactly about what, but I have my suspicions it was a around a self identified gap that would make their boss look bad)._x000D_
_x000D_
And return to office metrics make no sense. They have some weird math to calculate how much in office is 50%. I've had more than one colleague get burned by it not being clear. To be clear, they were not let go, just a nice stern talking to (their words).</t>
  </si>
  <si>
    <t>Pay is decent. Flexibility in PTO usage. Hybrid WFH could be worse (some people like it, some people don't, so it's probably a good balance - they just need to clear a few things up) Cybersecurity leadership is horrible. They are more interested in making the person above them look good so they can get promoted at the cost of security and doing the right thing to protect customer data. I had a Director take an idea I worked on and present it as theirs alone, which is not a way to inspire more ideas.     I also have multiple directors I need to report to because there is an outdated idea that you need someone local to report to.    I've even heard one leader yell and swear in a conference call with their leaders (not sure exactly about what, but I have my suspicions it was a around a self identified gap that would make their boss look bad).    And return to office metrics make no sense. They have some weird math to calculate how much in office is 50%. I've had more than one colleague get burned by it not being clear. To be clear, they were not let go, just a nice stern talking to (their words).</t>
  </si>
  <si>
    <t>"Pay is decent. Flexibility in PTO usage. Hybrid WFH could be worse (some people like it, some people don't, so it's probably a good balance - they just need to clear a few things up) Cybersecurity leadership is horrible. They are more interested in making the person above them look good so they can get promoted at the cost of security and doing the right thing to protect customer data. I had a Director take an idea I worked on and present it as theirs alone, which is not a way to inspire more ideas.   I also have multiple directors I need to report to because there is an outdated idea that you need someone local to report to.  I've even heard one leader yell and swear in a conference call with their leaders (not sure exactly about what, but I have my suspicions it was a around a self identified gap that would make their boss look bad).  And return to office metrics make no sense. They have some weird math to calculate how much in office is 50%. I've had more than one colleague get burned by it not being clear. To be clear, they were not let go, just a nice stern talking to (their words)."</t>
  </si>
  <si>
    <t>[0.5284274816513062]</t>
  </si>
  <si>
    <t>[array([0.37831298, 0.09325958, 0.5284275 ], dtype=float32)]</t>
  </si>
  <si>
    <t>1.0481466054916382</t>
  </si>
  <si>
    <t>Mostly Good</t>
  </si>
  <si>
    <t>Excellent 401K 5% match, $2 per $1. and Medical Benefits.</t>
  </si>
  <si>
    <t>Diversity and Inclusion in hiring could be improved, especially in Technology. Most of the managers appear to be Indian and therefore their teams are predominantly Indian too. Accruing time and not being able to take it until you have it is a pain. Things move very slowly here.</t>
  </si>
  <si>
    <t>Excellent 401K 5% match, $2 per $1. and Medical Benefits. Diversity and Inclusion in hiring could be improved, especially in Technology. Most of the managers appear to be Indian and therefore their teams are predominantly Indian too. Accruing time and not being able to take it until you have it is a pain. Things move very slowly here.</t>
  </si>
  <si>
    <t>"Excellent 401K 5% match, $2 per $1. and Medical Benefits. Diversity and Inclusion in hiring could be improved, especially in Technology. Most of the managers appear to be Indian and therefore their teams are predominantly Indian too. Accruing time and not being able to take it until you have it is a pain. Things move very slowly here."</t>
  </si>
  <si>
    <t>[0.8863054513931274]</t>
  </si>
  <si>
    <t>[array([0.02369468, 0.88630545, 0.08999991], dtype=float32)]</t>
  </si>
  <si>
    <t xml:space="preserve">Customer Service </t>
  </si>
  <si>
    <t>Senior Client Care</t>
  </si>
  <si>
    <t>The pay is fairly good.</t>
  </si>
  <si>
    <t>Call handle time expectations are unrealistic. When your a senior agent they want a one call resolution, but usually one call resolution increases your handle time because you are doing multiple things that different departments would handle instead of transferring to those specific departments. _x000D_
Micro managed to the point you may not use the rest room outside of your allotted break times.</t>
  </si>
  <si>
    <t>The pay is fairly good. Call handle time expectations are unrealistic. When your a senior agent they want a one call resolution, but usually one call resolution increases your handle time because you are doing multiple things that different departments would handle instead of transferring to those specific departments. _x000D_
Micro managed to the point you may not use the rest room outside of your allotted break times.</t>
  </si>
  <si>
    <t>The pay is fairly good. Call handle time expectations are unrealistic. When your a senior agent they want a one call resolution, but usually one call resolution increases your handle time because you are doing multiple things that different departments would handle instead of transferring to those specific departments.   Micro managed to the point you may not use the rest room outside of your allotted break times.</t>
  </si>
  <si>
    <t>"The pay is fairly good. Call handle time expectations are unrealistic. When your a senior agent they want a one call resolution, but usually one call resolution increases your handle time because you are doing multiple things that different departments would handle instead of transferring to those specific departments.  Micro managed to the point you may not use the rest room outside of your allotted break times."</t>
  </si>
  <si>
    <t>[0.7638719081878662]</t>
  </si>
  <si>
    <t>[array([0.7638719 , 0.21147612, 0.02465199], dtype=float32)]</t>
  </si>
  <si>
    <t>Great company with great benefits and wlb</t>
  </si>
  <si>
    <t>Promotions depend on the availability of open roles and easier if senior people from the team move or quit.</t>
  </si>
  <si>
    <t>Lower salary. Can be negotiated with contributions and competitive offers.</t>
  </si>
  <si>
    <t>Promotions depend on the availability of open roles and easier if senior people from the team move or quit. Lower salary. Can be negotiated with contributions and competitive offers.</t>
  </si>
  <si>
    <t>[0.9840271472930908]</t>
  </si>
  <si>
    <t>[array([0.00277472, 0.98402715, 0.01319814], dtype=float32)]</t>
  </si>
  <si>
    <t>1.0477306842803955</t>
  </si>
  <si>
    <t>Great place to work and great intro role</t>
  </si>
  <si>
    <t>Client Care Analyst</t>
  </si>
  <si>
    <t>Insane benefits_x000D_
Internal mobility and growth</t>
  </si>
  <si>
    <t>Lack of clear training_x000D_
Learn on the job</t>
  </si>
  <si>
    <t>Insane benefits_x000D_
Internal mobility and growth Lack of clear training_x000D_
Learn on the job</t>
  </si>
  <si>
    <t>Insane benefits  Internal mobility and growth Lack of clear training  Learn on the job</t>
  </si>
  <si>
    <t>Insane benefits Internal mobility and growth Lack of clear training Learn on the job</t>
  </si>
  <si>
    <t>[0.4273378551006317]</t>
  </si>
  <si>
    <t>[array([0.3294041 , 0.42733786, 0.24325801], dtype=float32)]</t>
  </si>
  <si>
    <t>1.0476317405700684</t>
  </si>
  <si>
    <t>Dishonest Employee Relations Leadership</t>
  </si>
  <si>
    <t>1.) Clean, quiet, comfortable work environment_x000D_
_x000D_
2.) "Nice" people and leadership_x000D_
_x000D_
3.) Autonomy (at least, in my role)_x000D_
_x000D_
4.) Interesting problems to solve</t>
  </si>
  <si>
    <t>1.) Dishonest leadership, dishonest ER / HR_x000D_
_x000D_
2.) SECURITY HOLE! My former immediate supervisor uses a non-corporate WhatsApp account, for communication between international offices / engineering teams, instead of the communications / conferencing tools Visa licenses and provides. I'm fairly certain there is neither corporate oversight, nor even permissions provided, to do so._x000D_
_x000D_
3.) A spaghetti nightmare of websites / webapps and navigation, for everything from access requests, internal tooling, software, service requests, to employee benefits. Absolutely the most expansive and least-well organzed of anywhere I've worked, over my nearly 20-year career. _x000D_
_x000D_
4.) (Minor) fewer extras / amenities than what other tech orgs offer._x000D_
_x000D_
The start of my short tenure at Visa was good, but ended horribly, in a way endemic to the tech industry's false narrative of diversity, inclusivity, empathy, and transparency. _x000D_
_x000D_
Unfortunately, my time with Visa was interrupted by a prison gang who targeted me, and my home, for harassment, stalking, and, at one point, attempted abduction, for nearly four weeks. This occurred day and night (and I have both still and video evidence, as well as police reports). This also, of course, impacted my productivity, as my safety and well-being were being threatened, and I safeguarded myself. _x000D_
_x000D_
Unfortunately, also, it brought out some ugly true colors, methinks, of Visa, as an employer and as a culture - at least in technology._x000D_
_x000D_
During this time of harassment, Visa Employee Relations (ER / HR) placed me on administrative leave and subjected me to two psychiatric evaluations, which Visa ER leadership stated were being conducted so Visa could best support my situation, esp. given I have both pre-existing high-functioning autism and PTSD._x000D_
_x000D_
Visa Employee Relations Leadership lied the entire way. It was made clear, by both psychiatrists, that the intent was, actually, to determine my suitability for continued employment. Empathy and transparency fail. Honesty fail. _x000D_
_x000D_
Ultimately, there was no feedback provided, nor result declared, regarding these psych evals, nor were they used as reasoning toward my termination. Not surprising, considering what was happening to me WAS REALLY HAPPENING._x000D_
_x000D_
I have requested the documented results of my exams, from the psychiatrists, only to be ignored. Likely, this is tangential to why such results weren't considered in my termination. Likely, there was nothing there to suggest I was unsuitable. This falls under HIPAA, so, denying me access to my records is illegal. _x000D_
_x000D_
While my severance payout was OK, their initial severance contract was, essentially, a "hush" contract, which would have nullified my rights to speak or write of any of what is here, the contents of the contract, or, even, the contract itself. This would also apply to my family, as the initial language also bound them._x000D_
_x000D_
However, the Nation Labor Relations Board had already set a legal precedent, by declaring, via court ruling, in Feb 2023, that EMPLOYERS CANNOT FORCE EMPLOYEES TO SIGN AWAY THEIR RIGHTS FOR A SEVERANCE PAYOUT. _x000D_
_x000D_
That last bit is in all caps, as other employees should probably make note. Per the above, Visa was forced to heavily modify the contract, being forced to remove large portions of its text, and reword others. Otherwise, I wouldn't be legally permitted to write this review!</t>
  </si>
  <si>
    <t>1.) Clean, quiet, comfortable work environment_x000D_
_x000D_
2.) "Nice" people and leadership_x000D_
_x000D_
3.) Autonomy (at least, in my role)_x000D_
_x000D_
4.) Interesting problems to solve 1.) Dishonest leadership, dishonest ER / HR_x000D_
_x000D_
2.) SECURITY HOLE! My former immediate supervisor uses a non-corporate WhatsApp account, for communication between international offices / engineering teams, instead of the communications / conferencing tools Visa licenses and provides. I'm fairly certain there is neither corporate oversight, nor even permissions provided, to do so._x000D_
_x000D_
3.) A spaghetti nightmare of websites / webapps and navigation, for everything from access requests, internal tooling, software, service requests, to employee benefits. Absolutely the most expansive and least-well organzed of anywhere I've worked, over my nearly 20-year career. _x000D_
_x000D_
4.) (Minor) fewer extras / amenities than what other tech orgs offer._x000D_
_x000D_
The start of my short tenure at Visa was good, but ended horribly, in a way endemic to the tech industry's false narrative of diversity, inclusivity, empathy, and transparency. _x000D_
_x000D_
Unfortunately, my time with Visa was interrupted by a prison gang who targeted me, and my home, for harassment, stalking, and, at one point, attempted abduction, for nearly four weeks. This occurred day and night (and I have both still and video evidence, as well as police reports). This also, of course, impacted my productivity, as my safety and well-being were being threatened, and I safeguarded myself. _x000D_
_x000D_
Unfortunately, also, it brought out some ugly true colors, methinks, of Visa, as an employer and as a culture - at least in technology._x000D_
_x000D_
During this time of harassment, Visa Employee Relations (ER / HR) placed me on administrative leave and subjected me to two psychiatric evaluations, which Visa ER leadership stated were being conducted so Visa could best support my situation, esp. given I have both pre-existing high-functioning autism and PTSD._x000D_
_x000D_
Visa Employee Relations Leadership lied the entire way. It was made clear, by both psychiatrists, that the intent was, actually, to determine my suitability for continued employment. Empathy and transparency fail. Honesty fail. _x000D_
_x000D_
Ultimately, there was no feedback provided, nor result declared, regarding these psych evals, nor were they used as reasoning toward my termination. Not surprising, considering what was happening to me WAS REALLY HAPPENING._x000D_
_x000D_
I have requested the documented results of my exams, from the psychiatrists, only to be ignored. Likely, this is tangential to why such results weren't considered in my termination. Likely, there was nothing there to suggest I was unsuitable. This falls under HIPAA, so, denying me access to my records is illegal. _x000D_
_x000D_
While my severance payout was OK, their initial severance contract was, essentially, a "hush" contract, which would have nullified my rights to speak or write of any of what is here, the contents of the contract, or, even, the contract itself. This would also apply to my family, as the initial language also bound them._x000D_
_x000D_
However, the Nation Labor Relations Board had already set a legal precedent, by declaring, via court ruling, in Feb 2023, that EMPLOYERS CANNOT FORCE EMPLOYEES TO SIGN AWAY THEIR RIGHTS FOR A SEVERANCE PAYOUT. _x000D_
_x000D_
That last bit is in all caps, as other employees should probably make note. Per the above, Visa was forced to heavily modify the contract, being forced to remove large portions of its text, and reword others. Otherwise, I wouldn't be legally permitted to write this review!</t>
  </si>
  <si>
    <t>1.) Clean, quiet, comfortable work environment    2.) "Nice" people and leadership    3.) Autonomy (at least, in my role)    4.) Interesting problems to solve 1.) Dishonest leadership, dishonest ER / HR    2.) SECURITY HOLE! My former immediate supervisor uses a non-corporate WhatsApp account, for communication between international offices / engineering teams, instead of the communications / conferencing tools Visa licenses and provides. I'm fairly certain there is neither corporate oversight, nor even permissions provided, to do so.    3.) A spaghetti nightmare of websites / webapps and navigation, for everything from access requests, internal tooling, software, service requests, to employee benefits. Absolutely the most expansive and least-well organzed of anywhere I've worked, over my nearly 20-year career.     4.) (Minor) fewer extras / amenities than what other tech orgs offer.    The start of my short tenure at Visa was good, but ended horribly, in a way endemic to the tech industry's false narrative of diversity, inclusivity, empathy, and transparency.     Unfortunately, my time with Visa was interrupted by a prison gang who targeted me, and my home, for harassment, stalking, and, at one point, attempted abduction, for nearly four weeks. This occurred day and night (and I have both still and video evidence, as well as police reports). This also, of course, impacted my productivity, as my safety and well-being were being threatened, and I safeguarded myself.     Unfortunately, also, it brought out some ugly true colors, methinks, of Visa, as an employer and as a culture - at least in technology.    During this time of harassment, Visa Employee Relations (ER / HR) placed me on administrative leave and subjected me to two psychiatric evaluations, which Visa ER leadership stated were being conducted so Visa could best support my situation, esp. given I have both pre-existing high-functioning autism and PTSD.    Visa Employee Relations Leadership lied the entire way. It was made clear, by both psychiatrists, that the intent was, actually, to determine my suitability for continued employment. Empathy and transparency fail. Honesty fail.     Ultimately, there was no feedback provided, nor result declared, regarding these psych evals, nor were they used as reasoning toward my termination. Not surprising, considering what was happening to me WAS REALLY HAPPENING.    I have requested the documented results of my exams, from the psychiatrists, only to be ignored. Likely, this is tangential to why such results weren't considered in my termination. Likely, there was nothing there to suggest I was unsuitable. This falls under HIPAA, so, denying me access to my records is illegal.     While my severance payout was OK, their initial severance contract was, essentially, a "hush" contract, which would have nullified my rights to speak or write of any of what is here, the contents of the contract, or, even, the contract itself. This would also apply to my family, as the initial language also bound them.    However, the Nation Labor Relations Board had already set a legal precedent, by declaring, via court ruling, in Feb 2023, that EMPLOYERS CANNOT FORCE EMPLOYEES TO SIGN AWAY THEIR RIGHTS FOR A SEVERANCE PAYOUT.     That last bit is in all caps, as other employees should probably make note. Per the above, Visa was forced to heavily modify the contract, being forced to remove large portions of its text, and reword others. Otherwise, I wouldn't be legally permitted to write this review!</t>
  </si>
  <si>
    <t>"1.) Clean, quiet, comfortable work environment  2.) ""Nice"" people and leadership  3.) Autonomy (at least, in my role)  4.) Interesting problems to solve 1.) Dishonest leadership, dishonest ER / HR  2.) SECURITY HOLE! My former immediate supervisor uses a non-corporate WhatsApp account, for communication between international offices / engineering teams, instead of the communications / conferencing tools Visa licenses and provides. I'm fairly certain there is neither corporate oversight, nor even permissions provided, to do so.  3.) A spaghetti nightmare of websites / webapps and navigation, for everything from access requests, internal tooling, software, service requests, to employee benefits. Absolutely the most expansive and least-well organzed of anywhere I've worked, over my nearly 20-year career.   4.) (Minor) fewer extras / amenities than what other tech orgs offer.  The start of my short tenure at Visa was good, but ended horribly, in a way endemic to the tech industry's false narrative of diversity, inclusivity, empathy, and transparency.   Unfortunately, my time with Visa was interrupted by a prison gang who targeted me, and my home, for harassment, stalking, and, at one point, attempted abduction, for nearly four weeks. This occurred day and night (and I have both still and video evidence, as well as police reports). This also, of course, impacted my productivity, as my safety and well-being were being threatened, and I safeguarded</t>
  </si>
  <si>
    <t>[0.9663062691688538]</t>
  </si>
  <si>
    <t>[array([0.02874684, 0.00494694, 0.96630627], dtype=float32)]</t>
  </si>
  <si>
    <t>1.047597885131836</t>
  </si>
  <si>
    <t>Has a lot of nice people doing good work</t>
  </si>
  <si>
    <t>Could sometimes be a slow environment</t>
  </si>
  <si>
    <t>Has a lot of nice people doing good work Could sometimes be a slow environment</t>
  </si>
  <si>
    <t>[0.7931283712387085]</t>
  </si>
  <si>
    <t>[array([0.00607731, 0.20079431, 0.7931284 ], dtype=float32)]</t>
  </si>
  <si>
    <t>Program Manager Review</t>
  </si>
  <si>
    <t>Good company to work for with great employee benefits</t>
  </si>
  <si>
    <t>Sometimes environment can get stressful</t>
  </si>
  <si>
    <t>Good company to work for with great employee benefits Sometimes environment can get stressful</t>
  </si>
  <si>
    <t>[0.9577609896659851]</t>
  </si>
  <si>
    <t>[array([0.0047505 , 0.03748848, 0.957761  ], dtype=float32)]</t>
  </si>
  <si>
    <t>The best company with great benefits and work life balance</t>
  </si>
  <si>
    <t>Lead System Engineer</t>
  </si>
  <si>
    <t>Work life balance._x000D_
Benefits._x000D_
PTO.</t>
  </si>
  <si>
    <t>Work life balance._x000D_
Benefits._x000D_
PTO. Nothing I can think of</t>
  </si>
  <si>
    <t>Work life balance.  Benefits.  PTO. Nothing I can think of</t>
  </si>
  <si>
    <t>Work life balance. Benefits. PTO. Nothing I can think of</t>
  </si>
  <si>
    <t>[0.6473748087882996]</t>
  </si>
  <si>
    <t>[array([0.2653774 , 0.6473748 , 0.08724783], dtype=float32)]</t>
  </si>
  <si>
    <t>Excellent Employer, Full of Mediocre Talent</t>
  </si>
  <si>
    <t>Senior Director, Sales Strategy</t>
  </si>
  <si>
    <t>Senior Leadership/ C-Suite is as good as it gets. Great benefits, good work/ life balance, strong brand.</t>
  </si>
  <si>
    <t>Large volume of poor middle managers at VP/ Sr Director level and much of one's individual success and happiness at Visa is determined by who you are managed by. Lots of tenured employees that contribute very little. Like most companies, 80% of the work is done by 20% of the workforce.</t>
  </si>
  <si>
    <t>Senior Leadership/ C-Suite is as good as it gets. Great benefits, good work/ life balance, strong brand. Large volume of poor middle managers at VP/ Sr Director level and much of one's individual success and happiness at Visa is determined by who you are managed by. Lots of tenured employees that contribute very little. Like most companies, 80% of the work is done by 20% of the workforce.</t>
  </si>
  <si>
    <t>"Senior Leadership/ C-Suite is as good as it gets. Great benefits, good work/ life balance, strong brand. Large volume of poor middle managers at VP/ Sr Director level and much of one's individual success and happiness at Visa is determined by who you are managed by. Lots of tenured employees that contribute very little. Like most companies, 80% of the work is done by 20% of the workforce."</t>
  </si>
  <si>
    <t>[0.7075216770172119]</t>
  </si>
  <si>
    <t>[array([0.01865834, 0.27381995, 0.7075217 ], dtype=float32)]</t>
  </si>
  <si>
    <t>Great company benefits, Visa-nice culture political</t>
  </si>
  <si>
    <t>Great benefits, no meeting Friday afternoons</t>
  </si>
  <si>
    <t>Many employees have been there 25+ years and aren't interested in leaning new ways of working. Very disempowered workforce. VPs and above make all the decisions. Most people are just putting in the time waiting to retire.</t>
  </si>
  <si>
    <t>Great benefits, no meeting Friday afternoons Many employees have been there 25+ years and aren't interested in leaning new ways of working. Very disempowered workforce. VPs and above make all the decisions. Most people are just putting in the time waiting to retire.</t>
  </si>
  <si>
    <t>"Great benefits, no meeting Friday afternoons Many employees have been there 25+ years and aren't interested in leaning new ways of working. Very disempowered workforce. VPs and above make all the decisions. Most people are just putting in the time waiting to retire."</t>
  </si>
  <si>
    <t>[0.9659360647201538]</t>
  </si>
  <si>
    <t>[array([0.02006144, 0.96593606, 0.0140025 ], dtype=float32)]</t>
  </si>
  <si>
    <t>Good but in need of system upgrade</t>
  </si>
  <si>
    <t>Senior Finance Director</t>
  </si>
  <si>
    <t>Foster City, CA</t>
  </si>
  <si>
    <t>Great leadership team with a key focus on talent</t>
  </si>
  <si>
    <t>Horrible planning cycle, lack tools to effectively do the role</t>
  </si>
  <si>
    <t>Great leadership team with a key focus on talent Horrible planning cycle, lack tools to effectively do the role</t>
  </si>
  <si>
    <t>"Great leadership team with a key focus on talent Horrible planning cycle, lack tools to effectively do the role"</t>
  </si>
  <si>
    <t>[0.864837646484375]</t>
  </si>
  <si>
    <t>[array([0.01928572, 0.86483765, 0.11587663], dtype=float32)]</t>
  </si>
  <si>
    <t>Good place to work overall.</t>
  </si>
  <si>
    <t>Hierarchical culture is noticeably more.</t>
  </si>
  <si>
    <t>Good place to work overall. Hierarchical culture is noticeably more.</t>
  </si>
  <si>
    <t>[0.7451408505439758]</t>
  </si>
  <si>
    <t>[array([0.00497358, 0.24988557, 0.74514085], dtype=float32)]</t>
  </si>
  <si>
    <t>Diversity</t>
  </si>
  <si>
    <t>Genuinely nice people in the Atlanta office. Very welcoming and helpful. Lots of ERGs which help with networking.</t>
  </si>
  <si>
    <t>Lots of colleagues have to leave and try to come back at a higher position. It seems to be most popular way of moving up the ranks.</t>
  </si>
  <si>
    <t>Genuinely nice people in the Atlanta office. Very welcoming and helpful. Lots of ERGs which help with networking. Lots of colleagues have to leave and try to come back at a higher position. It seems to be most popular way of moving up the ranks.</t>
  </si>
  <si>
    <t>[0.8853309154510498]</t>
  </si>
  <si>
    <t>[array([0.00148295, 0.11318615, 0.8853309 ], dtype=float32)]</t>
  </si>
  <si>
    <t>Good Work life balance</t>
  </si>
  <si>
    <t>Good work life balance in the company.</t>
  </si>
  <si>
    <t>Doesnâ€™t allow relocation if h1b is not picked</t>
  </si>
  <si>
    <t>Good work life balance in the company. Doesnâ€™t allow relocation if h1b is not picked</t>
  </si>
  <si>
    <t>[0.9345011115074158]</t>
  </si>
  <si>
    <t>[array([0.00389372, 0.06160525, 0.9345011 ], dtype=float32)]</t>
  </si>
  <si>
    <t>1.0476175546646118</t>
  </si>
  <si>
    <t>its ok</t>
  </si>
  <si>
    <t>Software Engineer(Internship)</t>
  </si>
  <si>
    <t>pros:_x000D_
-good wlb_x000D_
-stable_x000D_
-thats it</t>
  </si>
  <si>
    <t>pros:_x000D_
-good wlb_x000D_
-stable_x000D_
-thats it #NAME?</t>
  </si>
  <si>
    <t>pros:  -good wlb  -stable  -thats it #NAME?</t>
  </si>
  <si>
    <t>pros: -good wlb -stable -thats it #NAME?</t>
  </si>
  <si>
    <t>[0.9390476942062378]</t>
  </si>
  <si>
    <t>[array([0.00244535, 0.05850694, 0.9390477 ], dtype=float32)]</t>
  </si>
  <si>
    <t>1.047621726989746</t>
  </si>
  <si>
    <t>Managers make or break the experience</t>
  </si>
  <si>
    <t>Amazing 401k match, great benefits, pretty smart colleagues</t>
  </si>
  <si>
    <t>Amazing 401k match, great benefits, pretty smart colleagues #NAME?</t>
  </si>
  <si>
    <t>"Amazing 401k match, great benefits, pretty smart colleagues #NAME?"</t>
  </si>
  <si>
    <t>[0.8557766079902649]</t>
  </si>
  <si>
    <t>[array([0.00326624, 0.8557766 , 0.14095719], dtype=float32)]</t>
  </si>
  <si>
    <t>1.047589898109436</t>
  </si>
  <si>
    <t>Not what you think it is</t>
  </si>
  <si>
    <t>Fraud Prevention Services</t>
  </si>
  <si>
    <t>The building amenities such as the cafe, gym, break rooms, lounge areas, TVs. Medical benefits, hybrid work(50% work from home) Nonstop system issues daily that become repetitive.</t>
  </si>
  <si>
    <t>Pay compared to cost of living or like jobs of similar companies. PTO system. Slow promotions. Very repetitive. Schedules. Work/life balance. Blackout holidays are mandatory only if your work schedule falls on the holidays. If you miss a blackout day this will count as a full two days which will be considered a no show or 16 hours being deducted from your PTO.</t>
  </si>
  <si>
    <t>The building amenities such as the cafe, gym, break rooms, lounge areas, TVs. Medical benefits, hybrid work(50% work from home) Nonstop system issues daily that become repetitive. Pay compared to cost of living or like jobs of similar companies. PTO system. Slow promotions. Very repetitive. Schedules. Work/life balance. Blackout holidays are mandatory only if your work schedule falls on the holidays. If you miss a blackout day this will count as a full two days which will be considered a no show or 16 hours being deducted from your PTO.</t>
  </si>
  <si>
    <t>"The building amenities such as the cafe, gym, break rooms, lounge areas, TVs. Medical benefits, hybrid work(50% work from home) Nonstop system issues daily that become repetitive. Pay compared to cost of living or like jobs of similar companies. PTO system. Slow promotions. Very repetitive. Schedules. Work/life balance. Blackout holidays are mandatory only if your work schedule falls on the holidays. If you miss a blackout day this will count as a full two days which will be considered a no show or 16 hours being deducted from your PTO."</t>
  </si>
  <si>
    <t>[0.540607750415802]</t>
  </si>
  <si>
    <t>[array([0.45202684, 0.54060775, 0.00736541], dtype=float32)]</t>
  </si>
  <si>
    <t>1.0476385354995728</t>
  </si>
  <si>
    <t>Great pay and opportunities, but really lacking in management</t>
  </si>
  <si>
    <t>Technical Product Manager</t>
  </si>
  <si>
    <t>Great pay, good learning opportunities</t>
  </si>
  <si>
    <t>Bad management that hires more bad management.</t>
  </si>
  <si>
    <t>Great pay, good learning opportunities Bad management that hires more bad management.</t>
  </si>
  <si>
    <t>"Great pay, good learning opportunities Bad management that hires more bad management."</t>
  </si>
  <si>
    <t>[0.8606542944908142]</t>
  </si>
  <si>
    <t>[array([0.10603789, 0.8606543 , 0.03330781], dtype=float32)]</t>
  </si>
  <si>
    <t xml:space="preserve">Visa </t>
  </si>
  <si>
    <t>Digital Associate</t>
  </si>
  <si>
    <t>Overtime_x000D_
Company provides free food during holidays _x000D_
Room for growth</t>
  </si>
  <si>
    <t>Some managers are great, others micro manage you. There was this one person (not going to mention names) but heâ€™s had many complaints because he micro manages and discriminates workers for how they look.</t>
  </si>
  <si>
    <t>Overtime_x000D_
Company provides free food during holidays _x000D_
Room for growth Some managers are great, others micro manage you. There was this one person (not going to mention names) but heâ€™s had many complaints because he micro manages and discriminates workers for how they look.</t>
  </si>
  <si>
    <t>Overtime  Company provides free food during holidays   Room for growth Some managers are great, others micro manage you. There was this one person (not going to mention names) but heâ€™s had many complaints because he micro manages and discriminates workers for how they look.</t>
  </si>
  <si>
    <t>"Overtime Company provides free food during holidays  Room for growth Some managers are great, others micro manage you. There was this one person (not going to mention names) but heâ€™s had many complaints because he micro manages and discriminates workers for how they look."</t>
  </si>
  <si>
    <t>[0.839840292930603]</t>
  </si>
  <si>
    <t>[array([0.01005748, 0.8398403 , 0.15010224], dtype=float32)]</t>
  </si>
  <si>
    <t>Full-Time Engineer</t>
  </si>
  <si>
    <t>Good WLB_x000D_
Flexible Time-Off_x000D_
Opportunities for Promotion under 3 years</t>
  </si>
  <si>
    <t>A lot of bureaucracy, getting promoted is based on manager perception</t>
  </si>
  <si>
    <t>Good WLB_x000D_
Flexible Time-Off_x000D_
Opportunities for Promotion under 3 years A lot of bureaucracy, getting promoted is based on manager perception</t>
  </si>
  <si>
    <t>Good WLB  Flexible Time-Off  Opportunities for Promotion under 3 years A lot of bureaucracy, getting promoted is based on manager perception</t>
  </si>
  <si>
    <t>"Good WLB Flexible Time-Off Opportunities for Promotion under 3 years A lot of bureaucracy, getting promoted is based on manager perception"</t>
  </si>
  <si>
    <t>[0.7567464113235474]</t>
  </si>
  <si>
    <t>[array([0.01214495, 0.7567464 , 0.2311087 ], dtype=float32)]</t>
  </si>
  <si>
    <t>Itâ€™s okay</t>
  </si>
  <si>
    <t>Wlb, nice colleagues, good business</t>
  </si>
  <si>
    <t>Slow, bureaucratic, political, stagnant, siloed</t>
  </si>
  <si>
    <t>Wlb, nice colleagues, good business Slow, bureaucratic, political, stagnant, siloed</t>
  </si>
  <si>
    <t>"Wlb, nice colleagues, good business Slow, bureaucratic, political, stagnant, siloed"</t>
  </si>
  <si>
    <t>[0.897628903388977]</t>
  </si>
  <si>
    <t>[array([0.01680619, 0.8976289 , 0.08556489], dtype=float32)]</t>
  </si>
  <si>
    <t>1.047615647315979</t>
  </si>
  <si>
    <t>Great company!</t>
  </si>
  <si>
    <t>Great company, great culture, great benefits</t>
  </si>
  <si>
    <t>I can't really think of anything</t>
  </si>
  <si>
    <t>Great company, great culture, great benefits I can't really think of anything</t>
  </si>
  <si>
    <t>"Great company, great culture, great benefits I can't really think of anything"</t>
  </si>
  <si>
    <t>[0.8783325552940369]</t>
  </si>
  <si>
    <t>[array([0.00442467, 0.87833256, 0.11724284], dtype=float32)]</t>
  </si>
  <si>
    <t>Great culture!</t>
  </si>
  <si>
    <t>I can't think of any cons.</t>
  </si>
  <si>
    <t>Great company to work for. I can't think of any cons.</t>
  </si>
  <si>
    <t>[0.9811681509017944]</t>
  </si>
  <si>
    <t>[array([0.00194334, 0.01688851, 0.98116815], dtype=float32)]</t>
  </si>
  <si>
    <t>Industry leader, highly motivated and experienced employees</t>
  </si>
  <si>
    <t>Eliminated pensions around 2015, but retained the 401k match</t>
  </si>
  <si>
    <t>Industry leader, highly motivated and experienced employees Eliminated pensions around 2015, but retained the 401k match</t>
  </si>
  <si>
    <t>"Industry leader, highly motivated and experienced employees Eliminated pensions around 2015, but retained the 401k match"</t>
  </si>
  <si>
    <t>[0.6638320684432983]</t>
  </si>
  <si>
    <t>[array([0.00248938, 0.66383207, 0.3336785 ], dtype=float32)]</t>
  </si>
  <si>
    <t>1.047559380531311</t>
  </si>
  <si>
    <t>Sr. Executive Assistant</t>
  </si>
  <si>
    <t>Culture, compensation/benefits, growth opportunities, truly inclusive.</t>
  </si>
  <si>
    <t>The expected cons of a large company, lots of systems/processes to navigate, adapting to team re-structuring.</t>
  </si>
  <si>
    <t>Culture, compensation/benefits, growth opportunities, truly inclusive. The expected cons of a large company, lots of systems/processes to navigate, adapting to team re-structuring.</t>
  </si>
  <si>
    <t>"Culture, compensation/benefits, growth opportunities, truly inclusive. The expected cons of a large company, lots of systems/processes to navigate, adapting to team re-structuring."</t>
  </si>
  <si>
    <t>[0.8269644379615784]</t>
  </si>
  <si>
    <t>[array([0.00300538, 0.82696444, 0.17003025], dtype=float32)]</t>
  </si>
  <si>
    <t>They have Flexible hours; hybrid schedule</t>
  </si>
  <si>
    <t>Difficult to navigate through their teaming</t>
  </si>
  <si>
    <t>They have Flexible hours; hybrid schedule Difficult to navigate through their teaming</t>
  </si>
  <si>
    <t>[0.5483601689338684]</t>
  </si>
  <si>
    <t>[array([0.54836017, 0.3976763 , 0.05396353], dtype=float32)]</t>
  </si>
  <si>
    <t>Technical Account Manager</t>
  </si>
  <si>
    <t>Great people that are very knowledgeable.</t>
  </si>
  <si>
    <t>Pay could be better for the role.</t>
  </si>
  <si>
    <t>Great people that are very knowledgeable. Pay could be better for the role.</t>
  </si>
  <si>
    <t>[0.9448338150978088]</t>
  </si>
  <si>
    <t>[array([0.00247519, 0.05269099, 0.9448338 ], dtype=float32)]</t>
  </si>
  <si>
    <t>Good Benefits_x000D_
Generous HSA_x000D_
Wonderful Staff</t>
  </si>
  <si>
    <t>Social Atmosphere is low_x000D_
Stagnation is common</t>
  </si>
  <si>
    <t>Good Benefits_x000D_
Generous HSA_x000D_
Wonderful Staff Social Atmosphere is low_x000D_
Stagnation is common</t>
  </si>
  <si>
    <t>Good Benefits  Generous HSA  Wonderful Staff Social Atmosphere is low  Stagnation is common</t>
  </si>
  <si>
    <t>Good Benefits Generous HSA Wonderful Staff Social Atmosphere is low Stagnation is common</t>
  </si>
  <si>
    <t>[0.7454341650009155]</t>
  </si>
  <si>
    <t>[array([0.01821939, 0.23634636, 0.74543417], dtype=float32)]</t>
  </si>
  <si>
    <t>Visa</t>
  </si>
  <si>
    <t>Ashburn, VA</t>
  </si>
  <si>
    <t>Great Benefits. Good 401k match.</t>
  </si>
  <si>
    <t>Senior management can be out of touch</t>
  </si>
  <si>
    <t>Great Benefits. Good 401k match. Senior management can be out of touch</t>
  </si>
  <si>
    <t>[0.9027782082557678]</t>
  </si>
  <si>
    <t>[array([0.00252932, 0.09469246, 0.9027782 ], dtype=float32)]</t>
  </si>
  <si>
    <t>Good benefits along with great learning opportunities</t>
  </si>
  <si>
    <t>Not all teams have good work</t>
  </si>
  <si>
    <t>Good benefits along with great learning opportunities Not all teams have good work</t>
  </si>
  <si>
    <t>[0.9266974329948425]</t>
  </si>
  <si>
    <t>[array([0.00440504, 0.06889748, 0.92669743], dtype=float32)]</t>
  </si>
  <si>
    <t>it's alright</t>
  </si>
  <si>
    <t>the team was very good</t>
  </si>
  <si>
    <t>the management was not very good</t>
  </si>
  <si>
    <t>the team was very good the management was not very good</t>
  </si>
  <si>
    <t>[0.9721207618713379]</t>
  </si>
  <si>
    <t>[array([0.00179696, 0.02608227, 0.97212076], dtype=float32)]</t>
  </si>
  <si>
    <t>Great company but experience highly dependent on team culture</t>
  </si>
  <si>
    <t>Great benefits. 1 month Work from anywhere in the world every year.</t>
  </si>
  <si>
    <t>Low Pay_x000D_
Team Culture varies_x000D_
Follows a very different work model compared to average American company_x000D_
Demographics dominated by mostly Indian folks. A little bit more diversity will definitely help the work culture to change</t>
  </si>
  <si>
    <t>Great benefits. 1 month Work from anywhere in the world every year. Low Pay_x000D_
Team Culture varies_x000D_
Follows a very different work model compared to average American company_x000D_
Demographics dominated by mostly Indian folks. A little bit more diversity will definitely help the work culture to change</t>
  </si>
  <si>
    <t>Great benefits. 1 month Work from anywhere in the world every year. Low Pay  Team Culture varies  Follows a very different work model compared to average American company  Demographics dominated by mostly Indian folks. A little bit more diversity will definitely help the work culture to change</t>
  </si>
  <si>
    <t>Great benefits. 1 month Work from anywhere in the world every year. Low Pay Team Culture varies Follows a very different work model compared to average American company Demographics dominated by mostly Indian folks. A little bit more diversity will definitely help the work culture to change</t>
  </si>
  <si>
    <t>[0.6642124652862549]</t>
  </si>
  <si>
    <t>[array([0.00457195, 0.33121562, 0.66421247], dtype=float32)]</t>
  </si>
  <si>
    <t>1.0478379726409912</t>
  </si>
  <si>
    <t>Overall The Best Company Iâ€™ve Worked For!</t>
  </si>
  <si>
    <t>Sourcing Recruiter</t>
  </si>
  <si>
    <t>Great culture, career growth potential, leadership support, work/life balance and good pay/benefits!</t>
  </si>
  <si>
    <t>Improving overall benefits and the education assistance program.</t>
  </si>
  <si>
    <t>Great culture, career growth potential, leadership support, work/life balance and good pay/benefits! Improving overall benefits and the education assistance program.</t>
  </si>
  <si>
    <t>"Great culture, career growth potential, leadership support, work/life balance and good pay/benefits! Improving overall benefits and the education assistance program."</t>
  </si>
  <si>
    <t>[0.6545450687408447]</t>
  </si>
  <si>
    <t>[array([0.0022474 , 0.65454507, 0.34320757], dtype=float32)]</t>
  </si>
  <si>
    <t>1.047644019126892</t>
  </si>
  <si>
    <t>Stable company in a growing space</t>
  </si>
  <si>
    <t>Slow on innovation in this day and age.</t>
  </si>
  <si>
    <t>Stable company in a growing space Slow on innovation in this day and age.</t>
  </si>
  <si>
    <t>[0.599134087562561]</t>
  </si>
  <si>
    <t>[array([0.02660992, 0.5991341 , 0.374256  ], dtype=float32)]</t>
  </si>
  <si>
    <t>Smart people, great business model</t>
  </si>
  <si>
    <t>The infrastructure can be improved</t>
  </si>
  <si>
    <t>Smart people, great business model The infrastructure can be improved</t>
  </si>
  <si>
    <t>"Smart people, great business model The infrastructure can be improved"</t>
  </si>
  <si>
    <t>[0.7971880435943604]</t>
  </si>
  <si>
    <t>[array([0.00339825, 0.79718804, 0.19941373], dtype=float32)]</t>
  </si>
  <si>
    <t>Good Work Life Balance depending on the role.. Often devs are those that suffer more than others.</t>
  </si>
  <si>
    <t>Lots of disorder, constant restructuring - but I guess these things are not uncommon among larger companies.</t>
  </si>
  <si>
    <t>Good Work Life Balance depending on the role.. Often devs are those that suffer more than others. Lots of disorder, constant restructuring - but I guess these things are not uncommon among larger companies.</t>
  </si>
  <si>
    <t>"Good Work Life Balance depending on the role.. Often devs are those that suffer more than others. Lots of disorder, constant restructuring - but I guess these things are not uncommon among larger companies."</t>
  </si>
  <si>
    <t>[0.8257054686546326]</t>
  </si>
  <si>
    <t>[array([0.02259137, 0.82570547, 0.15170316], dtype=float32)]</t>
  </si>
  <si>
    <t>Great Work Life Balance</t>
  </si>
  <si>
    <t>Short hours and supportive teams</t>
  </si>
  <si>
    <t>Slow career progression as too many engineers</t>
  </si>
  <si>
    <t>Short hours and supportive teams Slow career progression as too many engineers</t>
  </si>
  <si>
    <t>[0.9785779714584351]</t>
  </si>
  <si>
    <t>[array([0.978578  , 0.01670279, 0.00471926], dtype=float32)]</t>
  </si>
  <si>
    <t>Amazing Company</t>
  </si>
  <si>
    <t>Staff Data Engineer</t>
  </si>
  <si>
    <t>Work Life Balance is good</t>
  </si>
  <si>
    <t>Pay or compensation is average</t>
  </si>
  <si>
    <t>Work Life Balance is good Pay or compensation is average</t>
  </si>
  <si>
    <t>[0.6255761384963989]</t>
  </si>
  <si>
    <t>[array([0.00403224, 0.37039167, 0.62557614], dtype=float32)]</t>
  </si>
  <si>
    <t>Pretty nice, not dynamic</t>
  </si>
  <si>
    <t>UX Designer</t>
  </si>
  <si>
    <t>you can experience a comprehensive ux design process</t>
  </si>
  <si>
    <t>not much inspiring, paying low</t>
  </si>
  <si>
    <t>you can experience a comprehensive ux design process not much inspiring, paying low</t>
  </si>
  <si>
    <t>"you can experience a comprehensive ux design process not much inspiring, paying low"</t>
  </si>
  <si>
    <t>[0.7608240842819214]</t>
  </si>
  <si>
    <t>[array([0.7608241 , 0.20715861, 0.03201734], dtype=float32)]</t>
  </si>
  <si>
    <t>Culture heavily depends on team</t>
  </si>
  <si>
    <t>Overall good culture and above average benefits company wise.</t>
  </si>
  <si>
    <t>At accounting, C-level leadership's vision is very hard to get grounded from middle level management down, such as "everyone can be a leader". Managers and certain employees have been at the company for years, and it is very difficult to make changes due to top-down directive type culture from leadership. The opinions were not valued or supported and people managers' skills are extremely lacking in many teams and they simply do whatever upper management asked them to do. Especially in my org, it's a very restrictive, political culture, micromanaging culture, with no diversity at all but all asian managers and employees. There has been a while when several leadership kept repeating "doing the right things", "open door policy" "no politics here" as there might has be some legal issues arising, but they didn't really mean it as they are very political and not being honest. They don't really accept "challenging the status quo" and manage up. I have seen many people don't have psychological safety to voice up and worry about backfire among different teams, people have different opinions with the leadership and eventually had to leave due to repercussion, from junior level to VP level, and I've also heard other people moved from finance to accounting and got burned out. Burnout is rampant as teams are under resourced and not supported by management. Higher level employees can bully lower level employees like throw tantrum on them when they are stressed. Managers didn't really want to help employees succeed and develop their careers but want them just keep working. Nepotism and favoritism is very popular in my team if you can be an upper management people pleaser. Career development can be very hard as managers don't know how to hire the right people, and they hire unqualified people and let the whole team suffer. Managers won't do much to low performance employees as long as they are managers' pleaser. It's also hilarious that they keep enforcing RTO but a lot of high level finance leadership and even HR are telecommuter who are located from nowhere and never go to the office. They don't embrace diversity and inclusion. You can survive if you know how to playing games or a working machine.</t>
  </si>
  <si>
    <t>Overall good culture and above average benefits company wise. At accounting, C-level leadership's vision is very hard to get grounded from middle level management down, such as "everyone can be a leader". Managers and certain employees have been at the company for years, and it is very difficult to make changes due to top-down directive type culture from leadership. The opinions were not valued or supported and people managers' skills are extremely lacking in many teams and they simply do whatever upper management asked them to do. Especially in my org, it's a very restrictive, political culture, micromanaging culture, with no diversity at all but all asian managers and employees. There has been a while when several leadership kept repeating "doing the right things", "open door policy" "no politics here" as there might has be some legal issues arising, but they didn't really mean it as they are very political and not being honest. They don't really accept "challenging the status quo" and manage up. I have seen many people don't have psychological safety to voice up and worry about backfire among different teams, people have different opinions with the leadership and eventually had to leave due to repercussion, from junior level to VP level, and I've also heard other people moved from finance to accounting and got burned out. Burnout is rampant as teams are under resourced and not supported by management. Higher level employees can bully lower level employees like throw tantrum on them when they are stressed. Managers didn't really want to help employees succeed and develop their careers but want them just keep working. Nepotism and favoritism is very popular in my team if you can be an upper management people pleaser. Career development can be very hard as managers don't know how to hire the right people, and they hire unqualified people and let the whole team suffer. Managers won't do much to low performance employees as long as they are managers' pleaser. It's also hilarious that they keep enforcing RTO but a lot of high level finance leadership and even HR are telecommuter who are located from nowhere and never go to the office. They don't embrace diversity and inclusion. You can survive if you know how to playing games or a working machine.</t>
  </si>
  <si>
    <t>"Overall good culture and above average benefits company wise. At accounting, C-level leadership's vision is very hard to get grounded from middle level management down, such as ""everyone can be a leader"". Managers and certain employees have been at the company for years, and it is very difficult to make changes due to top-down directive type culture from leadership. The opinions were not valued or supported and people managers' skills are extremely lacking in many teams and they simply do whatever upper management asked them to do. Especially in my org, it's a very restrictive, political culture, micromanaging culture, with no diversity at all but all asian managers and employees. There has been a while when several leadership kept repeating ""doing the right things"", ""open door policy"" ""no politics here"" as there might has be some legal issues arising, but they didn't really mean it as they are very political and not being honest. They don't really accept ""challenging the status quo"" and manage up. I have seen many people don't have psychological safety to voice up and worry about backfire among different teams, people have different opinions with the leadership and eventually had to leave due to repercussion, from junior level to VP level, and I've also heard other people moved from finance to accounting and got burned out. Burnout is rampant as teams are under resourced and not supported by management. Higher level employees can bully lower level employees like throw tantrum on them when they</t>
  </si>
  <si>
    <t>[0.4887838363647461]</t>
  </si>
  <si>
    <t>[array([0.48878384, 0.03580907, 0.47540715], dtype=float32)]</t>
  </si>
  <si>
    <t>1.0478103160858154</t>
  </si>
  <si>
    <t>One of the best companies to work with</t>
  </si>
  <si>
    <t>Great Benifits</t>
  </si>
  <si>
    <t>Great Benefits and positive Team collaboration</t>
  </si>
  <si>
    <t>No cons at this time</t>
  </si>
  <si>
    <t>Great Benefits and positive Team collaboration No cons at this time</t>
  </si>
  <si>
    <t>[0.9930492639541626]</t>
  </si>
  <si>
    <t>[array([6.4385805e-04, 6.3069011e-03, 9.9304926e-01], dtype=float32)]</t>
  </si>
  <si>
    <t>120k remote associate</t>
  </si>
  <si>
    <t>Social Media Specialist</t>
  </si>
  <si>
    <t>Parental leave &amp; support of employees</t>
  </si>
  <si>
    <t>Pushing return to work even for teams spread across the country._x000D_
Better offers for external candidates</t>
  </si>
  <si>
    <t>Parental leave &amp; support of employees Pushing return to work even for teams spread across the country._x000D_
Better offers for external candidates</t>
  </si>
  <si>
    <t>Parental leave &amp; support of employees Pushing return to work even for teams spread across the country.  Better offers for external candidates</t>
  </si>
  <si>
    <t>Parental leave &amp; support of employees Pushing return to work even for teams spread across the country. Better offers for external candidates</t>
  </si>
  <si>
    <t>[0.6673413515090942]</t>
  </si>
  <si>
    <t>[array([0.01743711, 0.66734135, 0.31522158], dtype=float32)]</t>
  </si>
  <si>
    <t>Program Manger</t>
  </si>
  <si>
    <t>Good benefits, great work life balance</t>
  </si>
  <si>
    <t>Move slow, not good for career development</t>
  </si>
  <si>
    <t>Good benefits, great work life balance Move slow, not good for career development</t>
  </si>
  <si>
    <t>"Good benefits, great work life balance Move slow, not good for career development"</t>
  </si>
  <si>
    <t>[0.9033644795417786]</t>
  </si>
  <si>
    <t>[array([0.0126229 , 0.9033645 , 0.08401268], dtype=float32)]</t>
  </si>
  <si>
    <t>1.0475811958312988</t>
  </si>
  <si>
    <t>Smart People but no agile development/advancement</t>
  </si>
  <si>
    <t>Director Business Implementation</t>
  </si>
  <si>
    <t>Well established and profitable company. Good pay, bonus, employee stock purchase plan at 15% discount and for directors and above, some stocks that vest over the nest three years. Offices provide subsidized food for breakfast and lunch.</t>
  </si>
  <si>
    <t>Limited opportunities for advancement (applied for 3-5 jobs a year for the previous five years with only one going to an interview stage). Every 3-5 years, new VPs take over divisions and then re-structure - removing legacy employees and adding "their mark". Yearly survey to request employee feedback is ridiculous - ambiguous questions asking if employees like their jobs. Too much attention applied to diversity instead of actually successfully finishing projects and making profit for the company.</t>
  </si>
  <si>
    <t>Well established and profitable company. Good pay, bonus, employee stock purchase plan at 15% discount and for directors and above, some stocks that vest over the nest three years. Offices provide subsidized food for breakfast and lunch. Limited opportunities for advancement (applied for 3-5 jobs a year for the previous five years with only one going to an interview stage). Every 3-5 years, new VPs take over divisions and then re-structure - removing legacy employees and adding "their mark". Yearly survey to request employee feedback is ridiculous - ambiguous questions asking if employees like their jobs. Too much attention applied to diversity instead of actually successfully finishing projects and making profit for the company.</t>
  </si>
  <si>
    <t>"Well established and profitable company. Good pay, bonus, employee stock purchase plan at 15% discount and for directors and above, some stocks that vest over the nest three years. Offices provide subsidized food for breakfast and lunch. Limited opportunities for advancement (applied for 3-5 jobs a year for the previous five years with only one going to an interview stage). Every 3-5 years, new VPs take over divisions and then re-structure - removing legacy employees and adding ""their mark"". Yearly survey to request employee feedback is ridiculous - ambiguous questions asking if employees like their jobs. Too much attention applied to diversity instead of actually successfully finishing projects and making profit for the company."</t>
  </si>
  <si>
    <t>[0.8763567805290222]</t>
  </si>
  <si>
    <t>[array([0.00711237, 0.11653082, 0.8763568 ], dtype=float32)]</t>
  </si>
  <si>
    <t>1.0477731227874756</t>
  </si>
  <si>
    <t>Great career</t>
  </si>
  <si>
    <t>Great work life balance in addition to ability to pursue an interesting career building fintech products</t>
  </si>
  <si>
    <t>Coworkers can be slow and processes can get bogged down with bureaucracy</t>
  </si>
  <si>
    <t>Great work life balance in addition to ability to pursue an interesting career building fintech products Coworkers can be slow and processes can get bogged down with bureaucracy</t>
  </si>
  <si>
    <t>[0.9270637035369873]</t>
  </si>
  <si>
    <t>[array([0.00483102, 0.06810524, 0.9270637 ], dtype=float32)]</t>
  </si>
  <si>
    <t>1.0477122068405151</t>
  </si>
  <si>
    <t>pretty good</t>
  </si>
  <si>
    <t>team was fully remote due to covid but still had events and things for pride, etc</t>
  </si>
  <si>
    <t>certain teammembers(s) were a bit iffy, so had to learn to avoid them</t>
  </si>
  <si>
    <t>team was fully remote due to covid but still had events and things for pride, etc certain teammembers(s) were a bit iffy, so had to learn to avoid them</t>
  </si>
  <si>
    <t>"team was fully remote due to covid but still had events and things for pride, etc certain teammembers(s) were a bit iffy, so had to learn to avoid them"</t>
  </si>
  <si>
    <t>[0.9642705321311951]</t>
  </si>
  <si>
    <t>[array([0.02911841, 0.96427053, 0.00661103], dtype=float32)]</t>
  </si>
  <si>
    <t>Coordinator</t>
  </si>
  <si>
    <t>Nice people, amazing benefits offered</t>
  </si>
  <si>
    <t>If you are not pushy or very vocal it will be hard to get promoted</t>
  </si>
  <si>
    <t>Nice people, amazing benefits offered If you are not pushy or very vocal it will be hard to get promoted</t>
  </si>
  <si>
    <t>"Nice people, amazing benefits offered If you are not pushy or very vocal it will be hard to get promoted"</t>
  </si>
  <si>
    <t>[0.8210164308547974]</t>
  </si>
  <si>
    <t>[array([0.00565855, 0.82101643, 0.17332505], dtype=float32)]</t>
  </si>
  <si>
    <t>1.047659993171692</t>
  </si>
  <si>
    <t>Poor management, lick it or kick it</t>
  </si>
  <si>
    <t>Nothing much after they are cutting costs on every bit of things.</t>
  </si>
  <si>
    <t>Your performance is only reviewed on how much you lick your managers. When things doesnâ€™t go well, your manager will only blame you. All old people working, and they will never give you a chance to prove you are better, for their job securities. Worst compensation in the tech industry.</t>
  </si>
  <si>
    <t>Nothing much after they are cutting costs on every bit of things. Your performance is only reviewed on how much you lick your managers. When things doesnâ€™t go well, your manager will only blame you. All old people working, and they will never give you a chance to prove you are better, for their job securities. Worst compensation in the tech industry.</t>
  </si>
  <si>
    <t>"Nothing much after they are cutting costs on every bit of things. Your performance is only reviewed on how much you lick your managers. When things doesnâ€™t go well, your manager will only blame you. All old people working, and they will never give you a chance to prove you are better, for their job securities. Worst compensation in the tech industry."</t>
  </si>
  <si>
    <t>[0.8905640244483948]</t>
  </si>
  <si>
    <t>[array([0.10537558, 0.890564  , 0.00406045], dtype=float32)]</t>
  </si>
  <si>
    <t>Good company to work on</t>
  </si>
  <si>
    <t>Smart engineers work here and process become more and more automatic.</t>
  </si>
  <si>
    <t>Process is complicated and need lot of document to make a change.</t>
  </si>
  <si>
    <t>Smart engineers work here and process become more and more automatic. Process is complicated and need lot of document to make a change.</t>
  </si>
  <si>
    <t>[0.8368331789970398]</t>
  </si>
  <si>
    <t>[array([0.00644874, 0.8368332 , 0.15671806], dtype=float32)]</t>
  </si>
  <si>
    <t>great place to work overall</t>
  </si>
  <si>
    <t>no cons it was great</t>
  </si>
  <si>
    <t>great place to work overall no cons it was great</t>
  </si>
  <si>
    <t>[0.9918428659439087]</t>
  </si>
  <si>
    <t>[array([0.00134049, 0.00681671, 0.99184287], dtype=float32)]</t>
  </si>
  <si>
    <t>1.047616720199585</t>
  </si>
  <si>
    <t>Great Company, printing money with little innovation</t>
  </si>
  <si>
    <t>Benefits. In many areas, great respect for people.</t>
  </si>
  <si>
    <t>Technology innovation stalled with Visanet. Head of technology is a bully with no loyalty or original thought.</t>
  </si>
  <si>
    <t>Benefits. In many areas, great respect for people. Technology innovation stalled with Visanet. Head of technology is a bully with no loyalty or original thought.</t>
  </si>
  <si>
    <t>"Benefits. In many areas, great respect for people. Technology innovation stalled with Visanet. Head of technology is a bully with no loyalty or original thought."</t>
  </si>
  <si>
    <t>[0.5853772163391113]</t>
  </si>
  <si>
    <t>[array([0.01654837, 0.5853772 , 0.39807436], dtype=float32)]</t>
  </si>
  <si>
    <t>1.0476281642913818</t>
  </si>
  <si>
    <t>Finance Director</t>
  </si>
  <si>
    <t>Like-minded, smart and energetic teams; all working towards a common goal</t>
  </si>
  <si>
    <t>long hours; sometimes difficult commute</t>
  </si>
  <si>
    <t>Like-minded, smart and energetic teams; all working towards a common goal long hours; sometimes difficult commute</t>
  </si>
  <si>
    <t>"Like-minded, smart and energetic teams; all working towards a common goal long hours; sometimes difficult commute"</t>
  </si>
  <si>
    <t>[0.5983412265777588]</t>
  </si>
  <si>
    <t>[array([0.00446391, 0.39719486, 0.5983412 ], dtype=float32)]</t>
  </si>
  <si>
    <t>Great company, bad management</t>
  </si>
  <si>
    <t>200% match up rate up to 5% of contributions in 401k, great office space,</t>
  </si>
  <si>
    <t>Hybrid work is a model that further proves that forcing everyone to go to the office is meaningless. Management is super strict about hybrid work and tracks employees via badge swipes.</t>
  </si>
  <si>
    <t>200% match up rate up to 5% of contributions in 401k, great office space, Hybrid work is a model that further proves that forcing everyone to go to the office is meaningless. Management is super strict about hybrid work and tracks employees via badge swipes.</t>
  </si>
  <si>
    <t>"200% match up rate up to 5% of contributions in 401k, great office space, Hybrid work is a model that further proves that forcing everyone to go to the office is meaningless. Management is super strict about hybrid work and tracks employees via badge swipes."</t>
  </si>
  <si>
    <t>[0.8053357005119324]</t>
  </si>
  <si>
    <t>[array([0.0094467 , 0.8053357 , 0.18521759], dtype=float32)]</t>
  </si>
  <si>
    <t>Good company, not a lot of career growth</t>
  </si>
  <si>
    <t>good benefits, 200% 401k match on 5% contribution,</t>
  </si>
  <si>
    <t>not a lot of career growth potential, base is low compared to other comps</t>
  </si>
  <si>
    <t>good benefits, 200% 401k match on 5% contribution, not a lot of career growth potential, base is low compared to other comps</t>
  </si>
  <si>
    <t>"good benefits, 200% 401k match on 5% contribution, not a lot of career growth potential, base is low compared to other comps"</t>
  </si>
  <si>
    <t>[0.9533387422561646]</t>
  </si>
  <si>
    <t>[array([0.01139158, 0.95333874, 0.03526965], dtype=float32)]</t>
  </si>
  <si>
    <t>Great benefits and people to work with</t>
  </si>
  <si>
    <t>Nothing I can think of to be honest</t>
  </si>
  <si>
    <t>Great benefits and people to work with Nothing I can think of to be honest</t>
  </si>
  <si>
    <t>[0.9918488264083862]</t>
  </si>
  <si>
    <t>[array([0.00156001, 0.00659112, 0.9918488 ], dtype=float32)]</t>
  </si>
  <si>
    <t>work - life balance</t>
  </si>
  <si>
    <t>Senior Software Test Engineer</t>
  </si>
  <si>
    <t>visa offers attractive benefits and salaries, making it a competitive choice. The health insurance plan is particularly noteworthy, as it covers 100% for employees. While there may be some cost-sharing for family coverage, the company still contributes significantly towards it. Additionally, the 401k matching program is a valuable perk, helping employees save for retirement. These benefits demonstrate the company's commitment to supporting the financial well-being and security of its employees.</t>
  </si>
  <si>
    <t>As a full-time employee, it's important to maintain a healthy work-life balance. However, in this company, the workload can be overwhelming, even in a hybrid work setup that was intended to provide flexibility. It seems that the wellness hours, particularly on Fridays, are not respected, and there is a possibility of being asked to work on evenings and weekends. Ensuring a supportive work environment that values employee well-being is crucial for long-term satisfaction and productivity.</t>
  </si>
  <si>
    <t>visa offers attractive benefits and salaries, making it a competitive choice. The health insurance plan is particularly noteworthy, as it covers 100% for employees. While there may be some cost-sharing for family coverage, the company still contributes significantly towards it. Additionally, the 401k matching program is a valuable perk, helping employees save for retirement. These benefits demonstrate the company's commitment to supporting the financial well-being and security of its employees. As a full-time employee, it's important to maintain a healthy work-life balance. However, in this company, the workload can be overwhelming, even in a hybrid work setup that was intended to provide flexibility. It seems that the wellness hours, particularly on Fridays, are not respected, and there is a possibility of being asked to work on evenings and weekends. Ensuring a supportive work environment that values employee well-being is crucial for long-term satisfaction and productivity.</t>
  </si>
  <si>
    <t>"visa offers attractive benefits and salaries, making it a competitive choice. The health insurance plan is particularly noteworthy, as it covers 100% for employees. While there may be some cost-sharing for family coverage, the company still contributes significantly towards it. Additionally, the 401k matching program is a valuable perk, helping employees save for retirement. These benefits demonstrate the company's commitment to supporting the financial well-being and security of its employees. As a full-time employee, it's important to maintain a healthy work-life balance. However, in this company, the workload can be overwhelming, even in a hybrid work setup that was intended to provide flexibility. It seems that the wellness hours, particularly on Fridays, are not respected, and there is a possibility of being asked to work on evenings and weekends. Ensuring a supportive work environment that values employee well-being is crucial for long-term satisfaction and productivity."</t>
  </si>
  <si>
    <t>[0.994629442691803]</t>
  </si>
  <si>
    <t>[array([5.9522846e-04, 4.7753388e-03, 9.9462944e-01], dtype=float32)]</t>
  </si>
  <si>
    <t>1.0475841760635376</t>
  </si>
  <si>
    <t>Associate Business Development Manager</t>
  </si>
  <si>
    <t>Career growth, benefits, pay, flexible schedule</t>
  </si>
  <si>
    <t>Universal hybrid structure. Not all business units need to be in office. If you interview for another role at the company you must tell management.</t>
  </si>
  <si>
    <t>Career growth, benefits, pay, flexible schedule Universal hybrid structure. Not all business units need to be in office. If you interview for another role at the company you must tell management.</t>
  </si>
  <si>
    <t>"Career growth, benefits, pay, flexible schedule Universal hybrid structure. Not all business units need to be in office. If you interview for another role at the company you must tell management."</t>
  </si>
  <si>
    <t>[0.8721820116043091]</t>
  </si>
  <si>
    <t>[array([0.00292074, 0.872182  , 0.1248973 ], dtype=float32)]</t>
  </si>
  <si>
    <t>Work-life balance &amp; professional colleagues._x000D_
Great benefits.</t>
  </si>
  <si>
    <t>Slow career progress. _x000D_
Many meetings</t>
  </si>
  <si>
    <t>Work-life balance &amp; professional colleagues._x000D_
Great benefits. Slow career progress. _x000D_
Many meetings</t>
  </si>
  <si>
    <t>Work-life balance &amp; professional colleagues.  Great benefits. Slow career progress.   Many meetings</t>
  </si>
  <si>
    <t>Work-life balance &amp; professional colleagues. Great benefits. Slow career progress.  Many meetings</t>
  </si>
  <si>
    <t>[0.533939778804779]</t>
  </si>
  <si>
    <t>[array([0.04205006, 0.5339398 , 0.42401022], dtype=float32)]</t>
  </si>
  <si>
    <t>Work-life balance, great benefits, great cafeteria</t>
  </si>
  <si>
    <t>Carrer development can be challenging to navigate</t>
  </si>
  <si>
    <t>Work-life balance, great benefits, great cafeteria Carrer development can be challenging to navigate</t>
  </si>
  <si>
    <t>"Work-life balance, great benefits, great cafeteria Carrer development can be challenging to navigate"</t>
  </si>
  <si>
    <t>[0.9721019268035889]</t>
  </si>
  <si>
    <t>[array([0.00623062, 0.9721019 , 0.02166747], dtype=float32)]</t>
  </si>
  <si>
    <t>1.047613501548767</t>
  </si>
  <si>
    <t>Good place to work at with steep learning curve. However, culture is not as good as FAANG</t>
  </si>
  <si>
    <t>Great 401k Match. Good learning curve</t>
  </si>
  <si>
    <t>No Work life Balance. Pretty competitive</t>
  </si>
  <si>
    <t>Great 401k Match. Good learning curve No Work life Balance. Pretty competitive</t>
  </si>
  <si>
    <t>[0.822065532207489]</t>
  </si>
  <si>
    <t>[array([0.0056458 , 0.17228867, 0.82206553], dtype=float32)]</t>
  </si>
  <si>
    <t>okay.</t>
  </si>
  <si>
    <t>Associate Product Designer</t>
  </si>
  <si>
    <t>Good people and work life balance</t>
  </si>
  <si>
    <t>Low pay, below market average</t>
  </si>
  <si>
    <t>Good people and work life balance Low pay, below market average</t>
  </si>
  <si>
    <t>"Good people and work life balance Low pay, below market average"</t>
  </si>
  <si>
    <t>[0.5616212487220764]</t>
  </si>
  <si>
    <t>[array([0.01449091, 0.56162125, 0.42388782], dtype=float32)]</t>
  </si>
  <si>
    <t>Client Care support</t>
  </si>
  <si>
    <t>Client Care Support</t>
  </si>
  <si>
    <t>great benefits from the day you get hiring email.</t>
  </si>
  <si>
    <t>talking to angry people all day</t>
  </si>
  <si>
    <t>great benefits from the day you get hiring email. talking to angry people all day</t>
  </si>
  <si>
    <t>[0.9561693072319031]</t>
  </si>
  <si>
    <t>[array([0.00502274, 0.03880796, 0.9561693 ], dtype=float32)]</t>
  </si>
  <si>
    <t>Great Healthy Workplace</t>
  </si>
  <si>
    <t>Software Engineeer</t>
  </si>
  <si>
    <t>Great environment with good people.</t>
  </si>
  <si>
    <t>Constantly changing hybrid work environment.</t>
  </si>
  <si>
    <t>Great environment with good people. Constantly changing hybrid work environment.</t>
  </si>
  <si>
    <t>[0.690478503704071]</t>
  </si>
  <si>
    <t>[array([0.0022675 , 0.30725405, 0.6904785 ], dtype=float32)]</t>
  </si>
  <si>
    <t>Poison Culture</t>
  </si>
  <si>
    <t>Stable work_x000D_
Good work-life balance</t>
  </si>
  <si>
    <t>Poison culture, no diversity in IT, bad management.</t>
  </si>
  <si>
    <t>Stable work_x000D_
Good work-life balance Poison culture, no diversity in IT, bad management.</t>
  </si>
  <si>
    <t>Stable work  Good work-life balance Poison culture, no diversity in IT, bad management.</t>
  </si>
  <si>
    <t>"Stable work Good work-life balance Poison culture, no diversity in IT, bad management."</t>
  </si>
  <si>
    <t>[0.8337017893791199]</t>
  </si>
  <si>
    <t>[array([0.0625279 , 0.8337018 , 0.10377031], dtype=float32)]</t>
  </si>
  <si>
    <t>Great work life balance, and 401k</t>
  </si>
  <si>
    <t>No cons no cons no cons</t>
  </si>
  <si>
    <t>Great work life balance, and 401k No cons no cons no cons</t>
  </si>
  <si>
    <t>"Great work life balance, and 401k No cons no cons no cons"</t>
  </si>
  <si>
    <t>[0.6157454252243042]</t>
  </si>
  <si>
    <t>[array([0.00415084, 0.6157454 , 0.38010377], dtype=float32)]</t>
  </si>
  <si>
    <t>Great benefits. Pace can be slow at times</t>
  </si>
  <si>
    <t>Strategy and Operations Manager</t>
  </si>
  <si>
    <t>-2:1 match 401k up to 5% and roth 401 k option - Free health, dental, and vision -education benefits - good maternity and paternity leave</t>
  </si>
  <si>
    <t>Pace can be a little slow and it takes a while to get simple things done</t>
  </si>
  <si>
    <t>-2:1 match 401k up to 5% and roth 401 k option - Free health, dental, and vision -education benefits - good maternity and paternity leave Pace can be a little slow and it takes a while to get simple things done</t>
  </si>
  <si>
    <t>"-2:1 match 401k up to 5% and roth 401 k option - Free health, dental, and vision -education benefits - good maternity and paternity leave Pace can be a little slow and it takes a while to get simple things done"</t>
  </si>
  <si>
    <t>[0.9518138766288757]</t>
  </si>
  <si>
    <t>[array([0.01120065, 0.9518139 , 0.03698543], dtype=float32)]</t>
  </si>
  <si>
    <t>Low Key Major Summer Layoffs 2023</t>
  </si>
  <si>
    <t>- Austin facilities - People and fun ATX culture - Benefits - ESPP - 401k plan is good - work life balance</t>
  </si>
  <si>
    <t>- SOLE FOCUS on revenue and revenue generating roles. Within 1 year they are getting rid of roles that are foundational to the company for profit! - The company cleared $9BILLION in revenue and that's still not enough. (yes, i understand there are expenses and overhead!) They are prioritizing profit over client experience. - little to no reward for tenure - outside of share vesting - the longer you've worked there, the lower your base salary. People on your team can make a larger base salary - major lack of transparency from top down</t>
  </si>
  <si>
    <t>- Austin facilities - People and fun ATX culture - Benefits - ESPP - 401k plan is good - work life balance - SOLE FOCUS on revenue and revenue generating roles. Within 1 year they are getting rid of roles that are foundational to the company for profit! - The company cleared $9BILLION in revenue and that's still not enough. (yes, i understand there are expenses and overhead!) They are prioritizing profit over client experience. - little to no reward for tenure - outside of share vesting - the longer you've worked there, the lower your base salary. People on your team can make a larger base salary - major lack of transparency from top down</t>
  </si>
  <si>
    <t>"- Austin facilities - People and fun ATX culture - Benefits - ESPP - 401k plan is good - work life balance - SOLE FOCUS on revenue and revenue generating roles. Within 1 year they are getting rid of roles that are foundational to the company for profit! - The company cleared $9BILLION in revenue and that's still not enough. (yes, i understand there are expenses and overhead!) They are prioritizing profit over client experience. - little to no reward for tenure - outside of share vesting - the longer you've worked there, the lower your base salary. People on your team can make a larger base salary - major lack of transparency from top down"</t>
  </si>
  <si>
    <t>[0.5864877104759216]</t>
  </si>
  <si>
    <t>[array([0.03291975, 0.3805925 , 0.5864877 ], dtype=float32)]</t>
  </si>
  <si>
    <t>Systems Engineer - Sr. Consultant level</t>
  </si>
  <si>
    <t>401K match is one of the best in the industry</t>
  </si>
  <si>
    <t>Work-life balance can be a little iffy depending on the team you work for</t>
  </si>
  <si>
    <t>401K match is one of the best in the industry Work-life balance can be a little iffy depending on the team you work for</t>
  </si>
  <si>
    <t>[0.6779817342758179]</t>
  </si>
  <si>
    <t>[array([0.00860899, 0.31340933, 0.67798173], dtype=float32)]</t>
  </si>
  <si>
    <t>Best place to work in usa</t>
  </si>
  <si>
    <t>Not highly paid salary for a software engineer</t>
  </si>
  <si>
    <t>Best place to work in usa Not highly paid salary for a software engineer</t>
  </si>
  <si>
    <t>[0.5921922326087952]</t>
  </si>
  <si>
    <t>[array([0.00279724, 0.40501052, 0.59219223], dtype=float32)]</t>
  </si>
  <si>
    <t>1.0475943088531494</t>
  </si>
  <si>
    <t>WLB</t>
  </si>
  <si>
    <t>have great work life balance</t>
  </si>
  <si>
    <t>have lower pay range than other CA company</t>
  </si>
  <si>
    <t>have great work life balance have lower pay range than other CA company</t>
  </si>
  <si>
    <t>[0.9334297180175781]</t>
  </si>
  <si>
    <t>[array([0.00354265, 0.06302766, 0.9334297 ], dtype=float32)]</t>
  </si>
  <si>
    <t>Well Run</t>
  </si>
  <si>
    <t>Senior Vice President</t>
  </si>
  <si>
    <t>Highly profitable, strong financials, experienced leadership</t>
  </si>
  <si>
    <t>Hamstrung due to position in the payments ecosystem</t>
  </si>
  <si>
    <t>Highly profitable, strong financials, experienced leadership Hamstrung due to position in the payments ecosystem</t>
  </si>
  <si>
    <t>"Highly profitable, strong financials, experienced leadership Hamstrung due to position in the payments ecosystem"</t>
  </si>
  <si>
    <t>[0.6468528509140015]</t>
  </si>
  <si>
    <t>[array([0.00291974, 0.35022736, 0.64685285], dtype=float32)]</t>
  </si>
  <si>
    <t>1.0476174354553223</t>
  </si>
  <si>
    <t>Headed downhill</t>
  </si>
  <si>
    <t>Used to be a fantastic company with strong core values and caring management</t>
  </si>
  <si>
    <t>Recently the focus has changed. Mental health is no longer a consideration and they will let you go if you whisper of bad management practices.</t>
  </si>
  <si>
    <t>Used to be a fantastic company with strong core values and caring management Recently the focus has changed. Mental health is no longer a consideration and they will let you go if you whisper of bad management practices.</t>
  </si>
  <si>
    <t>[0.9090179204940796]</t>
  </si>
  <si>
    <t>[array([0.02424192, 0.06674017, 0.9090179 ], dtype=float32)]</t>
  </si>
  <si>
    <t>You join the company but leave the manager</t>
  </si>
  <si>
    <t>Overall solid company with great benefits but your experience definitely depends on you leadership</t>
  </si>
  <si>
    <t>You can't skip titles which stunts growth/inhibits the desire to perform above and beyond, feedback is often ill received by management and while there may not be any layoffs there are "organizational restructurings" that often blindside folks every other quarter</t>
  </si>
  <si>
    <t>Overall solid company with great benefits but your experience definitely depends on you leadership You can't skip titles which stunts growth/inhibits the desire to perform above and beyond, feedback is often ill received by management and while there may not be any layoffs there are "organizational restructurings" that often blindside folks every other quarter</t>
  </si>
  <si>
    <t>"Overall solid company with great benefits but your experience definitely depends on you leadership You can't skip titles which stunts growth/inhibits the desire to perform above and beyond, feedback is often ill received by management and while there may not be any layoffs there are ""organizational restructurings"" that often blindside folks every other quarter"</t>
  </si>
  <si>
    <t>[0.6481775641441345]</t>
  </si>
  <si>
    <t>[array([0.0110713 , 0.64817756, 0.34075114], dtype=float32)]</t>
  </si>
  <si>
    <t>Great company - questionable future</t>
  </si>
  <si>
    <t>Great brand - well respected world wide. The company has a well meaning outlook towards its employees.</t>
  </si>
  <si>
    <t>Too much focus on DEI, meritocracy is loosing out -not a place anymore for merit based work.</t>
  </si>
  <si>
    <t>Great brand - well respected world wide. The company has a well meaning outlook towards its employees. Too much focus on DEI, meritocracy is loosing out -not a place anymore for merit based work.</t>
  </si>
  <si>
    <t>"Great brand - well respected world wide. The company has a well meaning outlook towards its employees. Too much focus on DEI, meritocracy is loosing out -not a place anymore for merit based work."</t>
  </si>
  <si>
    <t>[0.6344233155250549]</t>
  </si>
  <si>
    <t>[array([0.01053858, 0.3550381 , 0.6344233 ], dtype=float32)]</t>
  </si>
  <si>
    <t>Great atmosphere.</t>
  </si>
  <si>
    <t>Ethical company with a great work life balance.</t>
  </si>
  <si>
    <t>nothing major that I can think of.</t>
  </si>
  <si>
    <t>Ethical company with a great work life balance. nothing major that I can think of.</t>
  </si>
  <si>
    <t>[0.6588385105133057]</t>
  </si>
  <si>
    <t>[array([0.00266673, 0.6588385 , 0.33849475], dtype=float32)]</t>
  </si>
  <si>
    <t>1.0476514101028442</t>
  </si>
  <si>
    <t>Visa gives you the opportunity to work with some of the best and brightest. You learn a lot and polish your strategic thinking. Great Benefits and Work Life Balance</t>
  </si>
  <si>
    <t>Pay may not be the same as other companies but the WLB makes up for it</t>
  </si>
  <si>
    <t>Visa gives you the opportunity to work with some of the best and brightest. You learn a lot and polish your strategic thinking. Great Benefits and Work Life Balance Pay may not be the same as other companies but the WLB makes up for it</t>
  </si>
  <si>
    <t>[0.9542763233184814]</t>
  </si>
  <si>
    <t>[array([9.4757305e-04, 4.4776026e-02, 9.5427632e-01], dtype=float32)]</t>
  </si>
  <si>
    <t>1.047666311264038</t>
  </si>
  <si>
    <t>Takes care of its employees, multiple benefits, interesting products</t>
  </si>
  <si>
    <t>Increase Pay and equity for Consultant and above levels</t>
  </si>
  <si>
    <t>Takes care of its employees, multiple benefits, interesting products Increase Pay and equity for Consultant and above levels</t>
  </si>
  <si>
    <t>"Takes care of its employees, multiple benefits, interesting products Increase Pay and equity for Consultant and above levels"</t>
  </si>
  <si>
    <t>[0.5609689354896545]</t>
  </si>
  <si>
    <t>[array([0.00610004, 0.56096894, 0.43293104], dtype=float32)]</t>
  </si>
  <si>
    <t>Great company, fantastic team</t>
  </si>
  <si>
    <t>Director, Corporate Communications</t>
  </si>
  <si>
    <t>Visa has a great company culture and lots of opportunity for growth and internal mobility. Very results oriented teams, providing tools and training to reach goals.</t>
  </si>
  <si>
    <t>I really enjoyed my time at Visa.</t>
  </si>
  <si>
    <t>Visa has a great company culture and lots of opportunity for growth and internal mobility. Very results oriented teams, providing tools and training to reach goals. I really enjoyed my time at Visa.</t>
  </si>
  <si>
    <t>"Visa has a great company culture and lots of opportunity for growth and internal mobility. Very results oriented teams, providing tools and training to reach goals. I really enjoyed my time at Visa."</t>
  </si>
  <si>
    <t>[0.5915108323097229]</t>
  </si>
  <si>
    <t>[array([0.00157231, 0.59151083, 0.4069168 ], dtype=float32)]</t>
  </si>
  <si>
    <t>Visa has my heart</t>
  </si>
  <si>
    <t>Lehi, UT</t>
  </si>
  <si>
    <t>Great benefits. Work life balance. Just been great</t>
  </si>
  <si>
    <t>Management isnâ€™t always connected to teams</t>
  </si>
  <si>
    <t>Great benefits. Work life balance. Just been great Management isnâ€™t always connected to teams</t>
  </si>
  <si>
    <t>[0.9641243815422058]</t>
  </si>
  <si>
    <t>[array([0.00123621, 0.03463941, 0.9641244 ], dtype=float32)]</t>
  </si>
  <si>
    <t>1.0476114749908447</t>
  </si>
  <si>
    <t>Great place to work and leverage your career</t>
  </si>
  <si>
    <t>Working along side by side great people and professionals. In my team everyone worked very hard and smart. Felt appreciated and valued. Learned a lot working there.</t>
  </si>
  <si>
    <t>Easy to burn out due to work load.</t>
  </si>
  <si>
    <t>Working along side by side great people and professionals. In my team everyone worked very hard and smart. Felt appreciated and valued. Learned a lot working there. Easy to burn out due to work load.</t>
  </si>
  <si>
    <t>[0.5534701347351074]</t>
  </si>
  <si>
    <t>[array([0.00311307, 0.44341683, 0.55347013], dtype=float32)]</t>
  </si>
  <si>
    <t>Great work life balance and culture</t>
  </si>
  <si>
    <t>Compensation is not great and the company's approach is too conservative.</t>
  </si>
  <si>
    <t>Great work life balance and culture Compensation is not great and the company's approach is too conservative.</t>
  </si>
  <si>
    <t>[0.616213858127594]</t>
  </si>
  <si>
    <t>[array([0.00637607, 0.37741005, 0.61621386], dtype=float32)]</t>
  </si>
  <si>
    <t>Great company but......</t>
  </si>
  <si>
    <t>Associate Cybersecurity Engineer</t>
  </si>
  <si>
    <t>Good pay, cost of living in Atlanta is good enough for the pay, benefits and 401k are top-notch, and really matched very little by other companies</t>
  </si>
  <si>
    <t>Very strict Return-To-Office mandate for the hybrid model, need to be there 50% of the time which means 2 days one week and 3 days another week. Collaboration is a poor excuse.</t>
  </si>
  <si>
    <t>Good pay, cost of living in Atlanta is good enough for the pay, benefits and 401k are top-notch, and really matched very little by other companies Very strict Return-To-Office mandate for the hybrid model, need to be there 50% of the time which means 2 days one week and 3 days another week. Collaboration is a poor excuse.</t>
  </si>
  <si>
    <t>"Good pay, cost of living in Atlanta is good enough for the pay, benefits and 401k are top-notch, and really matched very little by other companies Very strict Return-To-Office mandate for the hybrid model, need to be there 50% of the time which means 2 days one week and 3 days another week. Collaboration is a poor excuse."</t>
  </si>
  <si>
    <t>[0.5901237726211548]</t>
  </si>
  <si>
    <t>[array([0.0037889, 0.5901238, 0.4060874], dtype=float32)]</t>
  </si>
  <si>
    <t>1.0475460290908813</t>
  </si>
  <si>
    <t>Depressing Culture</t>
  </si>
  <si>
    <t>It's just like every other large corporation</t>
  </si>
  <si>
    <t>It's just like every other large corporation. Not purpose behind work. A lot of executive talk of saying the right things but no follow through.</t>
  </si>
  <si>
    <t>It's just like every other large corporation It's just like every other large corporation. Not purpose behind work. A lot of executive talk of saying the right things but no follow through.</t>
  </si>
  <si>
    <t>[0.9382137656211853]</t>
  </si>
  <si>
    <t>[array([0.03556653, 0.93821377, 0.02621972], dtype=float32)]</t>
  </si>
  <si>
    <t>1.047699213027954</t>
  </si>
  <si>
    <t>It was alright nothing special. Really good health insurance</t>
  </si>
  <si>
    <t>Application Support Analyst</t>
  </si>
  <si>
    <t>Really Good Benefits. - Health Insurance is the best. - Vision is the best. You get two frames a year. 2! - Legal Plan allows you to include parents. Work place is good but the benefits are amazing!</t>
  </si>
  <si>
    <t>Gigantic and know of slow but that's probably a benefit. Not exactly a fast paced environment.</t>
  </si>
  <si>
    <t>Really Good Benefits. - Health Insurance is the best. - Vision is the best. You get two frames a year. 2! - Legal Plan allows you to include parents. Work place is good but the benefits are amazing! Gigantic and know of slow but that's probably a benefit. Not exactly a fast paced environment.</t>
  </si>
  <si>
    <t>[0.9964832067489624]</t>
  </si>
  <si>
    <t>[array([4.7855874e-04, 3.0381775e-03, 9.9648321e-01], dtype=float32)]</t>
  </si>
  <si>
    <t>1.0475802421569824</t>
  </si>
  <si>
    <t>Good culture</t>
  </si>
  <si>
    <t>New Grad Leadership Program</t>
  </si>
  <si>
    <t>nice perks, good wlb, fun job</t>
  </si>
  <si>
    <t>low comp and low growth. think twice.</t>
  </si>
  <si>
    <t>nice perks, good wlb, fun job low comp and low growth. think twice.</t>
  </si>
  <si>
    <t>"nice perks, good wlb, fun job low comp and low growth. think twice."</t>
  </si>
  <si>
    <t>[0.945100724697113]</t>
  </si>
  <si>
    <t>[array([0.01510831, 0.9451007 , 0.039791  ], dtype=float32)]</t>
  </si>
  <si>
    <t>Good job for a specific stage of life</t>
  </si>
  <si>
    <t>The best 401k match there is</t>
  </si>
  <si>
    <t>Very slow, corporate environment. Leadership is still majority white men.</t>
  </si>
  <si>
    <t>The best 401k match there is Very slow, corporate environment. Leadership is still majority white men.</t>
  </si>
  <si>
    <t>"The best 401k match there is Very slow, corporate environment. Leadership is still majority white men."</t>
  </si>
  <si>
    <t>[0.9551560282707214]</t>
  </si>
  <si>
    <t>[array([0.01250118, 0.955156  , 0.03234278], dtype=float32)]</t>
  </si>
  <si>
    <t>Finance Analyst</t>
  </si>
  <si>
    <t>good work life balance, flexibility, good management team</t>
  </si>
  <si>
    <t>salaries could be better, difficult to get promoted</t>
  </si>
  <si>
    <t>good work life balance, flexibility, good management team salaries could be better, difficult to get promoted</t>
  </si>
  <si>
    <t>"good work life balance, flexibility, good management team salaries could be better, difficult to get promoted"</t>
  </si>
  <si>
    <t>[0.9486334323883057]</t>
  </si>
  <si>
    <t>[array([0.00780832, 0.94863343, 0.04355822], dtype=float32)]</t>
  </si>
  <si>
    <t>Lots of great cultural events</t>
  </si>
  <si>
    <t>Typical big company cons etc</t>
  </si>
  <si>
    <t>Lots of great cultural events Typical big company cons etc</t>
  </si>
  <si>
    <t>[0.6638543009757996]</t>
  </si>
  <si>
    <t>[array([0.00329824, 0.3328475 , 0.6638543 ], dtype=float32)]</t>
  </si>
  <si>
    <t>great working hours and Flex Time</t>
  </si>
  <si>
    <t>feels unorganized at times like many teams working on same thing</t>
  </si>
  <si>
    <t>great working hours and Flex Time feels unorganized at times like many teams working on same thing</t>
  </si>
  <si>
    <t>[0.9611127972602844]</t>
  </si>
  <si>
    <t>[array([0.01809199, 0.02079517, 0.9611128 ], dtype=float32)]</t>
  </si>
  <si>
    <t>1.0476279258728027</t>
  </si>
  <si>
    <t>Excellent Company</t>
  </si>
  <si>
    <t>have not experienced many cons.</t>
  </si>
  <si>
    <t>#NAME? have not experienced many cons.</t>
  </si>
  <si>
    <t>[0.9420315027236938]</t>
  </si>
  <si>
    <t>[array([0.008691  , 0.9420315 , 0.04927748], dtype=float32)]</t>
  </si>
  <si>
    <t>Compensation</t>
  </si>
  <si>
    <t>Growth company in the Fintech sector</t>
  </si>
  <si>
    <t>Opportunity to offer better career growth paths</t>
  </si>
  <si>
    <t>Growth company in the Fintech sector Opportunity to offer better career growth paths</t>
  </si>
  <si>
    <t>[0.9516045451164246]</t>
  </si>
  <si>
    <t>[array([0.00238684, 0.95160455, 0.0460086 ], dtype=float32)]</t>
  </si>
  <si>
    <t>1.0476741790771484</t>
  </si>
  <si>
    <t>Visa salary</t>
  </si>
  <si>
    <t>work environment work life balance</t>
  </si>
  <si>
    <t>low wage not many high technologies</t>
  </si>
  <si>
    <t>work environment work life balance low wage not many high technologies</t>
  </si>
  <si>
    <t>[0.8997042179107666]</t>
  </si>
  <si>
    <t>[array([0.07892174, 0.8997042 , 0.02137408], dtype=float32)]</t>
  </si>
  <si>
    <t>its okay and chill</t>
  </si>
  <si>
    <t>chill as f and great work-life balance</t>
  </si>
  <si>
    <t>work is not that impactful</t>
  </si>
  <si>
    <t>chill as f and great work-life balance work is not that impactful</t>
  </si>
  <si>
    <t>[0.4569412171840668]</t>
  </si>
  <si>
    <t>[array([0.09323152, 0.45694122, 0.44982725], dtype=float32)]</t>
  </si>
  <si>
    <t>1.047586441040039</t>
  </si>
  <si>
    <t>Good culture and team</t>
  </si>
  <si>
    <t>Good culture and team, supportive environment</t>
  </si>
  <si>
    <t>Org could be political with over administrative works</t>
  </si>
  <si>
    <t>Good culture and team, supportive environment Org could be political with over administrative works</t>
  </si>
  <si>
    <t>"Good culture and team, supportive environment Org could be political with over administrative works"</t>
  </si>
  <si>
    <t>[0.882576048374176]</t>
  </si>
  <si>
    <t>[array([0.00412321, 0.88257605, 0.11330077], dtype=float32)]</t>
  </si>
  <si>
    <t>Bloomberg</t>
  </si>
  <si>
    <t>Used to be better</t>
  </si>
  <si>
    <t>- since they drank the scrum koolaid, micromanagement has worsened and itâ€™s night on impossible to be entrepreneurial or innovative except for very limited and managed one day a fortnight â€œ10% timeâ€ - pointless return to office is being enforced with no exceptions or consideration for train strikes, childcare needs, etc. despite the last 3 years having proven the teams can work just as effectively (if not more in many cases) remotely. - return to office is slowly creeping up from 3 days to 4 every week. - no justification or explanation given for RTO, itâ€™s just â€œpolicyâ€ - hypocrisy of big internal marketing signs and slogans up marketing â€œBring your kids to work day by Bloomberg Working Families Communityâ€ while at the same time being told the small work from home allowance left is explicitly not to be used for childcare emergencies or needs, and talk of â€œthe days of seeing kids in the background of zoom callsâ€ being over (I mean how petty can you get - we want to pretend our workers are automatons who arenâ€™t humans with lives outside work, so we canâ€™t even see traces of any humanity or children- you must appear a corporate drone at all times). - Disastrous loss of morale with the RTO attitude and hypocrisy.</t>
  </si>
  <si>
    <t>#NAME? - since they drank the scrum koolaid, micromanagement has worsened and itâ€™s night on impossible to be entrepreneurial or innovative except for very limited and managed one day a fortnight â€œ10% timeâ€ - pointless return to office is being enforced with no exceptions or consideration for train strikes, childcare needs, etc. despite the last 3 years having proven the teams can work just as effectively (if not more in many cases) remotely. - return to office is slowly creeping up from 3 days to 4 every week. - no justification or explanation given for RTO, itâ€™s just â€œpolicyâ€ - hypocrisy of big internal marketing signs and slogans up marketing â€œBring your kids to work day by Bloomberg Working Families Communityâ€ while at the same time being told the small work from home allowance left is explicitly not to be used for childcare emergencies or needs, and talk of â€œthe days of seeing kids in the background of zoom callsâ€ being over (I mean how petty can you get - we want to pretend our workers are automatons who arenâ€™t humans with lives outside work, so we canâ€™t even see traces of any humanity or children- you must appear a corporate drone at all times). - Disastrous loss of morale with the RTO attitude and hypocrisy.</t>
  </si>
  <si>
    <t>"#NAME? - since they drank the scrum koolaid, micromanagement has worsened and itâ€™s night on impossible to be entrepreneurial or innovative except for very limited and managed one day a fortnight â€œ10% timeâ€ - pointless return to office is being enforced with no exceptions or consideration for train strikes, childcare needs, etc. despite the last 3 years having proven the teams can work just as effectively (if not more in many cases) remotely. - return to office is slowly creeping up from 3 days to 4 every week. - no justification or explanation given for RTO, itâ€™s just â€œpolicyâ€ - hypocrisy of big internal marketing signs and slogans up marketing â€œBring your kids to work day by Bloomberg Working Families Communityâ€ while at the same time being told the small work from home allowance left is explicitly not to be used for childcare emergencies or needs, and talk of â€œthe days of seeing kids in the background of zoom callsâ€ being over (I mean how petty can you get - we want to pretend our workers are automatons who arenâ€™t humans with lives outside work, so we canâ€™t even see traces of any humanity or children- you must appear a corporate drone at all times). - Disastrous loss of morale with the RTO attitude and hypocrisy."</t>
  </si>
  <si>
    <t>[0.8891452550888062]</t>
  </si>
  <si>
    <t>[array([0.88914526, 0.03610558, 0.0747491 ], dtype=float32)]</t>
  </si>
  <si>
    <t>1.0479685068130493</t>
  </si>
  <si>
    <t>Mostly a good place to work if you are in the right team...</t>
  </si>
  <si>
    <t>Very good benefits, amazing office, travel for business in absolute comfort, very good pay and increases, global mobility, absolute job security, access to cultural events, plenty opportunities to move within the firm to other areas.</t>
  </si>
  <si>
    <t>Micro-management, No WFH flexibility (1 day allowed, soon to be removed altogether) and they would have you in the office 24/7/365 if they were allowed. Long working hours 8-6. Different rules across teams and leniency towards female staff, males have to beg for, and not get, the same privileges female staff receive without question. Poor management and leadership from team leaders who have zero power (everything driven from management many levels above) or know-how to make decisions or manage a team - they are mostly yes men. Enterprise products usually inferior and a lot more expensive than competitors, with zero room for negotiations which puts strain on business relations.</t>
  </si>
  <si>
    <t>Very good benefits, amazing office, travel for business in absolute comfort, very good pay and increases, global mobility, absolute job security, access to cultural events, plenty opportunities to move within the firm to other areas. Micro-management, No WFH flexibility (1 day allowed, soon to be removed altogether) and they would have you in the office 24/7/365 if they were allowed. Long working hours 8-6. Different rules across teams and leniency towards female staff, males have to beg for, and not get, the same privileges female staff receive without question. Poor management and leadership from team leaders who have zero power (everything driven from management many levels above) or know-how to make decisions or manage a team - they are mostly yes men. Enterprise products usually inferior and a lot more expensive than competitors, with zero room for negotiations which puts strain on business relations.</t>
  </si>
  <si>
    <t>"Very good benefits, amazing office, travel for business in absolute comfort, very good pay and increases, global mobility, absolute job security, access to cultural events, plenty opportunities to move within the firm to other areas. Micro-management, No WFH flexibility (1 day allowed, soon to be removed altogether) and they would have you in the office 24/7/365 if they were allowed. Long working hours 8-6. Different rules across teams and leniency towards female staff, males have to beg for, and not get, the same privileges female staff receive without question. Poor management and leadership from team leaders who have zero power (everything driven from management many levels above) or know-how to make decisions or manage a team - they are mostly yes men. Enterprise products usually inferior and a lot more expensive than competitors, with zero room for negotiations which puts strain on business relations."</t>
  </si>
  <si>
    <t>[0.9846649765968323]</t>
  </si>
  <si>
    <t>[array([0.00387097, 0.01146409, 0.984665  ], dtype=float32)]</t>
  </si>
  <si>
    <t>1.0480144023895264</t>
  </si>
  <si>
    <t>Draconian approach to remote work</t>
  </si>
  <si>
    <t>Editor</t>
  </si>
  <si>
    <t>- Decent pay, especially when you first start - Some level of job stability compared to other media owners - Lots of perks (free snacks and things - not the kind that constitute company culture)</t>
  </si>
  <si>
    <t>- The big one is the return to the office. Bloomberg is making all employees come in for 4 days a week. Never mind that many of us are more productive when working from home, never mind that the office is so big it takes 10 minutes just to get a coffee and another 10 to go to the bathroom, never mind that the office has so few meeting rooms it's impossible to get a private space for client calls and meetings, never mind that employees are happier and healthier when they don't have to get up at the crack of dawn to commute into an office, never mind that neurodivergent colleagues struggle to concentrate with the noise and lights of the office environment, never mind that there's a cost of living crisis and it costs thousands extra per year to travel in and out, never mind that the planet's on fire and commuting causes more emissions even though Bloomberg supposedly cares so much about climate change. They just want us in the office! And the worst thing is, they won't even be honest about why. As a consequence, a lot of us are looking for other jobs - which I suspect is the goal. - It's also a very flat structure so there isn't much chance of progression - A lot of middle management have been hanging around for 5, 10, 15 or even 20 years. They do nothing and leave the work to everyone else, whilst openly hoping for a redundancy payout.</t>
  </si>
  <si>
    <t>- Decent pay, especially when you first start - Some level of job stability compared to other media owners - Lots of perks (free snacks and things - not the kind that constitute company culture) - The big one is the return to the office. Bloomberg is making all employees come in for 4 days a week. Never mind that many of us are more productive when working from home, never mind that the office is so big it takes 10 minutes just to get a coffee and another 10 to go to the bathroom, never mind that the office has so few meeting rooms it's impossible to get a private space for client calls and meetings, never mind that employees are happier and healthier when they don't have to get up at the crack of dawn to commute into an office, never mind that neurodivergent colleagues struggle to concentrate with the noise and lights of the office environment, never mind that there's a cost of living crisis and it costs thousands extra per year to travel in and out, never mind that the planet's on fire and commuting causes more emissions even though Bloomberg supposedly cares so much about climate change. They just want us in the office! And the worst thing is, they won't even be honest about why. As a consequence, a lot of us are looking for other jobs - which I suspect is the goal. - It's also a very flat structure so there isn't much chance of progression - A lot of middle management have been hanging around for 5, 10, 15 or even 20 years. They do nothing and leave the work to everyone else, whilst openly hoping for a redundancy payout.</t>
  </si>
  <si>
    <t>"- Decent pay, especially when you first start - Some level of job stability compared to other media owners - Lots of perks (free snacks and things - not the kind that constitute company culture) - The big one is the return to the office. Bloomberg is making all employees come in for 4 days a week. Never mind that many of us are more productive when working from home, never mind that the office is so big it takes 10 minutes just to get a coffee and another 10 to go to the bathroom, never mind that the office has so few meeting rooms it's impossible to get a private space for client calls and meetings, never mind that employees are happier and healthier when they don't have to get up at the crack of dawn to commute into an office, never mind that neurodivergent colleagues struggle to concentrate with the noise and lights of the office environment, never mind that there's a cost of living crisis and it costs thousands extra per year to travel in and out, never mind that the planet's on fire and commuting causes more emissions even though Bloomberg supposedly cares so much about climate change. They just want us in the office! And the worst thing is, they won't even be honest about why. As a consequence, a lot of us are looking for other jobs - which I suspect is the goal. - It's also a very flat structure so</t>
  </si>
  <si>
    <t>[0.9601789116859436]</t>
  </si>
  <si>
    <t>[array([0.02778862, 0.01203248, 0.9601789 ], dtype=float32)]</t>
  </si>
  <si>
    <t>Analytics and Sales</t>
  </si>
  <si>
    <t>- Long hours and glorified version of customer support_x000D_
- Kick you out if you don't fit into their metrics_x000D_
- High attrition, people come and go_x000D_
- Lots of exams to take to progress_x000D_
- Amount of exams not mentioned beforehand _x000D_
- High level micro management and heavy metrics based number of calls, inquiries, how much you resolved on your own etc.</t>
  </si>
  <si>
    <t>#NAME? - Long hours and glorified version of customer support_x000D_
- Kick you out if you don't fit into their metrics_x000D_
- High attrition, people come and go_x000D_
- Lots of exams to take to progress_x000D_
- Amount of exams not mentioned beforehand _x000D_
- High level micro management and heavy metrics based number of calls, inquiries, how much you resolved on your own etc.</t>
  </si>
  <si>
    <t>#NAME? - Long hours and glorified version of customer support  - Kick you out if you don't fit into their metrics  - High attrition, people come and go  - Lots of exams to take to progress  - Amount of exams not mentioned beforehand   - High level micro management and heavy metrics based number of calls, inquiries, how much you resolved on your own etc.</t>
  </si>
  <si>
    <t>"#NAME? - Long hours and glorified version of customer support - Kick you out if you don't fit into their metrics - High attrition, people come and go - Lots of exams to take to progress - Amount of exams not mentioned beforehand  - High level micro management and heavy metrics based number of calls, inquiries, how much you resolved on your own etc."</t>
  </si>
  <si>
    <t>[0.9407646059989929]</t>
  </si>
  <si>
    <t>[array([0.0559497 , 0.9407646 , 0.00328572], dtype=float32)]</t>
  </si>
  <si>
    <t>1.0478847026824951</t>
  </si>
  <si>
    <t>Good starting point but lots of legacy tech</t>
  </si>
  <si>
    <t>- Decent health benefits: normally $25 copay for PCP and $40 copay for specialist - OK WFH reimbursement: $500 pre-tax money on your paycheck - Decent 401k match up to about $7500, fully vested after 3 years though - Decent work life balance if you are not in busy team - Free access to Bloomberg terminal - 50% reimbursement on wellness each year (bb will pay you at most $300) - Tuition reimbursement around $10K per year, subject to manager approval - Free entry to many museums in NYC with Bloomberg badge - Great team mobility if you want to switch team - Around 20 paid leave days and unlimited paid sick days - OK green card policy (H1B + 1 year for new grads) - Free access to Bloomberg terminal and the news website - Decent pantry but no real breakfast or lunch</t>
  </si>
  <si>
    <t>- Lots of legacy tech. Depending on the team, you need to code in fortran and work on solaris/aix machines that vscode does not even support. - Lots of internal tech which are not pleasant to use. Almost nothing related to the Bloomberg terminal is mordern. - Development workflow is extremely lagging for lots of teams. No CI/CD, no linting, no formatter, no docker. Your service will run on a barebone vm instance. Be ready to spend lots of time on figuring out how to build and ship your code. - Most teams adopt the scrum methodology so expect daily standups. Some teams have standups like 2-3 times a week. - Opaque performance evaluation and salary bump. People say there is a magic formula to determine your salary increase. - You badge in/out time show up on your profile and after your email address.</t>
  </si>
  <si>
    <t>- Decent health benefits: normally $25 copay for PCP and $40 copay for specialist - OK WFH reimbursement: $500 pre-tax money on your paycheck - Decent 401k match up to about $7500, fully vested after 3 years though - Decent work life balance if you are not in busy team - Free access to Bloomberg terminal - 50% reimbursement on wellness each year (bb will pay you at most $300) - Tuition reimbursement around $10K per year, subject to manager approval - Free entry to many museums in NYC with Bloomberg badge - Great team mobility if you want to switch team - Around 20 paid leave days and unlimited paid sick days - OK green card policy (H1B + 1 year for new grads) - Free access to Bloomberg terminal and the news website - Decent pantry but no real breakfast or lunch - Lots of legacy tech. Depending on the team, you need to code in fortran and work on solaris/aix machines that vscode does not even support. - Lots of internal tech which are not pleasant to use. Almost nothing related to the Bloomberg terminal is mordern. - Development workflow is extremely lagging for lots of teams. No CI/CD, no linting, no formatter, no docker. Your service will run on a barebone vm instance. Be ready to spend lots of time on figuring out how to build and ship your code. - Most teams adopt the scrum methodology so expect daily standups. Some teams have standups like 2-3 times a week. - Opaque performance evaluation and salary bump. People say there is a magic formula to determine your salary increase. - You badge in/out time show up on your profile and after your email address.</t>
  </si>
  <si>
    <t>"- Decent health benefits: normally $25 copay for PCP and $40 copay for specialist - OK WFH reimbursement: $500 pre-tax money on your paycheck - Decent 401k match up to about $7500, fully vested after 3 years though - Decent work life balance if you are not in busy team - Free access to Bloomberg terminal - 50% reimbursement on wellness each year (bb will pay you at most $300) - Tuition reimbursement around $10K per year, subject to manager approval - Free entry to many museums in NYC with Bloomberg badge - Great team mobility if you want to switch team - Around 20 paid leave days and unlimited paid sick days - OK green card policy (H1B + 1 year for new grads) - Free access to Bloomberg terminal and the news website - Decent pantry but no real breakfast or lunch - Lots of legacy tech. Depending on the team, you need to code in fortran and work on solaris/aix machines that vscode does not even support. - Lots of internal tech which are not pleasant to use. Almost nothing related to the Bloomberg terminal is mordern. - Development workflow is extremely lagging for lots of teams. No CI/CD, no linting, no formatter, no docker. Your service will run on a barebone vm instance. Be ready to spend lots of time on figuring out how to build and ship your code. - Most teams adopt the scrum methodology so expect daily standups. Some teams have</t>
  </si>
  <si>
    <t>[0.9501254558563232]</t>
  </si>
  <si>
    <t>[array([0.02683341, 0.0230411 , 0.95012546], dtype=float32)]</t>
  </si>
  <si>
    <t>Amazing Environment, amazing benefits, great culture with purposeful work</t>
  </si>
  <si>
    <t>1) great and understanding leadership_x000D_
2) purposeful work_x000D_
3) opportunities to work with clients to craft solutions _x000D_
4) supports analyst who take initiatives _x000D_
5) great and supportive working environment</t>
  </si>
  <si>
    <t>Itâ€™s really a con, but in this company you have to pave your own career path! Thereâ€™s no set path paved for you.</t>
  </si>
  <si>
    <t>1) great and understanding leadership_x000D_
2) purposeful work_x000D_
3) opportunities to work with clients to craft solutions _x000D_
4) supports analyst who take initiatives _x000D_
5) great and supportive working environment Itâ€™s really a con, but in this company you have to pave your own career path! Thereâ€™s no set path paved for you.</t>
  </si>
  <si>
    <t>1) great and understanding leadership  2) purposeful work  3) opportunities to work with clients to craft solutions   4) supports analyst who take initiatives   5) great and supportive working environment Itâ€™s really a con, but in this company you have to pave your own career path! Thereâ€™s no set path paved for you.</t>
  </si>
  <si>
    <t>"1) great and understanding leadership 2) purposeful work 3) opportunities to work with clients to craft solutions  4) supports analyst who take initiatives  5) great and supportive working environment Itâ€™s really a con, but in this company you have to pave your own career path! Thereâ€™s no set path paved for you."</t>
  </si>
  <si>
    <t>[0.5352105498313904]</t>
  </si>
  <si>
    <t>[array([0.00149906, 0.4632903 , 0.53521055], dtype=float32)]</t>
  </si>
  <si>
    <t>Pay Is Decent, But Don't Expect To Learn Anything Valuable</t>
  </si>
  <si>
    <t>- Coworkers are pretty mediocre and do not care about quality._x000D_
- The brightest people who actually care tend to be new-grads who don't know how bad things are because it's their first job._x000D_
- Things are done in the most backwards way possible, no real technical leadership (imagine layer upon layer upon layer of tech debt spanning decades) ._x000D_
- There is an insane amount of process to do the most simple of things, like pushing a Docker image to a repository requires submitted numerous tickets, privileging oneself, etc, likely a day or two of process just to run a single command._x000D_
- Bloombergers seem to pride themselves on doing things the backwards way, with onboarding material conditioning new-hires to expect doing things the backwards way ("Don't bring up how your past company did it, we do things differently at Bloomberg!" ... so you don't care how other companies do this because ... why?)_x000D_
- Do no expect to use common industry-wide practices, tech, etc. You will use old, outdated tech, libraries, practices._x000D_
- As a result, you will learn Bloomberg-only skills and you won't be as hireable at other companies._x000D_
- They dogfood the Bloomberg Terminal everywhere; instead of using normal software like Slack, a normal email client, etc., you have to use 1980s technology (the Bloomberg terminal), which runs in a Windows VM and crashes (literally) 4+ times a day._x000D_
- Minimum of 2 years before you can change teams. I was hired for one thing and they put me into a different role I have 0 interest in doing which is detrimental to my career._x000D_
- They're oddly cheap about a lot of things; no free lunch, the snacks they do provide are simple things like Doritos._x000D_
- Laptops are old and worn out with a long process to get something not 3+ years old._x000D_
- The company is so big that decisions are made from non-stakeholders on the other side of the company who have no clue what is going on.</t>
  </si>
  <si>
    <t>#NAME? - Coworkers are pretty mediocre and do not care about quality._x000D_
- The brightest people who actually care tend to be new-grads who don't know how bad things are because it's their first job._x000D_
- Things are done in the most backwards way possible, no real technical leadership (imagine layer upon layer upon layer of tech debt spanning decades) ._x000D_
- There is an insane amount of process to do the most simple of things, like pushing a Docker image to a repository requires submitted numerous tickets, privileging oneself, etc, likely a day or two of process just to run a single command._x000D_
- Bloombergers seem to pride themselves on doing things the backwards way, with onboarding material conditioning new-hires to expect doing things the backwards way ("Don't bring up how your past company did it, we do things differently at Bloomberg!" ... so you don't care how other companies do this because ... why?)_x000D_
- Do no expect to use common industry-wide practices, tech, etc. You will use old, outdated tech, libraries, practices._x000D_
- As a result, you will learn Bloomberg-only skills and you won't be as hireable at other companies._x000D_
- They dogfood the Bloomberg Terminal everywhere; instead of using normal software like Slack, a normal email client, etc., you have to use 1980s technology (the Bloomberg terminal), which runs in a Windows VM and crashes (literally) 4+ times a day._x000D_
- Minimum of 2 years before you can change teams. I was hired for one thing and they put me into a different role I have 0 interest in doing which is detrimental to my career._x000D_
- They're oddly cheap about a lot of things; no free lunch, the snacks they do provide are simple things like Doritos._x000D_
- Laptops are old and worn out with a long process to get something not 3+ years old._x000D_
- The company is so big that decisions are made from non-stakeholders on the other side of the company who have no clue what is going on.</t>
  </si>
  <si>
    <t>#NAME? - Coworkers are pretty mediocre and do not care about quality.  - The brightest people who actually care tend to be new-grads who don't know how bad things are because it's their first job.  - Things are done in the most backwards way possible, no real technical leadership (imagine layer upon layer upon layer of tech debt spanning decades) .  - There is an insane amount of process to do the most simple of things, like pushing a Docker image to a repository requires submitted numerous tickets, privileging oneself, etc, likely a day or two of process just to run a single command.  - Bloombergers seem to pride themselves on doing things the backwards way, with onboarding material conditioning new-hires to expect doing things the backwards way ("Don't bring up how your past company did it, we do things differently at Bloomberg!" ... so you don't care how other companies do this because ... why?)  - Do no expect to use common industry-wide practices, tech, etc. You will use old, outdated tech, libraries, practices.  - As a result, you will learn Bloomberg-only skills and you won't be as hireable at other companies.  - They dogfood the Bloomberg Terminal everywhere; instead of using normal software like Slack, a normal email client, etc., you have to use 1980s technology (the Bloomberg terminal), which runs in a Windows VM and crashes (literally) 4+ times a day.  - Minimum of 2 years before you can change teams. I was hired for one thing and they put me into a different role I have 0 interest in doing which is detrimental to my career.  - They're oddly cheap about a lot of things; no free lunch, the snacks they do provide are simple things like Doritos.  - Laptops are old and worn out with a long process to get something not 3+ years old.  - The company is so big that decisions are made from non-stakeholders on the other side of the company who have no clue what is going on.</t>
  </si>
  <si>
    <t>"#NAME? - Coworkers are pretty mediocre and do not care about quality. - The brightest people who actually care tend to be new-grads who don't know how bad things are because it's their first job. - Things are done in the most backwards way possible, no real technical leadership (imagine layer upon layer upon layer of tech debt spanning decades) . - There is an insane amount of process to do the most simple of things, like pushing a Docker image to a repository requires submitted numerous tickets, privileging oneself, etc, likely a day or two of process just to run a single command. - Bloombergers seem to pride themselves on doing things the backwards way, with onboarding material conditioning new-hires to expect doing things the backwards way (""Don't bring up how your past company did it, we do things differently at Bloomberg!"" ... so you don't care how other companies do this because ... why?) - Do no expect to use common industry-wide practices, tech, etc. You will use old, outdated tech, libraries, practices. - As a result, you will learn Bloomberg-only skills and you won't be as hireable at other companies. - They dogfood the Bloomberg Terminal everywhere; instead of using normal software like Slack, a normal email client, etc., you have to use 1980s technology (the Bloomberg terminal), which runs in a Windows VM and crashes (literally) 4+ times a day. - Minimum of 2 years before</t>
  </si>
  <si>
    <t>[0.613172709941864]</t>
  </si>
  <si>
    <t>[array([0.30437368, 0.08245363, 0.6131727 ], dtype=float32)]</t>
  </si>
  <si>
    <t>Enjoying the culture</t>
  </si>
  <si>
    <t>Global Data Analyst</t>
  </si>
  <si>
    <t>Princeton, NJ</t>
  </si>
  <si>
    <t>I enjoy the culture, the projects I'm on, and the team I'm on</t>
  </si>
  <si>
    <t>Lot of restructuring, make it confusing what the long term vision is</t>
  </si>
  <si>
    <t>I enjoy the culture, the projects I'm on, and the team I'm on Lot of restructuring, make it confusing what the long term vision is</t>
  </si>
  <si>
    <t>"I enjoy the culture, the projects I'm on, and the team I'm on Lot of restructuring, make it confusing what the long term vision is"</t>
  </si>
  <si>
    <t>[0.8743387460708618]</t>
  </si>
  <si>
    <t>[array([0.00531885, 0.87433875, 0.1203424 ], dtype=float32)]</t>
  </si>
  <si>
    <t>The company has tons of added benefits and programs for everyone.</t>
  </si>
  <si>
    <t>Hybrid working is shrinking considerably.</t>
  </si>
  <si>
    <t>The company has tons of added benefits and programs for everyone. Hybrid working is shrinking considerably.</t>
  </si>
  <si>
    <t>[0.6738014221191406]</t>
  </si>
  <si>
    <t>[array([0.00278629, 0.6738014 , 0.32341227], dtype=float32)]</t>
  </si>
  <si>
    <t>It's Meh</t>
  </si>
  <si>
    <t>A lot of money, all cash. If you're totally cool with the corporate life, you never have to leave. The company is insanely stable. You'll survive all market conditions.</t>
  </si>
  <si>
    <t>Old tech is painful. Return-to-office sucks. Buracratic non-sense is real (even if they try to argue it's not). Office is new and modern, but kinda lifeless. 90% of the time, no food. When there is food, it was a bowl of soup, and ppl line up 100 ft waiting 5 minutes, feels very depressing. The "values" just feel like a bunch of fluff to make everyone feel good and feel like theyre doing a good thing. The Bloomberg Philanthropy is a lot about the PR. It all kinda feels dystopian. There's not enough room for everyone to get ahead (naturally, not their fault). To get ahead, you'd need to spend years (even if they say you dont need to) just bc there are no positions available. And... there will be others just as good as you who are qualified. The terminal is old and annoying. It's cool at first, but it gets old real fast. You never actually learn how to use the terminal like a finance guy. There's no real training/on-boarding to teach you the Bloomberg ecosystem (which is important).</t>
  </si>
  <si>
    <t>A lot of money, all cash. If you're totally cool with the corporate life, you never have to leave. The company is insanely stable. You'll survive all market conditions. Old tech is painful. Return-to-office sucks. Buracratic non-sense is real (even if they try to argue it's not). Office is new and modern, but kinda lifeless. 90% of the time, no food. When there is food, it was a bowl of soup, and ppl line up 100 ft waiting 5 minutes, feels very depressing. The "values" just feel like a bunch of fluff to make everyone feel good and feel like theyre doing a good thing. The Bloomberg Philanthropy is a lot about the PR. It all kinda feels dystopian. There's not enough room for everyone to get ahead (naturally, not their fault). To get ahead, you'd need to spend years (even if they say you dont need to) just bc there are no positions available. And... there will be others just as good as you who are qualified. The terminal is old and annoying. It's cool at first, but it gets old real fast. You never actually learn how to use the terminal like a finance guy. There's no real training/on-boarding to teach you the Bloomberg ecosystem (which is important).</t>
  </si>
  <si>
    <t>"A lot of money, all cash. If you're totally cool with the corporate life, you never have to leave. The company is insanely stable. You'll survive all market conditions. Old tech is painful. Return-to-office sucks. Buracratic non-sense is real (even if they try to argue it's not). Office is new and modern, but kinda lifeless. 90% of the time, no food. When there is food, it was a bowl of soup, and ppl line up 100 ft waiting 5 minutes, feels very depressing. The ""values"" just feel like a bunch of fluff to make everyone feel good and feel like theyre doing a good thing. The Bloomberg Philanthropy is a lot about the PR. It all kinda feels dystopian. There's not enough room for everyone to get ahead (naturally, not their fault). To get ahead, you'd need to spend years (even if they say you dont need to) just bc there are no positions available. And... there will be others just as good as you who are qualified. The terminal is old and annoying. It's cool at first, but it gets old real fast. You never actually learn how to use the terminal like a finance guy. There's no real training/on-boarding to teach you the Bloomberg ecosystem (which is important)."</t>
  </si>
  <si>
    <t>[0.5197829604148865]</t>
  </si>
  <si>
    <t>[array([0.51978296, 0.03691436, 0.44330266], dtype=float32)]</t>
  </si>
  <si>
    <t>1.0479944944381714</t>
  </si>
  <si>
    <t>A great place to be...</t>
  </si>
  <si>
    <t>Global projects gave way to travel and allowed for diversity of work. Generous benefits.</t>
  </si>
  <si>
    <t>Few opportunities to move up the ladder, with a lot of career stagnation. Performance reviews do not have a material impact, for good or bad.</t>
  </si>
  <si>
    <t>Global projects gave way to travel and allowed for diversity of work. Generous benefits. Few opportunities to move up the ladder, with a lot of career stagnation. Performance reviews do not have a material impact, for good or bad.</t>
  </si>
  <si>
    <t>"Global projects gave way to travel and allowed for diversity of work. Generous benefits. Few opportunities to move up the ladder, with a lot of career stagnation. Performance reviews do not have a material impact, for good or bad."</t>
  </si>
  <si>
    <t>[0.9389660358428955]</t>
  </si>
  <si>
    <t>[array([0.0080718 , 0.93896604, 0.0529622 ], dtype=float32)]</t>
  </si>
  <si>
    <t>Only good for a short time</t>
  </si>
  <si>
    <t>AML Analyst</t>
  </si>
  <si>
    <t>Stunning building and facilities, free snacks, bottomless soft drinks, Friday afternoon treats. Prestigious name, stands out on CV, opportunities to travel.</t>
  </si>
  <si>
    <t>Relentless micromanaging. Mandatory hours are 08:00 to 18:00 ie ten hours a day and very closely monitored. Not participating in the company pro bono initiatives could cost you your bonus. Very low bonuses. Limited to zero opportunities for career advancement. Dictatorial in that office attendance is monitored very closely, with the threat of disciplinary action for non-compliance. Hybrid working is frowned upon; the until recently 2 days wfh were reduced to 1 overnight with zero notice, despite promises it would carry on indefinitely and will be taken away soon to return to full time in office working. Caste like promotion system.</t>
  </si>
  <si>
    <t>Stunning building and facilities, free snacks, bottomless soft drinks, Friday afternoon treats. Prestigious name, stands out on CV, opportunities to travel. Relentless micromanaging. Mandatory hours are 08:00 to 18:00 ie ten hours a day and very closely monitored. Not participating in the company pro bono initiatives could cost you your bonus. Very low bonuses. Limited to zero opportunities for career advancement. Dictatorial in that office attendance is monitored very closely, with the threat of disciplinary action for non-compliance. Hybrid working is frowned upon; the until recently 2 days wfh were reduced to 1 overnight with zero notice, despite promises it would carry on indefinitely and will be taken away soon to return to full time in office working. Caste like promotion system.</t>
  </si>
  <si>
    <t>"Stunning building and facilities, free snacks, bottomless soft drinks, Friday afternoon treats. Prestigious name, stands out on CV, opportunities to travel. Relentless micromanaging. Mandatory hours are 08:00 to 18:00 ie ten hours a day and very closely monitored. Not participating in the company pro bono initiatives could cost you your bonus. Very low bonuses. Limited to zero opportunities for career advancement. Dictatorial in that office attendance is monitored very closely, with the threat of disciplinary action for non-compliance. Hybrid working is frowned upon; the until recently 2 days wfh were reduced to 1 overnight with zero notice, despite promises it would carry on indefinitely and will be taken away soon to return to full time in office working. Caste like promotion system."</t>
  </si>
  <si>
    <t>[0.564129114151001]</t>
  </si>
  <si>
    <t>[array([0.03426483, 0.5641291 , 0.40160608], dtype=float32)]</t>
  </si>
  <si>
    <t>1.047747015953064</t>
  </si>
  <si>
    <t>Reasonably good all rounder</t>
  </si>
  <si>
    <t>Specialist Sales</t>
  </si>
  <si>
    <t>Stability, good around benefits package, opportunity to travel</t>
  </si>
  <si>
    <t>Very set in legacy ways of operating, little openness to exploring alternative ways of tackling things, far too metric driven quantity over quality</t>
  </si>
  <si>
    <t>Stability, good around benefits package, opportunity to travel Very set in legacy ways of operating, little openness to exploring alternative ways of tackling things, far too metric driven quantity over quality</t>
  </si>
  <si>
    <t>"Stability, good around benefits package, opportunity to travel Very set in legacy ways of operating, little openness to exploring alternative ways of tackling things, far too metric driven quantity over quality"</t>
  </si>
  <si>
    <t>[0.570496141910553]</t>
  </si>
  <si>
    <t>[array([0.0316979 , 0.57049614, 0.39780596], dtype=float32)]</t>
  </si>
  <si>
    <t>Not a good place for long term</t>
  </si>
  <si>
    <t>Free Food,_x000D_
Location,_x000D_
very little work load_x000D_
overpaid for what you do</t>
  </si>
  <si>
    <t>50 Hour working week Contract_x000D_
no flexibility, _x000D_
Poor Management</t>
  </si>
  <si>
    <t>Free Food,_x000D_
Location,_x000D_
very little work load_x000D_
overpaid for what you do 50 Hour working week Contract_x000D_
no flexibility, _x000D_
Poor Management</t>
  </si>
  <si>
    <t>Free Food,  Location,  very little work load  overpaid for what you do 50 Hour working week Contract  no flexibility,   Poor Management</t>
  </si>
  <si>
    <t>"Free Food, Location, very little work load overpaid for what you do 50 Hour working week Contract no flexibility,  Poor Management"</t>
  </si>
  <si>
    <t>[0.8777043223381042]</t>
  </si>
  <si>
    <t>[array([0.10775501, 0.8777043 , 0.01454075], dtype=float32)]</t>
  </si>
  <si>
    <t>Good values and culture</t>
  </si>
  <si>
    <t>Great work life balance, no expectations to do overtime_x000D_
Good helpfull culture</t>
  </si>
  <si>
    <t>Low bonuses_x000D_
Few company paid socials</t>
  </si>
  <si>
    <t>Great work life balance, no expectations to do overtime_x000D_
Good helpfull culture Low bonuses_x000D_
Few company paid socials</t>
  </si>
  <si>
    <t>Great work life balance, no expectations to do overtime  Good helpfull culture Low bonuses  Few company paid socials</t>
  </si>
  <si>
    <t>"Great work life balance, no expectations to do overtime Good helpfull culture Low bonuses Few company paid socials"</t>
  </si>
  <si>
    <t>[0.5688961148262024]</t>
  </si>
  <si>
    <t>[array([0.00577486, 0.5688961 , 0.425329  ], dtype=float32)]</t>
  </si>
  <si>
    <t>1.0476481914520264</t>
  </si>
  <si>
    <t>Diversity &amp; Inclusion That Supports Existing Exclusion.</t>
  </si>
  <si>
    <t>Nothing you couldnt get elsewhere.</t>
  </si>
  <si>
    <t>Relevant to the 3% in the UK.(12% in US)_x000D_
_x000D_
Top four levels of engineering are near 100% W-SEA-SA. _x000D_
Check FON. _x000D_
Reflects decades of racist hiring and promotion practices._x000D_
_x000D_
Preference in hiring African graduates to boost race ratios. _x000D_
For two reasons. _x000D_
No one on a visa is going to speak up about racism. The opposite. They will support the racist work culture. _x000D_
And two, they can pay them less than a visa candidate from SEA/SA._x000D_
_x000D_
Hostile work culture. Racial codes and signalling. Pocket tapping, bag clutching, ignoring you in meetings, harassment from security, false accusations of theft, racist language, segregating into race dominate teams. All SEA/SA teams but never all AA/AD._x000D_
 _x000D_
Walking through the London office is like walking through a neighbourhood you don't belong in. I suspect if desks could have hazard lights and alarms, they would be flashing/going off as you pass by._x000D_
_x000D_
Don't trust HR or any Diversity Advocate / outside agencies / charities. Especially if they say its anonymous. They are all there to protect the company in case of litigation / media attention. _x000D_
Get a lawyer/solicitor instead._x000D_
_x000D_
All comes from the founder, Micheal Bloomberg._x000D_
No surprise he came up with stop-and-frisk, which was then copied by the UK with stop-and-search.</t>
  </si>
  <si>
    <t>Nothing you couldnt get elsewhere. Relevant to the 3% in the UK.(12% in US)_x000D_
_x000D_
Top four levels of engineering are near 100% W-SEA-SA. _x000D_
Check FON. _x000D_
Reflects decades of racist hiring and promotion practices._x000D_
_x000D_
Preference in hiring African graduates to boost race ratios. _x000D_
For two reasons. _x000D_
No one on a visa is going to speak up about racism. The opposite. They will support the racist work culture. _x000D_
And two, they can pay them less than a visa candidate from SEA/SA._x000D_
_x000D_
Hostile work culture. Racial codes and signalling. Pocket tapping, bag clutching, ignoring you in meetings, harassment from security, false accusations of theft, racist language, segregating into race dominate teams. All SEA/SA teams but never all AA/AD._x000D_
 _x000D_
Walking through the London office is like walking through a neighbourhood you don't belong in. I suspect if desks could have hazard lights and alarms, they would be flashing/going off as you pass by._x000D_
_x000D_
Don't trust HR or any Diversity Advocate / outside agencies / charities. Especially if they say its anonymous. They are all there to protect the company in case of litigation / media attention. _x000D_
Get a lawyer/solicitor instead._x000D_
_x000D_
All comes from the founder, Micheal Bloomberg._x000D_
No surprise he came up with stop-and-frisk, which was then copied by the UK with stop-and-search.</t>
  </si>
  <si>
    <t>Nothing you couldnt get elsewhere. Relevant to the 3% in the UK.(12% in US)    Top four levels of engineering are near 100% W-SEA-SA.   Check FON.   Reflects decades of racist hiring and promotion practices.    Preference in hiring African graduates to boost race ratios.   For two reasons.   No one on a visa is going to speak up about racism. The opposite. They will support the racist work culture.   And two, they can pay them less than a visa candidate from SEA/SA.    Hostile work culture. Racial codes and signalling. Pocket tapping, bag clutching, ignoring you in meetings, harassment from security, false accusations of theft, racist language, segregating into race dominate teams. All SEA/SA teams but never all AA/AD.     Walking through the London office is like walking through a neighbourhood you don't belong in. I suspect if desks could have hazard lights and alarms, they would be flashing/going off as you pass by.    Don't trust HR or any Diversity Advocate / outside agencies / charities. Especially if they say its anonymous. They are all there to protect the company in case of litigation / media attention.   Get a lawyer/solicitor instead.    All comes from the founder, Micheal Bloomberg.  No surprise he came up with stop-and-frisk, which was then copied by the UK with stop-and-search.</t>
  </si>
  <si>
    <t>"Nothing you couldnt get elsewhere. Relevant to the 3% in the UK.(12% in US)  Top four levels of engineering are near 100% W-SEA-SA.  Check FON.  Reflects decades of racist hiring and promotion practices.  Preference in hiring African graduates to boost race ratios.  For two reasons.  No one on a visa is going to speak up about racism. The opposite. They will support the racist work culture.  And two, they can pay them less than a visa candidate from SEA/SA.  Hostile work culture. Racial codes and signalling. Pocket tapping, bag clutching, ignoring you in meetings, harassment from security, false accusations of theft, racist language, segregating into race dominate teams. All SEA/SA teams but never all AA/AD.   Walking through the London office is like walking through a neighbourhood you don't belong in. I suspect if desks could have hazard lights and alarms, they would be flashing/going off as you pass by.  Don't trust HR or any Diversity Advocate / outside agencies / charities. Especially if they say its anonymous. They are all there to protect the company in case of litigation / media attention.  Get a lawyer/solicitor instead.  All comes from the founder, Micheal Bloomberg. No surprise he came up with stop-and-frisk, which was then copied by the UK with stop-and-search."</t>
  </si>
  <si>
    <t>[0.5558079481124878]</t>
  </si>
  <si>
    <t>[array([0.35561138, 0.08858069, 0.55580795], dtype=float32)]</t>
  </si>
  <si>
    <t>1.0478845834732056</t>
  </si>
  <si>
    <t>Good place to work but hard to move up</t>
  </si>
  <si>
    <t>BCS Representative</t>
  </si>
  <si>
    <t>Salary, benefits, environment, team, nice place</t>
  </si>
  <si>
    <t>Hard to move up the chain</t>
  </si>
  <si>
    <t>Salary, benefits, environment, team, nice place Hard to move up the chain</t>
  </si>
  <si>
    <t>"Salary, benefits, environment, team, nice place Hard to move up the chain"</t>
  </si>
  <si>
    <t>[0.8772786855697632]</t>
  </si>
  <si>
    <t>[array([0.0215594 , 0.8772787 , 0.10116196], dtype=float32)]</t>
  </si>
  <si>
    <t>Analytics</t>
  </si>
  <si>
    <t>Great Vibes and free snacks</t>
  </si>
  <si>
    <t>Bad Vibes and stress from long hours</t>
  </si>
  <si>
    <t>Great Vibes and free snacks Bad Vibes and stress from long hours</t>
  </si>
  <si>
    <t>[0.7770820260047913]</t>
  </si>
  <si>
    <t>[array([0.12564217, 0.09727591, 0.777082  ], dtype=float32)]</t>
  </si>
  <si>
    <t xml:space="preserve">Good name for resume but not a place for a long career </t>
  </si>
  <si>
    <t>UX Project Manager</t>
  </si>
  <si>
    <t>Good health insurance and 401K, easy 9-5 schedule</t>
  </si>
  <si>
    <t>Bureaucratic, very old school, under compensated, and frown upon to talk about salary</t>
  </si>
  <si>
    <t>Good health insurance and 401K, easy 9-5 schedule Bureaucratic, very old school, under compensated, and frown upon to talk about salary</t>
  </si>
  <si>
    <t>"Good health insurance and 401K, easy 9-5 schedule Bureaucratic, very old school, under compensated, and frown upon to talk about salary"</t>
  </si>
  <si>
    <t>[0.7356137633323669]</t>
  </si>
  <si>
    <t>[array([0.02285624, 0.73561376, 0.24153   ], dtype=float32)]</t>
  </si>
  <si>
    <t>Great environment</t>
  </si>
  <si>
    <t>Landed on a good team. Lots of resources to learn as a new dev.</t>
  </si>
  <si>
    <t>Not fully remote, 3 days on 2 off.</t>
  </si>
  <si>
    <t>Landed on a good team. Lots of resources to learn as a new dev. Not fully remote, 3 days on 2 off.</t>
  </si>
  <si>
    <t>"Landed on a good team. Lots of resources to learn as a new dev. Not fully remote, 3 days on 2 off."</t>
  </si>
  <si>
    <t>[0.6353986263275146]</t>
  </si>
  <si>
    <t>[array([0.00439269, 0.6353986 , 0.3602087 ], dtype=float32)]</t>
  </si>
  <si>
    <t>Pays well but intense</t>
  </si>
  <si>
    <t>Too small and limited opportunities</t>
  </si>
  <si>
    <t>great work-life balance and young people</t>
  </si>
  <si>
    <t>lack of seniority_x000D_
limited opportunities</t>
  </si>
  <si>
    <t>great work-life balance and young people lack of seniority_x000D_
limited opportunities</t>
  </si>
  <si>
    <t>great work-life balance and young people lack of seniority  limited opportunities</t>
  </si>
  <si>
    <t>great work-life balance and young people lack of seniority limited opportunities</t>
  </si>
  <si>
    <t>[0.9660825729370117]</t>
  </si>
  <si>
    <t>[array([0.00840672, 0.02551061, 0.9660826 ], dtype=float32)]</t>
  </si>
  <si>
    <t>1.047622799873352</t>
  </si>
  <si>
    <t>Great place to start career</t>
  </si>
  <si>
    <t>In the data department, there are many resources to grow your skills in whichever direction you want (SME, tech, etc.) no matter your previous experience/degree. There are collaboration opportunities across departments like Product and Engineering to expand your network and get exposed to other parts of the business/potential career paths.</t>
  </si>
  <si>
    <t>Return-to-office (RTO) flexibility is needlessly strict. It does not matter who you are, how high of a performer you are, if you are not meeting the 3-day in-office requirementâ€¦ you are urged to leave. Feels like we are sheep and canâ€™t be trusted to do our work unless in the presence of management, no matter the strain RTO puts on personal lives. No matter what works best for us.</t>
  </si>
  <si>
    <t>In the data department, there are many resources to grow your skills in whichever direction you want (SME, tech, etc.) no matter your previous experience/degree. There are collaboration opportunities across departments like Product and Engineering to expand your network and get exposed to other parts of the business/potential career paths. Return-to-office (RTO) flexibility is needlessly strict. It does not matter who you are, how high of a performer you are, if you are not meeting the 3-day in-office requirementâ€¦ you are urged to leave. Feels like we are sheep and canâ€™t be trusted to do our work unless in the presence of management, no matter the strain RTO puts on personal lives. No matter what works best for us.</t>
  </si>
  <si>
    <t>"In the data department, there are many resources to grow your skills in whichever direction you want (SME, tech, etc.) no matter your previous experience/degree. There are collaboration opportunities across departments like Product and Engineering to expand your network and get exposed to other parts of the business/potential career paths. Return-to-office (RTO) flexibility is needlessly strict. It does not matter who you are, how high of a performer you are, if you are not meeting the 3-day in-office requirementâ€¦ you are urged to leave. Feels like we are sheep and canâ€™t be trusted to do our work unless in the presence of management, no matter the strain RTO puts on personal lives. No matter what works best for us."</t>
  </si>
  <si>
    <t>[0.5573328733444214]</t>
  </si>
  <si>
    <t>[array([0.01789197, 0.42477512, 0.5573329 ], dtype=float32)]</t>
  </si>
  <si>
    <t>1.0478049516677856</t>
  </si>
  <si>
    <t>truly a great place to work</t>
  </si>
  <si>
    <t>no cons at this time</t>
  </si>
  <si>
    <t>truly a great place to work no cons at this time</t>
  </si>
  <si>
    <t>[0.9930102229118347]</t>
  </si>
  <si>
    <t>[array([7.2018878e-04, 6.2695537e-03, 9.9301022e-01], dtype=float32)]</t>
  </si>
  <si>
    <t>1.0475817918777466</t>
  </si>
  <si>
    <t>Management is trying</t>
  </si>
  <si>
    <t>Clear company and department goals_x000D_
High value add and strong aspirational culture</t>
  </si>
  <si>
    <t>Flat structure and can feel like upward trajectory is difficult to quantify however significant training and upskilling opportunities gives depth to the roles</t>
  </si>
  <si>
    <t>Clear company and department goals_x000D_
High value add and strong aspirational culture Flat structure and can feel like upward trajectory is difficult to quantify however significant training and upskilling opportunities gives depth to the roles</t>
  </si>
  <si>
    <t>Clear company and department goals  High value add and strong aspirational culture Flat structure and can feel like upward trajectory is difficult to quantify however significant training and upskilling opportunities gives depth to the roles</t>
  </si>
  <si>
    <t>Clear company and department goals High value add and strong aspirational culture Flat structure and can feel like upward trajectory is difficult to quantify however significant training and upskilling opportunities gives depth to the roles</t>
  </si>
  <si>
    <t>[0.9761486053466797]</t>
  </si>
  <si>
    <t>[array([0.00249216, 0.02135918, 0.9761486 ], dtype=float32)]</t>
  </si>
  <si>
    <t>1.0477007627487183</t>
  </si>
  <si>
    <t>Event Manager</t>
  </si>
  <si>
    <t>Great benefits, pay and culture</t>
  </si>
  <si>
    <t>Work life balance can be tough sometimes</t>
  </si>
  <si>
    <t>Great benefits, pay and culture Work life balance can be tough sometimes</t>
  </si>
  <si>
    <t>"Great benefits, pay and culture Work life balance can be tough sometimes"</t>
  </si>
  <si>
    <t>[0.9623249769210815]</t>
  </si>
  <si>
    <t>[array([0.00455764, 0.962325  , 0.03311744], dtype=float32)]</t>
  </si>
  <si>
    <t>Hard but good learning</t>
  </si>
  <si>
    <t>Financial Product Analyst</t>
  </si>
  <si>
    <t>Learn a lot_x000D_
Good culture_x000D_
Good pay and benefits</t>
  </si>
  <si>
    <t>Longs hours_x000D_
Micromanaging_x000D_
Very rigid no flexibility</t>
  </si>
  <si>
    <t>Learn a lot_x000D_
Good culture_x000D_
Good pay and benefits Longs hours_x000D_
Micromanaging_x000D_
Very rigid no flexibility</t>
  </si>
  <si>
    <t>Learn a lot  Good culture  Good pay and benefits Longs hours  Micromanaging  Very rigid no flexibility</t>
  </si>
  <si>
    <t>Learn a lot Good culture Good pay and benefits Longs hours Micromanaging Very rigid no flexibility</t>
  </si>
  <si>
    <t>[0.6995450258255005]</t>
  </si>
  <si>
    <t>[array([0.05550957, 0.2449454 , 0.699545  ], dtype=float32)]</t>
  </si>
  <si>
    <t>Amazing Company with great benefits</t>
  </si>
  <si>
    <t>Analytics Manager</t>
  </si>
  <si>
    <t>Free food and snacks, amazing benefits and training. Good Quality of life</t>
  </si>
  <si>
    <t>Everything is tracked, Feel like you are on an assembly line at times.</t>
  </si>
  <si>
    <t>Free food and snacks, amazing benefits and training. Good Quality of life Everything is tracked, Feel like you are on an assembly line at times.</t>
  </si>
  <si>
    <t>"Free food and snacks, amazing benefits and training. Good Quality of life Everything is tracked, Feel like you are on an assembly line at times."</t>
  </si>
  <si>
    <t>[0.7583203315734863]</t>
  </si>
  <si>
    <t>[array([0.00396719, 0.75832033, 0.23771244], dtype=float32)]</t>
  </si>
  <si>
    <t>1.047564148902893</t>
  </si>
  <si>
    <t>Would not complain</t>
  </si>
  <si>
    <t>Electronic Trading Sales</t>
  </si>
  <si>
    <t>Great technology_x000D_
Nice office and great collaboration</t>
  </si>
  <si>
    <t>I have very little to say; some times can be micromanaging. But rarely</t>
  </si>
  <si>
    <t>Great technology_x000D_
Nice office and great collaboration I have very little to say; some times can be micromanaging. But rarely</t>
  </si>
  <si>
    <t>Great technology  Nice office and great collaboration I have very little to say; some times can be micromanaging. But rarely</t>
  </si>
  <si>
    <t>Great technology Nice office and great collaboration I have very little to say; some times can be micromanaging. But rarely</t>
  </si>
  <si>
    <t>[0.9349055290222168]</t>
  </si>
  <si>
    <t>[array([0.00177432, 0.06332022, 0.9349055 ], dtype=float32)]</t>
  </si>
  <si>
    <t>Excellent Company to workfor in every aspect</t>
  </si>
  <si>
    <t>Worked there for full 7 years. Learnt a lot and got the opportunity to grow a lot and help many others grow around me. A great place to grow in every aspect of your life. I would have never left except for the need to move to Dallas TX</t>
  </si>
  <si>
    <t>You need to play some politics to survive with the management but its million times better than the politics in MSFT or FAANG where I have also worked.</t>
  </si>
  <si>
    <t>Worked there for full 7 years. Learnt a lot and got the opportunity to grow a lot and help many others grow around me. A great place to grow in every aspect of your life. I would have never left except for the need to move to Dallas TX You need to play some politics to survive with the management but its million times better than the politics in MSFT or FAANG where I have also worked.</t>
  </si>
  <si>
    <t>[0.5067813992500305]</t>
  </si>
  <si>
    <t>[array([0.00092789, 0.49229068, 0.5067814 ], dtype=float32)]</t>
  </si>
  <si>
    <t>1.0478463172912598</t>
  </si>
  <si>
    <t>Review of Bloomberg</t>
  </si>
  <si>
    <t>Has very generous benefits package</t>
  </si>
  <si>
    <t>Has very generous benefits package None to share at this time</t>
  </si>
  <si>
    <t>[0.8141757845878601]</t>
  </si>
  <si>
    <t>[array([0.00449304, 0.18133113, 0.8141758 ], dtype=float32)]</t>
  </si>
  <si>
    <t>Great company lots of opportunities</t>
  </si>
  <si>
    <t>America culture different to UK culture. Only allowed 1 day WFH per week</t>
  </si>
  <si>
    <t>Great company lots of opportunities America culture different to UK culture. Only allowed 1 day WFH per week</t>
  </si>
  <si>
    <t>[0.9929993152618408]</t>
  </si>
  <si>
    <t>[array([0.00210177, 0.00489892, 0.9929993 ], dtype=float32)]</t>
  </si>
  <si>
    <t>So so</t>
  </si>
  <si>
    <t>Data Specialist</t>
  </si>
  <si>
    <t>Work life balance, low stress</t>
  </si>
  <si>
    <t>Limited learning opportunities, too much operational work</t>
  </si>
  <si>
    <t>Work life balance, low stress Limited learning opportunities, too much operational work</t>
  </si>
  <si>
    <t>"Work life balance, low stress Limited learning opportunities, too much operational work"</t>
  </si>
  <si>
    <t>[0.8863763213157654]</t>
  </si>
  <si>
    <t>[array([0.09593876, 0.8863763 , 0.01768489], dtype=float32)]</t>
  </si>
  <si>
    <t>Client Financial Service Representative</t>
  </si>
  <si>
    <t>Extremely good benefits are included</t>
  </si>
  <si>
    <t>No cons so far since joining the team</t>
  </si>
  <si>
    <t>Extremely good benefits are included No cons so far since joining the team</t>
  </si>
  <si>
    <t>[0.7037625908851624]</t>
  </si>
  <si>
    <t>[array([0.00266958, 0.29356778, 0.7037626 ], dtype=float32)]</t>
  </si>
  <si>
    <t>1.0476185083389282</t>
  </si>
  <si>
    <t>Good starting company</t>
  </si>
  <si>
    <t>SofrwareEngineer</t>
  </si>
  <si>
    <t>Flat organization so less politics and hierarchy.</t>
  </si>
  <si>
    <t>Tenure based, resulting in low motivation.</t>
  </si>
  <si>
    <t>Flat organization so less politics and hierarchy. Tenure based, resulting in low motivation.</t>
  </si>
  <si>
    <t>"Flat organization so less politics and hierarchy. Tenure based, resulting in low motivation."</t>
  </si>
  <si>
    <t>[0.9574545621871948]</t>
  </si>
  <si>
    <t>[array([0.02095681, 0.95745456, 0.02158866], dtype=float32)]</t>
  </si>
  <si>
    <t>Good and Bad</t>
  </si>
  <si>
    <t>Client Support Analyst</t>
  </si>
  <si>
    <t>Free food, campus to walk around, cool people, and good hours</t>
  </si>
  <si>
    <t>If you're on the wrong team, it's very hard to move. Not as easy as they say. _x000D_
_x000D_
Career progression seems to stall after 4-5 years in</t>
  </si>
  <si>
    <t>Free food, campus to walk around, cool people, and good hours If you're on the wrong team, it's very hard to move. Not as easy as they say. _x000D_
_x000D_
Career progression seems to stall after 4-5 years in</t>
  </si>
  <si>
    <t>Free food, campus to walk around, cool people, and good hours If you're on the wrong team, it's very hard to move. Not as easy as they say.     Career progression seems to stall after 4-5 years in</t>
  </si>
  <si>
    <t>"Free food, campus to walk around, cool people, and good hours If you're on the wrong team, it's very hard to move. Not as easy as they say.   Career progression seems to stall after 4-5 years in"</t>
  </si>
  <si>
    <t>[0.8652328252792358]</t>
  </si>
  <si>
    <t>[array([0.02226012, 0.8652328 , 0.11250705], dtype=float32)]</t>
  </si>
  <si>
    <t>Bloomberg review</t>
  </si>
  <si>
    <t>Great place to learn_x000D_
Great office _x000D_
Mike bloomberg</t>
  </si>
  <si>
    <t>Micromanagement_x000D_
Too robotic system_x000D_
You might need to travel a lot</t>
  </si>
  <si>
    <t>Great place to learn_x000D_
Great office _x000D_
Mike bloomberg Micromanagement_x000D_
Too robotic system_x000D_
You might need to travel a lot</t>
  </si>
  <si>
    <t>Great place to learn  Great office   Mike bloomberg Micromanagement  Too robotic system  You might need to travel a lot</t>
  </si>
  <si>
    <t>Great place to learn Great office  Mike bloomberg Micromanagement Too robotic system You might need to travel a lot</t>
  </si>
  <si>
    <t>[0.9877073168754578]</t>
  </si>
  <si>
    <t>[array([7.9676759e-04, 1.1495902e-02, 9.8770732e-01], dtype=float32)]</t>
  </si>
  <si>
    <t>good employer</t>
  </si>
  <si>
    <t>great employee benefits, and ability to work in sattelite offices</t>
  </si>
  <si>
    <t>ppl have to be very senior to perform strategic functions</t>
  </si>
  <si>
    <t>great employee benefits, and ability to work in sattelite offices ppl have to be very senior to perform strategic functions</t>
  </si>
  <si>
    <t>"great employee benefits, and ability to work in sattelite offices ppl have to be very senior to perform strategic functions"</t>
  </si>
  <si>
    <t>[0.9268808364868164]</t>
  </si>
  <si>
    <t>[array([0.0035836 , 0.92688084, 0.06953552], dtype=float32)]</t>
  </si>
  <si>
    <t>Super Old School</t>
  </si>
  <si>
    <t>Senior Operations Specialist</t>
  </si>
  <si>
    <t>Really great Benefits. I found the compensation to be competitive for my role.</t>
  </si>
  <si>
    <t>So old school. I hated this role. I was there during pandemic so that might have also contributed to the depression of this place. They monitor on their instant messaging tool. If you're not active for a few minute minutes your color will turn from green to red. My boss would be like "oh, i see you've been inactive for 20 minutes". Um, yes. I do go the bathroom occasionally. If you need some freedom and space in your role this place is not for you.</t>
  </si>
  <si>
    <t>Really great Benefits. I found the compensation to be competitive for my role. So old school. I hated this role. I was there during pandemic so that might have also contributed to the depression of this place. They monitor on their instant messaging tool. If you're not active for a few minute minutes your color will turn from green to red. My boss would be like "oh, i see you've been inactive for 20 minutes". Um, yes. I do go the bathroom occasionally. If you need some freedom and space in your role this place is not for you.</t>
  </si>
  <si>
    <t>"Really great Benefits. I found the compensation to be competitive for my role. So old school. I hated this role. I was there during pandemic so that might have also contributed to the depression of this place. They monitor on their instant messaging tool. If you're not active for a few minute minutes your color will turn from green to red. My boss would be like ""oh, i see you've been inactive for 20 minutes"". Um, yes. I do go the bathroom occasionally. If you need some freedom and space in your role this place is not for you."</t>
  </si>
  <si>
    <t>[0.7466803193092346]</t>
  </si>
  <si>
    <t>[array([0.21265042, 0.7466803 , 0.04066921], dtype=float32)]</t>
  </si>
  <si>
    <t>1.0479180812835693</t>
  </si>
  <si>
    <t>Company Culture</t>
  </si>
  <si>
    <t>Great benefits, strong job security and career progression for strong performers.</t>
  </si>
  <si>
    <t>Lack of transparency around RTO policy.</t>
  </si>
  <si>
    <t>Great benefits, strong job security and career progression for strong performers. Lack of transparency around RTO policy.</t>
  </si>
  <si>
    <t>"Great benefits, strong job security and career progression for strong performers. Lack of transparency around RTO policy."</t>
  </si>
  <si>
    <t>[0.7823245525360107]</t>
  </si>
  <si>
    <t>[array([0.0103037 , 0.78232455, 0.20737177], dtype=float32)]</t>
  </si>
  <si>
    <t>1.0476040840148926</t>
  </si>
  <si>
    <t>The Good w/ the Bad</t>
  </si>
  <si>
    <t>Analytics Team Leader</t>
  </si>
  <si>
    <t>Job stability &amp; consistent growth</t>
  </si>
  <si>
    <t>Lower wages first 10 years &amp; Work from Home is all but gone.</t>
  </si>
  <si>
    <t>Job stability &amp; consistent growth Lower wages first 10 years &amp; Work from Home is all but gone.</t>
  </si>
  <si>
    <t>[0.7137779593467712]</t>
  </si>
  <si>
    <t>[array([0.02089545, 0.71377796, 0.26532653], dtype=float32)]</t>
  </si>
  <si>
    <t>Good career ladder and growth</t>
  </si>
  <si>
    <t>Busy, lots of information to process</t>
  </si>
  <si>
    <t>Good career ladder and growth Busy, lots of information to process</t>
  </si>
  <si>
    <t>"Good career ladder and growth Busy, lots of information to process"</t>
  </si>
  <si>
    <t>[0.9055156111717224]</t>
  </si>
  <si>
    <t>[array([0.00367648, 0.9055156 , 0.09080795], dtype=float32)]</t>
  </si>
  <si>
    <t>1.0476709604263306</t>
  </si>
  <si>
    <t>Equity Specialist</t>
  </si>
  <si>
    <t>Great company, great training as well!</t>
  </si>
  <si>
    <t>I have no cons about this company</t>
  </si>
  <si>
    <t>Great company, great training as well! I have no cons about this company</t>
  </si>
  <si>
    <t>"Great company, great training as well! I have no cons about this company"</t>
  </si>
  <si>
    <t>[0.5663135051727295]</t>
  </si>
  <si>
    <t>[array([0.00156825, 0.5663135 , 0.4321183 ], dtype=float32)]</t>
  </si>
  <si>
    <t>Great place for relatively high pay but not for vertical career movement</t>
  </si>
  <si>
    <t>Data Product Manager</t>
  </si>
  <si>
    <t>Skillman, NJ</t>
  </si>
  <si>
    <t>- Inability to move up; lack of career progression</t>
  </si>
  <si>
    <t>#NAME? - Inability to move up; lack of career progression</t>
  </si>
  <si>
    <t>[0.874477744102478]</t>
  </si>
  <si>
    <t>[array([0.11404962, 0.87447774, 0.01147267], dtype=float32)]</t>
  </si>
  <si>
    <t>Good WLb</t>
  </si>
  <si>
    <t>Work life balance_x000D_
Pantry _x000D_
Salary</t>
  </si>
  <si>
    <t>Return to Office_x000D_
Open office</t>
  </si>
  <si>
    <t>Work life balance_x000D_
Pantry _x000D_
Salary Return to Office_x000D_
Open office</t>
  </si>
  <si>
    <t>Work life balance  Pantry   Salary Return to Office  Open office</t>
  </si>
  <si>
    <t>Work life balance Pantry  Salary Return to Office Open office</t>
  </si>
  <si>
    <t>[0.9752671122550964]</t>
  </si>
  <si>
    <t>[array([0.0027329 , 0.9752671 , 0.02199996], dtype=float32)]</t>
  </si>
  <si>
    <t>Good benefits and coworkers that are great to work with</t>
  </si>
  <si>
    <t>Vast amounts of historical knowledge are not documented but rather 'known' by long tenured employees</t>
  </si>
  <si>
    <t>Good benefits and coworkers that are great to work with Vast amounts of historical knowledge are not documented but rather 'known' by long tenured employees</t>
  </si>
  <si>
    <t>[0.7336485385894775]</t>
  </si>
  <si>
    <t>[array([0.00225624, 0.26409525, 0.73364854], dtype=float32)]</t>
  </si>
  <si>
    <t>1.0476995706558228</t>
  </si>
  <si>
    <t>Good job</t>
  </si>
  <si>
    <t>Analytics &amp; Sales</t>
  </si>
  <si>
    <t>money, colleagues, hours (maybe), good view</t>
  </si>
  <si>
    <t>woke culture, long hours, open floors, no mobile office</t>
  </si>
  <si>
    <t>money, colleagues, hours (maybe), good view woke culture, long hours, open floors, no mobile office</t>
  </si>
  <si>
    <t>"money, colleagues, hours (maybe), good view woke culture, long hours, open floors, no mobile office"</t>
  </si>
  <si>
    <t>[0.9817521572113037]</t>
  </si>
  <si>
    <t>[array([0.00684652, 0.98175216, 0.01140127], dtype=float32)]</t>
  </si>
  <si>
    <t>Great culture, good salary, beautiful office</t>
  </si>
  <si>
    <t>Your experience might vary a lot depending on your Team Leader and Manager</t>
  </si>
  <si>
    <t>Great culture, good salary, beautiful office Your experience might vary a lot depending on your Team Leader and Manager</t>
  </si>
  <si>
    <t>"Great culture, good salary, beautiful office Your experience might vary a lot depending on your Team Leader and Manager"</t>
  </si>
  <si>
    <t>[0.8341619372367859]</t>
  </si>
  <si>
    <t>[array([0.00376178, 0.83416194, 0.1620763 ], dtype=float32)]</t>
  </si>
  <si>
    <t>Good Culture</t>
  </si>
  <si>
    <t>Open to diversity and inclusion</t>
  </si>
  <si>
    <t>None that I can think of</t>
  </si>
  <si>
    <t>Open to diversity and inclusion None that I can think of</t>
  </si>
  <si>
    <t>[0.7690720558166504]</t>
  </si>
  <si>
    <t>[array([0.01854636, 0.21238165, 0.76907206], dtype=float32)]</t>
  </si>
  <si>
    <t>Financial Products Analyst</t>
  </si>
  <si>
    <t>Everything is awesome every day</t>
  </si>
  <si>
    <t>Nothing is bad ever at Bloomberg</t>
  </si>
  <si>
    <t>Everything is awesome every day Nothing is bad ever at Bloomberg</t>
  </si>
  <si>
    <t>[0.9980375170707703]</t>
  </si>
  <si>
    <t>[array([3.6265055e-04, 1.5999008e-03, 9.9803752e-01], dtype=float32)]</t>
  </si>
  <si>
    <t>1.0476685762405396</t>
  </si>
  <si>
    <t>Mixed feeling about the company but canâ€™t complain as it could be so much worse for my skill sets</t>
  </si>
  <si>
    <t>- higher salary relative to the industry, see cons for reasons. _x000D_
_x000D_
- even if you donâ€™t meet the quotas, if you have good reasons, they will take those into consideration (your customer going out of business for example). _x000D_
_x000D_
- envious office. _x000D_
_x000D_
- relatively easy work. _x000D_
_x000D_
- middle of the pack get the most benefits._x000D_
_x000D_
- your interpersonal, tertiary, non transferable skills are tested at great length._x000D_
_x000D_
- rarely fire people unless you are consistently at the bottom._x000D_
_x000D_
- freedom to make your own calendar._x000D_
_x000D_
- founder owned, everyone else just employee._x000D_
_x000D_
- there is brand value that originates from the 80s and muscle power. _x000D_
_x000D_
- your salary increases with the number of years you are with the company._x000D_
_x000D_
- abilities to run your own campaigns and ignore to a great extent campaigns imposed by management because they donâ€™t apply or work in your region/customer types.</t>
  </si>
  <si>
    <t>- long hours (contracted hours are at least 25% more than industry average) with no flexibility. If you adjusted the hours, the pay would be on par with competitors. _x000D_
_x000D_
- if you are a high performer, they will find something you didnâ€™t do well and punish you (same doesnâ€™t apply to those in the middle of the pack)_x000D_
_x000D_
- no innovation or new products (this is the biggest turn off for me). Terminal is our greatest strength and at the same time greatest constraints hence weakness. _x000D_
_x000D_
- meeting for the sake of meeting_x000D_
_x000D_
- always need to manage managers not customers (great showmanship required)_x000D_
_x000D_
- when they do fire, absolutely no mercy, they will fire by the minimum legally required standards which translate into at best couple of weeks of your salary (even if you worked there for 10+ years or longer, even if you are a manager). _x000D_
_x000D_
- never have enough time for you to explore other career paths in your spare time._x000D_
_x000D_
- after 10 years, you might end up with not much tangible skills if at all._x000D_
_x000D_
- a lot of vanity projects like deliberate D&amp;I or industry events.</t>
  </si>
  <si>
    <t>- higher salary relative to the industry, see cons for reasons. _x000D_
_x000D_
- even if you donâ€™t meet the quotas, if you have good reasons, they will take those into consideration (your customer going out of business for example). _x000D_
_x000D_
- envious office. _x000D_
_x000D_
- relatively easy work. _x000D_
_x000D_
- middle of the pack get the most benefits._x000D_
_x000D_
- your interpersonal, tertiary, non transferable skills are tested at great length._x000D_
_x000D_
- rarely fire people unless you are consistently at the bottom._x000D_
_x000D_
- freedom to make your own calendar._x000D_
_x000D_
- founder owned, everyone else just employee._x000D_
_x000D_
- there is brand value that originates from the 80s and muscle power. _x000D_
_x000D_
- your salary increases with the number of years you are with the company._x000D_
_x000D_
- abilities to run your own campaigns and ignore to a great extent campaigns imposed by management because they donâ€™t apply or work in your region/customer types. - long hours (contracted hours are at least 25% more than industry average) with no flexibility. If you adjusted the hours, the pay would be on par with competitors. _x000D_
_x000D_
- if you are a high performer, they will find something you didnâ€™t do well and punish you (same doesnâ€™t apply to those in the middle of the pack)_x000D_
_x000D_
- no innovation or new products (this is the biggest turn off for me). Terminal is our greatest strength and at the same time greatest constraints hence weakness. _x000D_
_x000D_
- meeting for the sake of meeting_x000D_
_x000D_
- always need to manage managers not customers (great showmanship required)_x000D_
_x000D_
- when they do fire, absolutely no mercy, they will fire by the minimum legally required standards which translate into at best couple of weeks of your salary (even if you worked there for 10+ years or longer, even if you are a manager). _x000D_
_x000D_
- never have enough time for you to explore other career paths in your spare time._x000D_
_x000D_
- after 10 years, you might end up with not much tangible skills if at all._x000D_
_x000D_
- a lot of vanity projects like deliberate D&amp;I or industry events.</t>
  </si>
  <si>
    <t>- higher salary relative to the industry, see cons for reasons.     - even if you donâ€™t meet the quotas, if you have good reasons, they will take those into consideration (your customer going out of business for example).     - envious office.     - relatively easy work.     - middle of the pack get the most benefits.    - your interpersonal, tertiary, non transferable skills are tested at great length.    - rarely fire people unless you are consistently at the bottom.    - freedom to make your own calendar.    - founder owned, everyone else just employee.    - there is brand value that originates from the 80s and muscle power.     - your salary increases with the number of years you are with the company.    - abilities to run your own campaigns and ignore to a great extent campaigns imposed by management because they donâ€™t apply or work in your region/customer types. - long hours (contracted hours are at least 25% more than industry average) with no flexibility. If you adjusted the hours, the pay would be on par with competitors.     - if you are a high performer, they will find something you didnâ€™t do well and punish you (same doesnâ€™t apply to those in the middle of the pack)    - no innovation or new products (this is the biggest turn off for me). Terminal is our greatest strength and at the same time greatest constraints hence weakness.     - meeting for the sake of meeting    - always need to manage managers not customers (great showmanship required)    - when they do fire, absolutely no mercy, they will fire by the minimum legally required standards which translate into at best couple of weeks of your salary (even if you worked there for 10+ years or longer, even if you are a manager).     - never have enough time for you to explore other career paths in your spare time.    - after 10 years, you might end up with not much tangible skills if at all.    - a lot of vanity projects like deliberate D&amp;I or industry events.</t>
  </si>
  <si>
    <t>"- higher salary relative to the industry, see cons for reasons.   - even if you donâ€™t meet the quotas, if you have good reasons, they will take those into consideration (your customer going out of business for example).   - envious office.   - relatively easy work.   - middle of the pack get the most benefits.  - your interpersonal, tertiary, non transferable skills are tested at great length.  - rarely fire people unless you are consistently at the bottom.  - freedom to make your own calendar.  - founder owned, everyone else just employee.  - there is brand value that originates from the 80s and muscle power.   - your salary increases with the number of years you are with the company.  - abilities to run your own campaigns and ignore to a great extent campaigns imposed by management because they donâ€™t apply or work in your region/customer types. - long hours (contracted hours are at least 25% more than industry average) with no flexibility. If you adjusted the hours, the pay would be on par with competitors.   - if you are a high performer, they will find something you didnâ€™t do well and punish you (same doesnâ€™t apply to those in the middle of the pack)</t>
  </si>
  <si>
    <t>[0.45432689785957336]</t>
  </si>
  <si>
    <t>[array([0.45070565, 0.09496749, 0.4543269 ], dtype=float32)]</t>
  </si>
  <si>
    <t>1.0478429794311523</t>
  </si>
  <si>
    <t>Good working environment and work life balance</t>
  </si>
  <si>
    <t>None I can think of at this point</t>
  </si>
  <si>
    <t>Good working environment and work life balance None I can think of at this point</t>
  </si>
  <si>
    <t>[0.9634872078895569]</t>
  </si>
  <si>
    <t>[array([0.00179392, 0.03471888, 0.9634872 ], dtype=float32)]</t>
  </si>
  <si>
    <t>Relationship Manager</t>
  </si>
  <si>
    <t>Hard working but flexible environment</t>
  </si>
  <si>
    <t>Taking away remote options slowly</t>
  </si>
  <si>
    <t>Hard working but flexible environment Taking away remote options slowly</t>
  </si>
  <si>
    <t>[0.7542567253112793]</t>
  </si>
  <si>
    <t>[array([0.01557986, 0.23016343, 0.7542567 ], dtype=float32)]</t>
  </si>
  <si>
    <t>Good stable job</t>
  </si>
  <si>
    <t>The job and task you do is a routine task and you will get a stable income.</t>
  </si>
  <si>
    <t>It will take some time for you to be in a challenging projects.</t>
  </si>
  <si>
    <t>The job and task you do is a routine task and you will get a stable income. It will take some time for you to be in a challenging projects.</t>
  </si>
  <si>
    <t>[0.9743383526802063]</t>
  </si>
  <si>
    <t>[array([0.00270191, 0.97433835, 0.02295972], dtype=float32)]</t>
  </si>
  <si>
    <t>Treats high-performing employees well_x000D_
High salary_x000D_
Great benefits_x000D_
Good WLB</t>
  </si>
  <si>
    <t>Can be necessary to network/play politics internally_x000D_
Ageing tech-stack &amp; internal tools</t>
  </si>
  <si>
    <t>Treats high-performing employees well_x000D_
High salary_x000D_
Great benefits_x000D_
Good WLB Can be necessary to network/play politics internally_x000D_
Ageing tech-stack &amp; internal tools</t>
  </si>
  <si>
    <t>Treats high-performing employees well  High salary  Great benefits  Good WLB Can be necessary to network/play politics internally  Ageing tech-stack &amp; internal tools</t>
  </si>
  <si>
    <t>Treats high-performing employees well High salary Great benefits Good WLB Can be necessary to network/play politics internally Ageing tech-stack &amp; internal tools</t>
  </si>
  <si>
    <t>[0.7461529970169067]</t>
  </si>
  <si>
    <t>[array([0.00404736, 0.24979964, 0.746153  ], dtype=float32)]</t>
  </si>
  <si>
    <t>Brilliant Company</t>
  </si>
  <si>
    <t>Incredible culture and diversity. Lots of opportunities to learn on the job and meet very interesting people. Immediately working with high profile clients and learning.</t>
  </si>
  <si>
    <t>Not the same environment as banks or brokerages. If that's what you're after, this isnt the right company for you.</t>
  </si>
  <si>
    <t>Incredible culture and diversity. Lots of opportunities to learn on the job and meet very interesting people. Immediately working with high profile clients and learning. Not the same environment as banks or brokerages. If that's what you're after, this isnt the right company for you.</t>
  </si>
  <si>
    <t>"Incredible culture and diversity. Lots of opportunities to learn on the job and meet very interesting people. Immediately working with high profile clients and learning. Not the same environment as banks or brokerages. If that's what you're after, this isnt the right company for you."</t>
  </si>
  <si>
    <t>[0.7883413434028625]</t>
  </si>
  <si>
    <t>[array([0.01077342, 0.20088519, 0.78834134], dtype=float32)]</t>
  </si>
  <si>
    <t>1.0477179288864136</t>
  </si>
  <si>
    <t>Politics</t>
  </si>
  <si>
    <t>Great office and co-workers_x000D_
Offers breakfast</t>
  </si>
  <si>
    <t>Politics your compensation only depends on your relationship with your manager_x000D_
Redunding mission_x000D_
No bonus for all hardworkers</t>
  </si>
  <si>
    <t>Great office and co-workers_x000D_
Offers breakfast Politics your compensation only depends on your relationship with your manager_x000D_
Redunding mission_x000D_
No bonus for all hardworkers</t>
  </si>
  <si>
    <t>Great office and co-workers  Offers breakfast Politics your compensation only depends on your relationship with your manager  Redunding mission  No bonus for all hardworkers</t>
  </si>
  <si>
    <t>Great office and co-workers Offers breakfast Politics your compensation only depends on your relationship with your manager Redunding mission No bonus for all hardworkers</t>
  </si>
  <si>
    <t>[0.9544913172721863]</t>
  </si>
  <si>
    <t>[array([0.00314416, 0.04236444, 0.9544913 ], dtype=float32)]</t>
  </si>
  <si>
    <t>1.0477030277252197</t>
  </si>
  <si>
    <t>A/S salary</t>
  </si>
  <si>
    <t>Financial Product Analytics and Sales</t>
  </si>
  <si>
    <t>Great range of insurance packages</t>
  </si>
  <si>
    <t>Salary great for any other state except NY</t>
  </si>
  <si>
    <t>Great range of insurance packages Salary great for any other state except NY</t>
  </si>
  <si>
    <t>[0.9592390656471252]</t>
  </si>
  <si>
    <t>[array([0.0091114 , 0.03164952, 0.95923907], dtype=float32)]</t>
  </si>
  <si>
    <t>Good benefits, but unclear direction</t>
  </si>
  <si>
    <t>Reporter</t>
  </si>
  <si>
    <t>Bloomberg offers competitive pay and great benefits, including annual bonuses.</t>
  </si>
  <si>
    <t>Management is constantly shifting, with tension between New York and D.C. and unclear direction. It can be stressful for reporters outside of the core specialties about what is wanted from them.</t>
  </si>
  <si>
    <t>Bloomberg offers competitive pay and great benefits, including annual bonuses. Management is constantly shifting, with tension between New York and D.C. and unclear direction. It can be stressful for reporters outside of the core specialties about what is wanted from them.</t>
  </si>
  <si>
    <t>"Bloomberg offers competitive pay and great benefits, including annual bonuses. Management is constantly shifting, with tension between New York and D.C. and unclear direction. It can be stressful for reporters outside of the core specialties about what is wanted from them."</t>
  </si>
  <si>
    <t>[0.9259699583053589]</t>
  </si>
  <si>
    <t>[array([0.00300376, 0.92596996, 0.07102629], dtype=float32)]</t>
  </si>
  <si>
    <t>Great benefits, nice culture, flat structure, tech-firm with a focus on financial products</t>
  </si>
  <si>
    <t>Less exit opportunities to the financial market if you stay there too long</t>
  </si>
  <si>
    <t>Great benefits, nice culture, flat structure, tech-firm with a focus on financial products Less exit opportunities to the financial market if you stay there too long</t>
  </si>
  <si>
    <t>"Great benefits, nice culture, flat structure, tech-firm with a focus on financial products Less exit opportunities to the financial market if you stay there too long"</t>
  </si>
  <si>
    <t>[0.6232487559318542]</t>
  </si>
  <si>
    <t>[array([0.01176665, 0.62324876, 0.36498463], dtype=float32)]</t>
  </si>
  <si>
    <t>1.0475801229476929</t>
  </si>
  <si>
    <t>not bad, not excellent</t>
  </si>
  <si>
    <t>big boss is supper rich.</t>
  </si>
  <si>
    <t>But most of the employees are not well paid</t>
  </si>
  <si>
    <t>big boss is supper rich. But most of the employees are not well paid</t>
  </si>
  <si>
    <t>[0.8258321285247803]</t>
  </si>
  <si>
    <t>[array([0.08345219, 0.8258321 , 0.09071566], dtype=float32)]</t>
  </si>
  <si>
    <t>Avoid the AI Group like the plague</t>
  </si>
  <si>
    <t>Research Engineer</t>
  </si>
  <si>
    <t>The rest of the Bloomberg Engineering seems pretty solid.</t>
  </si>
  <si>
    <t>The AI group actively and intentionally bait-and-switches candidates. They tell the candidates in writing that they will be working on ML and building models and deploying them. The candidates start and are never allowed to do anything ML related. They do this because they have A LOT of trouble hiring. A lot of people feel like they got scammed as a result.</t>
  </si>
  <si>
    <t>The rest of the Bloomberg Engineering seems pretty solid. The AI group actively and intentionally bait-and-switches candidates. They tell the candidates in writing that they will be working on ML and building models and deploying them. The candidates start and are never allowed to do anything ML related. They do this because they have A LOT of trouble hiring. A lot of people feel like they got scammed as a result.</t>
  </si>
  <si>
    <t>[0.5388790965080261]</t>
  </si>
  <si>
    <t>[array([0.10480556, 0.35631534, 0.5388791 ], dtype=float32)]</t>
  </si>
  <si>
    <t>1.0478763580322266</t>
  </si>
  <si>
    <t>learned a lot, great culture, great mentorship opportunities,</t>
  </si>
  <si>
    <t>mature organization, no rehire policy, have to drink the cool aid</t>
  </si>
  <si>
    <t>learned a lot, great culture, great mentorship opportunities, mature organization, no rehire policy, have to drink the cool aid</t>
  </si>
  <si>
    <t>"learned a lot, great culture, great mentorship opportunities, mature organization, no rehire policy, have to drink the cool aid"</t>
  </si>
  <si>
    <t>[0.8067256808280945]</t>
  </si>
  <si>
    <t>[array([0.0027406 , 0.8067257 , 0.19053376], dtype=float32)]</t>
  </si>
  <si>
    <t>1.0475698709487915</t>
  </si>
  <si>
    <t>A great company to work for</t>
  </si>
  <si>
    <t>Great salary and benefits. Free food in the pantry and freedom in the role to innovate and implement new projects .</t>
  </si>
  <si>
    <t>Limited flexibility. Strict 4 days in office.</t>
  </si>
  <si>
    <t>Great salary and benefits. Free food in the pantry and freedom in the role to innovate and implement new projects . Limited flexibility. Strict 4 days in office.</t>
  </si>
  <si>
    <t>[0.5245424509048462]</t>
  </si>
  <si>
    <t>[array([0.00819662, 0.46726096, 0.52454245], dtype=float32)]</t>
  </si>
  <si>
    <t>Unmatched work life balance</t>
  </si>
  <si>
    <t>This was my first job out of my bootcamp and I love working here, my team is great, TL is great and I like the work I'm doing.</t>
  </si>
  <si>
    <t>Kinda sucks that we have to go in 3x/week especially for those coming in from LI/NJ</t>
  </si>
  <si>
    <t>This was my first job out of my bootcamp and I love working here, my team is great, TL is great and I like the work I'm doing. Kinda sucks that we have to go in 3x/week especially for those coming in from LI/NJ</t>
  </si>
  <si>
    <t>"This was my first job out of my bootcamp and I love working here, my team is great, TL is great and I like the work I'm doing. Kinda sucks that we have to go in 3x/week especially for those coming in from LI/NJ"</t>
  </si>
  <si>
    <t>[0.5590280294418335]</t>
  </si>
  <si>
    <t>[array([0.00840224, 0.4325698 , 0.559028  ], dtype=float32)]</t>
  </si>
  <si>
    <t>Total Pros</t>
  </si>
  <si>
    <t xml:space="preserve">Well-managed, good comp, reasonable balance. </t>
  </si>
  <si>
    <t xml:space="preserve">Competition drives growth. Wellness incentives and programs need more attention. </t>
  </si>
  <si>
    <t xml:space="preserve">Well-managed, good comp, reasonable balance.  Competition drives growth. Wellness incentives and programs need more attention. </t>
  </si>
  <si>
    <t>"Well-managed, good comp, reasonable balance. Competition drives growth. Wellness incentives and programs need more attention. "</t>
  </si>
  <si>
    <t>[0.674657940864563]</t>
  </si>
  <si>
    <t>[array([0.00514597, 0.67465794, 0.32019612], dtype=float32)]</t>
  </si>
  <si>
    <t>Sales and Analytics</t>
  </si>
  <si>
    <t>Good colleagues, good company culture</t>
  </si>
  <si>
    <t>Flat structure, not much career prospect</t>
  </si>
  <si>
    <t>Good colleagues, good company culture Flat structure, not much career prospect</t>
  </si>
  <si>
    <t>"Good colleagues, good company culture Flat structure, not much career prospect"</t>
  </si>
  <si>
    <t>[0.9062566757202148]</t>
  </si>
  <si>
    <t>[array([0.01041183, 0.9062567 , 0.08333153], dtype=float32)]</t>
  </si>
  <si>
    <t>1.0476516485214233</t>
  </si>
  <si>
    <t>Advanced Equity Specialist</t>
  </si>
  <si>
    <t>They donâ€™t fire people â€” good recession hedge.</t>
  </si>
  <si>
    <t>Rigid management, no one listens the people at the bottom of the pyramid</t>
  </si>
  <si>
    <t>They donâ€™t fire people â€” good recession hedge. Rigid management, no one listens the people at the bottom of the pyramid</t>
  </si>
  <si>
    <t>"They donâ€™t fire people â€” good recession hedge. Rigid management, no one listens the people at the bottom of the pyramid"</t>
  </si>
  <si>
    <t>[0.9548792243003845]</t>
  </si>
  <si>
    <t>[array([0.01780795, 0.9548792 , 0.02731285], dtype=float32)]</t>
  </si>
  <si>
    <t>good stepping stone for FANG</t>
  </si>
  <si>
    <t>a bunch of coasters and lifers. decent pay with wlb</t>
  </si>
  <si>
    <t>a bunch of coasters and lifers. stagnating career growth</t>
  </si>
  <si>
    <t>a bunch of coasters and lifers. decent pay with wlb a bunch of coasters and lifers. stagnating career growth</t>
  </si>
  <si>
    <t>[0.8434245586395264]</t>
  </si>
  <si>
    <t>[array([0.0439541 , 0.84342456, 0.11262129], dtype=float32)]</t>
  </si>
  <si>
    <t>great benefits that are hard to find anywhere else</t>
  </si>
  <si>
    <t>lack of challenges if you are very driven</t>
  </si>
  <si>
    <t>great benefits that are hard to find anywhere else lack of challenges if you are very driven</t>
  </si>
  <si>
    <t>[0.9930497407913208]</t>
  </si>
  <si>
    <t>[array([0.0016352 , 0.00531503, 0.99304974], dtype=float32)]</t>
  </si>
  <si>
    <t>1.0475647449493408</t>
  </si>
  <si>
    <t>Bloomberg Csr</t>
  </si>
  <si>
    <t>Customer Support Representative</t>
  </si>
  <si>
    <t>Good benefits colleague and working culture</t>
  </si>
  <si>
    <t>Office Politics might be something to be aware of</t>
  </si>
  <si>
    <t>Good benefits colleague and working culture Office Politics might be something to be aware of</t>
  </si>
  <si>
    <t>[0.9524747729301453]</t>
  </si>
  <si>
    <t>[array([0.01789678, 0.9524748 , 0.02962851], dtype=float32)]</t>
  </si>
  <si>
    <t>Ok place to start a career, but avoid if you can</t>
  </si>
  <si>
    <t>Sales &amp; Analytics</t>
  </si>
  <si>
    <t>Social company_x000D_
Good learning tools</t>
  </si>
  <si>
    <t>Analytics is essentially a glorified call centre_x000D_
Management just don't care_x000D_
you'll struggle to pivot to Asset Management/ Investment Banking</t>
  </si>
  <si>
    <t>Social company_x000D_
Good learning tools Analytics is essentially a glorified call centre_x000D_
Management just don't care_x000D_
you'll struggle to pivot to Asset Management/ Investment Banking</t>
  </si>
  <si>
    <t>Social company  Good learning tools Analytics is essentially a glorified call centre  Management just don't care  you'll struggle to pivot to Asset Management/ Investment Banking</t>
  </si>
  <si>
    <t>Social company Good learning tools Analytics is essentially a glorified call centre Management just don't care you'll struggle to pivot to Asset Management/ Investment Banking</t>
  </si>
  <si>
    <t>[0.7108906507492065]</t>
  </si>
  <si>
    <t>[array([0.00745148, 0.71089065, 0.2816579 ], dtype=float32)]</t>
  </si>
  <si>
    <t>great opportunities</t>
  </si>
  <si>
    <t>EMEA Operations Manager</t>
  </si>
  <si>
    <t>great opportunities to grow within the firm, you are not pigeon-holed based on education or experience, massive company with many different roles and teams.</t>
  </si>
  <si>
    <t>culture in recent years has dwindled</t>
  </si>
  <si>
    <t>great opportunities to grow within the firm, you are not pigeon-holed based on education or experience, massive company with many different roles and teams. culture in recent years has dwindled</t>
  </si>
  <si>
    <t>"great opportunities to grow within the firm, you are not pigeon-holed based on education or experience, massive company with many different roles and teams. culture in recent years has dwindled"</t>
  </si>
  <si>
    <t>[0.6748688817024231]</t>
  </si>
  <si>
    <t>[array([0.00271204, 0.6748689 , 0.32241905], dtype=float32)]</t>
  </si>
  <si>
    <t>Good benefits and work life balance</t>
  </si>
  <si>
    <t>Depts run logistically poorly sometimes</t>
  </si>
  <si>
    <t>Good benefits and work life balance Depts run logistically poorly sometimes</t>
  </si>
  <si>
    <t>[0.7438738942146301]</t>
  </si>
  <si>
    <t>[array([0.03776041, 0.7438739 , 0.21836573], dtype=float32)]</t>
  </si>
  <si>
    <t>Execution Management &amp; Trading Analytics (EMSX)</t>
  </si>
  <si>
    <t>Good employee benefit, free breakfast.</t>
  </si>
  <si>
    <t>Need to collaborate with many different teams across other regions, may not get timely update.</t>
  </si>
  <si>
    <t>Good employee benefit, free breakfast. Need to collaborate with many different teams across other regions, may not get timely update.</t>
  </si>
  <si>
    <t>"Good employee benefit, free breakfast. Need to collaborate with many different teams across other regions, may not get timely update."</t>
  </si>
  <si>
    <t>[0.9654155969619751]</t>
  </si>
  <si>
    <t>[array([0.00461739, 0.9654156 , 0.02996698], dtype=float32)]</t>
  </si>
  <si>
    <t>News Reporter</t>
  </si>
  <si>
    <t>Ulaanbaatar</t>
  </si>
  <si>
    <t>Will learn a lot of things both personally and professionally. Talking for audience is the next level good experience and nothing can beat the feeling.</t>
  </si>
  <si>
    <t>work environment is very intense. Good time management is necessary.</t>
  </si>
  <si>
    <t>Will learn a lot of things both personally and professionally. Talking for audience is the next level good experience and nothing can beat the feeling. work environment is very intense. Good time management is necessary.</t>
  </si>
  <si>
    <t>[0.5917505025863647]</t>
  </si>
  <si>
    <t>[array([0.00175406, 0.5917505 , 0.40649545], dtype=float32)]</t>
  </si>
  <si>
    <t>1.0477479696273804</t>
  </si>
  <si>
    <t>Great Place to Work Given the Right Team</t>
  </si>
  <si>
    <t>Career growth, stability, great people</t>
  </si>
  <si>
    <t>Silo'd experience depending on team and umbrella org</t>
  </si>
  <si>
    <t>Career growth, stability, great people Silo'd experience depending on team and umbrella org</t>
  </si>
  <si>
    <t>"Career growth, stability, great people Silo'd experience depending on team and umbrella org"</t>
  </si>
  <si>
    <t>[0.6224247813224792]</t>
  </si>
  <si>
    <t>[array([0.00238577, 0.6224248 , 0.37518942], dtype=float32)]</t>
  </si>
  <si>
    <t>A great place to work - if all you care about is compensation.</t>
  </si>
  <si>
    <t>Bloomberg has excellent compensation and benefits.</t>
  </si>
  <si>
    <t>This company is highly political. Projects receive attention not based on their merits but by who you know. According to upper management:_x000D_
_x000D_
"If you want something done, don't bother sending a MSG or IB. Instead - do a community service project. Get to know people. Then say 'Hey, remember that service project we did together? By the way, can you help me with this project I'm working on?'"</t>
  </si>
  <si>
    <t>Bloomberg has excellent compensation and benefits. This company is highly political. Projects receive attention not based on their merits but by who you know. According to upper management:_x000D_
_x000D_
"If you want something done, don't bother sending a MSG or IB. Instead - do a community service project. Get to know people. Then say 'Hey, remember that service project we did together? By the way, can you help me with this project I'm working on?'"</t>
  </si>
  <si>
    <t>Bloomberg has excellent compensation and benefits. This company is highly political. Projects receive attention not based on their merits but by who you know. According to upper management:    "If you want something done, don't bother sending a MSG or IB. Instead - do a community service project. Get to know people. Then say 'Hey, remember that service project we did together? By the way, can you help me with this project I'm working on?'"</t>
  </si>
  <si>
    <t>"Bloomberg has excellent compensation and benefits. This company is highly political. Projects receive attention not based on their merits but by who you know. According to upper management:  ""If you want something done, don't bother sending a MSG or IB. Instead - do a community service project. Get to know people. Then say 'Hey, remember that service project we did together? By the way, can you help me with this project I'm working on?'"""</t>
  </si>
  <si>
    <t>[0.9512007236480713]</t>
  </si>
  <si>
    <t>[array([0.0049581 , 0.9512007 , 0.04384116], dtype=float32)]</t>
  </si>
  <si>
    <t>Grind environment that is pretty bizarre</t>
  </si>
  <si>
    <t>Thereâ€™s great benefits, great pay, snacks and incredible resources for great journalism if you know what strings to pull and who to talk to</t>
  </si>
  <si>
    <t>Surveillance state and stressful environment. Some people are highly competitive and bizarre</t>
  </si>
  <si>
    <t>Thereâ€™s great benefits, great pay, snacks and incredible resources for great journalism if you know what strings to pull and who to talk to Surveillance state and stressful environment. Some people are highly competitive and bizarre</t>
  </si>
  <si>
    <t>"Thereâ€™s great benefits, great pay, snacks and incredible resources for great journalism if you know what strings to pull and who to talk to Surveillance state and stressful environment. Some people are highly competitive and bizarre"</t>
  </si>
  <si>
    <t>[0.9646692872047424]</t>
  </si>
  <si>
    <t>[array([0.00393696, 0.9646693 , 0.0313937 ], dtype=float32)]</t>
  </si>
  <si>
    <t>Excellent place to work</t>
  </si>
  <si>
    <t>Great work life balance, pay and job security.</t>
  </si>
  <si>
    <t>Your happiness depends a lot on your manager and how they work.</t>
  </si>
  <si>
    <t>Great work life balance, pay and job security. Your happiness depends a lot on your manager and how they work.</t>
  </si>
  <si>
    <t>"Great work life balance, pay and job security. Your happiness depends a lot on your manager and how they work."</t>
  </si>
  <si>
    <t>[0.6350357532501221]</t>
  </si>
  <si>
    <t>[array([0.00223962, 0.63503575, 0.36272466], dtype=float32)]</t>
  </si>
  <si>
    <t>Supportive company</t>
  </si>
  <si>
    <t>Team Lead (HR Ops)</t>
  </si>
  <si>
    <t>Company cares about it's employees</t>
  </si>
  <si>
    <t>Feedback culture is not great. needs improvement</t>
  </si>
  <si>
    <t>Company cares about it's employees Feedback culture is not great. needs improvement</t>
  </si>
  <si>
    <t>[0.9175826907157898]</t>
  </si>
  <si>
    <t>[array([0.9175827 , 0.03412549, 0.04829175], dtype=float32)]</t>
  </si>
  <si>
    <t>Amazing office, collaboration culture and good benefits</t>
  </si>
  <si>
    <t>Very busy and need to keep learning. Reducing the days that you can work from home and will probably tell ppl to work 5 days in the office again.</t>
  </si>
  <si>
    <t>Amazing office, collaboration culture and good benefits Very busy and need to keep learning. Reducing the days that you can work from home and will probably tell ppl to work 5 days in the office again.</t>
  </si>
  <si>
    <t>"Amazing office, collaboration culture and good benefits Very busy and need to keep learning. Reducing the days that you can work from home and will probably tell ppl to work 5 days in the office again."</t>
  </si>
  <si>
    <t>[0.6320714950561523]</t>
  </si>
  <si>
    <t>[array([0.00342532, 0.36450318, 0.6320715 ], dtype=float32)]</t>
  </si>
  <si>
    <t>1.0476933717727661</t>
  </si>
  <si>
    <t>Decent company to work for, not a typical finance or tech culture.</t>
  </si>
  <si>
    <t>Salary and Benefits are good _x000D_
Most of the people are good to work with _x000D_
Work is interesting _x000D_
Global opportunities</t>
  </si>
  <si>
    <t>Not the most flexible _x000D_
Can be office politics</t>
  </si>
  <si>
    <t>Salary and Benefits are good _x000D_
Most of the people are good to work with _x000D_
Work is interesting _x000D_
Global opportunities Not the most flexible _x000D_
Can be office politics</t>
  </si>
  <si>
    <t>Salary and Benefits are good   Most of the people are good to work with   Work is interesting   Global opportunities Not the most flexible   Can be office politics</t>
  </si>
  <si>
    <t>Salary and Benefits are good  Most of the people are good to work with  Work is interesting  Global opportunities Not the most flexible  Can be office politics</t>
  </si>
  <si>
    <t>[0.9721134305000305]</t>
  </si>
  <si>
    <t>[array([0.00339211, 0.02449445, 0.97211343], dtype=float32)]</t>
  </si>
  <si>
    <t>Good Place to Start</t>
  </si>
  <si>
    <t>Market Data Analyst</t>
  </si>
  <si>
    <t>A place that is mainly a stepping stone to another job</t>
  </si>
  <si>
    <t>No accountability from team leaders</t>
  </si>
  <si>
    <t>A place that is mainly a stepping stone to another job No accountability from team leaders</t>
  </si>
  <si>
    <t>[0.7115296125411987]</t>
  </si>
  <si>
    <t>[array([0.2671193 , 0.7115296 , 0.02135114], dtype=float32)]</t>
  </si>
  <si>
    <t>1.047579288482666</t>
  </si>
  <si>
    <t>Great data platform and innovative</t>
  </si>
  <si>
    <t>Don't really have any to share</t>
  </si>
  <si>
    <t>Great data platform and innovative Don't really have any to share</t>
  </si>
  <si>
    <t>[0.9936714172363281]</t>
  </si>
  <si>
    <t>[array([8.432053e-04, 5.485374e-03, 9.936714e-01], dtype=float32)]</t>
  </si>
  <si>
    <t>Hewlett Packard Enterprise | HPE</t>
  </si>
  <si>
    <t>Good worklife. Poor base salary, performance bonus, and promotion opportunities</t>
  </si>
  <si>
    <t>Worklife balance is great, paid holidays, and overall benefits package is good. Culture and people is good.</t>
  </si>
  <si>
    <t>The company preaches that you are paid according to the market but in reality only your salary curve may be similar to the market. Your actual base salary is usually 30% below market. Salary increases and performance bonuses are poor regardless of how well you perform or even how well the company performs. Promotions? If you really like what you do and are trying to get a promotion within the same role, forget about it. Not going to happen. Only way to land a promotion is moving internally to a different role but then, HR is able to see your current salary and will cap your salary increase to keep you really low within your new salary curve. Last but not least, every 12-18month the company goes through re-orgs that usually focus on cost saving and translates to work force reductions.</t>
  </si>
  <si>
    <t>Worklife balance is great, paid holidays, and overall benefits package is good. Culture and people is good. The company preaches that you are paid according to the market but in reality only your salary curve may be similar to the market. Your actual base salary is usually 30% below market. Salary increases and performance bonuses are poor regardless of how well you perform or even how well the company performs. Promotions? If you really like what you do and are trying to get a promotion within the same role, forget about it. Not going to happen. Only way to land a promotion is moving internally to a different role but then, HR is able to see your current salary and will cap your salary increase to keep you really low within your new salary curve. Last but not least, every 12-18month the company goes through re-orgs that usually focus on cost saving and translates to work force reductions.</t>
  </si>
  <si>
    <t>"Worklife balance is great, paid holidays, and overall benefits package is good. Culture and people is good. The company preaches that you are paid according to the market but in reality only your salary curve may be similar to the market. Your actual base salary is usually 30% below market. Salary increases and performance bonuses are poor regardless of how well you perform or even how well the company performs. Promotions? If you really like what you do and are trying to get a promotion within the same role, forget about it. Not going to happen. Only way to land a promotion is moving internally to a different role but then, HR is able to see your current salary and will cap your salary increase to keep you really low within your new salary curve. Last but not least, every 12-18month the company goes through re-orgs that usually focus on cost saving and translates to work force reductions."</t>
  </si>
  <si>
    <t>[0.5002779960632324]</t>
  </si>
  <si>
    <t>[array([0.2241348, 0.2755873, 0.500278 ], dtype=float32)]</t>
  </si>
  <si>
    <t>1.0479682683944702</t>
  </si>
  <si>
    <t>Good company if your college age or connected, not 30+</t>
  </si>
  <si>
    <t>Director, Business Development</t>
  </si>
  <si>
    <t>Perks, culture, etc. is some of the best in the industry</t>
  </si>
  <si>
    <t>Every 12-18 months, the company undergoes a "reorganization" aimed at redirecting priorities and reducing costs. While skills and performance are cited, these reorgs disproportionately target higher-paid, veteran employees. The real intent is to cut costs not really care about their veteran employees._x000D_
_x000D_
I was with the company for 25 years before being released due to a recent reorg. My department lost funding and could not maintain my salary - one of the highest due to my tenure. No other departments could take on my compensation either._x000D_
_x000D_
This pattern indicates a strategy of replacing experienced, skilled employees with entry-level hires purely to cut costs. While legal, it systematically pushes out veteran expertise. Employees should be aware that loyalty and performance may not protect against being cut solely due to higher salaries._x000D_
_x000D_
The company could be more transparent about the financial motivations behind these reorgs. And it risks losing critical institutional knowledge and skills. While some cost-cutting may be necessary, there are likely better ways to achieve savings while valuing and retaining essential experience.</t>
  </si>
  <si>
    <t>Perks, culture, etc. is some of the best in the industry Every 12-18 months, the company undergoes a "reorganization" aimed at redirecting priorities and reducing costs. While skills and performance are cited, these reorgs disproportionately target higher-paid, veteran employees. The real intent is to cut costs not really care about their veteran employees._x000D_
_x000D_
I was with the company for 25 years before being released due to a recent reorg. My department lost funding and could not maintain my salary - one of the highest due to my tenure. No other departments could take on my compensation either._x000D_
_x000D_
This pattern indicates a strategy of replacing experienced, skilled employees with entry-level hires purely to cut costs. While legal, it systematically pushes out veteran expertise. Employees should be aware that loyalty and performance may not protect against being cut solely due to higher salaries._x000D_
_x000D_
The company could be more transparent about the financial motivations behind these reorgs. And it risks losing critical institutional knowledge and skills. While some cost-cutting may be necessary, there are likely better ways to achieve savings while valuing and retaining essential experience.</t>
  </si>
  <si>
    <t>Perks, culture, etc. is some of the best in the industry Every 12-18 months, the company undergoes a "reorganization" aimed at redirecting priorities and reducing costs. While skills and performance are cited, these reorgs disproportionately target higher-paid, veteran employees. The real intent is to cut costs not really care about their veteran employees.    I was with the company for 25 years before being released due to a recent reorg. My department lost funding and could not maintain my salary - one of the highest due to my tenure. No other departments could take on my compensation either.    This pattern indicates a strategy of replacing experienced, skilled employees with entry-level hires purely to cut costs. While legal, it systematically pushes out veteran expertise. Employees should be aware that loyalty and performance may not protect against being cut solely due to higher salaries.    The company could be more transparent about the financial motivations behind these reorgs. And it risks losing critical institutional knowledge and skills. While some cost-cutting may be necessary, there are likely better ways to achieve savings while valuing and retaining essential experience.</t>
  </si>
  <si>
    <t>"Perks, culture, etc. is some of the best in the industry Every 12-18 months, the company undergoes a ""reorganization"" aimed at redirecting priorities and reducing costs. While skills and performance are cited, these reorgs disproportionately target higher-paid, veteran employees. The real intent is to cut costs not really care about their veteran employees.  I was with the company for 25 years before being released due to a recent reorg. My department lost funding and could not maintain my salary - one of the highest due to my tenure. No other departments could take on my compensation either.  This pattern indicates a strategy of replacing experienced, skilled employees with entry-level hires purely to cut costs. While legal, it systematically pushes out veteran expertise. Employees should be aware that loyalty and performance may not protect against being cut solely due to higher salaries.  The company could be more transparent about the financial motivations behind these reorgs. And it risks losing critical institutional knowledge and skills. While some cost-cutting may be necessary, there are likely better ways to achieve savings while valuing and retaining essential experience."</t>
  </si>
  <si>
    <t>[0.8836803436279297]</t>
  </si>
  <si>
    <t>[array([0.05256669, 0.06375293, 0.88368034], dtype=float32)]</t>
  </si>
  <si>
    <t>1.048012375831604</t>
  </si>
  <si>
    <t>Great place to work at</t>
  </si>
  <si>
    <t>Test Manager</t>
  </si>
  <si>
    <t>Putrajaya</t>
  </si>
  <si>
    <t>The people are great. Not much politic play. A good company for work-life balance.</t>
  </si>
  <si>
    <t>The department is no longer available in Malaysia.</t>
  </si>
  <si>
    <t>The people are great. Not much politic play. A good company for work-life balance. The department is no longer available in Malaysia.</t>
  </si>
  <si>
    <t>[0.5693942904472351]</t>
  </si>
  <si>
    <t>[array([0.0031484 , 0.42745733, 0.5693943 ], dtype=float32)]</t>
  </si>
  <si>
    <t>IT Company With an Edge</t>
  </si>
  <si>
    <t>Executive Sales Specialist</t>
  </si>
  <si>
    <t>Innovative, pays well with increases, generous commissions and focus on success of clients vs only hitting bottom line quota</t>
  </si>
  <si>
    <t>Focuses on top accounts and develops around them. Makes enterprise and below difficult to thrive in.</t>
  </si>
  <si>
    <t>Innovative, pays well with increases, generous commissions and focus on success of clients vs only hitting bottom line quota Focuses on top accounts and develops around them. Makes enterprise and below difficult to thrive in.</t>
  </si>
  <si>
    <t>"Innovative, pays well with increases, generous commissions and focus on success of clients vs only hitting bottom line quota Focuses on top accounts and develops around them. Makes enterprise and below difficult to thrive in."</t>
  </si>
  <si>
    <t>[0.7557190656661987]</t>
  </si>
  <si>
    <t>[array([0.01321638, 0.23106451, 0.75571907], dtype=float32)]</t>
  </si>
  <si>
    <t>Good Company To Work</t>
  </si>
  <si>
    <t>Cloud Developer</t>
  </si>
  <si>
    <t>If you are under the right manager, this is the best company. It offers decent learning opportunities and a good work-life balance.</t>
  </si>
  <si>
    <t>Salaries are slightly lower compared to the competition. Additionally, under some managers, there is micro-management.</t>
  </si>
  <si>
    <t>If you are under the right manager, this is the best company. It offers decent learning opportunities and a good work-life balance. Salaries are slightly lower compared to the competition. Additionally, under some managers, there is micro-management.</t>
  </si>
  <si>
    <t>"If you are under the right manager, this is the best company. It offers decent learning opportunities and a good work-life balance. Salaries are slightly lower compared to the competition. Additionally, under some managers, there is micro-management."</t>
  </si>
  <si>
    <t>[0.6814797520637512]</t>
  </si>
  <si>
    <t>[array([0.00263868, 0.31588158, 0.68147975], dtype=float32)]</t>
  </si>
  <si>
    <t>1.0475598573684692</t>
  </si>
  <si>
    <t>Super nice company</t>
  </si>
  <si>
    <t>Business Planning Manager</t>
  </si>
  <si>
    <t>Good benefits, good bonuses, good culture.</t>
  </si>
  <si>
    <t>Lots of reorgs, constantly felt pressure of loosing my job.</t>
  </si>
  <si>
    <t>Good benefits, good bonuses, good culture. Lots of reorgs, constantly felt pressure of loosing my job.</t>
  </si>
  <si>
    <t>"Good benefits, good bonuses, good culture. Lots of reorgs, constantly felt pressure of loosing my job."</t>
  </si>
  <si>
    <t>[0.901025116443634]</t>
  </si>
  <si>
    <t>[array([0.00478322, 0.9010251 , 0.09419165], dtype=float32)]</t>
  </si>
  <si>
    <t>1.0476329326629639</t>
  </si>
  <si>
    <t>Great culture and employee benefits</t>
  </si>
  <si>
    <t>If not in the right department or project then the growth could be slow</t>
  </si>
  <si>
    <t>Great culture and employee benefits If not in the right department or project then the growth could be slow</t>
  </si>
  <si>
    <t>[0.8727434277534485]</t>
  </si>
  <si>
    <t>[array([0.00750905, 0.11974756, 0.8727434 ], dtype=float32)]</t>
  </si>
  <si>
    <t>Thousands Laid Off Through WFR While CEO Celebrates "Great Year"</t>
  </si>
  <si>
    <t>Worldwide Director</t>
  </si>
  <si>
    <t>Winnersh, England</t>
  </si>
  <si>
    <t>Hybrid Work, great team members</t>
  </si>
  <si>
    <t>Brutal WFR, particularly to employees with tenure. One colleague in the US had spent his entire 38 career at HPE (via Compaq acquisition) only to be WFR'd with lousy severance, 2 weeks notice.</t>
  </si>
  <si>
    <t>Hybrid Work, great team members Brutal WFR, particularly to employees with tenure. One colleague in the US had spent his entire 38 career at HPE (via Compaq acquisition) only to be WFR'd with lousy severance, 2 weeks notice.</t>
  </si>
  <si>
    <t>"Hybrid Work, great team members Brutal WFR, particularly to employees with tenure. One colleague in the US had spent his entire 38 career at HPE (via Compaq acquisition) only to be WFR'd with lousy severance, 2 weeks notice."</t>
  </si>
  <si>
    <t>[0.5686032176017761]</t>
  </si>
  <si>
    <t>[array([0.00853295, 0.5686032 , 0.42286384], dtype=float32)]</t>
  </si>
  <si>
    <t>System Software Engineer</t>
  </si>
  <si>
    <t>Work life balance_x000D_
Culture_x000D_
Growth</t>
  </si>
  <si>
    <t>Package as per industrial standards</t>
  </si>
  <si>
    <t>Work life balance_x000D_
Culture_x000D_
Growth Package as per industrial standards</t>
  </si>
  <si>
    <t>Work life balance  Culture  Growth Package as per industrial standards</t>
  </si>
  <si>
    <t>Work life balance Culture Growth Package as per industrial standards</t>
  </si>
  <si>
    <t>[0.9203943014144897]</t>
  </si>
  <si>
    <t>[array([0.00289423, 0.9203943 , 0.07671152], dtype=float32)]</t>
  </si>
  <si>
    <t>Windows Server Engineer</t>
  </si>
  <si>
    <t>HPE is a goof company to work with. Work life balance.</t>
  </si>
  <si>
    <t>No cons for this company. All are good.</t>
  </si>
  <si>
    <t>HPE is a goof company to work with. Work life balance. No cons for this company. All are good.</t>
  </si>
  <si>
    <t>[0.9913687109947205]</t>
  </si>
  <si>
    <t>[array([0.9913687 , 0.00570433, 0.00292696], dtype=float32)]</t>
  </si>
  <si>
    <t>System Software Engineer 2</t>
  </si>
  <si>
    <t>WLB_x000D_
Pay and hike_x000D_
Culture_x000D_
Flexible timings</t>
  </si>
  <si>
    <t>No cons observed as of now</t>
  </si>
  <si>
    <t>WLB_x000D_
Pay and hike_x000D_
Culture_x000D_
Flexible timings No cons observed as of now</t>
  </si>
  <si>
    <t>WLB  Pay and hike  Culture  Flexible timings No cons observed as of now</t>
  </si>
  <si>
    <t>WLB Pay and hike Culture Flexible timings No cons observed as of now</t>
  </si>
  <si>
    <t>[0.9063035845756531]</t>
  </si>
  <si>
    <t>[array([0.00650689, 0.9063036 , 0.08718952], dtype=float32)]</t>
  </si>
  <si>
    <t>Terrible HR Member or Team</t>
  </si>
  <si>
    <t>- No consideration/care policy (if something negative is said about you, HR will fire you instantly without even talking to you)._x000D_
- They are very clear on who they protect within the company. _x000D_
- No one is your friend (do not expect anyone to help you if you are not a part of the group)_x000D_
_x000D_
These are just a few little things, but to summarise I came into this opportunity with a lot of excitement and drive. However are working here I noticed how certain members talk behind peoples back, and make scary rumours that travel to HR which ultimately result in some people getting fired without even a chat._x000D_
_x000D_
These same people have since spoken and continued rumours. Nothing has been done about it. I hope I can leave this company as soon as possible because the colleagues I work with are not your friends._x000D_
_x000D_
I wish that HR member would lose their job immediately for their disgusting approach to firing people.</t>
  </si>
  <si>
    <t>#NAME? - No consideration/care policy (if something negative is said about you, HR will fire you instantly without even talking to you)._x000D_
- They are very clear on who they protect within the company. _x000D_
- No one is your friend (do not expect anyone to help you if you are not a part of the group)_x000D_
_x000D_
These are just a few little things, but to summarise I came into this opportunity with a lot of excitement and drive. However are working here I noticed how certain members talk behind peoples back, and make scary rumours that travel to HR which ultimately result in some people getting fired without even a chat._x000D_
_x000D_
These same people have since spoken and continued rumours. Nothing has been done about it. I hope I can leave this company as soon as possible because the colleagues I work with are not your friends._x000D_
_x000D_
I wish that HR member would lose their job immediately for their disgusting approach to firing people.</t>
  </si>
  <si>
    <t>#NAME? - No consideration/care policy (if something negative is said about you, HR will fire you instantly without even talking to you).  - They are very clear on who they protect within the company.   - No one is your friend (do not expect anyone to help you if you are not a part of the group)    These are just a few little things, but to summarise I came into this opportunity with a lot of excitement and drive. However are working here I noticed how certain members talk behind peoples back, and make scary rumours that travel to HR which ultimately result in some people getting fired without even a chat.    These same people have since spoken and continued rumours. Nothing has been done about it. I hope I can leave this company as soon as possible because the colleagues I work with are not your friends.    I wish that HR member would lose their job immediately for their disgusting approach to firing people.</t>
  </si>
  <si>
    <t>"#NAME? - No consideration/care policy (if something negative is said about you, HR will fire you instantly without even talking to you). - They are very clear on who they protect within the company.  - No one is your friend (do not expect anyone to help you if you are not a part of the group)  These are just a few little things, but to summarise I came into this opportunity with a lot of excitement and drive. However are working here I noticed how certain members talk behind peoples back, and make scary rumours that travel to HR which ultimately result in some people getting fired without even a chat.  These same people have since spoken and continued rumours. Nothing has been done about it. I hope I can leave this company as soon as possible because the colleagues I work with are not your friends.  I wish that HR member would lose their job immediately for their disgusting approach to firing people."</t>
  </si>
  <si>
    <t>[0.916407585144043]</t>
  </si>
  <si>
    <t>[array([0.06399197, 0.9164076 , 0.01960043], dtype=float32)]</t>
  </si>
  <si>
    <t>1.0477925539016724</t>
  </si>
  <si>
    <t>Systems Software Engineer</t>
  </si>
  <si>
    <t>Great work culture and supportive team</t>
  </si>
  <si>
    <t>No Cons that I know of.</t>
  </si>
  <si>
    <t>Great work culture and supportive team No Cons that I know of.</t>
  </si>
  <si>
    <t>[0.9476910829544067]</t>
  </si>
  <si>
    <t>[array([0.00185756, 0.05045142, 0.9476911 ], dtype=float32)]</t>
  </si>
  <si>
    <t>Good to work</t>
  </si>
  <si>
    <t>Whitefield</t>
  </si>
  <si>
    <t>HPE is a very nice place to work; only thing is that never work for the same team for more than 3 years; your salary hike will be less than India's inflation rate; People who want friendly boss and less work load can definitely come to HPE; Very good attitude and take care of the employees.</t>
  </si>
  <si>
    <t>Pay scale is way below the Industry standards; Never work under a single manager for more than 3 years; keep switching departments within HPE if you are looking for a inflation*2X hike every year</t>
  </si>
  <si>
    <t>HPE is a very nice place to work; only thing is that never work for the same team for more than 3 years; your salary hike will be less than India's inflation rate; People who want friendly boss and less work load can definitely come to HPE; Very good attitude and take care of the employees. Pay scale is way below the Industry standards; Never work under a single manager for more than 3 years; keep switching departments within HPE if you are looking for a inflation*2X hike every year</t>
  </si>
  <si>
    <t>[0.9484633207321167]</t>
  </si>
  <si>
    <t>[array([0.01803211, 0.0335045 , 0.9484633 ], dtype=float32)]</t>
  </si>
  <si>
    <t>software engineer I</t>
  </si>
  <si>
    <t>Cloud Developer I</t>
  </si>
  <si>
    <t>work life balance_x000D_
avaerage salary</t>
  </si>
  <si>
    <t>slow moving _x000D_
less than market standard</t>
  </si>
  <si>
    <t>work life balance_x000D_
avaerage salary slow moving _x000D_
less than market standard</t>
  </si>
  <si>
    <t>work life balance  avaerage salary slow moving   less than market standard</t>
  </si>
  <si>
    <t>work life balance avaerage salary slow moving  less than market standard</t>
  </si>
  <si>
    <t>[0.5165524482727051]</t>
  </si>
  <si>
    <t>[array([0.46578395, 0.51655245, 0.0176636 ], dtype=float32)]</t>
  </si>
  <si>
    <t>Wonderful days at HPE</t>
  </si>
  <si>
    <t>Procurement Operations Associate</t>
  </si>
  <si>
    <t>Good culture and work life balance, employee friendly environment, salary what I have mentioned is of the year 2016</t>
  </si>
  <si>
    <t>Low salary, limited growth, monotonous job</t>
  </si>
  <si>
    <t>Good culture and work life balance, employee friendly environment, salary what I have mentioned is of the year 2016 Low salary, limited growth, monotonous job</t>
  </si>
  <si>
    <t>"Good culture and work life balance, employee friendly environment, salary what I have mentioned is of the year 2016 Low salary, limited growth, monotonous job"</t>
  </si>
  <si>
    <t>[0.5315342545509338]</t>
  </si>
  <si>
    <t>[array([0.02456144, 0.53153425, 0.44390434], dtype=float32)]</t>
  </si>
  <si>
    <t>Great company to work at.</t>
  </si>
  <si>
    <t>Cloud Developer II</t>
  </si>
  <si>
    <t>No cons that i think of.</t>
  </si>
  <si>
    <t>Great company to work at. No cons that i think of.</t>
  </si>
  <si>
    <t>[0.9855731129646301]</t>
  </si>
  <si>
    <t>[array([0.00142101, 0.01300588, 0.9855731 ], dtype=float32)]</t>
  </si>
  <si>
    <t>1.0476680994033813</t>
  </si>
  <si>
    <t>It is a reallly good company nice culture</t>
  </si>
  <si>
    <t>Too lenient I felt, no food and transport</t>
  </si>
  <si>
    <t>It is a reallly good company nice culture Too lenient I felt, no food and transport</t>
  </si>
  <si>
    <t>"It is a reallly good company nice culture Too lenient I felt, no food and transport"</t>
  </si>
  <si>
    <t>[0.8234421610832214]</t>
  </si>
  <si>
    <t>[array([0.02461474, 0.82344216, 0.15194309], dtype=float32)]</t>
  </si>
  <si>
    <t>1.0476429462432861</t>
  </si>
  <si>
    <t>Leadership seems lost. Processes need an overhaul.</t>
  </si>
  <si>
    <t>1.	Good people - some really talented ones who can impart a lot of knowledge - most are easily approachable for advice _x000D_
2.	Great learning opportunities as the company tries to compete with the Public Cloud with GreenLake_x000D_
3.	Decent pay_x000D_
4.	Lots of employee activities for those near an office - Great DEI programs_x000D_
5.	Can be fully remote if more than 50 miles from the closest office_x000D_
6.	Great work/life balance</t>
  </si>
  <si>
    <t>1.	Company has too many silos - as can be expected of a company this size_x000D_
2.	Lot of disconnect between finance and sales_x000D_
3.	Clunky processes that result in a lot of wasted time_x000D_
4.	Too many managers vs actual "doers"_x000D_
5.	Frequent layoffs/W.F.R.s_x000D_
6.	Management seems clueless at times</t>
  </si>
  <si>
    <t>1.	Good people - some really talented ones who can impart a lot of knowledge - most are easily approachable for advice _x000D_
2.	Great learning opportunities as the company tries to compete with the Public Cloud with GreenLake_x000D_
3.	Decent pay_x000D_
4.	Lots of employee activities for those near an office - Great DEI programs_x000D_
5.	Can be fully remote if more than 50 miles from the closest office_x000D_
6.	Great work/life balance 1.	Company has too many silos - as can be expected of a company this size_x000D_
2.	Lot of disconnect between finance and sales_x000D_
3.	Clunky processes that result in a lot of wasted time_x000D_
4.	Too many managers vs actual "doers"_x000D_
5.	Frequent layoffs/W.F.R.s_x000D_
6.	Management seems clueless at times</t>
  </si>
  <si>
    <t>1.	Good people - some really talented ones who can impart a lot of knowledge - most are easily approachable for advice   2.	Great learning opportunities as the company tries to compete with the Public Cloud with GreenLake  3.	Decent pay  4.	Lots of employee activities for those near an office - Great DEI programs  5.	Can be fully remote if more than 50 miles from the closest office  6.	Great work/life balance 1.	Company has too many silos - as can be expected of a company this size  2.	Lot of disconnect between finance and sales  3.	Clunky processes that result in a lot of wasted time  4.	Too many managers vs actual "doers"  5.	Frequent layoffs/W.F.R.s  6.	Management seems clueless at times</t>
  </si>
  <si>
    <t>"1.	Good people - some really talented ones who can impart a lot of knowledge - most are easily approachable for advice  2.	Great learning opportunities as the company tries to compete with the Public Cloud with GreenLake 3.	Decent pay 4.	Lots of employee activities for those near an office - Great DEI programs 5.	Can be fully remote if more than 50 miles from the closest office 6.	Great work/life balance 1.	Company has too many silos - as can be expected of a company this size 2.	Lot of disconnect between finance and sales 3.	Clunky processes that result in a lot of wasted time 4.	Too many managers vs actual ""doers"" 5.	Frequent layoffs/W.F.R.s 6.	Management seems clueless at times"</t>
  </si>
  <si>
    <t>[0.6730635762214661]</t>
  </si>
  <si>
    <t>[array([0.0141973, 0.3127391, 0.6730636], dtype=float32)]</t>
  </si>
  <si>
    <t>1.0479909181594849</t>
  </si>
  <si>
    <t>great company to work</t>
  </si>
  <si>
    <t>Good work-life balance._x000D_
Opportunity to work on niche skills</t>
  </si>
  <si>
    <t>long term individuals will have less salary compare to market</t>
  </si>
  <si>
    <t>Good work-life balance._x000D_
Opportunity to work on niche skills long term individuals will have less salary compare to market</t>
  </si>
  <si>
    <t>Good work-life balance.  Opportunity to work on niche skills long term individuals will have less salary compare to market</t>
  </si>
  <si>
    <t>Good work-life balance. Opportunity to work on niche skills long term individuals will have less salary compare to market</t>
  </si>
  <si>
    <t>[0.9449385404586792]</t>
  </si>
  <si>
    <t>[array([0.00424527, 0.05081611, 0.94493854], dtype=float32)]</t>
  </si>
  <si>
    <t>1.0477042198181152</t>
  </si>
  <si>
    <t>good career Growth at Company</t>
  </si>
  <si>
    <t>No cons for Now I guess.</t>
  </si>
  <si>
    <t>good career Growth at Company No cons for Now I guess.</t>
  </si>
  <si>
    <t>[0.8662893176078796]</t>
  </si>
  <si>
    <t>[array([0.00344764, 0.13026303, 0.8662893 ], dtype=float32)]</t>
  </si>
  <si>
    <t>Genuine people and a great company</t>
  </si>
  <si>
    <t>Nothing that comes to mind</t>
  </si>
  <si>
    <t>Genuine people and a great company Nothing that comes to mind</t>
  </si>
  <si>
    <t>[0.9710326194763184]</t>
  </si>
  <si>
    <t>[array([0.00493118, 0.02403616, 0.9710326 ], dtype=float32)]</t>
  </si>
  <si>
    <t>Great company culture</t>
  </si>
  <si>
    <t>Dualer Student Wirtschaftsinformatik IMBIT</t>
  </si>
  <si>
    <t>Very open, very kind good employer</t>
  </si>
  <si>
    <t>There are companies that pay more</t>
  </si>
  <si>
    <t>Very open, very kind good employer There are companies that pay more</t>
  </si>
  <si>
    <t>"Very open, very kind good employer There are companies that pay more"</t>
  </si>
  <si>
    <t>[0.5646960139274597]</t>
  </si>
  <si>
    <t>[array([0.00367942, 0.564696  , 0.43162456], dtype=float32)]</t>
  </si>
  <si>
    <t>1.0476510524749756</t>
  </si>
  <si>
    <t>Very good</t>
  </si>
  <si>
    <t>Administration-Quality</t>
  </si>
  <si>
    <t>.very good balanced work from home</t>
  </si>
  <si>
    <t>Very good wfh work life balance</t>
  </si>
  <si>
    <t>.very good balanced work from home Very good wfh work life balance</t>
  </si>
  <si>
    <t>[0.9908059239387512]</t>
  </si>
  <si>
    <t>[array([9.5883175e-04, 8.2352553e-03, 9.9080592e-01], dtype=float32)]</t>
  </si>
  <si>
    <t>HPE</t>
  </si>
  <si>
    <t>Dsr</t>
  </si>
  <si>
    <t>Good company culture at the company</t>
  </si>
  <si>
    <t>Nothing really so far, its only been a few months</t>
  </si>
  <si>
    <t>Good company culture at the company Nothing really so far, its only been a few months</t>
  </si>
  <si>
    <t>"Good company culture at the company Nothing really so far, its only been a few months"</t>
  </si>
  <si>
    <t>[0.7966707944869995]</t>
  </si>
  <si>
    <t>[array([0.01424209, 0.7966708 , 0.18908714], dtype=float32)]</t>
  </si>
  <si>
    <t>Education Manager</t>
  </si>
  <si>
    <t>Absolutely great atmosphere and corporate culture_x000D_
Friendly and fast changing environment</t>
  </si>
  <si>
    <t>Bureaucracy, you should prove too many people if you have a fresh idea for implementation</t>
  </si>
  <si>
    <t>Absolutely great atmosphere and corporate culture_x000D_
Friendly and fast changing environment Bureaucracy, you should prove too many people if you have a fresh idea for implementation</t>
  </si>
  <si>
    <t>Absolutely great atmosphere and corporate culture  Friendly and fast changing environment Bureaucracy, you should prove too many people if you have a fresh idea for implementation</t>
  </si>
  <si>
    <t>"Absolutely great atmosphere and corporate culture Friendly and fast changing environment Bureaucracy, you should prove too many people if you have a fresh idea for implementation"</t>
  </si>
  <si>
    <t>[0.5776808261871338]</t>
  </si>
  <si>
    <t>[array([0.00294124, 0.5776808 , 0.4193779 ], dtype=float32)]</t>
  </si>
  <si>
    <t>Presales solutions architect</t>
  </si>
  <si>
    <t>Presales Engineer</t>
  </si>
  <si>
    <t>Edge-to-Cloud hybrid multi-platform everything as a service.</t>
  </si>
  <si>
    <t>No cons on HPE corporation</t>
  </si>
  <si>
    <t>Edge-to-Cloud hybrid multi-platform everything as a service. No cons on HPE corporation</t>
  </si>
  <si>
    <t>[0.84642493724823]</t>
  </si>
  <si>
    <t>[array([0.00449059, 0.84642494, 0.1490845 ], dtype=float32)]</t>
  </si>
  <si>
    <t>Roseville, CA</t>
  </si>
  <si>
    <t>Amazing flexibility at workplace, happy to be part</t>
  </si>
  <si>
    <t>Not that greatly compensated at this workplace</t>
  </si>
  <si>
    <t>Amazing flexibility at workplace, happy to be part Not that greatly compensated at this workplace</t>
  </si>
  <si>
    <t>"Amazing flexibility at workplace, happy to be part Not that greatly compensated at this workplace"</t>
  </si>
  <si>
    <t>[0.6467986106872559]</t>
  </si>
  <si>
    <t>[array([0.01339752, 0.6467986 , 0.33980393], dtype=float32)]</t>
  </si>
  <si>
    <t>Excellent Culture</t>
  </si>
  <si>
    <t>Senior Manager of Finance</t>
  </si>
  <si>
    <t>HPE Work Culture is unmatched and a true legacy that very few companies can boast off. The HPE culture of trust, respect, work-life balance and empowerment with enrichment is a boon. Once one joins HPE, they find it hard to leave.......it's an University and this company will achieve greater heights.</t>
  </si>
  <si>
    <t>There are no cons at HPE</t>
  </si>
  <si>
    <t>HPE Work Culture is unmatched and a true legacy that very few companies can boast off. The HPE culture of trust, respect, work-life balance and empowerment with enrichment is a boon. Once one joins HPE, they find it hard to leave.......it's an University and this company will achieve greater heights. There are no cons at HPE</t>
  </si>
  <si>
    <t>"HPE Work Culture is unmatched and a true legacy that very few companies can boast off. The HPE culture of trust, respect, work-life balance and empowerment with enrichment is a boon. Once one joins HPE, they find it hard to leave.......it's an University and this company will achieve greater heights. There are no cons at HPE"</t>
  </si>
  <si>
    <t>[0.875555157661438]</t>
  </si>
  <si>
    <t>[array([7.18760013e-04, 1.23726174e-01, 8.75555158e-01], dtype=float32)]</t>
  </si>
  <si>
    <t>1.0476629734039307</t>
  </si>
  <si>
    <t xml:space="preserve">Great Place that work </t>
  </si>
  <si>
    <t>Lots of learning opportunities_x000D_
Good management_x000D_
Employee benefits</t>
  </si>
  <si>
    <t>Nothing that I can specifically mention about</t>
  </si>
  <si>
    <t>Lots of learning opportunities_x000D_
Good management_x000D_
Employee benefits Nothing that I can specifically mention about</t>
  </si>
  <si>
    <t>Lots of learning opportunities  Good management  Employee benefits Nothing that I can specifically mention about</t>
  </si>
  <si>
    <t>Lots of learning opportunities Good management Employee benefits Nothing that I can specifically mention about</t>
  </si>
  <si>
    <t>[0.8723458647727966]</t>
  </si>
  <si>
    <t>[array([0.00793871, 0.11971535, 0.87234586], dtype=float32)]</t>
  </si>
  <si>
    <t xml:space="preserve">development / training </t>
  </si>
  <si>
    <t>hp has excellent training opportunities. you just need to manage your own training and development. as long as it is relevant, the company supports it.</t>
  </si>
  <si>
    <t>external training may require mgmt approval if there are costs. its normal</t>
  </si>
  <si>
    <t>hp has excellent training opportunities. you just need to manage your own training and development. as long as it is relevant, the company supports it. external training may require mgmt approval if there are costs. its normal</t>
  </si>
  <si>
    <t>"hp has excellent training opportunities. you just need to manage your own training and development. as long as it is relevant, the company supports it. external training may require mgmt approval if there are costs. its normal"</t>
  </si>
  <si>
    <t>[0.6963762044906616]</t>
  </si>
  <si>
    <t>[array([0.00175569, 0.30186814, 0.6963762 ], dtype=float32)]</t>
  </si>
  <si>
    <t>Junior Account Executive</t>
  </si>
  <si>
    <t>Good environment and very recommended to start your career in sales.</t>
  </si>
  <si>
    <t>Pay less than other companies in the Market</t>
  </si>
  <si>
    <t>Good environment and very recommended to start your career in sales. Pay less than other companies in the Market</t>
  </si>
  <si>
    <t>[0.9385387897491455]</t>
  </si>
  <si>
    <t>[array([0.00209773, 0.0593635 , 0.9385388 ], dtype=float32)]</t>
  </si>
  <si>
    <t>1.0476874113082886</t>
  </si>
  <si>
    <t>Hpe</t>
  </si>
  <si>
    <t>Synergy</t>
  </si>
  <si>
    <t>Work culture is the best</t>
  </si>
  <si>
    <t>Shift timings is not good</t>
  </si>
  <si>
    <t>Work culture is the best Shift timings is not good</t>
  </si>
  <si>
    <t>[0.7130951881408691]</t>
  </si>
  <si>
    <t>[array([0.05553101, 0.23137377, 0.7130952 ], dtype=float32)]</t>
  </si>
  <si>
    <t>1.0476518869400024</t>
  </si>
  <si>
    <t>Work life balance good, pay, not so much</t>
  </si>
  <si>
    <t>Company is a big promoter of work life balance. Lots of paid holidays and vacation is great. Great place to start your career.</t>
  </si>
  <si>
    <t>Pay is mediocre, and they tell you that they are competitive with the market. Many people are leaving to find better paying jobs.</t>
  </si>
  <si>
    <t>Company is a big promoter of work life balance. Lots of paid holidays and vacation is great. Great place to start your career. Pay is mediocre, and they tell you that they are competitive with the market. Many people are leaving to find better paying jobs.</t>
  </si>
  <si>
    <t>"Company is a big promoter of work life balance. Lots of paid holidays and vacation is great. Great place to start your career. Pay is mediocre, and they tell you that they are competitive with the market. Many people are leaving to find better paying jobs."</t>
  </si>
  <si>
    <t>[0.6275206208229065]</t>
  </si>
  <si>
    <t>[array([0.002749  , 0.6275206 , 0.36973035], dtype=float32)]</t>
  </si>
  <si>
    <t xml:space="preserve">Good company to work for </t>
  </si>
  <si>
    <t>Data Reporting Analyst</t>
  </si>
  <si>
    <t>Yearly raises and bonuses, team mentality.</t>
  </si>
  <si>
    <t>Layoffs are often unexpected and without warning.</t>
  </si>
  <si>
    <t>Yearly raises and bonuses, team mentality. Layoffs are often unexpected and without warning.</t>
  </si>
  <si>
    <t>"Yearly raises and bonuses, team mentality. Layoffs are often unexpected and without warning."</t>
  </si>
  <si>
    <t>[0.9749404788017273]</t>
  </si>
  <si>
    <t>[array([0.00829383, 0.9749405 , 0.01676574], dtype=float32)]</t>
  </si>
  <si>
    <t>1.0476630926132202</t>
  </si>
  <si>
    <t>Great workplace for freshers</t>
  </si>
  <si>
    <t>Managers and the team are friendly and more receptive of your opinions .</t>
  </si>
  <si>
    <t>Work can be stressful as you will have to attend to a lot of inbound calls</t>
  </si>
  <si>
    <t>Managers and the team are friendly and more receptive of your opinions . Work can be stressful as you will have to attend to a lot of inbound calls</t>
  </si>
  <si>
    <t>[0.7541171908378601]</t>
  </si>
  <si>
    <t>[array([0.00228649, 0.24359636, 0.7541172 ], dtype=float32)]</t>
  </si>
  <si>
    <t xml:space="preserve">Good company to work for. </t>
  </si>
  <si>
    <t>Some supervisors are not very supportive of their employees.</t>
  </si>
  <si>
    <t>Good company to work for.  Some supervisors are not very supportive of their employees.</t>
  </si>
  <si>
    <t>Good company to work for. Some supervisors are not very supportive of their employees.</t>
  </si>
  <si>
    <t>[0.9799925684928894]</t>
  </si>
  <si>
    <t>[array([0.00324425, 0.01676323, 0.97999257], dtype=float32)]</t>
  </si>
  <si>
    <t>1.0476237535476685</t>
  </si>
  <si>
    <t>Technical Solution Consultant II</t>
  </si>
  <si>
    <t>Good work life balance_x000D_
Understanding management</t>
  </si>
  <si>
    <t>Less pay hike and less growth from one role to another</t>
  </si>
  <si>
    <t>Good work life balance_x000D_
Understanding management Less pay hike and less growth from one role to another</t>
  </si>
  <si>
    <t>Good work life balance  Understanding management Less pay hike and less growth from one role to another</t>
  </si>
  <si>
    <t>Good work life balance Understanding management Less pay hike and less growth from one role to another</t>
  </si>
  <si>
    <t>[0.919878363609314]</t>
  </si>
  <si>
    <t>[array([0.00916865, 0.070953  , 0.91987836], dtype=float32)]</t>
  </si>
  <si>
    <t>Proud of HPEien</t>
  </si>
  <si>
    <t>Order Operations Analyst</t>
  </si>
  <si>
    <t>Good Work Culture and Collegues</t>
  </si>
  <si>
    <t>I dont find any cons</t>
  </si>
  <si>
    <t>Good Work Culture and Collegues I dont find any cons</t>
  </si>
  <si>
    <t>[0.9560021162033081]</t>
  </si>
  <si>
    <t>[array([0.00410809, 0.03988976, 0.9560021 ], dtype=float32)]</t>
  </si>
  <si>
    <t>Every thing at present is good</t>
  </si>
  <si>
    <t>Need to think how to grow</t>
  </si>
  <si>
    <t>Every thing at present is good Need to think how to grow</t>
  </si>
  <si>
    <t>[0.9374043941497803]</t>
  </si>
  <si>
    <t>[array([0.03070361, 0.03189206, 0.9374044 ], dtype=float32)]</t>
  </si>
  <si>
    <t>1.047728419303894</t>
  </si>
  <si>
    <t>Great people</t>
  </si>
  <si>
    <t>Senior Cybersecurity Engineer</t>
  </si>
  <si>
    <t>Focus on HybridIT is interesting. Good technology developers.</t>
  </si>
  <si>
    <t>Management connection to core workers.    Senior leadership and direction.</t>
  </si>
  <si>
    <t>Focus on HybridIT is interesting. Good technology developers. Management connection to core workers.    Senior leadership and direction.</t>
  </si>
  <si>
    <t>Focus on HybridIT is interesting. Good technology developers. Management connection to core workers.  Senior leadership and direction.</t>
  </si>
  <si>
    <t>[0.9619392156600952]</t>
  </si>
  <si>
    <t>[array([0.00126128, 0.03679952, 0.9619392 ], dtype=float32)]</t>
  </si>
  <si>
    <t>1.047676682472229</t>
  </si>
  <si>
    <t>Senior Investigator</t>
  </si>
  <si>
    <t>Great work life balance and a good culture</t>
  </si>
  <si>
    <t>Salaries donâ€™t quite match up to peers in the industry especially the new Big Tech companies</t>
  </si>
  <si>
    <t>Great work life balance and a good culture Salaries donâ€™t quite match up to peers in the industry especially the new Big Tech companies</t>
  </si>
  <si>
    <t>[0.8000449538230896]</t>
  </si>
  <si>
    <t>[array([0.00362696, 0.19632816, 0.80004495], dtype=float32)]</t>
  </si>
  <si>
    <t>1.0476703643798828</t>
  </si>
  <si>
    <t>Salary, benefits, environment, process and loc</t>
  </si>
  <si>
    <t>Ares for career dev and trainings</t>
  </si>
  <si>
    <t>Salary, benefits, environment, process and loc Ares for career dev and trainings</t>
  </si>
  <si>
    <t>"Salary, benefits, environment, process and loc Ares for career dev and trainings"</t>
  </si>
  <si>
    <t>[0.977038562297821]</t>
  </si>
  <si>
    <t>[array([0.00475058, 0.97703856, 0.01821089], dtype=float32)]</t>
  </si>
  <si>
    <t>1.0476959943771362</t>
  </si>
  <si>
    <t>Great place to work for</t>
  </si>
  <si>
    <t>Didnâ€™t really have any bad experience</t>
  </si>
  <si>
    <t>Great place to work for Didnâ€™t really have any bad experience</t>
  </si>
  <si>
    <t>[0.9758155345916748]</t>
  </si>
  <si>
    <t>[array([0.00223934, 0.02194503, 0.97581553], dtype=float32)]</t>
  </si>
  <si>
    <t>Overland Park, KS</t>
  </si>
  <si>
    <t>Extensive portfolio of solutions for Enterprise data center. Excellent products that meet client needs</t>
  </si>
  <si>
    <t>Organization structure can provide obstacles with getting problems solved.</t>
  </si>
  <si>
    <t>Extensive portfolio of solutions for Enterprise data center. Excellent products that meet client needs Organization structure can provide obstacles with getting problems solved.</t>
  </si>
  <si>
    <t>[0.9240272641181946]</t>
  </si>
  <si>
    <t>[array([0.00390864, 0.0720641 , 0.92402726], dtype=float32)]</t>
  </si>
  <si>
    <t>I have worked there for 2 years and 8 Months. And I have experienced the best work culture in the Industry.</t>
  </si>
  <si>
    <t>I did not see any that I can remember.</t>
  </si>
  <si>
    <t>I have worked there for 2 years and 8 Months. And I have experienced the best work culture in the Industry. I did not see any that I can remember.</t>
  </si>
  <si>
    <t>[0.971175491809845]</t>
  </si>
  <si>
    <t>[array([0.00167605, 0.9711755 , 0.02714843], dtype=float32)]</t>
  </si>
  <si>
    <t>1.0476917028427124</t>
  </si>
  <si>
    <t xml:space="preserve">Job and pay not as advertised </t>
  </si>
  <si>
    <t>Northeast, NY</t>
  </si>
  <si>
    <t>Fellow workers were good to work with</t>
  </si>
  <si>
    <t>Bureaucratic. slow to get pricing, internally focussed. Changed business on a whim and would let folks go very easily when they changed direction. Sometimes with in months.</t>
  </si>
  <si>
    <t>Fellow workers were good to work with Bureaucratic. slow to get pricing, internally focussed. Changed business on a whim and would let folks go very easily when they changed direction. Sometimes with in months.</t>
  </si>
  <si>
    <t>"Fellow workers were good to work with Bureaucratic. slow to get pricing, internally focussed. Changed business on a whim and would let folks go very easily when they changed direction. Sometimes with in months."</t>
  </si>
  <si>
    <t>[0.8323528170585632]</t>
  </si>
  <si>
    <t>[array([0.00950615, 0.8323528 , 0.1581411 ], dtype=float32)]</t>
  </si>
  <si>
    <t>Galway</t>
  </si>
  <si>
    <t>Great work life balance. Great benefits.</t>
  </si>
  <si>
    <t>Just like any large company, the winds change quick and departments can be no longer relevant.</t>
  </si>
  <si>
    <t>Great work life balance. Great benefits. Just like any large company, the winds change quick and departments can be no longer relevant.</t>
  </si>
  <si>
    <t>"Great work life balance. Great benefits. Just like any large company, the winds change quick and departments can be no longer relevant."</t>
  </si>
  <si>
    <t>[0.7994227409362793]</t>
  </si>
  <si>
    <t>[array([0.00241708, 0.79942274, 0.19816026], dtype=float32)]</t>
  </si>
  <si>
    <t>Experience at HPE</t>
  </si>
  <si>
    <t>A good company provides a better work-life balance.</t>
  </si>
  <si>
    <t>No cons experienced in my tenure at HPE.</t>
  </si>
  <si>
    <t>A good company provides a better work-life balance. No cons experienced in my tenure at HPE.</t>
  </si>
  <si>
    <t>[0.7942118048667908]</t>
  </si>
  <si>
    <t>[array([0.00174091, 0.7942118 , 0.20404725], dtype=float32)]</t>
  </si>
  <si>
    <t>Got to be with the in crowd here</t>
  </si>
  <si>
    <t>Bracknell, England</t>
  </si>
  <si>
    <t>Historically good brand and market shares</t>
  </si>
  <si>
    <t>Some inept management and too much focus on single quarters</t>
  </si>
  <si>
    <t>Historically good brand and market shares Some inept management and too much focus on single quarters</t>
  </si>
  <si>
    <t>[0.7692244052886963]</t>
  </si>
  <si>
    <t>[array([0.04975004, 0.18102558, 0.7692244 ], dtype=float32)]</t>
  </si>
  <si>
    <t>1.0477004051208496</t>
  </si>
  <si>
    <t>Sr.  Strategic Sourcing Manager</t>
  </si>
  <si>
    <t>We will beat Dell soon</t>
  </si>
  <si>
    <t>Nothing i can think of</t>
  </si>
  <si>
    <t>We will beat Dell soon Nothing i can think of</t>
  </si>
  <si>
    <t>[0.9227811098098755]</t>
  </si>
  <si>
    <t>[array([0.01068761, 0.9227811 , 0.06653135], dtype=float32)]</t>
  </si>
  <si>
    <t>Software Specialist</t>
  </si>
  <si>
    <t>Not so much, everything alright</t>
  </si>
  <si>
    <t>Good good good good good Not so much, everything alright</t>
  </si>
  <si>
    <t>"Good good good good good Not so much, everything alright"</t>
  </si>
  <si>
    <t>[0.844659149646759]</t>
  </si>
  <si>
    <t>[array([0.13962653, 0.84465915, 0.01571433], dtype=float32)]</t>
  </si>
  <si>
    <t>Presales Consultant</t>
  </si>
  <si>
    <t>Reading, England</t>
  </si>
  <si>
    <t>A Good work life balance</t>
  </si>
  <si>
    <t>Itâ€™s an old it company</t>
  </si>
  <si>
    <t>A Good work life balance Itâ€™s an old it company</t>
  </si>
  <si>
    <t>[0.6889716982841492]</t>
  </si>
  <si>
    <t>[array([0.00332429, 0.30770397, 0.6889717 ], dtype=float32)]</t>
  </si>
  <si>
    <t>Good work life balance</t>
  </si>
  <si>
    <t>Management Consulting Senior Consultant</t>
  </si>
  <si>
    <t>Excellent work-life balance with a generally good peer group. Lots of options for hybrid work and facilities are pretty good, but not spectacular.</t>
  </si>
  <si>
    <t>Top management is short-sighted however and constantly changing and chopping to little effect</t>
  </si>
  <si>
    <t>Excellent work-life balance with a generally good peer group. Lots of options for hybrid work and facilities are pretty good, but not spectacular. Top management is short-sighted however and constantly changing and chopping to little effect</t>
  </si>
  <si>
    <t>"Excellent work-life balance with a generally good peer group. Lots of options for hybrid work and facilities are pretty good, but not spectacular. Top management is short-sighted however and constantly changing and chopping to little effect"</t>
  </si>
  <si>
    <t>[0.5019258260726929]</t>
  </si>
  <si>
    <t>[array([0.00671149, 0.5019258 , 0.49136266], dtype=float32)]</t>
  </si>
  <si>
    <t>Good Company to work</t>
  </si>
  <si>
    <t>Cloud Developer - III</t>
  </si>
  <si>
    <t>Very good work life balance</t>
  </si>
  <si>
    <t>Growth in this company is very slow to my knowledge</t>
  </si>
  <si>
    <t>Very good work life balance Growth in this company is very slow to my knowledge</t>
  </si>
  <si>
    <t>[0.979736864566803]</t>
  </si>
  <si>
    <t>[array([0.00592894, 0.0143342 , 0.97973686], dtype=float32)]</t>
  </si>
  <si>
    <t>HPE Telco Solutions</t>
  </si>
  <si>
    <t>Head of Strategy &amp; Transformation</t>
  </si>
  <si>
    <t>Hybrid work _x000D_
Good salary_x000D_
Developing work</t>
  </si>
  <si>
    <t>Stress level and long hours_x000D_
Cost pressure _x000D_
Different business units operate separately</t>
  </si>
  <si>
    <t>Hybrid work _x000D_
Good salary_x000D_
Developing work Stress level and long hours_x000D_
Cost pressure _x000D_
Different business units operate separately</t>
  </si>
  <si>
    <t>Hybrid work   Good salary  Developing work Stress level and long hours  Cost pressure   Different business units operate separately</t>
  </si>
  <si>
    <t>Hybrid work  Good salary Developing work Stress level and long hours Cost pressure  Different business units operate separately</t>
  </si>
  <si>
    <t>[0.6583381295204163]</t>
  </si>
  <si>
    <t>[array([0.03035488, 0.3113069 , 0.6583381 ], dtype=float32)]</t>
  </si>
  <si>
    <t>Good for a short term</t>
  </si>
  <si>
    <t>Project/Program Manager</t>
  </si>
  <si>
    <t>Big organisation, lots of variety</t>
  </si>
  <si>
    <t>Poor development opportunities in the long term</t>
  </si>
  <si>
    <t>Big organisation, lots of variety Poor development opportunities in the long term</t>
  </si>
  <si>
    <t>"Big organisation, lots of variety Poor development opportunities in the long term"</t>
  </si>
  <si>
    <t>[0.8532153964042664]</t>
  </si>
  <si>
    <t>[array([0.12415885, 0.8532154 , 0.02262573], dtype=float32)]</t>
  </si>
  <si>
    <t>Salary was below market average</t>
  </si>
  <si>
    <t>Flexibility, colleagues, and good atmosphere</t>
  </si>
  <si>
    <t>Remuneration on service delivery division was very low compare with other areas</t>
  </si>
  <si>
    <t>Flexibility, colleagues, and good atmosphere Remuneration on service delivery division was very low compare with other areas</t>
  </si>
  <si>
    <t>"Flexibility, colleagues, and good atmosphere Remuneration on service delivery division was very low compare with other areas"</t>
  </si>
  <si>
    <t>[0.8884022831916809]</t>
  </si>
  <si>
    <t>[array([0.00485151, 0.8884023 , 0.10674622], dtype=float32)]</t>
  </si>
  <si>
    <t>Friendly and Sharp people</t>
  </si>
  <si>
    <t>Collaborative environment with very intelligent employees.</t>
  </si>
  <si>
    <t>C level controls everything with little communication and control at the teams level,</t>
  </si>
  <si>
    <t>Collaborative environment with very intelligent employees. C level controls everything with little communication and control at the teams level,</t>
  </si>
  <si>
    <t>"Collaborative environment with very intelligent employees. C level controls everything with little communication and control at the teams level,"</t>
  </si>
  <si>
    <t>[0.6095250248908997]</t>
  </si>
  <si>
    <t>[array([0.00384051, 0.609525  , 0.3866345 ], dtype=float32)]</t>
  </si>
  <si>
    <t>No issues _x000D_
Good company to work for</t>
  </si>
  <si>
    <t>Good company to work for No issues _x000D_
Good company to work for</t>
  </si>
  <si>
    <t>Good company to work for No issues   Good company to work for</t>
  </si>
  <si>
    <t>Good company to work for No issues  Good company to work for</t>
  </si>
  <si>
    <t>[0.9970974922180176]</t>
  </si>
  <si>
    <t>[array([6.2536367e-04, 2.2771854e-03, 9.9709749e-01], dtype=float32)]</t>
  </si>
  <si>
    <t>Not clear strategy</t>
  </si>
  <si>
    <t>Excellent benefits and extremely good culture</t>
  </si>
  <si>
    <t>Lot of Org changes and constant change of focus</t>
  </si>
  <si>
    <t>Excellent benefits and extremely good culture Lot of Org changes and constant change of focus</t>
  </si>
  <si>
    <t>[0.9880757331848145]</t>
  </si>
  <si>
    <t>[array([8.2372822e-04, 1.1100577e-02, 9.8807573e-01], dtype=float32)]</t>
  </si>
  <si>
    <t>1.0477266311645508</t>
  </si>
  <si>
    <t>Data</t>
  </si>
  <si>
    <t>You will get Exposure of different technologies</t>
  </si>
  <si>
    <t>You will be a contributor</t>
  </si>
  <si>
    <t>You will get Exposure of different technologies You will be a contributor</t>
  </si>
  <si>
    <t>[0.9718009233474731]</t>
  </si>
  <si>
    <t>[array([0.00359735, 0.9718009 , 0.02460176], dtype=float32)]</t>
  </si>
  <si>
    <t>35 years, overall ok</t>
  </si>
  <si>
    <t>flexible work arrangements and time off</t>
  </si>
  <si>
    <t>too much focus on political correctness</t>
  </si>
  <si>
    <t>flexible work arrangements and time off too much focus on political correctness</t>
  </si>
  <si>
    <t>[0.7160149216651917]</t>
  </si>
  <si>
    <t>[array([0.7160149 , 0.25663394, 0.02735119], dtype=float32)]</t>
  </si>
  <si>
    <t>Great culture, job satisfaction, senior leadership</t>
  </si>
  <si>
    <t>Average pay, slow career progression</t>
  </si>
  <si>
    <t>Great culture, job satisfaction, senior leadership Average pay, slow career progression</t>
  </si>
  <si>
    <t>"Great culture, job satisfaction, senior leadership Average pay, slow career progression"</t>
  </si>
  <si>
    <t>[0.641870379447937]</t>
  </si>
  <si>
    <t>[array([0.00799674, 0.6418704 , 0.35013285], dtype=float32)]</t>
  </si>
  <si>
    <t>1.0476008653640747</t>
  </si>
  <si>
    <t>Country setting, high tech work</t>
  </si>
  <si>
    <t>Mfg. Engineer</t>
  </si>
  <si>
    <t>I really enjoy the balance of my work and personal life. I enjoy living in a country setting and working at a high tech job.</t>
  </si>
  <si>
    <t>Lack of consistency with various programs. Not offering student loan support to longer term employees.</t>
  </si>
  <si>
    <t>I really enjoy the balance of my work and personal life. I enjoy living in a country setting and working at a high tech job. Lack of consistency with various programs. Not offering student loan support to longer term employees.</t>
  </si>
  <si>
    <t>[0.8813127279281616]</t>
  </si>
  <si>
    <t>[array([0.01895921, 0.09972795, 0.8813127 ], dtype=float32)]</t>
  </si>
  <si>
    <t>1.0476570129394531</t>
  </si>
  <si>
    <t>AskHR Advisor I</t>
  </si>
  <si>
    <t>You are presented with opportunities to grow</t>
  </si>
  <si>
    <t>When entering at the entry level, the filters were not particularly good, thus some of the team members were not prepared for the job.</t>
  </si>
  <si>
    <t>You are presented with opportunities to grow When entering at the entry level, the filters were not particularly good, thus some of the team members were not prepared for the job.</t>
  </si>
  <si>
    <t>"You are presented with opportunities to grow When entering at the entry level, the filters were not particularly good, thus some of the team members were not prepared for the job."</t>
  </si>
  <si>
    <t>[0.9698004722595215]</t>
  </si>
  <si>
    <t>[array([0.00581827, 0.9698005 , 0.02438131], dtype=float32)]</t>
  </si>
  <si>
    <t>1.0475178956985474</t>
  </si>
  <si>
    <t>Fantastic Work life balance and growth</t>
  </si>
  <si>
    <t>Can be slow to progress</t>
  </si>
  <si>
    <t>Fantastic Work life balance and growth Can be slow to progress</t>
  </si>
  <si>
    <t>[0.9012879729270935]</t>
  </si>
  <si>
    <t>[array([0.02837088, 0.07034119, 0.901288  ], dtype=float32)]</t>
  </si>
  <si>
    <t>Great Employee benefits</t>
  </si>
  <si>
    <t>Commercial Account Manager</t>
  </si>
  <si>
    <t>SÃ£o Paulo, SÃ£o Paulo</t>
  </si>
  <si>
    <t>Great Employee Benefits and flexible working</t>
  </si>
  <si>
    <t>Low qualified people leaders that make business slow</t>
  </si>
  <si>
    <t>Great Employee Benefits and flexible working Low qualified people leaders that make business slow</t>
  </si>
  <si>
    <t>[0.6880989074707031]</t>
  </si>
  <si>
    <t>[array([0.08953484, 0.2223663 , 0.6880989 ], dtype=float32)]</t>
  </si>
  <si>
    <t>1.0476306676864624</t>
  </si>
  <si>
    <t>Good work place</t>
  </si>
  <si>
    <t>Manchester City Centre, England</t>
  </si>
  <si>
    <t>Lots of incentives and trips</t>
  </si>
  <si>
    <t>Often too warm in the office</t>
  </si>
  <si>
    <t>Lots of incentives and trips Often too warm in the office</t>
  </si>
  <si>
    <t>[0.8009639978408813]</t>
  </si>
  <si>
    <t>[array([0.0468916 , 0.800964  , 0.15214443], dtype=float32)]</t>
  </si>
  <si>
    <t>Senior BI Manager</t>
  </si>
  <si>
    <t>Great work life balance and career opportunities</t>
  </si>
  <si>
    <t>Average compensation and lack of revision</t>
  </si>
  <si>
    <t>Great work life balance and career opportunities Average compensation and lack of revision</t>
  </si>
  <si>
    <t>[0.9338891506195068]</t>
  </si>
  <si>
    <t>[array([0.00576162, 0.06034929, 0.93388915], dtype=float32)]</t>
  </si>
  <si>
    <t>1.0476807355880737</t>
  </si>
  <si>
    <t>HP Salary</t>
  </si>
  <si>
    <t>HR Manager</t>
  </si>
  <si>
    <t>Friendly team members, reasonable hours</t>
  </si>
  <si>
    <t>Lower salary compared with other in similar industry</t>
  </si>
  <si>
    <t>Friendly team members, reasonable hours Lower salary compared with other in similar industry</t>
  </si>
  <si>
    <t>"Friendly team members, reasonable hours Lower salary compared with other in similar industry"</t>
  </si>
  <si>
    <t>[0.6329006552696228]</t>
  </si>
  <si>
    <t>[array([0.00391232, 0.63290066, 0.363187  ], dtype=float32)]</t>
  </si>
  <si>
    <t>1.0476455688476562</t>
  </si>
  <si>
    <t>Service Segment Manager V (M28)</t>
  </si>
  <si>
    <t>The company culture is consistently followed</t>
  </si>
  <si>
    <t>The career development path is slow</t>
  </si>
  <si>
    <t>The company culture is consistently followed The career development path is slow</t>
  </si>
  <si>
    <t>[0.7034701108932495]</t>
  </si>
  <si>
    <t>[array([0.0135655 , 0.7034701 , 0.28296438], dtype=float32)]</t>
  </si>
  <si>
    <t>Robert Bosch</t>
  </si>
  <si>
    <t>Internship &amp; working student job in Feuerbach</t>
  </si>
  <si>
    <t>Full Stack Developer</t>
  </si>
  <si>
    <t>Stuttgart</t>
  </si>
  <si>
    <t>- Good transport connections_x000D_
- Supervisor always had confidence in students and encouraged them to contribute their own ideas_x000D_
- Good pay_x000D_
- Good opportunity to gain experience with new technologies (Oracle database, Jira, Red Hat OpenShift, ...)_x000D_
- Good canteen food</t>
  </si>
  <si>
    <t>- Many (mostly unnecessary for my area of responsibility) compliance trainings (partially introduced as a response to Dieselgate)_x000D_
- No home office (at least before Corona) for interns &amp; working students_x000D_
- Old office_x000D_
- Company computers run only Windows (i.e., no Macs) with very restrictive configuration (installation of Google Chrome, for example, was only possible with my supervisor's approval)_x000D_
- Internal hosting of web applications is outsourced to employees in India who were overwhelmed by many technical problems_x000D_
- Partly unmotivated colleagues (early retirement, partial retirement &amp; severance payments were frequent discussion topics among the german workforce)_x000D_
- Not the best prospects (Feuerbach site) due to the transition to e-mobility</t>
  </si>
  <si>
    <t>- Good transport connections_x000D_
- Supervisor always had confidence in students and encouraged them to contribute their own ideas_x000D_
- Good pay_x000D_
- Good opportunity to gain experience with new technologies (Oracle database, Jira, Red Hat OpenShift, ...)_x000D_
- Good canteen food - Many (mostly unnecessary for my area of responsibility) compliance trainings (partially introduced as a response to Dieselgate)_x000D_
- No home office (at least before Corona) for interns &amp; working students_x000D_
- Old office_x000D_
- Company computers run only Windows (i.e., no Macs) with very restrictive configuration (installation of Google Chrome, for example, was only possible with my supervisor's approval)_x000D_
- Internal hosting of web applications is outsourced to employees in India who were overwhelmed by many technical problems_x000D_
- Partly unmotivated colleagues (early retirement, partial retirement &amp; severance payments were frequent discussion topics among the german workforce)_x000D_
- Not the best prospects (Feuerbach site) due to the transition to e-mobility</t>
  </si>
  <si>
    <t>- Good transport connections  - Supervisor always had confidence in students and encouraged them to contribute their own ideas  - Good pay  - Good opportunity to gain experience with new technologies (Oracle database, Jira, Red Hat OpenShift, ...)  - Good canteen food - Many (mostly unnecessary for my area of responsibility) compliance trainings (partially introduced as a response to Dieselgate)  - No home office (at least before Corona) for interns &amp; working students  - Old office  - Company computers run only Windows (i.e., no Macs) with very restrictive configuration (installation of Google Chrome, for example, was only possible with my supervisor's approval)  - Internal hosting of web applications is outsourced to employees in India who were overwhelmed by many technical problems  - Partly unmotivated colleagues (early retirement, partial retirement &amp; severance payments were frequent discussion topics among the german workforce)  - Not the best prospects (Feuerbach site) due to the transition to e-mobility</t>
  </si>
  <si>
    <t>"- Good transport connections - Supervisor always had confidence in students and encouraged them to contribute their own ideas - Good pay - Good opportunity to gain experience with new technologies (Oracle database, Jira, Red Hat OpenShift, ...) - Good canteen food - Many (mostly unnecessary for my area of responsibility) compliance trainings (partially introduced as a response to Dieselgate) - No home office (at least before Corona) for interns &amp; working students - Old office - Company computers run only Windows (i.e., no Macs) with very restrictive configuration (installation of Google Chrome, for example, was only possible with my supervisor's approval) - Internal hosting of web applications is outsourced to employees in India who were overwhelmed by many technical problems - Partly unmotivated colleagues (early retirement, partial retirement &amp; severance payments were frequent discussion topics among the german workforce) - Not the best prospects (Feuerbach site) due to the transition to e-mobility"</t>
  </si>
  <si>
    <t>[0.933241069316864]</t>
  </si>
  <si>
    <t>[array([0.00164251, 0.06511643, 0.93324107], dtype=float32)]</t>
  </si>
  <si>
    <t>1.0479389429092407</t>
  </si>
  <si>
    <t>Industry average</t>
  </si>
  <si>
    <t>Bosch shows a great example of what a multinational organization is, and how multi-level management is arranged. _x000D_
Working at Bosch provides opportunities to work with expats._x000D_
Since Bosch is an average performer, working here shows a glimpse into the software industry -&gt; a good career starter for most._x000D_
Salary is average._x000D_
Functional equipment._x000D_
Mixed background workforce._x000D_
Bosch's contracts in Vietnam are mostly mediocre (standard), but I luckily landed a great one, so all great.</t>
  </si>
  <si>
    <t>Most frameworks used are either internal - which means knowledge is non-transferable - or extremely dated which also means the same thing._x000D_
Most Boschers are literally code monkeys with really high specialism but relatively weak in term of managerial prowess._x000D_
Poor English overall, in all divisions._x000D_
Offices are really muted and unmotivating._x000D_
Career opportunities is sufficient._x000D_
Continuous propagandas about Bosch displayed and mentioned by low-tier managers.</t>
  </si>
  <si>
    <t>Bosch shows a great example of what a multinational organization is, and how multi-level management is arranged. _x000D_
Working at Bosch provides opportunities to work with expats._x000D_
Since Bosch is an average performer, working here shows a glimpse into the software industry -&gt; a good career starter for most._x000D_
Salary is average._x000D_
Functional equipment._x000D_
Mixed background workforce._x000D_
Bosch's contracts in Vietnam are mostly mediocre (standard), but I luckily landed a great one, so all great. Most frameworks used are either internal - which means knowledge is non-transferable - or extremely dated which also means the same thing._x000D_
Most Boschers are literally code monkeys with really high specialism but relatively weak in term of managerial prowess._x000D_
Poor English overall, in all divisions._x000D_
Offices are really muted and unmotivating._x000D_
Career opportunities is sufficient._x000D_
Continuous propagandas about Bosch displayed and mentioned by low-tier managers.</t>
  </si>
  <si>
    <t>Bosch shows a great example of what a multinational organization is, and how multi-level management is arranged.   Working at Bosch provides opportunities to work with expats.  Since Bosch is an average performer, working here shows a glimpse into the software industry -&gt; a good career starter for most.  Salary is average.  Functional equipment.  Mixed background workforce.  Bosch's contracts in Vietnam are mostly mediocre (standard), but I luckily landed a great one, so all great. Most frameworks used are either internal - which means knowledge is non-transferable - or extremely dated which also means the same thing.  Most Boschers are literally code monkeys with really high specialism but relatively weak in term of managerial prowess.  Poor English overall, in all divisions.  Offices are really muted and unmotivating.  Career opportunities is sufficient.  Continuous propagandas about Bosch displayed and mentioned by low-tier managers.</t>
  </si>
  <si>
    <t>"Bosch shows a great example of what a multinational organization is, and how multi-level management is arranged.  Working at Bosch provides opportunities to work with expats. Since Bosch is an average performer, working here shows a glimpse into the software industry -&gt; a good career starter for most. Salary is average. Functional equipment. Mixed background workforce. Bosch's contracts in Vietnam are mostly mediocre (standard), but I luckily landed a great one, so all great. Most frameworks used are either internal - which means knowledge is non-transferable - or extremely dated which also means the same thing. Most Boschers are literally code monkeys with really high specialism but relatively weak in term of managerial prowess. Poor English overall, in all divisions. Offices are really muted and unmotivating. Career opportunities is sufficient. Continuous propagandas about Bosch displayed and mentioned by low-tier managers."</t>
  </si>
  <si>
    <t>[0.890390932559967]</t>
  </si>
  <si>
    <t>[array([0.00714458, 0.10246445, 0.89039093], dtype=float32)]</t>
  </si>
  <si>
    <t>1.0478761196136475</t>
  </si>
  <si>
    <t>Work life balance _x000D_
Flexi hours _x000D_
Work from home</t>
  </si>
  <si>
    <t>Less opportunity to grow_x000D_
Benefits not competitive_x000D_
Salary increment medium low</t>
  </si>
  <si>
    <t>Work life balance _x000D_
Flexi hours _x000D_
Work from home Less opportunity to grow_x000D_
Benefits not competitive_x000D_
Salary increment medium low</t>
  </si>
  <si>
    <t>Work life balance   Flexi hours   Work from home Less opportunity to grow  Benefits not competitive  Salary increment medium low</t>
  </si>
  <si>
    <t>Work life balance  Flexi hours  Work from home Less opportunity to grow Benefits not competitive Salary increment medium low</t>
  </si>
  <si>
    <t>[0.7917819023132324]</t>
  </si>
  <si>
    <t>[array([0.17372613, 0.7917819 , 0.03449201], dtype=float32)]</t>
  </si>
  <si>
    <t>Great shopfloor, stagnant headspace</t>
  </si>
  <si>
    <t>Miskolc, Borsod-AbaÃºj-ZemplÃ©n</t>
  </si>
  <si>
    <t>Both the factory and the offices are clean at all times. There's always some new machinery to check out, you've just got to argue with the production engineers a bit to be able to see it.</t>
  </si>
  <si>
    <t>"Youthful team" is a great buzzword, but most departments were staffed with 30-35 year olds that acted like old farts. Curiously the guys over 50 were the best to be around, because they didn't give a single f anymore on a comical level. Every process is riddled with useless steps that were introduced by grifters, just so they could delay actual work with paper pushing.</t>
  </si>
  <si>
    <t>Both the factory and the offices are clean at all times. There's always some new machinery to check out, you've just got to argue with the production engineers a bit to be able to see it. "Youthful team" is a great buzzword, but most departments were staffed with 30-35 year olds that acted like old farts. Curiously the guys over 50 were the best to be around, because they didn't give a single f anymore on a comical level. Every process is riddled with useless steps that were introduced by grifters, just so they could delay actual work with paper pushing.</t>
  </si>
  <si>
    <t>"Both the factory and the offices are clean at all times. There's always some new machinery to check out, you've just got to argue with the production engineers a bit to be able to see it. ""Youthful team"" is a great buzzword, but most departments were staffed with 30-35 year olds that acted like old farts. Curiously the guys over 50 were the best to be around, because they didn't give a single f anymore on a comical level. Every process is riddled with useless steps that were introduced by grifters, just so they could delay actual work with paper pushing."</t>
  </si>
  <si>
    <t>[0.49768707156181335]</t>
  </si>
  <si>
    <t>[array([0.03277436, 0.46953854, 0.49768707], dtype=float32)]</t>
  </si>
  <si>
    <t>1.047709584236145</t>
  </si>
  <si>
    <t>Very disappointing and toxic workplace</t>
  </si>
  <si>
    <t>Digital Expert</t>
  </si>
  <si>
    <t>Budapest</t>
  </si>
  <si>
    <t>German brand_x000D_
Good market position and product portfolio</t>
  </si>
  <si>
    <t>Recruiting will promise good salary and benefits and later you learn it was not true_x000D_
Very toxic leadership - The international team plays games with each other and normal employees are suffering_x000D_
They have a "This is not a democracy" policy and decide over matters concerning employees_x000D_
Very bad salary expectations and annual raises are half of the inflation._x000D_
German strategy and tactics are made for the German market so it is hard to perform in Balkan countries.</t>
  </si>
  <si>
    <t>German brand_x000D_
Good market position and product portfolio Recruiting will promise good salary and benefits and later you learn it was not true_x000D_
Very toxic leadership - The international team plays games with each other and normal employees are suffering_x000D_
They have a "This is not a democracy" policy and decide over matters concerning employees_x000D_
Very bad salary expectations and annual raises are half of the inflation._x000D_
German strategy and tactics are made for the German market so it is hard to perform in Balkan countries.</t>
  </si>
  <si>
    <t>German brand  Good market position and product portfolio Recruiting will promise good salary and benefits and later you learn it was not true  Very toxic leadership - The international team plays games with each other and normal employees are suffering  They have a "This is not a democracy" policy and decide over matters concerning employees  Very bad salary expectations and annual raises are half of the inflation.  German strategy and tactics are made for the German market so it is hard to perform in Balkan countries.</t>
  </si>
  <si>
    <t>"German brand Good market position and product portfolio Recruiting will promise good salary and benefits and later you learn it was not true Very toxic leadership - The international team plays games with each other and normal employees are suffering They have a ""This is not a democracy"" policy and decide over matters concerning employees Very bad salary expectations and annual raises are half of the inflation. German strategy and tactics are made for the German market so it is hard to perform in Balkan countries."</t>
  </si>
  <si>
    <t>[0.6591221690177917]</t>
  </si>
  <si>
    <t>[array([0.04284768, 0.65912217, 0.2980302 ], dtype=float32)]</t>
  </si>
  <si>
    <t>1.0478899478912354</t>
  </si>
  <si>
    <t>Great !</t>
  </si>
  <si>
    <t>Plymouth, MI</t>
  </si>
  <si>
    <t>Cluj-Napoca</t>
  </si>
  <si>
    <t>work-life balance_x000D_
nice people_x000D_
interesting projects</t>
  </si>
  <si>
    <t>not the highest base pay_x000D_
some projects are not the most complicated</t>
  </si>
  <si>
    <t>work-life balance_x000D_
nice people_x000D_
interesting projects not the highest base pay_x000D_
some projects are not the most complicated</t>
  </si>
  <si>
    <t>work-life balance  nice people  interesting projects not the highest base pay  some projects are not the most complicated</t>
  </si>
  <si>
    <t>work-life balance nice people interesting projects not the highest base pay some projects are not the most complicated</t>
  </si>
  <si>
    <t>[0.7526249289512634]</t>
  </si>
  <si>
    <t>[array([0.01121699, 0.7526249 , 0.23615806], dtype=float32)]</t>
  </si>
  <si>
    <t>Student Worker</t>
  </si>
  <si>
    <t>I enjoyed the majority of co-workers who are doctorates in their field. The majority were very competent. There's a great company cantine.</t>
  </si>
  <si>
    <t>None that I know of.</t>
  </si>
  <si>
    <t>I enjoyed the majority of co-workers who are doctorates in their field. The majority were very competent. There's a great company cantine. None that I know of.</t>
  </si>
  <si>
    <t>[0.7545884847640991]</t>
  </si>
  <si>
    <t>[array([0.00157207, 0.7545885 , 0.24383946], dtype=float32)]</t>
  </si>
  <si>
    <t>Excelent company</t>
  </si>
  <si>
    <t>Analyst Programmer</t>
  </si>
  <si>
    <t>Good benefits in terms of bonus</t>
  </si>
  <si>
    <t>Non-competitive salary_x000D_
It is hard to raise a salary_x000D_
It takes too long to move to another IT area</t>
  </si>
  <si>
    <t>Good benefits in terms of bonus Non-competitive salary_x000D_
It is hard to raise a salary_x000D_
It takes too long to move to another IT area</t>
  </si>
  <si>
    <t>Good benefits in terms of bonus Non-competitive salary  It is hard to raise a salary  It takes too long to move to another IT area</t>
  </si>
  <si>
    <t>Good benefits in terms of bonus Non-competitive salary It is hard to raise a salary It takes too long to move to another IT area</t>
  </si>
  <si>
    <t>[0.6219961047172546]</t>
  </si>
  <si>
    <t>[array([0.19904816, 0.17895573, 0.6219961 ], dtype=float32)]</t>
  </si>
  <si>
    <t>1.0477107763290405</t>
  </si>
  <si>
    <t>Don't join JMP!</t>
  </si>
  <si>
    <t>Junior Managers Program (JMP)</t>
  </si>
  <si>
    <t>The new office in Budapest is nice, but it lacks a personal touch. Too big, feels like a modern way of keeping slaves.</t>
  </si>
  <si>
    <t>You go through 6 rounds of interviews, including a personality test, which takes a long time. HR promises you everything, and reality settles in shortly after you join. They lie about the contract, fail to mention important details and deny to address them once you sign. The whole concept of JMP in Hungary is flawed. HR hires for positions where receiving departments have no headcount but would like some. It's a mentor roulette - HR sells the whole program as a great opportunity, with you taking the lead on setting up your stage plan (4x6 months rotation plan) with the help of your mentor - only for this to turn out to be false. My rotation plan was already set in stone, and my so-called "mentor" was not interested in my needs or opinion, only their own. If you get a mentor who sucks, you're stuck with them for 4 years. They will try to intimidate and blackmail you into staying, and if you decide to speak up honestly, they will fire you - just like it happened to me. Currently, about 80% of JMPs leave Bosch after the program ends. Senior management does not care about JMP as they are too occupied with investigating whether employees pay for all items at the restaurant. If you're okay with being a corporate lapdog and keeping your mouth shut, feel free to choose Bosch Hungary.</t>
  </si>
  <si>
    <t>The new office in Budapest is nice, but it lacks a personal touch. Too big, feels like a modern way of keeping slaves. You go through 6 rounds of interviews, including a personality test, which takes a long time. HR promises you everything, and reality settles in shortly after you join. They lie about the contract, fail to mention important details and deny to address them once you sign. The whole concept of JMP in Hungary is flawed. HR hires for positions where receiving departments have no headcount but would like some. It's a mentor roulette - HR sells the whole program as a great opportunity, with you taking the lead on setting up your stage plan (4x6 months rotation plan) with the help of your mentor - only for this to turn out to be false. My rotation plan was already set in stone, and my so-called "mentor" was not interested in my needs or opinion, only their own. If you get a mentor who sucks, you're stuck with them for 4 years. They will try to intimidate and blackmail you into staying, and if you decide to speak up honestly, they will fire you - just like it happened to me. Currently, about 80% of JMPs leave Bosch after the program ends. Senior management does not care about JMP as they are too occupied with investigating whether employees pay for all items at the restaurant. If you're okay with being a corporate lapdog and keeping your mouth shut, feel free to choose Bosch Hungary.</t>
  </si>
  <si>
    <t>"The new office in Budapest is nice, but it lacks a personal touch. Too big, feels like a modern way of keeping slaves. You go through 6 rounds of interviews, including a personality test, which takes a long time. HR promises you everything, and reality settles in shortly after you join. They lie about the contract, fail to mention important details and deny to address them once you sign. The whole concept of JMP in Hungary is flawed. HR hires for positions where receiving departments have no headcount but would like some. It's a mentor roulette - HR sells the whole program as a great opportunity, with you taking the lead on setting up your stage plan (4x6 months rotation plan) with the help of your mentor - only for this to turn out to be false. My rotation plan was already set in stone, and my so-called ""mentor"" was not interested in my needs or opinion, only their own. If you get a mentor who sucks, you're stuck with them for 4 years. They will try to intimidate and blackmail you into staying, and if you decide to speak up honestly, they will fire you - just like it happened to me. Currently, about 80% of JMPs leave Bosch after the program ends. Senior management does not care about JMP as they are too occupied with investigating whether employees pay for all items at the restaurant. If you're okay with being a corporate lapdog and keeping your</t>
  </si>
  <si>
    <t>[0.6711071729660034]</t>
  </si>
  <si>
    <t>[array([0.6711072 , 0.04048885, 0.288404  ], dtype=float32)]</t>
  </si>
  <si>
    <t xml:space="preserve">Best experience </t>
  </si>
  <si>
    <t>Robert Bosch Engineering and Business Solutions</t>
  </si>
  <si>
    <t xml:space="preserve">Go for bosch it's the best </t>
  </si>
  <si>
    <t xml:space="preserve">No cons I highly recommend </t>
  </si>
  <si>
    <t xml:space="preserve">Go for bosch it's the best  No cons I highly recommend </t>
  </si>
  <si>
    <t>Go for bosch it's the best No cons I highly recommend</t>
  </si>
  <si>
    <t>[0.9940921664237976]</t>
  </si>
  <si>
    <t>[array([8.3400134e-04, 5.0738063e-03, 9.9409217e-01], dtype=float32)]</t>
  </si>
  <si>
    <t>1.0476018190383911</t>
  </si>
  <si>
    <t>Belgrade, Central Serbia</t>
  </si>
  <si>
    <t>Mobile working, a lot of opportunities for growth and development, competitive salary, various positions and departments</t>
  </si>
  <si>
    <t>Lack of transparency in some cases from top management, depending of the person.</t>
  </si>
  <si>
    <t>Mobile working, a lot of opportunities for growth and development, competitive salary, various positions and departments Lack of transparency in some cases from top management, depending of the person.</t>
  </si>
  <si>
    <t>"Mobile working, a lot of opportunities for growth and development, competitive salary, various positions and departments Lack of transparency in some cases from top management, depending of the person."</t>
  </si>
  <si>
    <t>[0.8714584708213806]</t>
  </si>
  <si>
    <t>[array([0.02140942, 0.8714585 , 0.1071321 ], dtype=float32)]</t>
  </si>
  <si>
    <t>Good work / life balance</t>
  </si>
  <si>
    <t>Purchasing Manager</t>
  </si>
  <si>
    <t>Renningen</t>
  </si>
  <si>
    <t>Culture_x000D_
High Tech_x000D_
Work / Life balance</t>
  </si>
  <si>
    <t>Need to retain employess with better conditions (salary / benefits)</t>
  </si>
  <si>
    <t>Culture_x000D_
High Tech_x000D_
Work / Life balance Need to retain employess with better conditions (salary / benefits)</t>
  </si>
  <si>
    <t>Culture  High Tech  Work / Life balance Need to retain employess with better conditions (salary / benefits)</t>
  </si>
  <si>
    <t>Culture High Tech Work / Life balance Need to retain employess with better conditions (salary / benefits)</t>
  </si>
  <si>
    <t>[0.8610497117042542]</t>
  </si>
  <si>
    <t>[array([0.04821305, 0.8610497 , 0.09073729], dtype=float32)]</t>
  </si>
  <si>
    <t>Algorithm Developer</t>
  </si>
  <si>
    <t>Amazing people, free food, great work life balance</t>
  </si>
  <si>
    <t>No cons at all for this company</t>
  </si>
  <si>
    <t>Amazing people, free food, great work life balance No cons at all for this company</t>
  </si>
  <si>
    <t>"Amazing people, free food, great work life balance No cons at all for this company"</t>
  </si>
  <si>
    <t>[0.5837740898132324]</t>
  </si>
  <si>
    <t>[array([0.00239969, 0.5837741 , 0.41382623], dtype=float32)]</t>
  </si>
  <si>
    <t>1.0475702285766602</t>
  </si>
  <si>
    <t xml:space="preserve"> Hardware Engineer</t>
  </si>
  <si>
    <t>Senior Hardware Engineer</t>
  </si>
  <si>
    <t>Banglani</t>
  </si>
  <si>
    <t>All good...like a Boss...no need to worry simply bosch</t>
  </si>
  <si>
    <t>nothing a..good life positive and good vibes</t>
  </si>
  <si>
    <t>All good...like a Boss...no need to worry simply bosch nothing a..good life positive and good vibes</t>
  </si>
  <si>
    <t>[0.9277404546737671]</t>
  </si>
  <si>
    <t>[array([0.00273555, 0.06952399, 0.92774045], dtype=float32)]</t>
  </si>
  <si>
    <t>1.047780156135559</t>
  </si>
  <si>
    <t>Good Employee with a lot of overhead</t>
  </si>
  <si>
    <t>Competence and work environment highly motivating</t>
  </si>
  <si>
    <t>Mgmt is unable to make decisions and drive accordingly ._x000D_
Leadership position are filled based on personal relationship and not based on competency. It's all about who you know.</t>
  </si>
  <si>
    <t>Competence and work environment highly motivating Mgmt is unable to make decisions and drive accordingly ._x000D_
Leadership position are filled based on personal relationship and not based on competency. It's all about who you know.</t>
  </si>
  <si>
    <t>Competence and work environment highly motivating Mgmt is unable to make decisions and drive accordingly .  Leadership position are filled based on personal relationship and not based on competency. It's all about who you know.</t>
  </si>
  <si>
    <t>Competence and work environment highly motivating Mgmt is unable to make decisions and drive accordingly . Leadership position are filled based on personal relationship and not based on competency. It's all about who you know.</t>
  </si>
  <si>
    <t>[0.8860028982162476]</t>
  </si>
  <si>
    <t>[array([0.03589138, 0.07810573, 0.8860029 ], dtype=float32)]</t>
  </si>
  <si>
    <t>Gerlingen, Baden-Wurttemberg</t>
  </si>
  <si>
    <t>Nice colleagues, helpful people and good atmosphere</t>
  </si>
  <si>
    <t>Bad management. Bad communication top down</t>
  </si>
  <si>
    <t>Nice colleagues, helpful people and good atmosphere Bad management. Bad communication top down</t>
  </si>
  <si>
    <t>"Nice colleagues, helpful people and good atmosphere Bad management. Bad communication top down"</t>
  </si>
  <si>
    <t>[0.8076326251029968]</t>
  </si>
  <si>
    <t>[array([0.01484601, 0.8076326 , 0.1775214 ], dtype=float32)]</t>
  </si>
  <si>
    <t>1.047715187072754</t>
  </si>
  <si>
    <t>Too out of touch with the region</t>
  </si>
  <si>
    <t>Very open culture and good work life balance</t>
  </si>
  <si>
    <t>Pay below market range/conservative pay philosophy _x000D_
Too lean for the size of org. Little to no middle management or development opportunities to move up_x000D_
Global is very disconnected and forcing processes and decisions that don't make sense for the business or product needs here_x000D_
Too caught up in process instead of progress</t>
  </si>
  <si>
    <t>Very open culture and good work life balance Pay below market range/conservative pay philosophy _x000D_
Too lean for the size of org. Little to no middle management or development opportunities to move up_x000D_
Global is very disconnected and forcing processes and decisions that don't make sense for the business or product needs here_x000D_
Too caught up in process instead of progress</t>
  </si>
  <si>
    <t>Very open culture and good work life balance Pay below market range/conservative pay philosophy   Too lean for the size of org. Little to no middle management or development opportunities to move up  Global is very disconnected and forcing processes and decisions that don't make sense for the business or product needs here  Too caught up in process instead of progress</t>
  </si>
  <si>
    <t>Very open culture and good work life balance Pay below market range/conservative pay philosophy  Too lean for the size of org. Little to no middle management or development opportunities to move up Global is very disconnected and forcing processes and decisions that don't make sense for the business or product needs here Too caught up in process instead of progress</t>
  </si>
  <si>
    <t>[0.8568474054336548]</t>
  </si>
  <si>
    <t>[array([0.10128038, 0.0418723 , 0.8568474 ], dtype=float32)]</t>
  </si>
  <si>
    <t>Everything is good, Fantastic. Project management can be improved</t>
  </si>
  <si>
    <t>No no no no no</t>
  </si>
  <si>
    <t>Everything is good, Fantastic. Project management can be improved No no no no no</t>
  </si>
  <si>
    <t>"Everything is good, Fantastic. Project management can be improved No no no no no"</t>
  </si>
  <si>
    <t>[0.5029856562614441]</t>
  </si>
  <si>
    <t>[array([0.0073999 , 0.50298566, 0.48961446], dtype=float32)]</t>
  </si>
  <si>
    <t>Good work life balance, 40 days leave</t>
  </si>
  <si>
    <t>Growth and hike is less</t>
  </si>
  <si>
    <t>Good work life balance, 40 days leave Growth and hike is less</t>
  </si>
  <si>
    <t>"Good work life balance, 40 days leave Growth and hike is less"</t>
  </si>
  <si>
    <t>[0.7611770629882812]</t>
  </si>
  <si>
    <t>[array([0.00333528, 0.76117706, 0.23548767], dtype=float32)]</t>
  </si>
  <si>
    <t>PO salary at Robert Bosch Brazil</t>
  </si>
  <si>
    <t>Campinas, SÃ£o Paulo</t>
  </si>
  <si>
    <t>Technological environment with opportunities for growth</t>
  </si>
  <si>
    <t>Is difficult to see diversity in high positions.</t>
  </si>
  <si>
    <t>Technological environment with opportunities for growth Is difficult to see diversity in high positions.</t>
  </si>
  <si>
    <t>[0.9493381381034851]</t>
  </si>
  <si>
    <t>[array([0.03904006, 0.94933814, 0.01162182], dtype=float32)]</t>
  </si>
  <si>
    <t>1.0476168394088745</t>
  </si>
  <si>
    <t>Braga</t>
  </si>
  <si>
    <t>Good working environment. Not hard to adapt. Great work life balance</t>
  </si>
  <si>
    <t>Has delay in internal processes</t>
  </si>
  <si>
    <t>Good working environment. Not hard to adapt. Great work life balance Has delay in internal processes</t>
  </si>
  <si>
    <t>[0.7380509376525879]</t>
  </si>
  <si>
    <t>[array([0.02306985, 0.23887919, 0.73805094], dtype=float32)]</t>
  </si>
  <si>
    <t>Good Culture, Team, Goals, Values</t>
  </si>
  <si>
    <t>nothing nothing nothing nothing nothing</t>
  </si>
  <si>
    <t>Good Culture, Team, Goals, Values nothing nothing nothing nothing nothing</t>
  </si>
  <si>
    <t>"Good Culture, Team, Goals, Values nothing nothing nothing nothing nothing"</t>
  </si>
  <si>
    <t>[0.5418970584869385]</t>
  </si>
  <si>
    <t>[array([0.00405857, 0.54189706, 0.45404437], dtype=float32)]</t>
  </si>
  <si>
    <t>1.047584056854248</t>
  </si>
  <si>
    <t>Really Challenging but still exciting</t>
  </si>
  <si>
    <t>Software Project Manager</t>
  </si>
  <si>
    <t>exciting product portfolio, internal job rotation possible, not badly paid job, interesting for challenge seekers,</t>
  </si>
  <si>
    <t>sometimes monotonous tasks, to high management hierarchy</t>
  </si>
  <si>
    <t>exciting product portfolio, internal job rotation possible, not badly paid job, interesting for challenge seekers, sometimes monotonous tasks, to high management hierarchy</t>
  </si>
  <si>
    <t>"exciting product portfolio, internal job rotation possible, not badly paid job, interesting for challenge seekers, sometimes monotonous tasks, to high management hierarchy"</t>
  </si>
  <si>
    <t>[0.7161040902137756]</t>
  </si>
  <si>
    <t>[array([0.00573304, 0.7161041 , 0.2781629 ], dtype=float32)]</t>
  </si>
  <si>
    <t>1.0475691556930542</t>
  </si>
  <si>
    <t>ok</t>
  </si>
  <si>
    <t>flexible and free to have holiday</t>
  </si>
  <si>
    <t>no upgrading and have to choose the right boss</t>
  </si>
  <si>
    <t>flexible and free to have holiday no upgrading and have to choose the right boss</t>
  </si>
  <si>
    <t>[0.6486353874206543]</t>
  </si>
  <si>
    <t>[array([0.01047028, 0.3408943 , 0.6486354 ], dtype=float32)]</t>
  </si>
  <si>
    <t>Quality Engineer in Hungary</t>
  </si>
  <si>
    <t>Mechanical Design Engineer</t>
  </si>
  <si>
    <t>Working on state-of-the-art technologies in the automotive sector</t>
  </si>
  <si>
    <t>Relatively monotonous tasks and no flexible working hours.</t>
  </si>
  <si>
    <t>Working on state-of-the-art technologies in the automotive sector Relatively monotonous tasks and no flexible working hours.</t>
  </si>
  <si>
    <t>[0.9529128670692444]</t>
  </si>
  <si>
    <t>[array([0.03499748, 0.95291287, 0.01208969], dtype=float32)]</t>
  </si>
  <si>
    <t>Review of Robert Bosch</t>
  </si>
  <si>
    <t>Very good place to work.</t>
  </si>
  <si>
    <t>No auch cons are there.</t>
  </si>
  <si>
    <t>Very good place to work. No auch cons are there.</t>
  </si>
  <si>
    <t>[0.9329606294631958]</t>
  </si>
  <si>
    <t>[array([0.00229976, 0.06473966, 0.9329606 ], dtype=float32)]</t>
  </si>
  <si>
    <t>good Pay, interesting work, great colleagues</t>
  </si>
  <si>
    <t>big company with sometimes inefficient processes</t>
  </si>
  <si>
    <t>good Pay, interesting work, great colleagues big company with sometimes inefficient processes</t>
  </si>
  <si>
    <t>"good Pay, interesting work, great colleagues big company with sometimes inefficient processes"</t>
  </si>
  <si>
    <t>[0.7957398891448975]</t>
  </si>
  <si>
    <t>[array([0.00816835, 0.7957399 , 0.19609177], dtype=float32)]</t>
  </si>
  <si>
    <t>Good company to start career</t>
  </si>
  <si>
    <t>Nothing much. _x000D_
No hike_x000D_
No promotion</t>
  </si>
  <si>
    <t>Good company to start career Nothing much. _x000D_
No hike_x000D_
No promotion</t>
  </si>
  <si>
    <t>Good company to start career Nothing much.   No hike  No promotion</t>
  </si>
  <si>
    <t>Good company to start career Nothing much.  No hike No promotion</t>
  </si>
  <si>
    <t>[0.6884334087371826]</t>
  </si>
  <si>
    <t>[array([0.0257958 , 0.28577074, 0.6884334 ], dtype=float32)]</t>
  </si>
  <si>
    <t xml:space="preserve">consistency, innovation, teamwork, dynamism salary </t>
  </si>
  <si>
    <t>No, I didn't find any</t>
  </si>
  <si>
    <t>consistency, innovation, teamwork, dynamism salary  No, I didn't find any</t>
  </si>
  <si>
    <t>"consistency, innovation, teamwork, dynamism salary No, I didn't find any"</t>
  </si>
  <si>
    <t>[0.9017277956008911]</t>
  </si>
  <si>
    <t>[array([0.07937903, 0.9017278 , 0.0188932 ], dtype=float32)]</t>
  </si>
  <si>
    <t>1.0476105213165283</t>
  </si>
  <si>
    <t>The best place to ever work.</t>
  </si>
  <si>
    <t>Nothing observed during my job tenure.</t>
  </si>
  <si>
    <t>The best place to ever work. Nothing observed during my job tenure.</t>
  </si>
  <si>
    <t>[0.9504528045654297]</t>
  </si>
  <si>
    <t>[array([0.00199253, 0.04755469, 0.9504528 ], dtype=float32)]</t>
  </si>
  <si>
    <t>Good place to learn</t>
  </si>
  <si>
    <t>big company, stable, strategic and long term oriented</t>
  </si>
  <si>
    <t>slow, complex and bureaucratic, lower than average pay</t>
  </si>
  <si>
    <t>big company, stable, strategic and long term oriented slow, complex and bureaucratic, lower than average pay</t>
  </si>
  <si>
    <t>"big company, stable, strategic and long term oriented slow, complex and bureaucratic, lower than average pay"</t>
  </si>
  <si>
    <t>[0.8336529731750488]</t>
  </si>
  <si>
    <t>[array([0.02480206, 0.833653  , 0.14154501], dtype=float32)]</t>
  </si>
  <si>
    <t>Good Company with nice perks</t>
  </si>
  <si>
    <t>SW Test Engineer</t>
  </si>
  <si>
    <t>Cacia</t>
  </si>
  <si>
    <t>nice culture, young people, nice perks</t>
  </si>
  <si>
    <t>has many bureaucracies, which can lead to some delays</t>
  </si>
  <si>
    <t>nice culture, young people, nice perks has many bureaucracies, which can lead to some delays</t>
  </si>
  <si>
    <t>"nice culture, young people, nice perks has many bureaucracies, which can lead to some delays"</t>
  </si>
  <si>
    <t>[0.9694957733154297]</t>
  </si>
  <si>
    <t>[array([0.006023  , 0.9694958 , 0.02448121], dtype=float32)]</t>
  </si>
  <si>
    <t>Flexible Schedule and good payment</t>
  </si>
  <si>
    <t>Everything was good about this job</t>
  </si>
  <si>
    <t>Flexible Schedule and good payment Everything was good about this job</t>
  </si>
  <si>
    <t>[0.8083131313323975]</t>
  </si>
  <si>
    <t>[array([0.00267708, 0.18900976, 0.80831313], dtype=float32)]</t>
  </si>
  <si>
    <t>Software Engineer Working Student</t>
  </si>
  <si>
    <t>Good co-workers. Good work-life balance</t>
  </si>
  <si>
    <t>Food and canteen far away from my office</t>
  </si>
  <si>
    <t>Good co-workers. Good work-life balance Food and canteen far away from my office</t>
  </si>
  <si>
    <t>[0.8158337473869324]</t>
  </si>
  <si>
    <t>[array([0.00321918, 0.1809471 , 0.81583375], dtype=float32)]</t>
  </si>
  <si>
    <t>Good workplace</t>
  </si>
  <si>
    <t>Chonburi</t>
  </si>
  <si>
    <t>management is not very good</t>
  </si>
  <si>
    <t>work life balance is good management is not very good</t>
  </si>
  <si>
    <t>[0.8893246650695801]</t>
  </si>
  <si>
    <t>[array([0.03212188, 0.88932467, 0.07855345], dtype=float32)]</t>
  </si>
  <si>
    <t>1.0476475954055786</t>
  </si>
  <si>
    <t>Comfortable job</t>
  </si>
  <si>
    <t>Good atmosphere, new building, possibility to work abroad with short time assignment. Workload is balanced between colleagues</t>
  </si>
  <si>
    <t>80% of the co-workers are just chilling around and not taking the job seriously, so if you are motivated and proactive, you will handle most of the workload but will be paid the same as others. Salary is really low compared to other companies. _x000D_
Most of the managers are incompetent and making false promises.</t>
  </si>
  <si>
    <t>Good atmosphere, new building, possibility to work abroad with short time assignment. Workload is balanced between colleagues 80% of the co-workers are just chilling around and not taking the job seriously, so if you are motivated and proactive, you will handle most of the workload but will be paid the same as others. Salary is really low compared to other companies. _x000D_
Most of the managers are incompetent and making false promises.</t>
  </si>
  <si>
    <t>Good atmosphere, new building, possibility to work abroad with short time assignment. Workload is balanced between colleagues 80% of the co-workers are just chilling around and not taking the job seriously, so if you are motivated and proactive, you will handle most of the workload but will be paid the same as others. Salary is really low compared to other companies.   Most of the managers are incompetent and making false promises.</t>
  </si>
  <si>
    <t>"Good atmosphere, new building, possibility to work abroad with short time assignment. Workload is balanced between colleagues 80% of the co-workers are just chilling around and not taking the job seriously, so if you are motivated and proactive, you will handle most of the workload but will be paid the same as others. Salary is really low compared to other companies.  Most of the managers are incompetent and making false promises."</t>
  </si>
  <si>
    <t>[0.562637448310852]</t>
  </si>
  <si>
    <t>[array([0.01556556, 0.56263745, 0.42179695], dtype=float32)]</t>
  </si>
  <si>
    <t>1.0477865934371948</t>
  </si>
  <si>
    <t xml:space="preserve">Work Culture </t>
  </si>
  <si>
    <t>Great work culture in the team</t>
  </si>
  <si>
    <t>Mostly get to do repeated task</t>
  </si>
  <si>
    <t>Great work culture in the team Mostly get to do repeated task</t>
  </si>
  <si>
    <t>[0.6531336307525635]</t>
  </si>
  <si>
    <t>[array([0.00311853, 0.34374788, 0.65313363], dtype=float32)]</t>
  </si>
  <si>
    <t>Line Planner</t>
  </si>
  <si>
    <t>People from the company are friendly</t>
  </si>
  <si>
    <t>Volume of work is to much</t>
  </si>
  <si>
    <t>People from the company are friendly Volume of work is to much</t>
  </si>
  <si>
    <t>[0.5372300744056702]</t>
  </si>
  <si>
    <t>[array([0.05648023, 0.40628964, 0.5372301 ], dtype=float32)]</t>
  </si>
  <si>
    <t>Excellent!</t>
  </si>
  <si>
    <t>Celaya, Guanajuato</t>
  </si>
  <si>
    <t>In mexico the salary is good.</t>
  </si>
  <si>
    <t>I don't have a negative comment</t>
  </si>
  <si>
    <t>In mexico the salary is good. I don't have a negative comment</t>
  </si>
  <si>
    <t>[0.9420497417449951]</t>
  </si>
  <si>
    <t>[array([0.00324443, 0.94204974, 0.05470586], dtype=float32)]</t>
  </si>
  <si>
    <t>Turin</t>
  </si>
  <si>
    <t>Good environment and well organized. Future technology view</t>
  </si>
  <si>
    <t>Complexity on processes create useless effort</t>
  </si>
  <si>
    <t>Good environment and well organized. Future technology view Complexity on processes create useless effort</t>
  </si>
  <si>
    <t>[0.6603584885597229]</t>
  </si>
  <si>
    <t>[array([0.04529655, 0.29434493, 0.6603585 ], dtype=float32)]</t>
  </si>
  <si>
    <t>Great company to get relevant work experience with</t>
  </si>
  <si>
    <t>Mechanical Engineering Co-Op</t>
  </si>
  <si>
    <t>Charleston, SC</t>
  </si>
  <si>
    <t>Good experience and mentorshipâ€™s from passionate engineers</t>
  </si>
  <si>
    <t>No cons with the company</t>
  </si>
  <si>
    <t>Good experience and mentorshipâ€™s from passionate engineers No cons with the company</t>
  </si>
  <si>
    <t>[0.9344576001167297]</t>
  </si>
  <si>
    <t>[array([0.00210524, 0.0634371 , 0.9344576 ], dtype=float32)]</t>
  </si>
  <si>
    <t>work life balance. friendly environment.</t>
  </si>
  <si>
    <t>no cons i noticed in my 5 years tenure</t>
  </si>
  <si>
    <t>work life balance. friendly environment. no cons i noticed in my 5 years tenure</t>
  </si>
  <si>
    <t>[0.5392438173294067]</t>
  </si>
  <si>
    <t>[array([0.00386852, 0.5392438 , 0.45688766], dtype=float32)]</t>
  </si>
  <si>
    <t>1.0476456880569458</t>
  </si>
  <si>
    <t>Good company culture, supportive environment.</t>
  </si>
  <si>
    <t>No or minimum opportunity for carrier advancement.</t>
  </si>
  <si>
    <t>Good company culture, supportive environment. No or minimum opportunity for carrier advancement.</t>
  </si>
  <si>
    <t>"Good company culture, supportive environment. No or minimum opportunity for carrier advancement."</t>
  </si>
  <si>
    <t>[0.717361330986023]</t>
  </si>
  <si>
    <t>[array([0.00950257, 0.71736133, 0.27313608], dtype=float32)]</t>
  </si>
  <si>
    <t>1.0477265119552612</t>
  </si>
  <si>
    <t>Depends on what you're looking for</t>
  </si>
  <si>
    <t>Store Team Leader</t>
  </si>
  <si>
    <t>Clean and safe place to work</t>
  </si>
  <si>
    <t>Not worth the money, being pus oldhed and looked down from above</t>
  </si>
  <si>
    <t>Clean and safe place to work Not worth the money, being pus oldhed and looked down from above</t>
  </si>
  <si>
    <t>"Clean and safe place to work Not worth the money, being pus oldhed and looked down from above"</t>
  </si>
  <si>
    <t>[0.8758162260055542]</t>
  </si>
  <si>
    <t>[array([0.05992206, 0.8758162 , 0.06426172], dtype=float32)]</t>
  </si>
  <si>
    <t>Overall a good company</t>
  </si>
  <si>
    <t>Good working conditions, balance between work and life</t>
  </si>
  <si>
    <t>Less pay and slow growth</t>
  </si>
  <si>
    <t>Good working conditions, balance between work and life Less pay and slow growth</t>
  </si>
  <si>
    <t>"Good working conditions, balance between work and life Less pay and slow growth"</t>
  </si>
  <si>
    <t>[0.5073003768920898]</t>
  </si>
  <si>
    <t>[array([0.00975021, 0.5073004 , 0.4829494 ], dtype=float32)]</t>
  </si>
  <si>
    <t>Slow learning pace , more work</t>
  </si>
  <si>
    <t>Slow working and great work plans</t>
  </si>
  <si>
    <t>Slow learning pace , more work Slow working and great work plans</t>
  </si>
  <si>
    <t>"Slow learning pace , more work Slow working and great work plans"</t>
  </si>
  <si>
    <t>[0.538810670375824]</t>
  </si>
  <si>
    <t>[array([0.43996736, 0.5388107 , 0.02122192], dtype=float32)]</t>
  </si>
  <si>
    <t>Come for the Bosch brand, stay for the bureaucracy</t>
  </si>
  <si>
    <t>Engineering Intern</t>
  </si>
  <si>
    <t>Clayton</t>
  </si>
  <si>
    <t>Well known brand and engineering company, with some knowledgeable staff</t>
  </si>
  <si>
    <t>Most student jobs require full time hours, HR student development sucks, at times, admin heavy roles</t>
  </si>
  <si>
    <t>Well known brand and engineering company, with some knowledgeable staff Most student jobs require full time hours, HR student development sucks, at times, admin heavy roles</t>
  </si>
  <si>
    <t>"Well known brand and engineering company, with some knowledgeable staff Most student jobs require full time hours, HR student development sucks, at times, admin heavy roles"</t>
  </si>
  <si>
    <t>[0.8121558427810669]</t>
  </si>
  <si>
    <t>[array([0.00860668, 0.81215584, 0.17923751], dtype=float32)]</t>
  </si>
  <si>
    <t>Software engineer</t>
  </si>
  <si>
    <t>Slow career growth, less salary hikes</t>
  </si>
  <si>
    <t>Work life balance is very good Slow career growth, less salary hikes</t>
  </si>
  <si>
    <t>"Work life balance is very good Slow career growth, less salary hikes"</t>
  </si>
  <si>
    <t>[0.6684842109680176]</t>
  </si>
  <si>
    <t>[array([0.02286799, 0.6684842 , 0.30864784], dtype=float32)]</t>
  </si>
  <si>
    <t>Great place to work._x000D_
good work life balance</t>
  </si>
  <si>
    <t xml:space="preserve">nothing specific_x000D_
language barrier _x000D_
lower increments </t>
  </si>
  <si>
    <t xml:space="preserve">Great place to work._x000D_
good work life balance nothing specific_x000D_
language barrier _x000D_
lower increments </t>
  </si>
  <si>
    <t xml:space="preserve">Great place to work.  good work life balance nothing specific  language barrier   lower increments </t>
  </si>
  <si>
    <t>Great place to work. good work life balance nothing specific language barrier  lower increments</t>
  </si>
  <si>
    <t>[0.9940860271453857]</t>
  </si>
  <si>
    <t>[array([8.722028e-04, 5.041791e-03, 9.940860e-01], dtype=float32)]</t>
  </si>
  <si>
    <t>Fair employer</t>
  </si>
  <si>
    <t>Entry Level Senior Facilities Manager</t>
  </si>
  <si>
    <t>Takes care of employee welfare</t>
  </si>
  <si>
    <t>Can be quite bureaucratic / hierarchical</t>
  </si>
  <si>
    <t>Takes care of employee welfare Can be quite bureaucratic / hierarchical</t>
  </si>
  <si>
    <t>[0.9512948989868164]</t>
  </si>
  <si>
    <t>[array([0.01010204, 0.9512949 , 0.03860304], dtype=float32)]</t>
  </si>
  <si>
    <t>1.0476139783859253</t>
  </si>
  <si>
    <t xml:space="preserve">Intern Logistics </t>
  </si>
  <si>
    <t>Possibility to work in homeoffice</t>
  </si>
  <si>
    <t>Unclear tasks and feedback at times</t>
  </si>
  <si>
    <t>Possibility to work in homeoffice Unclear tasks and feedback at times</t>
  </si>
  <si>
    <t>[0.5914804935455322]</t>
  </si>
  <si>
    <t>[array([0.5914805 , 0.29268432, 0.11583528], dtype=float32)]</t>
  </si>
  <si>
    <t>Very good employer</t>
  </si>
  <si>
    <t>Warsaw, Masovia</t>
  </si>
  <si>
    <t>Internal departments behave like startups, responsibility and ownership is granted to employees</t>
  </si>
  <si>
    <t>Very big company with big inertia</t>
  </si>
  <si>
    <t>Internal departments behave like startups, responsibility and ownership is granted to employees Very big company with big inertia</t>
  </si>
  <si>
    <t>"Internal departments behave like startups, responsibility and ownership is granted to employees Very big company with big inertia"</t>
  </si>
  <si>
    <t>[0.9576749205589294]</t>
  </si>
  <si>
    <t>[array([0.02689418, 0.9576749 , 0.01543093], dtype=float32)]</t>
  </si>
  <si>
    <t>flexible work time_x000D_
good communication_x000D_
good projects</t>
  </si>
  <si>
    <t>sometimes full remote is not the best thing in the world</t>
  </si>
  <si>
    <t>flexible work time_x000D_
good communication_x000D_
good projects sometimes full remote is not the best thing in the world</t>
  </si>
  <si>
    <t>flexible work time  good communication  good projects sometimes full remote is not the best thing in the world</t>
  </si>
  <si>
    <t>flexible work time good communication good projects sometimes full remote is not the best thing in the world</t>
  </si>
  <si>
    <t>[0.916503369808197]</t>
  </si>
  <si>
    <t>[array([0.00471951, 0.07877713, 0.91650337], dtype=float32)]</t>
  </si>
  <si>
    <t>1.0476720333099365</t>
  </si>
  <si>
    <t>Waiblingen</t>
  </si>
  <si>
    <t>Professional Growth and Learning Opportunities_x000D_
Global Exposure_x000D_
Company Reputation and Resume Value</t>
  </si>
  <si>
    <t>Bureaucracy and Slow Decision-Making since it's an Enterprise</t>
  </si>
  <si>
    <t>Professional Growth and Learning Opportunities_x000D_
Global Exposure_x000D_
Company Reputation and Resume Value Bureaucracy and Slow Decision-Making since it's an Enterprise</t>
  </si>
  <si>
    <t>Professional Growth and Learning Opportunities  Global Exposure  Company Reputation and Resume Value Bureaucracy and Slow Decision-Making since it's an Enterprise</t>
  </si>
  <si>
    <t>Professional Growth and Learning Opportunities Global Exposure Company Reputation and Resume Value Bureaucracy and Slow Decision-Making since it's an Enterprise</t>
  </si>
  <si>
    <t>[0.5674941539764404]</t>
  </si>
  <si>
    <t>[array([0.00602714, 0.4264787 , 0.56749415], dtype=float32)]</t>
  </si>
  <si>
    <t>Group Leader</t>
  </si>
  <si>
    <t>Good work life balance can be managed</t>
  </si>
  <si>
    <t>Salary not competitive in software sector</t>
  </si>
  <si>
    <t>Good work life balance can be managed Salary not competitive in software sector</t>
  </si>
  <si>
    <t>[0.9031762480735779]</t>
  </si>
  <si>
    <t>[array([0.00729808, 0.90317625, 0.08952563], dtype=float32)]</t>
  </si>
  <si>
    <t>Bosch</t>
  </si>
  <si>
    <t>Praktikant Ingenieur</t>
  </si>
  <si>
    <t>BÃ¼hl, Baden-Wurttemberg</t>
  </si>
  <si>
    <t>Tech leading company in automotive</t>
  </si>
  <si>
    <t>You will probably need to speak mediun to high german</t>
  </si>
  <si>
    <t>Tech leading company in automotive You will probably need to speak mediun to high german</t>
  </si>
  <si>
    <t>[0.6644546985626221]</t>
  </si>
  <si>
    <t>[array([0.00293001, 0.33261526, 0.6644547 ], dtype=float32)]</t>
  </si>
  <si>
    <t>Benefits not so good</t>
  </si>
  <si>
    <t>R&amp; D Hardware Engineer</t>
  </si>
  <si>
    <t>Good colleagues, have canteen inside the industry.</t>
  </si>
  <si>
    <t>Management not good, new hires training not sufficient, on -job trainning and senior colleagues not good at all.</t>
  </si>
  <si>
    <t>Good colleagues, have canteen inside the industry. Management not good, new hires training not sufficient, on -job trainning and senior colleagues not good at all.</t>
  </si>
  <si>
    <t>"Good colleagues, have canteen inside the industry. Management not good, new hires training not sufficient, on -job trainning and senior colleagues not good at all."</t>
  </si>
  <si>
    <t>[0.4962599277496338]</t>
  </si>
  <si>
    <t>[array([0.04794587, 0.49625993, 0.4557942 ], dtype=float32)]</t>
  </si>
  <si>
    <t>Good colleagues, interesting topics, perks</t>
  </si>
  <si>
    <t>Bureaucracy, very lengthy and complicated processes</t>
  </si>
  <si>
    <t>Good colleagues, interesting topics, perks Bureaucracy, very lengthy and complicated processes</t>
  </si>
  <si>
    <t>"Good colleagues, interesting topics, perks Bureaucracy, very lengthy and complicated processes"</t>
  </si>
  <si>
    <t>[0.8431916832923889]</t>
  </si>
  <si>
    <t>[array([0.0058054 , 0.8431917 , 0.15100288], dtype=float32)]</t>
  </si>
  <si>
    <t>1.0476665496826172</t>
  </si>
  <si>
    <t>Robert Bosch GmbH</t>
  </si>
  <si>
    <t>Great corporate culture, mix of young and experienced people, nice company benefits and respect, work life balance</t>
  </si>
  <si>
    <t>Salaries are not among top ones in the market</t>
  </si>
  <si>
    <t>Great corporate culture, mix of young and experienced people, nice company benefits and respect, work life balance Salaries are not among top ones in the market</t>
  </si>
  <si>
    <t>"Great corporate culture, mix of young and experienced people, nice company benefits and respect, work life balance Salaries are not among top ones in the market"</t>
  </si>
  <si>
    <t>[0.5865365266799927]</t>
  </si>
  <si>
    <t>[array([0.00278881, 0.5865365 , 0.41067463], dtype=float32)]</t>
  </si>
  <si>
    <t>Big company, nice offices and parties.</t>
  </si>
  <si>
    <t>Bad management, colleagues that donâ€™t help, not many promotions.</t>
  </si>
  <si>
    <t>Big company, nice offices and parties. Bad management, colleagues that donâ€™t help, not many promotions.</t>
  </si>
  <si>
    <t>"Big company, nice offices and parties. Bad management, colleagues that donâ€™t help, not many promotions."</t>
  </si>
  <si>
    <t>[0.8486990332603455]</t>
  </si>
  <si>
    <t>[array([0.00460989, 0.84869903, 0.1466911 ], dtype=float32)]</t>
  </si>
  <si>
    <t xml:space="preserve">Material flow intern </t>
  </si>
  <si>
    <t>Pros of Working at Bosch:_x000D_
_x000D_
1. Innovation Hub: Bosch is at the forefront of technological advancements, providing employees with the opportunity to work on cutting-edge projects and contribute to groundbreaking innovations._x000D_
_x000D_
2. Global Presence: With a strong global presence, working at Bosch offers the chance to collaborate with diverse teams from around the world, fostering a rich multicultural work environment._x000D_
_x000D_
3. Commitment to Sustainability: Bosch places a strong emphasis on sustainability and environmental responsibility, allowing employees to contribute to projects that align with socially responsible initiatives._x000D_
_x000D_
4. Career Development: Bosch invests in its employees' professional growth, offering various training and development programs, mentorship opportunities, and a clear career progression path._x000D_
_x000D_
5. **Work-Life Balance:** The company prioritizes a healthy work-life balance, promoting flexible work arrangements and providing support for employees to maintain a harmonious lifestyle._x000D_
_x000D_
6. Inclusive Culture: Bosch values diversity and inclusion, fostering a workplace where different perspectives are embraced, and every employee feels respected and valued._x000D_
_x000D_
7. Employee Benefits: The company offers competitive salary packages, comprehensive health benefits, and additional perks, enhancing the overall well-being of its employees._x000D_
_x000D_
8. Social Responsibility: Bosch actively engages in corporate social responsibility initiatives, allowing employees to participate in community projects and contribute to meaningful causes._x000D_
_x000D_
9. Technological Diversity: With a wide range of business areas, from automotive technology to industrial solutions, employees at Bosch enjoy exposure to diverse technologies and can explore various fields within the company._x000D_
_x000D_
10. Commitment to Quality: Bosch is synonymous with quality, and employees take pride in being part of a company with a longstanding reputation for delivering high-quality products and services._x000D_
_x000D_
Working at Bosch provides a dynamic and fulfilling professional experience, offering a blend of innovation, global collaboration, and a supportive work environment.</t>
  </si>
  <si>
    <t>Cons of Working at Bosch:_x000D_
_x000D_
1. Hierarchical Structure: Some employees may find the organizational structure to be hierarchical, which can slow down decision-making processes and hinder agility in certain situations._x000D_
_x000D_
2. Bureaucracy: The size and complexity of Bosch's operations may lead to bureaucratic processes, potentially causing delays in project implementation and decision execution._x000D_
_x000D_
3. **Workload Intensity:** In certain departments or during peak periods, employees may experience high workloads, potentially impacting work-life balance and leading to periods of increased stress._x000D_
_x000D_
4. Limited Flexibility in Roles: While Bosch offers diverse opportunities, some employees may find that roles can be somewhat specialized, limiting flexibility for those seeking a broader scope of responsibilities._x000D_
_x000D_
5. Communication Challenges: The global nature of Bosch can sometimes lead to communication challenges, especially in cross-cultural collaborations, which may impact the efficiency of project execution._x000D_
_x000D_
6. Limited Remote Work Options: Depending on the specific role and department, remote work options may be limited, potentially impacting employees seeking more flexible work arrangements._x000D_
_x000D_
7. Competitive Work Environment: The commitment to excellence may create a highly competitive work environment, which may not be suitable for individuals who prefer a more collaborative and less competitive workplace._x000D_
_x000D_
8. Adaptation to Change: Given Bosch's emphasis on innovation, employees must be adaptable to change. Some may find it challenging to keep up with the pace of technological advancements and evolving work methodologies._x000D_
_x000D_
9. Location Dependency: Job opportunities within Bosch may be concentrated in specific regions, limiting options for those seeking positions in different locations._x000D_
_x000D_
10. Training Gaps: While Bosch invests in employee development, some individuals may experience gaps in training or resources needed for specific projects or tasks._x000D_
_x000D_
It's important to note that the experience of working at Bosch can vary depending on the specific role, team, and individual preferences. Employees should carefully consider these factors based on their own career goals and work style preferences.</t>
  </si>
  <si>
    <t>Pros of Working at Bosch:_x000D_
_x000D_
1. Innovation Hub: Bosch is at the forefront of technological advancements, providing employees with the opportunity to work on cutting-edge projects and contribute to groundbreaking innovations._x000D_
_x000D_
2. Global Presence: With a strong global presence, working at Bosch offers the chance to collaborate with diverse teams from around the world, fostering a rich multicultural work environment._x000D_
_x000D_
3. Commitment to Sustainability: Bosch places a strong emphasis on sustainability and environmental responsibility, allowing employees to contribute to projects that align with socially responsible initiatives._x000D_
_x000D_
4. Career Development: Bosch invests in its employees' professional growth, offering various training and development programs, mentorship opportunities, and a clear career progression path._x000D_
_x000D_
5. **Work-Life Balance:** The company prioritizes a healthy work-life balance, promoting flexible work arrangements and providing support for employees to maintain a harmonious lifestyle._x000D_
_x000D_
6. Inclusive Culture: Bosch values diversity and inclusion, fostering a workplace where different perspectives are embraced, and every employee feels respected and valued._x000D_
_x000D_
7. Employee Benefits: The company offers competitive salary packages, comprehensive health benefits, and additional perks, enhancing the overall well-being of its employees._x000D_
_x000D_
8. Social Responsibility: Bosch actively engages in corporate social responsibility initiatives, allowing employees to participate in community projects and contribute to meaningful causes._x000D_
_x000D_
9. Technological Diversity: With a wide range of business areas, from automotive technology to industrial solutions, employees at Bosch enjoy exposure to diverse technologies and can explore various fields within the company._x000D_
_x000D_
10. Commitment to Quality: Bosch is synonymous with quality, and employees take pride in being part of a company with a longstanding reputation for delivering high-quality products and services._x000D_
_x000D_
Working at Bosch provides a dynamic and fulfilling professional experience, offering a blend of innovation, global collaboration, and a supportive work environment. Cons of Working at Bosch:_x000D_
_x000D_
1. Hierarchical Structure: Some employees may find the organizational structure to be hierarchical, which can slow down decision-making processes and hinder agility in certain situations._x000D_
_x000D_
2. Bureaucracy: The size and complexity of Bosch's operations may lead to bureaucratic processes, potentially causing delays in project implementation and decision execution._x000D_
_x000D_
3. **Workload Intensity:** In certain departments or during peak periods, employees may experience high workloads, potentially impacting work-life balance and leading to periods of increased stress._x000D_
_x000D_
4. Limited Flexibility in Roles: While Bosch offers diverse opportunities, some employees may find that roles can be somewhat specialized, limiting flexibility for those seeking a broader scope of responsibilities._x000D_
_x000D_
5. Communication Challenges: The global nature of Bosch can sometimes lead to communication challenges, especially in cross-cultural collaborations, which may impact the efficiency of project execution._x000D_
_x000D_
6. Limited Remote Work Options: Depending on the specific role and department, remote work options may be limited, potentially impacting employees seeking more flexible work arrangements._x000D_
_x000D_
7. Competitive Work Environment: The commitment to excellence may create a highly competitive work environment, which may not be suitable for individuals who prefer a more collaborative and less competitive workplace._x000D_
_x000D_
8. Adaptation to Change: Given Bosch's emphasis on innovation, employees must be adaptable to change. Some may find it challenging to keep up with the pace of technological advancements and evolving work methodologies._x000D_
_x000D_
9. Location Dependency: Job opportunities within Bosch may be concentrated in specific regions, limiting options for those seeking positions in different locations._x000D_
_x000D_
10. Training Gaps: While Bosch invests in employee development, some individuals may experience gaps in training or resources needed for specific projects or tasks._x000D_
_x000D_
It's important to note that the experience of working at Bosch can vary depending on the specific role, team, and individual preferences. Employees should carefully consider these factors based on their own career goals and work style preferences.</t>
  </si>
  <si>
    <t>Pros of Working at Bosch:    1. Innovation Hub: Bosch is at the forefront of technological advancements, providing employees with the opportunity to work on cutting-edge projects and contribute to groundbreaking innovations.    2. Global Presence: With a strong global presence, working at Bosch offers the chance to collaborate with diverse teams from around the world, fostering a rich multicultural work environment.    3. Commitment to Sustainability: Bosch places a strong emphasis on sustainability and environmental responsibility, allowing employees to contribute to projects that align with socially responsible initiatives.    4. Career Development: Bosch invests in its employees' professional growth, offering various training and development programs, mentorship opportunities, and a clear career progression path.    5. **Work-Life Balance:** The company prioritizes a healthy work-life balance, promoting flexible work arrangements and providing support for employees to maintain a harmonious lifestyle.    6. Inclusive Culture: Bosch values diversity and inclusion, fostering a workplace where different perspectives are embraced, and every employee feels respected and valued.    7. Employee Benefits: The company offers competitive salary packages, comprehensive health benefits, and additional perks, enhancing the overall well-being of its employees.    8. Social Responsibility: Bosch actively engages in corporate social responsibility initiatives, allowing employees to participate in community projects and contribute to meaningful causes.    9. Technological Diversity: With a wide range of business areas, from automotive technology to industrial solutions, employees at Bosch enjoy exposure to diverse technologies and can explore various fields within the company.    10. Commitment to Quality: Bosch is synonymous with quality, and employees take pride in being part of a company with a longstanding reputation for delivering high-quality products and services.    Working at Bosch provides a dynamic and fulfilling professional experience, offering a blend of innovation, global collaboration, and a supportive work environment. Cons of Working at Bosch:    1. Hierarchical Structure: Some employees may find the organizational structure to be hierarchical, which can slow down decision-making processes and hinder agility in certain situations.    2. Bureaucracy: The size and complexity of Bosch's operations may lead to bureaucratic processes, potentially causing delays in project implementation and decision execution.    3. **Workload Intensity:** In certain departments or during peak periods, employees may experience high workloads, potentially impacting work-life balance and leading to periods of increased stress.    4. Limited Flexibility in Roles: While Bosch offers diverse opportunities, some employees may find that roles can be somewhat specialized, limiting flexibility for those seeking a broader scope of responsibilities.    5. Communication Challenges: The global nature of Bosch can sometimes lead to communication challenges, especially in cross-cultural collaborations, which may impact the efficiency of project execution.    6. Limited Remote Work Options: Depending on the specific role and department, remote work options may be limited, potentially impacting employees seeking more flexible work arrangements.    7. Competitive Work Environment: The commitment to excellence may create a highly competitive work environment, which may not be suitable for individuals who prefer a more collaborative and less competitive workplace.    8. Adaptation to Change: Given Bosch's emphasis on innovation, employees must be adaptable to change. Some may find it challenging to keep up with the pace of technological advancements and evolving work methodologies.    9. Location Dependency: Job opportunities within Bosch may be concentrated in specific regions, limiting options for those seeking positions in different locations.    10. Training Gaps: While Bosch invests in employee development, some individuals may experience gaps in training or resources needed for specific projects or tasks.    It's important to note that the experience of working at Bosch can vary depending on the specific role, team, and individual preferences. Employees should carefully consider these factors based on their own career goals and work style preferences.</t>
  </si>
  <si>
    <t>"Pros of Working at Bosch:  1. Innovation Hub: Bosch is at the forefront of technological advancements, providing employees with the opportunity to work on cutting-edge projects and contribute to groundbreaking innovations.  2. Global Presence: With a strong global presence, working at Bosch offers the chance to collaborate with diverse teams from around the world, fostering a rich multicultural work environment.  3. Commitment to Sustainability: Bosch places a strong emphasis on sustainability and environmental responsibility, allowing employees to contribute to projects that align with socially responsible initiatives.  4. Career Development: Bosch invests in its employees' professional growth, offering various training and development programs, mentorship opportunities, and a clear career progression path.  5. **Work-Life Balance:** The company prioritizes a healthy work-life balance, promoting flexible work arrangements and providing support for employees to maintain a harmonious lifestyle.  6. Inclusive Culture: Bosch values diversity and inclusion, fostering a workplace where different perspectives are embraced, and every employee feels respected and valued.  7. Employee Benefits: The company offers competitive salary packages, comprehensive health benefits, and additional perks, enhancing the overall well-being of its employees.  8. Social Responsibility: Bosch actively engages in corporate social responsibility initiatives, allowing employees to participate in community projects and contribute to meaningful causes.  9. Technological Diversity: With a wide range of business areas, from automotive technology to industrial solutions, employees at Bosch</t>
  </si>
  <si>
    <t>[0.9907537698745728]</t>
  </si>
  <si>
    <t>[array([3.0524522e-04, 8.9410823e-03, 9.9075377e-01], dtype=float32)]</t>
  </si>
  <si>
    <t>Ingeniero De Proyectos</t>
  </si>
  <si>
    <t>It's a company that really takes in to consideration your well-being</t>
  </si>
  <si>
    <t>Bureaucracy_x000D_
Some times is complicated to get new opportunities</t>
  </si>
  <si>
    <t>It's a company that really takes in to consideration your well-being Bureaucracy_x000D_
Some times is complicated to get new opportunities</t>
  </si>
  <si>
    <t>It's a company that really takes in to consideration your well-being Bureaucracy  Some times is complicated to get new opportunities</t>
  </si>
  <si>
    <t>It's a company that really takes in to consideration your well-being Bureaucracy Some times is complicated to get new opportunities</t>
  </si>
  <si>
    <t>[0.9215224981307983]</t>
  </si>
  <si>
    <t>[array([0.00497799, 0.07349945, 0.9215225 ], dtype=float32)]</t>
  </si>
  <si>
    <t>1.047620177268982</t>
  </si>
  <si>
    <t>Everything was good</t>
  </si>
  <si>
    <t>Accounts Payable Analyst</t>
  </si>
  <si>
    <t>Respect, values, happiness, good work, great teammates</t>
  </si>
  <si>
    <t>they have no cons to say</t>
  </si>
  <si>
    <t>Respect, values, happiness, good work, great teammates they have no cons to say</t>
  </si>
  <si>
    <t>"Respect, values, happiness, good work, great teammates they have no cons to say"</t>
  </si>
  <si>
    <t>[0.5790395140647888]</t>
  </si>
  <si>
    <t>[array([0.00242262, 0.5790395 , 0.41853783], dtype=float32)]</t>
  </si>
  <si>
    <t>Functional Safety Expert</t>
  </si>
  <si>
    <t>Very Good life work balance</t>
  </si>
  <si>
    <t>The organisation is very big and inefficient!</t>
  </si>
  <si>
    <t>Very Good life work balance The organisation is very big and inefficient!</t>
  </si>
  <si>
    <t>[0.9764431118965149]</t>
  </si>
  <si>
    <t>[array([0.00487434, 0.01868258, 0.9764431 ], dtype=float32)]</t>
  </si>
  <si>
    <t>Everyday support</t>
  </si>
  <si>
    <t>Homburg, Saarland</t>
  </si>
  <si>
    <t>Good learning experience and possibilities</t>
  </si>
  <si>
    <t>Unexciting working environment and day-to-day</t>
  </si>
  <si>
    <t>Good learning experience and possibilities Unexciting working environment and day-to-day</t>
  </si>
  <si>
    <t>[0.9173064827919006]</t>
  </si>
  <si>
    <t>[array([0.04957061, 0.03312294, 0.9173065 ], dtype=float32)]</t>
  </si>
  <si>
    <t xml:space="preserve">Good Company </t>
  </si>
  <si>
    <t>Software Engineering</t>
  </si>
  <si>
    <t>Job Security and extra benefits with pay</t>
  </si>
  <si>
    <t>No such cons at all</t>
  </si>
  <si>
    <t>Job Security and extra benefits with pay No such cons at all</t>
  </si>
  <si>
    <t>[0.9607396721839905]</t>
  </si>
  <si>
    <t>[array([0.00453949, 0.9607397 , 0.03472091], dtype=float32)]</t>
  </si>
  <si>
    <t>Logistics</t>
  </si>
  <si>
    <t>St. Niklaus</t>
  </si>
  <si>
    <t>Adequate salary, central point is self-sufficiency in your job. Do not expect special treatments from above.</t>
  </si>
  <si>
    <t>3 shift work - physical hard labor</t>
  </si>
  <si>
    <t>Adequate salary, central point is self-sufficiency in your job. Do not expect special treatments from above. 3 shift work - physical hard labor</t>
  </si>
  <si>
    <t>"Adequate salary, central point is self-sufficiency in your job. Do not expect special treatments from above. 3 shift work - physical hard labor"</t>
  </si>
  <si>
    <t>[0.8166753053665161]</t>
  </si>
  <si>
    <t>[array([0.00708285, 0.8166753 , 0.1762418 ], dtype=float32)]</t>
  </si>
  <si>
    <t>1.0477416515350342</t>
  </si>
  <si>
    <t>Good Organization</t>
  </si>
  <si>
    <t>Asisstant Manager</t>
  </si>
  <si>
    <t>Good salary and perks for engineers</t>
  </si>
  <si>
    <t>No work life balance and growth</t>
  </si>
  <si>
    <t>Good salary and perks for engineers No work life balance and growth</t>
  </si>
  <si>
    <t>[0.4845937192440033]</t>
  </si>
  <si>
    <t>[array([0.03188331, 0.48459372, 0.48352295], dtype=float32)]</t>
  </si>
  <si>
    <t>Staff Industrial Engineer</t>
  </si>
  <si>
    <t>Work life balance._x000D_
Flexible working hours, _x000D_
Great working environment_x000D_
Knowledgeable manufacturing information.</t>
  </si>
  <si>
    <t>limited growing opportunity._x000D_
slow pace company.</t>
  </si>
  <si>
    <t>Work life balance._x000D_
Flexible working hours, _x000D_
Great working environment_x000D_
Knowledgeable manufacturing information. limited growing opportunity._x000D_
slow pace company.</t>
  </si>
  <si>
    <t>Work life balance.  Flexible working hours,   Great working environment  Knowledgeable manufacturing information. limited growing opportunity.  slow pace company.</t>
  </si>
  <si>
    <t>"Work life balance. Flexible working hours,  Great working environment Knowledgeable manufacturing information. limited growing opportunity. slow pace company."</t>
  </si>
  <si>
    <t>[0.7998230457305908]</t>
  </si>
  <si>
    <t>[array([0.01072021, 0.79982305, 0.18945678], dtype=float32)]</t>
  </si>
  <si>
    <t>1.0476267337799072</t>
  </si>
  <si>
    <t>Low salary increase</t>
  </si>
  <si>
    <t>HR Specialist</t>
  </si>
  <si>
    <t>Home office possibility, new and modern offices, long projects, growing teams, stable positions</t>
  </si>
  <si>
    <t>Bad salary increase, bad location, slow progress, overtimes</t>
  </si>
  <si>
    <t>Home office possibility, new and modern offices, long projects, growing teams, stable positions Bad salary increase, bad location, slow progress, overtimes</t>
  </si>
  <si>
    <t>"Home office possibility, new and modern offices, long projects, growing teams, stable positions Bad salary increase, bad location, slow progress, overtimes"</t>
  </si>
  <si>
    <t>[0.6738922595977783]</t>
  </si>
  <si>
    <t>[array([0.01647765, 0.67389226, 0.30963013], dtype=float32)]</t>
  </si>
  <si>
    <t>Professional environment, free drinks, networking</t>
  </si>
  <si>
    <t>alot of meetings per week</t>
  </si>
  <si>
    <t>Professional environment, free drinks, networking alot of meetings per week</t>
  </si>
  <si>
    <t>"Professional environment, free drinks, networking alot of meetings per week"</t>
  </si>
  <si>
    <t>[0.8752030730247498]</t>
  </si>
  <si>
    <t>[array([0.00239038, 0.8752031 , 0.12240656], dtype=float32)]</t>
  </si>
  <si>
    <t>A good employer in Germany</t>
  </si>
  <si>
    <t>Senior Research Engineer</t>
  </si>
  <si>
    <t>pension plan (though not much), the pay is decent by German standards</t>
  </si>
  <si>
    <t>bureaucratic, top-down culture even in research and that slows down our progress and makes us less competitive in the most competitive field</t>
  </si>
  <si>
    <t>pension plan (though not much), the pay is decent by German standards bureaucratic, top-down culture even in research and that slows down our progress and makes us less competitive in the most competitive field</t>
  </si>
  <si>
    <t>"pension plan (though not much), the pay is decent by German standards bureaucratic, top-down culture even in research and that slows down our progress and makes us less competitive in the most competitive field"</t>
  </si>
  <si>
    <t>[0.9502796530723572]</t>
  </si>
  <si>
    <t>[array([0.02973793, 0.95027965, 0.01998237], dtype=float32)]</t>
  </si>
  <si>
    <t>Bosch Role</t>
  </si>
  <si>
    <t>Food and Work life balance</t>
  </si>
  <si>
    <t>Low range of pay compared to competitors</t>
  </si>
  <si>
    <t>Food and Work life balance Low range of pay compared to competitors</t>
  </si>
  <si>
    <t>[0.944837212562561]</t>
  </si>
  <si>
    <t>[array([0.02793667, 0.9448372 , 0.02722607], dtype=float32)]</t>
  </si>
  <si>
    <t>Jobs at Bosch</t>
  </si>
  <si>
    <t>Master Thesis Student</t>
  </si>
  <si>
    <t>Very good working culture, lot of good topics and great team</t>
  </si>
  <si>
    <t>Very less salary for master thesis</t>
  </si>
  <si>
    <t>Very good working culture, lot of good topics and great team Very less salary for master thesis</t>
  </si>
  <si>
    <t>"Very good working culture, lot of good topics and great team Very less salary for master thesis"</t>
  </si>
  <si>
    <t>[0.7081587910652161]</t>
  </si>
  <si>
    <t>[array([0.00216011, 0.7081588 , 0.28968117], dtype=float32)]</t>
  </si>
  <si>
    <t>Offshore opputunity</t>
  </si>
  <si>
    <t>Challenging projects_x000D_
_x000D_
Less pressure_x000D_
_x000D_
Good facilities_x000D_
Home office</t>
  </si>
  <si>
    <t>Average pay_x000D_
Compared to peers_x000D_
_x000D_
Career can get stagnant</t>
  </si>
  <si>
    <t>Challenging projects_x000D_
_x000D_
Less pressure_x000D_
_x000D_
Good facilities_x000D_
Home office Average pay_x000D_
Compared to peers_x000D_
_x000D_
Career can get stagnant</t>
  </si>
  <si>
    <t>Challenging projects    Less pressure    Good facilities  Home office Average pay  Compared to peers    Career can get stagnant</t>
  </si>
  <si>
    <t>Challenging projects  Less pressure  Good facilities Home office Average pay Compared to peers  Career can get stagnant</t>
  </si>
  <si>
    <t>[0.8168437480926514]</t>
  </si>
  <si>
    <t>[array([0.08819254, 0.81684375, 0.09496369], dtype=float32)]</t>
  </si>
  <si>
    <t>Good work life balance in testing team.</t>
  </si>
  <si>
    <t>Doing repetitive tasks for testing and nothing much to learn</t>
  </si>
  <si>
    <t>Good work life balance in testing team. Doing repetitive tasks for testing and nothing much to learn</t>
  </si>
  <si>
    <t>[0.8604167103767395]</t>
  </si>
  <si>
    <t>[array([0.02113846, 0.11844481, 0.8604167 ], dtype=float32)]</t>
  </si>
  <si>
    <t>Work culture in Bosch is good</t>
  </si>
  <si>
    <t>It's depends on teams and project._x000D_
No cons</t>
  </si>
  <si>
    <t>Work culture in Bosch is good It's depends on teams and project._x000D_
No cons</t>
  </si>
  <si>
    <t>Work culture in Bosch is good It's depends on teams and project.  No cons</t>
  </si>
  <si>
    <t>Work culture in Bosch is good It's depends on teams and project. No cons</t>
  </si>
  <si>
    <t>[0.5231246948242188]</t>
  </si>
  <si>
    <t>[array([0.00501019, 0.47186512, 0.5231247 ], dtype=float32)]</t>
  </si>
  <si>
    <t>Good conpany</t>
  </si>
  <si>
    <t>TikTok</t>
  </si>
  <si>
    <t>International destinations</t>
  </si>
  <si>
    <t>Good exposure for international experience</t>
  </si>
  <si>
    <t>No cons for now so far itâ€™s a good choice</t>
  </si>
  <si>
    <t>Good exposure for international experience No cons for now so far itâ€™s a good choice</t>
  </si>
  <si>
    <t>[0.9941965341567993]</t>
  </si>
  <si>
    <t>[array([8.3041732e-04, 4.9729790e-03, 9.9419653e-01], dtype=float32)]</t>
  </si>
  <si>
    <t>1.0475987195968628</t>
  </si>
  <si>
    <t>Cash Management Specialist</t>
  </si>
  <si>
    <t>Free food, snacks, and gym</t>
  </si>
  <si>
    <t>Right from the beginning, the job I was hired for never indicated in their job requirements that Mandarin was needed. On my first day, I come to learn that all training documents are in Mandarin, all the group chats for my team are in Mandarin, and the system that I am working on 90% of the time is completely in Mandarin. There was also little to no onboarding, so I had to hit the ground running with what little Mandarin I knew. _x000D_
_x000D_
_x000D_
Being only 1 of 2 people in North America in my team (the rest are in China), it meant that any help or questions I had could only be routed to this team member, who was extremely unhelpful and hostile. It almost felt like I was a threat or burden to her, so all questions about how to do certain things were met with questions back (ie. "Does this make sense?" or "What do you think?")._x000D_
_x000D_
After bringing concerns of this to my director, I was gaslit and told that the job did ask for someone with proficiency in Mandarin. I threw the copy of the job description (nowhere did it indicate Mandarin was required) in their face and called it quits from there._x000D_
_x000D_
tl;dr - Don't work here. Extremely toxic environment that revolves about the people in China (who are the ones who make decisions), a lot of gaslighting, and the working culture is horrendous.</t>
  </si>
  <si>
    <t>Free food, snacks, and gym Right from the beginning, the job I was hired for never indicated in their job requirements that Mandarin was needed. On my first day, I come to learn that all training documents are in Mandarin, all the group chats for my team are in Mandarin, and the system that I am working on 90% of the time is completely in Mandarin. There was also little to no onboarding, so I had to hit the ground running with what little Mandarin I knew. _x000D_
_x000D_
_x000D_
Being only 1 of 2 people in North America in my team (the rest are in China), it meant that any help or questions I had could only be routed to this team member, who was extremely unhelpful and hostile. It almost felt like I was a threat or burden to her, so all questions about how to do certain things were met with questions back (ie. "Does this make sense?" or "What do you think?")._x000D_
_x000D_
After bringing concerns of this to my director, I was gaslit and told that the job did ask for someone with proficiency in Mandarin. I threw the copy of the job description (nowhere did it indicate Mandarin was required) in their face and called it quits from there._x000D_
_x000D_
tl;dr - Don't work here. Extremely toxic environment that revolves about the people in China (who are the ones who make decisions), a lot of gaslighting, and the working culture is horrendous.</t>
  </si>
  <si>
    <t>Free food, snacks, and gym Right from the beginning, the job I was hired for never indicated in their job requirements that Mandarin was needed. On my first day, I come to learn that all training documents are in Mandarin, all the group chats for my team are in Mandarin, and the system that I am working on 90% of the time is completely in Mandarin. There was also little to no onboarding, so I had to hit the ground running with what little Mandarin I knew.       Being only 1 of 2 people in North America in my team (the rest are in China), it meant that any help or questions I had could only be routed to this team member, who was extremely unhelpful and hostile. It almost felt like I was a threat or burden to her, so all questions about how to do certain things were met with questions back (ie. "Does this make sense?" or "What do you think?").    After bringing concerns of this to my director, I was gaslit and told that the job did ask for someone with proficiency in Mandarin. I threw the copy of the job description (nowhere did it indicate Mandarin was required) in their face and called it quits from there.    tl;dr - Don't work here. Extremely toxic environment that revolves about the people in China (who are the ones who make decisions), a lot of gaslighting, and the working culture is horrendous.</t>
  </si>
  <si>
    <t>"Free food, snacks, and gym Right from the beginning, the job I was hired for never indicated in their job requirements that Mandarin was needed. On my first day, I come to learn that all training documents are in Mandarin, all the group chats for my team are in Mandarin, and the system that I am working on 90% of the time is completely in Mandarin. There was also little to no onboarding, so I had to hit the ground running with what little Mandarin I knew.    Being only 1 of 2 people in North America in my team (the rest are in China), it meant that any help or questions I had could only be routed to this team member, who was extremely unhelpful and hostile. It almost felt like I was a threat or burden to her, so all questions about how to do certain things were met with questions back (ie. ""Does this make sense?"" or ""What do you think?"").  After bringing concerns of this to my director, I was gaslit and told that the job did ask for someone with proficiency in Mandarin. I threw the copy of the job description (nowhere did it indicate Mandarin was required) in their face and called it quits from there.  tl;dr - Don't work here. Extremely toxic environment that revolves about the people in China (who are the ones who make decisions), a lot of</t>
  </si>
  <si>
    <t>[0.5986946821212769]</t>
  </si>
  <si>
    <t>[array([0.36205167, 0.03925359, 0.5986947 ], dtype=float32)]</t>
  </si>
  <si>
    <t>Covert Racism</t>
  </si>
  <si>
    <t>Pay and benefits are in alignment with most tech roles.</t>
  </si>
  <si>
    <t>If you are not a white male you will not be allowed to promote within TikTok. Most, if not all senior leadership have no experience working with other black leaders thus creating consistent bias in their perceptions and reviews of black talent. Look at TikTok's structure and question why the white employees are promoted to higher levels of leadership within 1-2 years while black leaders and employees are off boarded within the same time frame consistently. Hiring other minorities within the company is not a way to ignore the underrepresentation of African American leaders. Most of the decisions do in fact roll down from China with the disguise of other leaders making the decisions. These leaders are not based in the US either. Promotions are for those who talk a lot with no proof of impact.</t>
  </si>
  <si>
    <t>Pay and benefits are in alignment with most tech roles. If you are not a white male you will not be allowed to promote within TikTok. Most, if not all senior leadership have no experience working with other black leaders thus creating consistent bias in their perceptions and reviews of black talent. Look at TikTok's structure and question why the white employees are promoted to higher levels of leadership within 1-2 years while black leaders and employees are off boarded within the same time frame consistently. Hiring other minorities within the company is not a way to ignore the underrepresentation of African American leaders. Most of the decisions do in fact roll down from China with the disguise of other leaders making the decisions. These leaders are not based in the US either. Promotions are for those who talk a lot with no proof of impact.</t>
  </si>
  <si>
    <t>"Pay and benefits are in alignment with most tech roles. If you are not a white male you will not be allowed to promote within TikTok. Most, if not all senior leadership have no experience working with other black leaders thus creating consistent bias in their perceptions and reviews of black talent. Look at TikTok's structure and question why the white employees are promoted to higher levels of leadership within 1-2 years while black leaders and employees are off boarded within the same time frame consistently. Hiring other minorities within the company is not a way to ignore the underrepresentation of African American leaders. Most of the decisions do in fact roll down from China with the disguise of other leaders making the decisions. These leaders are not based in the US either. Promotions are for those who talk a lot with no proof of impact."</t>
  </si>
  <si>
    <t>[0.7801668047904968]</t>
  </si>
  <si>
    <t>[array([0.19767314, 0.7801668 , 0.02216004], dtype=float32)]</t>
  </si>
  <si>
    <t>Chinese bureaucracy - low pay and morale</t>
  </si>
  <si>
    <t>Client Solutions Manager</t>
  </si>
  <si>
    <t>- You get a stable paycheck - Snacks are decent when they're available - People seem nice on the surface for small talk</t>
  </si>
  <si>
    <t>- Top down leadership that enforces whatever comes down from leadership in China. No surprise there but don't expect to have a voice in the company - No career growth opportunities unless you want to play politics by constantly shouting out people and "proving value" by going way above and beyond your job. Good luck with that given the workload everyone faces. - Rapidly growing yet internal processes and headcount is insufficient. Expect long hours at sub-par pay given the stress and constantly moving goalposts - Forced RTO has been increasing across the industry, but Tiktok is quickly going from 3 to 4 by next year, and it's only a matter of time until 5. Tracked by badge swipes showcases no trust because at the end of the day, leadership just wants people in seats. - Silent layoffs. People have been cut in small groups with no mentions by leadership or team meetings. Overall, I would truly not recommend working here unless you have no other alternatives. Constant change mixed by people working in silos, beholden to any sudden changes by leadership, and morale continues to tank. We have some smart people here but it's quickly becoming evident that this is a sinking ship, and that's not even factoring in the political landscape.</t>
  </si>
  <si>
    <t>- You get a stable paycheck - Snacks are decent when they're available - People seem nice on the surface for small talk - Top down leadership that enforces whatever comes down from leadership in China. No surprise there but don't expect to have a voice in the company - No career growth opportunities unless you want to play politics by constantly shouting out people and "proving value" by going way above and beyond your job. Good luck with that given the workload everyone faces. - Rapidly growing yet internal processes and headcount is insufficient. Expect long hours at sub-par pay given the stress and constantly moving goalposts - Forced RTO has been increasing across the industry, but Tiktok is quickly going from 3 to 4 by next year, and it's only a matter of time until 5. Tracked by badge swipes showcases no trust because at the end of the day, leadership just wants people in seats. - Silent layoffs. People have been cut in small groups with no mentions by leadership or team meetings. Overall, I would truly not recommend working here unless you have no other alternatives. Constant change mixed by people working in silos, beholden to any sudden changes by leadership, and morale continues to tank. We have some smart people here but it's quickly becoming evident that this is a sinking ship, and that's not even factoring in the political landscape.</t>
  </si>
  <si>
    <t>"- You get a stable paycheck - Snacks are decent when they're available - People seem nice on the surface for small talk - Top down leadership that enforces whatever comes down from leadership in China. No surprise there but don't expect to have a voice in the company - No career growth opportunities unless you want to play politics by constantly shouting out people and ""proving value"" by going way above and beyond your job. Good luck with that given the workload everyone faces. - Rapidly growing yet internal processes and headcount is insufficient. Expect long hours at sub-par pay given the stress and constantly moving goalposts - Forced RTO has been increasing across the industry, but Tiktok is quickly going from 3 to 4 by next year, and it's only a matter of time until 5. Tracked by badge swipes showcases no trust because at the end of the day, leadership just wants people in seats. - Silent layoffs. People have been cut in small groups with no mentions by leadership or team meetings. Overall, I would truly not recommend working here unless you have no other alternatives. Constant change mixed by people working in silos, beholden to any sudden changes by leadership, and morale continues to tank. We have some smart people here but it's quickly becoming evident that this is a sinking ship, and that's not even factoring in the political landscape."</t>
  </si>
  <si>
    <t>[0.8646591901779175]</t>
  </si>
  <si>
    <t>[array([0.09797872, 0.03736202, 0.8646592 ], dtype=float32)]</t>
  </si>
  <si>
    <t>1.0478898286819458</t>
  </si>
  <si>
    <t>Worst company I've ever worked for</t>
  </si>
  <si>
    <t>Manager, Global E-Commerce &amp; Partnership Marketing</t>
  </si>
  <si>
    <t>Other than the fact that it's a shiny object and people are impressed you work there, there are zero pros.</t>
  </si>
  <si>
    <t>The worst leadership I've ever worked with in my career of 15 years. Constant re-orgs on a monthly basis, randomly shifting who reports to who based on who speaks Mandarin and who is in the pocket of leadership. Treats other companies horribly and bullies them to always get what TikTok wants. Entire focus is on pushing Shops, which is not working and advertisers don't want to use because they do not trust the company (as they shouldn't). They bait and switch every program to get advertisers to trust the platform but the long term vision is to become Douyen and Star Maps and cut out any competition in the market.</t>
  </si>
  <si>
    <t>Other than the fact that it's a shiny object and people are impressed you work there, there are zero pros. The worst leadership I've ever worked with in my career of 15 years. Constant re-orgs on a monthly basis, randomly shifting who reports to who based on who speaks Mandarin and who is in the pocket of leadership. Treats other companies horribly and bullies them to always get what TikTok wants. Entire focus is on pushing Shops, which is not working and advertisers don't want to use because they do not trust the company (as they shouldn't). They bait and switch every program to get advertisers to trust the platform but the long term vision is to become Douyen and Star Maps and cut out any competition in the market.</t>
  </si>
  <si>
    <t>"Other than the fact that it's a shiny object and people are impressed you work there, there are zero pros. The worst leadership I've ever worked with in my career of 15 years. Constant re-orgs on a monthly basis, randomly shifting who reports to who based on who speaks Mandarin and who is in the pocket of leadership. Treats other companies horribly and bullies them to always get what TikTok wants. Entire focus is on pushing Shops, which is not working and advertisers don't want to use because they do not trust the company (as they shouldn't). They bait and switch every program to get advertisers to trust the platform but the long term vision is to become Douyen and Star Maps and cut out any competition in the market."</t>
  </si>
  <si>
    <t>[0.7357792854309082]</t>
  </si>
  <si>
    <t>[array([0.25858897, 0.7357793 , 0.00563171], dtype=float32)]</t>
  </si>
  <si>
    <t>1.0478622913360596</t>
  </si>
  <si>
    <t>Worst Company with hostile work environment</t>
  </si>
  <si>
    <t>Maybe free lunch and dinner</t>
  </si>
  <si>
    <t>Worked for over a year and the team I worked for, backstabbed me and I lost my job because of the evil team and immature and evil management and the corrupted HR. The manager was the worst and most unprofessional manager I have ever worked for. This is not a made-up story, the environment is extremely toxic, controlled by CN based people and too much politics and backstabbing. They expect you to work 12+ hours like a slave. There is absolutely no empathy, sympathy for the employees especially if you have family / kids. _x000D_
If the company feels like you will open the facts to the public or complain (saying the truth), they will throw you in a S..hole. They make your life so miserable that you have no other choice but to quit. They use the performance review technique to give you a poor performance score that puts you on a one-month probation which you either need to resign or they will fire you anyways. _x000D_
_x000D_
Don't fall for the name and fancy stuff you hear, this is not a place you want to work, you will regret your life.</t>
  </si>
  <si>
    <t>Maybe free lunch and dinner Worked for over a year and the team I worked for, backstabbed me and I lost my job because of the evil team and immature and evil management and the corrupted HR. The manager was the worst and most unprofessional manager I have ever worked for. This is not a made-up story, the environment is extremely toxic, controlled by CN based people and too much politics and backstabbing. They expect you to work 12+ hours like a slave. There is absolutely no empathy, sympathy for the employees especially if you have family / kids. _x000D_
If the company feels like you will open the facts to the public or complain (saying the truth), they will throw you in a S..hole. They make your life so miserable that you have no other choice but to quit. They use the performance review technique to give you a poor performance score that puts you on a one-month probation which you either need to resign or they will fire you anyways. _x000D_
_x000D_
Don't fall for the name and fancy stuff you hear, this is not a place you want to work, you will regret your life.</t>
  </si>
  <si>
    <t>Maybe free lunch and dinner Worked for over a year and the team I worked for, backstabbed me and I lost my job because of the evil team and immature and evil management and the corrupted HR. The manager was the worst and most unprofessional manager I have ever worked for. This is not a made-up story, the environment is extremely toxic, controlled by CN based people and too much politics and backstabbing. They expect you to work 12+ hours like a slave. There is absolutely no empathy, sympathy for the employees especially if you have family / kids.   If the company feels like you will open the facts to the public or complain (saying the truth), they will throw you in a S..hole. They make your life so miserable that you have no other choice but to quit. They use the performance review technique to give you a poor performance score that puts you on a one-month probation which you either need to resign or they will fire you anyways.     Don't fall for the name and fancy stuff you hear, this is not a place you want to work, you will regret your life.</t>
  </si>
  <si>
    <t>"Maybe free lunch and dinner Worked for over a year and the team I worked for, backstabbed me and I lost my job because of the evil team and immature and evil management and the corrupted HR. The manager was the worst and most unprofessional manager I have ever worked for. This is not a made-up story, the environment is extremely toxic, controlled by CN based people and too much politics and backstabbing. They expect you to work 12+ hours like a slave. There is absolutely no empathy, sympathy for the employees especially if you have family / kids.  If the company feels like you will open the facts to the public or complain (saying the truth), they will throw you in a S..hole. They make your life so miserable that you have no other choice but to quit. They use the performance review technique to give you a poor performance score that puts you on a one-month probation which you either need to resign or they will fire you anyways.   Don't fall for the name and fancy stuff you hear, this is not a place you want to work, you will regret your life."</t>
  </si>
  <si>
    <t>[0.726733386516571]</t>
  </si>
  <si>
    <t>[array([0.7267334 , 0.27146313, 0.00180341], dtype=float32)]</t>
  </si>
  <si>
    <t>1.0478861331939697</t>
  </si>
  <si>
    <t>Compliance Analyst</t>
  </si>
  <si>
    <t>Benefits and pay are pretty decent</t>
  </si>
  <si>
    <t>sometimes makes you take 7pm meetings</t>
  </si>
  <si>
    <t>Benefits and pay are pretty decent sometimes makes you take 7pm meetings</t>
  </si>
  <si>
    <t>[0.6775162816047668]</t>
  </si>
  <si>
    <t>[array([0.00497318, 0.31751052, 0.6775163 ], dtype=float32)]</t>
  </si>
  <si>
    <t>1.0476056337356567</t>
  </si>
  <si>
    <t>They a have a lot of room for improvement</t>
  </si>
  <si>
    <t>Scaled Account Strategist</t>
  </si>
  <si>
    <t>A lot of interested advertisers</t>
  </si>
  <si>
    <t>there was a toxic workplace and a lot of favoritism</t>
  </si>
  <si>
    <t>A lot of interested advertisers there was a toxic workplace and a lot of favoritism</t>
  </si>
  <si>
    <t>[0.9842162728309631]</t>
  </si>
  <si>
    <t>[array([0.00772037, 0.9842163 , 0.00806339], dtype=float32)]</t>
  </si>
  <si>
    <t>1.0476535558700562</t>
  </si>
  <si>
    <t>Marketing Operations</t>
  </si>
  <si>
    <t>It's fun and great to work there</t>
  </si>
  <si>
    <t>It's chaotic sometimes but good</t>
  </si>
  <si>
    <t>It's fun and great to work there It's chaotic sometimes but good</t>
  </si>
  <si>
    <t>[0.9409459829330444]</t>
  </si>
  <si>
    <t>[array([0.00301916, 0.0560348 , 0.940946  ], dtype=float32)]</t>
  </si>
  <si>
    <t>1.0476099252700806</t>
  </si>
  <si>
    <t>Benefits</t>
  </si>
  <si>
    <t>Great benefits: Paid Internet, phone bill, gym, lunch money, office parking.</t>
  </si>
  <si>
    <t>Not the best work life balance. I had to collaborate with other in a different time zone this meant I had to meet really early or work after-hours.</t>
  </si>
  <si>
    <t>Great benefits: Paid Internet, phone bill, gym, lunch money, office parking. Not the best work life balance. I had to collaborate with other in a different time zone this meant I had to meet really early or work after-hours.</t>
  </si>
  <si>
    <t>"Great benefits: Paid Internet, phone bill, gym, lunch money, office parking. Not the best work life balance. I had to collaborate with other in a different time zone this meant I had to meet really early or work after-hours."</t>
  </si>
  <si>
    <t>[0.943981945514679]</t>
  </si>
  <si>
    <t>[array([0.01388812, 0.94398195, 0.04212996], dtype=float32)]</t>
  </si>
  <si>
    <t>1.0475640296936035</t>
  </si>
  <si>
    <t>Working at TT</t>
  </si>
  <si>
    <t>competitive salary, nice colleagues, flexibility, result-driven</t>
  </si>
  <si>
    <t>sometimes too fast paced. navigate ambiguity</t>
  </si>
  <si>
    <t>competitive salary, nice colleagues, flexibility, result-driven sometimes too fast paced. navigate ambiguity</t>
  </si>
  <si>
    <t>"competitive salary, nice colleagues, flexibility, result-driven sometimes too fast paced. navigate ambiguity"</t>
  </si>
  <si>
    <t>[0.9150553345680237]</t>
  </si>
  <si>
    <t>[array([0.00645957, 0.91505533, 0.07848503], dtype=float32)]</t>
  </si>
  <si>
    <t>1.047609567642212</t>
  </si>
  <si>
    <t>Constantly Going Backwards</t>
  </si>
  <si>
    <t>Coworkers are nice and health benefits are good</t>
  </si>
  <si>
    <t>No real room for growth or promotions, change of priorities constantly, they take away benefits and change policies all of the time and are becoming obsessed with returning all work to office with no flexibility to work remote</t>
  </si>
  <si>
    <t>Coworkers are nice and health benefits are good No real room for growth or promotions, change of priorities constantly, they take away benefits and change policies all of the time and are becoming obsessed with returning all work to office with no flexibility to work remote</t>
  </si>
  <si>
    <t>"Coworkers are nice and health benefits are good No real room for growth or promotions, change of priorities constantly, they take away benefits and change policies all of the time and are becoming obsessed with returning all work to office with no flexibility to work remote"</t>
  </si>
  <si>
    <t>[0.8394255638122559]</t>
  </si>
  <si>
    <t>[array([0.02949722, 0.83942556, 0.13107717], dtype=float32)]</t>
  </si>
  <si>
    <t>Dynamic environment, albeit a little disorganized</t>
  </si>
  <si>
    <t>Mobility is great, and you can expect to work on an array of different projects</t>
  </si>
  <si>
    <t>Lacks structure, you would have to introuduce new projects that people dont necessarily want to do</t>
  </si>
  <si>
    <t>Mobility is great, and you can expect to work on an array of different projects Lacks structure, you would have to introuduce new projects that people dont necessarily want to do</t>
  </si>
  <si>
    <t>"Mobility is great, and you can expect to work on an array of different projects Lacks structure, you would have to introuduce new projects that people dont necessarily want to do"</t>
  </si>
  <si>
    <t>[0.7890496850013733]</t>
  </si>
  <si>
    <t>[array([0.02331203, 0.7890497 , 0.18763825], dtype=float32)]</t>
  </si>
  <si>
    <t>1.0477303266525269</t>
  </si>
  <si>
    <t>Flashy company terrible job</t>
  </si>
  <si>
    <t>Company is good for a resume builder and a you work with a lot of cool clientele. Good coworkers.</t>
  </si>
  <si>
    <t>Low pay - below what other companies in the ad tech industry pay. Poor management - direct managers are often clueless and the company has a whole is struggling with how they are managing their trajectory.</t>
  </si>
  <si>
    <t>Company is good for a resume builder and a you work with a lot of cool clientele. Good coworkers. Low pay - below what other companies in the ad tech industry pay. Poor management - direct managers are often clueless and the company has a whole is struggling with how they are managing their trajectory.</t>
  </si>
  <si>
    <t>[0.9904245734214783]</t>
  </si>
  <si>
    <t>[array([0.00443497, 0.00514039, 0.9904246 ], dtype=float32)]</t>
  </si>
  <si>
    <t>Fast growth, great learning and exciting place to work</t>
  </si>
  <si>
    <t>poor work life balance, culture is quite intense</t>
  </si>
  <si>
    <t>Fast growth, great learning and exciting place to work poor work life balance, culture is quite intense</t>
  </si>
  <si>
    <t>"Fast growth, great learning and exciting place to work poor work life balance, culture is quite intense"</t>
  </si>
  <si>
    <t>[0.6090341210365295]</t>
  </si>
  <si>
    <t>[array([0.01131793, 0.6090341 , 0.3796479 ], dtype=float32)]</t>
  </si>
  <si>
    <t>1.047574758529663</t>
  </si>
  <si>
    <t>SDE II</t>
  </si>
  <si>
    <t>Nice pay checkNice pay checkNice pay check</t>
  </si>
  <si>
    <t>This is a nice company but some people have a different opinion</t>
  </si>
  <si>
    <t>Nice pay checkNice pay checkNice pay check This is a nice company but some people have a different opinion</t>
  </si>
  <si>
    <t>[0.9682384729385376]</t>
  </si>
  <si>
    <t>[array([0.00337069, 0.02839081, 0.9682385 ], dtype=float32)]</t>
  </si>
  <si>
    <t>1.0475859642028809</t>
  </si>
  <si>
    <t>good pay is really good for new grads</t>
  </si>
  <si>
    <t>work life balance is not the best</t>
  </si>
  <si>
    <t>good pay is really good for new grads work life balance is not the best</t>
  </si>
  <si>
    <t>[0.8270542621612549]</t>
  </si>
  <si>
    <t>[array([0.05305778, 0.11988799, 0.82705426], dtype=float32)]</t>
  </si>
  <si>
    <t>Trust and Safety Specialist</t>
  </si>
  <si>
    <t>Good pay, paid insurance and good atmosphere</t>
  </si>
  <si>
    <t>Tech â€œbroâ€ environment. Frequent lay offs</t>
  </si>
  <si>
    <t>Good pay, paid insurance and good atmosphere Tech â€œbroâ€ environment. Frequent lay offs</t>
  </si>
  <si>
    <t>"Good pay, paid insurance and good atmosphere Tech â€œbroâ€ environment. Frequent lay offs"</t>
  </si>
  <si>
    <t>[0.782457709312439]</t>
  </si>
  <si>
    <t>[array([0.00357186, 0.7824577 , 0.21397041], dtype=float32)]</t>
  </si>
  <si>
    <t>Overall great company</t>
  </si>
  <si>
    <t>Content Creator</t>
  </si>
  <si>
    <t>This company is constantly revising the platform to help nurture my creative needs.</t>
  </si>
  <si>
    <t>This company is also revising the platform often times in the attempt to sell a product to the viewer.</t>
  </si>
  <si>
    <t>This company is constantly revising the platform to help nurture my creative needs. This company is also revising the platform often times in the attempt to sell a product to the viewer.</t>
  </si>
  <si>
    <t>[0.9639231562614441]</t>
  </si>
  <si>
    <t>[array([0.00137079, 0.03470612, 0.96392316], dtype=float32)]</t>
  </si>
  <si>
    <t>One of the best tech industry company, but not for everyone</t>
  </si>
  <si>
    <t>IOS Software Developer</t>
  </si>
  <si>
    <t>e</t>
  </si>
  <si>
    <t>They sponsor visa for f1 and h1b</t>
  </si>
  <si>
    <t>Long work shift, stressful all day</t>
  </si>
  <si>
    <t>They sponsor visa for f1 and h1b Long work shift, stressful all day</t>
  </si>
  <si>
    <t>"They sponsor visa for f1 and h1b Long work shift, stressful all day"</t>
  </si>
  <si>
    <t>[0.9186606407165527]</t>
  </si>
  <si>
    <t>[array([0.07412999, 0.91866064, 0.00720941], dtype=float32)]</t>
  </si>
  <si>
    <t>tiktok pkg</t>
  </si>
  <si>
    <t>Poor treatment of employees</t>
  </si>
  <si>
    <t>People Team Member</t>
  </si>
  <si>
    <t>A huge regret</t>
  </si>
  <si>
    <t>Free lunch and dinner_x000D_
Free snacks and drinks _x000D_
Gym and phone reimbursement _x000D_
Good healthcare plans_x000D_
Good 401k matching</t>
  </si>
  <si>
    <t>The pros I listed are legit, but none of it makes up for how toxic the work environment is, when people in management positions are liars and manipulators with no integrity. Youâ€™re also expected to work very late nights and weekends. Working here has a been a huge regret. This place attracts lots of ex-Amazon workers who brought their toxicity into this place. If youâ€™re reading this because youâ€™ve been bombarded with TikTok recruitersâ€™ messages on LinkedIn. Just ask yourself why it is so hard to attract and maintain talent, despite the high salary this places offers.</t>
  </si>
  <si>
    <t>Free lunch and dinner_x000D_
Free snacks and drinks _x000D_
Gym and phone reimbursement _x000D_
Good healthcare plans_x000D_
Good 401k matching The pros I listed are legit, but none of it makes up for how toxic the work environment is, when people in management positions are liars and manipulators with no integrity. Youâ€™re also expected to work very late nights and weekends. Working here has a been a huge regret. This place attracts lots of ex-Amazon workers who brought their toxicity into this place. If youâ€™re reading this because youâ€™ve been bombarded with TikTok recruitersâ€™ messages on LinkedIn. Just ask yourself why it is so hard to attract and maintain talent, despite the high salary this places offers.</t>
  </si>
  <si>
    <t>Free lunch and dinner  Free snacks and drinks   Gym and phone reimbursement   Good healthcare plans  Good 401k matching The pros I listed are legit, but none of it makes up for how toxic the work environment is, when people in management positions are liars and manipulators with no integrity. Youâ€™re also expected to work very late nights and weekends. Working here has a been a huge regret. This place attracts lots of ex-Amazon workers who brought their toxicity into this place. If youâ€™re reading this because youâ€™ve been bombarded with TikTok recruitersâ€™ messages on LinkedIn. Just ask yourself why it is so hard to attract and maintain talent, despite the high salary this places offers.</t>
  </si>
  <si>
    <t>"Free lunch and dinner Free snacks and drinks  Gym and phone reimbursement  Good healthcare plans Good 401k matching The pros I listed are legit, but none of it makes up for how toxic the work environment is, when people in management positions are liars and manipulators with no integrity. Youâ€™re also expected to work very late nights and weekends. Working here has a been a huge regret. This place attracts lots of ex-Amazon workers who brought their toxicity into this place. If youâ€™re reading this because youâ€™ve been bombarded with TikTok recruitersâ€™ messages on LinkedIn. Just ask yourself why it is so hard to attract and maintain talent, despite the high salary this places offers."</t>
  </si>
  <si>
    <t>[0.49621066451072693]</t>
  </si>
  <si>
    <t>[array([0.30491522, 0.49621066, 0.19887416], dtype=float32)]</t>
  </si>
  <si>
    <t>1.0477418899536133</t>
  </si>
  <si>
    <t>Good managers but beware of changes in leadership</t>
  </si>
  <si>
    <t>Relaxed culture and great coworkers make this organization what it is. We are given some good resources to help us excel in the role.</t>
  </si>
  <si>
    <t>Upwards mobility is very limited. Changes in leadership and recent layoffs will leave a looming suspicion of more uncertainty to come.</t>
  </si>
  <si>
    <t>Relaxed culture and great coworkers make this organization what it is. We are given some good resources to help us excel in the role. Upwards mobility is very limited. Changes in leadership and recent layoffs will leave a looming suspicion of more uncertainty to come.</t>
  </si>
  <si>
    <t>[0.7932072877883911]</t>
  </si>
  <si>
    <t>[array([0.00382288, 0.20296988, 0.7932073 ], dtype=float32)]</t>
  </si>
  <si>
    <t>1.0478225946426392</t>
  </si>
  <si>
    <t>Bad work-life balance</t>
  </si>
  <si>
    <t>Culver City, CA</t>
  </si>
  <si>
    <t>Overall the company is okay. There are some nice perks, but the culture and work expectations are some of the worst I've experienced.</t>
  </si>
  <si>
    <t>Work-life balance is very bad. The hours and deadlines are very unrealistic. They expect you to be available at all times and taking meetings at any time of the day - I've had meetings at 7am and midnight numerous times. On a few occasions, I was at the office from 9am until midnight.</t>
  </si>
  <si>
    <t>Overall the company is okay. There are some nice perks, but the culture and work expectations are some of the worst I've experienced. Work-life balance is very bad. The hours and deadlines are very unrealistic. They expect you to be available at all times and taking meetings at any time of the day - I've had meetings at 7am and midnight numerous times. On a few occasions, I was at the office from 9am until midnight.</t>
  </si>
  <si>
    <t>"Overall the company is okay. There are some nice perks, but the culture and work expectations are some of the worst I've experienced. Work-life balance is very bad. The hours and deadlines are very unrealistic. They expect you to be available at all times and taking meetings at any time of the day - I've had meetings at 7am and midnight numerous times. On a few occasions, I was at the office from 9am until midnight."</t>
  </si>
  <si>
    <t>[0.5325562953948975]</t>
  </si>
  <si>
    <t>[array([0.5325563 , 0.44672891, 0.02071482], dtype=float32)]</t>
  </si>
  <si>
    <t>1.0477826595306396</t>
  </si>
  <si>
    <t>too much chinese bias</t>
  </si>
  <si>
    <t>Growing firm. decent salary compared to competition</t>
  </si>
  <si>
    <t>no career growth. mostly a chinese company doing their thing. they are just biased towards mandarin speakers and not all interested in growing into a US specific firm.</t>
  </si>
  <si>
    <t>Growing firm. decent salary compared to competition no career growth. mostly a chinese company doing their thing. they are just biased towards mandarin speakers and not all interested in growing into a US specific firm.</t>
  </si>
  <si>
    <t>[0.6786189079284668]</t>
  </si>
  <si>
    <t>[array([0.01424783, 0.6786189 , 0.30713326], dtype=float32)]</t>
  </si>
  <si>
    <t>Bad manager</t>
  </si>
  <si>
    <t>good salary and health benefits</t>
  </si>
  <si>
    <t>got unlucky with bad manager. it's not really good for long term career growth</t>
  </si>
  <si>
    <t>good salary and health benefits got unlucky with bad manager. it's not really good for long term career growth</t>
  </si>
  <si>
    <t>[0.8666117191314697]</t>
  </si>
  <si>
    <t>[array([0.0438944 , 0.8666117 , 0.08949388], dtype=float32)]</t>
  </si>
  <si>
    <t>1.047611951828003</t>
  </si>
  <si>
    <t>Creator Management</t>
  </si>
  <si>
    <t>The people and the interesting and unique projects</t>
  </si>
  <si>
    <t>no work and life balance</t>
  </si>
  <si>
    <t>The people and the interesting and unique projects no work and life balance</t>
  </si>
  <si>
    <t>[0.7510697841644287]</t>
  </si>
  <si>
    <t>[array([0.00209289, 0.7510698 , 0.24683739], dtype=float32)]</t>
  </si>
  <si>
    <t>Not bad, promotions are tough</t>
  </si>
  <si>
    <t>Digital Strategy Lead</t>
  </si>
  <si>
    <t>Very smart people, highly innovative and creative colleagues</t>
  </si>
  <si>
    <t>Unclear and ambiguous promotion cycle</t>
  </si>
  <si>
    <t>Very smart people, highly innovative and creative colleagues Unclear and ambiguous promotion cycle</t>
  </si>
  <si>
    <t>"Very smart people, highly innovative and creative colleagues Unclear and ambiguous promotion cycle"</t>
  </si>
  <si>
    <t>[0.6726608872413635]</t>
  </si>
  <si>
    <t>[array([0.00744129, 0.6726609 , 0.3198978 ], dtype=float32)]</t>
  </si>
  <si>
    <t>1.0476195812225342</t>
  </si>
  <si>
    <t>Great place to learn, no room for professional growth</t>
  </si>
  <si>
    <t>Mexico, NY</t>
  </si>
  <si>
    <t>Access to top tehnology and products. Access to top creatives.</t>
  </si>
  <si>
    <t>No room for professional growth in position nor salary</t>
  </si>
  <si>
    <t>Access to top tehnology and products. Access to top creatives. No room for professional growth in position nor salary</t>
  </si>
  <si>
    <t>[0.5264509916305542]</t>
  </si>
  <si>
    <t>[array([0.05700604, 0.41654295, 0.526451  ], dtype=float32)]</t>
  </si>
  <si>
    <t>TikTok Review</t>
  </si>
  <si>
    <t>Agency Development Manager</t>
  </si>
  <si>
    <t>Very fun place to work!</t>
  </si>
  <si>
    <t>Revenue has gone down so they did layoffs.</t>
  </si>
  <si>
    <t>Very fun place to work! Revenue has gone down so they did layoffs.</t>
  </si>
  <si>
    <t>[0.9458218216896057]</t>
  </si>
  <si>
    <t>[array([0.00233378, 0.05184442, 0.9458218 ], dtype=float32)]</t>
  </si>
  <si>
    <t>Data Analyst at TikTok</t>
  </si>
  <si>
    <t>good exposure to projects, more ownership opportunities</t>
  </si>
  <si>
    <t>workload is kind of heavy, need to adjust to different time zones of your co-workers</t>
  </si>
  <si>
    <t>good exposure to projects, more ownership opportunities workload is kind of heavy, need to adjust to different time zones of your co-workers</t>
  </si>
  <si>
    <t>"good exposure to projects, more ownership opportunities workload is kind of heavy, need to adjust to different time zones of your co-workers"</t>
  </si>
  <si>
    <t>[0.9125592708587646]</t>
  </si>
  <si>
    <t>[array([0.00868069, 0.9125593 , 0.07876009], dtype=float32)]</t>
  </si>
  <si>
    <t>Fun work, low pay</t>
  </si>
  <si>
    <t>Innovative product that continues to grow.</t>
  </si>
  <si>
    <t>Poor growth opportunities. Salary isn't comparable to other CSM roles</t>
  </si>
  <si>
    <t>Innovative product that continues to grow. Poor growth opportunities. Salary isn't comparable to other CSM roles</t>
  </si>
  <si>
    <t>[0.7036671042442322]</t>
  </si>
  <si>
    <t>[array([0.0533916 , 0.24294126, 0.7036671 ], dtype=float32)]</t>
  </si>
  <si>
    <t>Good company environment with strong progression option.</t>
  </si>
  <si>
    <t>Lack of clear direction causes confusion</t>
  </si>
  <si>
    <t>Good company environment with strong progression option. Lack of clear direction causes confusion</t>
  </si>
  <si>
    <t>[0.691516101360321]</t>
  </si>
  <si>
    <t>[array([0.02949799, 0.6915161 , 0.27898592], dtype=float32)]</t>
  </si>
  <si>
    <t>Best company</t>
  </si>
  <si>
    <t>Sales Development Representative (SDR)</t>
  </si>
  <si>
    <t>Great stock options for employers</t>
  </si>
  <si>
    <t>Scrolling can we a huge turn off</t>
  </si>
  <si>
    <t>Great stock options for employers Scrolling can we a huge turn off</t>
  </si>
  <si>
    <t>[0.8982205986976624]</t>
  </si>
  <si>
    <t>[array([0.00892447, 0.09285494, 0.8982206 ], dtype=float32)]</t>
  </si>
  <si>
    <t>Impactful &amp; Engaging</t>
  </si>
  <si>
    <t>Talent Acquisition Lead</t>
  </si>
  <si>
    <t>+ Global colleagues and stakeholders _x000D_
+ Hypergrowth environment that encourages employees to be creative and drive impact_x000D_
+ Competitive compensation (Base, Bonus, &amp; Equity) and benefits (100% covered for individuals)_x000D_
+ Open &amp; Inclusive (URGs, Advocacy Groups, Events, etc.)</t>
  </si>
  <si>
    <t>+ Global colleagues and stakeholders _x000D_
+ Hypergrowth environment that encourages employees to be creative and drive impact_x000D_
+ Competitive compensation (Base, Bonus, &amp; Equity) and benefits (100% covered for individuals)_x000D_
+ Open &amp; Inclusive (URGs, Advocacy Groups, Events, etc.) #NAME?</t>
  </si>
  <si>
    <t>+ Global colleagues and stakeholders   + Hypergrowth environment that encourages employees to be creative and drive impact  + Competitive compensation (Base, Bonus, &amp; Equity) and benefits (100% covered for individuals)  + Open &amp; Inclusive (URGs, Advocacy Groups, Events, etc.) #NAME?</t>
  </si>
  <si>
    <t>"+ Global colleagues and stakeholders  + Hypergrowth environment that encourages employees to be creative and drive impact + Competitive compensation (Base, Bonus, &amp; Equity) and benefits (100% covered for individuals) + Open &amp; Inclusive (URGs, Advocacy Groups, Events, etc.) #NAME?"</t>
  </si>
  <si>
    <t>[0.8504822850227356]</t>
  </si>
  <si>
    <t>[array([0.00209876, 0.8504823 , 0.14741899], dtype=float32)]</t>
  </si>
  <si>
    <t>Good Environment, Good colleagues. Everything is good.</t>
  </si>
  <si>
    <t>So far so good. Thanks</t>
  </si>
  <si>
    <t>Good Environment, Good colleagues. Everything is good. So far so good. Thanks</t>
  </si>
  <si>
    <t>"Good Environment, Good colleagues. Everything is good. So far so good. Thanks"</t>
  </si>
  <si>
    <t>[0.8158658146858215]</t>
  </si>
  <si>
    <t>[array([0.0026716 , 0.8158658 , 0.18146262], dtype=float32)]</t>
  </si>
  <si>
    <t>1.0476973056793213</t>
  </si>
  <si>
    <t>it was a good experience</t>
  </si>
  <si>
    <t>my experience at TikTok was good</t>
  </si>
  <si>
    <t>it was a good experience my experience at TikTok was good</t>
  </si>
  <si>
    <t>[0.9975340366363525]</t>
  </si>
  <si>
    <t>[array([4.6735848e-04, 1.9985880e-03, 9.9753404e-01], dtype=float32)]</t>
  </si>
  <si>
    <t>1.0476782321929932</t>
  </si>
  <si>
    <t>Great compensation</t>
  </si>
  <si>
    <t>Technical Project Manager</t>
  </si>
  <si>
    <t>Competitive pay and flat organization</t>
  </si>
  <si>
    <t>Big on homegrown applications, minimal work life balance</t>
  </si>
  <si>
    <t>Competitive pay and flat organization Big on homegrown applications, minimal work life balance</t>
  </si>
  <si>
    <t>"Competitive pay and flat organization Big on homegrown applications, minimal work life balance"</t>
  </si>
  <si>
    <t>[0.9235191345214844]</t>
  </si>
  <si>
    <t>[array([0.00450635, 0.92351913, 0.0719745 ], dtype=float32)]</t>
  </si>
  <si>
    <t>1.0477142333984375</t>
  </si>
  <si>
    <t xml:space="preserve">No work life balance </t>
  </si>
  <si>
    <t>Young environment_x000D_
Fast HR process_x000D_
Fast growth</t>
  </si>
  <si>
    <t>Worst place I ever worked at_x000D_
No work life balance _x000D_
Working 8am till 11 pm</t>
  </si>
  <si>
    <t>Young environment_x000D_
Fast HR process_x000D_
Fast growth Worst place I ever worked at_x000D_
No work life balance _x000D_
Working 8am till 11 pm</t>
  </si>
  <si>
    <t>Young environment  Fast HR process  Fast growth Worst place I ever worked at  No work life balance   Working 8am till 11 pm</t>
  </si>
  <si>
    <t>Young environment Fast HR process Fast growth Worst place I ever worked at No work life balance  Working 8am till 11 pm</t>
  </si>
  <si>
    <t>[0.8741872310638428]</t>
  </si>
  <si>
    <t>[array([0.06649077, 0.87418723, 0.05932196], dtype=float32)]</t>
  </si>
  <si>
    <t>Horrible Boss, just one</t>
  </si>
  <si>
    <t>great pay and amazing coworkers</t>
  </si>
  <si>
    <t>Worst supervisor ever. She nearly ruined my experience.</t>
  </si>
  <si>
    <t>great pay and amazing coworkers Worst supervisor ever. She nearly ruined my experience.</t>
  </si>
  <si>
    <t>[0.673007607460022]</t>
  </si>
  <si>
    <t>[array([0.02036191, 0.6730076 , 0.3066304 ], dtype=float32)]</t>
  </si>
  <si>
    <t>1.0475651025772095</t>
  </si>
  <si>
    <t>Toxic and unrealistic deadlines.   Hard to last more then 6-12 months</t>
  </si>
  <si>
    <t>Operaton Analyst</t>
  </si>
  <si>
    <t>Pay package is decent for tech. name is great for your next job.</t>
  </si>
  <si>
    <t>Working with mostly chinese speakers who refuse to speak english. most of your meeting in product, engineering, strategy will be in mandarin and you have to use google translate, where you lose alot of it. Late nights every night for china meeting. no wlb because you have to be ready for these are some of the most important meetings with your bosses. the expectations and pace is unlike anything that i've seen. they run it like a chinese ecom company even considering taobao and temu as their competitors. not gonna work in the states</t>
  </si>
  <si>
    <t>Pay package is decent for tech. name is great for your next job. Working with mostly chinese speakers who refuse to speak english. most of your meeting in product, engineering, strategy will be in mandarin and you have to use google translate, where you lose alot of it. Late nights every night for china meeting. no wlb because you have to be ready for these are some of the most important meetings with your bosses. the expectations and pace is unlike anything that i've seen. they run it like a chinese ecom company even considering taobao and temu as their competitors. not gonna work in the states</t>
  </si>
  <si>
    <t>"Pay package is decent for tech. name is great for your next job. Working with mostly chinese speakers who refuse to speak english. most of your meeting in product, engineering, strategy will be in mandarin and you have to use google translate, where you lose alot of it. Late nights every night for china meeting. no wlb because you have to be ready for these are some of the most important meetings with your bosses. the expectations and pace is unlike anything that i've seen. they run it like a chinese ecom company even considering taobao and temu as their competitors. not gonna work in the states"</t>
  </si>
  <si>
    <t>[0.8691996932029724]</t>
  </si>
  <si>
    <t>[array([0.00854841, 0.8691997 , 0.12225185], dtype=float32)]</t>
  </si>
  <si>
    <t xml:space="preserve">Limited ownership </t>
  </si>
  <si>
    <t>Itâ€™s nice to be part of a big successful company. You get to work with top industry professionals.</t>
  </si>
  <si>
    <t>You have a very limited ownership and the best projects can just be snatched from you by colleagues in China who have more weight when it comes to product ownership.</t>
  </si>
  <si>
    <t>Itâ€™s nice to be part of a big successful company. You get to work with top industry professionals. You have a very limited ownership and the best projects can just be snatched from you by colleagues in China who have more weight when it comes to product ownership.</t>
  </si>
  <si>
    <t>[0.7785155773162842]</t>
  </si>
  <si>
    <t>[array([0.00362274, 0.21786179, 0.7785156 ], dtype=float32)]</t>
  </si>
  <si>
    <t>Tribble company to work No WLB</t>
  </si>
  <si>
    <t>This has been my most challenging work experience to date. Firstly, the concept of work/life balance seems non-existent. Meetings commence at 7:00 pm and often extend until 10:00 pm due to the involvement of many colleagues based in China._x000D_
_x000D_
The organizational mentality deviates significantly from what one might encounter in a Western workplace. Recognition for excellent work is not a norm; it's considered a part of your responsibilities. However, any inability to complete the numerous day-to-day tasks is met with blame rather than constructive feedback._x000D_
_x000D_
An additional critical success factor here is proficiency in Chinese/Mandarin. This requirement goes beyond language barriers; it extends to the importance of networking within the company.</t>
  </si>
  <si>
    <t>#NAME? This has been my most challenging work experience to date. Firstly, the concept of work/life balance seems non-existent. Meetings commence at 7:00 pm and often extend until 10:00 pm due to the involvement of many colleagues based in China._x000D_
_x000D_
The organizational mentality deviates significantly from what one might encounter in a Western workplace. Recognition for excellent work is not a norm; it's considered a part of your responsibilities. However, any inability to complete the numerous day-to-day tasks is met with blame rather than constructive feedback._x000D_
_x000D_
An additional critical success factor here is proficiency in Chinese/Mandarin. This requirement goes beyond language barriers; it extends to the importance of networking within the company.</t>
  </si>
  <si>
    <t>#NAME? This has been my most challenging work experience to date. Firstly, the concept of work/life balance seems non-existent. Meetings commence at 7:00 pm and often extend until 10:00 pm due to the involvement of many colleagues based in China.    The organizational mentality deviates significantly from what one might encounter in a Western workplace. Recognition for excellent work is not a norm; it's considered a part of your responsibilities. However, any inability to complete the numerous day-to-day tasks is met with blame rather than constructive feedback.    An additional critical success factor here is proficiency in Chinese/Mandarin. This requirement goes beyond language barriers; it extends to the importance of networking within the company.</t>
  </si>
  <si>
    <t>"#NAME? This has been my most challenging work experience to date. Firstly, the concept of work/life balance seems non-existent. Meetings commence at 7:00 pm and often extend until 10:00 pm due to the involvement of many colleagues based in China.  The organizational mentality deviates significantly from what one might encounter in a Western workplace. Recognition for excellent work is not a norm; it's considered a part of your responsibilities. However, any inability to complete the numerous day-to-day tasks is met with blame rather than constructive feedback.  An additional critical success factor here is proficiency in Chinese/Mandarin. This requirement goes beyond language barriers; it extends to the importance of networking within the company."</t>
  </si>
  <si>
    <t>[0.9405542016029358]</t>
  </si>
  <si>
    <t>[array([0.01144548, 0.9405542 , 0.04800031], dtype=float32)]</t>
  </si>
  <si>
    <t>1.0479193925857544</t>
  </si>
  <si>
    <t>Difficult company culture but high impact</t>
  </si>
  <si>
    <t>there's no shortage of high-impact projects</t>
  </si>
  <si>
    <t>- little choice in project work _x000D_
- little focus on inclusion/diversity_x000D_
- little mentorship (very individualistic) _x000D_
- culture is highly team dependent (i've heard the culture is better in NY and LA locations)</t>
  </si>
  <si>
    <t>there's no shortage of high-impact projects - little choice in project work _x000D_
- little focus on inclusion/diversity_x000D_
- little mentorship (very individualistic) _x000D_
- culture is highly team dependent (i've heard the culture is better in NY and LA locations)</t>
  </si>
  <si>
    <t>there's no shortage of high-impact projects - little choice in project work   - little focus on inclusion/diversity  - little mentorship (very individualistic)   - culture is highly team dependent (i've heard the culture is better in NY and LA locations)</t>
  </si>
  <si>
    <t>there's no shortage of high-impact projects - little choice in project work  - little focus on inclusion/diversity - little mentorship (very individualistic)  - culture is highly team dependent (i've heard the culture is better in NY and LA locations)</t>
  </si>
  <si>
    <t>[0.5300465822219849]</t>
  </si>
  <si>
    <t>[array([0.03335236, 0.43660107, 0.5300466 ], dtype=float32)]</t>
  </si>
  <si>
    <t>1.0478744506835938</t>
  </si>
  <si>
    <t>Depends on team</t>
  </si>
  <si>
    <t>Fast paced environment, challenging work</t>
  </si>
  <si>
    <t>May have cross time zone meetings</t>
  </si>
  <si>
    <t>Fast paced environment, challenging work May have cross time zone meetings</t>
  </si>
  <si>
    <t>"Fast paced environment, challenging work May have cross time zone meetings"</t>
  </si>
  <si>
    <t>[0.9602049589157104]</t>
  </si>
  <si>
    <t>[array([0.00920976, 0.96020496, 0.03058523], dtype=float32)]</t>
  </si>
  <si>
    <t>1.0476312637329102</t>
  </si>
  <si>
    <t>Great People Terrible Leadership</t>
  </si>
  <si>
    <t>The people on your team</t>
  </si>
  <si>
    <t>Leadership. Hands down one of the least effective and impressive leadership teams out there. From top down it is people who should not be in these positions. Random decrees that have no applicability to the business. The â€œCXOâ€ just watches the internal bot app tracking return to office. _x000D_
_x000D_
Extremely low pay and no way to ever get an increase. They will gaslight you for as long as possible dangling carrots but never ever getting a real compensation increase._x000D_
_x000D_
No career growth. _x000D_
_x000D_
App to literally track people coming to the office._x000D_
_x000D_
They talk about culture but itâ€™s non existent. Constant work with 0 recognition. Itâ€™s always why not do more. They give teams homework as if our job wasnâ€™t enough to do.</t>
  </si>
  <si>
    <t>The people on your team Leadership. Hands down one of the least effective and impressive leadership teams out there. From top down it is people who should not be in these positions. Random decrees that have no applicability to the business. The â€œCXOâ€ just watches the internal bot app tracking return to office. _x000D_
_x000D_
Extremely low pay and no way to ever get an increase. They will gaslight you for as long as possible dangling carrots but never ever getting a real compensation increase._x000D_
_x000D_
No career growth. _x000D_
_x000D_
App to literally track people coming to the office._x000D_
_x000D_
They talk about culture but itâ€™s non existent. Constant work with 0 recognition. Itâ€™s always why not do more. They give teams homework as if our job wasnâ€™t enough to do.</t>
  </si>
  <si>
    <t>The people on your team Leadership. Hands down one of the least effective and impressive leadership teams out there. From top down it is people who should not be in these positions. Random decrees that have no applicability to the business. The â€œCXOâ€ just watches the internal bot app tracking return to office.     Extremely low pay and no way to ever get an increase. They will gaslight you for as long as possible dangling carrots but never ever getting a real compensation increase.    No career growth.     App to literally track people coming to the office.    They talk about culture but itâ€™s non existent. Constant work with 0 recognition. Itâ€™s always why not do more. They give teams homework as if our job wasnâ€™t enough to do.</t>
  </si>
  <si>
    <t>The people on your team Leadership. Hands down one of the least effective and impressive leadership teams out there. From top down it is people who should not be in these positions. Random decrees that have no applicability to the business. The â€œCXOâ€ just watches the internal bot app tracking return to office.   Extremely low pay and no way to ever get an increase. They will gaslight you for as long as possible dangling carrots but never ever getting a real compensation increase.  No career growth.   App to literally track people coming to the office.  They talk about culture but itâ€™s non existent. Constant work with 0 recognition. Itâ€™s always why not do more. They give teams homework as if our job wasnâ€™t enough to do.</t>
  </si>
  <si>
    <t>[0.5312859416007996]</t>
  </si>
  <si>
    <t>[array([0.53128594, 0.46687686, 0.00183721], dtype=float32)]</t>
  </si>
  <si>
    <t>1.0478856563568115</t>
  </si>
  <si>
    <t>Experience working for a global company</t>
  </si>
  <si>
    <t>Hybrid work environment vs. fully remote but that seems to be the future</t>
  </si>
  <si>
    <t>Experience working for a global company Hybrid work environment vs. fully remote but that seems to be the future</t>
  </si>
  <si>
    <t>[0.967674732208252]</t>
  </si>
  <si>
    <t>[array([0.00296009, 0.96767473, 0.02936517], dtype=float32)]</t>
  </si>
  <si>
    <t>Great benefits, fun with environment.</t>
  </si>
  <si>
    <t>Really cool office. Sometimes travel, get a chance to work on cool projects, and you learn valuable transferable skills. Helpful reimbursements for health/wellness and cell phone. Snacks and food provided. Team outings are fun! Spot Bonuses are possible, and encourage a friendly and inspiring environment.</t>
  </si>
  <si>
    <t>Very difficult to get a raise or promotion. No annual salary adjustments. Expect large asks from leadership with very short deadlines, which results in working late nights and weekends.</t>
  </si>
  <si>
    <t>Really cool office. Sometimes travel, get a chance to work on cool projects, and you learn valuable transferable skills. Helpful reimbursements for health/wellness and cell phone. Snacks and food provided. Team outings are fun! Spot Bonuses are possible, and encourage a friendly and inspiring environment. Very difficult to get a raise or promotion. No annual salary adjustments. Expect large asks from leadership with very short deadlines, which results in working late nights and weekends.</t>
  </si>
  <si>
    <t>"Really cool office. Sometimes travel, get a chance to work on cool projects, and you learn valuable transferable skills. Helpful reimbursements for health/wellness and cell phone. Snacks and food provided. Team outings are fun! Spot Bonuses are possible, and encourage a friendly and inspiring environment. Very difficult to get a raise or promotion. No annual salary adjustments. Expect large asks from leadership with very short deadlines, which results in working late nights and weekends."</t>
  </si>
  <si>
    <t>[0.6232682466506958]</t>
  </si>
  <si>
    <t>[array([0.0045286 , 0.3722031 , 0.62326825], dtype=float32)]</t>
  </si>
  <si>
    <t>1.0475902557373047</t>
  </si>
  <si>
    <t>Stay away if you can</t>
  </si>
  <si>
    <t>Policy Manager</t>
  </si>
  <si>
    <t>No WLB depending on which team you join</t>
  </si>
  <si>
    <t>Majority of the people are great and fun_x000D_
Exciting Engineering Problems_x000D_
Free buffet food</t>
  </si>
  <si>
    <t>A few toxic people_x000D_
Management is trying to mature but lots of growing pains_x000D_
Teams are understaffed and everyone is overworked</t>
  </si>
  <si>
    <t>Majority of the people are great and fun_x000D_
Exciting Engineering Problems_x000D_
Free buffet food A few toxic people_x000D_
Management is trying to mature but lots of growing pains_x000D_
Teams are understaffed and everyone is overworked</t>
  </si>
  <si>
    <t>Majority of the people are great and fun  Exciting Engineering Problems  Free buffet food A few toxic people  Management is trying to mature but lots of growing pains  Teams are understaffed and everyone is overworked</t>
  </si>
  <si>
    <t>Majority of the people are great and fun Exciting Engineering Problems Free buffet food A few toxic people Management is trying to mature but lots of growing pains Teams are understaffed and everyone is overworked</t>
  </si>
  <si>
    <t>[0.9951555728912354]</t>
  </si>
  <si>
    <t>[array([0.00160167, 0.00324286, 0.9951556 ], dtype=float32)]</t>
  </si>
  <si>
    <t>Toxic Work Environment, Zero company culture</t>
  </si>
  <si>
    <t>Smart people around you, people are genuinely there to work hard. Being in a hyper-growth innovative company.</t>
  </si>
  <si>
    <t>Terrible Sales Leadership- not only are they the least compelling leaders Iâ€™ve ever seen, they gaslight and manipulate employees into believing the toxic work conditions are normal. There is zero space to have a differing opinion than the cis white males in the room, and the company itself gives nothing to employees. No perks, terrible office conditions (Austin is the worst), being tracked by China. Everyone works in silos, collaboration is non-existent. Stay far away from this place.</t>
  </si>
  <si>
    <t>Smart people around you, people are genuinely there to work hard. Being in a hyper-growth innovative company. Terrible Sales Leadership- not only are they the least compelling leaders Iâ€™ve ever seen, they gaslight and manipulate employees into believing the toxic work conditions are normal. There is zero space to have a differing opinion than the cis white males in the room, and the company itself gives nothing to employees. No perks, terrible office conditions (Austin is the worst), being tracked by China. Everyone works in silos, collaboration is non-existent. Stay far away from this place.</t>
  </si>
  <si>
    <t>"Smart people around you, people are genuinely there to work hard. Being in a hyper-growth innovative company. Terrible Sales Leadership- not only are they the least compelling leaders Iâ€™ve ever seen, they gaslight and manipulate employees into believing the toxic work conditions are normal. There is zero space to have a differing opinion than the cis white males in the room, and the company itself gives nothing to employees. No perks, terrible office conditions (Austin is the worst), being tracked by China. Everyone works in silos, collaboration is non-existent. Stay far away from this place."</t>
  </si>
  <si>
    <t>[0.35735830664634705]</t>
  </si>
  <si>
    <t>[array([0.31031206, 0.3573583 , 0.33232963], dtype=float32)]</t>
  </si>
  <si>
    <t>good experienced</t>
  </si>
  <si>
    <t>Strategy Manager</t>
  </si>
  <si>
    <t>big company, good welfare, work life balance</t>
  </si>
  <si>
    <t>work time relatively long, result-oriented</t>
  </si>
  <si>
    <t>big company, good welfare, work life balance work time relatively long, result-oriented</t>
  </si>
  <si>
    <t>"big company, good welfare, work life balance work time relatively long, result-oriented"</t>
  </si>
  <si>
    <t>[0.78902667760849]</t>
  </si>
  <si>
    <t>[array([0.00354567, 0.7890267 , 0.20742764], dtype=float32)]</t>
  </si>
  <si>
    <t>1.0476032495498657</t>
  </si>
  <si>
    <t>not it</t>
  </si>
  <si>
    <t>the name looks nice on resume</t>
  </si>
  <si>
    <t>everything else is terrible lol</t>
  </si>
  <si>
    <t>the name looks nice on resume everything else is terrible lol</t>
  </si>
  <si>
    <t>[0.6116992831230164]</t>
  </si>
  <si>
    <t>[array([0.15466031, 0.23364042, 0.6116993 ], dtype=float32)]</t>
  </si>
  <si>
    <t>okay - internal politics alot of learning opportunity</t>
  </si>
  <si>
    <t>less structure and able to solve big problems outside of your day to day workload</t>
  </si>
  <si>
    <t>hard to get promoted and little transparency across teams</t>
  </si>
  <si>
    <t>less structure and able to solve big problems outside of your day to day workload hard to get promoted and little transparency across teams</t>
  </si>
  <si>
    <t>[0.36061638593673706]</t>
  </si>
  <si>
    <t>[array([0.3606164 , 0.31683546, 0.32254818], dtype=float32)]</t>
  </si>
  <si>
    <t>1.047743797302246</t>
  </si>
  <si>
    <t xml:space="preserve">Micro management </t>
  </si>
  <si>
    <t>Snacks, free lunch, fun offices</t>
  </si>
  <si>
    <t>Micro management, bad work life balance, poor leadership</t>
  </si>
  <si>
    <t>Snacks, free lunch, fun offices Micro management, bad work life balance, poor leadership</t>
  </si>
  <si>
    <t>"Snacks, free lunch, fun offices Micro management, bad work life balance, poor leadership"</t>
  </si>
  <si>
    <t>[0.9369057416915894]</t>
  </si>
  <si>
    <t>[array([0.01437818, 0.93690574, 0.04871609], dtype=float32)]</t>
  </si>
  <si>
    <t>Great people, stingy with equity and pay</t>
  </si>
  <si>
    <t>Some of the best people I've worked with, I truly enjoyed working there</t>
  </si>
  <si>
    <t>higher ups can be very stingy when it comes to salary, make sure you negotiate your offer heavy before accepting (even when they tell you it's non-negotiable) because once you're in, it's even more difficult to get the $$ you want.</t>
  </si>
  <si>
    <t>Some of the best people I've worked with, I truly enjoyed working there higher ups can be very stingy when it comes to salary, make sure you negotiate your offer heavy before accepting (even when they tell you it's non-negotiable) because once you're in, it's even more difficult to get the $$ you want.</t>
  </si>
  <si>
    <t>"Some of the best people I've worked with, I truly enjoyed working there higher ups can be very stingy when it comes to salary, make sure you negotiate your offer heavy before accepting (even when they tell you it's non-negotiable) because once you're in, it's even more difficult to get the $$ you want."</t>
  </si>
  <si>
    <t>[0.8296451568603516]</t>
  </si>
  <si>
    <t>[array([0.00379983, 0.82964516, 0.16655496], dtype=float32)]</t>
  </si>
  <si>
    <t>it has free food in office</t>
  </si>
  <si>
    <t>it has no stock in salary</t>
  </si>
  <si>
    <t>it has free food in office it has no stock in salary</t>
  </si>
  <si>
    <t>[0.6022897362709045]</t>
  </si>
  <si>
    <t>[array([0.0035293 , 0.60228974, 0.39418095], dtype=float32)]</t>
  </si>
  <si>
    <t>Good work, no balance</t>
  </si>
  <si>
    <t>Work is interesting, potential for growth</t>
  </si>
  <si>
    <t>Chinese 995 culture is blood sucking</t>
  </si>
  <si>
    <t>Work is interesting, potential for growth Chinese 995 culture is blood sucking</t>
  </si>
  <si>
    <t>"Work is interesting, potential for growth Chinese 995 culture is blood sucking"</t>
  </si>
  <si>
    <t>[0.8622872233390808]</t>
  </si>
  <si>
    <t>[array([0.09912495, 0.8622872 , 0.03858776], dtype=float32)]</t>
  </si>
  <si>
    <t>Okayâ€”Not Great</t>
  </si>
  <si>
    <t>Brand Partnerships Manager</t>
  </si>
  <si>
    <t>Culture, team, easy sales process, clients hungry to be on playform</t>
  </si>
  <si>
    <t>Management is not great, no growth, pay is much less than elsewhere.</t>
  </si>
  <si>
    <t>Culture, team, easy sales process, clients hungry to be on playform Management is not great, no growth, pay is much less than elsewhere.</t>
  </si>
  <si>
    <t>"Culture, team, easy sales process, clients hungry to be on playform Management is not great, no growth, pay is much less than elsewhere."</t>
  </si>
  <si>
    <t>[0.9667344093322754]</t>
  </si>
  <si>
    <t>[array([0.01624603, 0.9667344 , 0.0170195 ], dtype=float32)]</t>
  </si>
  <si>
    <t>Great company, impacting many</t>
  </si>
  <si>
    <t>Great culture, always building towards greatness</t>
  </si>
  <si>
    <t>Can become overworked if not disciplined</t>
  </si>
  <si>
    <t>Great culture, always building towards greatness Can become overworked if not disciplined</t>
  </si>
  <si>
    <t>"Great culture, always building towards greatness Can become overworked if not disciplined"</t>
  </si>
  <si>
    <t>[0.9001007676124573]</t>
  </si>
  <si>
    <t>[array([0.00604495, 0.90010077, 0.09385432], dtype=float32)]</t>
  </si>
  <si>
    <t>Lackluster leadership</t>
  </si>
  <si>
    <t>App is amazing and always innovating. The company is growing so quickly and it is very rewarding to lead Fortune 100 companies to be creative participants in the TikTok conveersation</t>
  </si>
  <si>
    <t>- Sales leadership is rarely seen of heard from, unless its to tell us to be in the office 4x/week_x000D_
- Sales goals are extraordinarily high and unachievable. Many top sales reps and teams strive for hitting 70% of goal. There is no transparency from leadership to justify these goals. _x000D_
- It takes more than 2 years on avg to get a level-change or promotion</t>
  </si>
  <si>
    <t>App is amazing and always innovating. The company is growing so quickly and it is very rewarding to lead Fortune 100 companies to be creative participants in the TikTok conveersation - Sales leadership is rarely seen of heard from, unless its to tell us to be in the office 4x/week_x000D_
- Sales goals are extraordinarily high and unachievable. Many top sales reps and teams strive for hitting 70% of goal. There is no transparency from leadership to justify these goals. _x000D_
- It takes more than 2 years on avg to get a level-change or promotion</t>
  </si>
  <si>
    <t>App is amazing and always innovating. The company is growing so quickly and it is very rewarding to lead Fortune 100 companies to be creative participants in the TikTok conveersation - Sales leadership is rarely seen of heard from, unless its to tell us to be in the office 4x/week  - Sales goals are extraordinarily high and unachievable. Many top sales reps and teams strive for hitting 70% of goal. There is no transparency from leadership to justify these goals.   - It takes more than 2 years on avg to get a level-change or promotion</t>
  </si>
  <si>
    <t>"App is amazing and always innovating. The company is growing so quickly and it is very rewarding to lead Fortune 100 companies to be creative participants in the TikTok conveersation - Sales leadership is rarely seen of heard from, unless its to tell us to be in the office 4x/week - Sales goals are extraordinarily high and unachievable. Many top sales reps and teams strive for hitting 70% of goal. There is no transparency from leadership to justify these goals.  - It takes more than 2 years on avg to get a level-change or promotion"</t>
  </si>
  <si>
    <t>[0.8042046427726746]</t>
  </si>
  <si>
    <t>[array([0.04877955, 0.14701582, 0.80420464], dtype=float32)]</t>
  </si>
  <si>
    <t>Sad to say this but in my experience there is a consistent &amp; underlying pattern of gaslighting</t>
  </si>
  <si>
    <t>- THE PEOPLE. People who work there are genuinely so talented and nice. That's why I and, I think most people stay(ed). - Its awesome when having a @tiktok.com email opens any doors or inbox to you - Its an awesome brand and the product is exceptional - Great events, very unreliable but cool swag - Many of the leaders are genuinely awesome</t>
  </si>
  <si>
    <t>- There is a pattern of consistent and underlying gaslighting at TikTok that I have witnessed over my many years working there. I think this is largely driven by poor HR practices. You see this cascade through levels of management where leaders and individual HR members are complicit in continuing it down to their directs &amp; stakeholders in order to do a good job at their roles and keep discontent from employees at a minimum.Examples of this: convincing employees that they are wrong when they come with comp concerns, setting unachievable goals or moving the goal posts, changing policies that they'd previously indicated, over-relying on top performers to carry teams but not rewarding them, giving individuals management roles but stripping their autonomy to make decisions at it applies to their business, leaders who aren't really making decisions but are having decisions dictated to them - Culture of individual self promotion externally - Comp &amp; benefits is truly subpar, the current stock buy back program is evidence of this. ByteDance already devalued RSUs for employees last year to "make the company more attractive to future hires" and has further devalued stocks by offering a different buyback price for former employees than current. Their value just keeps getting lower and lower. I genuinely think many people hold on because they keep hoping it'll pay off rather than just cutting bait on something that's actually becoming less valuable over time - The "360" performance review isn't real and it takes most people about 3 review rounds to see that. Your success is determined by your manager, their sway, their results, whether or not they like you, and the overall forced distribution - Performance review is used as a chance to change the levels of employees who have been "promoted" in the middle of the period, rather than actually reward high performance - No merit increases. Your performance "raises" or any raise from a role change (unlikely to happen) slowly get eaten up by inflation. It's very difficult to tangibly increase your comp - Pockets of bad bad lack of work life balance</t>
  </si>
  <si>
    <t>- THE PEOPLE. People who work there are genuinely so talented and nice. That's why I and, I think most people stay(ed). - Its awesome when having a @tiktok.com email opens any doors or inbox to you - Its an awesome brand and the product is exceptional - Great events, very unreliable but cool swag - Many of the leaders are genuinely awesome - There is a pattern of consistent and underlying gaslighting at TikTok that I have witnessed over my many years working there. I think this is largely driven by poor HR practices. You see this cascade through levels of management where leaders and individual HR members are complicit in continuing it down to their directs &amp; stakeholders in order to do a good job at their roles and keep discontent from employees at a minimum.Examples of this: convincing employees that they are wrong when they come with comp concerns, setting unachievable goals or moving the goal posts, changing policies that they'd previously indicated, over-relying on top performers to carry teams but not rewarding them, giving individuals management roles but stripping their autonomy to make decisions at it applies to their business, leaders who aren't really making decisions but are having decisions dictated to them - Culture of individual self promotion externally - Comp &amp; benefits is truly subpar, the current stock buy back program is evidence of this. ByteDance already devalued RSUs for employees last year to "make the company more attractive to future hires" and has further devalued stocks by offering a different buyback price for former employees than current. Their value just keeps getting lower and lower. I genuinely think many people hold on because they keep hoping it'll pay off rather than just cutting bait on something that's actually becoming less valuable over time - The "360" performance review isn't real and it takes most people about 3 review rounds to see that. Your success is determined by your manager, their sway, their results, whether or not they like you, and the overall forced distribution - Performance review is used as a chance to change the levels of employees who have been "promoted" in the middle of the period, rather than actually reward high performance - No merit increases. Your performance "raises" or any raise from a role change (unlikely to happen) slowly get eaten up by inflation. It's very difficult to tangibly increase your comp - Pockets of bad bad lack of work life balance</t>
  </si>
  <si>
    <t>"- THE PEOPLE. People who work there are genuinely so talented and nice. That's why I and, I think most people stay(ed). - Its awesome when having a @tiktok.com email opens any doors or inbox to you - Its an awesome brand and the product is exceptional - Great events, very unreliable but cool swag - Many of the leaders are genuinely awesome - There is a pattern of consistent and underlying gaslighting at TikTok that I have witnessed over my many years working there. I think this is largely driven by poor HR practices. You see this cascade through levels of management where leaders and individual HR members are complicit in continuing it down to their directs &amp; stakeholders in order to do a good job at their roles and keep discontent from employees at a minimum.Examples of this: convincing employees that they are wrong when they come with comp concerns, setting unachievable goals or moving the goal posts, changing policies that they'd previously indicated, over-relying on top performers to carry teams but not rewarding them, giving individuals management roles but stripping their autonomy to make decisions at it applies to their business, leaders who aren't really making decisions but are having decisions dictated to them - Culture of individual self promotion externally - Comp &amp; benefits is truly subpar, the current stock buy back program is evidence of this. ByteDance already devalued RSUs for employees last year to ""make the company more attractive to future hires""</t>
  </si>
  <si>
    <t>[0.9916505217552185]</t>
  </si>
  <si>
    <t>[array([0.00426961, 0.00407976, 0.9916505 ], dtype=float32)]</t>
  </si>
  <si>
    <t>Beware -- for your mental health</t>
  </si>
  <si>
    <t>Safety Specialist</t>
  </si>
  <si>
    <t>It was initially exciting to work for the biggest social media platform.</t>
  </si>
  <si>
    <t>- Experienced harassment from management._x000D_
- lack of communication, messaging was not consistent, no one had any idea what was going on, unresponsive - Leadership is unable to create and maintain a positive working environment - Performance reviews are extensive and can take 40+ hours to complete (way too many reviews to provide, between 5-20 reviews of colleagues + must review self and leadership) - Terrible work-life balance. No respect for off time. - They want results more than they want you to take care of wellness (which they claim to care about) - No upward mobility. They make you spend time working on a worksheet about your goals and aspirations -- it is a waste of time. I have seen very few people ever get promoted. - No personal learning &amp; development budget (they are very cheap with this)</t>
  </si>
  <si>
    <t>It was initially exciting to work for the biggest social media platform. - Experienced harassment from management._x000D_
- lack of communication, messaging was not consistent, no one had any idea what was going on, unresponsive - Leadership is unable to create and maintain a positive working environment - Performance reviews are extensive and can take 40+ hours to complete (way too many reviews to provide, between 5-20 reviews of colleagues + must review self and leadership) - Terrible work-life balance. No respect for off time. - They want results more than they want you to take care of wellness (which they claim to care about) - No upward mobility. They make you spend time working on a worksheet about your goals and aspirations -- it is a waste of time. I have seen very few people ever get promoted. - No personal learning &amp; development budget (they are very cheap with this)</t>
  </si>
  <si>
    <t>It was initially exciting to work for the biggest social media platform. - Experienced harassment from management.  - lack of communication, messaging was not consistent, no one had any idea what was going on, unresponsive - Leadership is unable to create and maintain a positive working environment - Performance reviews are extensive and can take 40+ hours to complete (way too many reviews to provide, between 5-20 reviews of colleagues + must review self and leadership) - Terrible work-life balance. No respect for off time. - They want results more than they want you to take care of wellness (which they claim to care about) - No upward mobility. They make you spend time working on a worksheet about your goals and aspirations -- it is a waste of time. I have seen very few people ever get promoted. - No personal learning &amp; development budget (they are very cheap with this)</t>
  </si>
  <si>
    <t>"It was initially exciting to work for the biggest social media platform. - Experienced harassment from management. - lack of communication, messaging was not consistent, no one had any idea what was going on, unresponsive - Leadership is unable to create and maintain a positive working environment - Performance reviews are extensive and can take 40+ hours to complete (way too many reviews to provide, between 5-20 reviews of colleagues + must review self and leadership) - Terrible work-life balance. No respect for off time. - They want results more than they want you to take care of wellness (which they claim to care about) - No upward mobility. They make you spend time working on a worksheet about your goals and aspirations -- it is a waste of time. I have seen very few people ever get promoted. - No personal learning &amp; development budget (they are very cheap with this)"</t>
  </si>
  <si>
    <t>[0.7804011106491089]</t>
  </si>
  <si>
    <t>[array([0.1705379 , 0.7804011 , 0.04906099], dtype=float32)]</t>
  </si>
  <si>
    <t>1.0479365587234497</t>
  </si>
  <si>
    <t>work culture</t>
  </si>
  <si>
    <t>you can always try new tasks</t>
  </si>
  <si>
    <t>you feel busy every day</t>
  </si>
  <si>
    <t>you can always try new tasks you feel busy every day</t>
  </si>
  <si>
    <t>[0.7523546814918518]</t>
  </si>
  <si>
    <t>[array([0.00301517, 0.7523547 , 0.24463013], dtype=float32)]</t>
  </si>
  <si>
    <t>1.0476088523864746</t>
  </si>
  <si>
    <t>Working with many people in the world</t>
  </si>
  <si>
    <t>Not really sure what to do</t>
  </si>
  <si>
    <t>Working with many people in the world Not really sure what to do</t>
  </si>
  <si>
    <t>[0.952569305896759]</t>
  </si>
  <si>
    <t>[array([0.04029594, 0.9525693 , 0.00713478], dtype=float32)]</t>
  </si>
  <si>
    <t>Tik Tok is very inclusive</t>
  </si>
  <si>
    <t>Things are moving too fast</t>
  </si>
  <si>
    <t>Tik Tok is very inclusive Things are moving too fast</t>
  </si>
  <si>
    <t>[0.9048662781715393]</t>
  </si>
  <si>
    <t>[array([0.02594635, 0.06918742, 0.9048663 ], dtype=float32)]</t>
  </si>
  <si>
    <t>Consistent Change</t>
  </si>
  <si>
    <t>Partnerships</t>
  </si>
  <si>
    <t>Always something new to work on</t>
  </si>
  <si>
    <t>Hard to find consistency in your work. Short term wins. Excessive internal competition</t>
  </si>
  <si>
    <t>Always something new to work on Hard to find consistency in your work. Short term wins. Excessive internal competition</t>
  </si>
  <si>
    <t>[0.5560845136642456]</t>
  </si>
  <si>
    <t>[array([0.09869944, 0.5560845 , 0.34521604], dtype=float32)]</t>
  </si>
  <si>
    <t>Moderation</t>
  </si>
  <si>
    <t>Content Moderator</t>
  </si>
  <si>
    <t>Interesting, kinda of niche-y field of work that compliments some of my interests and I guess having the name on your resume is good padding, so there's that. The company culture and ideals are generally more evolved, diverse, and more relaxed than the usual kind of corporate set up which I'm thankful for particularly given the nature of the work, even if the company does at times too much hark on this sort of fake cool corporate family vibe. Still, the people I work with are nice and there is some attention paid to mental health (although often inadequate).</t>
  </si>
  <si>
    <t>The nature of the work is often tedious even if it's rarely boring and watching hateful and violent videos on an hourly constant is not great for anyoneâ€™s mental health and the company (like most big corporations) are a little flippant in regard to that toll on employees but attempt to put up a good front with what are ultimately mediocre benefits and incentives. I'm also not too excited that the company has recently caught the dreaded RTO bug that's been going around, but I guess I should not be surprised that capitalist ableism wins out yet again. Could be worse though, I guess. But also, per usual...could be much better.</t>
  </si>
  <si>
    <t>Interesting, kinda of niche-y field of work that compliments some of my interests and I guess having the name on your resume is good padding, so there's that. The company culture and ideals are generally more evolved, diverse, and more relaxed than the usual kind of corporate set up which I'm thankful for particularly given the nature of the work, even if the company does at times too much hark on this sort of fake cool corporate family vibe. Still, the people I work with are nice and there is some attention paid to mental health (although often inadequate). The nature of the work is often tedious even if it's rarely boring and watching hateful and violent videos on an hourly constant is not great for anyoneâ€™s mental health and the company (like most big corporations) are a little flippant in regard to that toll on employees but attempt to put up a good front with what are ultimately mediocre benefits and incentives. I'm also not too excited that the company has recently caught the dreaded RTO bug that's been going around, but I guess I should not be surprised that capitalist ableism wins out yet again. Could be worse though, I guess. But also, per usual...could be much better.</t>
  </si>
  <si>
    <t>"Interesting, kinda of niche-y field of work that compliments some of my interests and I guess having the name on your resume is good padding, so there's that. The company culture and ideals are generally more evolved, diverse, and more relaxed than the usual kind of corporate set up which I'm thankful for particularly given the nature of the work, even if the company does at times too much hark on this sort of fake cool corporate family vibe. Still, the people I work with are nice and there is some attention paid to mental health (although often inadequate). The nature of the work is often tedious even if it's rarely boring and watching hateful and violent videos on an hourly constant is not great for anyoneâ€™s mental health and the company (like most big corporations) are a little flippant in regard to that toll on employees but attempt to put up a good front with what are ultimately mediocre benefits and incentives. I'm also not too excited that the company has recently caught the dreaded RTO bug that's been going around, but I guess I should not be surprised that capitalist ableism wins out yet again. Could be worse though, I guess. But also, per usual...could be much better."</t>
  </si>
  <si>
    <t>[0.9610844254493713]</t>
  </si>
  <si>
    <t>[array([0.02560873, 0.01330681, 0.9610844 ], dtype=float32)]</t>
  </si>
  <si>
    <t>1.0480151176452637</t>
  </si>
  <si>
    <t>Creator Governance</t>
  </si>
  <si>
    <t>The work of this title is fun and challenging where working with different teams to create creator strategy for the e-commerce campaign.</t>
  </si>
  <si>
    <t>leadership don't know what they want and everything is a mess. Projects need constant realignment which makes it really exhausting.</t>
  </si>
  <si>
    <t>The work of this title is fun and challenging where working with different teams to create creator strategy for the e-commerce campaign. leadership don't know what they want and everything is a mess. Projects need constant realignment which makes it really exhausting.</t>
  </si>
  <si>
    <t>[0.6962709426879883]</t>
  </si>
  <si>
    <t>[array([0.01557713, 0.28815198, 0.69627094], dtype=float32)]</t>
  </si>
  <si>
    <t>1.0477268695831299</t>
  </si>
  <si>
    <t>Great Company to Grow</t>
  </si>
  <si>
    <t>Fast paced work culture at a company thatâ€™s growing every year. One of the hottest social media platforms right now. Always interesting projects to work on and people who work here are very smart. Great company culture thatâ€™s very welcoming.</t>
  </si>
  <si>
    <t>Can be very fast paced and things change all the time. Need to be able to adapt to be successful.</t>
  </si>
  <si>
    <t>Fast paced work culture at a company thatâ€™s growing every year. One of the hottest social media platforms right now. Always interesting projects to work on and people who work here are very smart. Great company culture thatâ€™s very welcoming. Can be very fast paced and things change all the time. Need to be able to adapt to be successful.</t>
  </si>
  <si>
    <t>[0.9490792751312256]</t>
  </si>
  <si>
    <t>[array([7.7360671e-04, 5.0147034e-02, 9.4907928e-01], dtype=float32)]</t>
  </si>
  <si>
    <t>1.0477890968322754</t>
  </si>
  <si>
    <t>it was good</t>
  </si>
  <si>
    <t>-too many restrictions_x000D_
-doesn't seem to acknowledge hr department</t>
  </si>
  <si>
    <t>#NAME? -too many restrictions_x000D_
-doesn't seem to acknowledge hr department</t>
  </si>
  <si>
    <t>#NAME? -too many restrictions  -doesn't seem to acknowledge hr department</t>
  </si>
  <si>
    <t>#NAME? -too many restrictions -doesn't seem to acknowledge hr department</t>
  </si>
  <si>
    <t>[0.9136419296264648]</t>
  </si>
  <si>
    <t>[array([0.9136419 , 0.0763635 , 0.00999456], dtype=float32)]</t>
  </si>
  <si>
    <t>Huge culture shock and Chinese working culture trickles down from parent company ByteDance</t>
  </si>
  <si>
    <t>-Culture around work life balance is pretty bad -A lot of conversations happening in Mandarin (so if you don't speak it, good luck) -Unrealistic expectations that trickle down from Chinese working culture of ByteDance -A lot of managers aren't people managers - just telling you to get work done without caring about your development</t>
  </si>
  <si>
    <t>#NAME? -Culture around work life balance is pretty bad -A lot of conversations happening in Mandarin (so if you don't speak it, good luck) -Unrealistic expectations that trickle down from Chinese working culture of ByteDance -A lot of managers aren't people managers - just telling you to get work done without caring about your development</t>
  </si>
  <si>
    <t>"#NAME? -Culture around work life balance is pretty bad -A lot of conversations happening in Mandarin (so if you don't speak it, good luck) -Unrealistic expectations that trickle down from Chinese working culture of ByteDance -A lot of managers aren't people managers - just telling you to get work done without caring about your development"</t>
  </si>
  <si>
    <t>[0.7597842812538147]</t>
  </si>
  <si>
    <t>[array([0.23701146, 0.7597843 , 0.00320422], dtype=float32)]</t>
  </si>
  <si>
    <t>1.0478053092956543</t>
  </si>
  <si>
    <t>A Mixed Bag Experience</t>
  </si>
  <si>
    <t>User Support Associate</t>
  </si>
  <si>
    <t>Pros: Exciting Industry - Working in the social media and entertainment industry is undoubtedly thrilling. TikTok's global presence and user engagement offer a unique opportunity to be part of a platform that reaches millions of users worldwide. Diverse Workforce - TikTok prides itself on its diverse workforce. It's a place where you can interact with people from different backgrounds and cultures, which can be enriching both personally and professionally. Casual Atmosphere - The office culture at TikTok is relaxed, and there's often a playful vibe in the workplace. This can be a refreshing change from more traditional corporate environments.</t>
  </si>
  <si>
    <t>Lack of Clear Direction - One of the most significant issues I faced was the lack of clear direction from upper management. Strategies seemed to change frequently, which sometimes led to confusion and a sense of instability. Questionable Ethics Office Politics - Like any large organization, TikTok had its fair share of office politics. Navigating these dynamics could be exhausting and distracting from the actual work.</t>
  </si>
  <si>
    <t>Pros: Exciting Industry - Working in the social media and entertainment industry is undoubtedly thrilling. TikTok's global presence and user engagement offer a unique opportunity to be part of a platform that reaches millions of users worldwide. Diverse Workforce - TikTok prides itself on its diverse workforce. It's a place where you can interact with people from different backgrounds and cultures, which can be enriching both personally and professionally. Casual Atmosphere - The office culture at TikTok is relaxed, and there's often a playful vibe in the workplace. This can be a refreshing change from more traditional corporate environments. Lack of Clear Direction - One of the most significant issues I faced was the lack of clear direction from upper management. Strategies seemed to change frequently, which sometimes led to confusion and a sense of instability. Questionable Ethics Office Politics - Like any large organization, TikTok had its fair share of office politics. Navigating these dynamics could be exhausting and distracting from the actual work.</t>
  </si>
  <si>
    <t>"Pros: Exciting Industry - Working in the social media and entertainment industry is undoubtedly thrilling. TikTok's global presence and user engagement offer a unique opportunity to be part of a platform that reaches millions of users worldwide. Diverse Workforce - TikTok prides itself on its diverse workforce. It's a place where you can interact with people from different backgrounds and cultures, which can be enriching both personally and professionally. Casual Atmosphere - The office culture at TikTok is relaxed, and there's often a playful vibe in the workplace. This can be a refreshing change from more traditional corporate environments. Lack of Clear Direction - One of the most significant issues I faced was the lack of clear direction from upper management. Strategies seemed to change frequently, which sometimes led to confusion and a sense of instability. Questionable Ethics Office Politics - Like any large organization, TikTok had its fair share of office politics. Navigating these dynamics could be exhausting and distracting from the actual work."</t>
  </si>
  <si>
    <t>[0.9910920262336731]</t>
  </si>
  <si>
    <t>[array([0.00237657, 0.00653142, 0.991092  ], dtype=float32)]</t>
  </si>
  <si>
    <t>STAY AWAY FROM this toxic place</t>
  </si>
  <si>
    <t>pays well, but you are over worked. So it doesn't really pay that well.</t>
  </si>
  <si>
    <t>The most toxic place I've ever been. Here's my experience as one data point. _x000D_
1. Manager A, whom I've been working together with for more than half a year. Every one-on-one session is basically me providing additional tutoring to him. There's no planning or contribution to my work from him, not even a sense of direction. He doesn't offer any input, leaving me to conceptualize the scope for each bimonthly project on my own. He neither supports nor opposes any proposals I put forward. If I succeed, he takes credit; if I fail, it's on me. Throughout this period, he hasn't contributed anything. He doesn't assess my work independently but relies on the opinions of people from a parallel department. Resources are always said to be "in the process of negotiation," but in reality, they are not provided. I've interviewed dozens of candidates, and some promising ones get stuck when they reach him. I don't understand why, if we're not hiring, why wasting so much time of mine, the recruiter's, and the candidates'. I have no idea what he's busy with; he has never produced any results himself. When asked, he claims other areas need him to put out fires._x000D_
_x000D_
2. Clearly lacking top-down direction, Manager A says I "lack entrepreneurship." At this point, my mind is clear, and I find it amusing. I manage four or five projects simultaneously, discovering opportunities, designing, and executing them on my own. Yet, he says I lack entrepreneurship._x000D_
_x000D_
3. For the past half-year, I've been working overloaded, 14-16 hours a day. Being in the U.S. West Coast, I need to collaborate with teams in China, attending meetings at 5:30 am, 6:30 am, and often extending meetings until at least 10 pm during weekdays. Meetings frequently go into the early hours of the morning, and I still have to do my own work afterward._x000D_
_x000D_
4. After more than half a year, Manager A brings in Manager B. This person has no relevant experience whatsoever, not even remotely related._x000D_
_x000D_
5. I end up tutoring B for almost a month, explaining the situation to them. I don't want to dwell on why this person became my boss; I'm just relieved to have someone to share the workload._x000D_
_x000D_
6. A month later, I ask B about her plans for my work as my boss. B says, "Just go with the flow, take it easy." Then, she turn around and tell Manager A that I'm not in good shape, not actively working._x000D_
_x000D_
7. B assigns me to lead a project, let's call it Project Z. Anyone with experience would know this project is impossible to complete. During the planning phase, I point out that both internal and external conditions for this project are not mature, suggesting we wait until they are more favorable. B insists on proceeding. Since B doesn't listen to advice, I reluctantly follow her instructions, and the results are naturally not satisfactory. Later, two different people took over Project Z, one resigns after a few weeks, and the other transferred to a different team. (It's clear that the insistence on doing project Z was A and B's problem.) Eventually, Project Z becomes the sole basis for B to claim that my "judgment is lacking."_x000D_
_x000D_
8. B openly wants me to leave. The reason is, "My team cannot have two senior people," and the next day she said, "My team can have two senior people, but you are not suitable." However, due to visa issues, I can't resign immediately. So, I'm witness some more horror._x000D_
_x000D_
9. My relationship with the counterpart team has always been good. This is why, even when it was tough, I persisted in this position before B arrived. One day, B requests that I stop having one-on-one meetings with people from the counterpart team. She told me "Don't attend these meetings" (but those were meetings organized by me), and "Don't have one-on-ones with XX."_x000D_
_x000D_
10. After another month, Both managers, along with HR, tell me that my performance is poor. The main accusations are "lack of judgment" and "trust with the collaborating team cannot be repaired." At this point, because I haven't had direct contact with the collaborating team for over a month, I start doubting myself. After talking to several people from the collaborating team, I realize that this is completely baseless nonsense._x000D_
_x000D_
11. B says I have a "perfectionist tendency and am not suitable for this environment." Unable to come up with anything substantial, they repeatedly criticize my personality, making vague and ambiguous remarks. When I ask for specific work-related examples, they accuse me of being defensive (attacking my attitude, attacking my personality, refusing to discuss work).</t>
  </si>
  <si>
    <t>pays well, but you are over worked. So it doesn't really pay that well. The most toxic place I've ever been. Here's my experience as one data point. _x000D_
1. Manager A, whom I've been working together with for more than half a year. Every one-on-one session is basically me providing additional tutoring to him. There's no planning or contribution to my work from him, not even a sense of direction. He doesn't offer any input, leaving me to conceptualize the scope for each bimonthly project on my own. He neither supports nor opposes any proposals I put forward. If I succeed, he takes credit; if I fail, it's on me. Throughout this period, he hasn't contributed anything. He doesn't assess my work independently but relies on the opinions of people from a parallel department. Resources are always said to be "in the process of negotiation," but in reality, they are not provided. I've interviewed dozens of candidates, and some promising ones get stuck when they reach him. I don't understand why, if we're not hiring, why wasting so much time of mine, the recruiter's, and the candidates'. I have no idea what he's busy with; he has never produced any results himself. When asked, he claims other areas need him to put out fires._x000D_
_x000D_
2. Clearly lacking top-down direction, Manager A says I "lack entrepreneurship." At this point, my mind is clear, and I find it amusing. I manage four or five projects simultaneously, discovering opportunities, designing, and executing them on my own. Yet, he says I lack entrepreneurship._x000D_
_x000D_
3. For the past half-year, I've been working overloaded, 14-16 hours a day. Being in the U.S. West Coast, I need to collaborate with teams in China, attending meetings at 5:30 am, 6:30 am, and often extending meetings until at least 10 pm during weekdays. Meetings frequently go into the early hours of the morning, and I still have to do my own work afterward._x000D_
_x000D_
4. After more than half a year, Manager A brings in Manager B. This person has no relevant experience whatsoever, not even remotely related._x000D_
_x000D_
5. I end up tutoring B for almost a month, explaining the situation to them. I don't want to dwell on why this person became my boss; I'm just relieved to have someone to share the workload._x000D_
_x000D_
6. A month later, I ask B about her plans for my work as my boss. B says, "Just go with the flow, take it easy." Then, she turn around and tell Manager A that I'm not in good shape, not actively working._x000D_
_x000D_
7. B assigns me to lead a project, let's call it Project Z. Anyone with experience would know this project is impossible to complete. During the planning phase, I point out that both internal and external conditions for this project are not mature, suggesting we wait until they are more favorable. B insists on proceeding. Since B doesn't listen to advice, I reluctantly follow her instructions, and the results are naturally not satisfactory. Later, two different people took over Project Z, one resigns after a few weeks, and the other transferred to a different team. (It's clear that the insistence on doing project Z was A and B's problem.) Eventually, Project Z becomes the sole basis for B to claim that my "judgment is lacking."_x000D_
_x000D_
8. B openly wants me to leave. The reason is, "My team cannot have two senior people," and the next day she said, "My team can have two senior people, but you are not suitable." However, due to visa issues, I can't resign immediately. So, I'm witness some more horror._x000D_
_x000D_
9. My relationship with the counterpart team has always been good. This is why, even when it was tough, I persisted in this position before B arrived. One day, B requests that I stop having one-on-one meetings with people from the counterpart team. She told me "Don't attend these meetings" (but those were meetings organized by me), and "Don't have one-on-ones with XX."_x000D_
_x000D_
10. After another month, Both managers, along with HR, tell me that my performance is poor. The main accusations are "lack of judgment" and "trust with the collaborating team cannot be repaired." At this point, because I haven't had direct contact with the collaborating team for over a month, I start doubting myself. After talking to several people from the collaborating team, I realize that this is completely baseless nonsense._x000D_
_x000D_
11. B says I have a "perfectionist tendency and am not suitable for this environment." Unable to come up with anything substantial, they repeatedly criticize my personality, making vague and ambiguous remarks. When I ask for specific work-related examples, they accuse me of being defensive (attacking my attitude, attacking my personality, refusing to discuss work).</t>
  </si>
  <si>
    <t>pays well, but you are over worked. So it doesn't really pay that well. The most toxic place I've ever been. Here's my experience as one data point.   1. Manager A, whom I've been working together with for more than half a year. Every one-on-one session is basically me providing additional tutoring to him. There's no planning or contribution to my work from him, not even a sense of direction. He doesn't offer any input, leaving me to conceptualize the scope for each bimonthly project on my own. He neither supports nor opposes any proposals I put forward. If I succeed, he takes credit; if I fail, it's on me. Throughout this period, he hasn't contributed anything. He doesn't assess my work independently but relies on the opinions of people from a parallel department. Resources are always said to be "in the process of negotiation," but in reality, they are not provided. I've interviewed dozens of candidates, and some promising ones get stuck when they reach him. I don't understand why, if we're not hiring, why wasting so much time of mine, the recruiter's, and the candidates'. I have no idea what he's busy with; he has never produced any results himself. When asked, he claims other areas need him to put out fires.    2. Clearly lacking top-down direction, Manager A says I "lack entrepreneurship." At this point, my mind is clear, and I find it amusing. I manage four or five projects simultaneously, discovering opportunities, designing, and executing them on my own. Yet, he says I lack entrepreneurship.    3. For the past half-year, I've been working overloaded, 14-16 hours a day. Being in the U.S. West Coast, I need to collaborate with teams in China, attending meetings at 5:30 am, 6:30 am, and often extending meetings until at least 10 pm during weekdays. Meetings frequently go into the early hours of the morning, and I still have to do my own work afterward.    4. After more than half a year, Manager A brings in Manager B. This person has no relevant experience whatsoever, not even remotely related.    5. I end up tutoring B for almost a month, explaining the situation to them. I don't want to dwell on why this person became my boss; I'm just relieved to have someone to share the workload.    6. A month later, I ask B about her plans for my work as my boss. B says, "Just go with the flow, take it easy." Then, she turn around and tell Manager A that I'm not in good shape, not actively working.    7. B assigns me to lead a project, let's call it Project Z. Anyone with experience would know this project is impossible to complete. During the planning phase, I point out that both internal and external conditions for this project are not mature, suggesting we wait until they are more favorable. B insists on proceeding. Since B doesn't listen to advice, I reluctantly follow her instructions, and the results are naturally not satisfactory. Later, two different people took over Project Z, one resigns after a few weeks, and the other transferred to a different team. (It's clear that the insistence on doing project Z was A and B's problem.) Eventually, Project Z becomes the sole basis for B to claim that my "judgment is lacking."    8. B openly wants me to leave. The reason is, "My team cannot have two senior people," and the next day she said, "My team can have two senior people, but you are not suitable." However, due to visa issues, I can't resign immediately. So, I'm witness some more horror.    9. My relationship with the counterpart team has always been good. This is why, even when it was tough, I persisted in this position before B arrived. One day, B requests that I stop having one-on-one meetings with people from the counterpart team. She told me "Don't attend these meetings" (but those were meetings organized by me), and "Don't have one-on-ones with XX."    10. After another month, Both managers, along with HR, tell me that my performance is poor. The main accusations are "lack of judgment" and "trust with the collaborating team cannot be repaired." At this point, because I haven't had direct contact with the collaborating team for over a month, I start doubting myself. After talking to several people from the collaborating team, I realize that this is completely baseless nonsense.    11. B says I have a "perfectionist tendency and am not suitable for this environment." Unable to come up with anything substantial, they repeatedly criticize my personality, making vague and ambiguous remarks. When I ask for specific work-related examples, they accuse me of being defensive (attacking my attitude, attacking my personality, refusing to discuss work).</t>
  </si>
  <si>
    <t>"pays well, but you are over worked. So it doesn't really pay that well. The most toxic place I've ever been. Here's my experience as one data point.  1. Manager A, whom I've been working together with for more than half a year. Every one-on-one session is basically me providing additional tutoring to him. There's no planning or contribution to my work from him, not even a sense of direction. He doesn't offer any input, leaving me to conceptualize the scope for each bimonthly project on my own. He neither supports nor opposes any proposals I put forward. If I succeed, he takes credit; if I fail, it's on me. Throughout this period, he hasn't contributed anything. He doesn't assess my work independently but relies on the opinions of people from a parallel department. Resources are always said to be ""in the process of negotiation,"" but in reality, they are not provided. I've interviewed dozens of candidates, and some promising ones get stuck when they reach him. I don't understand why, if we're not hiring, why wasting so much time of mine, the recruiter's, and the candidates'. I have no idea what he's busy with; he has never produced any results himself. When asked, he claims other areas need him to put out fires.  2. Clearly lacking top-down direction, Manager A says I ""lack entrepreneurship."" At this point, my mind is clear, and I find it amusing. I manage four or five projects</t>
  </si>
  <si>
    <t>[0.8975058794021606]</t>
  </si>
  <si>
    <t>[array([0.8975059 , 0.02329598, 0.07919805], dtype=float32)]</t>
  </si>
  <si>
    <t>Base is high, good benefits</t>
  </si>
  <si>
    <t>IPO not in sight, lack of buy back options</t>
  </si>
  <si>
    <t>Base is high, good benefits IPO not in sight, lack of buy back options</t>
  </si>
  <si>
    <t>"Base is high, good benefits IPO not in sight, lack of buy back options"</t>
  </si>
  <si>
    <t>[0.8741071820259094]</t>
  </si>
  <si>
    <t>[array([0.10168649, 0.8741072 , 0.02420639], dtype=float32)]</t>
  </si>
  <si>
    <t>If you have a good team then its fine</t>
  </si>
  <si>
    <t>Product Policy Manager</t>
  </si>
  <si>
    <t>If you know what you're doing you'll look very good</t>
  </si>
  <si>
    <t>Leadership isn't very inspiring nor smart</t>
  </si>
  <si>
    <t>If you know what you're doing you'll look very good Leadership isn't very inspiring nor smart</t>
  </si>
  <si>
    <t>[0.6698848605155945]</t>
  </si>
  <si>
    <t>[array([0.09920069, 0.66988486, 0.23091437], dtype=float32)]</t>
  </si>
  <si>
    <t xml:space="preserve">Work Life it Terrible </t>
  </si>
  <si>
    <t>Head of Sales</t>
  </si>
  <si>
    <t>People love the product - the culture is just toxic.</t>
  </si>
  <si>
    <t>Everything needs to be revamped.- starting from senior leadership</t>
  </si>
  <si>
    <t>People love the product - the culture is just toxic. Everything needs to be revamped.- starting from senior leadership</t>
  </si>
  <si>
    <t>[0.865771472454071]</t>
  </si>
  <si>
    <t>[array([0.00848654, 0.8657715 , 0.12574197], dtype=float32)]</t>
  </si>
  <si>
    <t>Growing fast</t>
  </si>
  <si>
    <t>HR Business Partner</t>
  </si>
  <si>
    <t>Lots of opportunities for career growth</t>
  </si>
  <si>
    <t>Long hours, especially when working with global teams.</t>
  </si>
  <si>
    <t>Lots of opportunities for career growth Long hours, especially when working with global teams.</t>
  </si>
  <si>
    <t>"Lots of opportunities for career growth Long hours, especially when working with global teams."</t>
  </si>
  <si>
    <t>[0.8886647820472717]</t>
  </si>
  <si>
    <t>[array([0.00557688, 0.8886648 , 0.10575832], dtype=float32)]</t>
  </si>
  <si>
    <t>not bad</t>
  </si>
  <si>
    <t>offer foodã€fitness center and other help</t>
  </si>
  <si>
    <t>a little bit tired and busy</t>
  </si>
  <si>
    <t>offer foodã€fitness center and other help a little bit tired and busy</t>
  </si>
  <si>
    <t>[0.6708917617797852]</t>
  </si>
  <si>
    <t>[array([0.01729777, 0.67089176, 0.3118105 ], dtype=float32)]</t>
  </si>
  <si>
    <t>1.0475857257843018</t>
  </si>
  <si>
    <t>Working in the Austin office</t>
  </si>
  <si>
    <t>Great people with diverse experience to work with. Amazing benefits and perks ( hybrid, lunch money, gym, phone bill, and educational stipend) You get to build systems and structures within the organization since it is a startup. (most things aren't rigid)</t>
  </si>
  <si>
    <t>Performance review and promotion structure is a little wired. Some changes are a little slow work life balance isn't the best ( really early morning meeting and late in the evening meetings)</t>
  </si>
  <si>
    <t>Great people with diverse experience to work with. Amazing benefits and perks ( hybrid, lunch money, gym, phone bill, and educational stipend) You get to build systems and structures within the organization since it is a startup. (most things aren't rigid) Performance review and promotion structure is a little wired. Some changes are a little slow work life balance isn't the best ( really early morning meeting and late in the evening meetings)</t>
  </si>
  <si>
    <t>"Great people with diverse experience to work with. Amazing benefits and perks ( hybrid, lunch money, gym, phone bill, and educational stipend) You get to build systems and structures within the organization since it is a startup. (most things aren't rigid) Performance review and promotion structure is a little wired. Some changes are a little slow work life balance isn't the best ( really early morning meeting and late in the evening meetings)"</t>
  </si>
  <si>
    <t>[0.7047733068466187]</t>
  </si>
  <si>
    <t>[array([0.00893933, 0.28628737, 0.7047733 ], dtype=float32)]</t>
  </si>
  <si>
    <t>Good employee welfare, good work-life balance</t>
  </si>
  <si>
    <t>Too much restructuring happening within such a short period of time</t>
  </si>
  <si>
    <t>Good employee welfare, good work-life balance Too much restructuring happening within such a short period of time</t>
  </si>
  <si>
    <t>"Good employee welfare, good work-life balance Too much restructuring happening within such a short period of time"</t>
  </si>
  <si>
    <t>[0.7864418029785156]</t>
  </si>
  <si>
    <t>[array([0.02238301, 0.7864418 , 0.19117525], dtype=float32)]</t>
  </si>
  <si>
    <t>Good growth growth growth growth</t>
  </si>
  <si>
    <t>Good growth growth growth growth nothing nothing nothing nothing nothing</t>
  </si>
  <si>
    <t>[0.9662797451019287]</t>
  </si>
  <si>
    <t>[array([0.00800673, 0.02571353, 0.96627975], dtype=float32)]</t>
  </si>
  <si>
    <t>1.047539472579956</t>
  </si>
  <si>
    <t>A spring board for great opportunities</t>
  </si>
  <si>
    <t>Content Management Specialist</t>
  </si>
  <si>
    <t>- If you are used to an English working structure, you will be in for a shock - Working every weekend, with a weekend off once a month - Working 9 hours daily, sometimes having six day working weeks - Holidays are hard to book as there is a lot of restricted periods - High KPI's and performance is micromanaged - Possibility to progress within the company, but the roles are very niche and not of value outside of the company</t>
  </si>
  <si>
    <t>#NAME? - If you are used to an English working structure, you will be in for a shock - Working every weekend, with a weekend off once a month - Working 9 hours daily, sometimes having six day working weeks - Holidays are hard to book as there is a lot of restricted periods - High KPI's and performance is micromanaged - Possibility to progress within the company, but the roles are very niche and not of value outside of the company</t>
  </si>
  <si>
    <t>"#NAME? - If you are used to an English working structure, you will be in for a shock - Working every weekend, with a weekend off once a month - Working 9 hours daily, sometimes having six day working weeks - Holidays are hard to book as there is a lot of restricted periods - High KPI's and performance is micromanaged - Possibility to progress within the company, but the roles are very niche and not of value outside of the company"</t>
  </si>
  <si>
    <t>[0.9799265265464783]</t>
  </si>
  <si>
    <t>[array([0.01105965, 0.9799265 , 0.00901382], dtype=float32)]</t>
  </si>
  <si>
    <t>Good Pay</t>
  </si>
  <si>
    <t>Very high pay comparing to other companies.</t>
  </si>
  <si>
    <t>WLB issues mostly. Very fast pace environment</t>
  </si>
  <si>
    <t>Very high pay comparing to other companies. WLB issues mostly. Very fast pace environment</t>
  </si>
  <si>
    <t>[0.9860193729400635]</t>
  </si>
  <si>
    <t>[array([0.9860194 , 0.00850859, 0.00547212], dtype=float32)]</t>
  </si>
  <si>
    <t>Very competitive, very rewarding</t>
  </si>
  <si>
    <t>Human Resources Business Partner HRBP</t>
  </si>
  <si>
    <t>Very rewarding, amazing exposure, rocket ship of a company</t>
  </si>
  <si>
    <t>Competitive, always on your toes, might have to do long hours</t>
  </si>
  <si>
    <t>Very rewarding, amazing exposure, rocket ship of a company Competitive, always on your toes, might have to do long hours</t>
  </si>
  <si>
    <t>"Very rewarding, amazing exposure, rocket ship of a company Competitive, always on your toes, might have to do long hours"</t>
  </si>
  <si>
    <t>[0.5758293271064758]</t>
  </si>
  <si>
    <t>[array([0.00417675, 0.41999394, 0.5758293 ], dtype=float32)]</t>
  </si>
  <si>
    <t>They will keep you busy</t>
  </si>
  <si>
    <t>High celing, advancement opportunities, bonuses, recognition</t>
  </si>
  <si>
    <t>Long hours, return to office, processes need development</t>
  </si>
  <si>
    <t>High celing, advancement opportunities, bonuses, recognition Long hours, return to office, processes need development</t>
  </si>
  <si>
    <t>"High celing, advancement opportunities, bonuses, recognition Long hours, return to office, processes need development"</t>
  </si>
  <si>
    <t>[0.8872396945953369]</t>
  </si>
  <si>
    <t>[array([0.01294442, 0.8872397 , 0.09981591], dtype=float32)]</t>
  </si>
  <si>
    <t>Good place to work if you are ready to work</t>
  </si>
  <si>
    <t>You will learn a lot, there are many great professionals here, and that will provide opportunities to engage in a lot of different work and growth opportunities.</t>
  </si>
  <si>
    <t>It's not a 12 hour day, ever. If you are global, expect there to be late nights and early mornings. You will need to figure out your own meeting cadence and set boundaries or you could be in meetings all day.</t>
  </si>
  <si>
    <t>You will learn a lot, there are many great professionals here, and that will provide opportunities to engage in a lot of different work and growth opportunities. It's not a 12 hour day, ever. If you are global, expect there to be late nights and early mornings. You will need to figure out your own meeting cadence and set boundaries or you could be in meetings all day.</t>
  </si>
  <si>
    <t>"You will learn a lot, there are many great professionals here, and that will provide opportunities to engage in a lot of different work and growth opportunities. It's not a 12 hour day, ever. If you are global, expect there to be late nights and early mornings. You will need to figure out your own meeting cadence and set boundaries or you could be in meetings all day."</t>
  </si>
  <si>
    <t>[0.6376230120658875]</t>
  </si>
  <si>
    <t>[array([0.00186593, 0.637623  , 0.36051103], dtype=float32)]</t>
  </si>
  <si>
    <t>Compensation is fair and is as per the market standards.</t>
  </si>
  <si>
    <t>There is no work life balance. If feels as if your entire day is to work for the company only, with regular offshore calls.</t>
  </si>
  <si>
    <t>Compensation is fair and is as per the market standards. There is no work life balance. If feels as if your entire day is to work for the company only, with regular offshore calls.</t>
  </si>
  <si>
    <t>"Compensation is fair and is as per the market standards. There is no work life balance. If feels as if your entire day is to work for the company only, with regular offshore calls."</t>
  </si>
  <si>
    <t>[0.6030872464179993]</t>
  </si>
  <si>
    <t>[array([0.01886728, 0.60308725, 0.37804544], dtype=float32)]</t>
  </si>
  <si>
    <t>Not a good company to work for</t>
  </si>
  <si>
    <t>Being a fast growing company in the US, salaries are quite high.</t>
  </si>
  <si>
    <t>The company works in a constant fast pace environment where new hires are expected to figure things out without receiving any training. It is extremely difficult for non-chinese people to fit in. The company's culture is extremely different than what most US companies are used to and overall running as it would in China. Most people speak Chinese in offices and chats. There is no work life balance and most employees do communicate in the middle of the night or on weekends to work with the teams in China.</t>
  </si>
  <si>
    <t>Being a fast growing company in the US, salaries are quite high. The company works in a constant fast pace environment where new hires are expected to figure things out without receiving any training. It is extremely difficult for non-chinese people to fit in. The company's culture is extremely different than what most US companies are used to and overall running as it would in China. Most people speak Chinese in offices and chats. There is no work life balance and most employees do communicate in the middle of the night or on weekends to work with the teams in China.</t>
  </si>
  <si>
    <t>"Being a fast growing company in the US, salaries are quite high. The company works in a constant fast pace environment where new hires are expected to figure things out without receiving any training. It is extremely difficult for non-chinese people to fit in. The company's culture is extremely different than what most US companies are used to and overall running as it would in China. Most people speak Chinese in offices and chats. There is no work life balance and most employees do communicate in the middle of the night or on weekends to work with the teams in China."</t>
  </si>
  <si>
    <t>[0.8845145106315613]</t>
  </si>
  <si>
    <t>[array([0.03820891, 0.8845145 , 0.07727665], dtype=float32)]</t>
  </si>
  <si>
    <t>1.047959327697754</t>
  </si>
  <si>
    <t>Rough</t>
  </si>
  <si>
    <t>DXC Technology</t>
  </si>
  <si>
    <t>A New Hope...</t>
  </si>
  <si>
    <t>Global Product Manager</t>
  </si>
  <si>
    <t>Tysons Corner</t>
  </si>
  <si>
    <t>Company just born out of a merger of CSC and the old EDS spun off by HPE_x000D_
Seems to be a good match of size and capabilities_x000D_
A lot more business opportunities, a much larger sales and delivery capability_x000D_
Great people in the trenches, smart, talented, experienced_x000D_
Stock price through the roof for three years straight...but options no longer given out to employees_x000D_
Brilliant CTO</t>
  </si>
  <si>
    <t>Same CEO as CSC, which means no raises or bonuses, constant cutting (value retention)_x000D_
Drive for more off-shoring, landed resources (Indians brought to America on bogus visa justifications, for six month intervals)._x000D_
Replacing people with software as fast as possible_x000D_
Replacing experienced people with inexperienced people as fast as possible_x000D_
Ridiculous sales goals set by people who have never sold anything in their lives</t>
  </si>
  <si>
    <t>Company just born out of a merger of CSC and the old EDS spun off by HPE_x000D_
Seems to be a good match of size and capabilities_x000D_
A lot more business opportunities, a much larger sales and delivery capability_x000D_
Great people in the trenches, smart, talented, experienced_x000D_
Stock price through the roof for three years straight...but options no longer given out to employees_x000D_
Brilliant CTO Same CEO as CSC, which means no raises or bonuses, constant cutting (value retention)_x000D_
Drive for more off-shoring, landed resources (Indians brought to America on bogus visa justifications, for six month intervals)._x000D_
Replacing people with software as fast as possible_x000D_
Replacing experienced people with inexperienced people as fast as possible_x000D_
Ridiculous sales goals set by people who have never sold anything in their lives</t>
  </si>
  <si>
    <t>Company just born out of a merger of CSC and the old EDS spun off by HPE  Seems to be a good match of size and capabilities  A lot more business opportunities, a much larger sales and delivery capability  Great people in the trenches, smart, talented, experienced  Stock price through the roof for three years straight...but options no longer given out to employees  Brilliant CTO Same CEO as CSC, which means no raises or bonuses, constant cutting (value retention)  Drive for more off-shoring, landed resources (Indians brought to America on bogus visa justifications, for six month intervals).  Replacing people with software as fast as possible  Replacing experienced people with inexperienced people as fast as possible  Ridiculous sales goals set by people who have never sold anything in their lives</t>
  </si>
  <si>
    <t>"Company just born out of a merger of CSC and the old EDS spun off by HPE Seems to be a good match of size and capabilities A lot more business opportunities, a much larger sales and delivery capability Great people in the trenches, smart, talented, experienced Stock price through the roof for three years straight...but options no longer given out to employees Brilliant CTO Same CEO as CSC, which means no raises or bonuses, constant cutting (value retention) Drive for more off-shoring, landed resources (Indians brought to America on bogus visa justifications, for six month intervals). Replacing people with software as fast as possible Replacing experienced people with inexperienced people as fast as possible Ridiculous sales goals set by people who have never sold anything in their lives"</t>
  </si>
  <si>
    <t>[0.9278141260147095]</t>
  </si>
  <si>
    <t>[array([0.00679366, 0.0653922 , 0.9278141 ], dtype=float32)]</t>
  </si>
  <si>
    <t>1.0478521585464478</t>
  </si>
  <si>
    <t>Not an ideal corporate working culture</t>
  </si>
  <si>
    <t>Infrastructure Analyst</t>
  </si>
  <si>
    <t>The advantages appear to resemble disadvantages as well</t>
  </si>
  <si>
    <t>The advantages appear to resemble disadvantages as well #NAME?</t>
  </si>
  <si>
    <t>[0.974209725856781]</t>
  </si>
  <si>
    <t>[array([0.0179331 , 0.9742097 , 0.00785721], dtype=float32)]</t>
  </si>
  <si>
    <t>Carrier graveyard DXC banglore</t>
  </si>
  <si>
    <t>IT Infrastructure Analyst</t>
  </si>
  <si>
    <t>WFH for some accounts only</t>
  </si>
  <si>
    <t>salary _x000D_
promotion_x000D_
work load_x000D_
preference_x000D_
Hidden information_x000D_
rotataion</t>
  </si>
  <si>
    <t>WFH for some accounts only salary _x000D_
promotion_x000D_
work load_x000D_
preference_x000D_
Hidden information_x000D_
rotataion</t>
  </si>
  <si>
    <t>WFH for some accounts only salary   promotion  work load  preference  Hidden information  rotataion</t>
  </si>
  <si>
    <t>WFH for some accounts only salary  promotion work load preference Hidden information rotataion</t>
  </si>
  <si>
    <t>[0.9485421776771545]</t>
  </si>
  <si>
    <t>[array([0.03466423, 0.9485422 , 0.01679366], dtype=float32)]</t>
  </si>
  <si>
    <t>SR ANALYST</t>
  </si>
  <si>
    <t>The only good things about DXC is remote first culture and the time off.</t>
  </si>
  <si>
    <t>Management has no clue. I've been working for DXC formally CSC for 13 years. It was hard to move positions within the company. Once you get in they don't let you move, they say it all the time but barely ever happens. New job titles to try to make employees happy but doesn't work. no raises. I haven't seen a raise in years even during our pay restructure. Have gotten great reviews. I got thrown more and more work because I actually do work. Most of the company are just freeloaders. I could go on about the cutlure. Its best to stay away or use as a quick stop, stepping stone. I'm looking to leave. i should have a long time ago.</t>
  </si>
  <si>
    <t>The only good things about DXC is remote first culture and the time off. Management has no clue. I've been working for DXC formally CSC for 13 years. It was hard to move positions within the company. Once you get in they don't let you move, they say it all the time but barely ever happens. New job titles to try to make employees happy but doesn't work. no raises. I haven't seen a raise in years even during our pay restructure. Have gotten great reviews. I got thrown more and more work because I actually do work. Most of the company are just freeloaders. I could go on about the cutlure. Its best to stay away or use as a quick stop, stepping stone. I'm looking to leave. i should have a long time ago.</t>
  </si>
  <si>
    <t>"The only good things about DXC is remote first culture and the time off. Management has no clue. I've been working for DXC formally CSC for 13 years. It was hard to move positions within the company. Once you get in they don't let you move, they say it all the time but barely ever happens. New job titles to try to make employees happy but doesn't work. no raises. I haven't seen a raise in years even during our pay restructure. Have gotten great reviews. I got thrown more and more work because I actually do work. Most of the company are just freeloaders. I could go on about the cutlure. Its best to stay away or use as a quick stop, stepping stone. I'm looking to leave. i should have a long time ago."</t>
  </si>
  <si>
    <t>[0.7469625473022461]</t>
  </si>
  <si>
    <t>[array([0.08885597, 0.74696255, 0.16418152], dtype=float32)]</t>
  </si>
  <si>
    <t>1.0478774309158325</t>
  </si>
  <si>
    <t>HR sucks</t>
  </si>
  <si>
    <t>IT Technician II</t>
  </si>
  <si>
    <t>Experience in industry. Working with large companies</t>
  </si>
  <si>
    <t>Mostly every aspect of the job is a con. No member of management really seemed to care for your well-being. Penalized for having hospital emergency and had HR meeting to find ways to deal with my poor attendance even though it was 2 sick days and one hospital visit. Many people quit without notice because of poor treatment from HR. My direct manager was a good man. Everyone else in the chain was very rude at every interaction. Was given 2x original work duties as reward for my good work. No extra compensation associated with it and nothing to show for it. They have a reward system in place but it was strongly biased to client facing employees. So many of the harder working employees never saw any rewards for their work. While one single employee would receive rewards multiple times each week.</t>
  </si>
  <si>
    <t>Experience in industry. Working with large companies Mostly every aspect of the job is a con. No member of management really seemed to care for your well-being. Penalized for having hospital emergency and had HR meeting to find ways to deal with my poor attendance even though it was 2 sick days and one hospital visit. Many people quit without notice because of poor treatment from HR. My direct manager was a good man. Everyone else in the chain was very rude at every interaction. Was given 2x original work duties as reward for my good work. No extra compensation associated with it and nothing to show for it. They have a reward system in place but it was strongly biased to client facing employees. So many of the harder working employees never saw any rewards for their work. While one single employee would receive rewards multiple times each week.</t>
  </si>
  <si>
    <t>[0.6759520769119263]</t>
  </si>
  <si>
    <t>[array([0.27127156, 0.6759521 , 0.05277636], dtype=float32)]</t>
  </si>
  <si>
    <t>1.0477614402770996</t>
  </si>
  <si>
    <t xml:space="preserve">Bad Managment </t>
  </si>
  <si>
    <t>JEE Web &amp; Middleware</t>
  </si>
  <si>
    <t>No Pros from the management during the most economy hard times in the world.</t>
  </si>
  <si>
    <t>I would like to share my feedback regarding my tenure at DXC Technology, where I worked for nearly three years across four different projects simultaneously._x000D_
_x000D_
During my time at DXC, there were numerous instances where concerns were raised during meetings, particularly by Peter Mrazik, regarding the unavailability of bonuses and the removal of the merit process. These discussions were often delivered in a less-than-ideal tone, which, in my view, contributed to a less positive work environment._x000D_
_x000D_
In addition, despite my commitment to putting in many hours of overtime, my recognition was limited to occasional expressions of appreciation, and after nearly three years of dedicated service, I received a modest 10 percent salary increase. This was not reflective of the significant effort I put into my work and the multiple projects I managed concurrently._x000D_
_x000D_
Furthermore, there seemed to be a disconnect between the information shared in direct manager meetings, which consistently conveyed a positive outlook for the company, and the financial statements released every quarter, which indicated a less optimistic reality. This disparity raised concerns about transparency and communication within the organization._x000D_
_x000D_
One of the public discussions that raised eyebrows was the decision by Peter Mrazik to halt promotions, allegedly due to personal preferences against promotions in Bulgaria. Meanwhile, it was disheartening to learn that our direct managers were reportedly receiving bonuses based on the money saved by the company, which appeared to be incongruent with the challenges faced by the employees.</t>
  </si>
  <si>
    <t>No Pros from the management during the most economy hard times in the world. I would like to share my feedback regarding my tenure at DXC Technology, where I worked for nearly three years across four different projects simultaneously._x000D_
_x000D_
During my time at DXC, there were numerous instances where concerns were raised during meetings, particularly by Peter Mrazik, regarding the unavailability of bonuses and the removal of the merit process. These discussions were often delivered in a less-than-ideal tone, which, in my view, contributed to a less positive work environment._x000D_
_x000D_
In addition, despite my commitment to putting in many hours of overtime, my recognition was limited to occasional expressions of appreciation, and after nearly three years of dedicated service, I received a modest 10 percent salary increase. This was not reflective of the significant effort I put into my work and the multiple projects I managed concurrently._x000D_
_x000D_
Furthermore, there seemed to be a disconnect between the information shared in direct manager meetings, which consistently conveyed a positive outlook for the company, and the financial statements released every quarter, which indicated a less optimistic reality. This disparity raised concerns about transparency and communication within the organization._x000D_
_x000D_
One of the public discussions that raised eyebrows was the decision by Peter Mrazik to halt promotions, allegedly due to personal preferences against promotions in Bulgaria. Meanwhile, it was disheartening to learn that our direct managers were reportedly receiving bonuses based on the money saved by the company, which appeared to be incongruent with the challenges faced by the employees.</t>
  </si>
  <si>
    <t>No Pros from the management during the most economy hard times in the world. I would like to share my feedback regarding my tenure at DXC Technology, where I worked for nearly three years across four different projects simultaneously.    During my time at DXC, there were numerous instances where concerns were raised during meetings, particularly by Peter Mrazik, regarding the unavailability of bonuses and the removal of the merit process. These discussions were often delivered in a less-than-ideal tone, which, in my view, contributed to a less positive work environment.    In addition, despite my commitment to putting in many hours of overtime, my recognition was limited to occasional expressions of appreciation, and after nearly three years of dedicated service, I received a modest 10 percent salary increase. This was not reflective of the significant effort I put into my work and the multiple projects I managed concurrently.    Furthermore, there seemed to be a disconnect between the information shared in direct manager meetings, which consistently conveyed a positive outlook for the company, and the financial statements released every quarter, which indicated a less optimistic reality. This disparity raised concerns about transparency and communication within the organization.    One of the public discussions that raised eyebrows was the decision by Peter Mrazik to halt promotions, allegedly due to personal preferences against promotions in Bulgaria. Meanwhile, it was disheartening to learn that our direct managers were reportedly receiving bonuses based on the money saved by the company, which appeared to be incongruent with the challenges faced by the employees.</t>
  </si>
  <si>
    <t>"No Pros from the management during the most economy hard times in the world. I would like to share my feedback regarding my tenure at DXC Technology, where I worked for nearly three years across four different projects simultaneously.  During my time at DXC, there were numerous instances where concerns were raised during meetings, particularly by Peter Mrazik, regarding the unavailability of bonuses and the removal of the merit process. These discussions were often delivered in a less-than-ideal tone, which, in my view, contributed to a less positive work environment.  In addition, despite my commitment to putting in many hours of overtime, my recognition was limited to occasional expressions of appreciation, and after nearly three years of dedicated service, I received a modest 10 percent salary increase. This was not reflective of the significant effort I put into my work and the multiple projects I managed concurrently.  Furthermore, there seemed to be a disconnect between the information shared in direct manager meetings, which consistently conveyed a positive outlook for the company, and the financial statements released every quarter, which indicated a less optimistic reality. This disparity raised concerns about transparency and communication within the organization.  One of the public discussions that raised eyebrows was the decision by Peter Mrazik to halt promotions, allegedly due to personal preferences against promotions in Bulgaria. Meanwhile, it was disheartening to learn that our direct managers were reportedly receiving bonuses based</t>
  </si>
  <si>
    <t>[0.5882741808891296]</t>
  </si>
  <si>
    <t>[array([0.31987703, 0.09184879, 0.5882742 ], dtype=float32)]</t>
  </si>
  <si>
    <t>1.047763705253601</t>
  </si>
  <si>
    <t>Sometimes great sometimes a nightmare</t>
  </si>
  <si>
    <t>I worked with some truly spectacular colleagues, oh some fascinating projects. I learned a great deal. Colleagues were mostly very open and supportive. Management mostly gets out of the way and lets you do. your thing.</t>
  </si>
  <si>
    <t>In almost 5 years I got a 3% pay raise. Not per year. TOTAL. VERY stingy raises. I was promised a promotion for a year by FOUR different managers. It never happened. Then they laid me off claiming there was no business._x000D_
_x000D_
I worked with a lot of great people at DXC but the pay is below par, opportunities for advancement are few and 6 years on, DXC is still dealing with the fallout from the CSC/HPE merger in ways that hamper the company with things large and small.</t>
  </si>
  <si>
    <t>I worked with some truly spectacular colleagues, oh some fascinating projects. I learned a great deal. Colleagues were mostly very open and supportive. Management mostly gets out of the way and lets you do. your thing. In almost 5 years I got a 3% pay raise. Not per year. TOTAL. VERY stingy raises. I was promised a promotion for a year by FOUR different managers. It never happened. Then they laid me off claiming there was no business._x000D_
_x000D_
I worked with a lot of great people at DXC but the pay is below par, opportunities for advancement are few and 6 years on, DXC is still dealing with the fallout from the CSC/HPE merger in ways that hamper the company with things large and small.</t>
  </si>
  <si>
    <t>I worked with some truly spectacular colleagues, oh some fascinating projects. I learned a great deal. Colleagues were mostly very open and supportive. Management mostly gets out of the way and lets you do. your thing. In almost 5 years I got a 3% pay raise. Not per year. TOTAL. VERY stingy raises. I was promised a promotion for a year by FOUR different managers. It never happened. Then they laid me off claiming there was no business.    I worked with a lot of great people at DXC but the pay is below par, opportunities for advancement are few and 6 years on, DXC is still dealing with the fallout from the CSC/HPE merger in ways that hamper the company with things large and small.</t>
  </si>
  <si>
    <t>"I worked with some truly spectacular colleagues, oh some fascinating projects. I learned a great deal. Colleagues were mostly very open and supportive. Management mostly gets out of the way and lets you do. your thing. In almost 5 years I got a 3% pay raise. Not per year. TOTAL. VERY stingy raises. I was promised a promotion for a year by FOUR different managers. It never happened. Then they laid me off claiming there was no business.  I worked with a lot of great people at DXC but the pay is below par, opportunities for advancement are few and 6 years on, DXC is still dealing with the fallout from the CSC/HPE merger in ways that hamper the company with things large and small."</t>
  </si>
  <si>
    <t>[0.9127826690673828]</t>
  </si>
  <si>
    <t>[array([0.0068583 , 0.08035899, 0.91278267], dtype=float32)]</t>
  </si>
  <si>
    <t>1.047513723373413</t>
  </si>
  <si>
    <t>I would not recommend working here</t>
  </si>
  <si>
    <t>Senior Computer Operator</t>
  </si>
  <si>
    <t>The people who worked beside you are really great and helpful when on the job. _x000D_
The direct supervisors were not only helpful when learning new things, they are also have a wealth of knowledge._x000D_
The pay was decent.</t>
  </si>
  <si>
    <t>The upper management doesn't care at all about the employees._x000D_
Upper management will often force decisions down that you know are bad for the system. Even if you voice your concerns, they don't care._x000D_
They've had to duct tape the system together so much that nothing is consistent. This is because of TPF changing over the years, but also because of upper managements lack of foresight._x000D_
The hours are horrible. A rotating 7 day schedule isn't easy to do._x000D_
TPF is going out of the IT world pretty soon. So learning anything about it won't benefit you very much outside of a very niche market._x000D_
There's no opportunities to move up in the company because upper management won't hire new employees._x000D_
They recently announced that they were having "financial issues". Due to this, management has forced down cost cutting measures and put off hiring much needed help for the desk.</t>
  </si>
  <si>
    <t>The people who worked beside you are really great and helpful when on the job. _x000D_
The direct supervisors were not only helpful when learning new things, they are also have a wealth of knowledge._x000D_
The pay was decent. The upper management doesn't care at all about the employees._x000D_
Upper management will often force decisions down that you know are bad for the system. Even if you voice your concerns, they don't care._x000D_
They've had to duct tape the system together so much that nothing is consistent. This is because of TPF changing over the years, but also because of upper managements lack of foresight._x000D_
The hours are horrible. A rotating 7 day schedule isn't easy to do._x000D_
TPF is going out of the IT world pretty soon. So learning anything about it won't benefit you very much outside of a very niche market._x000D_
There's no opportunities to move up in the company because upper management won't hire new employees._x000D_
They recently announced that they were having "financial issues". Due to this, management has forced down cost cutting measures and put off hiring much needed help for the desk.</t>
  </si>
  <si>
    <t>The people who worked beside you are really great and helpful when on the job.   The direct supervisors were not only helpful when learning new things, they are also have a wealth of knowledge.  The pay was decent. The upper management doesn't care at all about the employees.  Upper management will often force decisions down that you know are bad for the system. Even if you voice your concerns, they don't care.  They've had to duct tape the system together so much that nothing is consistent. This is because of TPF changing over the years, but also because of upper managements lack of foresight.  The hours are horrible. A rotating 7 day schedule isn't easy to do.  TPF is going out of the IT world pretty soon. So learning anything about it won't benefit you very much outside of a very niche market.  There's no opportunities to move up in the company because upper management won't hire new employees.  They recently announced that they were having "financial issues". Due to this, management has forced down cost cutting measures and put off hiring much needed help for the desk.</t>
  </si>
  <si>
    <t>"The people who worked beside you are really great and helpful when on the job.  The direct supervisors were not only helpful when learning new things, they are also have a wealth of knowledge. The pay was decent. The upper management doesn't care at all about the employees. Upper management will often force decisions down that you know are bad for the system. Even if you voice your concerns, they don't care. They've had to duct tape the system together so much that nothing is consistent. This is because of TPF changing over the years, but also because of upper managements lack of foresight. The hours are horrible. A rotating 7 day schedule isn't easy to do. TPF is going out of the IT world pretty soon. So learning anything about it won't benefit you very much outside of a very niche market. There's no opportunities to move up in the company because upper management won't hire new employees. They recently announced that they were having ""financial issues"". Due to this, management has forced down cost cutting measures and put off hiring much needed help for the desk."</t>
  </si>
  <si>
    <t>[0.6610643863677979]</t>
  </si>
  <si>
    <t>[array([0.6610644 , 0.0371577 , 0.30177793], dtype=float32)]</t>
  </si>
  <si>
    <t>Great starter company, not good for long term.</t>
  </si>
  <si>
    <t>Sr Analyst II</t>
  </si>
  <si>
    <t>*Good salary even for starters_x000D_
*Flexible time_x000D_
*WFH setup_x000D_
*Good work environment (on other teams)_x000D_
*Great people (on other teams)</t>
  </si>
  <si>
    <t>*No yearly increase (increase and promotion are based on individual's performance)_x000D_
*Some teams have toxic/stressful work environment_x000D_
*Multirole on a individual resource but no additional salary</t>
  </si>
  <si>
    <t>*Good salary even for starters_x000D_
*Flexible time_x000D_
*WFH setup_x000D_
*Good work environment (on other teams)_x000D_
*Great people (on other teams) *No yearly increase (increase and promotion are based on individual's performance)_x000D_
*Some teams have toxic/stressful work environment_x000D_
*Multirole on a individual resource but no additional salary</t>
  </si>
  <si>
    <t>*Good salary even for starters  *Flexible time  *WFH setup  *Good work environment (on other teams)  *Great people (on other teams) *No yearly increase (increase and promotion are based on individual's performance)  *Some teams have toxic/stressful work environment  *Multirole on a individual resource but no additional salary</t>
  </si>
  <si>
    <t>*Good salary even for starters *Flexible time *WFH setup *Good work environment (on other teams) *Great people (on other teams) *No yearly increase (increase and promotion are based on individual's performance) *Some teams have toxic/stressful work environment *Multirole on a individual resource but no additional salary</t>
  </si>
  <si>
    <t>[0.9788578152656555]</t>
  </si>
  <si>
    <t>[array([0.00108396, 0.02005825, 0.9788578 ], dtype=float32)]</t>
  </si>
  <si>
    <t>Dxc</t>
  </si>
  <si>
    <t>Professional: Service Delivery Coordinator</t>
  </si>
  <si>
    <t>I have worked for 3 years and 6 months in this firm. _x000D_
I started my job with dxc during COVID and initially was working from home. Last year I was forcefully moved into a different processes within dxc with was a complete night shift job despite informing them about my health issues. After doing continuous night shift was around 4 months my health was completely down and doctors advise me to quit complete night shift. My request was not even considered when I asked for a process change due to my health issues. Finally I had no other option rather than to drop my papers here._x000D_
_x000D_
Everything depends on the management and team which you are in. My experience with this company was very bad. Didn't expect the management would do this even if any employee have a valid reason.</t>
  </si>
  <si>
    <t>Workload is high_x000D_
Micro management_x000D_
Leave approval is a big task even if you have valid reasons and leave balance</t>
  </si>
  <si>
    <t>I have worked for 3 years and 6 months in this firm. _x000D_
I started my job with dxc during COVID and initially was working from home. Last year I was forcefully moved into a different processes within dxc with was a complete night shift job despite informing them about my health issues. After doing continuous night shift was around 4 months my health was completely down and doctors advise me to quit complete night shift. My request was not even considered when I asked for a process change due to my health issues. Finally I had no other option rather than to drop my papers here._x000D_
_x000D_
Everything depends on the management and team which you are in. My experience with this company was very bad. Didn't expect the management would do this even if any employee have a valid reason. Workload is high_x000D_
Micro management_x000D_
Leave approval is a big task even if you have valid reasons and leave balance</t>
  </si>
  <si>
    <t>I have worked for 3 years and 6 months in this firm.   I started my job with dxc during COVID and initially was working from home. Last year I was forcefully moved into a different processes within dxc with was a complete night shift job despite informing them about my health issues. After doing continuous night shift was around 4 months my health was completely down and doctors advise me to quit complete night shift. My request was not even considered when I asked for a process change due to my health issues. Finally I had no other option rather than to drop my papers here.    Everything depends on the management and team which you are in. My experience with this company was very bad. Didn't expect the management would do this even if any employee have a valid reason. Workload is high  Micro management  Leave approval is a big task even if you have valid reasons and leave balance</t>
  </si>
  <si>
    <t>I have worked for 3 years and 6 months in this firm.  I started my job with dxc during COVID and initially was working from home. Last year I was forcefully moved into a different processes within dxc with was a complete night shift job despite informing them about my health issues. After doing continuous night shift was around 4 months my health was completely down and doctors advise me to quit complete night shift. My request was not even considered when I asked for a process change due to my health issues. Finally I had no other option rather than to drop my papers here.  Everything depends on the management and team which you are in. My experience with this company was very bad. Didn't expect the management would do this even if any employee have a valid reason. Workload is high Micro management Leave approval is a big task even if you have valid reasons and leave balance</t>
  </si>
  <si>
    <t>[0.939801812171936]</t>
  </si>
  <si>
    <t>[array([0.05605882, 0.9398018 , 0.00413939], dtype=float32)]</t>
  </si>
  <si>
    <t>1.0480607748031616</t>
  </si>
  <si>
    <t>Speachless</t>
  </si>
  <si>
    <t>Tech Support Analyst</t>
  </si>
  <si>
    <t>Not pushy. Ideal for people who are new in the industry or as first job and still need time to learn how everything goes. A lot of vacation days that can flexibly be taken up.</t>
  </si>
  <si>
    <t>Major manipulators._x000D_
Everything is extremely slow, heavy, rigid and takes ages until there is any move._x000D_
HR department that cannot be reached._x000D_
A little is given when you want a change, but you are expected to bend your entire life to the company. _x000D_
No trust in employees and all the information is used against you. _x000D_
Career growth can only be achieved if you "crawl" yourself and proove you have no character and are extremly good in manipulating. _x000D_
One on One meetings will be held regularly with as purposes to collect as much information as possible, not to help you but to black mail you later on by using this against you. _x000D_
_x000D_
Hint!: Give a little information as possible. Those people are everything but your friends. Although, they will take every possible chance to black mail you if you tell them anything about yourself._x000D_
_x000D_
If you still decide to work for the company, I wish you all the best!</t>
  </si>
  <si>
    <t>Not pushy. Ideal for people who are new in the industry or as first job and still need time to learn how everything goes. A lot of vacation days that can flexibly be taken up. Major manipulators._x000D_
Everything is extremely slow, heavy, rigid and takes ages until there is any move._x000D_
HR department that cannot be reached._x000D_
A little is given when you want a change, but you are expected to bend your entire life to the company. _x000D_
No trust in employees and all the information is used against you. _x000D_
Career growth can only be achieved if you "crawl" yourself and proove you have no character and are extremly good in manipulating. _x000D_
One on One meetings will be held regularly with as purposes to collect as much information as possible, not to help you but to black mail you later on by using this against you. _x000D_
_x000D_
Hint!: Give a little information as possible. Those people are everything but your friends. Although, they will take every possible chance to black mail you if you tell them anything about yourself._x000D_
_x000D_
If you still decide to work for the company, I wish you all the best!</t>
  </si>
  <si>
    <t>Not pushy. Ideal for people who are new in the industry or as first job and still need time to learn how everything goes. A lot of vacation days that can flexibly be taken up. Major manipulators.  Everything is extremely slow, heavy, rigid and takes ages until there is any move.  HR department that cannot be reached.  A little is given when you want a change, but you are expected to bend your entire life to the company.   No trust in employees and all the information is used against you.   Career growth can only be achieved if you "crawl" yourself and proove you have no character and are extremly good in manipulating.   One on One meetings will be held regularly with as purposes to collect as much information as possible, not to help you but to black mail you later on by using this against you.     Hint!: Give a little information as possible. Those people are everything but your friends. Although, they will take every possible chance to black mail you if you tell them anything about yourself.    If you still decide to work for the company, I wish you all the best!</t>
  </si>
  <si>
    <t>"Not pushy. Ideal for people who are new in the industry or as first job and still need time to learn how everything goes. A lot of vacation days that can flexibly be taken up. Major manipulators. Everything is extremely slow, heavy, rigid and takes ages until there is any move. HR department that cannot be reached. A little is given when you want a change, but you are expected to bend your entire life to the company.  No trust in employees and all the information is used against you.  Career growth can only be achieved if you ""crawl"" yourself and proove you have no character and are extremly good in manipulating.  One on One meetings will be held regularly with as purposes to collect as much information as possible, not to help you but to black mail you later on by using this against you.   Hint!: Give a little information as possible. Those people are everything but your friends. Although, they will take every possible chance to black mail you if you tell them anything about yourself.  If you still decide to work for the company, I wish you all the best!"</t>
  </si>
  <si>
    <t>[0.4907049536705017]</t>
  </si>
  <si>
    <t>[array([0.49070495, 0.06497408, 0.44432095], dtype=float32)]</t>
  </si>
  <si>
    <t>1.047783374786377</t>
  </si>
  <si>
    <t>Good Atmosphere, Decent Pay, Bad HR Support and US Company Politics</t>
  </si>
  <si>
    <t>Swiss side of the Company is really decent, manager actually cared about me and the rest of us preforming tasks for the client companies. _x000D_
Very on spot with no nonsense, considering I was not employed directly by the client, pay was decent.</t>
  </si>
  <si>
    <t>-US HR and US Politics on Hiring, how long approvals take, are just crazy_x000D_
-Time entry system has a 90+ Page document and there are 2 systems for various things _x000D_
-Benefits could be a bit better and HR Ticketing is slow and they are not in tune with Swiss laws</t>
  </si>
  <si>
    <t>Swiss side of the Company is really decent, manager actually cared about me and the rest of us preforming tasks for the client companies. _x000D_
Very on spot with no nonsense, considering I was not employed directly by the client, pay was decent. -US HR and US Politics on Hiring, how long approvals take, are just crazy_x000D_
-Time entry system has a 90+ Page document and there are 2 systems for various things _x000D_
-Benefits could be a bit better and HR Ticketing is slow and they are not in tune with Swiss laws</t>
  </si>
  <si>
    <t>Swiss side of the Company is really decent, manager actually cared about me and the rest of us preforming tasks for the client companies.   Very on spot with no nonsense, considering I was not employed directly by the client, pay was decent. -US HR and US Politics on Hiring, how long approvals take, are just crazy  -Time entry system has a 90+ Page document and there are 2 systems for various things   -Benefits could be a bit better and HR Ticketing is slow and they are not in tune with Swiss laws</t>
  </si>
  <si>
    <t>"Swiss side of the Company is really decent, manager actually cared about me and the rest of us preforming tasks for the client companies.  Very on spot with no nonsense, considering I was not employed directly by the client, pay was decent. -US HR and US Politics on Hiring, how long approvals take, are just crazy -Time entry system has a 90+ Page document and there are 2 systems for various things  -Benefits could be a bit better and HR Ticketing is slow and they are not in tune with Swiss laws"</t>
  </si>
  <si>
    <t>[0.7084143757820129]</t>
  </si>
  <si>
    <t>[array([0.02248886, 0.26909682, 0.7084144 ], dtype=float32)]</t>
  </si>
  <si>
    <t>Great resume builder, but move on</t>
  </si>
  <si>
    <t>Senior Assistant Customer Support</t>
  </si>
  <si>
    <t>The ability to build your resume with knowledge of the annuity new business process. Flexible vacation, but NOT flexible vacation Full time work from home</t>
  </si>
  <si>
    <t>Low salary with no chance of raises (even though at one point we were told raise and bonus information would come shortly) and 9+ months later were told in a townhall (after 55 of the 60 min meeting was about nothing that pertained to you or your job) that actually no, raises and bonuses wonâ€™t be happening and also, be glad you arenâ€™t getting laid off. That was 3 years ago. Zero consistency amongst fellow teams in regards to how you are measured by productivity stats. Zero consistency in now PTO is approved/declined due to its â€œunlimitedâ€ status. It is 100% manager discretion, and depending on their mood for the day, the policy also changes daily. Gaslighted in how any and all stats are calculated, because it is all manager discretion. While other teams doing the exact same work as your team are getting by with doing the bare minimum, you are being told your stats are terrible (but still better than other teams), auditing and basically being micromanaged is next. Only a matter of time before all work will eventually be moved offshore. You may even be asked to train offshore reps your job, just before you are laid off. If you are wanting to make a claim with HR on management, good luck. Itâ€™s a never ending maze that will eventually make you so frustrated, you give up.</t>
  </si>
  <si>
    <t>The ability to build your resume with knowledge of the annuity new business process. Flexible vacation, but NOT flexible vacation Full time work from home Low salary with no chance of raises (even though at one point we were told raise and bonus information would come shortly) and 9+ months later were told in a townhall (after 55 of the 60 min meeting was about nothing that pertained to you or your job) that actually no, raises and bonuses wonâ€™t be happening and also, be glad you arenâ€™t getting laid off. That was 3 years ago. Zero consistency amongst fellow teams in regards to how you are measured by productivity stats. Zero consistency in now PTO is approved/declined due to its â€œunlimitedâ€ status. It is 100% manager discretion, and depending on their mood for the day, the policy also changes daily. Gaslighted in how any and all stats are calculated, because it is all manager discretion. While other teams doing the exact same work as your team are getting by with doing the bare minimum, you are being told your stats are terrible (but still better than other teams), auditing and basically being micromanaged is next. Only a matter of time before all work will eventually be moved offshore. You may even be asked to train offshore reps your job, just before you are laid off. If you are wanting to make a claim with HR on management, good luck. Itâ€™s a never ending maze that will eventually make you so frustrated, you give up.</t>
  </si>
  <si>
    <t>"The ability to build your resume with knowledge of the annuity new business process. Flexible vacation, but NOT flexible vacation Full time work from home Low salary with no chance of raises (even though at one point we were told raise and bonus information would come shortly) and 9+ months later were told in a townhall (after 55 of the 60 min meeting was about nothing that pertained to you or your job) that actually no, raises and bonuses wonâ€™t be happening and also, be glad you arenâ€™t getting laid off. That was 3 years ago. Zero consistency amongst fellow teams in regards to how you are measured by productivity stats. Zero consistency in now PTO is approved/declined due to its â€œunlimitedâ€ status. It is 100% manager discretion, and depending on their mood for the day, the policy also changes daily. Gaslighted in how any and all stats are calculated, because it is all manager discretion. While other teams doing the exact same work as your team are getting by with doing the bare minimum, you are being told your stats are terrible (but still better than other teams), auditing and basically being micromanaged is next. Only a matter of time before all work will eventually be moved offshore. You may even be asked to train offshore reps your job, just before you are laid off. If you are wanting to make a claim with HR on management, good luck. Itâ€™s a never ending maze that will eventually</t>
  </si>
  <si>
    <t>[0.7988515496253967]</t>
  </si>
  <si>
    <t>[array([0.79885155, 0.0734966 , 0.12765183], dtype=float32)]</t>
  </si>
  <si>
    <t>1.0478609800338745</t>
  </si>
  <si>
    <t>Big bureaucracy, too focused on money, less focused on the product.</t>
  </si>
  <si>
    <t>1. Decent salary_x000D_
2. Highly experienced developers_x000D_
3. Good company benifit ecosystem.</t>
  </si>
  <si>
    <t>1. No salary increases. _x000D_
2. Doesn't move onto new tech. A bit stuck in their legacy thinking_x000D_
3. Time management system keeps changing and is a hassle._x000D_
4. Managers allow clients to demand too much. _x000D_
5. Uses 'lack of funds' as an excuse to spread developers thin on projects, when more developers are needed on high load projects._x000D_
6. Clients have unrealistic expectations and have an unhealthy relationship with managers._x000D_
7. Lack of documentation and knowledge transfer.</t>
  </si>
  <si>
    <t>1. Decent salary_x000D_
2. Highly experienced developers_x000D_
3. Good company benifit ecosystem. 1. No salary increases. _x000D_
2. Doesn't move onto new tech. A bit stuck in their legacy thinking_x000D_
3. Time management system keeps changing and is a hassle._x000D_
4. Managers allow clients to demand too much. _x000D_
5. Uses 'lack of funds' as an excuse to spread developers thin on projects, when more developers are needed on high load projects._x000D_
6. Clients have unrealistic expectations and have an unhealthy relationship with managers._x000D_
7. Lack of documentation and knowledge transfer.</t>
  </si>
  <si>
    <t>1. Decent salary  2. Highly experienced developers  3. Good company benifit ecosystem. 1. No salary increases.   2. Doesn't move onto new tech. A bit stuck in their legacy thinking  3. Time management system keeps changing and is a hassle.  4. Managers allow clients to demand too much.   5. Uses 'lack of funds' as an excuse to spread developers thin on projects, when more developers are needed on high load projects.  6. Clients have unrealistic expectations and have an unhealthy relationship with managers.  7. Lack of documentation and knowledge transfer.</t>
  </si>
  <si>
    <t>"1. Decent salary 2. Highly experienced developers 3. Good company benifit ecosystem. 1. No salary increases.  2. Doesn't move onto new tech. A bit stuck in their legacy thinking 3. Time management system keeps changing and is a hassle. 4. Managers allow clients to demand too much.  5. Uses 'lack of funds' as an excuse to spread developers thin on projects, when more developers are needed on high load projects. 6. Clients have unrealistic expectations and have an unhealthy relationship with managers. 7. Lack of documentation and knowledge transfer."</t>
  </si>
  <si>
    <t>[0.6885150671005249]</t>
  </si>
  <si>
    <t>[array([0.05559899, 0.255886  , 0.68851507], dtype=float32)]</t>
  </si>
  <si>
    <t>Package less than average</t>
  </si>
  <si>
    <t>Finance Business Partner</t>
  </si>
  <si>
    <t>Good work life balance. _x000D_
Good team</t>
  </si>
  <si>
    <t>Poor package._x000D_
No increments._x000D_
Work from home is not adding value.</t>
  </si>
  <si>
    <t>Good work life balance. _x000D_
Good team Poor package._x000D_
No increments._x000D_
Work from home is not adding value.</t>
  </si>
  <si>
    <t>Good work life balance.   Good team Poor package.  No increments.  Work from home is not adding value.</t>
  </si>
  <si>
    <t>Good work life balance.  Good team Poor package. No increments. Work from home is not adding value.</t>
  </si>
  <si>
    <t>[0.9685331583023071]</t>
  </si>
  <si>
    <t>[array([0.00683824, 0.02462859, 0.96853316], dtype=float32)]</t>
  </si>
  <si>
    <t>7 years with DXC review</t>
  </si>
  <si>
    <t>Security Analyst</t>
  </si>
  <si>
    <t>Permanent work from home (on my support).</t>
  </si>
  <si>
    <t>Ive been with DXC for 7 years and I only got salary increase twice (1k) and was transferred to another support with no increase and now they're having issue with HR payroll with our holiday pay since last year. This year would be my last year I'm tired filing cases to HR with my unpaid holiday pays.</t>
  </si>
  <si>
    <t>Permanent work from home (on my support). Ive been with DXC for 7 years and I only got salary increase twice (1k) and was transferred to another support with no increase and now they're having issue with HR payroll with our holiday pay since last year. This year would be my last year I'm tired filing cases to HR with my unpaid holiday pays.</t>
  </si>
  <si>
    <t>[0.9822279810905457]</t>
  </si>
  <si>
    <t>[array([0.01476831, 0.982228  , 0.00300365], dtype=float32)]</t>
  </si>
  <si>
    <t>Steady company</t>
  </si>
  <si>
    <t>DXC Technologies</t>
  </si>
  <si>
    <t>stability, steady company and not a lot of speed</t>
  </si>
  <si>
    <t>lack of salary increase or little annual bonuses</t>
  </si>
  <si>
    <t>stability, steady company and not a lot of speed lack of salary increase or little annual bonuses</t>
  </si>
  <si>
    <t>"stability, steady company and not a lot of speed lack of salary increase or little annual bonuses"</t>
  </si>
  <si>
    <t>[0.8252242803573608]</t>
  </si>
  <si>
    <t>[array([0.00771324, 0.8252243 , 0.16706245], dtype=float32)]</t>
  </si>
  <si>
    <t xml:space="preserve">Worst Work Culture </t>
  </si>
  <si>
    <t>HR Analyst</t>
  </si>
  <si>
    <t>Nothing is good about this firm I really didn't like anything</t>
  </si>
  <si>
    <t>Firstly since day 1 freshers are treated badly. Also there is job removal threat._x000D_
And firm has no work culture at all all act in very Unprofessional way. Without training they want freshers to work .Also there is no breaks sometime you are made to work for more than 11 hours every day. Seniors use abusive language also we don't even know who is our HR. Its better to be jobless than being in this firm . If your are talented and need carrear growth than this is not the right place to work. As a fresher no training is provided work is being dumped on freshers seniors use worst language and treat freshers very badly and also for asking valid question you will be targeted. No hike, No growth .</t>
  </si>
  <si>
    <t>Nothing is good about this firm I really didn't like anything Firstly since day 1 freshers are treated badly. Also there is job removal threat._x000D_
And firm has no work culture at all all act in very Unprofessional way. Without training they want freshers to work .Also there is no breaks sometime you are made to work for more than 11 hours every day. Seniors use abusive language also we don't even know who is our HR. Its better to be jobless than being in this firm . If your are talented and need carrear growth than this is not the right place to work. As a fresher no training is provided work is being dumped on freshers seniors use worst language and treat freshers very badly and also for asking valid question you will be targeted. No hike, No growth .</t>
  </si>
  <si>
    <t>Nothing is good about this firm I really didn't like anything Firstly since day 1 freshers are treated badly. Also there is job removal threat.  And firm has no work culture at all all act in very Unprofessional way. Without training they want freshers to work .Also there is no breaks sometime you are made to work for more than 11 hours every day. Seniors use abusive language also we don't even know who is our HR. Its better to be jobless than being in this firm . If your are talented and need carrear growth than this is not the right place to work. As a fresher no training is provided work is being dumped on freshers seniors use worst language and treat freshers very badly and also for asking valid question you will be targeted. No hike, No growth .</t>
  </si>
  <si>
    <t>"Nothing is good about this firm I really didn't like anything Firstly since day 1 freshers are treated badly. Also there is job removal threat. And firm has no work culture at all all act in very Unprofessional way. Without training they want freshers to work .Also there is no breaks sometime you are made to work for more than 11 hours every day. Seniors use abusive language also we don't even know who is our HR. Its better to be jobless than being in this firm . If your are talented and need carrear growth than this is not the right place to work. As a fresher no training is provided work is being dumped on freshers seniors use worst language and treat freshers very badly and also for asking valid question you will be targeted. No hike, No growth ."</t>
  </si>
  <si>
    <t>[0.8972365260124207]</t>
  </si>
  <si>
    <t>[array([8.9723653e-01, 1.0232486e-01, 4.3861356e-04], dtype=float32)]</t>
  </si>
  <si>
    <t>1.0479583740234375</t>
  </si>
  <si>
    <t>Company is a cluster crud !</t>
  </si>
  <si>
    <t>Manager, Infrastructure Services</t>
  </si>
  <si>
    <t>Alpharetta, GA</t>
  </si>
  <si>
    <t>Work life balance. Decent benefits. Offers good online learning resources. Many opportunities to learn.</t>
  </si>
  <si>
    <t>Company is comprised of many merged companies. Just too much confusion how I things should be done. Many of my co-workers have been working for 20+ years with the company HP/ HPE. A lot of the more technical people have done left the company. I'm one of the very few left. It feels like there's got to be a better reason to come into work so that the "Silver Spooners" can keep their jobs and maintain their way of life. Not a real good place to work for the "well seasoned" technician. Not even some of the less technical people aren't willing to learn any skills. A lot of complacency. The new CEO Mike Salvino seemed to positive at fist. He seemed like he was to make some changes for the technical folks. But, about a year after he started with the company. He no longer hosts any town halls. No longer speaks at any meetings. We basically no longer hear from him.</t>
  </si>
  <si>
    <t>Work life balance. Decent benefits. Offers good online learning resources. Many opportunities to learn. Company is comprised of many merged companies. Just too much confusion how I things should be done. Many of my co-workers have been working for 20+ years with the company HP/ HPE. A lot of the more technical people have done left the company. I'm one of the very few left. It feels like there's got to be a better reason to come into work so that the "Silver Spooners" can keep their jobs and maintain their way of life. Not a real good place to work for the "well seasoned" technician. Not even some of the less technical people aren't willing to learn any skills. A lot of complacency. The new CEO Mike Salvino seemed to positive at fist. He seemed like he was to make some changes for the technical folks. But, about a year after he started with the company. He no longer hosts any town halls. No longer speaks at any meetings. We basically no longer hear from him.</t>
  </si>
  <si>
    <t>"Work life balance. Decent benefits. Offers good online learning resources. Many opportunities to learn. Company is comprised of many merged companies. Just too much confusion how I things should be done. Many of my co-workers have been working for 20+ years with the company HP/ HPE. A lot of the more technical people have done left the company. I'm one of the very few left. It feels like there's got to be a better reason to come into work so that the ""Silver Spooners"" can keep their jobs and maintain their way of life. Not a real good place to work for the ""well seasoned"" technician. Not even some of the less technical people aren't willing to learn any skills. A lot of complacency. The new CEO Mike Salvino seemed to positive at fist. He seemed like he was to make some changes for the technical folks. But, about a year after he started with the company. He no longer hosts any town halls. No longer speaks at any meetings. We basically no longer hear from him."</t>
  </si>
  <si>
    <t>[0.6721988916397095]</t>
  </si>
  <si>
    <t>[array([0.13436598, 0.19343507, 0.6721989 ], dtype=float32)]</t>
  </si>
  <si>
    <t>1.047951340675354</t>
  </si>
  <si>
    <t>Good benefits</t>
  </si>
  <si>
    <t>Good benefits like Flex Vacation thats really Flex Vacation. I took 3 full weeks plus odd days my first year. If you go too long without time off you get a freindly nudge from some of the managers. My Managers in my division are awesome.</t>
  </si>
  <si>
    <t>Pay is a little low, and dont expect a raise often if ever.</t>
  </si>
  <si>
    <t>Good benefits like Flex Vacation thats really Flex Vacation. I took 3 full weeks plus odd days my first year. If you go too long without time off you get a freindly nudge from some of the managers. My Managers in my division are awesome. Pay is a little low, and dont expect a raise often if ever.</t>
  </si>
  <si>
    <t>"Good benefits like Flex Vacation thats really Flex Vacation. I took 3 full weeks plus odd days my first year. If you go too long without time off you get a freindly nudge from some of the managers. My Managers in my division are awesome. Pay is a little low, and dont expect a raise often if ever."</t>
  </si>
  <si>
    <t>[0.8562830090522766]</t>
  </si>
  <si>
    <t>[array([0.0071327 , 0.856283  , 0.13658428], dtype=float32)]</t>
  </si>
  <si>
    <t>1.0476309061050415</t>
  </si>
  <si>
    <t>ITO Service Delivery Consultant I</t>
  </si>
  <si>
    <t>Reputable company, good for fresh grades, inexperienced management.</t>
  </si>
  <si>
    <t>Bad Project management, 1 DXC different projects have different flexi benefits leaves.</t>
  </si>
  <si>
    <t>Reputable company, good for fresh grades, inexperienced management. Bad Project management, 1 DXC different projects have different flexi benefits leaves.</t>
  </si>
  <si>
    <t>"Reputable company, good for fresh grades, inexperienced management. Bad Project management, 1 DXC different projects have different flexi benefits leaves."</t>
  </si>
  <si>
    <t>[0.6964081525802612]</t>
  </si>
  <si>
    <t>[array([0.08188682, 0.69640815, 0.22170505], dtype=float32)]</t>
  </si>
  <si>
    <t>best for women, no work pressure</t>
  </si>
  <si>
    <t>no internal growth, no onsite</t>
  </si>
  <si>
    <t>best for women, no work pressure no internal growth, no onsite</t>
  </si>
  <si>
    <t>"best for women, no work pressure no internal growth, no onsite"</t>
  </si>
  <si>
    <t>[0.5741450786590576]</t>
  </si>
  <si>
    <t>[array([0.00339313, 0.5741451 , 0.4224618 ], dtype=float32)]</t>
  </si>
  <si>
    <t>1.0475984811782837</t>
  </si>
  <si>
    <t>Not good over all fighting to get the projects and billing</t>
  </si>
  <si>
    <t>Associate Manager</t>
  </si>
  <si>
    <t>Some portion is good it depends on the manager and the project you get</t>
  </si>
  <si>
    <t>Lack of projects incoming .. sometimes feels all legally project's</t>
  </si>
  <si>
    <t>Some portion is good it depends on the manager and the project you get Lack of projects incoming .. sometimes feels all legally project's</t>
  </si>
  <si>
    <t>[0.7783941030502319]</t>
  </si>
  <si>
    <t>[array([0.07297664, 0.7783941 , 0.1486292 ], dtype=float32)]</t>
  </si>
  <si>
    <t>1.0477182865142822</t>
  </si>
  <si>
    <t>Lots of Opportunity but not being realaized</t>
  </si>
  <si>
    <t>Opportunity to make an impact</t>
  </si>
  <si>
    <t>Leadership confusion, lack of clarity on priorities/strategy</t>
  </si>
  <si>
    <t>Opportunity to make an impact Leadership confusion, lack of clarity on priorities/strategy</t>
  </si>
  <si>
    <t>"Opportunity to make an impact Leadership confusion, lack of clarity on priorities/strategy"</t>
  </si>
  <si>
    <t>[0.9620413184165955]</t>
  </si>
  <si>
    <t>[array([0.02155069, 0.9620413 , 0.01640794], dtype=float32)]</t>
  </si>
  <si>
    <t>Not worth the hassle</t>
  </si>
  <si>
    <t>Junior IT Project Manager</t>
  </si>
  <si>
    <t>Chester, England</t>
  </si>
  <si>
    <t>Not many, but can set you up well to leave for a better company</t>
  </si>
  <si>
    <t>Disorganised_x000D_
Poor pay and benefits with no pay rises or promotions_x000D_
High turnover of staff_x000D_
Incapable of change</t>
  </si>
  <si>
    <t>Not many, but can set you up well to leave for a better company Disorganised_x000D_
Poor pay and benefits with no pay rises or promotions_x000D_
High turnover of staff_x000D_
Incapable of change</t>
  </si>
  <si>
    <t>Not many, but can set you up well to leave for a better company Disorganised  Poor pay and benefits with no pay rises or promotions  High turnover of staff  Incapable of change</t>
  </si>
  <si>
    <t>"Not many, but can set you up well to leave for a better company Disorganised Poor pay and benefits with no pay rises or promotions High turnover of staff Incapable of change"</t>
  </si>
  <si>
    <t>[0.888817310333252]</t>
  </si>
  <si>
    <t>[array([0.07345024, 0.8888173 , 0.03773239], dtype=float32)]</t>
  </si>
  <si>
    <t>Associate Programmer Analyst</t>
  </si>
  <si>
    <t>Remotely Working _x000D_
Nice teamates_x000D_
Providing devices_x000D_
Flexible</t>
  </si>
  <si>
    <t>Low salary_x000D_
Low review and process</t>
  </si>
  <si>
    <t>Remotely Working _x000D_
Nice teamates_x000D_
Providing devices_x000D_
Flexible Low salary_x000D_
Low review and process</t>
  </si>
  <si>
    <t>Remotely Working   Nice teamates  Providing devices  Flexible Low salary  Low review and process</t>
  </si>
  <si>
    <t>Remotely Working  Nice teamates Providing devices Flexible Low salary Low review and process</t>
  </si>
  <si>
    <t>[0.5797874331474304]</t>
  </si>
  <si>
    <t>[array([0.00540562, 0.57978743, 0.4148069 ], dtype=float32)]</t>
  </si>
  <si>
    <t>Personal Experience</t>
  </si>
  <si>
    <t>Somehow good salary offering_x000D_
Free trainings_x000D_
Good for someone who wanta to learn more</t>
  </si>
  <si>
    <t>Somehow good salary offering_x000D_
Free trainings_x000D_
Good for someone who wanta to learn more #NAME?</t>
  </si>
  <si>
    <t>Somehow good salary offering  Free trainings  Good for someone who wanta to learn more #NAME?</t>
  </si>
  <si>
    <t>Somehow good salary offering Free trainings Good for someone who wanta to learn more #NAME?</t>
  </si>
  <si>
    <t>[0.7816524505615234]</t>
  </si>
  <si>
    <t>[array([0.00365692, 0.21469058, 0.78165245], dtype=float32)]</t>
  </si>
  <si>
    <t>19 year went by lightning fast. People friendly. A lot of opportunities and scope to learn. Salary payment is good but can do better. Flexible working (Hybrid)</t>
  </si>
  <si>
    <t>Appraisals were inconsistent several years, but it will get better.</t>
  </si>
  <si>
    <t>19 year went by lightning fast. People friendly. A lot of opportunities and scope to learn. Salary payment is good but can do better. Flexible working (Hybrid) Appraisals were inconsistent several years, but it will get better.</t>
  </si>
  <si>
    <t>"19 year went by lightning fast. People friendly. A lot of opportunities and scope to learn. Salary payment is good but can do better. Flexible working (Hybrid) Appraisals were inconsistent several years, but it will get better."</t>
  </si>
  <si>
    <t>[0.5745758414268494]</t>
  </si>
  <si>
    <t>[array([0.00578995, 0.57457584, 0.4196342 ], dtype=float32)]</t>
  </si>
  <si>
    <t>Good Place and Good environment to kick start your IT career.</t>
  </si>
  <si>
    <t>Analyst l infrastructure services</t>
  </si>
  <si>
    <t>Good learning platform for free such as udemy linkdin you can explore your career in the way you want.</t>
  </si>
  <si>
    <t>Hikes and promotion based on your performance through out the fiscal year.</t>
  </si>
  <si>
    <t>Good learning platform for free such as udemy linkdin you can explore your career in the way you want. Hikes and promotion based on your performance through out the fiscal year.</t>
  </si>
  <si>
    <t>[0.9525787830352783]</t>
  </si>
  <si>
    <t>[array([9.144964e-04, 4.650678e-02, 9.525788e-01], dtype=float32)]</t>
  </si>
  <si>
    <t>Ok experience, bad culture</t>
  </si>
  <si>
    <t>If you're lucky to get on the right projects you will build good experience in the industry</t>
  </si>
  <si>
    <t>No camaraderie. Culture is akin to a body shop, you'll often be working alone on client sites. Even if you go out of your way to build connections by engaging with HQ, you're just treated as a number_x000D_
_x000D_
Pay rises extremely difficult to get. I'd often argue with upper management to get rises for my team with no luck</t>
  </si>
  <si>
    <t>If you're lucky to get on the right projects you will build good experience in the industry No camaraderie. Culture is akin to a body shop, you'll often be working alone on client sites. Even if you go out of your way to build connections by engaging with HQ, you're just treated as a number_x000D_
_x000D_
Pay rises extremely difficult to get. I'd often argue with upper management to get rises for my team with no luck</t>
  </si>
  <si>
    <t>If you're lucky to get on the right projects you will build good experience in the industry No camaraderie. Culture is akin to a body shop, you'll often be working alone on client sites. Even if you go out of your way to build connections by engaging with HQ, you're just treated as a number    Pay rises extremely difficult to get. I'd often argue with upper management to get rises for my team with no luck</t>
  </si>
  <si>
    <t>"If you're lucky to get on the right projects you will build good experience in the industry No camaraderie. Culture is akin to a body shop, you'll often be working alone on client sites. Even if you go out of your way to build connections by engaging with HQ, you're just treated as a number  Pay rises extremely difficult to get. I'd often argue with upper management to get rises for my team with no luck"</t>
  </si>
  <si>
    <t>[0.6894270777702332]</t>
  </si>
  <si>
    <t>[array([0.03125987, 0.6894271 , 0.279313  ], dtype=float32)]</t>
  </si>
  <si>
    <t>1.0478193759918213</t>
  </si>
  <si>
    <t>Associate Professional Product Developer</t>
  </si>
  <si>
    <t>Everything's good and got nothing to say</t>
  </si>
  <si>
    <t>no cons at the moment</t>
  </si>
  <si>
    <t>Everything's good and got nothing to say no cons at the moment</t>
  </si>
  <si>
    <t>[0.972812831401825]</t>
  </si>
  <si>
    <t>[array([0.00234187, 0.02484527, 0.97281283], dtype=float32)]</t>
  </si>
  <si>
    <t>1.0476912260055542</t>
  </si>
  <si>
    <t>Good people in most areas but feels like its failing in key areas.</t>
  </si>
  <si>
    <t>Enterprise Security Architect</t>
  </si>
  <si>
    <t>Work life balance is can be good. But depending on the role there can be the expectation of weekly travel to distant secure sites.</t>
  </si>
  <si>
    <t>Management and SLT are pulling in different directions and in some cases actively preventing people from making sensible moves or plans. Some SLT are "empire building" in direct competition with others SLT members._x000D_
Lack of direction and resources to achieve what customers need._x000D_
Good at winning contracts but poor at delivering on the promises.</t>
  </si>
  <si>
    <t>Work life balance is can be good. But depending on the role there can be the expectation of weekly travel to distant secure sites. Management and SLT are pulling in different directions and in some cases actively preventing people from making sensible moves or plans. Some SLT are "empire building" in direct competition with others SLT members._x000D_
Lack of direction and resources to achieve what customers need._x000D_
Good at winning contracts but poor at delivering on the promises.</t>
  </si>
  <si>
    <t>Work life balance is can be good. But depending on the role there can be the expectation of weekly travel to distant secure sites. Management and SLT are pulling in different directions and in some cases actively preventing people from making sensible moves or plans. Some SLT are "empire building" in direct competition with others SLT members.  Lack of direction and resources to achieve what customers need.  Good at winning contracts but poor at delivering on the promises.</t>
  </si>
  <si>
    <t>"Work life balance is can be good. But depending on the role there can be the expectation of weekly travel to distant secure sites. Management and SLT are pulling in different directions and in some cases actively preventing people from making sensible moves or plans. Some SLT are ""empire building"" in direct competition with others SLT members. Lack of direction and resources to achieve what customers need. Good at winning contracts but poor at delivering on the promises."</t>
  </si>
  <si>
    <t>[0.7889924049377441]</t>
  </si>
  <si>
    <t>[array([0.07510059, 0.7889924 , 0.13590704], dtype=float32)]</t>
  </si>
  <si>
    <t>1.0478559732437134</t>
  </si>
  <si>
    <t>Environment</t>
  </si>
  <si>
    <t>Work-life balance, Pay range._x000D_
_x000D_
As part of the role, travel is expected; however, travel management wasn't planned, and I was informed to pay for the travel expenses and get a refund later. The financial system is unclear, as they provide a corporate card. Whenever I use it and submit business receipts, they refund the money to my personal account, leaving the responsibility on me to transfer the money to the corporate card. This poses a risk, and I shouldn't be holding this responsibility.</t>
  </si>
  <si>
    <t>Not clear process - lack of engagement - Team player - There is no consistent annual raise</t>
  </si>
  <si>
    <t>Work-life balance, Pay range._x000D_
_x000D_
As part of the role, travel is expected; however, travel management wasn't planned, and I was informed to pay for the travel expenses and get a refund later. The financial system is unclear, as they provide a corporate card. Whenever I use it and submit business receipts, they refund the money to my personal account, leaving the responsibility on me to transfer the money to the corporate card. This poses a risk, and I shouldn't be holding this responsibility. Not clear process - lack of engagement - Team player - There is no consistent annual raise</t>
  </si>
  <si>
    <t>Work-life balance, Pay range.    As part of the role, travel is expected; however, travel management wasn't planned, and I was informed to pay for the travel expenses and get a refund later. The financial system is unclear, as they provide a corporate card. Whenever I use it and submit business receipts, they refund the money to my personal account, leaving the responsibility on me to transfer the money to the corporate card. This poses a risk, and I shouldn't be holding this responsibility. Not clear process - lack of engagement - Team player - There is no consistent annual raise</t>
  </si>
  <si>
    <t>"Work-life balance, Pay range.  As part of the role, travel is expected; however, travel management wasn't planned, and I was informed to pay for the travel expenses and get a refund later. The financial system is unclear, as they provide a corporate card. Whenever I use it and submit business receipts, they refund the money to my personal account, leaving the responsibility on me to transfer the money to the corporate card. This poses a risk, and I shouldn't be holding this responsibility. Not clear process - lack of engagement - Team player - There is no consistent annual raise"</t>
  </si>
  <si>
    <t>[0.9532321691513062]</t>
  </si>
  <si>
    <t>[array([0.04191169, 0.95323217, 0.00485611], dtype=float32)]</t>
  </si>
  <si>
    <t>1.0477299690246582</t>
  </si>
  <si>
    <t>Good work atmosphere</t>
  </si>
  <si>
    <t>Nice environment_x000D_
Good team_x000D_
Continuous Learning</t>
  </si>
  <si>
    <t>No any negative experience in my job</t>
  </si>
  <si>
    <t>Nice environment_x000D_
Good team_x000D_
Continuous Learning No any negative experience in my job</t>
  </si>
  <si>
    <t>Nice environment  Good team  Continuous Learning No any negative experience in my job</t>
  </si>
  <si>
    <t>Nice environment Good team Continuous Learning No any negative experience in my job</t>
  </si>
  <si>
    <t>[0.9681957960128784]</t>
  </si>
  <si>
    <t>[array([0.00138865, 0.03041552, 0.9681958 ], dtype=float32)]</t>
  </si>
  <si>
    <t>Good environment and good salary with hike</t>
  </si>
  <si>
    <t>Good to work at dxc technology</t>
  </si>
  <si>
    <t>Good environment and good salary with hike Good to work at dxc technology</t>
  </si>
  <si>
    <t>[0.630242109298706]</t>
  </si>
  <si>
    <t>[array([0.00222724, 0.36753064, 0.6302421 ], dtype=float32)]</t>
  </si>
  <si>
    <t>Bad Management</t>
  </si>
  <si>
    <t>Friendly colleagues within my team</t>
  </si>
  <si>
    <t>Awful senior management, don't walk the walk and don't care about employees. No culture. Raises are nonexistent yet those at the top keep getting richer. Can't speak to new CEO, however.</t>
  </si>
  <si>
    <t>Friendly colleagues within my team Awful senior management, don't walk the walk and don't care about employees. No culture. Raises are nonexistent yet those at the top keep getting richer. Can't speak to new CEO, however.</t>
  </si>
  <si>
    <t>"Friendly colleagues within my team Awful senior management, don't walk the walk and don't care about employees. No culture. Raises are nonexistent yet those at the top keep getting richer. Can't speak to new CEO, however."</t>
  </si>
  <si>
    <t>[0.8946569561958313]</t>
  </si>
  <si>
    <t>[array([0.0831032 , 0.89465696, 0.02223982], dtype=float32)]</t>
  </si>
  <si>
    <t>Excellent working environment</t>
  </si>
  <si>
    <t>Flexible working and remote working for great work/life balance._x000D_
Great support from management to develop new ideas.</t>
  </si>
  <si>
    <t>None. absolutely no cons. Good company to work.</t>
  </si>
  <si>
    <t>Flexible working and remote working for great work/life balance._x000D_
Great support from management to develop new ideas. None. absolutely no cons. Good company to work.</t>
  </si>
  <si>
    <t>Flexible working and remote working for great work/life balance.  Great support from management to develop new ideas. None. absolutely no cons. Good company to work.</t>
  </si>
  <si>
    <t>Flexible working and remote working for great work/life balance. Great support from management to develop new ideas. None. absolutely no cons. Good company to work.</t>
  </si>
  <si>
    <t>[0.9452281594276428]</t>
  </si>
  <si>
    <t>[array([0.00122885, 0.05354298, 0.94522816], dtype=float32)]</t>
  </si>
  <si>
    <t>Nice Company</t>
  </si>
  <si>
    <t>Infra Analyst</t>
  </si>
  <si>
    <t>Gurgaon, Uttar Pradesh</t>
  </si>
  <si>
    <t>Work From Home is available.</t>
  </si>
  <si>
    <t>No Hikes for past 2 years</t>
  </si>
  <si>
    <t>Work From Home is available. No Hikes for past 2 years</t>
  </si>
  <si>
    <t>[0.9298474192619324]</t>
  </si>
  <si>
    <t>[array([0.00459281, 0.9298474 , 0.0655598 ], dtype=float32)]</t>
  </si>
  <si>
    <t xml:space="preserve">Toxic Management </t>
  </si>
  <si>
    <t>IT Analyst III</t>
  </si>
  <si>
    <t>Okay pay and bearable tasks.</t>
  </si>
  <si>
    <t>Toxic Management_x000D_
TL, QA, RTA and Supervisor are toxic.</t>
  </si>
  <si>
    <t>Okay pay and bearable tasks. Toxic Management_x000D_
TL, QA, RTA and Supervisor are toxic.</t>
  </si>
  <si>
    <t>Okay pay and bearable tasks. Toxic Management  TL, QA, RTA and Supervisor are toxic.</t>
  </si>
  <si>
    <t>"Okay pay and bearable tasks. Toxic Management TL, QA, RTA and Supervisor are toxic."</t>
  </si>
  <si>
    <t>[0.9416539072990417]</t>
  </si>
  <si>
    <t>[array([0.04301585, 0.9416539 , 0.01533021], dtype=float32)]</t>
  </si>
  <si>
    <t xml:space="preserve">Great for Career Starters </t>
  </si>
  <si>
    <t>Good Benefits_x000D_
Flexible Working at Home_x000D_
Productivity Growth</t>
  </si>
  <si>
    <t>Delayed Salary Increase _x000D_
More Work Less Pay</t>
  </si>
  <si>
    <t>Good Benefits_x000D_
Flexible Working at Home_x000D_
Productivity Growth Delayed Salary Increase _x000D_
More Work Less Pay</t>
  </si>
  <si>
    <t>Good Benefits  Flexible Working at Home  Productivity Growth Delayed Salary Increase   More Work Less Pay</t>
  </si>
  <si>
    <t>Good Benefits Flexible Working at Home Productivity Growth Delayed Salary Increase  More Work Less Pay</t>
  </si>
  <si>
    <t>[0.8925768136978149]</t>
  </si>
  <si>
    <t>[array([0.04963012, 0.05779316, 0.8925768 ], dtype=float32)]</t>
  </si>
  <si>
    <t>1.0476118326187134</t>
  </si>
  <si>
    <t>Company feedback</t>
  </si>
  <si>
    <t>Senior Technical Analyst</t>
  </si>
  <si>
    <t>DXC offers permanent work from home.</t>
  </si>
  <si>
    <t>No salary hikes every year. And hard to get promotion. No skip level meetings.</t>
  </si>
  <si>
    <t>DXC offers permanent work from home. No salary hikes every year. And hard to get promotion. No skip level meetings.</t>
  </si>
  <si>
    <t>[0.5602407455444336]</t>
  </si>
  <si>
    <t>[array([0.00821299, 0.56024075, 0.4315463 ], dtype=float32)]</t>
  </si>
  <si>
    <t>Just your average large IT services company</t>
  </si>
  <si>
    <t>Due to the size of DXC you get the opportunity to work in a variety of IT enterprise services. _x000D_
I started in the Graduate program. It gave me a lot of opportunities to progress and learn quickly.</t>
  </si>
  <si>
    <t>Pretty low pay with no real increases, didn't see too much opportunity for upwards growth. _x000D_
It's a big company so you often are a bit of a cog in the works.</t>
  </si>
  <si>
    <t>Due to the size of DXC you get the opportunity to work in a variety of IT enterprise services. _x000D_
I started in the Graduate program. It gave me a lot of opportunities to progress and learn quickly. Pretty low pay with no real increases, didn't see too much opportunity for upwards growth. _x000D_
It's a big company so you often are a bit of a cog in the works.</t>
  </si>
  <si>
    <t>Due to the size of DXC you get the opportunity to work in a variety of IT enterprise services.   I started in the Graduate program. It gave me a lot of opportunities to progress and learn quickly. Pretty low pay with no real increases, didn't see too much opportunity for upwards growth.   It's a big company so you often are a bit of a cog in the works.</t>
  </si>
  <si>
    <t>"Due to the size of DXC you get the opportunity to work in a variety of IT enterprise services.  I started in the Graduate program. It gave me a lot of opportunities to progress and learn quickly. Pretty low pay with no real increases, didn't see too much opportunity for upwards growth.  It's a big company so you often are a bit of a cog in the works."</t>
  </si>
  <si>
    <t>[0.9237818717956543]</t>
  </si>
  <si>
    <t>[array([0.00950414, 0.9237819 , 0.06671396], dtype=float32)]</t>
  </si>
  <si>
    <t>1.0477285385131836</t>
  </si>
  <si>
    <t>DXC</t>
  </si>
  <si>
    <t>TSE I</t>
  </si>
  <si>
    <t>You get free subscription of udemy and linkedin premium (courses)._x000D_
Or add any other benefit you can get using company's mail id, that's it.</t>
  </si>
  <si>
    <t>Go only if you dont have any other offer._x000D_
Recent changes have removed the be averment leave,</t>
  </si>
  <si>
    <t>You get free subscription of udemy and linkedin premium (courses)._x000D_
Or add any other benefit you can get using company's mail id, that's it. Go only if you dont have any other offer._x000D_
Recent changes have removed the be averment leave,</t>
  </si>
  <si>
    <t>You get free subscription of udemy and linkedin premium (courses).  Or add any other benefit you can get using company's mail id, that's it. Go only if you dont have any other offer.  Recent changes have removed the be averment leave,</t>
  </si>
  <si>
    <t>"You get free subscription of udemy and linkedin premium (courses). Or add any other benefit you can get using company's mail id, that's it. Go only if you dont have any other offer. Recent changes have removed the be averment leave,"</t>
  </si>
  <si>
    <t>[0.8686697483062744]</t>
  </si>
  <si>
    <t>[array([0.00374203, 0.86866975, 0.1275882 ], dtype=float32)]</t>
  </si>
  <si>
    <t>Working In DXC Technologies as part of Image Engineering Team</t>
  </si>
  <si>
    <t>The companies offers ample of opportunities for growth and professionalism. There is ton of workload which is very good for day to day learning, The company offers various perks and benefits including Certifications and Training on Various famous exams like Microsoft Azure and AWS. The peer is good and supportive</t>
  </si>
  <si>
    <t>Here are some cons and things you should keep in mind , ( based on personal experience so it can varry from person to person) _x000D_
1. Huge amount of workload ( as company operates in different countries and thus there is never ending work) _x000D_
2. In my Case ,It was my Lead who was not supportive and arrogant _x000D_
though he had vast knowledge which he somehow didnt wanted to share and sprinkle , dont know why</t>
  </si>
  <si>
    <t>The companies offers ample of opportunities for growth and professionalism. There is ton of workload which is very good for day to day learning, The company offers various perks and benefits including Certifications and Training on Various famous exams like Microsoft Azure and AWS. The peer is good and supportive Here are some cons and things you should keep in mind , ( based on personal experience so it can varry from person to person) _x000D_
1. Huge amount of workload ( as company operates in different countries and thus there is never ending work) _x000D_
2. In my Case ,It was my Lead who was not supportive and arrogant _x000D_
though he had vast knowledge which he somehow didnt wanted to share and sprinkle , dont know why</t>
  </si>
  <si>
    <t>The companies offers ample of opportunities for growth and professionalism. There is ton of workload which is very good for day to day learning, The company offers various perks and benefits including Certifications and Training on Various famous exams like Microsoft Azure and AWS. The peer is good and supportive Here are some cons and things you should keep in mind , ( based on personal experience so it can varry from person to person)   1. Huge amount of workload ( as company operates in different countries and thus there is never ending work)   2. In my Case ,It was my Lead who was not supportive and arrogant   though he had vast knowledge which he somehow didnt wanted to share and sprinkle , dont know why</t>
  </si>
  <si>
    <t>"The companies offers ample of opportunities for growth and professionalism. There is ton of workload which is very good for day to day learning, The company offers various perks and benefits including Certifications and Training on Various famous exams like Microsoft Azure and AWS. The peer is good and supportive Here are some cons and things you should keep in mind , ( based on personal experience so it can varry from person to person)  1. Huge amount of workload ( as company operates in different countries and thus there is never ending work)  2. In my Case ,It was my Lead who was not supportive and arrogant  though he had vast knowledge which he somehow didnt wanted to share and sprinkle , dont know why"</t>
  </si>
  <si>
    <t>[0.9872116446495056]</t>
  </si>
  <si>
    <t>[array([0.0013159 , 0.01147235, 0.98721164], dtype=float32)]</t>
  </si>
  <si>
    <t>1.0480493307113647</t>
  </si>
  <si>
    <t>Working with dxc</t>
  </si>
  <si>
    <t>Azure Cloud Engineer</t>
  </si>
  <si>
    <t>Wfh_x000D_
Health working environment_x000D_
No hassle</t>
  </si>
  <si>
    <t>Hassle sa other account_x000D_
Increase is performance base</t>
  </si>
  <si>
    <t>Wfh_x000D_
Health working environment_x000D_
No hassle Hassle sa other account_x000D_
Increase is performance base</t>
  </si>
  <si>
    <t>Wfh  Health working environment  No hassle Hassle sa other account  Increase is performance base</t>
  </si>
  <si>
    <t>Wfh Health working environment No hassle Hassle sa other account Increase is performance base</t>
  </si>
  <si>
    <t>[0.9477733969688416]</t>
  </si>
  <si>
    <t>[array([0.00498213, 0.9477734 , 0.04724442], dtype=float32)]</t>
  </si>
  <si>
    <t>You gotta love admin to work here</t>
  </si>
  <si>
    <t>Account Delivery Lead</t>
  </si>
  <si>
    <t>Working from home is a plus, but zero opportunities to meet colleagues face to face.</t>
  </si>
  <si>
    <t>I spend most of my day doing administrationâ€¦ if itâ€™s not raising, then justifying and re-justifying and re-justifying labour demand again and again and again and again, then itâ€™s the same for raising procurement requests, then justifying and re-justifying and re-justifying again, all the way up to Jim Brady, L2, as Jim doesnâ€™t trust any of his L3s to execute on his behalfâ€¦</t>
  </si>
  <si>
    <t>Working from home is a plus, but zero opportunities to meet colleagues face to face. I spend most of my day doing administrationâ€¦ if itâ€™s not raising, then justifying and re-justifying and re-justifying labour demand again and again and again and again, then itâ€™s the same for raising procurement requests, then justifying and re-justifying and re-justifying again, all the way up to Jim Brady, L2, as Jim doesnâ€™t trust any of his L3s to execute on his behalfâ€¦</t>
  </si>
  <si>
    <t>"Working from home is a plus, but zero opportunities to meet colleagues face to face. I spend most of my day doing administrationâ€¦ if itâ€™s not raising, then justifying and re-justifying and re-justifying labour demand again and again and again and again, then itâ€™s the same for raising procurement requests, then justifying and re-justifying and re-justifying again, all the way up to Jim Brady, L2, as Jim doesnâ€™t trust any of his L3s to execute on his behalfâ€¦"</t>
  </si>
  <si>
    <t>[0.8718748688697815]</t>
  </si>
  <si>
    <t>[array([0.01091199, 0.87187487, 0.11721309], dtype=float32)]</t>
  </si>
  <si>
    <t>1.0478434562683105</t>
  </si>
  <si>
    <t>Chill work culture, bad management</t>
  </si>
  <si>
    <t>Work culture is good, lots of potential for learning and great work life balance.</t>
  </si>
  <si>
    <t>Disorganised management, constant cycle of managers and no framework for promotion.</t>
  </si>
  <si>
    <t>Work culture is good, lots of potential for learning and great work life balance. Disorganised management, constant cycle of managers and no framework for promotion.</t>
  </si>
  <si>
    <t>"Work culture is good, lots of potential for learning and great work life balance. Disorganised management, constant cycle of managers and no framework for promotion."</t>
  </si>
  <si>
    <t>[0.5107331275939941]</t>
  </si>
  <si>
    <t>[array([0.0192883, 0.4699786, 0.5107331], dtype=float32)]</t>
  </si>
  <si>
    <t>1.0476776361465454</t>
  </si>
  <si>
    <t>Associate Professional Software Engineer</t>
  </si>
  <si>
    <t>Friendly colleagues and liberal work space</t>
  </si>
  <si>
    <t>No compensation and less overtime benefits_x000D_
Login early log off late</t>
  </si>
  <si>
    <t>Friendly colleagues and liberal work space No compensation and less overtime benefits_x000D_
Login early log off late</t>
  </si>
  <si>
    <t>Friendly colleagues and liberal work space No compensation and less overtime benefits  Login early log off late</t>
  </si>
  <si>
    <t>Friendly colleagues and liberal work space No compensation and less overtime benefits Login early log off late</t>
  </si>
  <si>
    <t>[0.7522093653678894]</t>
  </si>
  <si>
    <t>[array([0.00743914, 0.2403515 , 0.75220937], dtype=float32)]</t>
  </si>
  <si>
    <t>Neither positive nor negative</t>
  </si>
  <si>
    <t>Good work life balance_x000D_
Good place for learning new technologies._x000D_
Good place for freshers and managers</t>
  </si>
  <si>
    <t>Works are bit monotonous_x000D_
Not a good place for mid seniors</t>
  </si>
  <si>
    <t>Good work life balance_x000D_
Good place for learning new technologies._x000D_
Good place for freshers and managers Works are bit monotonous_x000D_
Not a good place for mid seniors</t>
  </si>
  <si>
    <t>Good work life balance  Good place for learning new technologies.  Good place for freshers and managers Works are bit monotonous  Not a good place for mid seniors</t>
  </si>
  <si>
    <t>Good work life balance Good place for learning new technologies. Good place for freshers and managers Works are bit monotonous Not a good place for mid seniors</t>
  </si>
  <si>
    <t>[0.9925292134284973]</t>
  </si>
  <si>
    <t>[array([0.00346875, 0.004002  , 0.9925292 ], dtype=float32)]</t>
  </si>
  <si>
    <t>Great Company to Work For</t>
  </si>
  <si>
    <t>Technical Support Specialist</t>
  </si>
  <si>
    <t>Excellent benefits, professional staff, learning opportunities</t>
  </si>
  <si>
    <t>Most positions require full-time in-office attendance, hybrid or remote jobs not common</t>
  </si>
  <si>
    <t>Excellent benefits, professional staff, learning opportunities Most positions require full-time in-office attendance, hybrid or remote jobs not common</t>
  </si>
  <si>
    <t>"Excellent benefits, professional staff, learning opportunities Most positions require full-time in-office attendance, hybrid or remote jobs not common"</t>
  </si>
  <si>
    <t>[0.8603154420852661]</t>
  </si>
  <si>
    <t>[array([0.00402243, 0.86031544, 0.13566211], dtype=float32)]</t>
  </si>
  <si>
    <t>Request Proposal Manager</t>
  </si>
  <si>
    <t>Nice work environment in DXc</t>
  </si>
  <si>
    <t>Salary upgrade cycle a bit slow</t>
  </si>
  <si>
    <t>Nice work environment in DXc Salary upgrade cycle a bit slow</t>
  </si>
  <si>
    <t>[0.7865318059921265]</t>
  </si>
  <si>
    <t>[array([0.06197934, 0.15148887, 0.7865318 ], dtype=float32)]</t>
  </si>
  <si>
    <t>good company with wfh benefits</t>
  </si>
  <si>
    <t>nothing much great place to worl</t>
  </si>
  <si>
    <t>good company with wfh benefits nothing much great place to worl</t>
  </si>
  <si>
    <t>[0.8226554989814758]</t>
  </si>
  <si>
    <t>[array([0.01622912, 0.16111547, 0.8226555 ], dtype=float32)]</t>
  </si>
  <si>
    <t>Great place to work. Best for work life balance</t>
  </si>
  <si>
    <t>Great work environment_x000D_
Great onsite opportunity_x000D_
Great salary hike_x000D_
Friendly team mates_x000D_
Job security_x000D_
Flexibility of WFH</t>
  </si>
  <si>
    <t>Did not find such cons.</t>
  </si>
  <si>
    <t>Great work environment_x000D_
Great onsite opportunity_x000D_
Great salary hike_x000D_
Friendly team mates_x000D_
Job security_x000D_
Flexibility of WFH Did not find such cons.</t>
  </si>
  <si>
    <t>Great work environment  Great onsite opportunity  Great salary hike  Friendly team mates  Job security  Flexibility of WFH Did not find such cons.</t>
  </si>
  <si>
    <t>Great work environment Great onsite opportunity Great salary hike Friendly team mates Job security Flexibility of WFH Did not find such cons.</t>
  </si>
  <si>
    <t>[0.6200006008148193]</t>
  </si>
  <si>
    <t>[array([0.00190076, 0.6200006 , 0.3780986 ], dtype=float32)]</t>
  </si>
  <si>
    <t>1.0476638078689575</t>
  </si>
  <si>
    <t>No growth as IT Technician or tech support in DXC</t>
  </si>
  <si>
    <t>IT Technician</t>
  </si>
  <si>
    <t>Flexible in shifts timings, apart from it nothing else.</t>
  </si>
  <si>
    <t xml:space="preserve">No growth as IT TECHNICIAN or TECH SUPPORT. 0% Hike, No appreciation on hardwork, instead just find the smallest of the smallest mistake and add negatives. _x000D_
There are people working for more than 3 years without any hike, no promotion. Just work and get treated badly </t>
  </si>
  <si>
    <t xml:space="preserve">Flexible in shifts timings, apart from it nothing else. No growth as IT TECHNICIAN or TECH SUPPORT. 0% Hike, No appreciation on hardwork, instead just find the smallest of the smallest mistake and add negatives. _x000D_
There are people working for more than 3 years without any hike, no promotion. Just work and get treated badly </t>
  </si>
  <si>
    <t xml:space="preserve">Flexible in shifts timings, apart from it nothing else. No growth as IT TECHNICIAN or TECH SUPPORT. 0% Hike, No appreciation on hardwork, instead just find the smallest of the smallest mistake and add negatives.   There are people working for more than 3 years without any hike, no promotion. Just work and get treated badly </t>
  </si>
  <si>
    <t>"Flexible in shifts timings, apart from it nothing else. No growth as IT TECHNICIAN or TECH SUPPORT. 0% Hike, No appreciation on hardwork, instead just find the smallest of the smallest mistake and add negatives.  There are people working for more than 3 years without any hike, no promotion. Just work and get treated badly "</t>
  </si>
  <si>
    <t>[0.5668987035751343]</t>
  </si>
  <si>
    <t>[array([0.41287655, 0.5668987 , 0.02022468], dtype=float32)]</t>
  </si>
  <si>
    <t>Professional-1</t>
  </si>
  <si>
    <t>Indore</t>
  </si>
  <si>
    <t>If you want to start your career, you can join this company. Work culture is good and stuff was nice.</t>
  </si>
  <si>
    <t>nothing except night shift. But they provide pick and drop facility.</t>
  </si>
  <si>
    <t>If you want to start your career, you can join this company. Work culture is good and stuff was nice. nothing except night shift. But they provide pick and drop facility.</t>
  </si>
  <si>
    <t>"If you want to start your career, you can join this company. Work culture is good and stuff was nice. nothing except night shift. But they provide pick and drop facility."</t>
  </si>
  <si>
    <t>[0.8439214825630188]</t>
  </si>
  <si>
    <t>[array([0.00459659, 0.8439215 , 0.15148194], dtype=float32)]</t>
  </si>
  <si>
    <t>1.047706127166748</t>
  </si>
  <si>
    <t>Great Work Environment.</t>
  </si>
  <si>
    <t>Sr Systems Engineer</t>
  </si>
  <si>
    <t>Good culture in DXC. Good management</t>
  </si>
  <si>
    <t>Compensation not good. _x000D_
Appraisal not good</t>
  </si>
  <si>
    <t>Good culture in DXC. Good management Compensation not good. _x000D_
Appraisal not good</t>
  </si>
  <si>
    <t>Good culture in DXC. Good management Compensation not good.   Appraisal not good</t>
  </si>
  <si>
    <t>Good culture in DXC. Good management Compensation not good.  Appraisal not good</t>
  </si>
  <si>
    <t>[0.4979148209095001]</t>
  </si>
  <si>
    <t>[array([0.05212692, 0.49791482, 0.44995826], dtype=float32)]</t>
  </si>
  <si>
    <t>L1 Service Desk Analyst</t>
  </si>
  <si>
    <t>Marikina City</t>
  </si>
  <si>
    <t>Good pay for entry-level position</t>
  </si>
  <si>
    <t>You have to wait for 2 years to be promoted, and there is no annual salary increase.</t>
  </si>
  <si>
    <t>Good pay for entry-level position You have to wait for 2 years to be promoted, and there is no annual salary increase.</t>
  </si>
  <si>
    <t>"Good pay for entry-level position You have to wait for 2 years to be promoted, and there is no annual salary increase."</t>
  </si>
  <si>
    <t>[0.9351431131362915]</t>
  </si>
  <si>
    <t>[array([0.01641149, 0.9351431 , 0.04844538], dtype=float32)]</t>
  </si>
  <si>
    <t>Working timings and Shift allowance</t>
  </si>
  <si>
    <t>Senior Assistant Accountant</t>
  </si>
  <si>
    <t>Shift allowance benefits is there, Flexible shift timings, Learning new challenges, WFH benefits, For fresher it is good company.</t>
  </si>
  <si>
    <t>Working hours will cross more than 10 hours a day, Micro management, Management is not supportive, No public holidays we should work in Indian festival holidays and take the comp off, No variable pay, No performance bonus, there is no proper appraisal.</t>
  </si>
  <si>
    <t>Shift allowance benefits is there, Flexible shift timings, Learning new challenges, WFH benefits, For fresher it is good company. Working hours will cross more than 10 hours a day, Micro management, Management is not supportive, No public holidays we should work in Indian festival holidays and take the comp off, No variable pay, No performance bonus, there is no proper appraisal.</t>
  </si>
  <si>
    <t>"Shift allowance benefits is there, Flexible shift timings, Learning new challenges, WFH benefits, For fresher it is good company. Working hours will cross more than 10 hours a day, Micro management, Management is not supportive, No public holidays we should work in Indian festival holidays and take the comp off, No variable pay, No performance bonus, there is no proper appraisal."</t>
  </si>
  <si>
    <t>[0.751492440700531]</t>
  </si>
  <si>
    <t>[array([0.01874075, 0.75149244, 0.22976679], dtype=float32)]</t>
  </si>
  <si>
    <t>Great company.</t>
  </si>
  <si>
    <t>Work Life Balance_x000D_
Great Team</t>
  </si>
  <si>
    <t>Stagnant Salary_x000D_
New Management Again</t>
  </si>
  <si>
    <t>Work Life Balance_x000D_
Great Team Stagnant Salary_x000D_
New Management Again</t>
  </si>
  <si>
    <t>Work Life Balance  Great Team Stagnant Salary  New Management Again</t>
  </si>
  <si>
    <t>Work Life Balance Great Team Stagnant Salary New Management Again</t>
  </si>
  <si>
    <t>[0.8659423589706421]</t>
  </si>
  <si>
    <t>[array([0.02352654, 0.11053103, 0.86594236], dtype=float32)]</t>
  </si>
  <si>
    <t xml:space="preserve">Watch our if you're elderly. </t>
  </si>
  <si>
    <t>Support</t>
  </si>
  <si>
    <t>There are no pros to working for DXC.</t>
  </si>
  <si>
    <t>They do not take care of elderly employees. I was terminated from DXC for not performing. Most of my work was given to others so DXC could terminate my position.</t>
  </si>
  <si>
    <t>There are no pros to working for DXC. They do not take care of elderly employees. I was terminated from DXC for not performing. Most of my work was given to others so DXC could terminate my position.</t>
  </si>
  <si>
    <t>[0.5296117663383484]</t>
  </si>
  <si>
    <t>[array([0.52961177, 0.46818358, 0.00220466], dtype=float32)]</t>
  </si>
  <si>
    <t>Get to make friends is the only pro</t>
  </si>
  <si>
    <t>So many cons that canâ€™t be accommodated</t>
  </si>
  <si>
    <t>Get to make friends is the only pro So many cons that canâ€™t be accommodated</t>
  </si>
  <si>
    <t>[0.5456749200820923]</t>
  </si>
  <si>
    <t>[array([0.19612722, 0.5456749 , 0.2581978 ], dtype=float32)]</t>
  </si>
  <si>
    <t>Work from Home for all employees</t>
  </si>
  <si>
    <t>No Social interaction with the teams</t>
  </si>
  <si>
    <t>Work from Home for all employees No Social interaction with the teams</t>
  </si>
  <si>
    <t>[0.9754191040992737]</t>
  </si>
  <si>
    <t>[array([0.01689088, 0.9754191 , 0.00769008], dtype=float32)]</t>
  </si>
  <si>
    <t>KarÄchi</t>
  </si>
  <si>
    <t>good culture for employees and for those who want to start as a fresh grad.</t>
  </si>
  <si>
    <t>not that competitive salary and higher management issues are there as well.</t>
  </si>
  <si>
    <t>good culture for employees and for those who want to start as a fresh grad. not that competitive salary and higher management issues are there as well.</t>
  </si>
  <si>
    <t>[0.9779030680656433]</t>
  </si>
  <si>
    <t>[array([0.00427534, 0.01782159, 0.97790307], dtype=float32)]</t>
  </si>
  <si>
    <t>Decadent Company</t>
  </si>
  <si>
    <t>- There are a lot of internal training options._x000D_
- Might be an option for young people with no experience. However, I don't recommend this company if you can find something else._x000D_
- Work from home is, at least for my area, the norm now. This is the only real high point, and probably the only reason employees are not mass resigning.</t>
  </si>
  <si>
    <t>- No increases. Do not expect any salary increases. Since the merge there have been only a few select regions and groups receiving an increase. However, I only know this via rumors, since I myself haven't spoken with anyone that has received anything for the whole history of the company (since the merge that created the company on 2017), I haven't received or seen anyone receive any merit increase. This is despite being consistently graded on my performance reviews with good results, including the last 3 years being among the top performers. The last time this was discussed on a town hall the CEO got mad, because of people questioning and confronting him about the topic, and was the last we heard of him for literally years, until he was replaced, a few weeks ago._x000D_
- You might lose your job at any moment. Unfortunately, the only consistent strategy this company has to make the bottom line and appease shareholders is cost reduction via layoffs. This is done without regard of your performance and most of the time whether or not your job is needed or not, regardless of any impact for your client._x000D_
- It seems this company exists only to make their top executives richer: Look up a Register article, "Despite declines, DXC Technology boss awarded $20.3m in 2023", cannot paste the link here due to GD policies.</t>
  </si>
  <si>
    <t>- There are a lot of internal training options._x000D_
- Might be an option for young people with no experience. However, I don't recommend this company if you can find something else._x000D_
- Work from home is, at least for my area, the norm now. This is the only real high point, and probably the only reason employees are not mass resigning. - No increases. Do not expect any salary increases. Since the merge there have been only a few select regions and groups receiving an increase. However, I only know this via rumors, since I myself haven't spoken with anyone that has received anything for the whole history of the company (since the merge that created the company on 2017), I haven't received or seen anyone receive any merit increase. This is despite being consistently graded on my performance reviews with good results, including the last 3 years being among the top performers. The last time this was discussed on a town hall the CEO got mad, because of people questioning and confronting him about the topic, and was the last we heard of him for literally years, until he was replaced, a few weeks ago._x000D_
- You might lose your job at any moment. Unfortunately, the only consistent strategy this company has to make the bottom line and appease shareholders is cost reduction via layoffs. This is done without regard of your performance and most of the time whether or not your job is needed or not, regardless of any impact for your client._x000D_
- It seems this company exists only to make their top executives richer: Look up a Register article, "Despite declines, DXC Technology boss awarded $20.3m in 2023", cannot paste the link here due to GD policies.</t>
  </si>
  <si>
    <t>- There are a lot of internal training options.  - Might be an option for young people with no experience. However, I don't recommend this company if you can find something else.  - Work from home is, at least for my area, the norm now. This is the only real high point, and probably the only reason employees are not mass resigning. - No increases. Do not expect any salary increases. Since the merge there have been only a few select regions and groups receiving an increase. However, I only know this via rumors, since I myself haven't spoken with anyone that has received anything for the whole history of the company (since the merge that created the company on 2017), I haven't received or seen anyone receive any merit increase. This is despite being consistently graded on my performance reviews with good results, including the last 3 years being among the top performers. The last time this was discussed on a town hall the CEO got mad, because of people questioning and confronting him about the topic, and was the last we heard of him for literally years, until he was replaced, a few weeks ago.  - You might lose your job at any moment. Unfortunately, the only consistent strategy this company has to make the bottom line and appease shareholders is cost reduction via layoffs. This is done without regard of your performance and most of the time whether or not your job is needed or not, regardless of any impact for your client.  - It seems this company exists only to make their top executives richer: Look up a Register article, "Despite declines, DXC Technology boss awarded $20.3m in 2023", cannot paste the link here due to GD policies.</t>
  </si>
  <si>
    <t>"- There are a lot of internal training options. - Might be an option for young people with no experience. However, I don't recommend this company if you can find something else. - Work from home is, at least for my area, the norm now. This is the only real high point, and probably the only reason employees are not mass resigning. - No increases. Do not expect any salary increases. Since the merge there have been only a few select regions and groups receiving an increase. However, I only know this via rumors, since I myself haven't spoken with anyone that has received anything for the whole history of the company (since the merge that created the company on 2017), I haven't received or seen anyone receive any merit increase. This is despite being consistently graded on my performance reviews with good results, including the last 3 years being among the top performers. The last time this was discussed on a town hall the CEO got mad, because of people questioning and confronting him about the topic, and was the last we heard of him for literally years, until he was replaced, a few weeks ago. - You might lose your job at any moment. Unfortunately, the only consistent strategy this company has to make the bottom line and appease shareholders is cost reduction via layoffs. This is done without regard of your performance and most of the time whether or not your job</t>
  </si>
  <si>
    <t>[0.8195022940635681]</t>
  </si>
  <si>
    <t>[array([0.16143815, 0.01905953, 0.8195023 ], dtype=float32)]</t>
  </si>
  <si>
    <t>1.0475378036499023</t>
  </si>
  <si>
    <t>Project Management Office (PMO)</t>
  </si>
  <si>
    <t>Cairo, Cairo Governorate</t>
  </si>
  <si>
    <t>Good environment to work at</t>
  </si>
  <si>
    <t>Some of the salaries are not compatible with the country level</t>
  </si>
  <si>
    <t>Good environment to work at Some of the salaries are not compatible with the country level</t>
  </si>
  <si>
    <t>[0.8249157071113586]</t>
  </si>
  <si>
    <t>[array([0.01389364, 0.16119066, 0.8249157 ], dtype=float32)]</t>
  </si>
  <si>
    <t>1.0476160049438477</t>
  </si>
  <si>
    <t xml:space="preserve">i was a srum master for dxc </t>
  </si>
  <si>
    <t>positive working atmosphere, remote, processes and systems run smoothly, and unlimited PTO.</t>
  </si>
  <si>
    <t>promotions are rare, company is laying off and down sizing</t>
  </si>
  <si>
    <t>positive working atmosphere, remote, processes and systems run smoothly, and unlimited PTO. promotions are rare, company is laying off and down sizing</t>
  </si>
  <si>
    <t>"positive working atmosphere, remote, processes and systems run smoothly, and unlimited PTO. promotions are rare, company is laying off and down sizing"</t>
  </si>
  <si>
    <t>[0.5657963156700134]</t>
  </si>
  <si>
    <t>[array([0.00517193, 0.42903173, 0.5657963 ], dtype=float32)]</t>
  </si>
  <si>
    <t>Good projects, great customer base</t>
  </si>
  <si>
    <t>Option to relocate or move to different projects.</t>
  </si>
  <si>
    <t>Good projects, great customer base Option to relocate or move to different projects.</t>
  </si>
  <si>
    <t>"Good projects, great customer base Option to relocate or move to different projects."</t>
  </si>
  <si>
    <t>[0.7589607238769531]</t>
  </si>
  <si>
    <t>[array([0.00233032, 0.7589607 , 0.23870894], dtype=float32)]</t>
  </si>
  <si>
    <t xml:space="preserve">It was a good experience </t>
  </si>
  <si>
    <t>Senior Help Desk Technician</t>
  </si>
  <si>
    <t>Work culture is good, you get to learn new things and get to grow.</t>
  </si>
  <si>
    <t>Pay was less and now they seem to be growing and paying good.</t>
  </si>
  <si>
    <t>Work culture is good, you get to learn new things and get to grow. Pay was less and now they seem to be growing and paying good.</t>
  </si>
  <si>
    <t>"Work culture is good, you get to learn new things and get to grow. Pay was less and now they seem to be growing and paying good."</t>
  </si>
  <si>
    <t>[0.6234561204910278]</t>
  </si>
  <si>
    <t>[array([0.00225026, 0.6234561 , 0.37429363], dtype=float32)]</t>
  </si>
  <si>
    <t>1.0477321147918701</t>
  </si>
  <si>
    <t>Nice, stress free desk job</t>
  </si>
  <si>
    <t>Administrative Assistant</t>
  </si>
  <si>
    <t>Not good</t>
  </si>
  <si>
    <t>Major Incident Manager</t>
  </si>
  <si>
    <t>Erskine, Scotland</t>
  </si>
  <si>
    <t>The people i worked with within the team</t>
  </si>
  <si>
    <t>The pressure and hours staff expected to work, no bonus, unqualified management, lack of qualified engineers, management based in another country and not knowing the job being done, and management misinforming staff in reviews.</t>
  </si>
  <si>
    <t>The people i worked with within the team The pressure and hours staff expected to work, no bonus, unqualified management, lack of qualified engineers, management based in another country and not knowing the job being done, and management misinforming staff in reviews.</t>
  </si>
  <si>
    <t>"The people i worked with within the team The pressure and hours staff expected to work, no bonus, unqualified management, lack of qualified engineers, management based in another country and not knowing the job being done, and management misinforming staff in reviews."</t>
  </si>
  <si>
    <t>[0.9443230032920837]</t>
  </si>
  <si>
    <t>[array([0.05350522, 0.944323  , 0.00217178], dtype=float32)]</t>
  </si>
  <si>
    <t>1.0477088689804077</t>
  </si>
  <si>
    <t>Professional-system Engineer</t>
  </si>
  <si>
    <t>Great for freshers to learn new technologies_x000D_
Lots of changes going on.</t>
  </si>
  <si>
    <t>Less growth and getting a good technology to work on is a hit or miss. Lesser pay than market</t>
  </si>
  <si>
    <t>Great for freshers to learn new technologies_x000D_
Lots of changes going on. Less growth and getting a good technology to work on is a hit or miss. Lesser pay than market</t>
  </si>
  <si>
    <t>Great for freshers to learn new technologies  Lots of changes going on. Less growth and getting a good technology to work on is a hit or miss. Lesser pay than market</t>
  </si>
  <si>
    <t>Great for freshers to learn new technologies Lots of changes going on. Less growth and getting a good technology to work on is a hit or miss. Lesser pay than market</t>
  </si>
  <si>
    <t>[0.9786381125450134]</t>
  </si>
  <si>
    <t>[array([0.00374797, 0.01761387, 0.9786381 ], dtype=float32)]</t>
  </si>
  <si>
    <t>Tech Support Specialist</t>
  </si>
  <si>
    <t>There are no Pros only cons !</t>
  </si>
  <si>
    <t>There are no increases for the past 3 years ! and for some even longer ! for Support engineers , but Management / "so called Board members " get raises and Bonuses .</t>
  </si>
  <si>
    <t>There are no Pros only cons ! There are no increases for the past 3 years ! and for some even longer ! for Support engineers , but Management / "so called Board members " get raises and Bonuses .</t>
  </si>
  <si>
    <t>"There are no Pros only cons ! There are no increases for the past 3 years ! and for some even longer ! for Support engineers , but Management / ""so called Board members "" get raises and Bonuses ."</t>
  </si>
  <si>
    <t>[0.7874672412872314]</t>
  </si>
  <si>
    <t>[array([0.19498196, 0.78746724, 0.01755081], dtype=float32)]</t>
  </si>
  <si>
    <t>Major technology relationships with leading companies</t>
  </si>
  <si>
    <t>Work with Fortune 500 companies supporting their core technologies and applications</t>
  </si>
  <si>
    <t>Continued year after year revenue declines leads to frequent corporate cuts</t>
  </si>
  <si>
    <t>Work with Fortune 500 companies supporting their core technologies and applications Continued year after year revenue declines leads to frequent corporate cuts</t>
  </si>
  <si>
    <t>[0.9829740524291992]</t>
  </si>
  <si>
    <t>[array([0.00592349, 0.98297405, 0.01110248], dtype=float32)]</t>
  </si>
  <si>
    <t>Project manager</t>
  </si>
  <si>
    <t>Good work Life balance, new projects and opportunities</t>
  </si>
  <si>
    <t>Low salary and company is not getting new projects</t>
  </si>
  <si>
    <t>Good work Life balance, new projects and opportunities Low salary and company is not getting new projects</t>
  </si>
  <si>
    <t>"Good work Life balance, new projects and opportunities Low salary and company is not getting new projects"</t>
  </si>
  <si>
    <t>[0.5219405889511108]</t>
  </si>
  <si>
    <t>[array([0.014041  , 0.5219406 , 0.46401837], dtype=float32)]</t>
  </si>
  <si>
    <t>Good to learn and grow</t>
  </si>
  <si>
    <t>Heredia</t>
  </si>
  <si>
    <t>WFH, Health Insurance, Values, some middle leaders are nice, respectful, professional, and goal oriented.</t>
  </si>
  <si>
    <t>Focused on costs savings (including your salary or your position in the company). Abuse from some leaders from all levels and executives, but I have also seen this in supervisors, who try to deviate from the company values. Just consider salary, no other rewards. Salaries may get stuck for multiple years if they decide it.</t>
  </si>
  <si>
    <t>WFH, Health Insurance, Values, some middle leaders are nice, respectful, professional, and goal oriented. Focused on costs savings (including your salary or your position in the company). Abuse from some leaders from all levels and executives, but I have also seen this in supervisors, who try to deviate from the company values. Just consider salary, no other rewards. Salaries may get stuck for multiple years if they decide it.</t>
  </si>
  <si>
    <t>"WFH, Health Insurance, Values, some middle leaders are nice, respectful, professional, and goal oriented. Focused on costs savings (including your salary or your position in the company). Abuse from some leaders from all levels and executives, but I have also seen this in supervisors, who try to deviate from the company values. Just consider salary, no other rewards. Salaries may get stuck for multiple years if they decide it."</t>
  </si>
  <si>
    <t>[0.5791902542114258]</t>
  </si>
  <si>
    <t>[array([0.00732993, 0.57919025, 0.41347978], dtype=float32)]</t>
  </si>
  <si>
    <t>1.0475068092346191</t>
  </si>
  <si>
    <t>Remote service desk agent ENG + GER</t>
  </si>
  <si>
    <t>Work location, colleagues, canteen, benefits, parking</t>
  </si>
  <si>
    <t>Working hours were horrible for me and could not match it with my university.</t>
  </si>
  <si>
    <t>Work location, colleagues, canteen, benefits, parking Working hours were horrible for me and could not match it with my university.</t>
  </si>
  <si>
    <t>"Work location, colleagues, canteen, benefits, parking Working hours were horrible for me and could not match it with my university."</t>
  </si>
  <si>
    <t>[0.9591313600540161]</t>
  </si>
  <si>
    <t>[array([0.03582198, 0.95913136, 0.00504668], dtype=float32)]</t>
  </si>
  <si>
    <t>1.0475573539733887</t>
  </si>
  <si>
    <t>Tier 1 support</t>
  </si>
  <si>
    <t>Global Company_x000D_
Fun coworkers_x000D_
Remote role_x000D_
employee stock purchasing plan</t>
  </si>
  <si>
    <t>Contracts can get changed regularly_x000D_
high turnover of employees and management_x000D_
difficult to connect with other departments even when onsite_x000D_
constant rolling layoffs _x000D_
no raises_x000D_
Excessively high insurance plans with low coverage even when purchasing the highest available tier_x000D_
_x000D_
This was my first official IT role after deciding to pivot from the commercial airline industry to IT so I didn't know what to expect. _x000D_
_x000D_
I also only stayed as long as I did to the COVID shutdown and not wanting to job hunt during that time. The vast majority of my coworkers were former military, which led to a lot of solid SMEs and structure in the dept when I 1st began, but I soon realized the issues of this place was due to a poorly executed corporate merger. The processes in place and communication were just poor. I know mergers can take years (I've experienced three with previous companies), but this one seemed to be excessively poorly planned. Promises were constantly being reneged on. Some employees ended up filing lawsuits due to this. I was hired but did not start the actual role until 6 months later, which was bizarre considered all the security clearances I already had. I stayed because I really wanted experience working with DOD contract companies. Most people hired found other jobs and never actually started. I used that time to wrap up a business that failed during COVID and get some IT certs. I think the company culture in general wasn't great before the merger at HPES and does not seem to be restricted to certain departments. CSC was definitely the more employee centric company before merging with Hewlett Packard ES to form DXC._x000D_
Once I found a better role and the covid restrictions were lifted, I left.</t>
  </si>
  <si>
    <t>Global Company_x000D_
Fun coworkers_x000D_
Remote role_x000D_
employee stock purchasing plan Contracts can get changed regularly_x000D_
high turnover of employees and management_x000D_
difficult to connect with other departments even when onsite_x000D_
constant rolling layoffs _x000D_
no raises_x000D_
Excessively high insurance plans with low coverage even when purchasing the highest available tier_x000D_
_x000D_
This was my first official IT role after deciding to pivot from the commercial airline industry to IT so I didn't know what to expect. _x000D_
_x000D_
I also only stayed as long as I did to the COVID shutdown and not wanting to job hunt during that time. The vast majority of my coworkers were former military, which led to a lot of solid SMEs and structure in the dept when I 1st began, but I soon realized the issues of this place was due to a poorly executed corporate merger. The processes in place and communication were just poor. I know mergers can take years (I've experienced three with previous companies), but this one seemed to be excessively poorly planned. Promises were constantly being reneged on. Some employees ended up filing lawsuits due to this. I was hired but did not start the actual role until 6 months later, which was bizarre considered all the security clearances I already had. I stayed because I really wanted experience working with DOD contract companies. Most people hired found other jobs and never actually started. I used that time to wrap up a business that failed during COVID and get some IT certs. I think the company culture in general wasn't great before the merger at HPES and does not seem to be restricted to certain departments. CSC was definitely the more employee centric company before merging with Hewlett Packard ES to form DXC._x000D_
Once I found a better role and the covid restrictions were lifted, I left.</t>
  </si>
  <si>
    <t>Global Company  Fun coworkers  Remote role  employee stock purchasing plan Contracts can get changed regularly  high turnover of employees and management  difficult to connect with other departments even when onsite  constant rolling layoffs   no raises  Excessively high insurance plans with low coverage even when purchasing the highest available tier    This was my first official IT role after deciding to pivot from the commercial airline industry to IT so I didn't know what to expect.     I also only stayed as long as I did to the COVID shutdown and not wanting to job hunt during that time. The vast majority of my coworkers were former military, which led to a lot of solid SMEs and structure in the dept when I 1st began, but I soon realized the issues of this place was due to a poorly executed corporate merger. The processes in place and communication were just poor. I know mergers can take years (I've experienced three with previous companies), but this one seemed to be excessively poorly planned. Promises were constantly being reneged on. Some employees ended up filing lawsuits due to this. I was hired but did not start the actual role until 6 months later, which was bizarre considered all the security clearances I already had. I stayed because I really wanted experience working with DOD contract companies. Most people hired found other jobs and never actually started. I used that time to wrap up a business that failed during COVID and get some IT certs. I think the company culture in general wasn't great before the merger at HPES and does not seem to be restricted to certain departments. CSC was definitely the more employee centric company before merging with Hewlett Packard ES to form DXC.  Once I found a better role and the covid restrictions were lifted, I left.</t>
  </si>
  <si>
    <t>"Global Company Fun coworkers Remote role employee stock purchasing plan Contracts can get changed regularly high turnover of employees and management difficult to connect with other departments even when onsite constant rolling layoffs  no raises Excessively high insurance plans with low coverage even when purchasing the highest available tier  This was my first official IT role after deciding to pivot from the commercial airline industry to IT so I didn't know what to expect.   I also only stayed as long as I did to the COVID shutdown and not wanting to job hunt during that time. The vast majority of my coworkers were former military, which led to a lot of solid SMEs and structure in the dept when I 1st began, but I soon realized the issues of this place was due to a poorly executed corporate merger. The processes in place and communication were just poor. I know mergers can take years (I've experienced three with previous companies), but this one seemed to be excessively poorly planned. Promises were constantly being reneged on. Some employees ended up filing lawsuits due to this. I was hired but did not start the actual role until 6 months later, which was bizarre considered all the security clearances I already had. I stayed because I really wanted experience working with DOD contract companies. Most people hired found other jobs and never actually started. I</t>
  </si>
  <si>
    <t>[0.7852581143379211]</t>
  </si>
  <si>
    <t>[array([0.7852581 , 0.04162972, 0.1731122 ], dtype=float32)]</t>
  </si>
  <si>
    <t>1.0479390621185303</t>
  </si>
  <si>
    <t xml:space="preserve">Management disconnected </t>
  </si>
  <si>
    <t>Fairview Heights, IL</t>
  </si>
  <si>
    <t>Pay and contracts are good.</t>
  </si>
  <si>
    <t>No clear vision for the future.</t>
  </si>
  <si>
    <t>Pay and contracts are good. No clear vision for the future.</t>
  </si>
  <si>
    <t>[0.8523008227348328]</t>
  </si>
  <si>
    <t>[array([0.03360622, 0.11409298, 0.8523008 ], dtype=float32)]</t>
  </si>
  <si>
    <t>1.0476125478744507</t>
  </si>
  <si>
    <t>Terrible HR</t>
  </si>
  <si>
    <t>I T Analyst</t>
  </si>
  <si>
    <t>Canâ€™t think of any good</t>
  </si>
  <si>
    <t>Lack of awareness _x000D_
Accountability issues _x000D_
Poor management _x000D_
Poor representation</t>
  </si>
  <si>
    <t>Canâ€™t think of any good Lack of awareness _x000D_
Accountability issues _x000D_
Poor management _x000D_
Poor representation</t>
  </si>
  <si>
    <t>Canâ€™t think of any good Lack of awareness   Accountability issues   Poor management   Poor representation</t>
  </si>
  <si>
    <t>Canâ€™t think of any good Lack of awareness  Accountability issues  Poor management  Poor representation</t>
  </si>
  <si>
    <t>[0.7623040080070496]</t>
  </si>
  <si>
    <t>[array([0.762304  , 0.22712263, 0.01057335], dtype=float32)]</t>
  </si>
  <si>
    <t>Work Life balance, good culture</t>
  </si>
  <si>
    <t>Limited pay, less holidays, work pressure</t>
  </si>
  <si>
    <t>Work Life balance, good culture Limited pay, less holidays, work pressure</t>
  </si>
  <si>
    <t>"Work Life balance, good culture Limited pay, less holidays, work pressure"</t>
  </si>
  <si>
    <t>[0.750850260257721]</t>
  </si>
  <si>
    <t>[array([0.00485171, 0.75085026, 0.24429806], dtype=float32)]</t>
  </si>
  <si>
    <t>1.0476248264312744</t>
  </si>
  <si>
    <t>Hopefully just my Leaders but they're all morons don't get me started</t>
  </si>
  <si>
    <t>IT Infrastructure Manager</t>
  </si>
  <si>
    <t>Easy to take advantage of idiots</t>
  </si>
  <si>
    <t>Micromanagement by idiots with no raises no hope no faith pathetic</t>
  </si>
  <si>
    <t>Easy to take advantage of idiots Micromanagement by idiots with no raises no hope no faith pathetic</t>
  </si>
  <si>
    <t>[0.800956130027771]</t>
  </si>
  <si>
    <t>[array([0.80095613, 0.13332014, 0.06572378], dtype=float32)]</t>
  </si>
  <si>
    <t>DXC Technology Is A Good Place To Work</t>
  </si>
  <si>
    <t>Release Manager</t>
  </si>
  <si>
    <t>DXC Technology offers a lot of opportunities to its employees. It also offers competitive benefits. The people that work there care about their clients and want to excel.  I found it a good fit for me.</t>
  </si>
  <si>
    <t>As with any large company, there can be challenges with advancement, organization, and expectations.  Communication is key, working hard, and keeping your skills current.</t>
  </si>
  <si>
    <t>DXC Technology offers a lot of opportunities to its employees. It also offers competitive benefits. The people that work there care about their clients and want to excel.  I found it a good fit for me. As with any large company, there can be challenges with advancement, organization, and expectations.  Communication is key, working hard, and keeping your skills current.</t>
  </si>
  <si>
    <t>"DXC Technology offers a lot of opportunities to its employees. It also offers competitive benefits. The people that work there care about their clients and want to excel. I found it a good fit for me. As with any large company, there can be challenges with advancement, organization, and expectations. Communication is key, working hard, and keeping your skills current."</t>
  </si>
  <si>
    <t>[0.6548396348953247]</t>
  </si>
  <si>
    <t>[array([0.00149554, 0.65483963, 0.3436649 ], dtype=float32)]</t>
  </si>
  <si>
    <t>1.0476908683776855</t>
  </si>
  <si>
    <t>Developer Analyst</t>
  </si>
  <si>
    <t>Decent entry level job with moderate pay</t>
  </si>
  <si>
    <t>Less growth and visibility, lack of specialization</t>
  </si>
  <si>
    <t>Decent entry level job with moderate pay Less growth and visibility, lack of specialization</t>
  </si>
  <si>
    <t>"Decent entry level job with moderate pay Less growth and visibility, lack of specialization"</t>
  </si>
  <si>
    <t>[0.8194150924682617]</t>
  </si>
  <si>
    <t>[array([0.019594 , 0.8194151, 0.1609909], dtype=float32)]</t>
  </si>
  <si>
    <t>Very Friendly management aproach, trainings</t>
  </si>
  <si>
    <t>No downsides I can think of</t>
  </si>
  <si>
    <t>Very Friendly management aproach, trainings No downsides I can think of</t>
  </si>
  <si>
    <t>"Very Friendly management aproach, trainings No downsides I can think of"</t>
  </si>
  <si>
    <t>[0.5920577645301819]</t>
  </si>
  <si>
    <t>[array([0.00286685, 0.59205776, 0.40507537], dtype=float32)]</t>
  </si>
  <si>
    <t>Work life balance_x000D_
No micro management</t>
  </si>
  <si>
    <t>No appraisals _x000D_
No other benefits_x000D_
Growth is too slow</t>
  </si>
  <si>
    <t>Work life balance_x000D_
No micro management No appraisals _x000D_
No other benefits_x000D_
Growth is too slow</t>
  </si>
  <si>
    <t>Work life balance  No micro management No appraisals   No other benefits  Growth is too slow</t>
  </si>
  <si>
    <t>Work life balance No micro management No appraisals  No other benefits Growth is too slow</t>
  </si>
  <si>
    <t>[0.9520905613899231]</t>
  </si>
  <si>
    <t>[array([0.03436037, 0.95209056, 0.01354908], dtype=float32)]</t>
  </si>
  <si>
    <t>1.0476006269454956</t>
  </si>
  <si>
    <t>Good work life good projects</t>
  </si>
  <si>
    <t>Not anything to report as such</t>
  </si>
  <si>
    <t>Good work life good projects Not anything to report as such</t>
  </si>
  <si>
    <t>[0.7443743348121643]</t>
  </si>
  <si>
    <t>[array([0.00423275, 0.251393  , 0.74437433], dtype=float32)]</t>
  </si>
  <si>
    <t>PayPal</t>
  </si>
  <si>
    <t>Awesome work culture._x000D_
Focus on invocation</t>
  </si>
  <si>
    <t>So many directors and VP. Too much biases</t>
  </si>
  <si>
    <t>Awesome work culture._x000D_
Focus on invocation So many directors and VP. Too much biases</t>
  </si>
  <si>
    <t>Awesome work culture.  Focus on invocation So many directors and VP. Too much biases</t>
  </si>
  <si>
    <t>Awesome work culture. Focus on invocation So many directors and VP. Too much biases</t>
  </si>
  <si>
    <t>[0.9036276936531067]</t>
  </si>
  <si>
    <t>[array([0.0520899 , 0.04428236, 0.9036277 ], dtype=float32)]</t>
  </si>
  <si>
    <t>1.047710657119751</t>
  </si>
  <si>
    <t>Average but stable if you are the right cog in the wheel</t>
  </si>
  <si>
    <t>- 4% match for 401k_x000D_
- Amongst a lot of boring and meaningless work, there are some pockets of pretty interesting things to work on_x000D_
- Taking time off is respected for the most part_x000D_
- There is opportunity to step up if you really want to _x000D_
- If you are the right cog in the wheel, you can dodge layoffs and try to fly under the radar for the steady paycheck_x000D_
- WFH/Remote-friendly (so far)_x000D_
- WLB is pretty decent if you put your foot down and set boundaries</t>
  </si>
  <si>
    <t>- 4% match for 401k_x000D_
- Amongst a lot of boring and meaningless work, there are some pockets of pretty interesting things to work on_x000D_
- Taking time off is respected for the most part_x000D_
- There is opportunity to step up if you really want to _x000D_
- If you are the right cog in the wheel, you can dodge layoffs and try to fly under the radar for the steady paycheck_x000D_
- WFH/Remote-friendly (so far)_x000D_
- WLB is pretty decent if you put your foot down and set boundaries #NAME?</t>
  </si>
  <si>
    <t>- 4% match for 401k  - Amongst a lot of boring and meaningless work, there are some pockets of pretty interesting things to work on  - Taking time off is respected for the most part  - There is opportunity to step up if you really want to   - If you are the right cog in the wheel, you can dodge layoffs and try to fly under the radar for the steady paycheck  - WFH/Remote-friendly (so far)  - WLB is pretty decent if you put your foot down and set boundaries #NAME?</t>
  </si>
  <si>
    <t>"- 4% match for 401k - Amongst a lot of boring and meaningless work, there are some pockets of pretty interesting things to work on - Taking time off is respected for the most part - There is opportunity to step up if you really want to  - If you are the right cog in the wheel, you can dodge layoffs and try to fly under the radar for the steady paycheck - WFH/Remote-friendly (so far) - WLB is pretty decent if you put your foot down and set boundaries #NAME?"</t>
  </si>
  <si>
    <t>[0.8244866132736206]</t>
  </si>
  <si>
    <t>[array([0.06144752, 0.8244866 , 0.11406589], dtype=float32)]</t>
  </si>
  <si>
    <t>Fire Aaron Already</t>
  </si>
  <si>
    <t>Not much, ok benefits but there are still far better options. Most employees think the benefits are great because they're fed that by PayPal executive leadership.</t>
  </si>
  <si>
    <t>Working for PayPal is like being in an abusive relationship. They build tou up, lie, tell you what they think you want to hear. Then they lay off a ton of people, put more work on you for no additional pay, and promote the do-nothings in NY. Horrible leadership brought over by Dan from Amex. Now that there is a new CEO they should clean house of these idiots that tore the company to shreds. Give them a taste of their own medicine. Besides, they gave themselves their own golden parachutes so they won't even care.</t>
  </si>
  <si>
    <t>Not much, ok benefits but there are still far better options. Most employees think the benefits are great because they're fed that by PayPal executive leadership. Working for PayPal is like being in an abusive relationship. They build tou up, lie, tell you what they think you want to hear. Then they lay off a ton of people, put more work on you for no additional pay, and promote the do-nothings in NY. Horrible leadership brought over by Dan from Amex. Now that there is a new CEO they should clean house of these idiots that tore the company to shreds. Give them a taste of their own medicine. Besides, they gave themselves their own golden parachutes so they won't even care.</t>
  </si>
  <si>
    <t>"Not much, ok benefits but there are still far better options. Most employees think the benefits are great because they're fed that by PayPal executive leadership. Working for PayPal is like being in an abusive relationship. They build tou up, lie, tell you what they think you want to hear. Then they lay off a ton of people, put more work on you for no additional pay, and promote the do-nothings in NY. Horrible leadership brought over by Dan from Amex. Now that there is a new CEO they should clean house of these idiots that tore the company to shreds. Give them a taste of their own medicine. Besides, they gave themselves their own golden parachutes so they won't even care."</t>
  </si>
  <si>
    <t>[0.5969969630241394]</t>
  </si>
  <si>
    <t>[array([0.39634618, 0.59699696, 0.00665683], dtype=float32)]</t>
  </si>
  <si>
    <t xml:space="preserve">You are NOTHING but CATTLE to them, And they aren't afraid to make sure you know so. </t>
  </si>
  <si>
    <t>Disputes Adjudicator CSA II</t>
  </si>
  <si>
    <t>-4 day work weeks_x000D_
-quarterly bonus</t>
  </si>
  <si>
    <t>-company culture_x000D_
-zero room for growth but plenty of room for the same managers who have been in their positions for years to promise you growth in exchange for your hard work, knowing the goals they are helping you make will never pay off. The deceit and cancel culture is palpable. _x000D_
-their wfh networks and machines crash all the time and you will be harassed for anything in their system that goes wrong, including calls being routed to you for another dept that you have zero training in, thru no fault of your own, then they will write you up for a high transfer rate after MONTHS OF DOCUMENTED REPORTS made showing the proof of said mis routes._x000D_
-hard work does not pay off here and you will be used and abused, until everything has been sucked out of you._x000D_
-if you kickass at their fraud teams job they will not ever care but at least when you finally leave you can use their bs as motivation to go get your degree in cyber security instead and get a job w their competition, like me!</t>
  </si>
  <si>
    <t>-4 day work weeks_x000D_
-quarterly bonus -company culture_x000D_
-zero room for growth but plenty of room for the same managers who have been in their positions for years to promise you growth in exchange for your hard work, knowing the goals they are helping you make will never pay off. The deceit and cancel culture is palpable. _x000D_
-their wfh networks and machines crash all the time and you will be harassed for anything in their system that goes wrong, including calls being routed to you for another dept that you have zero training in, thru no fault of your own, then they will write you up for a high transfer rate after MONTHS OF DOCUMENTED REPORTS made showing the proof of said mis routes._x000D_
-hard work does not pay off here and you will be used and abused, until everything has been sucked out of you._x000D_
-if you kickass at their fraud teams job they will not ever care but at least when you finally leave you can use their bs as motivation to go get your degree in cyber security instead and get a job w their competition, like me!</t>
  </si>
  <si>
    <t>-4 day work weeks  -quarterly bonus -company culture  -zero room for growth but plenty of room for the same managers who have been in their positions for years to promise you growth in exchange for your hard work, knowing the goals they are helping you make will never pay off. The deceit and cancel culture is palpable.   -their wfh networks and machines crash all the time and you will be harassed for anything in their system that goes wrong, including calls being routed to you for another dept that you have zero training in, thru no fault of your own, then they will write you up for a high transfer rate after MONTHS OF DOCUMENTED REPORTS made showing the proof of said mis routes.  -hard work does not pay off here and you will be used and abused, until everything has been sucked out of you.  -if you kickass at their fraud teams job they will not ever care but at least when you finally leave you can use their bs as motivation to go get your degree in cyber security instead and get a job w their competition, like me!</t>
  </si>
  <si>
    <t>"-4 day work weeks -quarterly bonus -company culture -zero room for growth but plenty of room for the same managers who have been in their positions for years to promise you growth in exchange for your hard work, knowing the goals they are helping you make will never pay off. The deceit and cancel culture is palpable.  -their wfh networks and machines crash all the time and you will be harassed for anything in their system that goes wrong, including calls being routed to you for another dept that you have zero training in, thru no fault of your own, then they will write you up for a high transfer rate after MONTHS OF DOCUMENTED REPORTS made showing the proof of said mis routes. -hard work does not pay off here and you will be used and abused, until everything has been sucked out of you. -if you kickass at their fraud teams job they will not ever care but at least when you finally leave you can use their bs as motivation to go get your degree in cyber security instead and get a job w their competition, like me!"</t>
  </si>
  <si>
    <t>[0.5954954028129578]</t>
  </si>
  <si>
    <t>[array([0.5954954 , 0.39651993, 0.00798463], dtype=float32)]</t>
  </si>
  <si>
    <t>1.0475314855575562</t>
  </si>
  <si>
    <t>Learning And Development Specialist</t>
  </si>
  <si>
    <t>Chandler, AZ</t>
  </si>
  <si>
    <t>Good benefits, and company culture. There is a lot of space for people to make a name for themselves in their department and excel if that's what you want.</t>
  </si>
  <si>
    <t>New Executive Leadership hasn't started off in the best way, we just had 2500 people laid off and the new Executive Leadership team hasn't done much to instill confidence for the future.</t>
  </si>
  <si>
    <t>Good benefits, and company culture. There is a lot of space for people to make a name for themselves in their department and excel if that's what you want. New Executive Leadership hasn't started off in the best way, we just had 2500 people laid off and the new Executive Leadership team hasn't done much to instill confidence for the future.</t>
  </si>
  <si>
    <t>"Good benefits, and company culture. There is a lot of space for people to make a name for themselves in their department and excel if that's what you want. New Executive Leadership hasn't started off in the best way, we just had 2500 people laid off and the new Executive Leadership team hasn't done much to instill confidence for the future."</t>
  </si>
  <si>
    <t>[0.5114704370498657]</t>
  </si>
  <si>
    <t>[array([0.04025362, 0.51147044, 0.44827598], dtype=float32)]</t>
  </si>
  <si>
    <t>Great Company but a little slow</t>
  </si>
  <si>
    <t>Really enjoyed the company culture as it felt like there was a strong belief in the mission to help small businesses and a supportive culture encouraging diversity, family and inclusion. While I definitely felt the promotion of these ideals, they could definitely still work on diversity in their offices.</t>
  </si>
  <si>
    <t>The company is large and some of the systems are a bit old. With dealing with such a critical thing as money as well, processes tended to be extremely methodical but at the cost of being very bureaucratic and slow. There was also still pressure on the development teams to produce even under this atmosphere.</t>
  </si>
  <si>
    <t>Really enjoyed the company culture as it felt like there was a strong belief in the mission to help small businesses and a supportive culture encouraging diversity, family and inclusion. While I definitely felt the promotion of these ideals, they could definitely still work on diversity in their offices. The company is large and some of the systems are a bit old. With dealing with such a critical thing as money as well, processes tended to be extremely methodical but at the cost of being very bureaucratic and slow. There was also still pressure on the development teams to produce even under this atmosphere.</t>
  </si>
  <si>
    <t>"Really enjoyed the company culture as it felt like there was a strong belief in the mission to help small businesses and a supportive culture encouraging diversity, family and inclusion. While I definitely felt the promotion of these ideals, they could definitely still work on diversity in their offices. The company is large and some of the systems are a bit old. With dealing with such a critical thing as money as well, processes tended to be extremely methodical but at the cost of being very bureaucratic and slow. There was also still pressure on the development teams to produce even under this atmosphere."</t>
  </si>
  <si>
    <t>[0.841033935546875]</t>
  </si>
  <si>
    <t>[array([0.00415135, 0.15481472, 0.84103394], dtype=float32)]</t>
  </si>
  <si>
    <t>Ok, but not exciting</t>
  </si>
  <si>
    <t>* good pay/benefits_x000D_
* lots of internal learning opportunities and events_x000D_
* my team (shopping) had good management</t>
  </si>
  <si>
    <t>* company priorities seems incredibly out of touch with users_x000D_
* let go of all the good contractors (and now more full-time engineers)</t>
  </si>
  <si>
    <t>* good pay/benefits_x000D_
* lots of internal learning opportunities and events_x000D_
* my team (shopping) had good management * company priorities seems incredibly out of touch with users_x000D_
* let go of all the good contractors (and now more full-time engineers)</t>
  </si>
  <si>
    <t>* good pay/benefits  * lots of internal learning opportunities and events  * my team (shopping) had good management * company priorities seems incredibly out of touch with users  * let go of all the good contractors (and now more full-time engineers)</t>
  </si>
  <si>
    <t>* good pay/benefits * lots of internal learning opportunities and events * my team (shopping) had good management * company priorities seems incredibly out of touch with users * let go of all the good contractors (and now more full-time engineers)</t>
  </si>
  <si>
    <t>[0.5750964283943176]</t>
  </si>
  <si>
    <t>[array([0.0214456, 0.5750964, 0.403458 ], dtype=float32)]</t>
  </si>
  <si>
    <t xml:space="preserve">The leader in Payments, </t>
  </si>
  <si>
    <t>Commercial Director</t>
  </si>
  <si>
    <t>Work Life Balance_x000D_
Large Corporation with Massive Scale_x000D_
Lots of divisions and opportunities to diversify experience</t>
  </si>
  <si>
    <t>Slow, Antiquated, Matrixed, Politics, Low Pay, Poor stock performance</t>
  </si>
  <si>
    <t>Work Life Balance_x000D_
Large Corporation with Massive Scale_x000D_
Lots of divisions and opportunities to diversify experience Slow, Antiquated, Matrixed, Politics, Low Pay, Poor stock performance</t>
  </si>
  <si>
    <t>Work Life Balance  Large Corporation with Massive Scale  Lots of divisions and opportunities to diversify experience Slow, Antiquated, Matrixed, Politics, Low Pay, Poor stock performance</t>
  </si>
  <si>
    <t>"Work Life Balance Large Corporation with Massive Scale Lots of divisions and opportunities to diversify experience Slow, Antiquated, Matrixed, Politics, Low Pay, Poor stock performance"</t>
  </si>
  <si>
    <t>[0.9500617384910583]</t>
  </si>
  <si>
    <t>[array([0.02666377, 0.95006174, 0.02327451], dtype=float32)]</t>
  </si>
  <si>
    <t>Have a good work life balance</t>
  </si>
  <si>
    <t>Things could move not too fast</t>
  </si>
  <si>
    <t>Have a good work life balance Things could move not too fast</t>
  </si>
  <si>
    <t>[0.9733335375785828]</t>
  </si>
  <si>
    <t>[array([0.00501732, 0.97333354, 0.02164919], dtype=float32)]</t>
  </si>
  <si>
    <t>Had a wonderful experience. New CEO seems interesting and culture may change.</t>
  </si>
  <si>
    <t>Siloed orgs_x000D_
Weak internal support</t>
  </si>
  <si>
    <t>Had a wonderful experience. New CEO seems interesting and culture may change. Siloed orgs_x000D_
Weak internal support</t>
  </si>
  <si>
    <t>Had a wonderful experience. New CEO seems interesting and culture may change. Siloed orgs  Weak internal support</t>
  </si>
  <si>
    <t>Had a wonderful experience. New CEO seems interesting and culture may change. Siloed orgs Weak internal support</t>
  </si>
  <si>
    <t>[0.7806308269500732]</t>
  </si>
  <si>
    <t>[array([0.0381174 , 0.18125182, 0.7806308 ], dtype=float32)]</t>
  </si>
  <si>
    <t>Benefits are amazing and the people I work with are the same.</t>
  </si>
  <si>
    <t>They lay off every year and itâ€™s terriblex</t>
  </si>
  <si>
    <t>Benefits are amazing and the people I work with are the same. They lay off every year and itâ€™s terriblex</t>
  </si>
  <si>
    <t>[0.9627161622047424]</t>
  </si>
  <si>
    <t>[array([0.02390897, 0.01337496, 0.96271616], dtype=float32)]</t>
  </si>
  <si>
    <t>Product Lead</t>
  </si>
  <si>
    <t>Good culture and good people</t>
  </si>
  <si>
    <t>Several org changes in recent years</t>
  </si>
  <si>
    <t>Good culture and good people Several org changes in recent years</t>
  </si>
  <si>
    <t>[0.7257477045059204]</t>
  </si>
  <si>
    <t>[array([0.00264481, 0.2716075 , 0.7257477 ], dtype=float32)]</t>
  </si>
  <si>
    <t>Year Update</t>
  </si>
  <si>
    <t>Software Engineer 3</t>
  </si>
  <si>
    <t>Good work-life balance._x000D_
Most of them exhibit One Team behavior.</t>
  </si>
  <si>
    <t>Career growth is impacted if the team/manager changes._x000D_
Slow career growth.</t>
  </si>
  <si>
    <t>Good work-life balance._x000D_
Most of them exhibit One Team behavior. Career growth is impacted if the team/manager changes._x000D_
Slow career growth.</t>
  </si>
  <si>
    <t>Good work-life balance.  Most of them exhibit One Team behavior. Career growth is impacted if the team/manager changes.  Slow career growth.</t>
  </si>
  <si>
    <t>Good work-life balance. Most of them exhibit One Team behavior. Career growth is impacted if the team/manager changes. Slow career growth.</t>
  </si>
  <si>
    <t>[0.932703971862793]</t>
  </si>
  <si>
    <t>[array([0.01613525, 0.05116075, 0.932704  ], dtype=float32)]</t>
  </si>
  <si>
    <t>Working at Paypal</t>
  </si>
  <si>
    <t>Risk and Fraud Analyst</t>
  </si>
  <si>
    <t>Great company, great benefits, good work life balance</t>
  </si>
  <si>
    <t>Poor management staff, not very receptive to feedback</t>
  </si>
  <si>
    <t>Great company, great benefits, good work life balance Poor management staff, not very receptive to feedback</t>
  </si>
  <si>
    <t>"Great company, great benefits, good work life balance Poor management staff, not very receptive to feedback"</t>
  </si>
  <si>
    <t>[0.8396154642105103]</t>
  </si>
  <si>
    <t>[array([0.01224594, 0.83961546, 0.14813864], dtype=float32)]</t>
  </si>
  <si>
    <t>Ex Paypal Employee</t>
  </si>
  <si>
    <t>Good Learning Opportunity if interested.</t>
  </si>
  <si>
    <t>Management is always restructuring hence lack of focus.</t>
  </si>
  <si>
    <t>Good Learning Opportunity if interested. Management is always restructuring hence lack of focus.</t>
  </si>
  <si>
    <t>[0.8304222822189331]</t>
  </si>
  <si>
    <t>[array([0.00866602, 0.16091165, 0.8304223 ], dtype=float32)]</t>
  </si>
  <si>
    <t>good wlb and collab environment</t>
  </si>
  <si>
    <t>nothing to be honest, I loved it</t>
  </si>
  <si>
    <t>good wlb and collab environment nothing to be honest, I loved it</t>
  </si>
  <si>
    <t>"good wlb and collab environment nothing to be honest, I loved it"</t>
  </si>
  <si>
    <t>[0.8856302499771118]</t>
  </si>
  <si>
    <t>[array([0.00467361, 0.88563025, 0.10969619], dtype=float32)]</t>
  </si>
  <si>
    <t>1.0475974082946777</t>
  </si>
  <si>
    <t>Great employer who has problems with consistency</t>
  </si>
  <si>
    <t>You get good benefits. You will receive stock in the company (at no cost), with an opportunity to purchase more stock. The ability to shadow many departments and acquire many new skills.</t>
  </si>
  <si>
    <t>Constant flux. This applies to policies (attendance, stats), departmental structure, tools, and organizational structure. Unfocused corporate goals. Sometimes it is "being a customer champion". Sometimes it will be profit margin = success. You have to be careful trusting that what is said is what will happen.</t>
  </si>
  <si>
    <t>You get good benefits. You will receive stock in the company (at no cost), with an opportunity to purchase more stock. The ability to shadow many departments and acquire many new skills. Constant flux. This applies to policies (attendance, stats), departmental structure, tools, and organizational structure. Unfocused corporate goals. Sometimes it is "being a customer champion". Sometimes it will be profit margin = success. You have to be careful trusting that what is said is what will happen.</t>
  </si>
  <si>
    <t>"You get good benefits. You will receive stock in the company (at no cost), with an opportunity to purchase more stock. The ability to shadow many departments and acquire many new skills. Constant flux. This applies to policies (attendance, stats), departmental structure, tools, and organizational structure. Unfocused corporate goals. Sometimes it is ""being a customer champion"". Sometimes it will be profit margin = success. You have to be careful trusting that what is said is what will happen."</t>
  </si>
  <si>
    <t>[0.5519413948059082]</t>
  </si>
  <si>
    <t>[array([0.00579238, 0.4422662 , 0.5519414 ], dtype=float32)]</t>
  </si>
  <si>
    <t>1.0478794574737549</t>
  </si>
  <si>
    <t>Lots of technical challenges that can get overshadowed by people challenges</t>
  </si>
  <si>
    <t>* Salary_x000D_
* Work-life balance_x000D_
* Lots of teams doing various technical things</t>
  </si>
  <si>
    <t>Since lots of teams are doing lots of things, there's lots of management. Many come from the tech space and can tend to focus on solving problems like they did when they were ICs as opposed to empowering and building a strong team. Of course, this differs based on what organization you are in.</t>
  </si>
  <si>
    <t>* Salary_x000D_
* Work-life balance_x000D_
* Lots of teams doing various technical things Since lots of teams are doing lots of things, there's lots of management. Many come from the tech space and can tend to focus on solving problems like they did when they were ICs as opposed to empowering and building a strong team. Of course, this differs based on what organization you are in.</t>
  </si>
  <si>
    <t>* Salary  * Work-life balance  * Lots of teams doing various technical things Since lots of teams are doing lots of things, there's lots of management. Many come from the tech space and can tend to focus on solving problems like they did when they were ICs as opposed to empowering and building a strong team. Of course, this differs based on what organization you are in.</t>
  </si>
  <si>
    <t>"* Salary * Work-life balance * Lots of teams doing various technical things Since lots of teams are doing lots of things, there's lots of management. Many come from the tech space and can tend to focus on solving problems like they did when they were ICs as opposed to empowering and building a strong team. Of course, this differs based on what organization you are in."</t>
  </si>
  <si>
    <t>[0.976267397403717]</t>
  </si>
  <si>
    <t>[array([0.01290281, 0.9762674 , 0.01082973], dtype=float32)]</t>
  </si>
  <si>
    <t>1.0478179454803467</t>
  </si>
  <si>
    <t>Customer Solutions Supervisor</t>
  </si>
  <si>
    <t>Work from home and benefits</t>
  </si>
  <si>
    <t>Without warning they will lay you off without any rhyme or reason.</t>
  </si>
  <si>
    <t>Work from home and benefits Without warning they will lay you off without any rhyme or reason.</t>
  </si>
  <si>
    <t>[0.9856382012367249]</t>
  </si>
  <si>
    <t>[array([0.00702173, 0.9856382 , 0.0073401 ], dtype=float32)]</t>
  </si>
  <si>
    <t>PayPal as a Company</t>
  </si>
  <si>
    <t>The culture is really good</t>
  </si>
  <si>
    <t>Can't think of any at this moment in time</t>
  </si>
  <si>
    <t>The culture is really good Can't think of any at this moment in time</t>
  </si>
  <si>
    <t>[0.7096410989761353]</t>
  </si>
  <si>
    <t>[array([0.00407938, 0.7096411 , 0.28627956], dtype=float32)]</t>
  </si>
  <si>
    <t>PayPal - Fintech</t>
  </si>
  <si>
    <t>Director Engineering</t>
  </si>
  <si>
    <t>Collaborative work environment, Strong technical team</t>
  </si>
  <si>
    <t>Work/life balance is not good. Too many meetings</t>
  </si>
  <si>
    <t>Collaborative work environment, Strong technical team Work/life balance is not good. Too many meetings</t>
  </si>
  <si>
    <t>"Collaborative work environment, Strong technical team Work/life balance is not good. Too many meetings"</t>
  </si>
  <si>
    <t>[0.940971851348877]</t>
  </si>
  <si>
    <t>[array([0.01785887, 0.94097185, 0.0411693 ], dtype=float32)]</t>
  </si>
  <si>
    <t>Former UX Researcher</t>
  </si>
  <si>
    <t>Do not Reconmend</t>
  </si>
  <si>
    <t>Incident Manager</t>
  </si>
  <si>
    <t>Scottsdale, AZ</t>
  </si>
  <si>
    <t>The pros would be the people that I worked with. Everyone was willing to help.</t>
  </si>
  <si>
    <t>The company is all about the money. We had Layoffs last year 2023 then we had another round of layoffs in Feb 2024.</t>
  </si>
  <si>
    <t>The pros would be the people that I worked with. Everyone was willing to help. The company is all about the money. We had Layoffs last year 2023 then we had another round of layoffs in Feb 2024.</t>
  </si>
  <si>
    <t>[0.9587252140045166]</t>
  </si>
  <si>
    <t>[array([0.00511072, 0.9587252 , 0.03616408], dtype=float32)]</t>
  </si>
  <si>
    <t xml:space="preserve">Good culture </t>
  </si>
  <si>
    <t>High Exposure and technical advancement</t>
  </si>
  <si>
    <t>Barrier of task execution and lack of policies</t>
  </si>
  <si>
    <t>High Exposure and technical advancement Barrier of task execution and lack of policies</t>
  </si>
  <si>
    <t>[0.5996503233909607]</t>
  </si>
  <si>
    <t>[array([0.15847473, 0.24187496, 0.5996503 ], dtype=float32)]</t>
  </si>
  <si>
    <t>Good but low salary</t>
  </si>
  <si>
    <t>MTS1 Software Engineer</t>
  </si>
  <si>
    <t>work culture is good overall</t>
  </si>
  <si>
    <t>compenation is too low as per market</t>
  </si>
  <si>
    <t>work culture is good overall compenation is too low as per market</t>
  </si>
  <si>
    <t>[0.9195986390113831]</t>
  </si>
  <si>
    <t>[array([0.04723836, 0.03316295, 0.91959864], dtype=float32)]</t>
  </si>
  <si>
    <t>I enjoyed this role when I was on the team</t>
  </si>
  <si>
    <t>SMB Sales Representative</t>
  </si>
  <si>
    <t>The people you work with are usually really fun and relatable, you can make friends at this job</t>
  </si>
  <si>
    <t>The role can be tedious</t>
  </si>
  <si>
    <t>The people you work with are usually really fun and relatable, you can make friends at this job The role can be tedious</t>
  </si>
  <si>
    <t>"The people you work with are usually really fun and relatable, you can make friends at this job The role can be tedious"</t>
  </si>
  <si>
    <t>[0.7725926041603088]</t>
  </si>
  <si>
    <t>[array([0.00477225, 0.7725926 , 0.22263516], dtype=float32)]</t>
  </si>
  <si>
    <t>Adapting to the latest technology in the market</t>
  </si>
  <si>
    <t>Engineering Manager 2</t>
  </si>
  <si>
    <t>New technology adaption is happening.</t>
  </si>
  <si>
    <t>Better vision with the leadership and trickle down to all the employees</t>
  </si>
  <si>
    <t>New technology adaption is happening. Better vision with the leadership and trickle down to all the employees</t>
  </si>
  <si>
    <t>[0.8520897626876831]</t>
  </si>
  <si>
    <t>[array([0.00397347, 0.85208976, 0.14393675], dtype=float32)]</t>
  </si>
  <si>
    <t>The best work-life balance!</t>
  </si>
  <si>
    <t>Talent Acquisition Coordinator</t>
  </si>
  <si>
    <t>Work-life balance has been amazing!</t>
  </si>
  <si>
    <t>Not seeing much internal growth/opportunities at this time.</t>
  </si>
  <si>
    <t>Work-life balance has been amazing! Not seeing much internal growth/opportunities at this time.</t>
  </si>
  <si>
    <t>[0.9299788475036621]</t>
  </si>
  <si>
    <t>[array([0.00786609, 0.06215502, 0.92997885], dtype=float32)]</t>
  </si>
  <si>
    <t>1.047581672668457</t>
  </si>
  <si>
    <t xml:space="preserve">Good company for beginners </t>
  </si>
  <si>
    <t>Customer Solutions Specialist</t>
  </si>
  <si>
    <t>Good company for beginners and if you like emails and chats</t>
  </si>
  <si>
    <t>Customers are rude and the company lives for empathy</t>
  </si>
  <si>
    <t>Good company for beginners and if you like emails and chats Customers are rude and the company lives for empathy</t>
  </si>
  <si>
    <t>[0.9970248341560364]</t>
  </si>
  <si>
    <t>[array([0.00103841, 0.00193669, 0.99702483], dtype=float32)]</t>
  </si>
  <si>
    <t>1.0476751327514648</t>
  </si>
  <si>
    <t>Great company culture!</t>
  </si>
  <si>
    <t>There is a great company culture where work life/balance is emphasized._x000D_
There is a strong work hard-play hard mentality.</t>
  </si>
  <si>
    <t>Too much restructuring and lack of organization around group functions.</t>
  </si>
  <si>
    <t>There is a great company culture where work life/balance is emphasized._x000D_
There is a strong work hard-play hard mentality. Too much restructuring and lack of organization around group functions.</t>
  </si>
  <si>
    <t>There is a great company culture where work life/balance is emphasized.  There is a strong work hard-play hard mentality. Too much restructuring and lack of organization around group functions.</t>
  </si>
  <si>
    <t>There is a great company culture where work life/balance is emphasized. There is a strong work hard-play hard mentality. Too much restructuring and lack of organization around group functions.</t>
  </si>
  <si>
    <t>[0.5724228620529175]</t>
  </si>
  <si>
    <t>[array([0.01201532, 0.41556185, 0.57242286], dtype=float32)]</t>
  </si>
  <si>
    <t>Collections Specialist</t>
  </si>
  <si>
    <t>Working here was great until the company got brought out</t>
  </si>
  <si>
    <t>Some managers micromanaged and this wasnâ€™t very helpful</t>
  </si>
  <si>
    <t>Working here was great until the company got brought out Some managers micromanaged and this wasnâ€™t very helpful</t>
  </si>
  <si>
    <t>[0.8467817902565002]</t>
  </si>
  <si>
    <t>[array([0.0430743 , 0.11014392, 0.8467818 ], dtype=float32)]</t>
  </si>
  <si>
    <t>Great Work life balance, Great Salary, Weak Senior leadership</t>
  </si>
  <si>
    <t>Operations Manger</t>
  </si>
  <si>
    <t>Front Line managers are amazin. Work life balance is great, Benefits are industry leading. Salary is competitive</t>
  </si>
  <si>
    <t>Senior Leadership. VP+ is not very clear on what their vision is. and delegate everything. Including the development of their own strategy andvision.</t>
  </si>
  <si>
    <t>Front Line managers are amazin. Work life balance is great, Benefits are industry leading. Salary is competitive Senior Leadership. VP+ is not very clear on what their vision is. and delegate everything. Including the development of their own strategy andvision.</t>
  </si>
  <si>
    <t>"Front Line managers are amazin. Work life balance is great, Benefits are industry leading. Salary is competitive Senior Leadership. VP+ is not very clear on what their vision is. and delegate everything. Including the development of their own strategy andvision."</t>
  </si>
  <si>
    <t>[0.521037220954895]</t>
  </si>
  <si>
    <t>[array([0.02273992, 0.4562228 , 0.5210372 ], dtype=float32)]</t>
  </si>
  <si>
    <t>Busy Work Environment</t>
  </si>
  <si>
    <t>Work with great like-minded people!_x000D_
Exposure to all types of currencies in the world_x000D_
Constant evolving, so you don't ever get bored</t>
  </si>
  <si>
    <t>Too much work, even midnight requests</t>
  </si>
  <si>
    <t>Work with great like-minded people!_x000D_
Exposure to all types of currencies in the world_x000D_
Constant evolving, so you don't ever get bored Too much work, even midnight requests</t>
  </si>
  <si>
    <t>Work with great like-minded people!  Exposure to all types of currencies in the world  Constant evolving, so you don't ever get bored Too much work, even midnight requests</t>
  </si>
  <si>
    <t>"Work with great like-minded people! Exposure to all types of currencies in the world Constant evolving, so you don't ever get bored Too much work, even midnight requests"</t>
  </si>
  <si>
    <t>[0.6930984258651733]</t>
  </si>
  <si>
    <t>[array([0.01501491, 0.2918867 , 0.6930984 ], dtype=float32)]</t>
  </si>
  <si>
    <t>Quality People work here. I worked at PayPal for 19 years.</t>
  </si>
  <si>
    <t>My specific manager did not know what she was doing.</t>
  </si>
  <si>
    <t>Quality People work here. I worked at PayPal for 19 years. My specific manager did not know what she was doing.</t>
  </si>
  <si>
    <t>[0.9904887676239014]</t>
  </si>
  <si>
    <t>[array([0.0035424 , 0.99048877, 0.00596886], dtype=float32)]</t>
  </si>
  <si>
    <t>Good stepping stone opportunities for junior PMs</t>
  </si>
  <si>
    <t>Burnout Culture_x000D_
Understaffed_x000D_
Highly Political compared to other Big Tech Firms</t>
  </si>
  <si>
    <t>Good stepping stone opportunities for junior PMs Burnout Culture_x000D_
Understaffed_x000D_
Highly Political compared to other Big Tech Firms</t>
  </si>
  <si>
    <t>Good stepping stone opportunities for junior PMs Burnout Culture  Understaffed  Highly Political compared to other Big Tech Firms</t>
  </si>
  <si>
    <t>Good stepping stone opportunities for junior PMs Burnout Culture Understaffed Highly Political compared to other Big Tech Firms</t>
  </si>
  <si>
    <t>[0.9541860222816467]</t>
  </si>
  <si>
    <t>[array([0.00279653, 0.04301747, 0.954186  ], dtype=float32)]</t>
  </si>
  <si>
    <t>it was generally good</t>
  </si>
  <si>
    <t>work life balance, unlimited PTO</t>
  </si>
  <si>
    <t>low pay, low stock price, redundance senior management</t>
  </si>
  <si>
    <t>work life balance, unlimited PTO low pay, low stock price, redundance senior management</t>
  </si>
  <si>
    <t>"work life balance, unlimited PTO low pay, low stock price, redundance senior management"</t>
  </si>
  <si>
    <t>[0.921446681022644]</t>
  </si>
  <si>
    <t>[array([0.00274737, 0.9214467 , 0.07580595], dtype=float32)]</t>
  </si>
  <si>
    <t>1.0475631952285767</t>
  </si>
  <si>
    <t>Directionless company, low company moral</t>
  </si>
  <si>
    <t>good work life balance_x000D_
coworkers are nice and when you ask for help, they are more than willing to help</t>
  </si>
  <si>
    <t>siloed work culture_x000D_
leadership feels distant_x000D_
constant layoffs leaves company moral low</t>
  </si>
  <si>
    <t>good work life balance_x000D_
coworkers are nice and when you ask for help, they are more than willing to help siloed work culture_x000D_
leadership feels distant_x000D_
constant layoffs leaves company moral low</t>
  </si>
  <si>
    <t>good work life balance  coworkers are nice and when you ask for help, they are more than willing to help siloed work culture  leadership feels distant  constant layoffs leaves company moral low</t>
  </si>
  <si>
    <t>"good work life balance coworkers are nice and when you ask for help, they are more than willing to help siloed work culture leadership feels distant constant layoffs leaves company moral low"</t>
  </si>
  <si>
    <t>[0.6026117205619812]</t>
  </si>
  <si>
    <t>[array([0.00370124, 0.39368707, 0.6026117 ], dtype=float32)]</t>
  </si>
  <si>
    <t>Software Engineer Review</t>
  </si>
  <si>
    <t>Work-life balance is quite good.</t>
  </si>
  <si>
    <t>Pay is decent but not as high as some other companies.</t>
  </si>
  <si>
    <t>Work-life balance is quite good. Pay is decent but not as high as some other companies.</t>
  </si>
  <si>
    <t>[0.9594539999961853]</t>
  </si>
  <si>
    <t>[array([0.00199376, 0.03855221, 0.959454  ], dtype=float32)]</t>
  </si>
  <si>
    <t>Going down hill, FAST!</t>
  </si>
  <si>
    <t>GML Account Executive</t>
  </si>
  <si>
    <t>Plymouth Meeting, PA</t>
  </si>
  <si>
    <t>Good benefits, and work from home, pay is decent but you have to grind!</t>
  </si>
  <si>
    <t>They are constantly changing the way they do business. They moved more than 50% of reps to another channel where youâ€™re expected to make 100+ phone calls every day. Management pretends to care for you, but donâ€™t have your back. Team leads are selected due to performance and are more than socially awkward. Be ready to work to 9pm at night sometimes when it gets busy. They call it a so called â€œprivilegeâ€ to work that late. Itâ€™s a grind! Training is terribleâ€¦donâ€™t even pay attention because once you get started, all management wants is that you perform! Youâ€™re recorded every call, but the top performers say some shady stuff. Selling these 30% apr loans feels like a loan shark. You feel bad for the client most of the time! Donâ€™t sneeze the wrong wayâ€¦youâ€™ll get fired!</t>
  </si>
  <si>
    <t>Good benefits, and work from home, pay is decent but you have to grind! They are constantly changing the way they do business. They moved more than 50% of reps to another channel where youâ€™re expected to make 100+ phone calls every day. Management pretends to care for you, but donâ€™t have your back. Team leads are selected due to performance and are more than socially awkward. Be ready to work to 9pm at night sometimes when it gets busy. They call it a so called â€œprivilegeâ€ to work that late. Itâ€™s a grind! Training is terribleâ€¦donâ€™t even pay attention because once you get started, all management wants is that you perform! Youâ€™re recorded every call, but the top performers say some shady stuff. Selling these 30% apr loans feels like a loan shark. You feel bad for the client most of the time! Donâ€™t sneeze the wrong wayâ€¦youâ€™ll get fired!</t>
  </si>
  <si>
    <t>"Good benefits, and work from home, pay is decent but you have to grind! They are constantly changing the way they do business. They moved more than 50% of reps to another channel where youâ€™re expected to make 100+ phone calls every day. Management pretends to care for you, but donâ€™t have your back. Team leads are selected due to performance and are more than socially awkward. Be ready to work to 9pm at night sometimes when it gets busy. They call it a so called â€œprivilegeâ€ to work that late. Itâ€™s a grind! Training is terribleâ€¦donâ€™t even pay attention because once you get started, all management wants is that you perform! Youâ€™re recorded every call, but the top performers say some shady stuff. Selling these 30% apr loans feels like a loan shark. You feel bad for the client most of the time! Donâ€™t sneeze the wrong wayâ€¦youâ€™ll get fired!"</t>
  </si>
  <si>
    <t>[0.5490636229515076]</t>
  </si>
  <si>
    <t>[array([0.5490636 , 0.35686147, 0.09407493], dtype=float32)]</t>
  </si>
  <si>
    <t>Highly Matrixed Organization</t>
  </si>
  <si>
    <t>If you want to be layback and knows how to draw boundaries, you can manage a work-life balance</t>
  </si>
  <si>
    <t>poor mid-senior level management, lack of basic management sense.</t>
  </si>
  <si>
    <t>If you want to be layback and knows how to draw boundaries, you can manage a work-life balance poor mid-senior level management, lack of basic management sense.</t>
  </si>
  <si>
    <t>"If you want to be layback and knows how to draw boundaries, you can manage a work-life balance poor mid-senior level management, lack of basic management sense."</t>
  </si>
  <si>
    <t>[0.9215888977050781]</t>
  </si>
  <si>
    <t>[array([0.04409796, 0.9215889 , 0.03431319], dtype=float32)]</t>
  </si>
  <si>
    <t>On the Decline</t>
  </si>
  <si>
    <t>Senior Manager, Operations</t>
  </si>
  <si>
    <t>Equity, although the banks have been getting smaller each year.</t>
  </si>
  <si>
    <t>In a constant state of cost cutting and budget constraints since the post-covid stock collapse. Poor leadership with a heavy bias towards Ireland.</t>
  </si>
  <si>
    <t>Equity, although the banks have been getting smaller each year. In a constant state of cost cutting and budget constraints since the post-covid stock collapse. Poor leadership with a heavy bias towards Ireland.</t>
  </si>
  <si>
    <t>"Equity, although the banks have been getting smaller each year. In a constant state of cost cutting and budget constraints since the post-covid stock collapse. Poor leadership with a heavy bias towards Ireland."</t>
  </si>
  <si>
    <t>[0.960956335067749]</t>
  </si>
  <si>
    <t>[array([0.02859789, 0.96095634, 0.0104458 ], dtype=float32)]</t>
  </si>
  <si>
    <t>1.0477200746536255</t>
  </si>
  <si>
    <t>Business Relations Expert</t>
  </si>
  <si>
    <t>Flexibility, pay, benefits, scheduling, training</t>
  </si>
  <si>
    <t>Micromanaging, stressful, not on same page in company</t>
  </si>
  <si>
    <t>Flexibility, pay, benefits, scheduling, training Micromanaging, stressful, not on same page in company</t>
  </si>
  <si>
    <t>"Flexibility, pay, benefits, scheduling, training Micromanaging, stressful, not on same page in company"</t>
  </si>
  <si>
    <t>[0.9171484112739563]</t>
  </si>
  <si>
    <t>[array([0.07267127, 0.9171484 , 0.01018029], dtype=float32)]</t>
  </si>
  <si>
    <t>1.0475679636001587</t>
  </si>
  <si>
    <t>PayPal has 401K with 4% matching and immediate vesting.</t>
  </si>
  <si>
    <t>Constant reorganize of the company structure</t>
  </si>
  <si>
    <t>PayPal has 401K with 4% matching and immediate vesting. Constant reorganize of the company structure</t>
  </si>
  <si>
    <t>[0.9636659622192383]</t>
  </si>
  <si>
    <t>[array([0.00408633, 0.96366596, 0.03224777], dtype=float32)]</t>
  </si>
  <si>
    <t>going downhill</t>
  </si>
  <si>
    <t>medical care, and not much</t>
  </si>
  <si>
    <t>bad management, reorg and lack of quality leadership</t>
  </si>
  <si>
    <t>medical care, and not much bad management, reorg and lack of quality leadership</t>
  </si>
  <si>
    <t>"medical care, and not much bad management, reorg and lack of quality leadership"</t>
  </si>
  <si>
    <t>[0.9549728035926819]</t>
  </si>
  <si>
    <t>[array([0.03600289, 0.9549728 , 0.00902437], dtype=float32)]</t>
  </si>
  <si>
    <t>No idea what the plan was</t>
  </si>
  <si>
    <t>During covid the stock price went up</t>
  </si>
  <si>
    <t>After covid the stock price cratered_x000D_
Leadership was extremely comfortable with everybody doing nothing and coasting on the reputation of PayPal</t>
  </si>
  <si>
    <t>During covid the stock price went up After covid the stock price cratered_x000D_
Leadership was extremely comfortable with everybody doing nothing and coasting on the reputation of PayPal</t>
  </si>
  <si>
    <t>During covid the stock price went up After covid the stock price cratered  Leadership was extremely comfortable with everybody doing nothing and coasting on the reputation of PayPal</t>
  </si>
  <si>
    <t>During covid the stock price went up After covid the stock price cratered Leadership was extremely comfortable with everybody doing nothing and coasting on the reputation of PayPal</t>
  </si>
  <si>
    <t>[0.9466687440872192]</t>
  </si>
  <si>
    <t>[array([0.02180154, 0.94666874, 0.0315297 ], dtype=float32)]</t>
  </si>
  <si>
    <t>Work life balance unlocked</t>
  </si>
  <si>
    <t>Good work environment and work life balance. Collaborate community</t>
  </si>
  <si>
    <t>Lack of career momentum and clearly defined mobility path</t>
  </si>
  <si>
    <t>Good work environment and work life balance. Collaborate community Lack of career momentum and clearly defined mobility path</t>
  </si>
  <si>
    <t>[0.9473250508308411]</t>
  </si>
  <si>
    <t>[array([0.00855641, 0.04411855, 0.94732505], dtype=float32)]</t>
  </si>
  <si>
    <t>Great pay and thoughtful leadership</t>
  </si>
  <si>
    <t>Industry leader working on huge products/projects. Provides great experience and compensation without stomping on work-life balance.</t>
  </si>
  <si>
    <t>Big company issues. Re-orgs, fits and starts in terms of strategy, etc</t>
  </si>
  <si>
    <t>Industry leader working on huge products/projects. Provides great experience and compensation without stomping on work-life balance. Big company issues. Re-orgs, fits and starts in terms of strategy, etc</t>
  </si>
  <si>
    <t>"Industry leader working on huge products/projects. Provides great experience and compensation without stomping on work-life balance. Big company issues. Re-orgs, fits and starts in terms of strategy, etc"</t>
  </si>
  <si>
    <t>[0.49978992342948914]</t>
  </si>
  <si>
    <t>[array([0.00447649, 0.49978992, 0.49573356], dtype=float32)]</t>
  </si>
  <si>
    <t>Extremely challenging and complex</t>
  </si>
  <si>
    <t>Compensation packages are generous, especially their RSUs, and they are friendly to completely remote work.</t>
  </si>
  <si>
    <t>Iâ€™ve been at PayPal a relatively short time, and so far, this is the most challenging job of my life with some very questionable management. Personally, Iâ€™ve never been more stressed or felt as hopeless in any job, and support from management is underwhelming._x000D_
_x000D_
The first thing to note is that you likely will not see any of these problems during your interview process. The interview questions were fair and somewhat difficult, but the experience of working with the engineers was positive. Everyone I interviewed with was extremely polite, patient, and knowledgeable and gave me a fantastic initial impression of the company._x000D_
_x000D_
From a technical perspective, the internal software architecture of PayPal is a mess. In addition to being the most siloed organization Iâ€™ve ever seen, there are far too many individual services that make up their system. This has the side effect of making even the simplest debugging or coding task almost impossible for any new hire from outside of PayPal to accomplish, regardless of their technical ability. Without at least several years of PayPal proprietary domain knowledge, you will be woefully unequipped to deal with most tasks you are given. The only preparation you have in this regard is a litany of online documents to review during your first few weeks, most of which are very detailed, but still cannot give you enough perspective to understand PayPalâ€™s overly complex flows._x000D_
_x000D_
With regard to management, despite knowing the complexities mentioned above and how difficult they are to understand for new hires, they donâ€™t seem to really care when it comes to allocating your tasks. You will likely be overloaded with tasks that you clearly arenâ€™t well equipped to deal with yet, and your manager will likely just ask you to handle it anyway. On top of this, there seems to be a culture of trying to shift blame and â€œkick the canâ€ around to different teams for incidents regardless of what the data says.</t>
  </si>
  <si>
    <t>Compensation packages are generous, especially their RSUs, and they are friendly to completely remote work. Iâ€™ve been at PayPal a relatively short time, and so far, this is the most challenging job of my life with some very questionable management. Personally, Iâ€™ve never been more stressed or felt as hopeless in any job, and support from management is underwhelming._x000D_
_x000D_
The first thing to note is that you likely will not see any of these problems during your interview process. The interview questions were fair and somewhat difficult, but the experience of working with the engineers was positive. Everyone I interviewed with was extremely polite, patient, and knowledgeable and gave me a fantastic initial impression of the company._x000D_
_x000D_
From a technical perspective, the internal software architecture of PayPal is a mess. In addition to being the most siloed organization Iâ€™ve ever seen, there are far too many individual services that make up their system. This has the side effect of making even the simplest debugging or coding task almost impossible for any new hire from outside of PayPal to accomplish, regardless of their technical ability. Without at least several years of PayPal proprietary domain knowledge, you will be woefully unequipped to deal with most tasks you are given. The only preparation you have in this regard is a litany of online documents to review during your first few weeks, most of which are very detailed, but still cannot give you enough perspective to understand PayPalâ€™s overly complex flows._x000D_
_x000D_
With regard to management, despite knowing the complexities mentioned above and how difficult they are to understand for new hires, they donâ€™t seem to really care when it comes to allocating your tasks. You will likely be overloaded with tasks that you clearly arenâ€™t well equipped to deal with yet, and your manager will likely just ask you to handle it anyway. On top of this, there seems to be a culture of trying to shift blame and â€œkick the canâ€ around to different teams for incidents regardless of what the data says.</t>
  </si>
  <si>
    <t>Compensation packages are generous, especially their RSUs, and they are friendly to completely remote work. Iâ€™ve been at PayPal a relatively short time, and so far, this is the most challenging job of my life with some very questionable management. Personally, Iâ€™ve never been more stressed or felt as hopeless in any job, and support from management is underwhelming.    The first thing to note is that you likely will not see any of these problems during your interview process. The interview questions were fair and somewhat difficult, but the experience of working with the engineers was positive. Everyone I interviewed with was extremely polite, patient, and knowledgeable and gave me a fantastic initial impression of the company.    From a technical perspective, the internal software architecture of PayPal is a mess. In addition to being the most siloed organization Iâ€™ve ever seen, there are far too many individual services that make up their system. This has the side effect of making even the simplest debugging or coding task almost impossible for any new hire from outside of PayPal to accomplish, regardless of their technical ability. Without at least several years of PayPal proprietary domain knowledge, you will be woefully unequipped to deal with most tasks you are given. The only preparation you have in this regard is a litany of online documents to review during your first few weeks, most of which are very detailed, but still cannot give you enough perspective to understand PayPalâ€™s overly complex flows.    With regard to management, despite knowing the complexities mentioned above and how difficult they are to understand for new hires, they donâ€™t seem to really care when it comes to allocating your tasks. You will likely be overloaded with tasks that you clearly arenâ€™t well equipped to deal with yet, and your manager will likely just ask you to handle it anyway. On top of this, there seems to be a culture of trying to shift blame and â€œkick the canâ€ around to different teams for incidents regardless of what the data says.</t>
  </si>
  <si>
    <t>"Compensation packages are generous, especially their RSUs, and they are friendly to completely remote work. Iâ€™ve been at PayPal a relatively short time, and so far, this is the most challenging job of my life with some very questionable management. Personally, Iâ€™ve never been more stressed or felt as hopeless in any job, and support from management is underwhelming.  The first thing to note is that you likely will not see any of these problems during your interview process. The interview questions were fair and somewhat difficult, but the experience of working with the engineers was positive. Everyone I interviewed with was extremely polite, patient, and knowledgeable and gave me a fantastic initial impression of the company.  From a technical perspective, the internal software architecture of PayPal is a mess. In addition to being the most siloed organization Iâ€™ve ever seen, there are far too many individual services that make up their system. This has the side effect of making even the simplest debugging or coding task almost impossible for any new hire from outside of PayPal to accomplish, regardless of their technical ability. Without at least several years of PayPal proprietary domain knowledge, you will be woefully unequipped to deal with most tasks you are given. The only preparation you have in this regard is a litany of online documents to review during your first few weeks, most of which are very detailed, but still cannot give you enough perspective to</t>
  </si>
  <si>
    <t>[0.6287708282470703]</t>
  </si>
  <si>
    <t>[array([0.34645784, 0.02477128, 0.6287708 ], dtype=float32)]</t>
  </si>
  <si>
    <t>paypal pay</t>
  </si>
  <si>
    <t>Florida City, FL</t>
  </si>
  <si>
    <t>easy work do nothing get paid</t>
  </si>
  <si>
    <t>have to work many hours</t>
  </si>
  <si>
    <t>easy work do nothing get paid have to work many hours</t>
  </si>
  <si>
    <t>[0.6664825677871704]</t>
  </si>
  <si>
    <t>[array([0.01443068, 0.3190868 , 0.66648257], dtype=float32)]</t>
  </si>
  <si>
    <t>1.0476831197738647</t>
  </si>
  <si>
    <t>Great Company For Beginer Engineer</t>
  </si>
  <si>
    <t>Opportunities to change schedule and move departments</t>
  </si>
  <si>
    <t>Dispute Resolution Specialist</t>
  </si>
  <si>
    <t>There are many opportunities to try other departments' guided flow and goals to obtain department moves. Schedule shift bidding happens periodically so never stuck in one shift. Family-friendly with paid maternity and paternity leave. Supportive of moms and the challenges they face especially new moms.</t>
  </si>
  <si>
    <t>lots of KPI's to consider and maintain,</t>
  </si>
  <si>
    <t>There are many opportunities to try other departments' guided flow and goals to obtain department moves. Schedule shift bidding happens periodically so never stuck in one shift. Family-friendly with paid maternity and paternity leave. Supportive of moms and the challenges they face especially new moms. lots of KPI's to consider and maintain,</t>
  </si>
  <si>
    <t>"There are many opportunities to try other departments' guided flow and goals to obtain department moves. Schedule shift bidding happens periodically so never stuck in one shift. Family-friendly with paid maternity and paternity leave. Supportive of moms and the challenges they face especially new moms. lots of KPI's to consider and maintain,"</t>
  </si>
  <si>
    <t>[0.8964346647262573]</t>
  </si>
  <si>
    <t>[array([0.00361825, 0.89643466, 0.09994704], dtype=float32)]</t>
  </si>
  <si>
    <t>1.047810435295105</t>
  </si>
  <si>
    <t>Below expectations</t>
  </si>
  <si>
    <t>Good challenging work and technology</t>
  </si>
  <si>
    <t>Frequent re organization every 6 months</t>
  </si>
  <si>
    <t>Good challenging work and technology Frequent re organization every 6 months</t>
  </si>
  <si>
    <t>[0.9832918047904968]</t>
  </si>
  <si>
    <t>[array([0.00119356, 0.01551465, 0.9832918 ], dtype=float32)]</t>
  </si>
  <si>
    <t>Overall working experience.</t>
  </si>
  <si>
    <t>Work Life Balance is good.</t>
  </si>
  <si>
    <t>there are layoffs more often.</t>
  </si>
  <si>
    <t>Work Life Balance is good. there are layoffs more often.</t>
  </si>
  <si>
    <t>[0.922843337059021]</t>
  </si>
  <si>
    <t>[array([0.0051914 , 0.07196521, 0.92284334], dtype=float32)]</t>
  </si>
  <si>
    <t>1.047664999961853</t>
  </si>
  <si>
    <t>A constant shining star thatâ€™s lost its luster</t>
  </si>
  <si>
    <t>For the first 4 of the 6 years I worked there, PayPal was a place that strove to do the right thing even if it was hard. It was a place of growth and learning and opportunity.</t>
  </si>
  <si>
    <t>In the last 2 years of my tenure, it had become increasingly toxic inside. The pandemic turned it from a job or good work life balance into excessively long work hours and high turnover. I managed two charters with over 50 people working for me. I stayed as long as I could stand it, for them. By the time I left all I needed was anything else less toxic. Iâ€™ve heard of only little improvement. Itâ€™ll be another few years before the company can start to do the right thing again for its people, let alone its customers. And thatâ€™s if they work for it.</t>
  </si>
  <si>
    <t>For the first 4 of the 6 years I worked there, PayPal was a place that strove to do the right thing even if it was hard. It was a place of growth and learning and opportunity. In the last 2 years of my tenure, it had become increasingly toxic inside. The pandemic turned it from a job or good work life balance into excessively long work hours and high turnover. I managed two charters with over 50 people working for me. I stayed as long as I could stand it, for them. By the time I left all I needed was anything else less toxic. Iâ€™ve heard of only little improvement. Itâ€™ll be another few years before the company can start to do the right thing again for its people, let alone its customers. And thatâ€™s if they work for it.</t>
  </si>
  <si>
    <t>"For the first 4 of the 6 years I worked there, PayPal was a place that strove to do the right thing even if it was hard. It was a place of growth and learning and opportunity. In the last 2 years of my tenure, it had become increasingly toxic inside. The pandemic turned it from a job or good work life balance into excessively long work hours and high turnover. I managed two charters with over 50 people working for me. I stayed as long as I could stand it, for them. By the time I left all I needed was anything else less toxic. Iâ€™ve heard of only little improvement. Itâ€™ll be another few years before the company can start to do the right thing again for its people, let alone its customers. And thatâ€™s if they work for it."</t>
  </si>
  <si>
    <t>[0.5270898342132568]</t>
  </si>
  <si>
    <t>[array([0.06497798, 0.52708983, 0.4079322 ], dtype=float32)]</t>
  </si>
  <si>
    <t>1.047552466392517</t>
  </si>
  <si>
    <t>Timonium, MD</t>
  </si>
  <si>
    <t>I love working at PayPal. The people are smart, hard-working and care about one another. The company treats employees really well and has amazing insurance and PTO. The work is interesting and solves real life problems that most people can understand. I'm motivated by working on products I use and love in real life and I really love the company's overall mission.</t>
  </si>
  <si>
    <t>The company can't seem to align on a larger strategic vision. Lots of re-orgs and changes that are really disruptive and make it hard to just get things done. If you don't like process, this is not your place. Every team and org within the business uses their own tools- what seems like it should take 30 mins ends up taking 3 days. If you want fast, don't work here.</t>
  </si>
  <si>
    <t>I love working at PayPal. The people are smart, hard-working and care about one another. The company treats employees really well and has amazing insurance and PTO. The work is interesting and solves real life problems that most people can understand. I'm motivated by working on products I use and love in real life and I really love the company's overall mission. The company can't seem to align on a larger strategic vision. Lots of re-orgs and changes that are really disruptive and make it hard to just get things done. If you don't like process, this is not your place. Every team and org within the business uses their own tools- what seems like it should take 30 mins ends up taking 3 days. If you want fast, don't work here.</t>
  </si>
  <si>
    <t>"I love working at PayPal. The people are smart, hard-working and care about one another. The company treats employees really well and has amazing insurance and PTO. The work is interesting and solves real life problems that most people can understand. I'm motivated by working on products I use and love in real life and I really love the company's overall mission. The company can't seem to align on a larger strategic vision. Lots of re-orgs and changes that are really disruptive and make it hard to just get things done. If you don't like process, this is not your place. Every team and org within the business uses their own tools- what seems like it should take 30 mins ends up taking 3 days. If you want fast, don't work here."</t>
  </si>
  <si>
    <t>[0.9438353180885315]</t>
  </si>
  <si>
    <t>[array([0.00608261, 0.05008207, 0.9438353 ], dtype=float32)]</t>
  </si>
  <si>
    <t>1.0477402210235596</t>
  </si>
  <si>
    <t>Toxic developer culture of non-cooperation</t>
  </si>
  <si>
    <t>The pay and benefits are good, vacation time is untracked, and you're unlikely to ever get heat for anything because there's very little accountability</t>
  </si>
  <si>
    <t>All I can say is that PayPal suffers from an intransigent culture of non-cooperation among development groups. Every piece of vital development, deployment, and project nanagement infrastructure is (GitHub, Jira, Jenkins, Slack, Node.js, and on and on) is completely siloed, and the team running within that silo is far more interested in keeping everyone else out of that silo than they are in cooperating for the common good of development teams._x000D_
_x000D_
If you ever have a suggestion or a request for a change to one of these infrastructure items, whether it's a direct necessity for one of your project requirements or just something you thought of that would benefit the development experience of everyone using it, the team running that silo will put a truly impressive amount of time and energy into preventing it from happening. They generally go down this ladder of stonewalling tactics:_x000D_
_x000D_
- Make it as difficult as possible to find out what team is managing the item in question_x000D_
- Make it as difficult as possible to contact anyone on that team_x000D_
- When contacted, avoid responding to the inquiry_x000D_
- When forced to respond by upper management or public pressure, explain how team policy makes it impossible to implement the request (and hope they don't remember that your team policy is self-imposed)_x000D_
- Perpetually claim to be understaffed. Luckily, it doesn't matter how many dedicated team members you actually have, because nobody will ever call you out for not really being understaffed._x000D_
- When some new VP of something or other joins the company and decides to implement a major change and it's all hands on deck, claim you are currently dedicating all resources to that VP's new pet project, regardless of whether your team actually has any connection to the project._x000D_
- If all of the above still fails to deter other teams from making requests or suggestions, then just stop responding to them. There is no escalation procedure for interteam conflicts that reaches anyone with any actual authority, so no team is ever held accountable for refusal to cooperate with other teams.</t>
  </si>
  <si>
    <t>The pay and benefits are good, vacation time is untracked, and you're unlikely to ever get heat for anything because there's very little accountability All I can say is that PayPal suffers from an intransigent culture of non-cooperation among development groups. Every piece of vital development, deployment, and project nanagement infrastructure is (GitHub, Jira, Jenkins, Slack, Node.js, and on and on) is completely siloed, and the team running within that silo is far more interested in keeping everyone else out of that silo than they are in cooperating for the common good of development teams._x000D_
_x000D_
If you ever have a suggestion or a request for a change to one of these infrastructure items, whether it's a direct necessity for one of your project requirements or just something you thought of that would benefit the development experience of everyone using it, the team running that silo will put a truly impressive amount of time and energy into preventing it from happening. They generally go down this ladder of stonewalling tactics:_x000D_
_x000D_
- Make it as difficult as possible to find out what team is managing the item in question_x000D_
- Make it as difficult as possible to contact anyone on that team_x000D_
- When contacted, avoid responding to the inquiry_x000D_
- When forced to respond by upper management or public pressure, explain how team policy makes it impossible to implement the request (and hope they don't remember that your team policy is self-imposed)_x000D_
- Perpetually claim to be understaffed. Luckily, it doesn't matter how many dedicated team members you actually have, because nobody will ever call you out for not really being understaffed._x000D_
- When some new VP of something or other joins the company and decides to implement a major change and it's all hands on deck, claim you are currently dedicating all resources to that VP's new pet project, regardless of whether your team actually has any connection to the project._x000D_
- If all of the above still fails to deter other teams from making requests or suggestions, then just stop responding to them. There is no escalation procedure for interteam conflicts that reaches anyone with any actual authority, so no team is ever held accountable for refusal to cooperate with other teams.</t>
  </si>
  <si>
    <t>The pay and benefits are good, vacation time is untracked, and you're unlikely to ever get heat for anything because there's very little accountability All I can say is that PayPal suffers from an intransigent culture of non-cooperation among development groups. Every piece of vital development, deployment, and project nanagement infrastructure is (GitHub, Jira, Jenkins, Slack, Node.js, and on and on) is completely siloed, and the team running within that silo is far more interested in keeping everyone else out of that silo than they are in cooperating for the common good of development teams.    If you ever have a suggestion or a request for a change to one of these infrastructure items, whether it's a direct necessity for one of your project requirements or just something you thought of that would benefit the development experience of everyone using it, the team running that silo will put a truly impressive amount of time and energy into preventing it from happening. They generally go down this ladder of stonewalling tactics:    - Make it as difficult as possible to find out what team is managing the item in question  - Make it as difficult as possible to contact anyone on that team  - When contacted, avoid responding to the inquiry  - When forced to respond by upper management or public pressure, explain how team policy makes it impossible to implement the request (and hope they don't remember that your team policy is self-imposed)  - Perpetually claim to be understaffed. Luckily, it doesn't matter how many dedicated team members you actually have, because nobody will ever call you out for not really being understaffed.  - When some new VP of something or other joins the company and decides to implement a major change and it's all hands on deck, claim you are currently dedicating all resources to that VP's new pet project, regardless of whether your team actually has any connection to the project.  - If all of the above still fails to deter other teams from making requests or suggestions, then just stop responding to them. There is no escalation procedure for interteam conflicts that reaches anyone with any actual authority, so no team is ever held accountable for refusal to cooperate with other teams.</t>
  </si>
  <si>
    <t>"The pay and benefits are good, vacation time is untracked, and you're unlikely to ever get heat for anything because there's very little accountability All I can say is that PayPal suffers from an intransigent culture of non-cooperation among development groups. Every piece of vital development, deployment, and project nanagement infrastructure is (GitHub, Jira, Jenkins, Slack, Node.js, and on and on) is completely siloed, and the team running within that silo is far more interested in keeping everyone else out of that silo than they are in cooperating for the common good of development teams.  If you ever have a suggestion or a request for a change to one of these infrastructure items, whether it's a direct necessity for one of your project requirements or just something you thought of that would benefit the development experience of everyone using it, the team running that silo will put a truly impressive amount of time and energy into preventing it from happening. They generally go down this ladder of stonewalling tactics:  - Make it as difficult as possible to find out what team is managing the item in question - Make it as difficult as possible to contact anyone on that team - When contacted, avoid responding to the inquiry - When forced to respond by upper management or public pressure, explain how team policy makes it impossible to implement the request (and hope they don't remember that your team policy</t>
  </si>
  <si>
    <t>[0.7371924519538879]</t>
  </si>
  <si>
    <t>[array([0.18619522, 0.07661229, 0.73719245], dtype=float32)]</t>
  </si>
  <si>
    <t>People and work life balance</t>
  </si>
  <si>
    <t>I can't think of any</t>
  </si>
  <si>
    <t>People and work life balance I can't think of any</t>
  </si>
  <si>
    <t>[0.8835452795028687]</t>
  </si>
  <si>
    <t>[array([0.09302986, 0.8835453 , 0.02342482], dtype=float32)]</t>
  </si>
  <si>
    <t>PayPal is a fine employer with room for improvement</t>
  </si>
  <si>
    <t>Admirable mission; capable workforce; decent benefits</t>
  </si>
  <si>
    <t>Lack of communication between departments; the feeling of constantly scrambling to make up for poor planning</t>
  </si>
  <si>
    <t>Admirable mission; capable workforce; decent benefits Lack of communication between departments; the feeling of constantly scrambling to make up for poor planning</t>
  </si>
  <si>
    <t>[0.9019142389297485]</t>
  </si>
  <si>
    <t>[array([0.03239325, 0.06569251, 0.90191424], dtype=float32)]</t>
  </si>
  <si>
    <t>Accountant III</t>
  </si>
  <si>
    <t>La Vista, NE</t>
  </si>
  <si>
    <t>Work from Home is ideal</t>
  </si>
  <si>
    <t>You are literally just a number</t>
  </si>
  <si>
    <t>Work from Home is ideal You are literally just a number</t>
  </si>
  <si>
    <t>[0.6288609504699707]</t>
  </si>
  <si>
    <t>[array([0.00792206, 0.36321703, 0.62886095], dtype=float32)]</t>
  </si>
  <si>
    <t>Good work-life balance_x000D_
Exciting work</t>
  </si>
  <si>
    <t>Frequent senior leadership churn_x000D_
Confusing product direction</t>
  </si>
  <si>
    <t>Good work-life balance_x000D_
Exciting work Frequent senior leadership churn_x000D_
Confusing product direction</t>
  </si>
  <si>
    <t>Good work-life balance  Exciting work Frequent senior leadership churn  Confusing product direction</t>
  </si>
  <si>
    <t>Good work-life balance Exciting work Frequent senior leadership churn Confusing product direction</t>
  </si>
  <si>
    <t>[0.9480632543563843]</t>
  </si>
  <si>
    <t>[array([0.03901895, 0.01291776, 0.94806325], dtype=float32)]</t>
  </si>
  <si>
    <t>MTS-2 Software Engineer</t>
  </si>
  <si>
    <t>Excellent Culture_x000D_
Intelligent People_x000D_
Great minds_x000D_
Awesome campus and leadership_x000D_
Best in class compensation</t>
  </si>
  <si>
    <t>NA_x000D_
NA_x000D_
NA_x000D_
NA_x000D_
NA</t>
  </si>
  <si>
    <t>Excellent Culture_x000D_
Intelligent People_x000D_
Great minds_x000D_
Awesome campus and leadership_x000D_
Best in class compensation NA_x000D_
NA_x000D_
NA_x000D_
NA_x000D_
NA</t>
  </si>
  <si>
    <t>Excellent Culture  Intelligent People  Great minds  Awesome campus and leadership  Best in class compensation NA  NA  NA  NA  NA</t>
  </si>
  <si>
    <t>Excellent Culture Intelligent People Great minds Awesome campus and leadership Best in class compensation NA NA NA NA NA</t>
  </si>
  <si>
    <t>[0.9603418111801147]</t>
  </si>
  <si>
    <t>[array([0.00129081, 0.03836742, 0.9603418 ], dtype=float32)]</t>
  </si>
  <si>
    <t>Okay place to work</t>
  </si>
  <si>
    <t>Overall a good company_x000D_
Good benefits_x000D_
Fair pay</t>
  </si>
  <si>
    <t>There are some mid level leaders that are not very good.</t>
  </si>
  <si>
    <t>Overall a good company_x000D_
Good benefits_x000D_
Fair pay There are some mid level leaders that are not very good.</t>
  </si>
  <si>
    <t>Overall a good company  Good benefits  Fair pay There are some mid level leaders that are not very good.</t>
  </si>
  <si>
    <t>Overall a good company Good benefits Fair pay There are some mid level leaders that are not very good.</t>
  </si>
  <si>
    <t>[0.8825031518936157]</t>
  </si>
  <si>
    <t>[array([0.01061474, 0.10688215, 0.88250315], dtype=float32)]</t>
  </si>
  <si>
    <t>1.0475927591323853</t>
  </si>
  <si>
    <t>Great work-life balance, benefits, and management</t>
  </si>
  <si>
    <t>Recruiting Coordinator</t>
  </si>
  <si>
    <t>Great work-life balance, benefits, work culture, and management</t>
  </si>
  <si>
    <t>Does not have much growth opportunities</t>
  </si>
  <si>
    <t>Great work-life balance, benefits, work culture, and management Does not have much growth opportunities</t>
  </si>
  <si>
    <t>"Great work-life balance, benefits, work culture, and management Does not have much growth opportunities"</t>
  </si>
  <si>
    <t>[0.6601499915122986]</t>
  </si>
  <si>
    <t>[array([0.01306648, 0.66015   , 0.32678348], dtype=float32)]</t>
  </si>
  <si>
    <t>1.0476577281951904</t>
  </si>
  <si>
    <t>Great benefits and good pay</t>
  </si>
  <si>
    <t>Play favoritism and won't promote those who need to be promoted but that's everywhere</t>
  </si>
  <si>
    <t>Great benefits and good pay Play favoritism and won't promote those who need to be promoted but that's everywhere</t>
  </si>
  <si>
    <t>[0.6134809851646423]</t>
  </si>
  <si>
    <t>[array([0.01617753, 0.37034142, 0.613481  ], dtype=float32)]</t>
  </si>
  <si>
    <t>great place to work for all levels</t>
  </si>
  <si>
    <t>execution bottleneck are high in some domain.</t>
  </si>
  <si>
    <t>great place to work for all levels execution bottleneck are high in some domain.</t>
  </si>
  <si>
    <t>[0.9759934544563293]</t>
  </si>
  <si>
    <t>[array([0.00416461, 0.01984187, 0.97599345], dtype=float32)]</t>
  </si>
  <si>
    <t>asd</t>
  </si>
  <si>
    <t>Senior Tax Specialist</t>
  </si>
  <si>
    <t>creativity, individual growth, good pay</t>
  </si>
  <si>
    <t>not to much cons for this company</t>
  </si>
  <si>
    <t>creativity, individual growth, good pay not to much cons for this company</t>
  </si>
  <si>
    <t>"creativity, individual growth, good pay not to much cons for this company"</t>
  </si>
  <si>
    <t>[0.9020823240280151]</t>
  </si>
  <si>
    <t>[array([0.00421101, 0.9020823 , 0.0937067 ], dtype=float32)]</t>
  </si>
  <si>
    <t>Good leader with tight deadlines</t>
  </si>
  <si>
    <t>Work on high visability project</t>
  </si>
  <si>
    <t>High pressure, bad WLB, tight deadline</t>
  </si>
  <si>
    <t>Work on high visability project High pressure, bad WLB, tight deadline</t>
  </si>
  <si>
    <t>"Work on high visability project High pressure, bad WLB, tight deadline"</t>
  </si>
  <si>
    <t>[0.9398313164710999]</t>
  </si>
  <si>
    <t>[array([0.04786928, 0.9398313 , 0.01229946], dtype=float32)]</t>
  </si>
  <si>
    <t>1.0477063655853271</t>
  </si>
  <si>
    <t>Universal Agent</t>
  </si>
  <si>
    <t>Great company that cares about its employees</t>
  </si>
  <si>
    <t>If you get into a deptment with poor or lacking leadership it's curtains.</t>
  </si>
  <si>
    <t>Great company that cares about its employees If you get into a deptment with poor or lacking leadership it's curtains.</t>
  </si>
  <si>
    <t>[0.9953651428222656]</t>
  </si>
  <si>
    <t>[array([0.00169956, 0.00293528, 0.99536514], dtype=float32)]</t>
  </si>
  <si>
    <t>1.0476367473602295</t>
  </si>
  <si>
    <t>Enjoyable/challenging and rewarding work atmosphere pre covid.</t>
  </si>
  <si>
    <t>Sr. Team Leader, Operations</t>
  </si>
  <si>
    <t>Great teamwork! Collaboration across org and world. Wellness. Personal and professional. Flexibility with needs of employees to take time away for family. CEO Dan Schulman, simply the best!</t>
  </si>
  <si>
    <t>Sr Management changes at the LaVista location.</t>
  </si>
  <si>
    <t>Great teamwork! Collaboration across org and world. Wellness. Personal and professional. Flexibility with needs of employees to take time away for family. CEO Dan Schulman, simply the best! Sr Management changes at the LaVista location.</t>
  </si>
  <si>
    <t>"Great teamwork! Collaboration across org and world. Wellness. Personal and professional. Flexibility with needs of employees to take time away for family. CEO Dan Schulman, simply the best! Sr Management changes at the LaVista location."</t>
  </si>
  <si>
    <t>[0.6134147644042969]</t>
  </si>
  <si>
    <t>[array([0.00209429, 0.61341476, 0.38449094], dtype=float32)]</t>
  </si>
  <si>
    <t>1.0477283000946045</t>
  </si>
  <si>
    <t>Laid back, traditional, Politics</t>
  </si>
  <si>
    <t>Machine Learning Scientist</t>
  </si>
  <si>
    <t>Team culture is good I think.</t>
  </si>
  <si>
    <t>Standardized system and traditional methods of working</t>
  </si>
  <si>
    <t>Team culture is good I think. Standardized system and traditional methods of working</t>
  </si>
  <si>
    <t>[0.844703197479248]</t>
  </si>
  <si>
    <t>[array([0.00161565, 0.15368113, 0.8447032 ], dtype=float32)]</t>
  </si>
  <si>
    <t>Control over work life balance. Can have 60-75 hour weeks compensated by downtime when there is a slower period. Flexible working conditions. Great teams.</t>
  </si>
  <si>
    <t>Not so great health care benefits. Upward mobility is a bit tricky. Seems to have a tenure based approach to promotions at times.</t>
  </si>
  <si>
    <t>Control over work life balance. Can have 60-75 hour weeks compensated by downtime when there is a slower period. Flexible working conditions. Great teams. Not so great health care benefits. Upward mobility is a bit tricky. Seems to have a tenure based approach to promotions at times.</t>
  </si>
  <si>
    <t>[0.9777520298957825]</t>
  </si>
  <si>
    <t>[array([0.00442187, 0.97775203, 0.01782607], dtype=float32)]</t>
  </si>
  <si>
    <t>Lot of politics, little actual work</t>
  </si>
  <si>
    <t>New leadership_x000D_
Good eng employees</t>
  </si>
  <si>
    <t>Lots of politics_x000D_
Lots of old incompetent leaders_x000D_
Old and fragmented infra._x000D_
Everything is designed to reduce efficiency as much as possible.</t>
  </si>
  <si>
    <t>New leadership_x000D_
Good eng employees Lots of politics_x000D_
Lots of old incompetent leaders_x000D_
Old and fragmented infra._x000D_
Everything is designed to reduce efficiency as much as possible.</t>
  </si>
  <si>
    <t>New leadership  Good eng employees Lots of politics  Lots of old incompetent leaders  Old and fragmented infra.  Everything is designed to reduce efficiency as much as possible.</t>
  </si>
  <si>
    <t>New leadership Good eng employees Lots of politics Lots of old incompetent leaders Old and fragmented infra. Everything is designed to reduce efficiency as much as possible.</t>
  </si>
  <si>
    <t>[0.5401440858840942]</t>
  </si>
  <si>
    <t>[array([0.0875845, 0.3722714, 0.5401441], dtype=float32)]</t>
  </si>
  <si>
    <t>1.0476797819137573</t>
  </si>
  <si>
    <t>Good WLB</t>
  </si>
  <si>
    <t>WLB great, flexible with RTO</t>
  </si>
  <si>
    <t>Changing priorities by Product and Mgmt</t>
  </si>
  <si>
    <t>WLB great, flexible with RTO Changing priorities by Product and Mgmt</t>
  </si>
  <si>
    <t>"WLB great, flexible with RTO Changing priorities by Product and Mgmt"</t>
  </si>
  <si>
    <t>[0.5631648302078247]</t>
  </si>
  <si>
    <t>[array([0.00303529, 0.43379986, 0.56316483], dtype=float32)]</t>
  </si>
  <si>
    <t>Qualcomm</t>
  </si>
  <si>
    <t>Great place!</t>
  </si>
  <si>
    <t>ML Engineer</t>
  </si>
  <si>
    <t>Conducive to learn and have good career growth</t>
  </si>
  <si>
    <t>Nothing really, great place to work at</t>
  </si>
  <si>
    <t>Conducive to learn and have good career growth Nothing really, great place to work at</t>
  </si>
  <si>
    <t>"Conducive to learn and have good career growth Nothing really, great place to work at"</t>
  </si>
  <si>
    <t>[0.89764004945755]</t>
  </si>
  <si>
    <t>[array([0.01935682, 0.89764005, 0.08300309], dtype=float32)]</t>
  </si>
  <si>
    <t>Review - Qualcomm</t>
  </si>
  <si>
    <t>Test Technician</t>
  </si>
  <si>
    <t>-Corporate environment, no visibility to upper management to showcase hard work or credentials._x000D_
-Titles are meaningless here, it is very hard to get promoted and to get promoted it likely means you have networked more with staff than proven your worth._x000D_
-Future outlook on your job is very unstable with layoffs and temporary employees that come in for a few months and their contract is not extended - in essence, it sucks when people you think are very productive and smart are taken away from the team and then you have to pick up the slack._x000D_
-No merit increases for all employees in 2024, a lot of the work is getting outsourced to Taiwan, India, and Mexico so employees seem disposable to management.</t>
  </si>
  <si>
    <t>#NAME? -Corporate environment, no visibility to upper management to showcase hard work or credentials._x000D_
-Titles are meaningless here, it is very hard to get promoted and to get promoted it likely means you have networked more with staff than proven your worth._x000D_
-Future outlook on your job is very unstable with layoffs and temporary employees that come in for a few months and their contract is not extended - in essence, it sucks when people you think are very productive and smart are taken away from the team and then you have to pick up the slack._x000D_
-No merit increases for all employees in 2024, a lot of the work is getting outsourced to Taiwan, India, and Mexico so employees seem disposable to management.</t>
  </si>
  <si>
    <t>#NAME? -Corporate environment, no visibility to upper management to showcase hard work or credentials.  -Titles are meaningless here, it is very hard to get promoted and to get promoted it likely means you have networked more with staff than proven your worth.  -Future outlook on your job is very unstable with layoffs and temporary employees that come in for a few months and their contract is not extended - in essence, it sucks when people you think are very productive and smart are taken away from the team and then you have to pick up the slack.  -No merit increases for all employees in 2024, a lot of the work is getting outsourced to Taiwan, India, and Mexico so employees seem disposable to management.</t>
  </si>
  <si>
    <t>"#NAME? -Corporate environment, no visibility to upper management to showcase hard work or credentials. -Titles are meaningless here, it is very hard to get promoted and to get promoted it likely means you have networked more with staff than proven your worth. -Future outlook on your job is very unstable with layoffs and temporary employees that come in for a few months and their contract is not extended - in essence, it sucks when people you think are very productive and smart are taken away from the team and then you have to pick up the slack. -No merit increases for all employees in 2024, a lot of the work is getting outsourced to Taiwan, India, and Mexico so employees seem disposable to management."</t>
  </si>
  <si>
    <t>[0.9364233016967773]</t>
  </si>
  <si>
    <t>[array([0.05943499, 0.9364233 , 0.00414177], dtype=float32)]</t>
  </si>
  <si>
    <t>1.0479161739349365</t>
  </si>
  <si>
    <t>Great Benefits but Worklife Balance needs improvement</t>
  </si>
  <si>
    <t>ATE Test Engineer</t>
  </si>
  <si>
    <t>Qualcomm has lots of benefits like vision, health, dental, discounts. It also has 24 hour gyms on campus. You also get discounts on gym membership and phone plans.</t>
  </si>
  <si>
    <t>Work life balance is not that great as you sometimes need to stay late to finish work or attend meetings at night or early morning to sync up with engineers from other places.</t>
  </si>
  <si>
    <t>Qualcomm has lots of benefits like vision, health, dental, discounts. It also has 24 hour gyms on campus. You also get discounts on gym membership and phone plans. Work life balance is not that great as you sometimes need to stay late to finish work or attend meetings at night or early morning to sync up with engineers from other places.</t>
  </si>
  <si>
    <t>"Qualcomm has lots of benefits like vision, health, dental, discounts. It also has 24 hour gyms on campus. You also get discounts on gym membership and phone plans. Work life balance is not that great as you sometimes need to stay late to finish work or attend meetings at night or early morning to sync up with engineers from other places."</t>
  </si>
  <si>
    <t>[0.7539368867874146]</t>
  </si>
  <si>
    <t>[array([0.00531098, 0.7539369 , 0.24075213], dtype=float32)]</t>
  </si>
  <si>
    <t>Used to be good, but now too many politics</t>
  </si>
  <si>
    <t>Senior Physical Design Engineer</t>
  </si>
  <si>
    <t>Supportive teams and lots of resources for professional development._x000D_
Strong organizational environment._x000D_
Premium health insurance</t>
  </si>
  <si>
    <t>Qualcomm has always been a beacon of innovation, attracting incredibly talented individuals and offering a wealth of supportive and groundbreaking projects. The environment used to be one where hard work and creativity were recognized and rewarded, contributing to a vibrant and productive culture._x000D_
_x000D_
Lately, however, the atmosphere has shifted. The rise in office politics has made it increasingly difficult for individual achievements to shine through. Remote work, while flexible, has introduced challenges in maintaining a healthy work-life balance, with late-night calls and meetings becoming the norm. This has made it tough to disconnect and recharge, impacting personal time and overall well-being._x000D_
_x000D_
Moreover, thereâ€™s a growing trend towards relocating projects to the India team and layoffs for cost-saving reasons. While understanding the financial aspects of business decisions, this move raises concerns about the long-term implications on quality and team dynamics.</t>
  </si>
  <si>
    <t>Supportive teams and lots of resources for professional development._x000D_
Strong organizational environment._x000D_
Premium health insurance Qualcomm has always been a beacon of innovation, attracting incredibly talented individuals and offering a wealth of supportive and groundbreaking projects. The environment used to be one where hard work and creativity were recognized and rewarded, contributing to a vibrant and productive culture._x000D_
_x000D_
Lately, however, the atmosphere has shifted. The rise in office politics has made it increasingly difficult for individual achievements to shine through. Remote work, while flexible, has introduced challenges in maintaining a healthy work-life balance, with late-night calls and meetings becoming the norm. This has made it tough to disconnect and recharge, impacting personal time and overall well-being._x000D_
_x000D_
Moreover, thereâ€™s a growing trend towards relocating projects to the India team and layoffs for cost-saving reasons. While understanding the financial aspects of business decisions, this move raises concerns about the long-term implications on quality and team dynamics.</t>
  </si>
  <si>
    <t>Supportive teams and lots of resources for professional development.  Strong organizational environment.  Premium health insurance Qualcomm has always been a beacon of innovation, attracting incredibly talented individuals and offering a wealth of supportive and groundbreaking projects. The environment used to be one where hard work and creativity were recognized and rewarded, contributing to a vibrant and productive culture.    Lately, however, the atmosphere has shifted. The rise in office politics has made it increasingly difficult for individual achievements to shine through. Remote work, while flexible, has introduced challenges in maintaining a healthy work-life balance, with late-night calls and meetings becoming the norm. This has made it tough to disconnect and recharge, impacting personal time and overall well-being.    Moreover, thereâ€™s a growing trend towards relocating projects to the India team and layoffs for cost-saving reasons. While understanding the financial aspects of business decisions, this move raises concerns about the long-term implications on quality and team dynamics.</t>
  </si>
  <si>
    <t>"Supportive teams and lots of resources for professional development. Strong organizational environment. Premium health insurance Qualcomm has always been a beacon of innovation, attracting incredibly talented individuals and offering a wealth of supportive and groundbreaking projects. The environment used to be one where hard work and creativity were recognized and rewarded, contributing to a vibrant and productive culture.  Lately, however, the atmosphere has shifted. The rise in office politics has made it increasingly difficult for individual achievements to shine through. Remote work, while flexible, has introduced challenges in maintaining a healthy work-life balance, with late-night calls and meetings becoming the norm. This has made it tough to disconnect and recharge, impacting personal time and overall well-being.  Moreover, thereâ€™s a growing trend towards relocating projects to the India team and layoffs for cost-saving reasons. While understanding the financial aspects of business decisions, this move raises concerns about the long-term implications on quality and team dynamics."</t>
  </si>
  <si>
    <t>[0.97807776927948]</t>
  </si>
  <si>
    <t>[array([0.0010655 , 0.02085682, 0.97807777], dtype=float32)]</t>
  </si>
  <si>
    <t>1.0475637912750244</t>
  </si>
  <si>
    <t>Some good, some bad</t>
  </si>
  <si>
    <t>Depending on the team you are in, the work life balance is not bad. Some folks really care about quality of products and teams.</t>
  </si>
  <si>
    <t>Depending on the team you are in, the politics can be extremely bad. If you are from the same tribe as your manager, you will receive better reviews/career path. Morale was fairly low in the last team I was part of. Previous teams I worked in were much more positive, rewarding and upbeat.</t>
  </si>
  <si>
    <t>Depending on the team you are in, the work life balance is not bad. Some folks really care about quality of products and teams. Depending on the team you are in, the politics can be extremely bad. If you are from the same tribe as your manager, you will receive better reviews/career path. Morale was fairly low in the last team I was part of. Previous teams I worked in were much more positive, rewarding and upbeat.</t>
  </si>
  <si>
    <t>"Depending on the team you are in, the work life balance is not bad. Some folks really care about quality of products and teams. Depending on the team you are in, the politics can be extremely bad. If you are from the same tribe as your manager, you will receive better reviews/career path. Morale was fairly low in the last team I was part of. Previous teams I worked in were much more positive, rewarding and upbeat."</t>
  </si>
  <si>
    <t>[0.8316954970359802]</t>
  </si>
  <si>
    <t>[array([0.01170999, 0.8316955 , 0.15659449], dtype=float32)]</t>
  </si>
  <si>
    <t>1.0475753545761108</t>
  </si>
  <si>
    <t>Work life balance, Cool people.</t>
  </si>
  <si>
    <t>No visibility. Management needs to be improved.</t>
  </si>
  <si>
    <t>Work life balance, Cool people. No visibility. Management needs to be improved.</t>
  </si>
  <si>
    <t>"Work life balance, Cool people. No visibility. Management needs to be improved."</t>
  </si>
  <si>
    <t>[0.9396770596504211]</t>
  </si>
  <si>
    <t>[array([0.00990915, 0.93967706, 0.0504138 ], dtype=float32)]</t>
  </si>
  <si>
    <t>Saw the company grow</t>
  </si>
  <si>
    <t>Senior Staff Support Engineer</t>
  </si>
  <si>
    <t>Newest and most innovative modern on the cellular market._x000D_
They will teach you what you need to know to do the job if necessary._x000D_
Great people to work with._x000D_
Good pay and benefits._x000D_
Great severance especially if you worked there for a significant amount of time.</t>
  </si>
  <si>
    <t>Shipping most jobs to overseas offices._x000D_
AI is their largest new business but they are lacking IP to help drive the market._x000D_
Board of directors run the company.</t>
  </si>
  <si>
    <t>Newest and most innovative modern on the cellular market._x000D_
They will teach you what you need to know to do the job if necessary._x000D_
Great people to work with._x000D_
Good pay and benefits._x000D_
Great severance especially if you worked there for a significant amount of time. Shipping most jobs to overseas offices._x000D_
AI is their largest new business but they are lacking IP to help drive the market._x000D_
Board of directors run the company.</t>
  </si>
  <si>
    <t>Newest and most innovative modern on the cellular market.  They will teach you what you need to know to do the job if necessary.  Great people to work with.  Good pay and benefits.  Great severance especially if you worked there for a significant amount of time. Shipping most jobs to overseas offices.  AI is their largest new business but they are lacking IP to help drive the market.  Board of directors run the company.</t>
  </si>
  <si>
    <t>Newest and most innovative modern on the cellular market. They will teach you what you need to know to do the job if necessary. Great people to work with. Good pay and benefits. Great severance especially if you worked there for a significant amount of time. Shipping most jobs to overseas offices. AI is their largest new business but they are lacking IP to help drive the market. Board of directors run the company.</t>
  </si>
  <si>
    <t>[0.9805595874786377]</t>
  </si>
  <si>
    <t>[array([5.6948105e-04, 1.8870937e-02, 9.8055959e-01], dtype=float32)]</t>
  </si>
  <si>
    <t>Life at Qualcomm</t>
  </si>
  <si>
    <t>Camera Software Engineer</t>
  </si>
  <si>
    <t>Experience as an Embedded Engineer</t>
  </si>
  <si>
    <t>Senior Embedded Software Engineer</t>
  </si>
  <si>
    <t>Good pay_x000D_
Good offices_x000D_
Large campus</t>
  </si>
  <si>
    <t>Don't enjoy the work personally</t>
  </si>
  <si>
    <t>Good pay_x000D_
Good offices_x000D_
Large campus Don't enjoy the work personally</t>
  </si>
  <si>
    <t>Good pay  Good offices  Large campus Don't enjoy the work personally</t>
  </si>
  <si>
    <t>Good pay Good offices Large campus Don't enjoy the work personally</t>
  </si>
  <si>
    <t>[0.4518973231315613]</t>
  </si>
  <si>
    <t>[array([0.14058429, 0.45189732, 0.40751842], dtype=float32)]</t>
  </si>
  <si>
    <t>It's Okay</t>
  </si>
  <si>
    <t>Senior IT Auditor</t>
  </si>
  <si>
    <t>Good pay and HQs in San Diego is a beautiful place to live</t>
  </si>
  <si>
    <t>horrible culture and environment- work expectation over weekends and evenings</t>
  </si>
  <si>
    <t>Good pay and HQs in San Diego is a beautiful place to live horrible culture and environment- work expectation over weekends and evenings</t>
  </si>
  <si>
    <t>[0.856632649898529]</t>
  </si>
  <si>
    <t>[array([0.01165923, 0.85663265, 0.13170809], dtype=float32)]</t>
  </si>
  <si>
    <t>1.047708511352539</t>
  </si>
  <si>
    <t>Great Company To Work For</t>
  </si>
  <si>
    <t>Pay is good and feels like there is a lot of upward mobility within the company. Everyone on my team was easy to work with and motivated.</t>
  </si>
  <si>
    <t>It's a large corporation that's very established so it's not exactly a unique start-up culture. Not necessarily a bad thing. Also they keep having layoffs which is never fun.</t>
  </si>
  <si>
    <t>Pay is good and feels like there is a lot of upward mobility within the company. Everyone on my team was easy to work with and motivated. It's a large corporation that's very established so it's not exactly a unique start-up culture. Not necessarily a bad thing. Also they keep having layoffs which is never fun.</t>
  </si>
  <si>
    <t>[0.9946780204772949]</t>
  </si>
  <si>
    <t>[array([0.00115739, 0.00416457, 0.994678  ], dtype=float32)]</t>
  </si>
  <si>
    <t>1.0477702617645264</t>
  </si>
  <si>
    <t>Great company where to work</t>
  </si>
  <si>
    <t>Bridgewater, NJ</t>
  </si>
  <si>
    <t>knowledgeable colleagues, work-life balance, RSU, medical coverage</t>
  </si>
  <si>
    <t>I don't have cons at this time</t>
  </si>
  <si>
    <t>knowledgeable colleagues, work-life balance, RSU, medical coverage I don't have cons at this time</t>
  </si>
  <si>
    <t>"knowledgeable colleagues, work-life balance, RSU, medical coverage I don't have cons at this time"</t>
  </si>
  <si>
    <t>[0.928590714931488]</t>
  </si>
  <si>
    <t>[array([0.0027794 , 0.9285907 , 0.06862996], dtype=float32)]</t>
  </si>
  <si>
    <t>Great first job</t>
  </si>
  <si>
    <t>Senior Systems Test Engineer</t>
  </si>
  <si>
    <t>great benefits_x000D_
great culture if you're on the right team_x000D_
events are fun</t>
  </si>
  <si>
    <t>hard to move around teams</t>
  </si>
  <si>
    <t>great benefits_x000D_
great culture if you're on the right team_x000D_
events are fun hard to move around teams</t>
  </si>
  <si>
    <t>great benefits  great culture if you're on the right team  events are fun hard to move around teams</t>
  </si>
  <si>
    <t>great benefits great culture if you're on the right team events are fun hard to move around teams</t>
  </si>
  <si>
    <t>[0.9892581105232239]</t>
  </si>
  <si>
    <t>[array([0.00104546, 0.00969645, 0.9892581 ], dtype=float32)]</t>
  </si>
  <si>
    <t>Surrounded by amazing people, great learning opportunities</t>
  </si>
  <si>
    <t>Kind of feeling isolated sometimes.</t>
  </si>
  <si>
    <t>Surrounded by amazing people, great learning opportunities Kind of feeling isolated sometimes.</t>
  </si>
  <si>
    <t>"Surrounded by amazing people, great learning opportunities Kind of feeling isolated sometimes."</t>
  </si>
  <si>
    <t>[0.9055500030517578]</t>
  </si>
  <si>
    <t>[array([0.00433517, 0.90555   , 0.09011486], dtype=float32)]</t>
  </si>
  <si>
    <t>Very driven; always moving the needle on technology</t>
  </si>
  <si>
    <t>Heavily reliant on few customers</t>
  </si>
  <si>
    <t>Very driven; always moving the needle on technology Heavily reliant on few customers</t>
  </si>
  <si>
    <t>[0.7235748767852783]</t>
  </si>
  <si>
    <t>[array([0.03314168, 0.24328347, 0.7235749 ], dtype=float32)]</t>
  </si>
  <si>
    <t>1.0476146936416626</t>
  </si>
  <si>
    <t>Good Firm Good Culture</t>
  </si>
  <si>
    <t>Good firm good culture. Great benefits.</t>
  </si>
  <si>
    <t>Upside is limited. Meritocracy should be more encouraged</t>
  </si>
  <si>
    <t>Good firm good culture. Great benefits. Upside is limited. Meritocracy should be more encouraged</t>
  </si>
  <si>
    <t>[0.9213985800743103]</t>
  </si>
  <si>
    <t>[array([0.04420834, 0.03439312, 0.9213986 ], dtype=float32)]</t>
  </si>
  <si>
    <t>Staff Test Engineer</t>
  </si>
  <si>
    <t>- Working on latest cutting edge_x000D_
- Good parental leave (12 weeks)</t>
  </si>
  <si>
    <t>- Working on latest cutting edge_x000D_
- Good parental leave (12 weeks) #NAME?</t>
  </si>
  <si>
    <t>- Working on latest cutting edge  - Good parental leave (12 weeks) #NAME?</t>
  </si>
  <si>
    <t>- Working on latest cutting edge - Good parental leave (12 weeks) #NAME?</t>
  </si>
  <si>
    <t>[0.7703583836555481]</t>
  </si>
  <si>
    <t>[array([0.00205783, 0.7703584 , 0.22758384], dtype=float32)]</t>
  </si>
  <si>
    <t>Good work life balance for me personally, but have seen other teams struggling a bit</t>
  </si>
  <si>
    <t>Less pay as compared to some top players in the industry for similar roles</t>
  </si>
  <si>
    <t>Good work life balance for me personally, but have seen other teams struggling a bit Less pay as compared to some top players in the industry for similar roles</t>
  </si>
  <si>
    <t>"Good work life balance for me personally, but have seen other teams struggling a bit Less pay as compared to some top players in the industry for similar roles"</t>
  </si>
  <si>
    <t>[0.7171685695648193]</t>
  </si>
  <si>
    <t>[array([0.01339263, 0.71716857, 0.2694388 ], dtype=float32)]</t>
  </si>
  <si>
    <t>QCOM</t>
  </si>
  <si>
    <t>Friendly and no pressure culture</t>
  </si>
  <si>
    <t>Less income compared to rivals</t>
  </si>
  <si>
    <t>Friendly and no pressure culture Less income compared to rivals</t>
  </si>
  <si>
    <t>[0.7158802151679993]</t>
  </si>
  <si>
    <t>[array([0.01038218, 0.27373764, 0.7158802 ], dtype=float32)]</t>
  </si>
  <si>
    <t>1.0476934909820557</t>
  </si>
  <si>
    <t>Great benefits but employee well being is not prioritized by management</t>
  </si>
  <si>
    <t>Buyer</t>
  </si>
  <si>
    <t>The benefits are fantastic. No premium, onsite health offices, gym, acupuncture, etc. Unlimited PTO with approval.</t>
  </si>
  <si>
    <t>Toxic work environment. In my bldg. there was a racist, homophobic manager that was referred to HR several times for inappropriate behavior but nothing was ever done about it. Even with all the training that's provided, management doesn't understand how to handle employee conflict.</t>
  </si>
  <si>
    <t>The benefits are fantastic. No premium, onsite health offices, gym, acupuncture, etc. Unlimited PTO with approval. Toxic work environment. In my bldg. there was a racist, homophobic manager that was referred to HR several times for inappropriate behavior but nothing was ever done about it. Even with all the training that's provided, management doesn't understand how to handle employee conflict.</t>
  </si>
  <si>
    <t>"The benefits are fantastic. No premium, onsite health offices, gym, acupuncture, etc. Unlimited PTO with approval. Toxic work environment. In my bldg. there was a racist, homophobic manager that was referred to HR several times for inappropriate behavior but nothing was ever done about it. Even with all the training that's provided, management doesn't understand how to handle employee conflict."</t>
  </si>
  <si>
    <t>[0.7895077466964722]</t>
  </si>
  <si>
    <t>[array([0.03868536, 0.78950775, 0.17180696], dtype=float32)]</t>
  </si>
  <si>
    <t>A great work culture and company to work at</t>
  </si>
  <si>
    <t>RF Module Engineer</t>
  </si>
  <si>
    <t>Unlimited FTO (Flex Time Off) upon manager's approval.</t>
  </si>
  <si>
    <t>The new senior management (C-suite) has not been doing good and too much focused on mobile business has caused mass lay-offs in recent years (2 rounds just in 2023)</t>
  </si>
  <si>
    <t>Unlimited FTO (Flex Time Off) upon manager's approval. The new senior management (C-suite) has not been doing good and too much focused on mobile business has caused mass lay-offs in recent years (2 rounds just in 2023)</t>
  </si>
  <si>
    <t>[0.9838196635246277]</t>
  </si>
  <si>
    <t>[array([0.00831097, 0.98381966, 0.00786938], dtype=float32)]</t>
  </si>
  <si>
    <t>1.0477594137191772</t>
  </si>
  <si>
    <t>Qualcomm salary</t>
  </si>
  <si>
    <t>They pay very well and on time.</t>
  </si>
  <si>
    <t>I honestly have no cons working here.</t>
  </si>
  <si>
    <t>They pay very well and on time. I honestly have no cons working here.</t>
  </si>
  <si>
    <t>[0.5283865332603455]</t>
  </si>
  <si>
    <t>[array([0.00422889, 0.4673846 , 0.52838653], dtype=float32)]</t>
  </si>
  <si>
    <t>1.0476863384246826</t>
  </si>
  <si>
    <t>Great pay + benefits, Good work/life balance, Exciting projects at times (team dependent)</t>
  </si>
  <si>
    <t>Office politics, too much management, work is slow at times</t>
  </si>
  <si>
    <t>Great pay + benefits, Good work/life balance, Exciting projects at times (team dependent) Office politics, too much management, work is slow at times</t>
  </si>
  <si>
    <t>"Great pay + benefits, Good work/life balance, Exciting projects at times (team dependent) Office politics, too much management, work is slow at times"</t>
  </si>
  <si>
    <t>[0.5904566645622253]</t>
  </si>
  <si>
    <t>[array([0.01113752, 0.59045666, 0.39840582], dtype=float32)]</t>
  </si>
  <si>
    <t>Good learning curve_x000D_
Great team work</t>
  </si>
  <si>
    <t>Hectic during tapeout time_x000D_
Work life balance</t>
  </si>
  <si>
    <t>Good learning curve_x000D_
Great team work Hectic during tapeout time_x000D_
Work life balance</t>
  </si>
  <si>
    <t>Good learning curve  Great team work Hectic during tapeout time  Work life balance</t>
  </si>
  <si>
    <t>Good learning curve Great team work Hectic during tapeout time Work life balance</t>
  </si>
  <si>
    <t>[0.9698978662490845]</t>
  </si>
  <si>
    <t>[array([0.00152222, 0.02857979, 0.96989787], dtype=float32)]</t>
  </si>
  <si>
    <t>1.047653317451477</t>
  </si>
  <si>
    <t>Supply Chain</t>
  </si>
  <si>
    <t>Sourcing Manager</t>
  </si>
  <si>
    <t>100% Paid health benefits_x000D_
401k and stock_x000D_
Competitive Salary _x000D_
Work-life balance</t>
  </si>
  <si>
    <t>Company culture could use some work,_x000D_
People are pretty siloed in their desks and could use more collaborative team-building activities._x000D_
Business units are not as developed as engineering teams._x000D_
Engineering-led company tends to leave other non-engineering teams with less focus and lack resources and support.</t>
  </si>
  <si>
    <t>100% Paid health benefits_x000D_
401k and stock_x000D_
Competitive Salary _x000D_
Work-life balance Company culture could use some work,_x000D_
People are pretty siloed in their desks and could use more collaborative team-building activities._x000D_
Business units are not as developed as engineering teams._x000D_
Engineering-led company tends to leave other non-engineering teams with less focus and lack resources and support.</t>
  </si>
  <si>
    <t>100% Paid health benefits  401k and stock  Competitive Salary   Work-life balance Company culture could use some work,  People are pretty siloed in their desks and could use more collaborative team-building activities.  Business units are not as developed as engineering teams.  Engineering-led company tends to leave other non-engineering teams with less focus and lack resources and support.</t>
  </si>
  <si>
    <t>"100% Paid health benefits 401k and stock Competitive Salary  Work-life balance Company culture could use some work, People are pretty siloed in their desks and could use more collaborative team-building activities. Business units are not as developed as engineering teams. Engineering-led company tends to leave other non-engineering teams with less focus and lack resources and support."</t>
  </si>
  <si>
    <t>[0.8781033158302307]</t>
  </si>
  <si>
    <t>[array([0.02282721, 0.8781033 , 0.09906945], dtype=float32)]</t>
  </si>
  <si>
    <t>1.0477160215377808</t>
  </si>
  <si>
    <t>Good company to work at</t>
  </si>
  <si>
    <t>None as the company gives good benefits</t>
  </si>
  <si>
    <t>Good company with great benefits None as the company gives good benefits</t>
  </si>
  <si>
    <t>[0.9955387711524963]</t>
  </si>
  <si>
    <t>[array([0.00208166, 0.00237961, 0.9955388 ], dtype=float32)]</t>
  </si>
  <si>
    <t>Qualcomm Sales</t>
  </si>
  <si>
    <t>Sales Staff Manager</t>
  </si>
  <si>
    <t>Good pay and benefits, solid products.</t>
  </si>
  <si>
    <t>Vertical structure, a requirement to be at the office.</t>
  </si>
  <si>
    <t>Good pay and benefits, solid products. Vertical structure, a requirement to be at the office.</t>
  </si>
  <si>
    <t>"Good pay and benefits, solid products. Vertical structure, a requirement to be at the office."</t>
  </si>
  <si>
    <t>[0.837938666343689]</t>
  </si>
  <si>
    <t>[array([0.00338482, 0.83793867, 0.15867656], dtype=float32)]</t>
  </si>
  <si>
    <t>1.0476487874984741</t>
  </si>
  <si>
    <t>Good benefits and work content</t>
  </si>
  <si>
    <t>Sometimes work loads gets more</t>
  </si>
  <si>
    <t>Good benefits and work content Sometimes work loads gets more</t>
  </si>
  <si>
    <t>[0.9582983255386353]</t>
  </si>
  <si>
    <t>[array([0.00549314, 0.03620856, 0.9582983 ], dtype=float32)]</t>
  </si>
  <si>
    <t>Qualcomm review</t>
  </si>
  <si>
    <t>good company to work for</t>
  </si>
  <si>
    <t>lot of ups and downs</t>
  </si>
  <si>
    <t>good company to work for lot of ups and downs</t>
  </si>
  <si>
    <t>[0.9651240110397339]</t>
  </si>
  <si>
    <t>[array([0.00243509, 0.03244086, 0.965124  ], dtype=float32)]</t>
  </si>
  <si>
    <t>1.0477595329284668</t>
  </si>
  <si>
    <t>Embedded Software Engineer</t>
  </si>
  <si>
    <t>Amazing work place to be</t>
  </si>
  <si>
    <t>San Diego it bit expensive</t>
  </si>
  <si>
    <t>Amazing work place to be San Diego it bit expensive</t>
  </si>
  <si>
    <t>[0.8512490391731262]</t>
  </si>
  <si>
    <t>[array([0.03952217, 0.10922878, 0.85124904], dtype=float32)]</t>
  </si>
  <si>
    <t>1.0476635694503784</t>
  </si>
  <si>
    <t>Sr. Engineer</t>
  </si>
  <si>
    <t>Good work culture and people</t>
  </si>
  <si>
    <t>Learning may be slower due to same kind of work</t>
  </si>
  <si>
    <t>Good work culture and people Learning may be slower due to same kind of work</t>
  </si>
  <si>
    <t>[0.5815785527229309]</t>
  </si>
  <si>
    <t>[array([0.01127321, 0.40714818, 0.58157855], dtype=float32)]</t>
  </si>
  <si>
    <t>Take the good with the bad</t>
  </si>
  <si>
    <t>Staff Analyst</t>
  </si>
  <si>
    <t>Stable and comfortable in Operations position</t>
  </si>
  <si>
    <t>Transparency is lacking and management not true to word</t>
  </si>
  <si>
    <t>Stable and comfortable in Operations position Transparency is lacking and management not true to word</t>
  </si>
  <si>
    <t>[0.8887470364570618]</t>
  </si>
  <si>
    <t>[array([0.03996351, 0.07128941, 0.88874704], dtype=float32)]</t>
  </si>
  <si>
    <t>Principal Cybersecurity Engineer</t>
  </si>
  <si>
    <t>Benefits, location , opportunity for college reimbursements</t>
  </si>
  <si>
    <t>5-10 years behind due to cost cutting and offshoring jobs,</t>
  </si>
  <si>
    <t>Benefits, location , opportunity for college reimbursements 5-10 years behind due to cost cutting and offshoring jobs,</t>
  </si>
  <si>
    <t>"Benefits, location , opportunity for college reimbursements 5-10 years behind due to cost cutting and offshoring jobs,"</t>
  </si>
  <si>
    <t>[0.9741520285606384]</t>
  </si>
  <si>
    <t>[array([0.02056974, 0.974152  , 0.00527828], dtype=float32)]</t>
  </si>
  <si>
    <t>1.0476936101913452</t>
  </si>
  <si>
    <t>Smart people, leading technology, good work life balance.</t>
  </si>
  <si>
    <t>Political environment, lower compensation than market,</t>
  </si>
  <si>
    <t>Smart people, leading technology, good work life balance. Political environment, lower compensation than market,</t>
  </si>
  <si>
    <t>"Smart people, leading technology, good work life balance. Political environment, lower compensation than market,"</t>
  </si>
  <si>
    <t>[0.7025463581085205]</t>
  </si>
  <si>
    <t>[array([0.00225513, 0.70254636, 0.29519847], dtype=float32)]</t>
  </si>
  <si>
    <t>Great place to be</t>
  </si>
  <si>
    <t>Senior Staff Software Engineer</t>
  </si>
  <si>
    <t>I like the work culture. Benefits are good, Health insurance options great.</t>
  </si>
  <si>
    <t>Work pressure to deliver can be intense at times.</t>
  </si>
  <si>
    <t>I like the work culture. Benefits are good, Health insurance options great. Work pressure to deliver can be intense at times.</t>
  </si>
  <si>
    <t>"I like the work culture. Benefits are good, Health insurance options great. Work pressure to deliver can be intense at times."</t>
  </si>
  <si>
    <t>[0.7635899782180786]</t>
  </si>
  <si>
    <t>[array([0.0024776, 0.76359  , 0.2339324], dtype=float32)]</t>
  </si>
  <si>
    <t>Prideful team that's really just mediocre</t>
  </si>
  <si>
    <t>Unlimited vacation, amazing health insurance</t>
  </si>
  <si>
    <t>Qualcomm was an industry leader of innovation for a long time. Because of this, employees have been conditioned to believe they're the best. They're really quite mediocre yet they act like they are better than others. The management consists of engineers internally promoted into management. Stay there long enough and you become Director, Sr. Director, VP, President, etc. The majority of management has no leadership experience outside of Qualcomm and Qualcomm doesn't value training its management. The result is poor leadership that doesn't understand the importance of diversity of thought. The monetary compensation/benefits (salary, bonus, RSUs) is not as competitive as it used to be. The culture has continually degraded over the last decade. A decade ago there was much more innovation happening at all levels, everyone seemed happy around campus and enjoyed talking to each other, and the company provided much more for the employees. After the major 2015 layoffs people started staying in their offices. The fun seemed gone and has never returned. Many fun innovation initiatives were cut. Opportunities provided by Qualcomm for team building among colleagues practically went away.</t>
  </si>
  <si>
    <t>Unlimited vacation, amazing health insurance Qualcomm was an industry leader of innovation for a long time. Because of this, employees have been conditioned to believe they're the best. They're really quite mediocre yet they act like they are better than others. The management consists of engineers internally promoted into management. Stay there long enough and you become Director, Sr. Director, VP, President, etc. The majority of management has no leadership experience outside of Qualcomm and Qualcomm doesn't value training its management. The result is poor leadership that doesn't understand the importance of diversity of thought. The monetary compensation/benefits (salary, bonus, RSUs) is not as competitive as it used to be. The culture has continually degraded over the last decade. A decade ago there was much more innovation happening at all levels, everyone seemed happy around campus and enjoyed talking to each other, and the company provided much more for the employees. After the major 2015 layoffs people started staying in their offices. The fun seemed gone and has never returned. Many fun innovation initiatives were cut. Opportunities provided by Qualcomm for team building among colleagues practically went away.</t>
  </si>
  <si>
    <t>"Unlimited vacation, amazing health insurance Qualcomm was an industry leader of innovation for a long time. Because of this, employees have been conditioned to believe they're the best. They're really quite mediocre yet they act like they are better than others. The management consists of engineers internally promoted into management. Stay there long enough and you become Director, Sr. Director, VP, President, etc. The majority of management has no leadership experience outside of Qualcomm and Qualcomm doesn't value training its management. The result is poor leadership that doesn't understand the importance of diversity of thought. The monetary compensation/benefits (salary, bonus, RSUs) is not as competitive as it used to be. The culture has continually degraded over the last decade. A decade ago there was much more innovation happening at all levels, everyone seemed happy around campus and enjoyed talking to each other, and the company provided much more for the employees. After the major 2015 layoffs people started staying in their offices. The fun seemed gone and has never returned. Many fun innovation initiatives were cut. Opportunities provided by Qualcomm for team building among colleagues practically went away."</t>
  </si>
  <si>
    <t>[0.9313018321990967]</t>
  </si>
  <si>
    <t>[array([0.029991  , 0.03870713, 0.93130183], dtype=float32)]</t>
  </si>
  <si>
    <t>1.0477797985076904</t>
  </si>
  <si>
    <t>Good Pay, Great Benifits</t>
  </si>
  <si>
    <t>Work life balence and a great team to work with!</t>
  </si>
  <si>
    <t>Pay is competitive but less than FAANG companies.</t>
  </si>
  <si>
    <t>Work life balence and a great team to work with! Pay is competitive but less than FAANG companies.</t>
  </si>
  <si>
    <t>[0.867965579032898]</t>
  </si>
  <si>
    <t>[array([0.00447767, 0.12755682, 0.8679656 ], dtype=float32)]</t>
  </si>
  <si>
    <t>A good place to work</t>
  </si>
  <si>
    <t>Interesting projects to work on</t>
  </si>
  <si>
    <t>Sometimes documentation is not present.</t>
  </si>
  <si>
    <t>Interesting projects to work on Sometimes documentation is not present.</t>
  </si>
  <si>
    <t>[0.8983213305473328]</t>
  </si>
  <si>
    <t>[array([0.00370141, 0.09797728, 0.89832133], dtype=float32)]</t>
  </si>
  <si>
    <t>Sometimes mixed bag ...</t>
  </si>
  <si>
    <t>There are some very interesting projects and groups that are overall very smart and driven. These are usually in new areas with a lot happening in terms of development. Moving from one project to another is not very difficult but may require some timing.</t>
  </si>
  <si>
    <t>A lot of differences between different departments, technologies, teams. Culture depends on the VP, sometimes long-term strategy not clear within the department.</t>
  </si>
  <si>
    <t>There are some very interesting projects and groups that are overall very smart and driven. These are usually in new areas with a lot happening in terms of development. Moving from one project to another is not very difficult but may require some timing. A lot of differences between different departments, technologies, teams. Culture depends on the VP, sometimes long-term strategy not clear within the department.</t>
  </si>
  <si>
    <t>"There are some very interesting projects and groups that are overall very smart and driven. These are usually in new areas with a lot happening in terms of development. Moving from one project to another is not very difficult but may require some timing. A lot of differences between different departments, technologies, teams. Culture depends on the VP, sometimes long-term strategy not clear within the department."</t>
  </si>
  <si>
    <t>[0.6459494233131409]</t>
  </si>
  <si>
    <t>[array([0.00354087, 0.3505097 , 0.6459494 ], dtype=float32)]</t>
  </si>
  <si>
    <t>good compensation, awesome benefits, great culture</t>
  </si>
  <si>
    <t>some teams could be tough</t>
  </si>
  <si>
    <t>good compensation, awesome benefits, great culture some teams could be tough</t>
  </si>
  <si>
    <t>"good compensation, awesome benefits, great culture some teams could be tough"</t>
  </si>
  <si>
    <t>[0.9406235814094543]</t>
  </si>
  <si>
    <t>[array([0.00359179, 0.9406236 , 0.05578462], dtype=float32)]</t>
  </si>
  <si>
    <t>Base and benefits</t>
  </si>
  <si>
    <t>Work life balance, benefits, pay, amenities, location</t>
  </si>
  <si>
    <t>Unstructured training. Ramp up is short.</t>
  </si>
  <si>
    <t>Work life balance, benefits, pay, amenities, location Unstructured training. Ramp up is short.</t>
  </si>
  <si>
    <t>"Work life balance, benefits, pay, amenities, location Unstructured training. Ramp up is short."</t>
  </si>
  <si>
    <t>[0.9739366769790649]</t>
  </si>
  <si>
    <t>[array([0.00775155, 0.9739367 , 0.01831181], dtype=float32)]</t>
  </si>
  <si>
    <t>Demonstrates concern for all stakeholders</t>
  </si>
  <si>
    <t>work-life balance can be tough at times</t>
  </si>
  <si>
    <t>Demonstrates concern for all stakeholders work-life balance can be tough at times</t>
  </si>
  <si>
    <t>[0.5529232621192932]</t>
  </si>
  <si>
    <t>[array([0.03940082, 0.40767586, 0.55292326], dtype=float32)]</t>
  </si>
  <si>
    <t>Its just okay</t>
  </si>
  <si>
    <t>Sr IT Engineer</t>
  </si>
  <si>
    <t>Flexible lifestyle _x000D_
Pay is average</t>
  </si>
  <si>
    <t>A bit old school_x000D_
Managers manage up</t>
  </si>
  <si>
    <t>Flexible lifestyle _x000D_
Pay is average A bit old school_x000D_
Managers manage up</t>
  </si>
  <si>
    <t>Flexible lifestyle   Pay is average A bit old school  Managers manage up</t>
  </si>
  <si>
    <t>Flexible lifestyle  Pay is average A bit old school Managers manage up</t>
  </si>
  <si>
    <t>[0.9640703201293945]</t>
  </si>
  <si>
    <t>[array([0.02404406, 0.9640703 , 0.01188567], dtype=float32)]</t>
  </si>
  <si>
    <t>Good place to work with talented engineers</t>
  </si>
  <si>
    <t>I don't remember any cons</t>
  </si>
  <si>
    <t>Good place to work with talented engineers I don't remember any cons</t>
  </si>
  <si>
    <t>[0.9638996124267578]</t>
  </si>
  <si>
    <t>[array([0.0014625, 0.0346379, 0.9638996], dtype=float32)]</t>
  </si>
  <si>
    <t>1.0476113557815552</t>
  </si>
  <si>
    <t>A great place to work and grow with reasonable benefits and work life balance</t>
  </si>
  <si>
    <t>Full paid insurance, 100% 401K matching</t>
  </si>
  <si>
    <t>Work life balance depends from team to team, expect frequent layoffs. Not as great as it used to be.</t>
  </si>
  <si>
    <t>Full paid insurance, 100% 401K matching Work life balance depends from team to team, expect frequent layoffs. Not as great as it used to be.</t>
  </si>
  <si>
    <t>"Full paid insurance, 100% 401K matching Work life balance depends from team to team, expect frequent layoffs. Not as great as it used to be."</t>
  </si>
  <si>
    <t>[0.9689476490020752]</t>
  </si>
  <si>
    <t>[array([0.02257165, 0.96894765, 0.00848068], dtype=float32)]</t>
  </si>
  <si>
    <t>1.0477362871170044</t>
  </si>
  <si>
    <t>Dynamic Work with High Expectations</t>
  </si>
  <si>
    <t>Qualcomm is at the forefront of innovation, providing an environment where creative thinking and cutting-edge ideas are encouraged. Continuous learning is key here at Qualcomm, so there are opportunities for skill development and staying current with the latest technologies.</t>
  </si>
  <si>
    <t>The competitive nature here can result in high expectations and could lead to pressure to deliver results within tight timelines and demand for these quick product development cycles may lead to longer working hours hence impacting work-life balance for some individuals.</t>
  </si>
  <si>
    <t>Qualcomm is at the forefront of innovation, providing an environment where creative thinking and cutting-edge ideas are encouraged. Continuous learning is key here at Qualcomm, so there are opportunities for skill development and staying current with the latest technologies. The competitive nature here can result in high expectations and could lead to pressure to deliver results within tight timelines and demand for these quick product development cycles may lead to longer working hours hence impacting work-life balance for some individuals.</t>
  </si>
  <si>
    <t>"Qualcomm is at the forefront of innovation, providing an environment where creative thinking and cutting-edge ideas are encouraged. Continuous learning is key here at Qualcomm, so there are opportunities for skill development and staying current with the latest technologies. The competitive nature here can result in high expectations and could lead to pressure to deliver results within tight timelines and demand for these quick product development cycles may lead to longer working hours hence impacting work-life balance for some individuals."</t>
  </si>
  <si>
    <t>[0.775775671005249]</t>
  </si>
  <si>
    <t>[array([0.00118164, 0.22304273, 0.7757757 ], dtype=float32)]</t>
  </si>
  <si>
    <t>1.0476964712142944</t>
  </si>
  <si>
    <t>qualcomm</t>
  </si>
  <si>
    <t>Many opportunities for various experiences</t>
  </si>
  <si>
    <t>frequent lay off and hard working</t>
  </si>
  <si>
    <t>Many opportunities for various experiences frequent lay off and hard working</t>
  </si>
  <si>
    <t>[0.7541683912277222]</t>
  </si>
  <si>
    <t>[array([0.00745868, 0.7541684 , 0.23837295], dtype=float32)]</t>
  </si>
  <si>
    <t>fulltime hardware engineer</t>
  </si>
  <si>
    <t>good for learning as newbie</t>
  </si>
  <si>
    <t>very poor work life balance</t>
  </si>
  <si>
    <t>good for learning as newbie very poor work life balance</t>
  </si>
  <si>
    <t>[0.9814483523368835]</t>
  </si>
  <si>
    <t>[array([0.01622111, 0.00233042, 0.98144835], dtype=float32)]</t>
  </si>
  <si>
    <t>1.0476651191711426</t>
  </si>
  <si>
    <t>CPU Design Verification Engineer</t>
  </si>
  <si>
    <t>great work culture. i enjoyed my internship.</t>
  </si>
  <si>
    <t>nothing i can think of. i was in the austin office.</t>
  </si>
  <si>
    <t>great work culture. i enjoyed my internship. nothing i can think of. i was in the austin office.</t>
  </si>
  <si>
    <t>[0.974583089351654]</t>
  </si>
  <si>
    <t>[array([0.0022638 , 0.02315314, 0.9745831 ], dtype=float32)]</t>
  </si>
  <si>
    <t>A great place for wireless engineers</t>
  </si>
  <si>
    <t>Staff Systems Engineer</t>
  </si>
  <si>
    <t>Advanced tech, great people and culture, good career prospects, and good work life balance.</t>
  </si>
  <si>
    <t>Money is not great compared to similar companies._x000D_
Management can do better in terms of ensuring development and skills progression of engineers.</t>
  </si>
  <si>
    <t>Advanced tech, great people and culture, good career prospects, and good work life balance. Money is not great compared to similar companies._x000D_
Management can do better in terms of ensuring development and skills progression of engineers.</t>
  </si>
  <si>
    <t>Advanced tech, great people and culture, good career prospects, and good work life balance. Money is not great compared to similar companies.  Management can do better in terms of ensuring development and skills progression of engineers.</t>
  </si>
  <si>
    <t>"Advanced tech, great people and culture, good career prospects, and good work life balance. Money is not great compared to similar companies. Management can do better in terms of ensuring development and skills progression of engineers."</t>
  </si>
  <si>
    <t>[0.6552761197090149]</t>
  </si>
  <si>
    <t>[array([0.00369502, 0.3410289 , 0.6552761 ], dtype=float32)]</t>
  </si>
  <si>
    <t>1.0477749109268188</t>
  </si>
  <si>
    <t>SoC DFT Engineer</t>
  </si>
  <si>
    <t>Good learning opportunities and good colleagues</t>
  </si>
  <si>
    <t>Poor Work life balance with decent pay</t>
  </si>
  <si>
    <t>Good learning opportunities and good colleagues Poor Work life balance with decent pay</t>
  </si>
  <si>
    <t>[0.6170267462730408]</t>
  </si>
  <si>
    <t>[array([0.02730621, 0.35566702, 0.61702675], dtype=float32)]</t>
  </si>
  <si>
    <t>Auburn Hills, MI</t>
  </si>
  <si>
    <t>Work on the latest technologies on the Embedded C Side_x000D_
Leading Semiconductor Industry_x000D_
Great Perks</t>
  </si>
  <si>
    <t>You will learn nothing new_x000D_
Very backword in technologies being used internally</t>
  </si>
  <si>
    <t>Work on the latest technologies on the Embedded C Side_x000D_
Leading Semiconductor Industry_x000D_
Great Perks You will learn nothing new_x000D_
Very backword in technologies being used internally</t>
  </si>
  <si>
    <t>Work on the latest technologies on the Embedded C Side  Leading Semiconductor Industry  Great Perks You will learn nothing new  Very backword in technologies being used internally</t>
  </si>
  <si>
    <t>Work on the latest technologies on the Embedded C Side Leading Semiconductor Industry Great Perks You will learn nothing new Very backword in technologies being used internally</t>
  </si>
  <si>
    <t>[0.9054403901100159]</t>
  </si>
  <si>
    <t>[array([0.01282941, 0.0817302 , 0.9054404 ], dtype=float32)]</t>
  </si>
  <si>
    <t xml:space="preserve">Project manager </t>
  </si>
  <si>
    <t>Great place to work! Loved it</t>
  </si>
  <si>
    <t>Complicated product, requires work overtime</t>
  </si>
  <si>
    <t>Great place to work! Loved it Complicated product, requires work overtime</t>
  </si>
  <si>
    <t>"Great place to work! Loved it Complicated product, requires work overtime"</t>
  </si>
  <si>
    <t>[0.8794000744819641]</t>
  </si>
  <si>
    <t>[array([0.00371088, 0.8794001 , 0.11688903], dtype=float32)]</t>
  </si>
  <si>
    <t>Great company, great culture</t>
  </si>
  <si>
    <t>Modem Systems Engineer</t>
  </si>
  <si>
    <t>Get to work with very talented engineers working on cutting-edge technologies</t>
  </si>
  <si>
    <t>The business outlook is not as great as it was a few years ago. It is harder to make money from selling wireless chipsets.</t>
  </si>
  <si>
    <t>Get to work with very talented engineers working on cutting-edge technologies The business outlook is not as great as it was a few years ago. It is harder to make money from selling wireless chipsets.</t>
  </si>
  <si>
    <t>[0.9387940168380737]</t>
  </si>
  <si>
    <t>[array([0.00249606, 0.938794  , 0.05870993], dtype=float32)]</t>
  </si>
  <si>
    <t>1.0476789474487305</t>
  </si>
  <si>
    <t>Excellent for learning horrible for fairness</t>
  </si>
  <si>
    <t>Qualcomm develops unique technology that nobody else has equal expertise with. As an engineer there was amazing opportunities to learn wireless communication protocols that were designed in house.</t>
  </si>
  <si>
    <t>Performance reviews are completely unfair unless your manager is technically sound and smart enough to recognize the level of your work. Most middle managers are status collectors who were promoted through friendships and alliances that form becuase of incompetence. Many VPs have no reports but then you see they've filed 3,000 patents. Qualcomm's business model is licensing and IP and the litigation lawsuits that follow.</t>
  </si>
  <si>
    <t>Qualcomm develops unique technology that nobody else has equal expertise with. As an engineer there was amazing opportunities to learn wireless communication protocols that were designed in house. Performance reviews are completely unfair unless your manager is technically sound and smart enough to recognize the level of your work. Most middle managers are status collectors who were promoted through friendships and alliances that form becuase of incompetence. Many VPs have no reports but then you see they've filed 3,000 patents. Qualcomm's business model is licensing and IP and the litigation lawsuits that follow.</t>
  </si>
  <si>
    <t>"Qualcomm develops unique technology that nobody else has equal expertise with. As an engineer there was amazing opportunities to learn wireless communication protocols that were designed in house. Performance reviews are completely unfair unless your manager is technically sound and smart enough to recognize the level of your work. Most middle managers are status collectors who were promoted through friendships and alliances that form becuase of incompetence. Many VPs have no reports but then you see they've filed 3,000 patents. Qualcomm's business model is licensing and IP and the litigation lawsuits that follow."</t>
  </si>
  <si>
    <t>[0.6218973398208618]</t>
  </si>
  <si>
    <t>[array([0.00880624, 0.3692964 , 0.62189734], dtype=float32)]</t>
  </si>
  <si>
    <t>1.047694444656372</t>
  </si>
  <si>
    <t>Staff IT Engineer</t>
  </si>
  <si>
    <t>- 4 days onsite requirement_x000D_
- Lots of politics _x000D_
- Not a lot of diversity</t>
  </si>
  <si>
    <t>#NAME? - 4 days onsite requirement_x000D_
- Lots of politics _x000D_
- Not a lot of diversity</t>
  </si>
  <si>
    <t>#NAME? - 4 days onsite requirement  - Lots of politics   - Not a lot of diversity</t>
  </si>
  <si>
    <t>#NAME? - 4 days onsite requirement - Lots of politics  - Not a lot of diversity</t>
  </si>
  <si>
    <t>[0.9560747146606445]</t>
  </si>
  <si>
    <t>[array([0.02827858, 0.9560747 , 0.01564675], dtype=float32)]</t>
  </si>
  <si>
    <t>This information is not useful.</t>
  </si>
  <si>
    <t>Free lunch after all the review meetings!</t>
  </si>
  <si>
    <t>Too many free-riders and real-estate agents pretending to be managers.</t>
  </si>
  <si>
    <t>Free lunch after all the review meetings! Too many free-riders and real-estate agents pretending to be managers.</t>
  </si>
  <si>
    <t>[0.9856479167938232]</t>
  </si>
  <si>
    <t>[array([0.00716767, 0.9856479 , 0.00718435], dtype=float32)]</t>
  </si>
  <si>
    <t>1.0477516651153564</t>
  </si>
  <si>
    <t>Good Pay and excellent working environment.</t>
  </si>
  <si>
    <t>Everything is good you can learn a lot from it. I didn't see any cons.</t>
  </si>
  <si>
    <t>Good Pay and excellent working environment. Everything is good you can learn a lot from it. I didn't see any cons.</t>
  </si>
  <si>
    <t>[0.9403451085090637]</t>
  </si>
  <si>
    <t>[array([0.00193638, 0.05771853, 0.9403451 ], dtype=float32)]</t>
  </si>
  <si>
    <t>1.0476713180541992</t>
  </si>
  <si>
    <t>Hardware engineering</t>
  </si>
  <si>
    <t>Product Development Engineer</t>
  </si>
  <si>
    <t>Great benefits and good company</t>
  </si>
  <si>
    <t>Less pay for the San diego area</t>
  </si>
  <si>
    <t>Great benefits and good company Less pay for the San diego area</t>
  </si>
  <si>
    <t>[0.9608317613601685]</t>
  </si>
  <si>
    <t>[array([0.00222916, 0.03693908, 0.96083176], dtype=float32)]</t>
  </si>
  <si>
    <t>Has Been Company - run away recent grads and early career</t>
  </si>
  <si>
    <t>Staff Program Manager</t>
  </si>
  <si>
    <t>Chill and relaxing compared to new 21st century tech</t>
  </si>
  <si>
    <t>Constantly lay offs every year</t>
  </si>
  <si>
    <t>Chill and relaxing compared to new 21st century tech Constantly lay offs every year</t>
  </si>
  <si>
    <t>[0.7251008749008179]</t>
  </si>
  <si>
    <t>[array([0.03110782, 0.24379124, 0.7251009 ], dtype=float32)]</t>
  </si>
  <si>
    <t>Good company to learn the tech</t>
  </si>
  <si>
    <t>Good managers and co-workers and new technology</t>
  </si>
  <si>
    <t>Need to catch milestone every year</t>
  </si>
  <si>
    <t>Good managers and co-workers and new technology Need to catch milestone every year</t>
  </si>
  <si>
    <t>[0.654953122138977]</t>
  </si>
  <si>
    <t>[array([0.09283115, 0.6549531 , 0.2522157 ], dtype=float32)]</t>
  </si>
  <si>
    <t>Good experience for my first Job</t>
  </si>
  <si>
    <t>Product Software Integration</t>
  </si>
  <si>
    <t>Unlimited PTO_x000D_
Opportunity to work with various teams outside your domain_x000D_
Very good immigration support for workers on temporary visa_x000D_
Well maintained amenities at the campus for relaxation</t>
  </si>
  <si>
    <t>Depending on the work load of the project we will be expected to provide support on weekends</t>
  </si>
  <si>
    <t>Unlimited PTO_x000D_
Opportunity to work with various teams outside your domain_x000D_
Very good immigration support for workers on temporary visa_x000D_
Well maintained amenities at the campus for relaxation Depending on the work load of the project we will be expected to provide support on weekends</t>
  </si>
  <si>
    <t>Unlimited PTO  Opportunity to work with various teams outside your domain  Very good immigration support for workers on temporary visa  Well maintained amenities at the campus for relaxation Depending on the work load of the project we will be expected to provide support on weekends</t>
  </si>
  <si>
    <t>Unlimited PTO Opportunity to work with various teams outside your domain Very good immigration support for workers on temporary visa Well maintained amenities at the campus for relaxation Depending on the work load of the project we will be expected to provide support on weekends</t>
  </si>
  <si>
    <t>[0.770567774772644]</t>
  </si>
  <si>
    <t>[array([0.00182137, 0.7705678 , 0.22761083], dtype=float32)]</t>
  </si>
  <si>
    <t>Great company to work, learn and grow</t>
  </si>
  <si>
    <t>Center of Excellence in the fields of communication, moving to adjacent markets</t>
  </si>
  <si>
    <t>Competition in core areas and hence curtailing growth at higher titles</t>
  </si>
  <si>
    <t>Center of Excellence in the fields of communication, moving to adjacent markets Competition in core areas and hence curtailing growth at higher titles</t>
  </si>
  <si>
    <t>"Center of Excellence in the fields of communication, moving to adjacent markets Competition in core areas and hence curtailing growth at higher titles"</t>
  </si>
  <si>
    <t>[0.9802906513214111]</t>
  </si>
  <si>
    <t>[array([0.00867515, 0.98029065, 0.01103417], dtype=float32)]</t>
  </si>
  <si>
    <t>1.047700047492981</t>
  </si>
  <si>
    <t>good company to work for with global presence</t>
  </si>
  <si>
    <t>Sr Staff Engineer</t>
  </si>
  <si>
    <t>Great benefits_x000D_
Good entry position</t>
  </si>
  <si>
    <t>Pay may not keep up with market value in area</t>
  </si>
  <si>
    <t>Great benefits_x000D_
Good entry position Pay may not keep up with market value in area</t>
  </si>
  <si>
    <t>Great benefits  Good entry position Pay may not keep up with market value in area</t>
  </si>
  <si>
    <t>Great benefits Good entry position Pay may not keep up with market value in area</t>
  </si>
  <si>
    <t>[0.8625138401985168]</t>
  </si>
  <si>
    <t>[array([0.0047882 , 0.13269791, 0.86251384], dtype=float32)]</t>
  </si>
  <si>
    <t>1.0476661920547485</t>
  </si>
  <si>
    <t>great place</t>
  </si>
  <si>
    <t>lots of exciting work to do</t>
  </si>
  <si>
    <t>nothing significant to say here</t>
  </si>
  <si>
    <t>lots of exciting work to do nothing significant to say here</t>
  </si>
  <si>
    <t>[0.6360939145088196]</t>
  </si>
  <si>
    <t>[array([0.01138856, 0.35251752, 0.6360939 ], dtype=float32)]</t>
  </si>
  <si>
    <t>good place to work</t>
  </si>
  <si>
    <t>Hardware Engineer</t>
  </si>
  <si>
    <t>good benefit and interesting work</t>
  </si>
  <si>
    <t>less people to do the work</t>
  </si>
  <si>
    <t>good benefit and interesting work less people to do the work</t>
  </si>
  <si>
    <t>[0.980574369430542]</t>
  </si>
  <si>
    <t>[array([0.00302623, 0.01639935, 0.98057437], dtype=float32)]</t>
  </si>
  <si>
    <t>You love most of it but there are a few things that could be better</t>
  </si>
  <si>
    <t>Systems Test Engineer</t>
  </si>
  <si>
    <t>Work on Amazing tech and meet a lot of cool people</t>
  </si>
  <si>
    <t>The way the CEO handles the layoffs and company finances for the quarter. some teams have a lot of work an very few personnel</t>
  </si>
  <si>
    <t>Work on Amazing tech and meet a lot of cool people The way the CEO handles the layoffs and company finances for the quarter. some teams have a lot of work an very few personnel</t>
  </si>
  <si>
    <t>[0.5321540832519531]</t>
  </si>
  <si>
    <t>[array([0.00419061, 0.4636553 , 0.5321541 ], dtype=float32)]</t>
  </si>
  <si>
    <t>Good execution and collaboration across teams</t>
  </si>
  <si>
    <t>politics and work and life balance</t>
  </si>
  <si>
    <t>Good execution and collaboration across teams politics and work and life balance</t>
  </si>
  <si>
    <t>[0.9474694132804871]</t>
  </si>
  <si>
    <t>[array([0.00207   , 0.05046066, 0.9474694 ], dtype=float32)]</t>
  </si>
  <si>
    <t>Good work-life balance. No big pressure.</t>
  </si>
  <si>
    <t>A hardware company, so the salary is relatively lower than internet companies.</t>
  </si>
  <si>
    <t>Good work-life balance. No big pressure. A hardware company, so the salary is relatively lower than internet companies.</t>
  </si>
  <si>
    <t>"Good work-life balance. No big pressure. A hardware company, so the salary is relatively lower than internet companies."</t>
  </si>
  <si>
    <t>[0.6582393050193787]</t>
  </si>
  <si>
    <t>[array([0.00325614, 0.6582393 , 0.33850455], dtype=float32)]</t>
  </si>
  <si>
    <t>innovating teamwork</t>
  </si>
  <si>
    <t>groups of talented people working hard to make innovative design openness atmosphere to raise issues and make progress</t>
  </si>
  <si>
    <t>difficult and very challenging product requirement</t>
  </si>
  <si>
    <t>groups of talented people working hard to make innovative design openness atmosphere to raise issues and make progress difficult and very challenging product requirement</t>
  </si>
  <si>
    <t>[0.8840144276618958]</t>
  </si>
  <si>
    <t>[array([0.01002919, 0.10595645, 0.8840144 ], dtype=float32)]</t>
  </si>
  <si>
    <t>1.0476233959197998</t>
  </si>
  <si>
    <t>Good benefit</t>
  </si>
  <si>
    <t>High pay. Good benefit such as insurance and RSU</t>
  </si>
  <si>
    <t>Lack of work life balance</t>
  </si>
  <si>
    <t>High pay. Good benefit such as insurance and RSU Lack of work life balance</t>
  </si>
  <si>
    <t>[0.5198447108268738]</t>
  </si>
  <si>
    <t>[array([0.06053389, 0.5198447 , 0.41962144], dtype=float32)]</t>
  </si>
  <si>
    <t>one of the best company to work for</t>
  </si>
  <si>
    <t>I have the opportunity to work with best managers</t>
  </si>
  <si>
    <t>if you like to work you will have no problem</t>
  </si>
  <si>
    <t>I have the opportunity to work with best managers if you like to work you will have no problem</t>
  </si>
  <si>
    <t>[0.9068453907966614]</t>
  </si>
  <si>
    <t>[array([0.00141028, 0.9068454 , 0.09174436], dtype=float32)]</t>
  </si>
  <si>
    <t>1.047686219215393</t>
  </si>
  <si>
    <t>Top heavy management structure, things move slowly</t>
  </si>
  <si>
    <t>Good company to work for Top heavy management structure, things move slowly</t>
  </si>
  <si>
    <t>"Good company to work for Top heavy management structure, things move slowly"</t>
  </si>
  <si>
    <t>[0.8603565692901611]</t>
  </si>
  <si>
    <t>[array([0.01005943, 0.86035657, 0.12958401], dtype=float32)]</t>
  </si>
  <si>
    <t>Work-life balance is ensured_x000D_
Lot of opportunities for growth</t>
  </si>
  <si>
    <t>Pay rate is little less compare to other big tech companies</t>
  </si>
  <si>
    <t>Work-life balance is ensured_x000D_
Lot of opportunities for growth Pay rate is little less compare to other big tech companies</t>
  </si>
  <si>
    <t>Work-life balance is ensured  Lot of opportunities for growth Pay rate is little less compare to other big tech companies</t>
  </si>
  <si>
    <t>Work-life balance is ensured Lot of opportunities for growth Pay rate is little less compare to other big tech companies</t>
  </si>
  <si>
    <t>[0.5180675387382507]</t>
  </si>
  <si>
    <t>[array([0.00426654, 0.51806754, 0.4776659 ], dtype=float32)]</t>
  </si>
  <si>
    <t>Not a great place</t>
  </si>
  <si>
    <t>Interesting work. Opportunites to learn and grow.</t>
  </si>
  <si>
    <t>Pay is not competitive. WLB is bad. Layoffs always around the corner.</t>
  </si>
  <si>
    <t>Interesting work. Opportunites to learn and grow. Pay is not competitive. WLB is bad. Layoffs always around the corner.</t>
  </si>
  <si>
    <t>[0.9925544857978821]</t>
  </si>
  <si>
    <t>[array([0.00319541, 0.00425009, 0.9925545 ], dtype=float32)]</t>
  </si>
  <si>
    <t>Principal Engineer/Manager</t>
  </si>
  <si>
    <t>Lot new challenging cutting edge innovations done</t>
  </si>
  <si>
    <t>Not much as long as you get in right project you will have fun.</t>
  </si>
  <si>
    <t>Lot new challenging cutting edge innovations done Not much as long as you get in right project you will have fun.</t>
  </si>
  <si>
    <t>[0.8807281255722046]</t>
  </si>
  <si>
    <t>[array([0.0084613 , 0.8807281 , 0.11081056], dtype=float32)]</t>
  </si>
  <si>
    <t>1.0476605892181396</t>
  </si>
  <si>
    <t>health coverage is good and competitive</t>
  </si>
  <si>
    <t>Work life balance depends on the team</t>
  </si>
  <si>
    <t>health coverage is good and competitive Work life balance depends on the team</t>
  </si>
  <si>
    <t>[0.7899329662322998]</t>
  </si>
  <si>
    <t>[array([0.00267629, 0.20739074, 0.78993297], dtype=float32)]</t>
  </si>
  <si>
    <t>1.047709345817566</t>
  </si>
  <si>
    <t>Good Exposure to new technology</t>
  </si>
  <si>
    <t>cannot expected good worklife balance</t>
  </si>
  <si>
    <t>Good Exposure to new technology cannot expected good worklife balance</t>
  </si>
  <si>
    <t>[0.48579758405685425]</t>
  </si>
  <si>
    <t>[array([0.04158884, 0.4726135 , 0.48579758], dtype=float32)]</t>
  </si>
  <si>
    <t>too much politics</t>
  </si>
  <si>
    <t>CAD Engineer</t>
  </si>
  <si>
    <t>compensation may be good enough including sing up bonus and stock</t>
  </si>
  <si>
    <t>some groups are not worth spending your time working in, too much politics,</t>
  </si>
  <si>
    <t>compensation may be good enough including sing up bonus and stock some groups are not worth spending your time working in, too much politics,</t>
  </si>
  <si>
    <t>"compensation may be good enough including sing up bonus and stock some groups are not worth spending your time working in, too much politics,"</t>
  </si>
  <si>
    <t>[0.9747728109359741]</t>
  </si>
  <si>
    <t>[array([0.00879414, 0.9747728 , 0.01643311], dtype=float32)]</t>
  </si>
  <si>
    <t>Qualcomm great place to work</t>
  </si>
  <si>
    <t>Sr. Staff Engineer</t>
  </si>
  <si>
    <t>Excellent career growth . Great work life balance</t>
  </si>
  <si>
    <t>Not easy to move from group to group</t>
  </si>
  <si>
    <t>Excellent career growth . Great work life balance Not easy to move from group to group</t>
  </si>
  <si>
    <t>[0.9892024397850037]</t>
  </si>
  <si>
    <t>[array([0.00147656, 0.00932091, 0.98920244], dtype=float32)]</t>
  </si>
  <si>
    <t>Great work culture_x000D_
Talented work force_x000D_
Great leadership and management._x000D_
Employee friendly environment _x000D_
Continues Opportunities for learning</t>
  </si>
  <si>
    <t>Too many meetings _x000D_
Diplomacy and politics</t>
  </si>
  <si>
    <t>Great work culture_x000D_
Talented work force_x000D_
Great leadership and management._x000D_
Employee friendly environment _x000D_
Continues Opportunities for learning Too many meetings _x000D_
Diplomacy and politics</t>
  </si>
  <si>
    <t>Great work culture  Talented work force  Great leadership and management.  Employee friendly environment   Continues Opportunities for learning Too many meetings   Diplomacy and politics</t>
  </si>
  <si>
    <t>Great work culture Talented work force Great leadership and management. Employee friendly environment  Continues Opportunities for learning Too many meetings  Diplomacy and politics</t>
  </si>
  <si>
    <t>[0.9863308668136597]</t>
  </si>
  <si>
    <t>[array([0.00319686, 0.01047227, 0.98633087], dtype=float32)]</t>
  </si>
  <si>
    <t>Good work life balance, low pay</t>
  </si>
  <si>
    <t>Good work life balance. Many teams are excellent. Predictable work.</t>
  </si>
  <si>
    <t>Low pay (by sf bay area standards). Teams are increasingly very distributed, so late nighters for meetings are becoming more and more common Very undermanned after recent layoffs. Does management have a plan?</t>
  </si>
  <si>
    <t>Good work life balance. Many teams are excellent. Predictable work. Low pay (by sf bay area standards). Teams are increasingly very distributed, so late nighters for meetings are becoming more and more common Very undermanned after recent layoffs. Does management have a plan?</t>
  </si>
  <si>
    <t>"Good work life balance. Many teams are excellent. Predictable work. Low pay (by sf bay area standards). Teams are increasingly very distributed, so late nighters for meetings are becoming more and more common Very undermanned after recent layoffs. Does management have a plan?"</t>
  </si>
  <si>
    <t>[0.8624445199966431]</t>
  </si>
  <si>
    <t>[array([0.00442743, 0.13312799, 0.8624445 ], dtype=float32)]</t>
  </si>
  <si>
    <t>my experience with some leaders</t>
  </si>
  <si>
    <t>opportunities, supportive leadership, great benefits</t>
  </si>
  <si>
    <t>leaders can be bias._x000D_
one sided</t>
  </si>
  <si>
    <t>opportunities, supportive leadership, great benefits leaders can be bias._x000D_
one sided</t>
  </si>
  <si>
    <t>opportunities, supportive leadership, great benefits leaders can be bias.  one sided</t>
  </si>
  <si>
    <t>"opportunities, supportive leadership, great benefits leaders can be bias. one sided"</t>
  </si>
  <si>
    <t>[0.9621585011482239]</t>
  </si>
  <si>
    <t>[array([0.02540248, 0.9621585 , 0.01243902], dtype=float32)]</t>
  </si>
  <si>
    <t>Snake Pit</t>
  </si>
  <si>
    <t>Pay is competitive with tier 2 tech companies. _x000D_
_x000D_
Excellent benefits. 15% discount stock plan with a lookback. Fantastic health insurance.</t>
  </si>
  <si>
    <t>Regular late night and early morning calls with India. Work life balance is poor. _x000D_
_x000D_
Targeted layoffs for employees over age 50. They claim they don't discriminate based on age, but if you look around at who gets laid off every cycle.... _x000D_
_x000D_
Promotion track is extremely political. The promotion from entry-level to journeyman to mid-level is just based on time in seat, but after 10 years exp, you need to be the right guy's friend to advance. _x000D_
_x000D_
Management is promoted internally, which means that nearly every manager and director is either a member of the pre-2010 old boys club or the winner of the latest departmental cage fight. _x000D_
_x000D_
Incredible amounts of infighting at the director level. Work teams are sabotaged or outright destroyed by Game of Thrones style politics a level above them. _x000D_
_x000D_
No training path for juniors. They are just expected to figure things out themselves. _x000D_
_x000D_
Morale is in the toilet. WLB and consistent layoffs have the office feeling like a funeral parlor. _x000D_
_x000D_
Offshore teams in India are coming for the San Diego workers' jobs, and the SD employees all know it. _x000D_
_x000D_
Zero innovation. The same products just get recycled over and over again. QCOM is stagnant technologically. _x000D_
_x000D_
Repetitive work. No real career growth. After staff level, you pretty much either just rest and vest, or start playing politics to get on the promotion track. _x000D_
_x000D_
If you join Qualcomm in San Diego, simply plan on being laid off in 3 to 5 years. Either you will tick the wrong guy off, your director will tick the wrong guy off, you will age into the danger zone, or an economic downturn will have the C-Suite offshoring your job to Bangalore.</t>
  </si>
  <si>
    <t>Pay is competitive with tier 2 tech companies. _x000D_
_x000D_
Excellent benefits. 15% discount stock plan with a lookback. Fantastic health insurance. Regular late night and early morning calls with India. Work life balance is poor. _x000D_
_x000D_
Targeted layoffs for employees over age 50. They claim they don't discriminate based on age, but if you look around at who gets laid off every cycle.... _x000D_
_x000D_
Promotion track is extremely political. The promotion from entry-level to journeyman to mid-level is just based on time in seat, but after 10 years exp, you need to be the right guy's friend to advance. _x000D_
_x000D_
Management is promoted internally, which means that nearly every manager and director is either a member of the pre-2010 old boys club or the winner of the latest departmental cage fight. _x000D_
_x000D_
Incredible amounts of infighting at the director level. Work teams are sabotaged or outright destroyed by Game of Thrones style politics a level above them. _x000D_
_x000D_
No training path for juniors. They are just expected to figure things out themselves. _x000D_
_x000D_
Morale is in the toilet. WLB and consistent layoffs have the office feeling like a funeral parlor. _x000D_
_x000D_
Offshore teams in India are coming for the San Diego workers' jobs, and the SD employees all know it. _x000D_
_x000D_
Zero innovation. The same products just get recycled over and over again. QCOM is stagnant technologically. _x000D_
_x000D_
Repetitive work. No real career growth. After staff level, you pretty much either just rest and vest, or start playing politics to get on the promotion track. _x000D_
_x000D_
If you join Qualcomm in San Diego, simply plan on being laid off in 3 to 5 years. Either you will tick the wrong guy off, your director will tick the wrong guy off, you will age into the danger zone, or an economic downturn will have the C-Suite offshoring your job to Bangalore.</t>
  </si>
  <si>
    <t>Pay is competitive with tier 2 tech companies.     Excellent benefits. 15% discount stock plan with a lookback. Fantastic health insurance. Regular late night and early morning calls with India. Work life balance is poor.     Targeted layoffs for employees over age 50. They claim they don't discriminate based on age, but if you look around at who gets laid off every cycle....     Promotion track is extremely political. The promotion from entry-level to journeyman to mid-level is just based on time in seat, but after 10 years exp, you need to be the right guy's friend to advance.     Management is promoted internally, which means that nearly every manager and director is either a member of the pre-2010 old boys club or the winner of the latest departmental cage fight.     Incredible amounts of infighting at the director level. Work teams are sabotaged or outright destroyed by Game of Thrones style politics a level above them.     No training path for juniors. They are just expected to figure things out themselves.     Morale is in the toilet. WLB and consistent layoffs have the office feeling like a funeral parlor.     Offshore teams in India are coming for the San Diego workers' jobs, and the SD employees all know it.     Zero innovation. The same products just get recycled over and over again. QCOM is stagnant technologically.     Repetitive work. No real career growth. After staff level, you pretty much either just rest and vest, or start playing politics to get on the promotion track.     If you join Qualcomm in San Diego, simply plan on being laid off in 3 to 5 years. Either you will tick the wrong guy off, your director will tick the wrong guy off, you will age into the danger zone, or an economic downturn will have the C-Suite offshoring your job to Bangalore.</t>
  </si>
  <si>
    <t>"Pay is competitive with tier 2 tech companies.   Excellent benefits. 15% discount stock plan with a lookback. Fantastic health insurance. Regular late night and early morning calls with India. Work life balance is poor.   Targeted layoffs for employees over age 50. They claim they don't discriminate based on age, but if you look around at who gets laid off every cycle....   Promotion track is extremely political. The promotion from entry-level to journeyman to mid-level is just based on time in seat, but after 10 years exp, you need to be the right guy's friend to advance.   Management is promoted internally, which means that nearly every manager and director is either a member of the pre-2010 old boys club or the winner of the latest departmental cage fight.   Incredible amounts of infighting at the director level. Work teams are sabotaged or outright destroyed by Game of Thrones style politics a level above them.   No training path for juniors. They are just expected to figure things out themselves.   Morale is in the toilet. WLB and consistent layoffs have the office feeling like a funeral parlor.   Offshore teams in India are coming for the San Diego workers' jobs, and the SD employees all know it.   Zero innovation. The same products just get recycled over and</t>
  </si>
  <si>
    <t>[0.826135516166687]</t>
  </si>
  <si>
    <t>[array([0.14370517, 0.03015938, 0.8261355 ], dtype=float32)]</t>
  </si>
  <si>
    <t>1.0479859113693237</t>
  </si>
  <si>
    <t>Sr Marketing Manager</t>
  </si>
  <si>
    <t>When I was there years ago, good stock options and salary</t>
  </si>
  <si>
    <t>Long hours. Lots of nights and weekends.</t>
  </si>
  <si>
    <t>When I was there years ago, good stock options and salary Long hours. Lots of nights and weekends.</t>
  </si>
  <si>
    <t>"When I was there years ago, good stock options and salary Long hours. Lots of nights and weekends."</t>
  </si>
  <si>
    <t>[0.9669021368026733]</t>
  </si>
  <si>
    <t>[array([0.00497805, 0.96690214, 0.0281198 ], dtype=float32)]</t>
  </si>
  <si>
    <t>1.0477365255355835</t>
  </si>
  <si>
    <t>Very nice company to work.</t>
  </si>
  <si>
    <t>There are no cons for this company.</t>
  </si>
  <si>
    <t>Very nice company to work. There are no cons for this company.</t>
  </si>
  <si>
    <t>[0.9953783750534058]</t>
  </si>
  <si>
    <t>[array([7.7122723e-04, 3.8503816e-03, 9.9537838e-01], dtype=float32)]</t>
  </si>
  <si>
    <t>Senior Staff Engineer</t>
  </si>
  <si>
    <t>Not available available available available</t>
  </si>
  <si>
    <t>Occupations that do not require any comments</t>
  </si>
  <si>
    <t>Not available available available available Occupations that do not require any comments</t>
  </si>
  <si>
    <t>[0.9662777781486511]</t>
  </si>
  <si>
    <t>[array([0.9662778 , 0.03002479, 0.00369748], dtype=float32)]</t>
  </si>
  <si>
    <t>Life @ Q</t>
  </si>
  <si>
    <t>Validation Engineer</t>
  </si>
  <si>
    <t>good compensation flexible work hours</t>
  </si>
  <si>
    <t>poor work life balance politics &amp; favoritism poor IT</t>
  </si>
  <si>
    <t>good compensation flexible work hours poor work life balance politics &amp; favoritism poor IT</t>
  </si>
  <si>
    <t>[0.8313151001930237]</t>
  </si>
  <si>
    <t>[array([0.12673225, 0.04195257, 0.8313151 ], dtype=float32)]</t>
  </si>
  <si>
    <t>Helpful to be there learn a lot</t>
  </si>
  <si>
    <t>Workload can be overwhelming sometimes</t>
  </si>
  <si>
    <t>Helpful to be there learn a lot Workload can be overwhelming sometimes</t>
  </si>
  <si>
    <t>[0.8860398530960083]</t>
  </si>
  <si>
    <t>[array([0.00941151, 0.10454859, 0.88603985], dtype=float32)]</t>
  </si>
  <si>
    <t>Sr. Program Manager</t>
  </si>
  <si>
    <t>Take care of employees during employment and after RIF.</t>
  </si>
  <si>
    <t>Management communication and two way feedback is lacking.</t>
  </si>
  <si>
    <t>Take care of employees during employment and after RIF. Management communication and two way feedback is lacking.</t>
  </si>
  <si>
    <t>[0.509452760219574]</t>
  </si>
  <si>
    <t>[array([0.50945276, 0.4817294 , 0.00881785], dtype=float32)]</t>
  </si>
  <si>
    <t>Fair to employees</t>
  </si>
  <si>
    <t>Staff Layout Designer/Engineer</t>
  </si>
  <si>
    <t>The company produced progressive designs</t>
  </si>
  <si>
    <t>Work required to go to office 4 days a week and 1 day remote. Fully remote for 3 prior years were more productive.</t>
  </si>
  <si>
    <t>The company produced progressive designs Work required to go to office 4 days a week and 1 day remote. Fully remote for 3 prior years were more productive.</t>
  </si>
  <si>
    <t>[0.5943920016288757]</t>
  </si>
  <si>
    <t>[array([0.00348477, 0.594392  , 0.40212324], dtype=float32)]</t>
  </si>
  <si>
    <t>1.0477802753448486</t>
  </si>
  <si>
    <t>fs</t>
  </si>
  <si>
    <t>Good space work, nice office</t>
  </si>
  <si>
    <t>lot of work, no motivation</t>
  </si>
  <si>
    <t>Good space work, nice office lot of work, no motivation</t>
  </si>
  <si>
    <t>"Good space work, nice office lot of work, no motivation"</t>
  </si>
  <si>
    <t>[0.9006861448287964]</t>
  </si>
  <si>
    <t>[array([0.02262667, 0.90068614, 0.07668717], dtype=float32)]</t>
  </si>
  <si>
    <t>Current situation is not great</t>
  </si>
  <si>
    <t>Cellular Systems Test</t>
  </si>
  <si>
    <t>opportunity to work on cutting-edge technology. One of the leading wireless technology company.</t>
  </si>
  <si>
    <t>Work life balance is not great.</t>
  </si>
  <si>
    <t>opportunity to work on cutting-edge technology. One of the leading wireless technology company. Work life balance is not great.</t>
  </si>
  <si>
    <t>[0.6502652764320374]</t>
  </si>
  <si>
    <t>[array([0.00318885, 0.6502653 , 0.34654593], dtype=float32)]</t>
  </si>
  <si>
    <t>1.0477278232574463</t>
  </si>
  <si>
    <t>Engineer, Senior Staff</t>
  </si>
  <si>
    <t>Lots of good benefits and incentives._x000D_
Pay scale seems to be good in order to retain people.</t>
  </si>
  <si>
    <t>Very hard to get information from other parts of the company._x000D_
Very much a silo oriented company structure._x000D_
Lots of politics get in the way of completing your work._x000D_
Large layoffs in the last year have left employees uncertain.</t>
  </si>
  <si>
    <t>Lots of good benefits and incentives._x000D_
Pay scale seems to be good in order to retain people. Very hard to get information from other parts of the company._x000D_
Very much a silo oriented company structure._x000D_
Lots of politics get in the way of completing your work._x000D_
Large layoffs in the last year have left employees uncertain.</t>
  </si>
  <si>
    <t>Lots of good benefits and incentives.  Pay scale seems to be good in order to retain people. Very hard to get information from other parts of the company.  Very much a silo oriented company structure.  Lots of politics get in the way of completing your work.  Large layoffs in the last year have left employees uncertain.</t>
  </si>
  <si>
    <t>Lots of good benefits and incentives. Pay scale seems to be good in order to retain people. Very hard to get information from other parts of the company. Very much a silo oriented company structure. Lots of politics get in the way of completing your work. Large layoffs in the last year have left employees uncertain.</t>
  </si>
  <si>
    <t>[0.8030245304107666]</t>
  </si>
  <si>
    <t>[array([0.01140821, 0.18556724, 0.80302453], dtype=float32)]</t>
  </si>
  <si>
    <t>1.0478523969650269</t>
  </si>
  <si>
    <t>Worked collaboratively with my team and many other teams</t>
  </si>
  <si>
    <t>Worked long hours and weekends from time to time.</t>
  </si>
  <si>
    <t>Worked collaboratively with my team and many other teams Worked long hours and weekends from time to time.</t>
  </si>
  <si>
    <t>[0.9823188185691833]</t>
  </si>
  <si>
    <t>[array([0.00361493, 0.9823188 , 0.01406629], dtype=float32)]</t>
  </si>
  <si>
    <t>Challenging, stimulating, fun, and we learn a lot.</t>
  </si>
  <si>
    <t>No cons to report at this time.</t>
  </si>
  <si>
    <t>Challenging, stimulating, fun, and we learn a lot. No cons to report at this time.</t>
  </si>
  <si>
    <t>"Challenging, stimulating, fun, and we learn a lot. No cons to report at this time."</t>
  </si>
  <si>
    <t>[0.5612502694129944]</t>
  </si>
  <si>
    <t>[array([0.00326756, 0.56125027, 0.43548217], dtype=float32)]</t>
  </si>
  <si>
    <t>1.0475472211837769</t>
  </si>
  <si>
    <t>Love Qualcomm</t>
  </si>
  <si>
    <t>Great culture, technology, pay and benefits.</t>
  </si>
  <si>
    <t>We have too many meetings and emails</t>
  </si>
  <si>
    <t>Great culture, technology, pay and benefits. We have too many meetings and emails</t>
  </si>
  <si>
    <t>"Great culture, technology, pay and benefits. We have too many meetings and emails"</t>
  </si>
  <si>
    <t>[0.885581910610199]</t>
  </si>
  <si>
    <t>[array([0.00452949, 0.8855819 , 0.10988861], dtype=float32)]</t>
  </si>
  <si>
    <t>Intel Corporation</t>
  </si>
  <si>
    <t>Retired From Intel 100% Worth It</t>
  </si>
  <si>
    <t>Senior IT Engineer</t>
  </si>
  <si>
    <t>Hillsboro, OR</t>
  </si>
  <si>
    <t>In 1995, I started in the Aloha Campus fab as a technician. One of the first things the engineer that I worked for told me, was that I own my employability. _x000D_
_x000D_
I took that to heart and took every training opportunity and educational assistance so that I could to keep relevant. _x000D_
_x000D_
By my 10 year point, I transitioned to Factory IT Engineering. _x000D_
_x000D_
17 years of being on the cutting edge of semiconductor technology and providing the IT services to enable the whole thing, I retired as a Senior IT Engineer._x000D_
_x000D_
Great Teams throughout Factory IT.</t>
  </si>
  <si>
    <t>Long hours, I worked with teams all around the globe. Early morning meetings with Europe, late evening meetings with Asia the same day happened every week._x000D_
_x000D_
Late and sometimes no acknowledgement of the work to bring up a new factory. _x000D_
_x000D_
The expectation that managing systems in 7 small factories is less impactful than managing systems in a mega-factory.</t>
  </si>
  <si>
    <t>In 1995, I started in the Aloha Campus fab as a technician. One of the first things the engineer that I worked for told me, was that I own my employability. _x000D_
_x000D_
I took that to heart and took every training opportunity and educational assistance so that I could to keep relevant. _x000D_
_x000D_
By my 10 year point, I transitioned to Factory IT Engineering. _x000D_
_x000D_
17 years of being on the cutting edge of semiconductor technology and providing the IT services to enable the whole thing, I retired as a Senior IT Engineer._x000D_
_x000D_
Great Teams throughout Factory IT. Long hours, I worked with teams all around the globe. Early morning meetings with Europe, late evening meetings with Asia the same day happened every week._x000D_
_x000D_
Late and sometimes no acknowledgement of the work to bring up a new factory. _x000D_
_x000D_
The expectation that managing systems in 7 small factories is less impactful than managing systems in a mega-factory.</t>
  </si>
  <si>
    <t>In 1995, I started in the Aloha Campus fab as a technician. One of the first things the engineer that I worked for told me, was that I own my employability.     I took that to heart and took every training opportunity and educational assistance so that I could to keep relevant.     By my 10 year point, I transitioned to Factory IT Engineering.     17 years of being on the cutting edge of semiconductor technology and providing the IT services to enable the whole thing, I retired as a Senior IT Engineer.    Great Teams throughout Factory IT. Long hours, I worked with teams all around the globe. Early morning meetings with Europe, late evening meetings with Asia the same day happened every week.    Late and sometimes no acknowledgement of the work to bring up a new factory.     The expectation that managing systems in 7 small factories is less impactful than managing systems in a mega-factory.</t>
  </si>
  <si>
    <t>"In 1995, I started in the Aloha Campus fab as a technician. One of the first things the engineer that I worked for told me, was that I own my employability.   I took that to heart and took every training opportunity and educational assistance so that I could to keep relevant.   By my 10 year point, I transitioned to Factory IT Engineering.   17 years of being on the cutting edge of semiconductor technology and providing the IT services to enable the whole thing, I retired as a Senior IT Engineer.  Great Teams throughout Factory IT. Long hours, I worked with teams all around the globe. Early morning meetings with Europe, late evening meetings with Asia the same day happened every week.  Late and sometimes no acknowledgement of the work to bring up a new factory.   The expectation that managing systems in 7 small factories is less impactful than managing systems in a mega-factory."</t>
  </si>
  <si>
    <t>[0.506072461605072]</t>
  </si>
  <si>
    <t>[array([0.00367169, 0.50607246, 0.49025586], dtype=float32)]</t>
  </si>
  <si>
    <t>1.0477726459503174</t>
  </si>
  <si>
    <t>Love working for Intel</t>
  </si>
  <si>
    <t>Maintenance Technician</t>
  </si>
  <si>
    <t>In my role, there is a great work life balance, I work compressed shift, meaning I work 3 day 12 hours shift and one week 4 day 12 hours shift._x000D_
Great benefits, bonuses each quarter, of course this is predicated on "earnings". A standard bonus yearly._x000D_
Great match in 401K, Restricted Stock, Employee Stock Purchase 2X a year at 15% discount. Sabbaticals, 4 weeks and 8 weeks. Non-Exempt has floating holidays, which are generally used as vacations. We get 112.5 hours.  _x000D_
I really love my job.</t>
  </si>
  <si>
    <t>Recognition is lacking. Adding equipment at a rapid rate and expecting the same amount of people to do the extra work due to hiring freezes. This is leading to burnout._x000D_
Ability to take time off. Example I work Shift 5, you can only have a maximum of 2 people off at the same time. The max time you can plan ahead is 90 days. So, you need to have plans ready ahead of time if you need to take off.</t>
  </si>
  <si>
    <t>In my role, there is a great work life balance, I work compressed shift, meaning I work 3 day 12 hours shift and one week 4 day 12 hours shift._x000D_
Great benefits, bonuses each quarter, of course this is predicated on "earnings". A standard bonus yearly._x000D_
Great match in 401K, Restricted Stock, Employee Stock Purchase 2X a year at 15% discount. Sabbaticals, 4 weeks and 8 weeks. Non-Exempt has floating holidays, which are generally used as vacations. We get 112.5 hours.  _x000D_
I really love my job. Recognition is lacking. Adding equipment at a rapid rate and expecting the same amount of people to do the extra work due to hiring freezes. This is leading to burnout._x000D_
Ability to take time off. Example I work Shift 5, you can only have a maximum of 2 people off at the same time. The max time you can plan ahead is 90 days. So, you need to have plans ready ahead of time if you need to take off.</t>
  </si>
  <si>
    <t>In my role, there is a great work life balance, I work compressed shift, meaning I work 3 day 12 hours shift and one week 4 day 12 hours shift.  Great benefits, bonuses each quarter, of course this is predicated on "earnings". A standard bonus yearly.  Great match in 401K, Restricted Stock, Employee Stock Purchase 2X a year at 15% discount. Sabbaticals, 4 weeks and 8 weeks. Non-Exempt has floating holidays, which are generally used as vacations. We get 112.5 hours.    I really love my job. Recognition is lacking. Adding equipment at a rapid rate and expecting the same amount of people to do the extra work due to hiring freezes. This is leading to burnout.  Ability to take time off. Example I work Shift 5, you can only have a maximum of 2 people off at the same time. The max time you can plan ahead is 90 days. So, you need to have plans ready ahead of time if you need to take off.</t>
  </si>
  <si>
    <t>"In my role, there is a great work life balance, I work compressed shift, meaning I work 3 day 12 hours shift and one week 4 day 12 hours shift. Great benefits, bonuses each quarter, of course this is predicated on ""earnings"". A standard bonus yearly. Great match in 401K, Restricted Stock, Employee Stock Purchase 2X a year at 15% discount. Sabbaticals, 4 weeks and 8 weeks. Non-Exempt has floating holidays, which are generally used as vacations. We get 112.5 hours.  I really love my job. Recognition is lacking. Adding equipment at a rapid rate and expecting the same amount of people to do the extra work due to hiring freezes. This is leading to burnout. Ability to take time off. Example I work Shift 5, you can only have a maximum of 2 people off at the same time. The max time you can plan ahead is 90 days. So, you need to have plans ready ahead of time if you need to take off."</t>
  </si>
  <si>
    <t>[0.8246676325798035]</t>
  </si>
  <si>
    <t>[array([0.00471678, 0.17061554, 0.82466763], dtype=float32)]</t>
  </si>
  <si>
    <t>Great opportunity for world class experience, but don't linger too long unless you just want comfort and stability</t>
  </si>
  <si>
    <t>Integration Engineer</t>
  </si>
  <si>
    <t>Exposure to state of the art manufacturing practices and technology. World class talent and teams at higher levels of technical ladder. Strong emphasis on cultural aspects like inclusion and diversity, work-life balance (at this site). Generally friendly work environment. Some flexibility in hybrid work model (depending on role). Compensation is competitive for the area, enough to live comfortably.</t>
  </si>
  <si>
    <t>Sublinear career development, have to be here 10-20 years to get anywhere internally. Seniority valued, esteemed, and promoted more than talent. Compared to higher profile sites in Oregon and Santa Clara, treated like 3rd class citizens in terms of overall compensation and quality of onsite amenities- site heavily hit by cost cutting at the expense of quality of life. Most managers will not go out of their way to help develop your career or you personally, many more task managers than mentor types. Escalation ladder is unhealthy for interpersonal disputes, often encouraged to go straight to HR instead of emphasizing paths through individual and manager level.</t>
  </si>
  <si>
    <t>Exposure to state of the art manufacturing practices and technology. World class talent and teams at higher levels of technical ladder. Strong emphasis on cultural aspects like inclusion and diversity, work-life balance (at this site). Generally friendly work environment. Some flexibility in hybrid work model (depending on role). Compensation is competitive for the area, enough to live comfortably. Sublinear career development, have to be here 10-20 years to get anywhere internally. Seniority valued, esteemed, and promoted more than talent. Compared to higher profile sites in Oregon and Santa Clara, treated like 3rd class citizens in terms of overall compensation and quality of onsite amenities- site heavily hit by cost cutting at the expense of quality of life. Most managers will not go out of their way to help develop your career or you personally, many more task managers than mentor types. Escalation ladder is unhealthy for interpersonal disputes, often encouraged to go straight to HR instead of emphasizing paths through individual and manager level.</t>
  </si>
  <si>
    <t>"Exposure to state of the art manufacturing practices and technology. World class talent and teams at higher levels of technical ladder. Strong emphasis on cultural aspects like inclusion and diversity, work-life balance (at this site). Generally friendly work environment. Some flexibility in hybrid work model (depending on role). Compensation is competitive for the area, enough to live comfortably. Sublinear career development, have to be here 10-20 years to get anywhere internally. Seniority valued, esteemed, and promoted more than talent. Compared to higher profile sites in Oregon and Santa Clara, treated like 3rd class citizens in terms of overall compensation and quality of onsite amenities- site heavily hit by cost cutting at the expense of quality of life. Most managers will not go out of their way to help develop your career or you personally, many more task managers than mentor types. Escalation ladder is unhealthy for interpersonal disputes, often encouraged to go straight to HR instead of emphasizing paths through individual and manager level."</t>
  </si>
  <si>
    <t>[0.9762985706329346]</t>
  </si>
  <si>
    <t>[array([0.00458678, 0.01911464, 0.9762986 ], dtype=float32)]</t>
  </si>
  <si>
    <t>1.0480327606201172</t>
  </si>
  <si>
    <t>Intel is one of a kind!</t>
  </si>
  <si>
    <t>- Amazing culture, very people-focused. Intel is a like a good friend that is always there for you_x000D_
-Ability to travel the world ( when there are no budget savings:)_x000D_
-Working for a technology leader, access to the tier 1 research resources_x000D_
-Great office space in Israel PTK site. Very high-tech with lots of facilities on-site_x000D_
-Friendly teams , great people around</t>
  </si>
  <si>
    <t>-Lack of people strategy. I worked at Intel for 15 years and it has always been on a pendulum of hiring and firing. No holistic approach to talent management_x000D_
-Long decision-making. Things could have been done much faster with less red tape _x000D_
-Very US-centric approach for such a global company. No development opportunities outside of the US</t>
  </si>
  <si>
    <t>- Amazing culture, very people-focused. Intel is a like a good friend that is always there for you_x000D_
-Ability to travel the world ( when there are no budget savings:)_x000D_
-Working for a technology leader, access to the tier 1 research resources_x000D_
-Great office space in Israel PTK site. Very high-tech with lots of facilities on-site_x000D_
-Friendly teams , great people around -Lack of people strategy. I worked at Intel for 15 years and it has always been on a pendulum of hiring and firing. No holistic approach to talent management_x000D_
-Long decision-making. Things could have been done much faster with less red tape _x000D_
-Very US-centric approach for such a global company. No development opportunities outside of the US</t>
  </si>
  <si>
    <t>- Amazing culture, very people-focused. Intel is a like a good friend that is always there for you  -Ability to travel the world ( when there are no budget savings:)  -Working for a technology leader, access to the tier 1 research resources  -Great office space in Israel PTK site. Very high-tech with lots of facilities on-site  -Friendly teams , great people around -Lack of people strategy. I worked at Intel for 15 years and it has always been on a pendulum of hiring and firing. No holistic approach to talent management  -Long decision-making. Things could have been done much faster with less red tape   -Very US-centric approach for such a global company. No development opportunities outside of the US</t>
  </si>
  <si>
    <t>"- Amazing culture, very people-focused. Intel is a like a good friend that is always there for you -Ability to travel the world ( when there are no budget savings:) -Working for a technology leader, access to the tier 1 research resources -Great office space in Israel PTK site. Very high-tech with lots of facilities on-site -Friendly teams , great people around -Lack of people strategy. I worked at Intel for 15 years and it has always been on a pendulum of hiring and firing. No holistic approach to talent management -Long decision-making. Things could have been done much faster with less red tape  -Very US-centric approach for such a global company. No development opportunities outside of the US"</t>
  </si>
  <si>
    <t>[0.9460474848747253]</t>
  </si>
  <si>
    <t>[array([0.00211202, 0.05184054, 0.9460475 ], dtype=float32)]</t>
  </si>
  <si>
    <t>1.0480601787567139</t>
  </si>
  <si>
    <t>Careful with middle management</t>
  </si>
  <si>
    <t>Soc Design Engineer</t>
  </si>
  <si>
    <t>Nice perks and the sabbatical is a big plus(1 month after 4 years, 2 months after 7 years) + 15 days of vacation.</t>
  </si>
  <si>
    <t>Silos are prominent. Middle management will only get in your way for growth as a lot of manager are there only for their growth and not for the ICs under them. Not all managers are like this but there are enough of them. _x000D_
_x000D_
You will get stuck into your role, takes a long time to change area even inside the organization and in comparison, to other semiconductor companies, you get so specialized at something that you are not useful anywhere else. _x000D_
_x000D_
Old legacy tools. Organizations are trying to modernize the tools but we are behind about 8 years in easy. Management is hesitant in spending time on improvements._x000D_
_x000D_
Non-Merit promotions, most promotions are because of the years that you have been in the company.</t>
  </si>
  <si>
    <t>Nice perks and the sabbatical is a big plus(1 month after 4 years, 2 months after 7 years) + 15 days of vacation. Silos are prominent. Middle management will only get in your way for growth as a lot of manager are there only for their growth and not for the ICs under them. Not all managers are like this but there are enough of them. _x000D_
_x000D_
You will get stuck into your role, takes a long time to change area even inside the organization and in comparison, to other semiconductor companies, you get so specialized at something that you are not useful anywhere else. _x000D_
_x000D_
Old legacy tools. Organizations are trying to modernize the tools but we are behind about 8 years in easy. Management is hesitant in spending time on improvements._x000D_
_x000D_
Non-Merit promotions, most promotions are because of the years that you have been in the company.</t>
  </si>
  <si>
    <t>Nice perks and the sabbatical is a big plus(1 month after 4 years, 2 months after 7 years) + 15 days of vacation. Silos are prominent. Middle management will only get in your way for growth as a lot of manager are there only for their growth and not for the ICs under them. Not all managers are like this but there are enough of them.     You will get stuck into your role, takes a long time to change area even inside the organization and in comparison, to other semiconductor companies, you get so specialized at something that you are not useful anywhere else.     Old legacy tools. Organizations are trying to modernize the tools but we are behind about 8 years in easy. Management is hesitant in spending time on improvements.    Non-Merit promotions, most promotions are because of the years that you have been in the company.</t>
  </si>
  <si>
    <t>"Nice perks and the sabbatical is a big plus(1 month after 4 years, 2 months after 7 years) + 15 days of vacation. Silos are prominent. Middle management will only get in your way for growth as a lot of manager are there only for their growth and not for the ICs under them. Not all managers are like this but there are enough of them.   You will get stuck into your role, takes a long time to change area even inside the organization and in comparison, to other semiconductor companies, you get so specialized at something that you are not useful anywhere else.   Old legacy tools. Organizations are trying to modernize the tools but we are behind about 8 years in easy. Management is hesitant in spending time on improvements.  Non-Merit promotions, most promotions are because of the years that you have been in the company."</t>
  </si>
  <si>
    <t>[0.6568706035614014]</t>
  </si>
  <si>
    <t>[array([0.21279027, 0.6568706 , 0.13033916], dtype=float32)]</t>
  </si>
  <si>
    <t>1.0476880073547363</t>
  </si>
  <si>
    <t>Great place to work, if you are in a good group</t>
  </si>
  <si>
    <t>Software Research Engineer/Scientist</t>
  </si>
  <si>
    <t>The R&amp;D division has a huge ecosystem, cutting edge technology, good culture being promoted, and good benefits. We also like being near Portland.</t>
  </si>
  <si>
    <t>Five or ten years ago, the culture was much more dysfunctional (paranoia, micromanagement, no work-life balance, etc.). There are still many pockets of this kind of culture, though upper management is trying to change it. It would be good to try to get an inside opinion before joining, if possible, so you can avoid the bad groups. Alternatively, you can join and just plan on transferring after one or two years if you unwittingly join a bad group.</t>
  </si>
  <si>
    <t>The R&amp;D division has a huge ecosystem, cutting edge technology, good culture being promoted, and good benefits. We also like being near Portland. Five or ten years ago, the culture was much more dysfunctional (paranoia, micromanagement, no work-life balance, etc.). There are still many pockets of this kind of culture, though upper management is trying to change it. It would be good to try to get an inside opinion before joining, if possible, so you can avoid the bad groups. Alternatively, you can join and just plan on transferring after one or two years if you unwittingly join a bad group.</t>
  </si>
  <si>
    <t>"The R&amp;D division has a huge ecosystem, cutting edge technology, good culture being promoted, and good benefits. We also like being near Portland. Five or ten years ago, the culture was much more dysfunctional (paranoia, micromanagement, no work-life balance, etc.). There are still many pockets of this kind of culture, though upper management is trying to change it. It would be good to try to get an inside opinion before joining, if possible, so you can avoid the bad groups. Alternatively, you can join and just plan on transferring after one or two years if you unwittingly join a bad group."</t>
  </si>
  <si>
    <t>[0.9592992067337036]</t>
  </si>
  <si>
    <t>[array([0.00448928, 0.03621149, 0.9592992 ], dtype=float32)]</t>
  </si>
  <si>
    <t>1.0476289987564087</t>
  </si>
  <si>
    <t>Good Benefits but low increment</t>
  </si>
  <si>
    <t>Manufacturing Supervisor</t>
  </si>
  <si>
    <t>Best benefits a company can ever offer,</t>
  </si>
  <si>
    <t>but expect salary to be on the lower side when it comes yearly increment.</t>
  </si>
  <si>
    <t>Best benefits a company can ever offer, but expect salary to be on the lower side when it comes yearly increment.</t>
  </si>
  <si>
    <t>"Best benefits a company can ever offer, but expect salary to be on the lower side when it comes yearly increment."</t>
  </si>
  <si>
    <t>[0.8843622207641602]</t>
  </si>
  <si>
    <t>[array([0.00442861, 0.8843622 , 0.11120917], dtype=float32)]</t>
  </si>
  <si>
    <t>1.0476515293121338</t>
  </si>
  <si>
    <t>Great company with work life balance</t>
  </si>
  <si>
    <t>Haifa</t>
  </si>
  <si>
    <t>Hybrid work with perfect work life balance, not a lot of pressure, interesting work.</t>
  </si>
  <si>
    <t>There is not always a transition from a student position to a full-time position.</t>
  </si>
  <si>
    <t>Hybrid work with perfect work life balance, not a lot of pressure, interesting work. There is not always a transition from a student position to a full-time position.</t>
  </si>
  <si>
    <t>"Hybrid work with perfect work life balance, not a lot of pressure, interesting work. There is not always a transition from a student position to a full-time position."</t>
  </si>
  <si>
    <t>[0.6327263116836548]</t>
  </si>
  <si>
    <t>[array([0.00234046, 0.6327263 , 0.3649332 ], dtype=float32)]</t>
  </si>
  <si>
    <t>1.0476462841033936</t>
  </si>
  <si>
    <t>Easy going work_x000D_
Very metric driven_x000D_
Bonuses and benefits are good when the company is doing well</t>
  </si>
  <si>
    <t>Too many metrics to be met. Lot of systems have completely lost value because people are just using them to meet their metrics._x000D_
Most management are not qualified to be management and have no people skills or have no technical skills and most are very poor presenters._x000D_
There is always an unspoken expectation that you will always answer the phone regardless of whether you are working or not</t>
  </si>
  <si>
    <t>Easy going work_x000D_
Very metric driven_x000D_
Bonuses and benefits are good when the company is doing well Too many metrics to be met. Lot of systems have completely lost value because people are just using them to meet their metrics._x000D_
Most management are not qualified to be management and have no people skills or have no technical skills and most are very poor presenters._x000D_
There is always an unspoken expectation that you will always answer the phone regardless of whether you are working or not</t>
  </si>
  <si>
    <t>Easy going work  Very metric driven  Bonuses and benefits are good when the company is doing well Too many metrics to be met. Lot of systems have completely lost value because people are just using them to meet their metrics.  Most management are not qualified to be management and have no people skills or have no technical skills and most are very poor presenters.  There is always an unspoken expectation that you will always answer the phone regardless of whether you are working or not</t>
  </si>
  <si>
    <t>Easy going work Very metric driven Bonuses and benefits are good when the company is doing well Too many metrics to be met. Lot of systems have completely lost value because people are just using them to meet their metrics. Most management are not qualified to be management and have no people skills or have no technical skills and most are very poor presenters. There is always an unspoken expectation that you will always answer the phone regardless of whether you are working or not</t>
  </si>
  <si>
    <t>[0.4452062249183655]</t>
  </si>
  <si>
    <t>[array([0.22515947, 0.32963428, 0.44520622], dtype=float32)]</t>
  </si>
  <si>
    <t>1.0477604866027832</t>
  </si>
  <si>
    <t>Wayy too many people</t>
  </si>
  <si>
    <t>Currently Employeed</t>
  </si>
  <si>
    <t>Good place to hide for those who want to hide out until the next layff</t>
  </si>
  <si>
    <t>Most people end up leaving because there are just too many cooks in the same kitchen</t>
  </si>
  <si>
    <t>Good place to hide for those who want to hide out until the next layff Most people end up leaving because there are just too many cooks in the same kitchen</t>
  </si>
  <si>
    <t>[0.9573392868041992]</t>
  </si>
  <si>
    <t>[array([0.00418956, 0.03847115, 0.9573393 ], dtype=float32)]</t>
  </si>
  <si>
    <t>Excellent place to work.</t>
  </si>
  <si>
    <t>System Validation Engineer</t>
  </si>
  <si>
    <t>Zapopan</t>
  </si>
  <si>
    <t>Work life balance, growth opportunities, and benefits</t>
  </si>
  <si>
    <t>hard to get a significant raise</t>
  </si>
  <si>
    <t>Work life balance, growth opportunities, and benefits hard to get a significant raise</t>
  </si>
  <si>
    <t>"Work life balance, growth opportunities, and benefits hard to get a significant raise"</t>
  </si>
  <si>
    <t>[0.9483585357666016]</t>
  </si>
  <si>
    <t>[array([0.03840684, 0.94835854, 0.01323463], dtype=float32)]</t>
  </si>
  <si>
    <t>Overall happy with my employer</t>
  </si>
  <si>
    <t>PTD Module and Integration Yield Engineer</t>
  </si>
  <si>
    <t>Mature company structure, lateral move opportunities. The job is challenging, stimulating and hybrid work adds flexibility.</t>
  </si>
  <si>
    <t>Very gently learning curve that leads to anxiety due to inexperience. Time pressures are real. Some built in inefficiencies in a mature corporation.</t>
  </si>
  <si>
    <t>Mature company structure, lateral move opportunities. The job is challenging, stimulating and hybrid work adds flexibility. Very gently learning curve that leads to anxiety due to inexperience. Time pressures are real. Some built in inefficiencies in a mature corporation.</t>
  </si>
  <si>
    <t>"Mature company structure, lateral move opportunities. The job is challenging, stimulating and hybrid work adds flexibility. Very gently learning curve that leads to anxiety due to inexperience. Time pressures are real. Some built in inefficiencies in a mature corporation."</t>
  </si>
  <si>
    <t>[0.5825334191322327]</t>
  </si>
  <si>
    <t>[array([0.01277867, 0.5825334 , 0.4046879 ], dtype=float32)]</t>
  </si>
  <si>
    <t>Software Validation Engineer</t>
  </si>
  <si>
    <t>great enviroment, big campous, well maintained, health perks like gym, daily fruits and drinks. technology leading projects to work for.</t>
  </si>
  <si>
    <t>Nothing as of in 2024</t>
  </si>
  <si>
    <t>great enviroment, big campous, well maintained, health perks like gym, daily fruits and drinks. technology leading projects to work for. Nothing as of in 2024</t>
  </si>
  <si>
    <t>"great enviroment, big campous, well maintained, health perks like gym, daily fruits and drinks. technology leading projects to work for. Nothing as of in 2024"</t>
  </si>
  <si>
    <t>[0.8069626092910767]</t>
  </si>
  <si>
    <t>[array([0.00834182, 0.8069626 , 0.18469559], dtype=float32)]</t>
  </si>
  <si>
    <t>Good place for engineering</t>
  </si>
  <si>
    <t>Validations Engineer</t>
  </si>
  <si>
    <t>Lots of engineering opportunities; like-minded people. Excellent corporate culture.</t>
  </si>
  <si>
    <t>Work can sometimes be muddy and not clearly defined. While diversity is similar to other companies in the same field, much more work could be done.</t>
  </si>
  <si>
    <t>Lots of engineering opportunities; like-minded people. Excellent corporate culture. Work can sometimes be muddy and not clearly defined. While diversity is similar to other companies in the same field, much more work could be done.</t>
  </si>
  <si>
    <t>"Lots of engineering opportunities; like-minded people. Excellent corporate culture. Work can sometimes be muddy and not clearly defined. While diversity is similar to other companies in the same field, much more work could be done."</t>
  </si>
  <si>
    <t>[0.9102352857589722]</t>
  </si>
  <si>
    <t>[array([0.02123185, 0.9102353 , 0.06853288], dtype=float32)]</t>
  </si>
  <si>
    <t>1.0477535724639893</t>
  </si>
  <si>
    <t>Great place to grow</t>
  </si>
  <si>
    <t>Lot's of opportunities to move up and change your role. Great benefits</t>
  </si>
  <si>
    <t>Lot of work, high expectations, and lots of change occurring.</t>
  </si>
  <si>
    <t>Lot's of opportunities to move up and change your role. Great benefits Lot of work, high expectations, and lots of change occurring.</t>
  </si>
  <si>
    <t>"Lot's of opportunities to move up and change your role. Great benefits Lot of work, high expectations, and lots of change occurring."</t>
  </si>
  <si>
    <t>[0.8596317172050476]</t>
  </si>
  <si>
    <t>[array([0.00456455, 0.8596317 , 0.13580374], dtype=float32)]</t>
  </si>
  <si>
    <t>Good benefits, work-life balance, subsidies</t>
  </si>
  <si>
    <t>Difficult to grow, it is easier applying externally</t>
  </si>
  <si>
    <t>Good benefits, work-life balance, subsidies Difficult to grow, it is easier applying externally</t>
  </si>
  <si>
    <t>"Good benefits, work-life balance, subsidies Difficult to grow, it is easier applying externally"</t>
  </si>
  <si>
    <t>[0.9233884215354919]</t>
  </si>
  <si>
    <t>[array([0.01883371, 0.9233884 , 0.05777784], dtype=float32)]</t>
  </si>
  <si>
    <t>First Impressions</t>
  </si>
  <si>
    <t>Folsom, CA</t>
  </si>
  <si>
    <t>Very good at helping ramp new employees and understanding on questions.</t>
  </si>
  <si>
    <t>Info needed is gate kept in certain groups.</t>
  </si>
  <si>
    <t>Very good at helping ramp new employees and understanding on questions. Info needed is gate kept in certain groups.</t>
  </si>
  <si>
    <t>[0.9946204423904419]</t>
  </si>
  <si>
    <t>[array([4.6203641e-04, 4.9174591e-03, 9.9462044e-01], dtype=float32)]</t>
  </si>
  <si>
    <t>1.047767162322998</t>
  </si>
  <si>
    <t>Sr Firmware Engineer</t>
  </si>
  <si>
    <t>Work life balance_x000D_
Very good work culture</t>
  </si>
  <si>
    <t>Not pay master, medium pay</t>
  </si>
  <si>
    <t>Work life balance_x000D_
Very good work culture Not pay master, medium pay</t>
  </si>
  <si>
    <t>Work life balance  Very good work culture Not pay master, medium pay</t>
  </si>
  <si>
    <t>"Work life balance Very good work culture Not pay master, medium pay"</t>
  </si>
  <si>
    <t>[0.6725136041641235]</t>
  </si>
  <si>
    <t>[array([0.00360203, 0.6725136 , 0.32388434], dtype=float32)]</t>
  </si>
  <si>
    <t>Great Company to work for with Good Work life balance</t>
  </si>
  <si>
    <t>Sometimes slow. Very US centric for decision making</t>
  </si>
  <si>
    <t>Great Company to work for with Good Work life balance Sometimes slow. Very US centric for decision making</t>
  </si>
  <si>
    <t>[0.9588583707809448]</t>
  </si>
  <si>
    <t>[array([0.0123744, 0.0287672, 0.9588584], dtype=float32)]</t>
  </si>
  <si>
    <t>Tech Giant Retreats towards Fabrication Services</t>
  </si>
  <si>
    <t>FPGA Acceleration Engineer</t>
  </si>
  <si>
    <t>-Big company = lots of roles to explore;_x000D_
-SOME interesting innovations happening around the company</t>
  </si>
  <si>
    <t>-Big company = YOU as an individual worker are insignificant to the operation of the corporation; also lots of hierarchy and internal politicking._x000D_
-MANY lame projects happening all over the company;_x000D_
-This ancient giant has been receding in profits thanks in part to their "fixed-cost" accounting model (not sure if GAAP or non-GAAP), so the past year plus they've been scheming how to pinch pennies and keep their reported quarterly profits appearing non-negative. Unfortunately, due to said "fixed-cost" accounting model, one of the few things they can adjust to reduce forward reported costs is to reduce total company expenditures on compensation, be it through bonus/salary cuts or "corporate people movement" of thousands of workers OFF of the payroll and OUT of the company. Rather than fully embracing the rapidly growing trend (and need) for general-purpose CPUs being accelerated by more specialized and efficient co-processors (e.g., FPGAs from that company Altera y'all bought a few years back), Intel's leadership under Pat Gelsinger has decided to press forward at full-steam towards becoming the TSMC of America and Europe, rather than truly compete with the modern Tech Giants of NVIDIA &amp; AMD, who now dominate the processing IP market. Instead, Intel has decided to DIVEST a **non-controlling** stake in the ownership of Former Altera (The Programmable Solutions Group, or PSG, as Intel so cleverly named it with their acquisition) to the public, in order to raise funds for Intel-main; their strategy is to leverage the most profitable pieces of their conglomeration into "separate" (but not independent) companies in order to let the public markets support those effective pieces without having to buy into the stagnant INTC main stock. Besides spinning off the useful pieces of the corporation as contractually Intel-dependent side hustles (rather than truly integrating them into core operations), they are also selling them for their "parts" so to speak, as they sell off tech campuses which have housed dedicated employees for decades, without a worry in the world for what this might do to their lousy workers' lives and morale. In fact, anyone who doesn't seem up to snuff to handle such rapid and unpredictable changes is ripe for the chopping block, as the company continues to hunt for any excuse they can find to cut more workers from their books. Intel will be looking to hire thousands of "new" workers in "new" jobs they will create, but don't expect a fancy tech salary, as those will not be offered to the construction and mass Fab roles they will be trying to fill in Ohio and Arizona. Hopefully their CHIPS Act funding doesn't fall through with this next elected cycle of Government....</t>
  </si>
  <si>
    <t>-Big company = lots of roles to explore;_x000D_
-SOME interesting innovations happening around the company -Big company = YOU as an individual worker are insignificant to the operation of the corporation; also lots of hierarchy and internal politicking._x000D_
-MANY lame projects happening all over the company;_x000D_
-This ancient giant has been receding in profits thanks in part to their "fixed-cost" accounting model (not sure if GAAP or non-GAAP), so the past year plus they've been scheming how to pinch pennies and keep their reported quarterly profits appearing non-negative. Unfortunately, due to said "fixed-cost" accounting model, one of the few things they can adjust to reduce forward reported costs is to reduce total company expenditures on compensation, be it through bonus/salary cuts or "corporate people movement" of thousands of workers OFF of the payroll and OUT of the company. Rather than fully embracing the rapidly growing trend (and need) for general-purpose CPUs being accelerated by more specialized and efficient co-processors (e.g., FPGAs from that company Altera y'all bought a few years back), Intel's leadership under Pat Gelsinger has decided to press forward at full-steam towards becoming the TSMC of America and Europe, rather than truly compete with the modern Tech Giants of NVIDIA &amp; AMD, who now dominate the processing IP market. Instead, Intel has decided to DIVEST a **non-controlling** stake in the ownership of Former Altera (The Programmable Solutions Group, or PSG, as Intel so cleverly named it with their acquisition) to the public, in order to raise funds for Intel-main; their strategy is to leverage the most profitable pieces of their conglomeration into "separate" (but not independent) companies in order to let the public markets support those effective pieces without having to buy into the stagnant INTC main stock. Besides spinning off the useful pieces of the corporation as contractually Intel-dependent side hustles (rather than truly integrating them into core operations), they are also selling them for their "parts" so to speak, as they sell off tech campuses which have housed dedicated employees for decades, without a worry in the world for what this might do to their lousy workers' lives and morale. In fact, anyone who doesn't seem up to snuff to handle such rapid and unpredictable changes is ripe for the chopping block, as the company continues to hunt for any excuse they can find to cut more workers from their books. Intel will be looking to hire thousands of "new" workers in "new" jobs they will create, but don't expect a fancy tech salary, as those will not be offered to the construction and mass Fab roles they will be trying to fill in Ohio and Arizona. Hopefully their CHIPS Act funding doesn't fall through with this next elected cycle of Government....</t>
  </si>
  <si>
    <t>-Big company = lots of roles to explore;  -SOME interesting innovations happening around the company -Big company = YOU as an individual worker are insignificant to the operation of the corporation; also lots of hierarchy and internal politicking.  -MANY lame projects happening all over the company;  -This ancient giant has been receding in profits thanks in part to their "fixed-cost" accounting model (not sure if GAAP or non-GAAP), so the past year plus they've been scheming how to pinch pennies and keep their reported quarterly profits appearing non-negative. Unfortunately, due to said "fixed-cost" accounting model, one of the few things they can adjust to reduce forward reported costs is to reduce total company expenditures on compensation, be it through bonus/salary cuts or "corporate people movement" of thousands of workers OFF of the payroll and OUT of the company. Rather than fully embracing the rapidly growing trend (and need) for general-purpose CPUs being accelerated by more specialized and efficient co-processors (e.g., FPGAs from that company Altera y'all bought a few years back), Intel's leadership under Pat Gelsinger has decided to press forward at full-steam towards becoming the TSMC of America and Europe, rather than truly compete with the modern Tech Giants of NVIDIA &amp; AMD, who now dominate the processing IP market. Instead, Intel has decided to DIVEST a **non-controlling** stake in the ownership of Former Altera (The Programmable Solutions Group, or PSG, as Intel so cleverly named it with their acquisition) to the public, in order to raise funds for Intel-main; their strategy is to leverage the most profitable pieces of their conglomeration into "separate" (but not independent) companies in order to let the public markets support those effective pieces without having to buy into the stagnant INTC main stock. Besides spinning off the useful pieces of the corporation as contractually Intel-dependent side hustles (rather than truly integrating them into core operations), they are also selling them for their "parts" so to speak, as they sell off tech campuses which have housed dedicated employees for decades, without a worry in the world for what this might do to their lousy workers' lives and morale. In fact, anyone who doesn't seem up to snuff to handle such rapid and unpredictable changes is ripe for the chopping block, as the company continues to hunt for any excuse they can find to cut more workers from their books. Intel will be looking to hire thousands of "new" workers in "new" jobs they will create, but don't expect a fancy tech salary, as those will not be offered to the construction and mass Fab roles they will be trying to fill in Ohio and Arizona. Hopefully their CHIPS Act funding doesn't fall through with this next elected cycle of Government....</t>
  </si>
  <si>
    <t>"-Big company = lots of roles to explore; -SOME interesting innovations happening around the company -Big company = YOU as an individual worker are insignificant to the operation of the corporation; also lots of hierarchy and internal politicking. -MANY lame projects happening all over the company; -This ancient giant has been receding in profits thanks in part to their ""fixed-cost"" accounting model (not sure if GAAP or non-GAAP), so the past year plus they've been scheming how to pinch pennies and keep their reported quarterly profits appearing non-negative. Unfortunately, due to said ""fixed-cost"" accounting model, one of the few things they can adjust to reduce forward reported costs is to reduce total company expenditures on compensation, be it through bonus/salary cuts or ""corporate people movement"" of thousands of workers OFF of the payroll and OUT of the company. Rather than fully embracing the rapidly growing trend (and need) for general-purpose CPUs being accelerated by more specialized and efficient co-processors (e.g., FPGAs from that company Altera y'all bought a few years back), Intel's leadership under Pat Gelsinger has decided to press forward at full-steam towards becoming the TSMC of America and Europe, rather than truly compete with the modern Tech Giants of NVIDIA &amp; AMD, who now dominate the processing IP market. Instead, Intel has decided to DIVEST a **non-controlling** stake in the ownership of Former Altera (The Programmable Solutions Group, or PSG, as Intel so cleverly named it with their acquisition) to the public, in</t>
  </si>
  <si>
    <t>[0.9289218187332153]</t>
  </si>
  <si>
    <t>[array([0.03906786, 0.03201023, 0.9289218 ], dtype=float32)]</t>
  </si>
  <si>
    <t>1.0478029251098633</t>
  </si>
  <si>
    <t>A Great culture workplace environment</t>
  </si>
  <si>
    <t>Politics involving in the management</t>
  </si>
  <si>
    <t>A Great culture workplace environment Politics involving in the management</t>
  </si>
  <si>
    <t>[0.7882328629493713]</t>
  </si>
  <si>
    <t>[array([0.00286996, 0.2088972 , 0.78823286], dtype=float32)]</t>
  </si>
  <si>
    <t>Competitive salary for Canada .</t>
  </si>
  <si>
    <t>FPGA work that might not be appealing to most people</t>
  </si>
  <si>
    <t>Competitive salary for Canada . FPGA work that might not be appealing to most people</t>
  </si>
  <si>
    <t>[0.6615376472473145]</t>
  </si>
  <si>
    <t>[array([0.00901754, 0.3294448 , 0.66153765], dtype=float32)]</t>
  </si>
  <si>
    <t>from the best to fraudulent practices</t>
  </si>
  <si>
    <t>it was the best. challenging, rewarding and a great place to make a career.</t>
  </si>
  <si>
    <t>since the new CEO's fraudulent practices started (visible to me), I reported one, and the person delivering my layoff was the person I reported! Moreover, I was granted a promotion in mid-2022, stock (plenty), and a raise, and 10 months later (shy of retirement(2 years), I was Layoff. and the package minus the stock lost (to be vested in 4 years) is, in fact, 0. so they lie to keep you, and then you get 0 . Watch out.</t>
  </si>
  <si>
    <t>it was the best. challenging, rewarding and a great place to make a career. since the new CEO's fraudulent practices started (visible to me), I reported one, and the person delivering my layoff was the person I reported! Moreover, I was granted a promotion in mid-2022, stock (plenty), and a raise, and 10 months later (shy of retirement(2 years), I was Layoff. and the package minus the stock lost (to be vested in 4 years) is, in fact, 0. so they lie to keep you, and then you get 0 . Watch out.</t>
  </si>
  <si>
    <t>"it was the best. challenging, rewarding and a great place to make a career. since the new CEO's fraudulent practices started (visible to me), I reported one, and the person delivering my layoff was the person I reported! Moreover, I was granted a promotion in mid-2022, stock (plenty), and a raise, and 10 months later (shy of retirement(2 years), I was Layoff. and the package minus the stock lost (to be vested in 4 years) is, in fact, 0. so they lie to keep you, and then you get 0 . Watch out."</t>
  </si>
  <si>
    <t>[0.5376047492027283]</t>
  </si>
  <si>
    <t>[array([0.0391901 , 0.42320523, 0.53760475], dtype=float32)]</t>
  </si>
  <si>
    <t>1.0475914478302002</t>
  </si>
  <si>
    <t>Mostly the Pay, benefits, and WLB.</t>
  </si>
  <si>
    <t>There is a bit of Micromanagement</t>
  </si>
  <si>
    <t>Mostly the Pay, benefits, and WLB. There is a bit of Micromanagement</t>
  </si>
  <si>
    <t>"Mostly the Pay, benefits, and WLB. There is a bit of Micromanagement"</t>
  </si>
  <si>
    <t>[0.952186644077301]</t>
  </si>
  <si>
    <t>[array([0.03325318, 0.95218664, 0.01456014], dtype=float32)]</t>
  </si>
  <si>
    <t>Intel - family company</t>
  </si>
  <si>
    <t>Super nice colleague and family friendly culture</t>
  </si>
  <si>
    <t>Not prepare to step out of comfort zone</t>
  </si>
  <si>
    <t>Super nice colleague and family friendly culture Not prepare to step out of comfort zone</t>
  </si>
  <si>
    <t>[0.9865060448646545]</t>
  </si>
  <si>
    <t>[array([0.00486334, 0.00863058, 0.98650604], dtype=float32)]</t>
  </si>
  <si>
    <t>1.0476229190826416</t>
  </si>
  <si>
    <t>Great CEO, Colleagues and Culture</t>
  </si>
  <si>
    <t>IP Development Engineer</t>
  </si>
  <si>
    <t>- Flexible work hours with the option of remote work or hybrid work is amazing! I am never stuck in commute anymore. Was given an allowance of 1000 USD to set up my home office as well. - Company vision and mission is something that I personally believe will succeed in the coming years. - Great charismatic CEO who was formerly an engineer at Intel as well. I like how down to earth he is and how open he is to tough conversations. One small thing that I appreciate is his weekly update videos that he releases to employees every Friday. - The people here are nothing short of talented and supportive. I have seniors who are willing to mentor and advocate for me when it comes to promotions. The lack of office politics is great as well.</t>
  </si>
  <si>
    <t>- Flexible work hours with the option of remote work or hybrid work is amazing! I am never stuck in commute anymore. Was given an allowance of 1000 USD to set up my home office as well. - Company vision and mission is something that I personally believe will succeed in the coming years. - Great charismatic CEO who was formerly an engineer at Intel as well. I like how down to earth he is and how open he is to tough conversations. One small thing that I appreciate is his weekly update videos that he releases to employees every Friday. - The people here are nothing short of talented and supportive. I have seniors who are willing to mentor and advocate for me when it comes to promotions. The lack of office politics is great as well. #NAME?</t>
  </si>
  <si>
    <t>[0.8462094664573669]</t>
  </si>
  <si>
    <t>[array([7.3843496e-04, 1.5305214e-01, 8.4620947e-01], dtype=float32)]</t>
  </si>
  <si>
    <t>1.0478471517562866</t>
  </si>
  <si>
    <t>Good money, but tough work at time's.</t>
  </si>
  <si>
    <t>Manufacturing Technician</t>
  </si>
  <si>
    <t>Leixlip</t>
  </si>
  <si>
    <t>It has been good for saving money overall, Got on well with other staff,</t>
  </si>
  <si>
    <t>The position I was in is very restricted from a lot of the company events and similar things, this is due to requiring constant monitoring from a team member in the fab, but headcount has been low for 3 years, starting to build up again._x000D_
I find my position is hard to cross over to another job type its titled as a Manufacturing Technician but isn't exactly that, it's more production support, but there was no understanding to the job type coming into it.</t>
  </si>
  <si>
    <t>It has been good for saving money overall, Got on well with other staff, The position I was in is very restricted from a lot of the company events and similar things, this is due to requiring constant monitoring from a team member in the fab, but headcount has been low for 3 years, starting to build up again._x000D_
I find my position is hard to cross over to another job type its titled as a Manufacturing Technician but isn't exactly that, it's more production support, but there was no understanding to the job type coming into it.</t>
  </si>
  <si>
    <t>It has been good for saving money overall, Got on well with other staff, The position I was in is very restricted from a lot of the company events and similar things, this is due to requiring constant monitoring from a team member in the fab, but headcount has been low for 3 years, starting to build up again.  I find my position is hard to cross over to another job type its titled as a Manufacturing Technician but isn't exactly that, it's more production support, but there was no understanding to the job type coming into it.</t>
  </si>
  <si>
    <t>"It has been good for saving money overall, Got on well with other staff, The position I was in is very restricted from a lot of the company events and similar things, this is due to requiring constant monitoring from a team member in the fab, but headcount has been low for 3 years, starting to build up again. I find my position is hard to cross over to another job type its titled as a Manufacturing Technician but isn't exactly that, it's more production support, but there was no understanding to the job type coming into it."</t>
  </si>
  <si>
    <t>[0.6122483611106873]</t>
  </si>
  <si>
    <t>[array([0.08262566, 0.30512604, 0.61224836], dtype=float32)]</t>
  </si>
  <si>
    <t>Senior Analog Mixed Signal Design Engineer</t>
  </si>
  <si>
    <t>You get options on how you want to develop your career and what skills you want to learn</t>
  </si>
  <si>
    <t>Long projects due to lack of execution._x000D_
Often spend more time debugging tools than actual design work.</t>
  </si>
  <si>
    <t>You get options on how you want to develop your career and what skills you want to learn Long projects due to lack of execution._x000D_
Often spend more time debugging tools than actual design work.</t>
  </si>
  <si>
    <t>You get options on how you want to develop your career and what skills you want to learn Long projects due to lack of execution.  Often spend more time debugging tools than actual design work.</t>
  </si>
  <si>
    <t>You get options on how you want to develop your career and what skills you want to learn Long projects due to lack of execution. Often spend more time debugging tools than actual design work.</t>
  </si>
  <si>
    <t>[0.9485359191894531]</t>
  </si>
  <si>
    <t>[array([0.0259187 , 0.9485359 , 0.02554539], dtype=float32)]</t>
  </si>
  <si>
    <t xml:space="preserve"> Business Title Strategic/Development Industrial Engineer</t>
  </si>
  <si>
    <t>Good benefits and supportive management who has helped move me up in my career</t>
  </si>
  <si>
    <t>Quite busy. Can be difficult to manage work/life balance.</t>
  </si>
  <si>
    <t>Good benefits and supportive management who has helped move me up in my career Quite busy. Can be difficult to manage work/life balance.</t>
  </si>
  <si>
    <t>[0.9374631643295288]</t>
  </si>
  <si>
    <t>[array([0.00292734, 0.05960952, 0.93746316], dtype=float32)]</t>
  </si>
  <si>
    <t>1.0476897954940796</t>
  </si>
  <si>
    <t>The company helps you to develop your career</t>
  </si>
  <si>
    <t>the market value of the company is not of the best in recent years.</t>
  </si>
  <si>
    <t>The company helps you to develop your career the market value of the company is not of the best in recent years.</t>
  </si>
  <si>
    <t>[0.6429082751274109]</t>
  </si>
  <si>
    <t>[array([0.00228845, 0.6429083 , 0.35480332], dtype=float32)]</t>
  </si>
  <si>
    <t>1.047675609588623</t>
  </si>
  <si>
    <t>Huge company, your experience will vary</t>
  </si>
  <si>
    <t>Strong value system, results-focused, opportunity for growth and education, traditional tech company, opportunity to rotate into something new or different</t>
  </si>
  <si>
    <t>Huge company means your experience will be unique based on upon what team you are on and what manager you have. Being so large means silos develop and turf wars are normal. You can get lost in the fray.</t>
  </si>
  <si>
    <t>Strong value system, results-focused, opportunity for growth and education, traditional tech company, opportunity to rotate into something new or different Huge company means your experience will be unique based on upon what team you are on and what manager you have. Being so large means silos develop and turf wars are normal. You can get lost in the fray.</t>
  </si>
  <si>
    <t>"Strong value system, results-focused, opportunity for growth and education, traditional tech company, opportunity to rotate into something new or different Huge company means your experience will be unique based on upon what team you are on and what manager you have. Being so large means silos develop and turf wars are normal. You can get lost in the fray."</t>
  </si>
  <si>
    <t>[0.7128304243087769]</t>
  </si>
  <si>
    <t>[array([0.00309913, 0.28407037, 0.7128304 ], dtype=float32)]</t>
  </si>
  <si>
    <t>Infosec Engineer</t>
  </si>
  <si>
    <t>Costa Rica, Meta</t>
  </si>
  <si>
    <t>Salary, bonus, great place to work, career path experience</t>
  </si>
  <si>
    <t>Re-orgs, Management, Focal, Flexibility, Salary increases</t>
  </si>
  <si>
    <t>Salary, bonus, great place to work, career path experience Re-orgs, Management, Focal, Flexibility, Salary increases</t>
  </si>
  <si>
    <t>"Salary, bonus, great place to work, career path experience Re-orgs, Management, Focal, Flexibility, Salary increases"</t>
  </si>
  <si>
    <t>[0.6589438319206238]</t>
  </si>
  <si>
    <t>[array([0.00272775, 0.65894383, 0.3383284 ], dtype=float32)]</t>
  </si>
  <si>
    <t>Progressive Company</t>
  </si>
  <si>
    <t>Infrastructure and DevOps Engineer</t>
  </si>
  <si>
    <t>- Great benefits_x000D_
- Good culture (work/life balance never an issue)_x000D_
- Remote work for IT_x000D_
- Flexible hours_x000D_
- Good management (in my experience)</t>
  </si>
  <si>
    <t>- Pay a bit below average for field_x000D_
- Increasing pay grade level becomes very slow after 3+ years</t>
  </si>
  <si>
    <t>- Great benefits_x000D_
- Good culture (work/life balance never an issue)_x000D_
- Remote work for IT_x000D_
- Flexible hours_x000D_
- Good management (in my experience) - Pay a bit below average for field_x000D_
- Increasing pay grade level becomes very slow after 3+ years</t>
  </si>
  <si>
    <t>- Great benefits  - Good culture (work/life balance never an issue)  - Remote work for IT  - Flexible hours  - Good management (in my experience) - Pay a bit below average for field  - Increasing pay grade level becomes very slow after 3+ years</t>
  </si>
  <si>
    <t>- Great benefits - Good culture (work/life balance never an issue) - Remote work for IT - Flexible hours - Good management (in my experience) - Pay a bit below average for field - Increasing pay grade level becomes very slow after 3+ years</t>
  </si>
  <si>
    <t>[0.5522264242172241]</t>
  </si>
  <si>
    <t>[array([0.02231365, 0.4254599 , 0.5522264 ], dtype=float32)]</t>
  </si>
  <si>
    <t>Design Automation Engineer</t>
  </si>
  <si>
    <t>Nice good very nice nice</t>
  </si>
  <si>
    <t>Not so nice could be nicer</t>
  </si>
  <si>
    <t>Nice good very nice nice Not so nice could be nicer</t>
  </si>
  <si>
    <t>[0.9721490740776062]</t>
  </si>
  <si>
    <t>[array([0.00411034, 0.02374057, 0.9721491 ], dtype=float32)]</t>
  </si>
  <si>
    <t>Best job Iâ€™ve had</t>
  </si>
  <si>
    <t>Manufacturing Equipment Technician</t>
  </si>
  <si>
    <t>Overall pretty chill, they try to care about safety and quality which most companies donâ€™t even pretend to do. I donâ€™t hate it which is better than most jobs Iâ€™ve had. The pay is decent although Iâ€™ve heard other companies pay more. The time off is one of my favorite features being that you can take the day off of work same day before your shift if youâ€™re not feeling it or something fun comes up. Most people are generally cordial and nice.</t>
  </si>
  <si>
    <t>Extremely corporate which can kill the vibe and make you worried about losing your job if you ever cross the invisible line. Doing similar PMâ€™s everyday can get pretty repetitive and boring. Initial onboarding training is not job specific and about three weeks long. The actual job training is barely structured and mostly self lead by you asking your co workers how to do things.</t>
  </si>
  <si>
    <t>Overall pretty chill, they try to care about safety and quality which most companies donâ€™t even pretend to do. I donâ€™t hate it which is better than most jobs Iâ€™ve had. The pay is decent although Iâ€™ve heard other companies pay more. The time off is one of my favorite features being that you can take the day off of work same day before your shift if youâ€™re not feeling it or something fun comes up. Most people are generally cordial and nice. Extremely corporate which can kill the vibe and make you worried about losing your job if you ever cross the invisible line. Doing similar PMâ€™s everyday can get pretty repetitive and boring. Initial onboarding training is not job specific and about three weeks long. The actual job training is barely structured and mostly self lead by you asking your co workers how to do things.</t>
  </si>
  <si>
    <t>"Overall pretty chill, they try to care about safety and quality which most companies donâ€™t even pretend to do. I donâ€™t hate it which is better than most jobs Iâ€™ve had. The pay is decent although Iâ€™ve heard other companies pay more. The time off is one of my favorite features being that you can take the day off of work same day before your shift if youâ€™re not feeling it or something fun comes up. Most people are generally cordial and nice. Extremely corporate which can kill the vibe and make you worried about losing your job if you ever cross the invisible line. Doing similar PMâ€™s everyday can get pretty repetitive and boring. Initial onboarding training is not job specific and about three weeks long. The actual job training is barely structured and mostly self lead by you asking your co workers how to do things."</t>
  </si>
  <si>
    <t>[0.8178428411483765]</t>
  </si>
  <si>
    <t>[array([0.0564294 , 0.12572777, 0.81784284], dtype=float32)]</t>
  </si>
  <si>
    <t>1.0479528903961182</t>
  </si>
  <si>
    <t>No downsides while working in Intel</t>
  </si>
  <si>
    <t>Work life balance is good No downsides while working in Intel</t>
  </si>
  <si>
    <t>[0.879262387752533]</t>
  </si>
  <si>
    <t>[array([0.00161694, 0.11912074, 0.8792624 ], dtype=float32)]</t>
  </si>
  <si>
    <t>Take care of employees and look for feedback</t>
  </si>
  <si>
    <t>Difficult for people that need step by step mode of work</t>
  </si>
  <si>
    <t>Take care of employees and look for feedback Difficult for people that need step by step mode of work</t>
  </si>
  <si>
    <t>[0.7901011109352112]</t>
  </si>
  <si>
    <t>[array([0.20211414, 0.7901011 , 0.00778475], dtype=float32)]</t>
  </si>
  <si>
    <t>1.0475870370864868</t>
  </si>
  <si>
    <t>Great flexibility at work</t>
  </si>
  <si>
    <t>Deep Learning Engineer</t>
  </si>
  <si>
    <t>Great flexibility at work place._x000D_
Lots of opportunities to learn and grow._x000D_
Moving across department encouraged. _x000D_
Management is very transparent.</t>
  </si>
  <si>
    <t>Living expenses high in Ireland</t>
  </si>
  <si>
    <t>Great flexibility at work place._x000D_
Lots of opportunities to learn and grow._x000D_
Moving across department encouraged. _x000D_
Management is very transparent. Living expenses high in Ireland</t>
  </si>
  <si>
    <t>Great flexibility at work place.  Lots of opportunities to learn and grow.  Moving across department encouraged.   Management is very transparent. Living expenses high in Ireland</t>
  </si>
  <si>
    <t>Great flexibility at work place. Lots of opportunities to learn and grow. Moving across department encouraged.  Management is very transparent. Living expenses high in Ireland</t>
  </si>
  <si>
    <t>[0.8385017514228821]</t>
  </si>
  <si>
    <t>[array([0.01602989, 0.1454683 , 0.83850175], dtype=float32)]</t>
  </si>
  <si>
    <t>Flexibility, culture, career development, and employee care.</t>
  </si>
  <si>
    <t>Mature company where opportunities from growth can be limitted.</t>
  </si>
  <si>
    <t>Flexibility, culture, career development, and employee care. Mature company where opportunities from growth can be limitted.</t>
  </si>
  <si>
    <t>"Flexibility, culture, career development, and employee care. Mature company where opportunities from growth can be limitted."</t>
  </si>
  <si>
    <t>[0.9269161820411682]</t>
  </si>
  <si>
    <t>[array([0.01156102, 0.9269162 , 0.06152282], dtype=float32)]</t>
  </si>
  <si>
    <t>VLSI Design Engineer</t>
  </si>
  <si>
    <t>very good money, good people</t>
  </si>
  <si>
    <t>very hard to get accepted if not naputist</t>
  </si>
  <si>
    <t>very good money, good people very hard to get accepted if not naputist</t>
  </si>
  <si>
    <t>"very good money, good people very hard to get accepted if not naputist"</t>
  </si>
  <si>
    <t>[0.9135428071022034]</t>
  </si>
  <si>
    <t>[array([0.00574062, 0.9135428 , 0.08071653], dtype=float32)]</t>
  </si>
  <si>
    <t>1.0477100610733032</t>
  </si>
  <si>
    <t>Analog Engineer</t>
  </si>
  <si>
    <t>Good work life balance, nice campus</t>
  </si>
  <si>
    <t>Low pay, some time too many meetings</t>
  </si>
  <si>
    <t>Good work life balance, nice campus Low pay, some time too many meetings</t>
  </si>
  <si>
    <t>"Good work life balance, nice campus Low pay, some time too many meetings"</t>
  </si>
  <si>
    <t>[0.8164698481559753]</t>
  </si>
  <si>
    <t>[array([0.00432347, 0.81646985, 0.17920664], dtype=float32)]</t>
  </si>
  <si>
    <t>Not many opportunities for advancement</t>
  </si>
  <si>
    <t>Good salary work is not very demanding. Good work life balance</t>
  </si>
  <si>
    <t>Once you start your salary is set and not very good opportunities for advancement. You have a grade level 55, 56, and 57. They do not want to promote you out of your roll limited to those 3 levels of promotions. You get a 10% raise when you go from 1 grade level to the other.</t>
  </si>
  <si>
    <t>Good salary work is not very demanding. Good work life balance Once you start your salary is set and not very good opportunities for advancement. You have a grade level 55, 56, and 57. They do not want to promote you out of your roll limited to those 3 levels of promotions. You get a 10% raise when you go from 1 grade level to the other.</t>
  </si>
  <si>
    <t>"Good salary work is not very demanding. Good work life balance Once you start your salary is set and not very good opportunities for advancement. You have a grade level 55, 56, and 57. They do not want to promote you out of your roll limited to those 3 levels of promotions. You get a 10% raise when you go from 1 grade level to the other."</t>
  </si>
  <si>
    <t>[0.7153327465057373]</t>
  </si>
  <si>
    <t>[array([0.04365372, 0.71533275, 0.2410135 ], dtype=float32)]</t>
  </si>
  <si>
    <t>Very very good company and good people here</t>
  </si>
  <si>
    <t>worked for around 4 years, cons non so far</t>
  </si>
  <si>
    <t>Very very good company and good people here worked for around 4 years, cons non so far</t>
  </si>
  <si>
    <t>"Very very good company and good people here worked for around 4 years, cons non so far"</t>
  </si>
  <si>
    <t>[0.7974861860275269]</t>
  </si>
  <si>
    <t>[array([0.00239638, 0.7974862 , 0.20011745], dtype=float32)]</t>
  </si>
  <si>
    <t>Good for work life balance</t>
  </si>
  <si>
    <t>Good for work life balance and well paid</t>
  </si>
  <si>
    <t>working over time is very common for semiconductor industry</t>
  </si>
  <si>
    <t>Good for work life balance and well paid working over time is very common for semiconductor industry</t>
  </si>
  <si>
    <t>[0.9846618175506592]</t>
  </si>
  <si>
    <t>[array([0.00103457, 0.0143036 , 0.9846618 ], dtype=float32)]</t>
  </si>
  <si>
    <t>One of the best organisations to work for</t>
  </si>
  <si>
    <t>Great work life balance._x000D_
Opportunity to grow in all field.</t>
  </si>
  <si>
    <t>Currently as per 2023-24, uncertainty has been there regarding com and job security. But hope this wont last long</t>
  </si>
  <si>
    <t>Great work life balance._x000D_
Opportunity to grow in all field. Currently as per 2023-24, uncertainty has been there regarding com and job security. But hope this wont last long</t>
  </si>
  <si>
    <t>Great work life balance.  Opportunity to grow in all field. Currently as per 2023-24, uncertainty has been there regarding com and job security. But hope this wont last long</t>
  </si>
  <si>
    <t>"Great work life balance. Opportunity to grow in all field. Currently as per 2023-24, uncertainty has been there regarding com and job security. But hope this wont last long"</t>
  </si>
  <si>
    <t>[0.6854400634765625]</t>
  </si>
  <si>
    <t>[array([0.00298088, 0.68544006, 0.3115791 ], dtype=float32)]</t>
  </si>
  <si>
    <t>1.0477458238601685</t>
  </si>
  <si>
    <t>Push for innovation and boundaries</t>
  </si>
  <si>
    <t>Group wise diplomacy at all levels</t>
  </si>
  <si>
    <t>Push for innovation and boundaries Group wise diplomacy at all levels</t>
  </si>
  <si>
    <t>[0.6572338342666626]</t>
  </si>
  <si>
    <t>[array([0.00625312, 0.65723383, 0.33651307], dtype=float32)]</t>
  </si>
  <si>
    <t>GPTW</t>
  </si>
  <si>
    <t>Great Place to Work and good team culture</t>
  </si>
  <si>
    <t>Need to perform and meet expectations</t>
  </si>
  <si>
    <t>Great Place to Work and good team culture Need to perform and meet expectations</t>
  </si>
  <si>
    <t>[0.8237206339836121]</t>
  </si>
  <si>
    <t>[array([0.07968517, 0.09659418, 0.82372063], dtype=float32)]</t>
  </si>
  <si>
    <t>Opportunity to grow and learn</t>
  </si>
  <si>
    <t>A better internal organization of the roles and tasks would help</t>
  </si>
  <si>
    <t>Opportunity to grow and learn A better internal organization of the roles and tasks would help</t>
  </si>
  <si>
    <t>[0.8159977793693542]</t>
  </si>
  <si>
    <t>[array([0.00626914, 0.8159978 , 0.1777331 ], dtype=float32)]</t>
  </si>
  <si>
    <t>Great benefits and time off. Opportunities to advance</t>
  </si>
  <si>
    <t>Wearing clean room suits during most of your shift</t>
  </si>
  <si>
    <t>Great benefits and time off. Opportunities to advance Wearing clean room suits during most of your shift</t>
  </si>
  <si>
    <t>[0.7879742980003357]</t>
  </si>
  <si>
    <t>[array([0.00195499, 0.21007079, 0.7879743 ], dtype=float32)]</t>
  </si>
  <si>
    <t>Intel employee reveiw</t>
  </si>
  <si>
    <t>Onside Gym, good annual leave, pension, and Medical Insurance.</t>
  </si>
  <si>
    <t>No plan or chance to move your career upwards, no incentives for roles above current role. Removed bonuses and rewards last year, Base salary is well below industry standard, offer contract has built in add on to make it seem like you'll make more money.</t>
  </si>
  <si>
    <t>Onside Gym, good annual leave, pension, and Medical Insurance. No plan or chance to move your career upwards, no incentives for roles above current role. Removed bonuses and rewards last year, Base salary is well below industry standard, offer contract has built in add on to make it seem like you'll make more money.</t>
  </si>
  <si>
    <t>"Onside Gym, good annual leave, pension, and Medical Insurance. No plan or chance to move your career upwards, no incentives for roles above current role. Removed bonuses and rewards last year, Base salary is well below industry standard, offer contract has built in add on to make it seem like you'll make more money."</t>
  </si>
  <si>
    <t>[0.9268384575843811]</t>
  </si>
  <si>
    <t>[array([0.03929457, 0.92683846, 0.03386702], dtype=float32)]</t>
  </si>
  <si>
    <t>1.047764778137207</t>
  </si>
  <si>
    <t>Job Review</t>
  </si>
  <si>
    <t>frequent bonus with better salary pay range in the area</t>
  </si>
  <si>
    <t>unclear job scope and difficult to build skill</t>
  </si>
  <si>
    <t>frequent bonus with better salary pay range in the area unclear job scope and difficult to build skill</t>
  </si>
  <si>
    <t>[0.8110252618789673]</t>
  </si>
  <si>
    <t>[array([0.0814416 , 0.81102526, 0.10753311], dtype=float32)]</t>
  </si>
  <si>
    <t>Sr. Product Development Engineering</t>
  </si>
  <si>
    <t>Sr Product Development Engineer</t>
  </si>
  <si>
    <t>Great place for learning manufacturing</t>
  </si>
  <si>
    <t>Going through very rough times and lots of "HC efficiencies"</t>
  </si>
  <si>
    <t>Great place for learning manufacturing Going through very rough times and lots of "HC efficiencies"</t>
  </si>
  <si>
    <t>"Great place for learning manufacturing Going through very rough times and lots of ""HC efficiencies"""</t>
  </si>
  <si>
    <t>[0.7825769186019897]</t>
  </si>
  <si>
    <t>[array([0.00890128, 0.7825769 , 0.20852174], dtype=float32)]</t>
  </si>
  <si>
    <t xml:space="preserve">challenging work </t>
  </si>
  <si>
    <t>Frankfort, IL</t>
  </si>
  <si>
    <t>good paycheck_x000D_
friendly environment_x000D_
highquality material_x000D_
near my home_x000D_
good vacations</t>
  </si>
  <si>
    <t>long hour work_x000D_
tough work ethiks_x000D_
so much work_x000D_
small offices_x000D_
small parking space</t>
  </si>
  <si>
    <t>good paycheck_x000D_
friendly environment_x000D_
highquality material_x000D_
near my home_x000D_
good vacations long hour work_x000D_
tough work ethiks_x000D_
so much work_x000D_
small offices_x000D_
small parking space</t>
  </si>
  <si>
    <t>good paycheck  friendly environment  highquality material  near my home  good vacations long hour work  tough work ethiks  so much work  small offices  small parking space</t>
  </si>
  <si>
    <t>good paycheck friendly environment highquality material near my home good vacations long hour work tough work ethiks so much work small offices small parking space</t>
  </si>
  <si>
    <t>[0.976414144039154]</t>
  </si>
  <si>
    <t>[array([0.00801553, 0.01557039, 0.97641414], dtype=float32)]</t>
  </si>
  <si>
    <t xml:space="preserve"> nice environment good people i like that place a lot</t>
  </si>
  <si>
    <t>working might be two stressful for juniors</t>
  </si>
  <si>
    <t xml:space="preserve"> nice environment good people i like that place a lot working might be two stressful for juniors</t>
  </si>
  <si>
    <t>nice environment good people i like that place a lot working might be two stressful for juniors</t>
  </si>
  <si>
    <t>[0.8663323521614075]</t>
  </si>
  <si>
    <t>[array([0.00421431, 0.12945329, 0.86633235], dtype=float32)]</t>
  </si>
  <si>
    <t>GPU Software Engineer</t>
  </si>
  <si>
    <t>Good work life balance_x000D_
Good food</t>
  </si>
  <si>
    <t>Long meetings sometimes takes your time.</t>
  </si>
  <si>
    <t>Good work life balance_x000D_
Good food Long meetings sometimes takes your time.</t>
  </si>
  <si>
    <t>Good work life balance  Good food Long meetings sometimes takes your time.</t>
  </si>
  <si>
    <t>Good work life balance Good food Long meetings sometimes takes your time.</t>
  </si>
  <si>
    <t>[0.8922945261001587]</t>
  </si>
  <si>
    <t>[array([0.00274368, 0.8922945 , 0.10496179], dtype=float32)]</t>
  </si>
  <si>
    <t>This company Follows ethics always</t>
  </si>
  <si>
    <t>Did not see any cons till now</t>
  </si>
  <si>
    <t>This company Follows ethics always Did not see any cons till now</t>
  </si>
  <si>
    <t>[0.6133663654327393]</t>
  </si>
  <si>
    <t>[array([0.00501895, 0.61336637, 0.3816147 ], dtype=float32)]</t>
  </si>
  <si>
    <t>1.047624945640564</t>
  </si>
  <si>
    <t>1) Time off flexibility_x000D_
2) Good career progression</t>
  </si>
  <si>
    <t>1) Need to be always competitive to peers</t>
  </si>
  <si>
    <t>1) Time off flexibility_x000D_
2) Good career progression 1) Need to be always competitive to peers</t>
  </si>
  <si>
    <t>1) Time off flexibility  2) Good career progression 1) Need to be always competitive to peers</t>
  </si>
  <si>
    <t>1) Time off flexibility 2) Good career progression 1) Need to be always competitive to peers</t>
  </si>
  <si>
    <t>[0.7211761474609375]</t>
  </si>
  <si>
    <t>[array([0.04157079, 0.72117615, 0.23725301], dtype=float32)]</t>
  </si>
  <si>
    <t>1.0476393699645996</t>
  </si>
  <si>
    <t>Best place to work.</t>
  </si>
  <si>
    <t>Rtl Design Engineer</t>
  </si>
  <si>
    <t>Supportive culture, work life balance</t>
  </si>
  <si>
    <t>Year on year growth in salary is less compared to peers.</t>
  </si>
  <si>
    <t>Supportive culture, work life balance Year on year growth in salary is less compared to peers.</t>
  </si>
  <si>
    <t>"Supportive culture, work life balance Year on year growth in salary is less compared to peers."</t>
  </si>
  <si>
    <t>[0.8930725455284119]</t>
  </si>
  <si>
    <t>[array([0.01199719, 0.89307255, 0.09493031], dtype=float32)]</t>
  </si>
  <si>
    <t>Employee friendly</t>
  </si>
  <si>
    <t>Arizona City, AZ</t>
  </si>
  <si>
    <t>Employee friendly , Work life Balance</t>
  </si>
  <si>
    <t>Current Stock rate and earning</t>
  </si>
  <si>
    <t>Employee friendly , Work life Balance Current Stock rate and earning</t>
  </si>
  <si>
    <t>"Employee friendly , Work life Balance Current Stock rate and earning"</t>
  </si>
  <si>
    <t>[0.7007567286491394]</t>
  </si>
  <si>
    <t>[array([0.00302104, 0.29622224, 0.7007567 ], dtype=float32)]</t>
  </si>
  <si>
    <t>1.0476466417312622</t>
  </si>
  <si>
    <t>Company Ethics</t>
  </si>
  <si>
    <t>Good place to work; young vibrant engineers should do a thorough search of the respective location and company ethics among staff before accepting any offer. You can ask other workers in the said location on Linkedin, etc. for any information before making a move. Situation is similar across different sites/locations from experiences shared by the location staff. Consider other Intel locations very well or companies if not the best for you.</t>
  </si>
  <si>
    <t>Constant change of group structure</t>
  </si>
  <si>
    <t>Good place to work; young vibrant engineers should do a thorough search of the respective location and company ethics among staff before accepting any offer. You can ask other workers in the said location on Linkedin, etc. for any information before making a move. Situation is similar across different sites/locations from experiences shared by the location staff. Consider other Intel locations very well or companies if not the best for you. Constant change of group structure</t>
  </si>
  <si>
    <t>"Good place to work; young vibrant engineers should do a thorough search of the respective location and company ethics among staff before accepting any offer. You can ask other workers in the said location on Linkedin, etc. for any information before making a move. Situation is similar across different sites/locations from experiences shared by the location staff. Consider other Intel locations very well or companies if not the best for you. Constant change of group structure"</t>
  </si>
  <si>
    <t>[0.5470960736274719]</t>
  </si>
  <si>
    <t>[array([0.0080047 , 0.5470961 , 0.44489923], dtype=float32)]</t>
  </si>
  <si>
    <t>Excellent Org</t>
  </si>
  <si>
    <t>Compensation Manager</t>
  </si>
  <si>
    <t>Work Life Banance is great</t>
  </si>
  <si>
    <t>None.. Great place to work</t>
  </si>
  <si>
    <t>Work Life Banance is great None.. Great place to work</t>
  </si>
  <si>
    <t>[0.9815759658813477]</t>
  </si>
  <si>
    <t>[array([0.00211338, 0.01631072, 0.98157597], dtype=float32)]</t>
  </si>
  <si>
    <t>Okay but very frustrating</t>
  </si>
  <si>
    <t>Process Integration and Yield Technician</t>
  </si>
  <si>
    <t>Middling compensation, good benefits, huge company</t>
  </si>
  <si>
    <t>Incredibly slow job progression, esoteric grade requirements. People tend to burn out and leave</t>
  </si>
  <si>
    <t>Middling compensation, good benefits, huge company Incredibly slow job progression, esoteric grade requirements. People tend to burn out and leave</t>
  </si>
  <si>
    <t>"Middling compensation, good benefits, huge company Incredibly slow job progression, esoteric grade requirements. People tend to burn out and leave"</t>
  </si>
  <si>
    <t>[0.9485194087028503]</t>
  </si>
  <si>
    <t>[array([0.03266333, 0.9485194 , 0.01881729], dtype=float32)]</t>
  </si>
  <si>
    <t>Best company to work at</t>
  </si>
  <si>
    <t>1. Work-life balance_x000D_
2. Flexible work hours_x000D_
3. Freedom to choose your work_x000D_
4. Very professional and supportive work culture</t>
  </si>
  <si>
    <t>1. Slow growth_x000D_
2. work at slow pace</t>
  </si>
  <si>
    <t>1. Work-life balance_x000D_
2. Flexible work hours_x000D_
3. Freedom to choose your work_x000D_
4. Very professional and supportive work culture 1. Slow growth_x000D_
2. work at slow pace</t>
  </si>
  <si>
    <t>1. Work-life balance  2. Flexible work hours  3. Freedom to choose your work  4. Very professional and supportive work culture 1. Slow growth  2. work at slow pace</t>
  </si>
  <si>
    <t>1. Work-life balance 2. Flexible work hours 3. Freedom to choose your work 4. Very professional and supportive work culture 1. Slow growth 2. work at slow pace</t>
  </si>
  <si>
    <t>[0.6475277543067932]</t>
  </si>
  <si>
    <t>[array([0.01744064, 0.3350317 , 0.64752775], dtype=float32)]</t>
  </si>
  <si>
    <t>1.0477827787399292</t>
  </si>
  <si>
    <t>N.A</t>
  </si>
  <si>
    <t>Many benefits offer depend on grade level and type of hiring, supportive team, unlimited excess to learning, great experience dealing with multiple new technology.</t>
  </si>
  <si>
    <t>Too much to learn, to catch up. strong competition. Working hour can be varies ~ extended depend on situation which require you to support.</t>
  </si>
  <si>
    <t>Many benefits offer depend on grade level and type of hiring, supportive team, unlimited excess to learning, great experience dealing with multiple new technology. Too much to learn, to catch up. strong competition. Working hour can be varies ~ extended depend on situation which require you to support.</t>
  </si>
  <si>
    <t>"Many benefits offer depend on grade level and type of hiring, supportive team, unlimited excess to learning, great experience dealing with multiple new technology. Too much to learn, to catch up. strong competition. Working hour can be varies ~ extended depend on situation which require you to support."</t>
  </si>
  <si>
    <t>[0.7154303193092346]</t>
  </si>
  <si>
    <t>[array([0.00874017, 0.7154303 , 0.2758295 ], dtype=float32)]</t>
  </si>
  <si>
    <t>Beaverton, OR</t>
  </si>
  <si>
    <t>There's a seemingly infinite number of projects to work on._x000D_
Management has been super helpful._x000D_
People are always willing to help when they can._x000D_
There's always room to grow._x000D_
I am constantly yelled at about not working after hours!</t>
  </si>
  <si>
    <t>It's a giant organization so:_x000D_
There's a lot of wasted time developing "OKRs" and "Insights" and other job performance metrics._x000D_
It's not always easy to find out who you need to talk to._x000D_
I've been there a year and have already seen a few layoffs.</t>
  </si>
  <si>
    <t>There's a seemingly infinite number of projects to work on._x000D_
Management has been super helpful._x000D_
People are always willing to help when they can._x000D_
There's always room to grow._x000D_
I am constantly yelled at about not working after hours! It's a giant organization so:_x000D_
There's a lot of wasted time developing "OKRs" and "Insights" and other job performance metrics._x000D_
It's not always easy to find out who you need to talk to._x000D_
I've been there a year and have already seen a few layoffs.</t>
  </si>
  <si>
    <t>There's a seemingly infinite number of projects to work on.  Management has been super helpful.  People are always willing to help when they can.  There's always room to grow.  I am constantly yelled at about not working after hours! It's a giant organization so:  There's a lot of wasted time developing "OKRs" and "Insights" and other job performance metrics.  It's not always easy to find out who you need to talk to.  I've been there a year and have already seen a few layoffs.</t>
  </si>
  <si>
    <t>"There's a seemingly infinite number of projects to work on. Management has been super helpful. People are always willing to help when they can. There's always room to grow. I am constantly yelled at about not working after hours! It's a giant organization so: There's a lot of wasted time developing ""OKRs"" and ""Insights"" and other job performance metrics. It's not always easy to find out who you need to talk to. I've been there a year and have already seen a few layoffs."</t>
  </si>
  <si>
    <t>[0.8581792712211609]</t>
  </si>
  <si>
    <t>[array([0.0093025 , 0.8581793 , 0.13251819], dtype=float32)]</t>
  </si>
  <si>
    <t>1.047791600227356</t>
  </si>
  <si>
    <t>Technical teams underpaid while Sales goes on cruise</t>
  </si>
  <si>
    <t>Incredibly passionate and talented coworkers. Technical teams try and make do despite being under-resourced.</t>
  </si>
  <si>
    <t>Pay will likely be significantly lower than equivalent roles at competition, coworkers leaving due to being underpaid is widespread. Cost cutting efforts will likely impact your ability to do your job, and is widespread within manufacturing.</t>
  </si>
  <si>
    <t>Incredibly passionate and talented coworkers. Technical teams try and make do despite being under-resourced. Pay will likely be significantly lower than equivalent roles at competition, coworkers leaving due to being underpaid is widespread. Cost cutting efforts will likely impact your ability to do your job, and is widespread within manufacturing.</t>
  </si>
  <si>
    <t>"Incredibly passionate and talented coworkers. Technical teams try and make do despite being under-resourced. Pay will likely be significantly lower than equivalent roles at competition, coworkers leaving due to being underpaid is widespread. Cost cutting efforts will likely impact your ability to do your job, and is widespread within manufacturing."</t>
  </si>
  <si>
    <t>[0.6293625235557556]</t>
  </si>
  <si>
    <t>[array([0.02070983, 0.3499277 , 0.6293625 ], dtype=float32)]</t>
  </si>
  <si>
    <t>Work-life balance is a joke</t>
  </si>
  <si>
    <t>Decent pay and benefits, basic health care covered for entire family</t>
  </si>
  <si>
    <t>Despite promoting a culture a work-life balance, family first attitudes, the work they require to be done cannot be completed by most people in a 40 hour work week. Most of the engineers I know work 45-55 hours a week just to meet their deadlines.</t>
  </si>
  <si>
    <t>Decent pay and benefits, basic health care covered for entire family Despite promoting a culture a work-life balance, family first attitudes, the work they require to be done cannot be completed by most people in a 40 hour work week. Most of the engineers I know work 45-55 hours a week just to meet their deadlines.</t>
  </si>
  <si>
    <t>"Decent pay and benefits, basic health care covered for entire family Despite promoting a culture a work-life balance, family first attitudes, the work they require to be done cannot be completed by most people in a 40 hour work week. Most of the engineers I know work 45-55 hours a week just to meet their deadlines."</t>
  </si>
  <si>
    <t>[0.8494098782539368]</t>
  </si>
  <si>
    <t>[array([0.00871896, 0.8494099 , 0.14187112], dtype=float32)]</t>
  </si>
  <si>
    <t>1.0476847887039185</t>
  </si>
  <si>
    <t>Premium for salaries with good work/life balance</t>
  </si>
  <si>
    <t>Flexibility to work remote, competitive salary, good communication with employees</t>
  </si>
  <si>
    <t>Minimal interaction with colleagues outside of remote setting. If you prefer in person, it might not be the optimal choice (depending on department)</t>
  </si>
  <si>
    <t>Flexibility to work remote, competitive salary, good communication with employees Minimal interaction with colleagues outside of remote setting. If you prefer in person, it might not be the optimal choice (depending on department)</t>
  </si>
  <si>
    <t>"Flexibility to work remote, competitive salary, good communication with employees Minimal interaction with colleagues outside of remote setting. If you prefer in person, it might not be the optimal choice (depending on department)"</t>
  </si>
  <si>
    <t>[0.6037396192550659]</t>
  </si>
  <si>
    <t>[array([0.00470504, 0.6037396 , 0.39155534], dtype=float32)]</t>
  </si>
  <si>
    <t>Handle Product at test department</t>
  </si>
  <si>
    <t>Kulim</t>
  </si>
  <si>
    <t>Nice manager and management, good benefit, nice envirenment and flexible</t>
  </si>
  <si>
    <t>same job everyday, the field that involved is too specific.</t>
  </si>
  <si>
    <t>Nice manager and management, good benefit, nice envirenment and flexible same job everyday, the field that involved is too specific.</t>
  </si>
  <si>
    <t>"Nice manager and management, good benefit, nice envirenment and flexible same job everyday, the field that involved is too specific."</t>
  </si>
  <si>
    <t>[0.5791299343109131]</t>
  </si>
  <si>
    <t>[array([0.00224589, 0.57912993, 0.41862413], dtype=float32)]</t>
  </si>
  <si>
    <t>1.0476086139678955</t>
  </si>
  <si>
    <t>Fabulous Marketing team and collaboration</t>
  </si>
  <si>
    <t>slow moving, as any blue chip</t>
  </si>
  <si>
    <t>Fabulous Marketing team and collaboration slow moving, as any blue chip</t>
  </si>
  <si>
    <t>"Fabulous Marketing team and collaboration slow moving, as any blue chip"</t>
  </si>
  <si>
    <t>[0.9086773991584778]</t>
  </si>
  <si>
    <t>[array([0.0153456 , 0.9086774 , 0.07597703], dtype=float32)]</t>
  </si>
  <si>
    <t>Pay was great, management, and job satisfaction were low lights</t>
  </si>
  <si>
    <t>Interesting technology, pay, and bonus was great</t>
  </si>
  <si>
    <t>We had the lowest satisfaction rating of any part of Intel. Classic problems with acquiring a company. New management who did not understand what we did.</t>
  </si>
  <si>
    <t>Interesting technology, pay, and bonus was great We had the lowest satisfaction rating of any part of Intel. Classic problems with acquiring a company. New management who did not understand what we did.</t>
  </si>
  <si>
    <t>"Interesting technology, pay, and bonus was great We had the lowest satisfaction rating of any part of Intel. Classic problems with acquiring a company. New management who did not understand what we did."</t>
  </si>
  <si>
    <t>[0.8282579183578491]</t>
  </si>
  <si>
    <t>[array([0.02322797, 0.8282579 , 0.14851414], dtype=float32)]</t>
  </si>
  <si>
    <t>Nice comp to work in</t>
  </si>
  <si>
    <t>Nice exposure in different domains</t>
  </si>
  <si>
    <t>In India only two locations Hyd and Blr</t>
  </si>
  <si>
    <t>Nice exposure in different domains In India only two locations Hyd and Blr</t>
  </si>
  <si>
    <t>[0.9932126998901367]</t>
  </si>
  <si>
    <t>[array([7.7650783e-04, 6.0108141e-03, 9.9321270e-01], dtype=float32)]</t>
  </si>
  <si>
    <t>Working in cutting edge technology manufacturing.</t>
  </si>
  <si>
    <t>Always on expectation working across global network</t>
  </si>
  <si>
    <t>Working in cutting edge technology manufacturing. Always on expectation working across global network</t>
  </si>
  <si>
    <t>[0.5349050164222717]</t>
  </si>
  <si>
    <t>[array([0.00316465, 0.534905  , 0.4619304 ], dtype=float32)]</t>
  </si>
  <si>
    <t>1.0476531982421875</t>
  </si>
  <si>
    <t>Decent Benefits Package / Weak Raises / Will Low-Ball on Base Pay</t>
  </si>
  <si>
    <t>The best thing for me about working at Intel has been the benefits. My family and I get free health insurance that almost covers all routine visits. They are fully reimbursing me my tuition as I work on getting my Bachelor's degree in mechanical engineering. The factory bonuses are spotty but it does help when they come through.</t>
  </si>
  <si>
    <t>If you want to get raises/promotions that actually reflect your experience and that keep up with cost-of-living increases, the only way truly is to change positions by applying for and receiving a new job offer. It's hard to go up by even one pay grade by staying in the same job, while other shifts in your module may be hiring on at one pay grade higher than you. That creates a lot of internal movement and teams are constantly cycling in fresh staff to replace the senior staff who have accepted better offers elsewhere in the company (again, sometimes even just by changing shifts). The career opportunities for growth are there, just not by staying put (ie loyalty to a particular module, which is a shame).</t>
  </si>
  <si>
    <t>The best thing for me about working at Intel has been the benefits. My family and I get free health insurance that almost covers all routine visits. They are fully reimbursing me my tuition as I work on getting my Bachelor's degree in mechanical engineering. The factory bonuses are spotty but it does help when they come through. If you want to get raises/promotions that actually reflect your experience and that keep up with cost-of-living increases, the only way truly is to change positions by applying for and receiving a new job offer. It's hard to go up by even one pay grade by staying in the same job, while other shifts in your module may be hiring on at one pay grade higher than you. That creates a lot of internal movement and teams are constantly cycling in fresh staff to replace the senior staff who have accepted better offers elsewhere in the company (again, sometimes even just by changing shifts). The career opportunities for growth are there, just not by staying put (ie loyalty to a particular module, which is a shame).</t>
  </si>
  <si>
    <t>"The best thing for me about working at Intel has been the benefits. My family and I get free health insurance that almost covers all routine visits. They are fully reimbursing me my tuition as I work on getting my Bachelor's degree in mechanical engineering. The factory bonuses are spotty but it does help when they come through. If you want to get raises/promotions that actually reflect your experience and that keep up with cost-of-living increases, the only way truly is to change positions by applying for and receiving a new job offer. It's hard to go up by even one pay grade by staying in the same job, while other shifts in your module may be hiring on at one pay grade higher than you. That creates a lot of internal movement and teams are constantly cycling in fresh staff to replace the senior staff who have accepted better offers elsewhere in the company (again, sometimes even just by changing shifts). The career opportunities for growth are there, just not by staying put (ie loyalty to a particular module, which is a shame)."</t>
  </si>
  <si>
    <t>[0.8926430940628052]</t>
  </si>
  <si>
    <t>[array([0.0037402 , 0.10361667, 0.8926431 ], dtype=float32)]</t>
  </si>
  <si>
    <t>Experience was Great -- While it Lasted</t>
  </si>
  <si>
    <t>Benefits (medical is fantastic), technical product, bonuses (quarterly and annual), RSUs, corporate events, sabbatical, other perks</t>
  </si>
  <si>
    <t>My division was eliminated and I was forced to look for another job despite receiving several awards and being considered "the most productive" person within my group. Intel has a history of over hiring and then laying off. In hindsight, my timing for joining was not the best.</t>
  </si>
  <si>
    <t>Benefits (medical is fantastic), technical product, bonuses (quarterly and annual), RSUs, corporate events, sabbatical, other perks My division was eliminated and I was forced to look for another job despite receiving several awards and being considered "the most productive" person within my group. Intel has a history of over hiring and then laying off. In hindsight, my timing for joining was not the best.</t>
  </si>
  <si>
    <t>"Benefits (medical is fantastic), technical product, bonuses (quarterly and annual), RSUs, corporate events, sabbatical, other perks My division was eliminated and I was forced to look for another job despite receiving several awards and being considered ""the most productive"" person within my group. Intel has a history of over hiring and then laying off. In hindsight, my timing for joining was not the best."</t>
  </si>
  <si>
    <t>[0.847515881061554]</t>
  </si>
  <si>
    <t>[array([0.00618826, 0.8475159 , 0.14629589], dtype=float32)]</t>
  </si>
  <si>
    <t>Easy going</t>
  </si>
  <si>
    <t>Can improve skills a lot as I am in fpga team(depend on the team too)_x000D_
Less work pressure</t>
  </si>
  <si>
    <t>Comparetively less pay than other companies in the same field_x000D_
Expense in Malaysia is 3 times more than in india like education, daily expense etc_x000D_
Recent years job security is not good</t>
  </si>
  <si>
    <t>Can improve skills a lot as I am in fpga team(depend on the team too)_x000D_
Less work pressure Comparetively less pay than other companies in the same field_x000D_
Expense in Malaysia is 3 times more than in india like education, daily expense etc_x000D_
Recent years job security is not good</t>
  </si>
  <si>
    <t>Can improve skills a lot as I am in fpga team(depend on the team too)  Less work pressure Comparetively less pay than other companies in the same field  Expense in Malaysia is 3 times more than in india like education, daily expense etc  Recent years job security is not good</t>
  </si>
  <si>
    <t>"Can improve skills a lot as I am in fpga team(depend on the team too) Less work pressure Comparetively less pay than other companies in the same field Expense in Malaysia is 3 times more than in india like education, daily expense etc Recent years job security is not good"</t>
  </si>
  <si>
    <t>[0.909713864326477]</t>
  </si>
  <si>
    <t>[array([0.0605122 , 0.90971386, 0.02977389], dtype=float32)]</t>
  </si>
  <si>
    <t>Used to be a superb place to work</t>
  </si>
  <si>
    <t>Looks to be fairly secure with new fab</t>
  </si>
  <si>
    <t>Recently headcount is about 40% of what it should be, however 100% output is required. 70 hour weeks the only way deadlines are met._x000D_
_x000D_
Management while clearly seeing the issue haven't lowered expectations in terms of time lines or content.</t>
  </si>
  <si>
    <t>Looks to be fairly secure with new fab Recently headcount is about 40% of what it should be, however 100% output is required. 70 hour weeks the only way deadlines are met._x000D_
_x000D_
Management while clearly seeing the issue haven't lowered expectations in terms of time lines or content.</t>
  </si>
  <si>
    <t>Looks to be fairly secure with new fab Recently headcount is about 40% of what it should be, however 100% output is required. 70 hour weeks the only way deadlines are met.    Management while clearly seeing the issue haven't lowered expectations in terms of time lines or content.</t>
  </si>
  <si>
    <t>"Looks to be fairly secure with new fab Recently headcount is about 40% of what it should be, however 100% output is required. 70 hour weeks the only way deadlines are met.  Management while clearly seeing the issue haven't lowered expectations in terms of time lines or content."</t>
  </si>
  <si>
    <t>[0.9318776726722717]</t>
  </si>
  <si>
    <t>[array([0.00630694, 0.9318777 , 0.06181535], dtype=float32)]</t>
  </si>
  <si>
    <t>1.0477429628372192</t>
  </si>
  <si>
    <t>Good place if you like hardware engineering</t>
  </si>
  <si>
    <t>Thats the place to be if you are into hardware engineering._x000D_
Nice bonusses.</t>
  </si>
  <si>
    <t>Grind culture, you must work outside work hours to keep up with the workload. It not un common to hear about senior employees that take vacations and still show up to work. They say you dont need to do it, but it seems thats the only way to grow in the company._x000D_
Diversity hires.</t>
  </si>
  <si>
    <t>Thats the place to be if you are into hardware engineering._x000D_
Nice bonusses. Grind culture, you must work outside work hours to keep up with the workload. It not un common to hear about senior employees that take vacations and still show up to work. They say you dont need to do it, but it seems thats the only way to grow in the company._x000D_
Diversity hires.</t>
  </si>
  <si>
    <t>Thats the place to be if you are into hardware engineering.  Nice bonusses. Grind culture, you must work outside work hours to keep up with the workload. It not un common to hear about senior employees that take vacations and still show up to work. They say you dont need to do it, but it seems thats the only way to grow in the company.  Diversity hires.</t>
  </si>
  <si>
    <t>"Thats the place to be if you are into hardware engineering. Nice bonusses. Grind culture, you must work outside work hours to keep up with the workload. It not un common to hear about senior employees that take vacations and still show up to work. They say you dont need to do it, but it seems thats the only way to grow in the company. Diversity hires."</t>
  </si>
  <si>
    <t>[0.8397356271743774]</t>
  </si>
  <si>
    <t>[array([0.00402768, 0.8397356 , 0.15623671], dtype=float32)]</t>
  </si>
  <si>
    <t>1.047802448272705</t>
  </si>
  <si>
    <t>The 800lb Gorilla</t>
  </si>
  <si>
    <t>Component Design Engineer</t>
  </si>
  <si>
    <t>Intel is a big, pretty stable company to work for. Good benefits, competitive "total compensation". Though salary is a bit wanting, if you can tolerate the "golden handcuffs" (stock compensation), it can be good. Your manager is the single biggest influence on your own success, stability, and career. Good manager = good career (converse is also true)</t>
  </si>
  <si>
    <t>Intel is the 800lb Gorilla in the industry. They do what they want. While they pay lip service to "employees are the foundation of our success", that's all they do. Their actual foundation is apparent shareholder value, and their federal gov't contracts. Toward that end, they are leading the charge on the ESG/DEI game, and it shows in the leftist company culture. If you can tolerate the game, its a fine place to work. If you're not a leftist, or can't stand them, not a great place to work.</t>
  </si>
  <si>
    <t>Intel is a big, pretty stable company to work for. Good benefits, competitive "total compensation". Though salary is a bit wanting, if you can tolerate the "golden handcuffs" (stock compensation), it can be good. Your manager is the single biggest influence on your own success, stability, and career. Good manager = good career (converse is also true) Intel is the 800lb Gorilla in the industry. They do what they want. While they pay lip service to "employees are the foundation of our success", that's all they do. Their actual foundation is apparent shareholder value, and their federal gov't contracts. Toward that end, they are leading the charge on the ESG/DEI game, and it shows in the leftist company culture. If you can tolerate the game, its a fine place to work. If you're not a leftist, or can't stand them, not a great place to work.</t>
  </si>
  <si>
    <t>"Intel is a big, pretty stable company to work for. Good benefits, competitive ""total compensation"". Though salary is a bit wanting, if you can tolerate the ""golden handcuffs"" (stock compensation), it can be good. Your manager is the single biggest influence on your own success, stability, and career. Good manager = good career (converse is also true) Intel is the 800lb Gorilla in the industry. They do what they want. While they pay lip service to ""employees are the foundation of our success"", that's all they do. Their actual foundation is apparent shareholder value, and their federal gov't contracts. Toward that end, they are leading the charge on the ESG/DEI game, and it shows in the leftist company culture. If you can tolerate the game, its a fine place to work. If you're not a leftist, or can't stand them, not a great place to work."</t>
  </si>
  <si>
    <t>[0.9897294044494629]</t>
  </si>
  <si>
    <t>[array([0.00189176, 0.00837878, 0.9897294 ], dtype=float32)]</t>
  </si>
  <si>
    <t>1.0474622249603271</t>
  </si>
  <si>
    <t>Attractive benefits</t>
  </si>
  <si>
    <t>Mask Design Engineer</t>
  </si>
  <si>
    <t>flexible working hours, goods benefits</t>
  </si>
  <si>
    <t>hard to promote from intermediate to senior level</t>
  </si>
  <si>
    <t>flexible working hours, goods benefits hard to promote from intermediate to senior level</t>
  </si>
  <si>
    <t>"flexible working hours, goods benefits hard to promote from intermediate to senior level"</t>
  </si>
  <si>
    <t>[0.6932327747344971]</t>
  </si>
  <si>
    <t>[array([0.29601595, 0.6932328 , 0.01075129], dtype=float32)]</t>
  </si>
  <si>
    <t>1.0476963520050049</t>
  </si>
  <si>
    <t>Slow but stable</t>
  </si>
  <si>
    <t>not good for freshers_x000D_
not so aggressive_x000D_
do not mess with management else they will make sure you are out of company</t>
  </si>
  <si>
    <t>#NAME? not good for freshers_x000D_
not so aggressive_x000D_
do not mess with management else they will make sure you are out of company</t>
  </si>
  <si>
    <t>#NAME? not good for freshers  not so aggressive  do not mess with management else they will make sure you are out of company</t>
  </si>
  <si>
    <t>#NAME? not good for freshers not so aggressive do not mess with management else they will make sure you are out of company</t>
  </si>
  <si>
    <t>[0.7716025710105896]</t>
  </si>
  <si>
    <t>[array([0.7716026 , 0.20876518, 0.01963226], dtype=float32)]</t>
  </si>
  <si>
    <t>1.0476349592208862</t>
  </si>
  <si>
    <t>Great company but with all big companies...</t>
  </si>
  <si>
    <t>Cpu Verification Engineer</t>
  </si>
  <si>
    <t>Overall great company to work for.  Having a great manager makes a world of difference.</t>
  </si>
  <si>
    <t>As with any big company there are definitely things that can be improved.</t>
  </si>
  <si>
    <t>Overall great company to work for.  Having a great manager makes a world of difference. As with any big company there are definitely things that can be improved.</t>
  </si>
  <si>
    <t>Overall great company to work for. Having a great manager makes a world of difference. As with any big company there are definitely things that can be improved.</t>
  </si>
  <si>
    <t>[0.8204010128974915]</t>
  </si>
  <si>
    <t>[array([0.00249524, 0.17710371, 0.820401  ], dtype=float32)]</t>
  </si>
  <si>
    <t>Oh how the mighty have fallen</t>
  </si>
  <si>
    <t>Sr Director</t>
  </si>
  <si>
    <t>Good pay, and benefits, nothing else comes to mind,</t>
  </si>
  <si>
    <t>Poor working environment, horrible culture, and the worst management I have seen in over 30 years. They are continually losing market share to AMD and NVidia.</t>
  </si>
  <si>
    <t>Good pay, and benefits, nothing else comes to mind, Poor working environment, horrible culture, and the worst management I have seen in over 30 years. They are continually losing market share to AMD and NVidia.</t>
  </si>
  <si>
    <t>"Good pay, and benefits, nothing else comes to mind, Poor working environment, horrible culture, and the worst management I have seen in over 30 years. They are continually losing market share to AMD and NVidia."</t>
  </si>
  <si>
    <t>[0.8954157829284668]</t>
  </si>
  <si>
    <t>[array([0.08057585, 0.8954158 , 0.02400829], dtype=float32)]</t>
  </si>
  <si>
    <t>Autodesk</t>
  </si>
  <si>
    <t>A place to seize opportunities</t>
  </si>
  <si>
    <t>Sr. Manager, Product Marketing</t>
  </si>
  <si>
    <t>Iâ€™ve been the employee of Autodesk for 6 years and Autodesk has always offered numerous opportunities for growth (and I am confident, it will continue to do so in the future!) . Horizontal career moves are positively supported by the company and by the management which makes it easy to build your own career trajectory along the way. Great company culture &amp; benefits policy. Autodesk actually cares for its employees which makes it very uneasy to consider any options outside :)</t>
  </si>
  <si>
    <t>Changes are a constant at Autodesk (especially with a known history of acquisitions) which may be challenging for some, but becomes an ocean of opportunities for others. On a positive note, Autodesk is very transparent when it communicates news/ changes which makes it easier for internal employees to adapt and strive for success.</t>
  </si>
  <si>
    <t>Iâ€™ve been the employee of Autodesk for 6 years and Autodesk has always offered numerous opportunities for growth (and I am confident, it will continue to do so in the future!) . Horizontal career moves are positively supported by the company and by the management which makes it easy to build your own career trajectory along the way. Great company culture &amp; benefits policy. Autodesk actually cares for its employees which makes it very uneasy to consider any options outside :) Changes are a constant at Autodesk (especially with a known history of acquisitions) which may be challenging for some, but becomes an ocean of opportunities for others. On a positive note, Autodesk is very transparent when it communicates news/ changes which makes it easier for internal employees to adapt and strive for success.</t>
  </si>
  <si>
    <t>"Iâ€™ve been the employee of Autodesk for 6 years and Autodesk has always offered numerous opportunities for growth (and I am confident, it will continue to do so in the future!) . Horizontal career moves are positively supported by the company and by the management which makes it easy to build your own career trajectory along the way. Great company culture &amp; benefits policy. Autodesk actually cares for its employees which makes it very uneasy to consider any options outside :) Changes are a constant at Autodesk (especially with a known history of acquisitions) which may be challenging for some, but becomes an ocean of opportunities for others. On a positive note, Autodesk is very transparent when it communicates news/ changes which makes it easier for internal employees to adapt and strive for success."</t>
  </si>
  <si>
    <t>[0.906140148639679]</t>
  </si>
  <si>
    <t>[array([6.6049612e-04, 9.3199268e-02, 9.0614015e-01], dtype=float32)]</t>
  </si>
  <si>
    <t>Software Architect</t>
  </si>
  <si>
    <t>Interesting work, good people, good work life balance</t>
  </si>
  <si>
    <t>At a certain point, very difficult to move up</t>
  </si>
  <si>
    <t>Interesting work, good people, good work life balance At a certain point, very difficult to move up</t>
  </si>
  <si>
    <t>"Interesting work, good people, good work life balance At a certain point, very difficult to move up"</t>
  </si>
  <si>
    <t>[0.4997428059577942]</t>
  </si>
  <si>
    <t>[array([0.00250658, 0.4977506 , 0.4997428 ], dtype=float32)]</t>
  </si>
  <si>
    <t>Great company, toxic leadership culture</t>
  </si>
  <si>
    <t>Great company doing good things for the world and is highly profitable_x000D_
Good RSU compensation_x000D_
Depending on the organization &amp; VP you report into, great work-life-balance and meaningful work</t>
  </si>
  <si>
    <t>Autodesk is constant change of reorgs with VPs departing, orgs being merged, and new VPs arriving. This makes for a fractured company culture and as an employee, its up to you to roll with the changes, often this can make for significant changes to your day-to-day. _x000D_
_x000D_
Within PSET (there are a few orgs within Autodesk), there is a top-down leadership culture that is suffocating. Its interesting that Autodesk is considered an innovative company, the pattern over the last few years has been to disempower engineering creativity, push out talented engineers, and replace engineering talent overseas. Cost cutting has been a fixture of Autodesk strategy, not investment in innovation. _x000D_
_x000D_
This has created an inefficient engineering culture and a slow pace of delivery. Its recommended to avoid any teams related to the Analytics Data Platform, the VP and the leadership team are unethical and toxic. The VP openly talks about being a 'dictator' (his words), says inappropriate things, often laughs about HR, and plays petty politics. There is a strong vibe that performance is more about 'kissing the ring' than building anything durable and reliable.</t>
  </si>
  <si>
    <t>Great company doing good things for the world and is highly profitable_x000D_
Good RSU compensation_x000D_
Depending on the organization &amp; VP you report into, great work-life-balance and meaningful work Autodesk is constant change of reorgs with VPs departing, orgs being merged, and new VPs arriving. This makes for a fractured company culture and as an employee, its up to you to roll with the changes, often this can make for significant changes to your day-to-day. _x000D_
_x000D_
Within PSET (there are a few orgs within Autodesk), there is a top-down leadership culture that is suffocating. Its interesting that Autodesk is considered an innovative company, the pattern over the last few years has been to disempower engineering creativity, push out talented engineers, and replace engineering talent overseas. Cost cutting has been a fixture of Autodesk strategy, not investment in innovation. _x000D_
_x000D_
This has created an inefficient engineering culture and a slow pace of delivery. Its recommended to avoid any teams related to the Analytics Data Platform, the VP and the leadership team are unethical and toxic. The VP openly talks about being a 'dictator' (his words), says inappropriate things, often laughs about HR, and plays petty politics. There is a strong vibe that performance is more about 'kissing the ring' than building anything durable and reliable.</t>
  </si>
  <si>
    <t>Great company doing good things for the world and is highly profitable  Good RSU compensation  Depending on the organization &amp; VP you report into, great work-life-balance and meaningful work Autodesk is constant change of reorgs with VPs departing, orgs being merged, and new VPs arriving. This makes for a fractured company culture and as an employee, its up to you to roll with the changes, often this can make for significant changes to your day-to-day.     Within PSET (there are a few orgs within Autodesk), there is a top-down leadership culture that is suffocating. Its interesting that Autodesk is considered an innovative company, the pattern over the last few years has been to disempower engineering creativity, push out talented engineers, and replace engineering talent overseas. Cost cutting has been a fixture of Autodesk strategy, not investment in innovation.     This has created an inefficient engineering culture and a slow pace of delivery. Its recommended to avoid any teams related to the Analytics Data Platform, the VP and the leadership team are unethical and toxic. The VP openly talks about being a 'dictator' (his words), says inappropriate things, often laughs about HR, and plays petty politics. There is a strong vibe that performance is more about 'kissing the ring' than building anything durable and reliable.</t>
  </si>
  <si>
    <t>"Great company doing good things for the world and is highly profitable Good RSU compensation Depending on the organization &amp; VP you report into, great work-life-balance and meaningful work Autodesk is constant change of reorgs with VPs departing, orgs being merged, and new VPs arriving. This makes for a fractured company culture and as an employee, its up to you to roll with the changes, often this can make for significant changes to your day-to-day.   Within PSET (there are a few orgs within Autodesk), there is a top-down leadership culture that is suffocating. Its interesting that Autodesk is considered an innovative company, the pattern over the last few years has been to disempower engineering creativity, push out talented engineers, and replace engineering talent overseas. Cost cutting has been a fixture of Autodesk strategy, not investment in innovation.   This has created an inefficient engineering culture and a slow pace of delivery. Its recommended to avoid any teams related to the Analytics Data Platform, the VP and the leadership team are unethical and toxic. The VP openly talks about being a 'dictator' (his words), says inappropriate things, often laughs about HR, and plays petty politics. There is a strong vibe that performance is more about 'kissing the ring' than building anything durable and reliable."</t>
  </si>
  <si>
    <t>[0.9747363328933716]</t>
  </si>
  <si>
    <t>[array([0.02008699, 0.00517672, 0.97473633], dtype=float32)]</t>
  </si>
  <si>
    <t>1.0477570295333862</t>
  </si>
  <si>
    <t xml:space="preserve">Unfortunate bad manager </t>
  </si>
  <si>
    <t>Had a long career at Autodesk and for the most time loved my time there. I met many of amazing people and had some great mentors to help me grow through the company.</t>
  </si>
  <si>
    <t>In the end I had a terrible manager that after 15 years I decided to leave. It was once a company that promoted growth/leadership but over the last 5 years of my time there, it was more about pushing sausage through the factory and just doing what you are told. It lost the creative element I once loved there so I moved on and have been pretty happy so far.</t>
  </si>
  <si>
    <t>Had a long career at Autodesk and for the most time loved my time there. I met many of amazing people and had some great mentors to help me grow through the company. In the end I had a terrible manager that after 15 years I decided to leave. It was once a company that promoted growth/leadership but over the last 5 years of my time there, it was more about pushing sausage through the factory and just doing what you are told. It lost the creative element I once loved there so I moved on and have been pretty happy so far.</t>
  </si>
  <si>
    <t>"Had a long career at Autodesk and for the most time loved my time there. I met many of amazing people and had some great mentors to help me grow through the company. In the end I had a terrible manager that after 15 years I decided to leave. It was once a company that promoted growth/leadership but over the last 5 years of my time there, it was more about pushing sausage through the factory and just doing what you are told. It lost the creative element I once loved there so I moved on and have been pretty happy so far."</t>
  </si>
  <si>
    <t>[0.6305269002914429]</t>
  </si>
  <si>
    <t>[array([0.00551004, 0.36396304, 0.6305269 ], dtype=float32)]</t>
  </si>
  <si>
    <t>1.0475069284439087</t>
  </si>
  <si>
    <t>Change is hard, but we're well positioned for it!</t>
  </si>
  <si>
    <t>In a sea of toxic tech companies, Autodesk remains a uniquely positive and inspiring place to build a career. Goals are lofty and change is a given, but at every level of the org, from the very senior ranks on down, there's a sense that everyone is up for the challenge. Top-down vision from leadership is clearly defined, and a lot of space and opportunity to define the "how" if you're willing to raise your hand. A lot of new leadership within our C-suite and VP ranks, particularly in Marketing, charged with driving change and transforming Marketing into a growth engine for the company. Despite that challenging mandate, I've found them to be clear on the vision, comfortable in making challenging decisions, and open to pivoting when new information becomes available. No business transformation is ever easy, but as someone who's been through *many* I've been impressed at the leadership's ability to thread the needle between maintaining the culture that makes Autodesk so great and driving the business forward in a meaningful and uniquely different way.</t>
  </si>
  <si>
    <t>The culture can be very relationship-driven, and because of this, there are areas in which it can feel quite process immature. Getting better, but still present.</t>
  </si>
  <si>
    <t>In a sea of toxic tech companies, Autodesk remains a uniquely positive and inspiring place to build a career. Goals are lofty and change is a given, but at every level of the org, from the very senior ranks on down, there's a sense that everyone is up for the challenge. Top-down vision from leadership is clearly defined, and a lot of space and opportunity to define the "how" if you're willing to raise your hand. A lot of new leadership within our C-suite and VP ranks, particularly in Marketing, charged with driving change and transforming Marketing into a growth engine for the company. Despite that challenging mandate, I've found them to be clear on the vision, comfortable in making challenging decisions, and open to pivoting when new information becomes available. No business transformation is ever easy, but as someone who's been through *many* I've been impressed at the leadership's ability to thread the needle between maintaining the culture that makes Autodesk so great and driving the business forward in a meaningful and uniquely different way. The culture can be very relationship-driven, and because of this, there are areas in which it can feel quite process immature. Getting better, but still present.</t>
  </si>
  <si>
    <t>"In a sea of toxic tech companies, Autodesk remains a uniquely positive and inspiring place to build a career. Goals are lofty and change is a given, but at every level of the org, from the very senior ranks on down, there's a sense that everyone is up for the challenge. Top-down vision from leadership is clearly defined, and a lot of space and opportunity to define the ""how"" if you're willing to raise your hand. A lot of new leadership within our C-suite and VP ranks, particularly in Marketing, charged with driving change and transforming Marketing into a growth engine for the company. Despite that challenging mandate, I've found them to be clear on the vision, comfortable in making challenging decisions, and open to pivoting when new information becomes available. No business transformation is ever easy, but as someone who's been through *many* I've been impressed at the leadership's ability to thread the needle between maintaining the culture that makes Autodesk so great and driving the business forward in a meaningful and uniquely different way. The culture can be very relationship-driven, and because of this, there are areas in which it can feel quite process immature. Getting better, but still present."</t>
  </si>
  <si>
    <t>[0.9929535984992981]</t>
  </si>
  <si>
    <t>[array([0.00121846, 0.00582794, 0.9929536 ], dtype=float32)]</t>
  </si>
  <si>
    <t>Culture code does not resonate in all teams</t>
  </si>
  <si>
    <t>Candidate Support Manager</t>
  </si>
  <si>
    <t>I worked at Autodesk for many years in the Human Resources - PPL department, and I have mixed feelings about my time there. While I had some great colleagues and learned a lot about HR practices, my overall experience ended on a sour note. Great Colleagues: The people I worked with in the HR/CSA team were amazing. Supportive, friendly, and knowledgeable, they made the workplace bearable even during challenging times. Learning Opportunities: I gained valuable experience and skills in HR during my tenure at Autodesk. The company offered numerous opportunities for professional growth.</t>
  </si>
  <si>
    <t>Laid Off Unfairly: The most significant issue I faced was being laid off due to a restriction and not my job performance. It's disheartening to lose your job when you know you've been doing well. It felt like a slap in the face after years of hard work. Lack of Transparency: The management's communication regarding layoffs was vague at best. It left many of us wondering why we were being let go when there were no prior warnings or discussions about performance issues. Inconsistent Policies: The company's HR policies seemed arbitrary and inconsistent, especially in times of restructuring. It was difficult to understand why some employees were retained while others were let go. Work-Life Balance: HR roles are known for their demanding nature, but the work-life balance at Autodesk was often skewed towards work. Overtime was expected without additional compensation, which further added to the frustration.</t>
  </si>
  <si>
    <t>I worked at Autodesk for many years in the Human Resources - PPL department, and I have mixed feelings about my time there. While I had some great colleagues and learned a lot about HR practices, my overall experience ended on a sour note. Great Colleagues: The people I worked with in the HR/CSA team were amazing. Supportive, friendly, and knowledgeable, they made the workplace bearable even during challenging times. Learning Opportunities: I gained valuable experience and skills in HR during my tenure at Autodesk. The company offered numerous opportunities for professional growth. Laid Off Unfairly: The most significant issue I faced was being laid off due to a restriction and not my job performance. It's disheartening to lose your job when you know you've been doing well. It felt like a slap in the face after years of hard work. Lack of Transparency: The management's communication regarding layoffs was vague at best. It left many of us wondering why we were being let go when there were no prior warnings or discussions about performance issues. Inconsistent Policies: The company's HR policies seemed arbitrary and inconsistent, especially in times of restructuring. It was difficult to understand why some employees were retained while others were let go. Work-Life Balance: HR roles are known for their demanding nature, but the work-life balance at Autodesk was often skewed towards work. Overtime was expected without additional compensation, which further added to the frustration.</t>
  </si>
  <si>
    <t>"I worked at Autodesk for many years in the Human Resources - PPL department, and I have mixed feelings about my time there. While I had some great colleagues and learned a lot about HR practices, my overall experience ended on a sour note. Great Colleagues: The people I worked with in the HR/CSA team were amazing. Supportive, friendly, and knowledgeable, they made the workplace bearable even during challenging times. Learning Opportunities: I gained valuable experience and skills in HR during my tenure at Autodesk. The company offered numerous opportunities for professional growth. Laid Off Unfairly: The most significant issue I faced was being laid off due to a restriction and not my job performance. It's disheartening to lose your job when you know you've been doing well. It felt like a slap in the face after years of hard work. Lack of Transparency: The management's communication regarding layoffs was vague at best. It left many of us wondering why we were being let go when there were no prior warnings or discussions about performance issues. Inconsistent Policies: The company's HR policies seemed arbitrary and inconsistent, especially in times of restructuring. It was difficult to understand why some employees were retained while others were let go. Work-Life Balance: HR roles are known for their demanding nature, but the work-life balance at Autodesk was often skewed towards work. Overtime was expected without additional compensation, which further added to the frustration."</t>
  </si>
  <si>
    <t>[0.973368763923645]</t>
  </si>
  <si>
    <t>[array([0.02218328, 0.00444797, 0.97336876], dtype=float32)]</t>
  </si>
  <si>
    <t>1.0477755069732666</t>
  </si>
  <si>
    <t>Not perfect, but great</t>
  </si>
  <si>
    <t>Benefits, RSUs, opportunity to move around, investment in employees, work life balance</t>
  </si>
  <si>
    <t>Can find yourself in situations with lots of red tape and extra steps to accomplish a simple task</t>
  </si>
  <si>
    <t>Benefits, RSUs, opportunity to move around, investment in employees, work life balance Can find yourself in situations with lots of red tape and extra steps to accomplish a simple task</t>
  </si>
  <si>
    <t>"Benefits, RSUs, opportunity to move around, investment in employees, work life balance Can find yourself in situations with lots of red tape and extra steps to accomplish a simple task"</t>
  </si>
  <si>
    <t>[0.9727873802185059]</t>
  </si>
  <si>
    <t>[array([0.0079756 , 0.9727874 , 0.01923699], dtype=float32)]</t>
  </si>
  <si>
    <t>Top 20 Glassdoor Company!</t>
  </si>
  <si>
    <t>Technical Sales Engineer</t>
  </si>
  <si>
    <t>Great work life balance, great benefits and comp, great culture, great CEO. Lot of great things!_x000D_
Truly a lucky place to land and one which recognizes and provides space for growth if you're willing to go for it.</t>
  </si>
  <si>
    <t>It's a 15,000+ company so you get some confusing management decisions and things don't move super fast, but overall, very, very few cons.</t>
  </si>
  <si>
    <t>Great work life balance, great benefits and comp, great culture, great CEO. Lot of great things!_x000D_
Truly a lucky place to land and one which recognizes and provides space for growth if you're willing to go for it. It's a 15,000+ company so you get some confusing management decisions and things don't move super fast, but overall, very, very few cons.</t>
  </si>
  <si>
    <t>Great work life balance, great benefits and comp, great culture, great CEO. Lot of great things!  Truly a lucky place to land and one which recognizes and provides space for growth if you're willing to go for it. It's a 15,000+ company so you get some confusing management decisions and things don't move super fast, but overall, very, very few cons.</t>
  </si>
  <si>
    <t>"Great work life balance, great benefits and comp, great culture, great CEO. Lot of great things! Truly a lucky place to land and one which recognizes and provides space for growth if you're willing to go for it. It's a 15,000+ company so you get some confusing management decisions and things don't move super fast, but overall, very, very few cons."</t>
  </si>
  <si>
    <t>[0.5464531779289246]</t>
  </si>
  <si>
    <t>[array([0.00506461, 0.4484822 , 0.5464532 ], dtype=float32)]</t>
  </si>
  <si>
    <t>1.047469973564148</t>
  </si>
  <si>
    <t>Great benefits, secretive management, questionable "culture"</t>
  </si>
  <si>
    <t>Salary is very good. Health benefits are amazing. Many roles may be had as hybrid and/or remote. Culture code sounds good on paper.</t>
  </si>
  <si>
    <t>Manager musical chairs. Managers with a "do as I say, not as I do" (managers and leadership expect individual contributors to adhere to a "culture code" but they do not themselves). Constructive feedback comes as a surprise at review time (once a year). Rare positive feedback throughout the year. No growth path or ways to move laterally; you are stuck for years in a role unless the organization changes you to another role. People that have no business being managers are made managers but people that express desire to get there are ignored. Managers are terrible people managers because they are expected to do other things as well - and those other things are what give them "visibility".</t>
  </si>
  <si>
    <t>Salary is very good. Health benefits are amazing. Many roles may be had as hybrid and/or remote. Culture code sounds good on paper. Manager musical chairs. Managers with a "do as I say, not as I do" (managers and leadership expect individual contributors to adhere to a "culture code" but they do not themselves). Constructive feedback comes as a surprise at review time (once a year). Rare positive feedback throughout the year. No growth path or ways to move laterally; you are stuck for years in a role unless the organization changes you to another role. People that have no business being managers are made managers but people that express desire to get there are ignored. Managers are terrible people managers because they are expected to do other things as well - and those other things are what give them "visibility".</t>
  </si>
  <si>
    <t>"Salary is very good. Health benefits are amazing. Many roles may be had as hybrid and/or remote. Culture code sounds good on paper. Manager musical chairs. Managers with a ""do as I say, not as I do"" (managers and leadership expect individual contributors to adhere to a ""culture code"" but they do not themselves). Constructive feedback comes as a surprise at review time (once a year). Rare positive feedback throughout the year. No growth path or ways to move laterally; you are stuck for years in a role unless the organization changes you to another role. People that have no business being managers are made managers but people that express desire to get there are ignored. Managers are terrible people managers because they are expected to do other things as well - and those other things are what give them ""visibility""."</t>
  </si>
  <si>
    <t>[0.8479799628257751]</t>
  </si>
  <si>
    <t>[array([0.0382399 , 0.11378004, 0.84797996], dtype=float32)]</t>
  </si>
  <si>
    <t>1.0478041172027588</t>
  </si>
  <si>
    <t>Great company with great benefits</t>
  </si>
  <si>
    <t>Anaplan Solution Architect</t>
  </si>
  <si>
    <t>Was able to work remote during the pandemic. The team was understanding and flexible with me when I had an unfortunate life event.</t>
  </si>
  <si>
    <t>The company culture gets shoved down your throat a bit. I met some egotistical coworkers, but no more or less than any other employer.</t>
  </si>
  <si>
    <t>Was able to work remote during the pandemic. The team was understanding and flexible with me when I had an unfortunate life event. The company culture gets shoved down your throat a bit. I met some egotistical coworkers, but no more or less than any other employer.</t>
  </si>
  <si>
    <t>"Was able to work remote during the pandemic. The team was understanding and flexible with me when I had an unfortunate life event. The company culture gets shoved down your throat a bit. I met some egotistical coworkers, but no more or less than any other employer."</t>
  </si>
  <si>
    <t>[0.8493196368217468]</t>
  </si>
  <si>
    <t>[array([0.00358613, 0.84931964, 0.14709415], dtype=float32)]</t>
  </si>
  <si>
    <t>Excellent Employer</t>
  </si>
  <si>
    <t>Sr Event Manager and Program Manager</t>
  </si>
  <si>
    <t>Career development_x000D_
Pay_x000D_
Work/life balance_x000D_
Corporate Culture</t>
  </si>
  <si>
    <t>Not easy to get a job there</t>
  </si>
  <si>
    <t>Career development_x000D_
Pay_x000D_
Work/life balance_x000D_
Corporate Culture Not easy to get a job there</t>
  </si>
  <si>
    <t>Career development  Pay  Work/life balance  Corporate Culture Not easy to get a job there</t>
  </si>
  <si>
    <t>Career development Pay Work/life balance Corporate Culture Not easy to get a job there</t>
  </si>
  <si>
    <t>[0.9598184823989868]</t>
  </si>
  <si>
    <t>[array([0.01839062, 0.9598185 , 0.02179089], dtype=float32)]</t>
  </si>
  <si>
    <t>Great culture for followers</t>
  </si>
  <si>
    <t>Kind folks in the trenches.</t>
  </si>
  <si>
    <t>Autocracy reigns across most teams. If you are looking for a job where you are not expected to think but just do, this is the place for you. Unfortunately empire building reigns with senior leaders promoting their most obedient members and pushing out any who dare to question their authority. Retaliation is a real thing. But if you happily agree and rush to thumbs up senior leaders Slack posts, you will go far. Kiss the ring, and you stand to have a long career.</t>
  </si>
  <si>
    <t>Kind folks in the trenches. Autocracy reigns across most teams. If you are looking for a job where you are not expected to think but just do, this is the place for you. Unfortunately empire building reigns with senior leaders promoting their most obedient members and pushing out any who dare to question their authority. Retaliation is a real thing. But if you happily agree and rush to thumbs up senior leaders Slack posts, you will go far. Kiss the ring, and you stand to have a long career.</t>
  </si>
  <si>
    <t>"Kind folks in the trenches. Autocracy reigns across most teams. If you are looking for a job where you are not expected to think but just do, this is the place for you. Unfortunately empire building reigns with senior leaders promoting their most obedient members and pushing out any who dare to question their authority. Retaliation is a real thing. But if you happily agree and rush to thumbs up senior leaders Slack posts, you will go far. Kiss the ring, and you stand to have a long career."</t>
  </si>
  <si>
    <t>[0.7006698846817017]</t>
  </si>
  <si>
    <t>[array([0.03581314, 0.7006699 , 0.26351702], dtype=float32)]</t>
  </si>
  <si>
    <t>1.047580361366272</t>
  </si>
  <si>
    <t>Good opportunities for growth</t>
  </si>
  <si>
    <t>Smart colleagues and internal projects that offer growth opportunities</t>
  </si>
  <si>
    <t>Lack of structure for new employees to onboard. Information is not centralized so the onboarding can be confusing at times.</t>
  </si>
  <si>
    <t>Smart colleagues and internal projects that offer growth opportunities Lack of structure for new employees to onboard. Information is not centralized so the onboarding can be confusing at times.</t>
  </si>
  <si>
    <t>[0.8688990473747253]</t>
  </si>
  <si>
    <t>[array([0.02133545, 0.86889905, 0.1097655 ], dtype=float32)]</t>
  </si>
  <si>
    <t>Great Place</t>
  </si>
  <si>
    <t>Technical Solutions Executive</t>
  </si>
  <si>
    <t>Great culture, benefits, leadership that cares.</t>
  </si>
  <si>
    <t>Linear career progression is limited</t>
  </si>
  <si>
    <t>Great culture, benefits, leadership that cares. Linear career progression is limited</t>
  </si>
  <si>
    <t>"Great culture, benefits, leadership that cares. Linear career progression is limited"</t>
  </si>
  <si>
    <t>[0.8325624465942383]</t>
  </si>
  <si>
    <t>[array([0.00359475, 0.83256245, 0.1638428 ], dtype=float32)]</t>
  </si>
  <si>
    <t>Stable tech company</t>
  </si>
  <si>
    <t>Great niche, solid benefits, hybrid-model</t>
  </si>
  <si>
    <t>Hard to feel connected in remote environment</t>
  </si>
  <si>
    <t>Great niche, solid benefits, hybrid-model Hard to feel connected in remote environment</t>
  </si>
  <si>
    <t>"Great niche, solid benefits, hybrid-model Hard to feel connected in remote environment"</t>
  </si>
  <si>
    <t>[0.835821270942688]</t>
  </si>
  <si>
    <t>[array([0.01534005, 0.8358213 , 0.14883867], dtype=float32)]</t>
  </si>
  <si>
    <t>A lots of benefits and a great team</t>
  </si>
  <si>
    <t>Graphic Designer</t>
  </si>
  <si>
    <t>Working remotely and being free as a bird as the most important is to finish your part of a job on time. You are free to work whenever you want as long as the job is done. Second pros are benefits I have never seen in any company I have worked for, a lot of free time during holidays, teambuildings, meetings, dinamic and interesting team, eveyone are willing to help, there is no stupid question.</t>
  </si>
  <si>
    <t>You are "one in a million" and can be fired anytime with no reason. They dont care for you as individual.</t>
  </si>
  <si>
    <t>Working remotely and being free as a bird as the most important is to finish your part of a job on time. You are free to work whenever you want as long as the job is done. Second pros are benefits I have never seen in any company I have worked for, a lot of free time during holidays, teambuildings, meetings, dinamic and interesting team, eveyone are willing to help, there is no stupid question. You are "one in a million" and can be fired anytime with no reason. They dont care for you as individual.</t>
  </si>
  <si>
    <t>"Working remotely and being free as a bird as the most important is to finish your part of a job on time. You are free to work whenever you want as long as the job is done. Second pros are benefits I have never seen in any company I have worked for, a lot of free time during holidays, teambuildings, meetings, dinamic and interesting team, eveyone are willing to help, there is no stupid question. You are ""one in a million"" and can be fired anytime with no reason. They dont care for you as individual."</t>
  </si>
  <si>
    <t>[0.5427203178405762]</t>
  </si>
  <si>
    <t>[array([0.00883257, 0.5427203 , 0.44844708], dtype=float32)]</t>
  </si>
  <si>
    <t>1.0477347373962402</t>
  </si>
  <si>
    <t>Great work culture and benefits.</t>
  </si>
  <si>
    <t>Good work life balance and company culture.Long term growth is good.</t>
  </si>
  <si>
    <t>Only downside Compensation can be better.</t>
  </si>
  <si>
    <t>Good work life balance and company culture.Long term growth is good. Only downside Compensation can be better.</t>
  </si>
  <si>
    <t>[0.9485961198806763]</t>
  </si>
  <si>
    <t>[array([0.00227888, 0.04912496, 0.9485961 ], dtype=float32)]</t>
  </si>
  <si>
    <t>Incredible place to work</t>
  </si>
  <si>
    <t>High pay_x000D_
Motivated Co-workers_x000D_
Great benefits</t>
  </si>
  <si>
    <t>Personally I have no cons</t>
  </si>
  <si>
    <t>High pay_x000D_
Motivated Co-workers_x000D_
Great benefits Personally I have no cons</t>
  </si>
  <si>
    <t>High pay  Motivated Co-workers  Great benefits Personally I have no cons</t>
  </si>
  <si>
    <t>High pay Motivated Co-workers Great benefits Personally I have no cons</t>
  </si>
  <si>
    <t>[0.5533349514007568]</t>
  </si>
  <si>
    <t>[array([0.00535181, 0.55333495, 0.44131324], dtype=float32)]</t>
  </si>
  <si>
    <t>Stable business with great people</t>
  </si>
  <si>
    <t>Senior Manager/Principal</t>
  </si>
  <si>
    <t>This company is filled with many interesting and diverse people. There are many groups with different roles and located throughout the world. Finding a good fit within the company isn't hard.</t>
  </si>
  <si>
    <t>As an older tech giant, the growth is there but not like a startup or newer company. The salaries may also be on the lower side. But the benefits may make up for that.</t>
  </si>
  <si>
    <t>This company is filled with many interesting and diverse people. There are many groups with different roles and located throughout the world. Finding a good fit within the company isn't hard. As an older tech giant, the growth is there but not like a startup or newer company. The salaries may also be on the lower side. But the benefits may make up for that.</t>
  </si>
  <si>
    <t>"This company is filled with many interesting and diverse people. There are many groups with different roles and located throughout the world. Finding a good fit within the company isn't hard. As an older tech giant, the growth is there but not like a startup or newer company. The salaries may also be on the lower side. But the benefits may make up for that."</t>
  </si>
  <si>
    <t>[0.6187914609909058]</t>
  </si>
  <si>
    <t>[array([0.00199967, 0.61879146, 0.37920886], dtype=float32)]</t>
  </si>
  <si>
    <t>Overworked Underpaid</t>
  </si>
  <si>
    <t>Client Service Specialist</t>
  </si>
  <si>
    <t>Good Benefits, Work from home.</t>
  </si>
  <si>
    <t>Underpaid, not keeping up with inflation, Upper management makes decision for our department and has no idea what is it that we really do, No career opportunity in this position, it's a dead end position.</t>
  </si>
  <si>
    <t>Good Benefits, Work from home. Underpaid, not keeping up with inflation, Upper management makes decision for our department and has no idea what is it that we really do, No career opportunity in this position, it's a dead end position.</t>
  </si>
  <si>
    <t>"Good Benefits, Work from home. Underpaid, not keeping up with inflation, Upper management makes decision for our department and has no idea what is it that we really do, No career opportunity in this position, it's a dead end position."</t>
  </si>
  <si>
    <t>[0.8156580328941345]</t>
  </si>
  <si>
    <t>[array([0.1122189 , 0.81565803, 0.07212307], dtype=float32)]</t>
  </si>
  <si>
    <t>Great people, Good benefits, Poor Leadership</t>
  </si>
  <si>
    <t>Sr. Marketing Manager</t>
  </si>
  <si>
    <t>The people are friendly and genuine. The pay and benefits are good. ESPP program. Beautiful offices. Flexible working options.</t>
  </si>
  <si>
    <t>Leadership at Autodesk is lackluster. Poor decision-making and a general lack of direction leads to a state of continual organizational change. This also makes it very difficult to advance in a career at the company.</t>
  </si>
  <si>
    <t>The people are friendly and genuine. The pay and benefits are good. ESPP program. Beautiful offices. Flexible working options. Leadership at Autodesk is lackluster. Poor decision-making and a general lack of direction leads to a state of continual organizational change. This also makes it very difficult to advance in a career at the company.</t>
  </si>
  <si>
    <t>[0.7854408025741577]</t>
  </si>
  <si>
    <t>[array([0.01319392, 0.20136534, 0.7854408 ], dtype=float32)]</t>
  </si>
  <si>
    <t>Great intentions, but large company makes for clunky operation</t>
  </si>
  <si>
    <t>Program Manager II</t>
  </si>
  <si>
    <t>-excellent employee benefits_x000D_
-95% of my colleagues were amazing_x000D_
-I had an amazing manager</t>
  </si>
  <si>
    <t>-hard to get anything done unless you are a company-prioritized project_x000D_
-asked to "influence without authority" and to "embrace ambiguity" which translates to: it's really hard to get anything done because there are too many conflicting priorities, projects, etc.</t>
  </si>
  <si>
    <t>-excellent employee benefits_x000D_
-95% of my colleagues were amazing_x000D_
-I had an amazing manager -hard to get anything done unless you are a company-prioritized project_x000D_
-asked to "influence without authority" and to "embrace ambiguity" which translates to: it's really hard to get anything done because there are too many conflicting priorities, projects, etc.</t>
  </si>
  <si>
    <t>-excellent employee benefits  -95% of my colleagues were amazing  -I had an amazing manager -hard to get anything done unless you are a company-prioritized project  -asked to "influence without authority" and to "embrace ambiguity" which translates to: it's really hard to get anything done because there are too many conflicting priorities, projects, etc.</t>
  </si>
  <si>
    <t>"-excellent employee benefits -95% of my colleagues were amazing -I had an amazing manager -hard to get anything done unless you are a company-prioritized project -asked to ""influence without authority"" and to ""embrace ambiguity"" which translates to: it's really hard to get anything done because there are too many conflicting priorities, projects, etc."</t>
  </si>
  <si>
    <t>[0.7973977327346802]</t>
  </si>
  <si>
    <t>[array([0.02164684, 0.79739773, 0.18095548], dtype=float32)]</t>
  </si>
  <si>
    <t>Great work/life balance and culture</t>
  </si>
  <si>
    <t>Nothing that stands out to me</t>
  </si>
  <si>
    <t>Great work/life balance and culture Nothing that stands out to me</t>
  </si>
  <si>
    <t>[0.9755134582519531]</t>
  </si>
  <si>
    <t>[array([0.0022388 , 0.02224767, 0.97551346], dtype=float32)]</t>
  </si>
  <si>
    <t>1.0476734638214111</t>
  </si>
  <si>
    <t>Great work life balance, lots of opportunities to try new things</t>
  </si>
  <si>
    <t>Constant change, need to be flexible and pivot quickly</t>
  </si>
  <si>
    <t>Great work life balance, lots of opportunities to try new things Constant change, need to be flexible and pivot quickly</t>
  </si>
  <si>
    <t>"Great work life balance, lots of opportunities to try new things Constant change, need to be flexible and pivot quickly"</t>
  </si>
  <si>
    <t>[0.7659363150596619]</t>
  </si>
  <si>
    <t>[array([0.00325825, 0.7659363 , 0.23080541], dtype=float32)]</t>
  </si>
  <si>
    <t>Employee Focused Company</t>
  </si>
  <si>
    <t>Channel Partner Specialist</t>
  </si>
  <si>
    <t>Company focuses on employees well being and provides support for physical and mental health and work/life balance.</t>
  </si>
  <si>
    <t>No real cons - Constant change as company evolves Globally and into new market areas.</t>
  </si>
  <si>
    <t>Company focuses on employees well being and provides support for physical and mental health and work/life balance. No real cons - Constant change as company evolves Globally and into new market areas.</t>
  </si>
  <si>
    <t>[0.5294709205627441]</t>
  </si>
  <si>
    <t>[array([0.00188122, 0.4686478 , 0.5294709 ], dtype=float32)]</t>
  </si>
  <si>
    <t>Very great people good environment</t>
  </si>
  <si>
    <t>Best job Iâ€™ve had, very happy</t>
  </si>
  <si>
    <t>Very great people good environment Best job Iâ€™ve had, very happy</t>
  </si>
  <si>
    <t>"Very great people good environment Best job Iâ€™ve had, very happy"</t>
  </si>
  <si>
    <t>[0.7337467074394226]</t>
  </si>
  <si>
    <t>[array([0.00258488, 0.7337467 , 0.26366836], dtype=float32)]</t>
  </si>
  <si>
    <t>Legal Counsel</t>
  </si>
  <si>
    <t>The people are this company are great and the CEO is as real as it gets.</t>
  </si>
  <si>
    <t>There are very aspirational goals that do not have the necessary support internally to make them a reality and there is a culture of overwork.</t>
  </si>
  <si>
    <t>The people are this company are great and the CEO is as real as it gets. There are very aspirational goals that do not have the necessary support internally to make them a reality and there is a culture of overwork.</t>
  </si>
  <si>
    <t>[0.7540674805641174]</t>
  </si>
  <si>
    <t>[array([0.00527301, 0.7540675 , 0.24065952], dtype=float32)]</t>
  </si>
  <si>
    <t>Andrew Anagnost is an authentic, very smart leader who tells you the truth. His slight awkwardness is part of his appeal. That's really him being him. And there is a good effort overall to share the company strategy and goals across the organization. The big investment in culture starting 4 or 5 years ago was real and created a place with integrity. I worked with amazing, talented people who were good at their jobs. It's a pretty inspiring place to work and what some of the customers do with the software can be amazing.</t>
  </si>
  <si>
    <t>The pace can be unreasonable. There is lots of discussion about and intention to protect a work/life balance, but the actual deadlines and demands don't allow for that. I saw that with most people I worked with. And, like all big corporations, there is some political posturing and infighting that doesn't help with the company goals or customer experience.</t>
  </si>
  <si>
    <t>Andrew Anagnost is an authentic, very smart leader who tells you the truth. His slight awkwardness is part of his appeal. That's really him being him. And there is a good effort overall to share the company strategy and goals across the organization. The big investment in culture starting 4 or 5 years ago was real and created a place with integrity. I worked with amazing, talented people who were good at their jobs. It's a pretty inspiring place to work and what some of the customers do with the software can be amazing. The pace can be unreasonable. There is lots of discussion about and intention to protect a work/life balance, but the actual deadlines and demands don't allow for that. I saw that with most people I worked with. And, like all big corporations, there is some political posturing and infighting that doesn't help with the company goals or customer experience.</t>
  </si>
  <si>
    <t>"Andrew Anagnost is an authentic, very smart leader who tells you the truth. His slight awkwardness is part of his appeal. That's really him being him. And there is a good effort overall to share the company strategy and goals across the organization. The big investment in culture starting 4 or 5 years ago was real and created a place with integrity. I worked with amazing, talented people who were good at their jobs. It's a pretty inspiring place to work and what some of the customers do with the software can be amazing. The pace can be unreasonable. There is lots of discussion about and intention to protect a work/life balance, but the actual deadlines and demands don't allow for that. I saw that with most people I worked with. And, like all big corporations, there is some political posturing and infighting that doesn't help with the company goals or customer experience."</t>
  </si>
  <si>
    <t>[0.8705027103424072]</t>
  </si>
  <si>
    <t>[array([0.00135043, 0.12814693, 0.8705027 ], dtype=float32)]</t>
  </si>
  <si>
    <t>Cutting edge technologies</t>
  </si>
  <si>
    <t>Excellent compensation package. Flexible workplace.</t>
  </si>
  <si>
    <t>Constant reorganization, shifting priorities, lots of executive leadership turnover.</t>
  </si>
  <si>
    <t>Excellent compensation package. Flexible workplace. Constant reorganization, shifting priorities, lots of executive leadership turnover.</t>
  </si>
  <si>
    <t>"Excellent compensation package. Flexible workplace. Constant reorganization, shifting priorities, lots of executive leadership turnover."</t>
  </si>
  <si>
    <t>[0.8560932874679565]</t>
  </si>
  <si>
    <t>[array([0.00230586, 0.8560933 , 0.1416009 ], dtype=float32)]</t>
  </si>
  <si>
    <t>1.047593116760254</t>
  </si>
  <si>
    <t>Great culture and great people</t>
  </si>
  <si>
    <t>The organization structure can sometimes be complicated</t>
  </si>
  <si>
    <t>Great culture and great people The organization structure can sometimes be complicated</t>
  </si>
  <si>
    <t>[0.580135703086853]</t>
  </si>
  <si>
    <t>[array([0.00524597, 0.41461837, 0.5801357 ], dtype=float32)]</t>
  </si>
  <si>
    <t>Inspirational company and good vision</t>
  </si>
  <si>
    <t>Amazing company</t>
  </si>
  <si>
    <t>I really like working for this company. I'm reaching my one year at Autodesk and I can't complain. I feel well treated by my manager and othe upper management. My boss is understand and very supportive. Work is fast paced and I feel like I keep learning new things. Great perks, fair compensation, and opportunities for growth in general. Management cares and expresses an interest in seeing you grow and evolve within the company.</t>
  </si>
  <si>
    <t>Company is remote (most people go into the office one a week or less). With a chat/phone based sales position, I find myself lacking a bit of community around work and in my day to day. Not a huge deal, this would be the only downside.</t>
  </si>
  <si>
    <t>I really like working for this company. I'm reaching my one year at Autodesk and I can't complain. I feel well treated by my manager and othe upper management. My boss is understand and very supportive. Work is fast paced and I feel like I keep learning new things. Great perks, fair compensation, and opportunities for growth in general. Management cares and expresses an interest in seeing you grow and evolve within the company. Company is remote (most people go into the office one a week or less). With a chat/phone based sales position, I find myself lacking a bit of community around work and in my day to day. Not a huge deal, this would be the only downside.</t>
  </si>
  <si>
    <t>"I really like working for this company. I'm reaching my one year at Autodesk and I can't complain. I feel well treated by my manager and othe upper management. My boss is understand and very supportive. Work is fast paced and I feel like I keep learning new things. Great perks, fair compensation, and opportunities for growth in general. Management cares and expresses an interest in seeing you grow and evolve within the company. Company is remote (most people go into the office one a week or less). With a chat/phone based sales position, I find myself lacking a bit of community around work and in my day to day. Not a huge deal, this would be the only downside."</t>
  </si>
  <si>
    <t>[0.9583034515380859]</t>
  </si>
  <si>
    <t>[array([0.00132904, 0.04036745, 0.95830345], dtype=float32)]</t>
  </si>
  <si>
    <t>Be sure your team has clear and defined goals/funding</t>
  </si>
  <si>
    <t>Copywriter</t>
  </si>
  <si>
    <t>Culture is good on paper and provides actionable resources to maintain continuity</t>
  </si>
  <si>
    <t>Culture is thin and depends on specific leadership more than healthy uniform approaches.</t>
  </si>
  <si>
    <t>Culture is good on paper and provides actionable resources to maintain continuity Culture is thin and depends on specific leadership more than healthy uniform approaches.</t>
  </si>
  <si>
    <t>[0.9513686299324036]</t>
  </si>
  <si>
    <t>[array([0.00141297, 0.04721835, 0.95136863], dtype=float32)]</t>
  </si>
  <si>
    <t>Good life and balance</t>
  </si>
  <si>
    <t>Remote work and good life and balance</t>
  </si>
  <si>
    <t>not pay much, and sometims too much work</t>
  </si>
  <si>
    <t>Remote work and good life and balance not pay much, and sometims too much work</t>
  </si>
  <si>
    <t>"Remote work and good life and balance not pay much, and sometims too much work"</t>
  </si>
  <si>
    <t>[0.9476426839828491]</t>
  </si>
  <si>
    <t>[array([0.03296791, 0.9476427 , 0.01938943], dtype=float32)]</t>
  </si>
  <si>
    <t>The company is good but AEX is toxic and a disaster</t>
  </si>
  <si>
    <t>Great benefits and Andrew is a fantastic leader.</t>
  </si>
  <si>
    <t>The organization overall is good, but the Marketing organization needs a lot of cleanup. Will be interesting to see what happens with sales in the next couple of years as a result of the changes Dara is putting in place. I'm not convinced it's going to drive enterprise sales but we'll see. Beware of AEX. Terrible leadership has resulted in a ridiculously toxic environment. There's no clarity, tons of infighting, and the leadership doesn't know what they are doing. They don't listen to their teams which is causing a terrible work environment and no collaboration. It has been bad for about 18 months, but recently (last 6 months) has gotten exponentially worse.</t>
  </si>
  <si>
    <t>Great benefits and Andrew is a fantastic leader. The organization overall is good, but the Marketing organization needs a lot of cleanup. Will be interesting to see what happens with sales in the next couple of years as a result of the changes Dara is putting in place. I'm not convinced it's going to drive enterprise sales but we'll see. Beware of AEX. Terrible leadership has resulted in a ridiculously toxic environment. There's no clarity, tons of infighting, and the leadership doesn't know what they are doing. They don't listen to their teams which is causing a terrible work environment and no collaboration. It has been bad for about 18 months, but recently (last 6 months) has gotten exponentially worse.</t>
  </si>
  <si>
    <t>"Great benefits and Andrew is a fantastic leader. The organization overall is good, but the Marketing organization needs a lot of cleanup. Will be interesting to see what happens with sales in the next couple of years as a result of the changes Dara is putting in place. I'm not convinced it's going to drive enterprise sales but we'll see. Beware of AEX. Terrible leadership has resulted in a ridiculously toxic environment. There's no clarity, tons of infighting, and the leadership doesn't know what they are doing. They don't listen to their teams which is causing a terrible work environment and no collaboration. It has been bad for about 18 months, but recently (last 6 months) has gotten exponentially worse."</t>
  </si>
  <si>
    <t>[0.970176100730896]</t>
  </si>
  <si>
    <t>[array([0.01009238, 0.01973153, 0.9701761 ], dtype=float32)]</t>
  </si>
  <si>
    <t>1.0477514266967773</t>
  </si>
  <si>
    <t>Great place to work.</t>
  </si>
  <si>
    <t>Company that views employees as people and not just a number.</t>
  </si>
  <si>
    <t>A lot is expected of you.</t>
  </si>
  <si>
    <t>Company that views employees as people and not just a number. A lot is expected of you.</t>
  </si>
  <si>
    <t>[0.745729386806488]</t>
  </si>
  <si>
    <t>[array([0.14294907, 0.7457294 , 0.11132153], dtype=float32)]</t>
  </si>
  <si>
    <t>Israel, TX</t>
  </si>
  <si>
    <t>Good exp and interesting tasks</t>
  </si>
  <si>
    <t>nothing bad only good and interesting</t>
  </si>
  <si>
    <t>Good exp and interesting tasks nothing bad only good and interesting</t>
  </si>
  <si>
    <t>[0.9704428315162659]</t>
  </si>
  <si>
    <t>[array([0.00276895, 0.02678824, 0.97044283], dtype=float32)]</t>
  </si>
  <si>
    <t>Learning opportunities. Able to travel. Lots of resources.</t>
  </si>
  <si>
    <t>Restructured. Layoffs. Organizational changes caused challenges.</t>
  </si>
  <si>
    <t>Learning opportunities. Able to travel. Lots of resources. Restructured. Layoffs. Organizational changes caused challenges.</t>
  </si>
  <si>
    <t>[0.7180121541023254]</t>
  </si>
  <si>
    <t>[array([0.00244134, 0.71801215, 0.27954647], dtype=float32)]</t>
  </si>
  <si>
    <t>1.0477217435836792</t>
  </si>
  <si>
    <t>Senior Business Development Representative</t>
  </si>
  <si>
    <t>Awesome culture_x000D_
Helping to change the world _x000D_
Truly beneficial technology &amp; work</t>
  </si>
  <si>
    <t>I really cannot think of any!</t>
  </si>
  <si>
    <t>Awesome culture_x000D_
Helping to change the world _x000D_
Truly beneficial technology &amp; work I really cannot think of any!</t>
  </si>
  <si>
    <t>Awesome culture  Helping to change the world   Truly beneficial technology &amp; work I really cannot think of any!</t>
  </si>
  <si>
    <t>Awesome culture Helping to change the world  Truly beneficial technology &amp; work I really cannot think of any!</t>
  </si>
  <si>
    <t>[0.9783951044082642]</t>
  </si>
  <si>
    <t>[array([0.00260538, 0.01899949, 0.9783951 ], dtype=float32)]</t>
  </si>
  <si>
    <t>1.0476949214935303</t>
  </si>
  <si>
    <t>They highly respect work/home balance by providing a flexible work schedule.</t>
  </si>
  <si>
    <t>Itâ€™s not always clear why decisions are made, who the decision makers were, or the benefits and impact of those decisions for us until weâ€™re in the middle of operating under the new workflow structure.</t>
  </si>
  <si>
    <t>They highly respect work/home balance by providing a flexible work schedule. Itâ€™s not always clear why decisions are made, who the decision makers were, or the benefits and impact of those decisions for us until weâ€™re in the middle of operating under the new workflow structure.</t>
  </si>
  <si>
    <t>"They highly respect work/home balance by providing a flexible work schedule. Itâ€™s not always clear why decisions are made, who the decision makers were, or the benefits and impact of those decisions for us until weâ€™re in the middle of operating under the new workflow structure."</t>
  </si>
  <si>
    <t>[0.8438202738761902]</t>
  </si>
  <si>
    <t>[array([0.01442992, 0.8438203 , 0.1417498 ], dtype=float32)]</t>
  </si>
  <si>
    <t>Autodesk Construction Cloud</t>
  </si>
  <si>
    <t>Great company and team culture</t>
  </si>
  <si>
    <t>Training can be improved, but overall a good company</t>
  </si>
  <si>
    <t>Great company and team culture Training can be improved, but overall a good company</t>
  </si>
  <si>
    <t>"Great company and team culture Training can be improved, but overall a good company"</t>
  </si>
  <si>
    <t>[0.9397425651550293]</t>
  </si>
  <si>
    <t>[array([0.0347535 , 0.93974257, 0.02550391], dtype=float32)]</t>
  </si>
  <si>
    <t>Benefits, Work life balance, Team</t>
  </si>
  <si>
    <t>Communication and frequent re organization</t>
  </si>
  <si>
    <t>Benefits, Work life balance, Team Communication and frequent re organization</t>
  </si>
  <si>
    <t>"Benefits, Work life balance, Team Communication and frequent re organization"</t>
  </si>
  <si>
    <t>[0.9371077418327332]</t>
  </si>
  <si>
    <t>[array([0.00332148, 0.93710774, 0.05957083], dtype=float32)]</t>
  </si>
  <si>
    <t>Great culture_x000D_
Great pay! Solid stock</t>
  </si>
  <si>
    <t>No cons. I promise for real</t>
  </si>
  <si>
    <t>Great culture_x000D_
Great pay! Solid stock No cons. I promise for real</t>
  </si>
  <si>
    <t>Great culture  Great pay! Solid stock No cons. I promise for real</t>
  </si>
  <si>
    <t>Great culture Great pay! Solid stock No cons. I promise for real</t>
  </si>
  <si>
    <t>[0.9480298757553101]</t>
  </si>
  <si>
    <t>[array([0.00268669, 0.04928353, 0.9480299 ], dtype=float32)]</t>
  </si>
  <si>
    <t>Genuinely a great place to work</t>
  </si>
  <si>
    <t>Sr. BDR</t>
  </si>
  <si>
    <t>Managers and upper management listen and care. You learn a lot from working here and the work is really rewarding. You're a consultant more than a sales person and I love that. They really take care of you.</t>
  </si>
  <si>
    <t>Big company so moving up is hard. There's also changes every year due to acquisitions and changes in sales methods. Lots of changes makes it hard for everyone to catch up.</t>
  </si>
  <si>
    <t>Managers and upper management listen and care. You learn a lot from working here and the work is really rewarding. You're a consultant more than a sales person and I love that. They really take care of you. Big company so moving up is hard. There's also changes every year due to acquisitions and changes in sales methods. Lots of changes makes it hard for everyone to catch up.</t>
  </si>
  <si>
    <t>[0.5323820114135742]</t>
  </si>
  <si>
    <t>[array([0.0010311 , 0.532382  , 0.46658686], dtype=float32)]</t>
  </si>
  <si>
    <t>1.047874927520752</t>
  </si>
  <si>
    <t>Compliance team</t>
  </si>
  <si>
    <t>License Compliance Executive</t>
  </si>
  <si>
    <t>Great work life balance and exposure to many different industries.</t>
  </si>
  <si>
    <t>Limited professional growth. Compensation plan is murky at best.</t>
  </si>
  <si>
    <t>Great work life balance and exposure to many different industries. Limited professional growth. Compensation plan is murky at best.</t>
  </si>
  <si>
    <t>[0.9668247103691101]</t>
  </si>
  <si>
    <t>[array([0.00615741, 0.02701799, 0.9668247 ], dtype=float32)]</t>
  </si>
  <si>
    <t>Pass</t>
  </si>
  <si>
    <t>It is a job and thus paid the bills</t>
  </si>
  <si>
    <t>everything not listed in the pro section</t>
  </si>
  <si>
    <t>It is a job and thus paid the bills everything not listed in the pro section</t>
  </si>
  <si>
    <t>[0.96221923828125]</t>
  </si>
  <si>
    <t>[array([0.00893583, 0.96221924, 0.02884499], dtype=float32)]</t>
  </si>
  <si>
    <t>Aloof leadership</t>
  </si>
  <si>
    <t>decent pay, good charter, decent health benefits</t>
  </si>
  <si>
    <t>aloof upper leadership, unclear goals top down, toxic lying from senior leaders who haven't got a clue what day to day work gets done on their team or partner teams. no real direction or measurable goals, just a cool idea of where they want to take the market.</t>
  </si>
  <si>
    <t>decent pay, good charter, decent health benefits aloof upper leadership, unclear goals top down, toxic lying from senior leaders who haven't got a clue what day to day work gets done on their team or partner teams. no real direction or measurable goals, just a cool idea of where they want to take the market.</t>
  </si>
  <si>
    <t>"decent pay, good charter, decent health benefits aloof upper leadership, unclear goals top down, toxic lying from senior leaders who haven't got a clue what day to day work gets done on their team or partner teams. no real direction or measurable goals, just a cool idea of where they want to take the market."</t>
  </si>
  <si>
    <t>[0.84663987159729]</t>
  </si>
  <si>
    <t>[array([0.13399932, 0.8466399 , 0.01936084], dtype=float32)]</t>
  </si>
  <si>
    <t>Great Organization</t>
  </si>
  <si>
    <t>Quality of People_x000D_
Good Technology_x000D_
Professional Sales Environment_x000D_
Professional Sales Training &amp; Tools</t>
  </si>
  <si>
    <t>Internal Politics_x000D_
Promotion internally_x000D_
Woke Company</t>
  </si>
  <si>
    <t>Quality of People_x000D_
Good Technology_x000D_
Professional Sales Environment_x000D_
Professional Sales Training &amp; Tools Internal Politics_x000D_
Promotion internally_x000D_
Woke Company</t>
  </si>
  <si>
    <t>Quality of People  Good Technology  Professional Sales Environment  Professional Sales Training &amp; Tools Internal Politics  Promotion internally  Woke Company</t>
  </si>
  <si>
    <t>Quality of People Good Technology Professional Sales Environment Professional Sales Training &amp; Tools Internal Politics Promotion internally Woke Company</t>
  </si>
  <si>
    <t>[0.7263140678405762]</t>
  </si>
  <si>
    <t>[array([0.00358975, 0.2700962 , 0.72631407], dtype=float32)]</t>
  </si>
  <si>
    <t>Great company with progressive policies</t>
  </si>
  <si>
    <t>Inside Sales</t>
  </si>
  <si>
    <t>The best part of working at Autodesk was definitely the people. The company seems to attract kind and open minded individuals who have a good sense of work/life balance.</t>
  </si>
  <si>
    <t>The only slight con that I can think of was the hiring process, which was quite slow compared to other companies I've worked for. Don't be discouraged if you don't hear back for quite some time after applying, or if you don't receive a personal response when they move in another candidate direction.</t>
  </si>
  <si>
    <t>The best part of working at Autodesk was definitely the people. The company seems to attract kind and open minded individuals who have a good sense of work/life balance. The only slight con that I can think of was the hiring process, which was quite slow compared to other companies I've worked for. Don't be discouraged if you don't hear back for quite some time after applying, or if you don't receive a personal response when they move in another candidate direction.</t>
  </si>
  <si>
    <t>"The best part of working at Autodesk was definitely the people. The company seems to attract kind and open minded individuals who have a good sense of work/life balance. The only slight con that I can think of was the hiring process, which was quite slow compared to other companies I've worked for. Don't be discouraged if you don't hear back for quite some time after applying, or if you don't receive a personal response when they move in another candidate direction."</t>
  </si>
  <si>
    <t>[0.5852459073066711]</t>
  </si>
  <si>
    <t>[array([0.00850426, 0.40624976, 0.5852459 ], dtype=float32)]</t>
  </si>
  <si>
    <t>Great company Culture. A lot of time off</t>
  </si>
  <si>
    <t>No cons that I can think of. There are a lot of meetings, but I believe that's normal for many companies.</t>
  </si>
  <si>
    <t>Great company Culture. A lot of time off No cons that I can think of. There are a lot of meetings, but I believe that's normal for many companies.</t>
  </si>
  <si>
    <t>"Great company Culture. A lot of time off No cons that I can think of. There are a lot of meetings, but I believe that's normal for many companies."</t>
  </si>
  <si>
    <t>[0.5024609565734863]</t>
  </si>
  <si>
    <t>[array([0.003194  , 0.50246096, 0.49434507], dtype=float32)]</t>
  </si>
  <si>
    <t>Great company all around</t>
  </si>
  <si>
    <t>21 days off PTO, 2 weeks off Christmas, 7 percent 401k match</t>
  </si>
  <si>
    <t>None really. Best place I've worked by far.</t>
  </si>
  <si>
    <t>21 days off PTO, 2 weeks off Christmas, 7 percent 401k match None really. Best place I've worked by far.</t>
  </si>
  <si>
    <t>"21 days off PTO, 2 weeks off Christmas, 7 percent 401k match None really. Best place I've worked by far."</t>
  </si>
  <si>
    <t>[0.9795165061950684]</t>
  </si>
  <si>
    <t>[array([0.01044234, 0.9795165 , 0.01004113], dtype=float32)]</t>
  </si>
  <si>
    <t>1.0475424528121948</t>
  </si>
  <si>
    <t>Amazing Culture and Company to work for</t>
  </si>
  <si>
    <t>Culture, People, Vision, Technology, and...Culture</t>
  </si>
  <si>
    <t>I do not have many cons I could share</t>
  </si>
  <si>
    <t>Culture, People, Vision, Technology, and...Culture I do not have many cons I could share</t>
  </si>
  <si>
    <t>"Culture, People, Vision, Technology, and...Culture I do not have many cons I could share"</t>
  </si>
  <si>
    <t>[0.9800901412963867]</t>
  </si>
  <si>
    <t>[array([0.01137456, 0.98009014, 0.00853538], dtype=float32)]</t>
  </si>
  <si>
    <t>People friendly organisation</t>
  </si>
  <si>
    <t>Great place to work. Autodesk has a people first policy.</t>
  </si>
  <si>
    <t>Should have better planning to have consistent work distribution throughout the year. Sometimes, it gets super busy and at times not so much work</t>
  </si>
  <si>
    <t>Great place to work. Autodesk has a people first policy. Should have better planning to have consistent work distribution throughout the year. Sometimes, it gets super busy and at times not so much work</t>
  </si>
  <si>
    <t>"Great place to work. Autodesk has a people first policy. Should have better planning to have consistent work distribution throughout the year. Sometimes, it gets super busy and at times not so much work"</t>
  </si>
  <si>
    <t>[0.5844457149505615]</t>
  </si>
  <si>
    <t>[array([0.01062213, 0.5844457 , 0.40493217], dtype=float32)]</t>
  </si>
  <si>
    <t>Good!</t>
  </si>
  <si>
    <t>So far its been great</t>
  </si>
  <si>
    <t>None...yet. Hopefully it stays this way.</t>
  </si>
  <si>
    <t>So far its been great None...yet. Hopefully it stays this way.</t>
  </si>
  <si>
    <t>[0.962531328201294]</t>
  </si>
  <si>
    <t>[array([0.0045202 , 0.03294843, 0.9625313 ], dtype=float32)]</t>
  </si>
  <si>
    <t>Great company and amazing benefits</t>
  </si>
  <si>
    <t>Autodesk has excellent benefits for their employees and a competitive salary for BDRs</t>
  </si>
  <si>
    <t>Did not feel that there was room for career progression to move up as a BDR</t>
  </si>
  <si>
    <t>Autodesk has excellent benefits for their employees and a competitive salary for BDRs Did not feel that there was room for career progression to move up as a BDR</t>
  </si>
  <si>
    <t>[0.5519356727600098]</t>
  </si>
  <si>
    <t>[array([0.00590763, 0.5519357 , 0.44215667], dtype=float32)]</t>
  </si>
  <si>
    <t>Territory Sales Representative</t>
  </si>
  <si>
    <t>Great benefits and time off</t>
  </si>
  <si>
    <t>Starting to get more corporate, sales, and growth targets are getting harder to hit.</t>
  </si>
  <si>
    <t>Great benefits and time off Starting to get more corporate, sales, and growth targets are getting harder to hit.</t>
  </si>
  <si>
    <t>"Great benefits and time off Starting to get more corporate, sales, and growth targets are getting harder to hit."</t>
  </si>
  <si>
    <t>[0.9560951590538025]</t>
  </si>
  <si>
    <t>[array([0.00685614, 0.95609516, 0.03704871], dtype=float32)]</t>
  </si>
  <si>
    <t>Good benefits and people to work witj</t>
  </si>
  <si>
    <t>Undefined processes and less clarity due to that</t>
  </si>
  <si>
    <t>Good benefits and people to work witj Undefined processes and less clarity due to that</t>
  </si>
  <si>
    <t>[0.9137821793556213]</t>
  </si>
  <si>
    <t>[array([0.05998057, 0.02623732, 0.9137822 ], dtype=float32)]</t>
  </si>
  <si>
    <t>Administrative Specialist</t>
  </si>
  <si>
    <t>San Rafael, CA</t>
  </si>
  <si>
    <t>All the perks of working for a Silicon Valley tech company - benefits, great on-site restaurant, dry cleaning, top-notch software and apps, etc</t>
  </si>
  <si>
    <t>Commuting is the biggest challenge. San Raphel housing is expensive.</t>
  </si>
  <si>
    <t>All the perks of working for a Silicon Valley tech company - benefits, great on-site restaurant, dry cleaning, top-notch software and apps, etc Commuting is the biggest challenge. San Raphel housing is expensive.</t>
  </si>
  <si>
    <t>"All the perks of working for a Silicon Valley tech company - benefits, great on-site restaurant, dry cleaning, top-notch software and apps, etc Commuting is the biggest challenge. San Raphel housing is expensive."</t>
  </si>
  <si>
    <t>[0.6169182062149048]</t>
  </si>
  <si>
    <t>[array([0.00350412, 0.6169182 , 0.37957767], dtype=float32)]</t>
  </si>
  <si>
    <t>1.0476672649383545</t>
  </si>
  <si>
    <t>Great environment_x000D_
Inclusive _x000D_
Opinion is valued_x000D_
Great compensation options</t>
  </si>
  <si>
    <t>Salary increase is very slow year to year</t>
  </si>
  <si>
    <t>Great environment_x000D_
Inclusive _x000D_
Opinion is valued_x000D_
Great compensation options Salary increase is very slow year to year</t>
  </si>
  <si>
    <t>Great environment  Inclusive   Opinion is valued  Great compensation options Salary increase is very slow year to year</t>
  </si>
  <si>
    <t>Great environment Inclusive  Opinion is valued Great compensation options Salary increase is very slow year to year</t>
  </si>
  <si>
    <t>[0.5850766897201538]</t>
  </si>
  <si>
    <t>[array([0.00627397, 0.5850767 , 0.40864933], dtype=float32)]</t>
  </si>
  <si>
    <t>I love working for Autodesk</t>
  </si>
  <si>
    <t>Senior Territory Sales Representative</t>
  </si>
  <si>
    <t>Excellent pay, benefits, culture, work/life balance</t>
  </si>
  <si>
    <t>In-office once a week (but that is still amazing!)</t>
  </si>
  <si>
    <t>Excellent pay, benefits, culture, work/life balance In-office once a week (but that is still amazing!)</t>
  </si>
  <si>
    <t>"Excellent pay, benefits, culture, work/life balance In-office once a week (but that is still amazing!)"</t>
  </si>
  <si>
    <t>[0.8375973701477051]</t>
  </si>
  <si>
    <t>[array([0.003816  , 0.83759737, 0.15858662], dtype=float32)]</t>
  </si>
  <si>
    <t>Great work balance for engineers</t>
  </si>
  <si>
    <t>Really big company - spread out across the US</t>
  </si>
  <si>
    <t>Great work balance for engineers Really big company - spread out across the US</t>
  </si>
  <si>
    <t>[0.9694159030914307]</t>
  </si>
  <si>
    <t>[array([0.00160338, 0.02898073, 0.9694159 ], dtype=float32)]</t>
  </si>
  <si>
    <t>Big company and you have limited scope</t>
  </si>
  <si>
    <t>Great benefits and time off Big company and you have limited scope</t>
  </si>
  <si>
    <t>[0.8419967889785767]</t>
  </si>
  <si>
    <t>[array([0.06420702, 0.09379618, 0.8419968 ], dtype=float32)]</t>
  </si>
  <si>
    <t>Best Company By Far!</t>
  </si>
  <si>
    <t>Iâ€™ve worked for some great organizations and I can say that working at AutoDesk has been the best employment experience I could ask for. I am so proud to work for and with such amazing people who create an inclusive culture full of amazing opportunities to get involved and consistently grow professionally and personally. The pay is great, the benefits are better than than I could have hoped. Autodesk clearly cares about work life balance and creating a fun atmosphere where I feel included and appreciated. The management is top notch and the team running the Denver Hub are impressive, caring, intelligent, passionate, humble, and listen to the feedback from their staff. The workplace and office are also incredible and the team in Denver sets us up to succeed. The workplace team truly creates an environment that promotes professional and personal growth and allows you to be productive. The belonging and events are paramount to no other organization Iâ€™ve worked for including Nike. Sales quotas are appropriate and AutoDesk cares deeply about our customers and helping them achieve their goals and dreams. The projects we support in the industry are leading change for the better and creating a new possible. I love AutoDesk and hope to call this my work home for the rest of my working career. Thanks AutoDesk!</t>
  </si>
  <si>
    <t>In 6 months I have yet to find a single con.</t>
  </si>
  <si>
    <t>Iâ€™ve worked for some great organizations and I can say that working at AutoDesk has been the best employment experience I could ask for. I am so proud to work for and with such amazing people who create an inclusive culture full of amazing opportunities to get involved and consistently grow professionally and personally. The pay is great, the benefits are better than than I could have hoped. Autodesk clearly cares about work life balance and creating a fun atmosphere where I feel included and appreciated. The management is top notch and the team running the Denver Hub are impressive, caring, intelligent, passionate, humble, and listen to the feedback from their staff. The workplace and office are also incredible and the team in Denver sets us up to succeed. The workplace team truly creates an environment that promotes professional and personal growth and allows you to be productive. The belonging and events are paramount to no other organization Iâ€™ve worked for including Nike. Sales quotas are appropriate and AutoDesk cares deeply about our customers and helping them achieve their goals and dreams. The projects we support in the industry are leading change for the better and creating a new possible. I love AutoDesk and hope to call this my work home for the rest of my working career. Thanks AutoDesk! In 6 months I have yet to find a single con.</t>
  </si>
  <si>
    <t>"Iâ€™ve worked for some great organizations and I can say that working at AutoDesk has been the best employment experience I could ask for. I am so proud to work for and with such amazing people who create an inclusive culture full of amazing opportunities to get involved and consistently grow professionally and personally. The pay is great, the benefits are better than than I could have hoped. Autodesk clearly cares about work life balance and creating a fun atmosphere where I feel included and appreciated. The management is top notch and the team running the Denver Hub are impressive, caring, intelligent, passionate, humble, and listen to the feedback from their staff. The workplace and office are also incredible and the team in Denver sets us up to succeed. The workplace team truly creates an environment that promotes professional and personal growth and allows you to be productive. The belonging and events are paramount to no other organization Iâ€™ve worked for including Nike. Sales quotas are appropriate and AutoDesk cares deeply about our customers and helping them achieve their goals and dreams. The projects we support in the industry are leading change for the better and creating a new possible. I love AutoDesk and hope to call this my work home for the rest of my working career. Thanks AutoDesk! In 6 months I have yet to find a single con."</t>
  </si>
  <si>
    <t>[0.9978552460670471]</t>
  </si>
  <si>
    <t>[array([1.8690382e-04, 1.9578175e-03, 9.9785525e-01], dtype=float32)]</t>
  </si>
  <si>
    <t>1.0477627515792847</t>
  </si>
  <si>
    <t>Strong culture</t>
  </si>
  <si>
    <t>Growth opportunities are prioritized for early career employees and day to day interactions are friendly</t>
  </si>
  <si>
    <t>Not an astronomical amount of office locations, but still several in the US and globally in primary locations (SF, Boston, London, etc...)</t>
  </si>
  <si>
    <t>Growth opportunities are prioritized for early career employees and day to day interactions are friendly Not an astronomical amount of office locations, but still several in the US and globally in primary locations (SF, Boston, London, etc...)</t>
  </si>
  <si>
    <t>"Growth opportunities are prioritized for early career employees and day to day interactions are friendly Not an astronomical amount of office locations, but still several in the US and globally in primary locations (SF, Boston, London, etc...)"</t>
  </si>
  <si>
    <t>[0.5857659578323364]</t>
  </si>
  <si>
    <t>[array([0.00389213, 0.58576596, 0.41034192], dtype=float32)]</t>
  </si>
  <si>
    <t>Account Specialist</t>
  </si>
  <si>
    <t>You won't find a better place to work. Benefits, people, work, and pay are outstanding.</t>
  </si>
  <si>
    <t>I really can't think of a con for working at Autodesk.</t>
  </si>
  <si>
    <t>You won't find a better place to work. Benefits, people, work, and pay are outstanding. I really can't think of a con for working at Autodesk.</t>
  </si>
  <si>
    <t>"You won't find a better place to work. Benefits, people, work, and pay are outstanding. I really can't think of a con for working at Autodesk."</t>
  </si>
  <si>
    <t>[0.5568151473999023]</t>
  </si>
  <si>
    <t>[array([0.0027292 , 0.55681515, 0.4404557 ], dtype=float32)]</t>
  </si>
  <si>
    <t>1.0475661754608154</t>
  </si>
  <si>
    <t>18-months, Better than I could have imagined</t>
  </si>
  <si>
    <t>Enterprise Development Executive</t>
  </si>
  <si>
    <t>The work environment is unmatched. I have autonomy, schedule control, balance between work and life outside of work, and full remote working conditions</t>
  </si>
  <si>
    <t>The company is massive. Planning career paths can be complex and very political. Learning to navigate these things is a challenge.</t>
  </si>
  <si>
    <t>The work environment is unmatched. I have autonomy, schedule control, balance between work and life outside of work, and full remote working conditions The company is massive. Planning career paths can be complex and very political. Learning to navigate these things is a challenge.</t>
  </si>
  <si>
    <t>"The work environment is unmatched. I have autonomy, schedule control, balance between work and life outside of work, and full remote working conditions The company is massive. Planning career paths can be complex and very political. Learning to navigate these things is a challenge."</t>
  </si>
  <si>
    <t>[0.6034938097000122]</t>
  </si>
  <si>
    <t>[array([0.00180024, 0.6034938 , 0.39470595], dtype=float32)]</t>
  </si>
  <si>
    <t>1.0476617813110352</t>
  </si>
  <si>
    <t>Benefits are great, people are great</t>
  </si>
  <si>
    <t>Depends on what you do and what dept</t>
  </si>
  <si>
    <t>Benefits are great, people are great Depends on what you do and what dept</t>
  </si>
  <si>
    <t>"Benefits are great, people are great Depends on what you do and what dept"</t>
  </si>
  <si>
    <t>[0.845420777797699]</t>
  </si>
  <si>
    <t>[array([0.00405833, 0.8454208 , 0.15052092], dtype=float32)]</t>
  </si>
  <si>
    <t>Bad company</t>
  </si>
  <si>
    <t>Big company good for resume</t>
  </si>
  <si>
    <t>Employees are overworked and mistreated and HR sides managers</t>
  </si>
  <si>
    <t>Big company good for resume Employees are overworked and mistreated and HR sides managers</t>
  </si>
  <si>
    <t>[0.6832276582717896]</t>
  </si>
  <si>
    <t>[array([0.03017378, 0.68322766, 0.28659856], dtype=float32)]</t>
  </si>
  <si>
    <t>Fantastic Company to work for</t>
  </si>
  <si>
    <t>Novi, MI</t>
  </si>
  <si>
    <t>. Good growth opportunities,Great Culture and benefits</t>
  </si>
  <si>
    <t>Limited space to grow into leadership positions.</t>
  </si>
  <si>
    <t>. Good growth opportunities,Great Culture and benefits Limited space to grow into leadership positions.</t>
  </si>
  <si>
    <t>". Good growth opportunities,Great Culture and benefits Limited space to grow into leadership positions."</t>
  </si>
  <si>
    <t>[0.8284527659416199]</t>
  </si>
  <si>
    <t>[array([0.00316973, 0.82845277, 0.16837753], dtype=float32)]</t>
  </si>
  <si>
    <t>Quality customer and employee company</t>
  </si>
  <si>
    <t>- frequent changes_x000D_
- no traveling_x000D_
- limited budget for company events and some weird compliance policies like no +1s at company holiday party</t>
  </si>
  <si>
    <t>#NAME? - frequent changes_x000D_
- no traveling_x000D_
- limited budget for company events and some weird compliance policies like no +1s at company holiday party</t>
  </si>
  <si>
    <t>#NAME? - frequent changes  - no traveling  - limited budget for company events and some weird compliance policies like no +1s at company holiday party</t>
  </si>
  <si>
    <t>#NAME? - frequent changes - no traveling - limited budget for company events and some weird compliance policies like no +1s at company holiday party</t>
  </si>
  <si>
    <t>[0.9294651746749878]</t>
  </si>
  <si>
    <t>[array([0.05357938, 0.9294652 , 0.01695551], dtype=float32)]</t>
  </si>
  <si>
    <t>Autodesk has great benefits for it's employees from affordable healthcare, yearly wellness benefit stipend, week of rest during the holidays, etc.</t>
  </si>
  <si>
    <t>Click-y Sales Org. Very Large Company.</t>
  </si>
  <si>
    <t>Autodesk has great benefits for it's employees from affordable healthcare, yearly wellness benefit stipend, week of rest during the holidays, etc. Click-y Sales Org. Very Large Company.</t>
  </si>
  <si>
    <t>"Autodesk has great benefits for it's employees from affordable healthcare, yearly wellness benefit stipend, week of rest during the holidays, etc. Click-y Sales Org. Very Large Company."</t>
  </si>
  <si>
    <t>[0.7831110954284668]</t>
  </si>
  <si>
    <t>[array([0.00250224, 0.7831111 , 0.21438666], dtype=float32)]</t>
  </si>
  <si>
    <t>Client Service Representative</t>
  </si>
  <si>
    <t>Great benefits, good help in professional and personal growth</t>
  </si>
  <si>
    <t>Slow in getting promotions within the company or moving to different departments</t>
  </si>
  <si>
    <t>Great benefits, good help in professional and personal growth Slow in getting promotions within the company or moving to different departments</t>
  </si>
  <si>
    <t>"Great benefits, good help in professional and personal growth Slow in getting promotions within the company or moving to different departments"</t>
  </si>
  <si>
    <t>[0.7159925103187561]</t>
  </si>
  <si>
    <t>[array([0.01359158, 0.7159925 , 0.270416  ], dtype=float32)]</t>
  </si>
  <si>
    <t>To quote Chico Equella, "[Autodesk] has been very very good to me."</t>
  </si>
  <si>
    <t>We offer employees meaningful work at a fair wage, customers solutions that include the latest in technology, and investors a reasonable return on their investment. The key reason most employees work at Autodesk relates to purpose. Our software helps our customers design and make a better world for all. Our efforts can have real impact on the world.</t>
  </si>
  <si>
    <t>We have a tendency to use consensus decision-making which can be slow. As such, we are moving towards a process where we identify who decision-makers are, engage in debate, and then support the decision even if it is a different one than we would have made.</t>
  </si>
  <si>
    <t>We offer employees meaningful work at a fair wage, customers solutions that include the latest in technology, and investors a reasonable return on their investment. The key reason most employees work at Autodesk relates to purpose. Our software helps our customers design and make a better world for all. Our efforts can have real impact on the world. We have a tendency to use consensus decision-making which can be slow. As such, we are moving towards a process where we identify who decision-makers are, engage in debate, and then support the decision even if it is a different one than we would have made.</t>
  </si>
  <si>
    <t>"We offer employees meaningful work at a fair wage, customers solutions that include the latest in technology, and investors a reasonable return on their investment. The key reason most employees work at Autodesk relates to purpose. Our software helps our customers design and make a better world for all. Our efforts can have real impact on the world. We have a tendency to use consensus decision-making which can be slow. As such, we are moving towards a process where we identify who decision-makers are, engage in debate, and then support the decision even if it is a different one than we would have made."</t>
  </si>
  <si>
    <t>[0.8126803636550903]</t>
  </si>
  <si>
    <t>[array([0.00297738, 0.1843422 , 0.81268036], dtype=float32)]</t>
  </si>
  <si>
    <t>d</t>
  </si>
  <si>
    <t>USAR Center, NC</t>
  </si>
  <si>
    <t>good environment_x000D_
friendly_x000D_
peaceful_x000D_
good pay_x000D_
good boss</t>
  </si>
  <si>
    <t>no_x000D_
no_x000D_
no_x000D_
no_x000D_
no</t>
  </si>
  <si>
    <t>good environment_x000D_
friendly_x000D_
peaceful_x000D_
good pay_x000D_
good boss no_x000D_
no_x000D_
no_x000D_
no_x000D_
no</t>
  </si>
  <si>
    <t>good environment  friendly  peaceful  good pay  good boss no  no  no  no  no</t>
  </si>
  <si>
    <t>good environment friendly peaceful good pay good boss no no no no no</t>
  </si>
  <si>
    <t>[0.9764750599861145]</t>
  </si>
  <si>
    <t>[array([0.00157379, 0.02195119, 0.97647506], dtype=float32)]</t>
  </si>
  <si>
    <t>I've worked in corporate for over 6 years and during my 2 years at Autodesk this has by far been the best company.</t>
  </si>
  <si>
    <t>corporate politics come up but overall not bad</t>
  </si>
  <si>
    <t>I've worked in corporate for over 6 years and during my 2 years at Autodesk this has by far been the best company. corporate politics come up but overall not bad</t>
  </si>
  <si>
    <t>[0.9757624268531799]</t>
  </si>
  <si>
    <t>[array([0.00203879, 0.9757624 , 0.02219878], dtype=float32)]</t>
  </si>
  <si>
    <t>1.0475916862487793</t>
  </si>
  <si>
    <t>They're intentional about preserving the right culture and take pride in design quality</t>
  </si>
  <si>
    <t>none that come to mind</t>
  </si>
  <si>
    <t>They're intentional about preserving the right culture and take pride in design quality none that come to mind</t>
  </si>
  <si>
    <t>[0.7934595346450806]</t>
  </si>
  <si>
    <t>[array([0.00466817, 0.20187224, 0.79345953], dtype=float32)]</t>
  </si>
  <si>
    <t>Stable public company_x000D_
Competitive salaries_x000D_
Global brand</t>
  </si>
  <si>
    <t>Frequent internal change depending on division</t>
  </si>
  <si>
    <t>Stable public company_x000D_
Competitive salaries_x000D_
Global brand Frequent internal change depending on division</t>
  </si>
  <si>
    <t>Stable public company  Competitive salaries  Global brand Frequent internal change depending on division</t>
  </si>
  <si>
    <t>Stable public company Competitive salaries Global brand Frequent internal change depending on division</t>
  </si>
  <si>
    <t>[0.6584652662277222]</t>
  </si>
  <si>
    <t>[array([0.00356306, 0.33797163, 0.65846527], dtype=float32)]</t>
  </si>
  <si>
    <t>1.047697901725769</t>
  </si>
  <si>
    <t>Work life balance, pay, benefits</t>
  </si>
  <si>
    <t>Onboarding can take some time</t>
  </si>
  <si>
    <t>Work life balance, pay, benefits Onboarding can take some time</t>
  </si>
  <si>
    <t>"Work life balance, pay, benefits Onboarding can take some time"</t>
  </si>
  <si>
    <t>[0.9744082093238831]</t>
  </si>
  <si>
    <t>[array([0.01604296, 0.9744082 , 0.00954886], dtype=float32)]</t>
  </si>
  <si>
    <t>Cloud Administrator</t>
  </si>
  <si>
    <t>Everything is awesome to work here</t>
  </si>
  <si>
    <t>Nothing is terrible about working here</t>
  </si>
  <si>
    <t>Everything is awesome to work here Nothing is terrible about working here</t>
  </si>
  <si>
    <t>[0.9985029697418213]</t>
  </si>
  <si>
    <t>[array([3.8971542e-04, 1.1074016e-03, 9.9850297e-01], dtype=float32)]</t>
  </si>
  <si>
    <t>Overall amazing company in every way possible.</t>
  </si>
  <si>
    <t>Management is excellent. Autodesk is a large crop but feels very small since there are small teams that work together. Benefits are outstanding. Diversity inclusive Good work life balance</t>
  </si>
  <si>
    <t>It can be challenging at times to know who to reach out to amongst different teams/sister companies within Autodesk. Acquisitions of companies can take a long time for management and team members to adjust to.</t>
  </si>
  <si>
    <t>Management is excellent. Autodesk is a large crop but feels very small since there are small teams that work together. Benefits are outstanding. Diversity inclusive Good work life balance It can be challenging at times to know who to reach out to amongst different teams/sister companies within Autodesk. Acquisitions of companies can take a long time for management and team members to adjust to.</t>
  </si>
  <si>
    <t>[0.9770583510398865]</t>
  </si>
  <si>
    <t>[array([0.00436771, 0.01857393, 0.97705835], dtype=float32)]</t>
  </si>
  <si>
    <t>1.0476351976394653</t>
  </si>
  <si>
    <t>Sr. Manager, Customer Success</t>
  </si>
  <si>
    <t>Challenging work, continuous growth, global exposure for top performers</t>
  </si>
  <si>
    <t>Global roles can be challenging as you may need to accommodate odd hours</t>
  </si>
  <si>
    <t>Challenging work, continuous growth, global exposure for top performers Global roles can be challenging as you may need to accommodate odd hours</t>
  </si>
  <si>
    <t>"Challenging work, continuous growth, global exposure for top performers Global roles can be challenging as you may need to accommodate odd hours"</t>
  </si>
  <si>
    <t>[0.9449515342712402]</t>
  </si>
  <si>
    <t>[array([0.00484919, 0.94495153, 0.05019932], dtype=float32)]</t>
  </si>
  <si>
    <t>1.047579050064087</t>
  </si>
  <si>
    <t>A good company to work</t>
  </si>
  <si>
    <t>This is good company to work, good people, good WLB</t>
  </si>
  <si>
    <t>Salary is not good before</t>
  </si>
  <si>
    <t>This is good company to work, good people, good WLB Salary is not good before</t>
  </si>
  <si>
    <t>"This is good company to work, good people, good WLB Salary is not good before"</t>
  </si>
  <si>
    <t>[0.5856682658195496]</t>
  </si>
  <si>
    <t>[array([0.00410513, 0.58566827, 0.41022658], dtype=float32)]</t>
  </si>
  <si>
    <t>Strong company / strong leadership / Great culture</t>
  </si>
  <si>
    <t>Excellent culture all get behind great work life balance strong management</t>
  </si>
  <si>
    <t>Depending on development team, focuses on too much at once Focused on development deliveries. Some teams struggle with costing extra deliverables (e.g. automations, testing, maintenance)</t>
  </si>
  <si>
    <t>Excellent culture all get behind great work life balance strong management Depending on development team, focuses on too much at once Focused on development deliveries. Some teams struggle with costing extra deliverables (e.g. automations, testing, maintenance)</t>
  </si>
  <si>
    <t>"Excellent culture all get behind great work life balance strong management Depending on development team, focuses on too much at once Focused on development deliveries. Some teams struggle with costing extra deliverables (e.g. automations, testing, maintenance)"</t>
  </si>
  <si>
    <t>[0.5815587639808655]</t>
  </si>
  <si>
    <t>[array([0.02210237, 0.58155876, 0.39633885], dtype=float32)]</t>
  </si>
  <si>
    <t>1.047572374343872</t>
  </si>
  <si>
    <t>User Experience Designer</t>
  </si>
  <si>
    <t>good work life balance and cultjre</t>
  </si>
  <si>
    <t>pay is not as comp as other similar companies</t>
  </si>
  <si>
    <t>good work life balance and cultjre pay is not as comp as other similar companies</t>
  </si>
  <si>
    <t>[0.6584914922714233]</t>
  </si>
  <si>
    <t>[array([0.00584631, 0.6584915 , 0.3356622 ], dtype=float32)]</t>
  </si>
  <si>
    <t>The company prioritizes my learning goals and I get to work on impactful projects. Remote-first with great benefits</t>
  </si>
  <si>
    <t>The company prioritizes my learning goals and I get to work on impactful projects. Remote-first with great benefits None that I can think of</t>
  </si>
  <si>
    <t>[0.5201553702354431]</t>
  </si>
  <si>
    <t>[array([0.00718014, 0.5201554 , 0.47266445], dtype=float32)]</t>
  </si>
  <si>
    <t>1.0476397275924683</t>
  </si>
  <si>
    <t>Approve</t>
  </si>
  <si>
    <t>good work life balance at this company.</t>
  </si>
  <si>
    <t>The pay compared to similar companies might be a little lower</t>
  </si>
  <si>
    <t>good work life balance at this company. The pay compared to similar companies might be a little lower</t>
  </si>
  <si>
    <t>[0.8785030841827393]</t>
  </si>
  <si>
    <t>[array([0.00887168, 0.11262528, 0.8785031 ], dtype=float32)]</t>
  </si>
  <si>
    <t>Declining employee focus</t>
  </si>
  <si>
    <t>Pay+bonus+stock was good, Flexible work, often interesting projects and products.</t>
  </si>
  <si>
    <t>Management no longer focused on long-term wellbeing of employees, so it's becoming just another high-tech stop for many.</t>
  </si>
  <si>
    <t>Pay+bonus+stock was good, Flexible work, often interesting projects and products. Management no longer focused on long-term wellbeing of employees, so it's becoming just another high-tech stop for many.</t>
  </si>
  <si>
    <t>"Pay+bonus+stock was good, Flexible work, often interesting projects and products. Management no longer focused on long-term wellbeing of employees, so it's becoming just another high-tech stop for many."</t>
  </si>
  <si>
    <t>[0.5395718216896057]</t>
  </si>
  <si>
    <t>[array([0.02003342, 0.44039476, 0.5395718 ], dtype=float32)]</t>
  </si>
  <si>
    <t>Amazing culture and benefits</t>
  </si>
  <si>
    <t>Principal CSM</t>
  </si>
  <si>
    <t>Lots of great people and teams to work with. Wonderful benefits.</t>
  </si>
  <si>
    <t>Slow product advancements and updates for customers.</t>
  </si>
  <si>
    <t>Lots of great people and teams to work with. Wonderful benefits. Slow product advancements and updates for customers.</t>
  </si>
  <si>
    <t>[0.7056137919425964]</t>
  </si>
  <si>
    <t>[array([0.03739881, 0.25698742, 0.7056138 ], dtype=float32)]</t>
  </si>
  <si>
    <t>1.047646403312683</t>
  </si>
  <si>
    <t>Great company, great CEO, terrible leadership + management in specific departments</t>
  </si>
  <si>
    <t>Great CEO - would love to work for a company under him again Great vacation and good benefits</t>
  </si>
  <si>
    <t>1. For specific organizations, leadership does what it can to hold you back. 2. It is MUCH easier to quit, work somewhere else for 1-2 years, and then apply and get hired in a higher position than to get promoted within the company. 3. This is the first place I truly felt "micro-management" 4. The metrics used are 100% based on how many issues you resolve and not the severity of the issues. 5. Getting bonuses, etc, different managers have different ways of assigning them, so under one manager I got 95%, and under another, I got 115% - for the same work done. 6. Managment wants to take credit for work of their employees, and put the blame on their employees when something breaks.</t>
  </si>
  <si>
    <t>Great CEO - would love to work for a company under him again Great vacation and good benefits 1. For specific organizations, leadership does what it can to hold you back. 2. It is MUCH easier to quit, work somewhere else for 1-2 years, and then apply and get hired in a higher position than to get promoted within the company. 3. This is the first place I truly felt "micro-management" 4. The metrics used are 100% based on how many issues you resolve and not the severity of the issues. 5. Getting bonuses, etc, different managers have different ways of assigning them, so under one manager I got 95%, and under another, I got 115% - for the same work done. 6. Managment wants to take credit for work of their employees, and put the blame on their employees when something breaks.</t>
  </si>
  <si>
    <t>"Great CEO - would love to work for a company under him again Great vacation and good benefits 1. For specific organizations, leadership does what it can to hold you back. 2. It is MUCH easier to quit, work somewhere else for 1-2 years, and then apply and get hired in a higher position than to get promoted within the company. 3. This is the first place I truly felt ""micro-management"" 4. The metrics used are 100% based on how many issues you resolve and not the severity of the issues. 5. Getting bonuses, etc, different managers have different ways of assigning them, so under one manager I got 95%, and under another, I got 115% - for the same work done. 6. Managment wants to take credit for work of their employees, and put the blame on their employees when something breaks."</t>
  </si>
  <si>
    <t>[0.5663183331489563]</t>
  </si>
  <si>
    <t>[array([0.00538133, 0.42830032, 0.56631833], dtype=float32)]</t>
  </si>
  <si>
    <t>1.0478428602218628</t>
  </si>
  <si>
    <t>Culture, coworkers, career growth, sense of belonging</t>
  </si>
  <si>
    <t>Nothing specific to point out at this stage</t>
  </si>
  <si>
    <t>Culture, coworkers, career growth, sense of belonging Nothing specific to point out at this stage</t>
  </si>
  <si>
    <t>"Culture, coworkers, career growth, sense of belonging Nothing specific to point out at this stage"</t>
  </si>
  <si>
    <t>[0.961319088935852]</t>
  </si>
  <si>
    <t>[array([0.02198299, 0.9613191 , 0.01669792], dtype=float32)]</t>
  </si>
  <si>
    <t>1.0476526021957397</t>
  </si>
  <si>
    <t>Tech Specialist</t>
  </si>
  <si>
    <t>Baton Rouge, LA</t>
  </si>
  <si>
    <t>Smart people everywhere willing to help.</t>
  </si>
  <si>
    <t>Big company turns slowly. Network.</t>
  </si>
  <si>
    <t>Smart people everywhere willing to help. Big company turns slowly. Network.</t>
  </si>
  <si>
    <t>[0.7565927505493164]</t>
  </si>
  <si>
    <t>[array([0.00549011, 0.23791708, 0.75659275], dtype=float32)]</t>
  </si>
  <si>
    <t>Principal User Experience Designer</t>
  </si>
  <si>
    <t>Support fully remote or hybrid</t>
  </si>
  <si>
    <t>Remote team members from different time zones sometimes make communication arrangement hard.</t>
  </si>
  <si>
    <t>Support fully remote or hybrid Remote team members from different time zones sometimes make communication arrangement hard.</t>
  </si>
  <si>
    <t>[0.9401956796646118]</t>
  </si>
  <si>
    <t>[array([0.00875514, 0.9401957 , 0.05104916], dtype=float32)]</t>
  </si>
  <si>
    <t>Caring Company</t>
  </si>
  <si>
    <t>Cares deeply about their employees</t>
  </si>
  <si>
    <t>Large company so hard to get things moving</t>
  </si>
  <si>
    <t>Cares deeply about their employees Large company so hard to get things moving</t>
  </si>
  <si>
    <t>[0.748942494392395]</t>
  </si>
  <si>
    <t>[array([0.0138721 , 0.23718545, 0.7489425 ], dtype=float32)]</t>
  </si>
  <si>
    <t>Great place to make a career</t>
  </si>
  <si>
    <t>Distinguished Architect</t>
  </si>
  <si>
    <t>Upward mobility is a challenge</t>
  </si>
  <si>
    <t>Work life balance is great Upward mobility is a challenge</t>
  </si>
  <si>
    <t>[0.8046297430992126]</t>
  </si>
  <si>
    <t>[array([0.01013792, 0.18523231, 0.80462974], dtype=float32)]</t>
  </si>
  <si>
    <t>1.0475804805755615</t>
  </si>
  <si>
    <t>Is good</t>
  </si>
  <si>
    <t>I like very very :)</t>
  </si>
  <si>
    <t>No negatives as far as I'm concerned apart from the fact that there isn't an office where I live.</t>
  </si>
  <si>
    <t>I like very very :) No negatives as far as I'm concerned apart from the fact that there isn't an office where I live.</t>
  </si>
  <si>
    <t>[0.9886871576309204]</t>
  </si>
  <si>
    <t>[array([0.00122091, 0.01009197, 0.98868716], dtype=float32)]</t>
  </si>
  <si>
    <t>Customer Success</t>
  </si>
  <si>
    <t>Value employees. Flexible work. Great benefits and pto.</t>
  </si>
  <si>
    <t>None to report at this time.</t>
  </si>
  <si>
    <t>Value employees. Flexible work. Great benefits and pto. None to report at this time.</t>
  </si>
  <si>
    <t>[0.9468181133270264]</t>
  </si>
  <si>
    <t>[array([0.00169152, 0.9468181 , 0.05149029], dtype=float32)]</t>
  </si>
  <si>
    <t>Lots of change, but opportunity</t>
  </si>
  <si>
    <t>Sales Operations Associate</t>
  </si>
  <si>
    <t>Progressive company that tries to value work-life balance. Lots of opportunity to work on different projects and skill sets.</t>
  </si>
  <si>
    <t>Constant change and inconsistent decision making.</t>
  </si>
  <si>
    <t>Progressive company that tries to value work-life balance. Lots of opportunity to work on different projects and skill sets. Constant change and inconsistent decision making.</t>
  </si>
  <si>
    <t>[0.8207632303237915]</t>
  </si>
  <si>
    <t>[array([0.00475526, 0.82076323, 0.17448154], dtype=float32)]</t>
  </si>
  <si>
    <t>1.0477436780929565</t>
  </si>
  <si>
    <t>Very Secure place to work, Raises aren't huge</t>
  </si>
  <si>
    <t>Secure Employment, consistent working environment</t>
  </si>
  <si>
    <t>Low raises, slow to change things</t>
  </si>
  <si>
    <t>Secure Employment, consistent working environment Low raises, slow to change things</t>
  </si>
  <si>
    <t>"Secure Employment, consistent working environment Low raises, slow to change things"</t>
  </si>
  <si>
    <t>[0.7486897706985474]</t>
  </si>
  <si>
    <t>[array([0.01056509, 0.7486898 , 0.2407451 ], dtype=float32)]</t>
  </si>
  <si>
    <t>Strong Company and CEO, culture challenges</t>
  </si>
  <si>
    <t>Great CEO. Impressive span of products.</t>
  </si>
  <si>
    <t>Politics and tough working environment</t>
  </si>
  <si>
    <t>Great CEO. Impressive span of products. Politics and tough working environment</t>
  </si>
  <si>
    <t>[0.9742990732192993]</t>
  </si>
  <si>
    <t>[array([0.00231253, 0.02338838, 0.9742991 ], dtype=float32)]</t>
  </si>
  <si>
    <t>VMware</t>
  </si>
  <si>
    <t>Amazing work life balance, loved working there.</t>
  </si>
  <si>
    <t>Company was acquired and I got laid off.</t>
  </si>
  <si>
    <t>Amazing work life balance, loved working there. Company was acquired and I got laid off.</t>
  </si>
  <si>
    <t>"Amazing work life balance, loved working there. Company was acquired and I got laid off."</t>
  </si>
  <si>
    <t>[0.7721560597419739]</t>
  </si>
  <si>
    <t>[array([0.00221833, 0.77215606, 0.22562562], dtype=float32)]</t>
  </si>
  <si>
    <t>Don't even bother.</t>
  </si>
  <si>
    <t>Representante de AtenciÃ³n al Cliente</t>
  </si>
  <si>
    <t>The only thing good about this place are the benefits.</t>
  </si>
  <si>
    <t>Hearing about all these layoffs makes me really sad for people, but I think they should consider it a blessing. I'm so much happier since I left 2 years ago. My mental health has greatly improved!_x000D_
_x000D_
Cons:_x000D_
- Extreme Micromanagement by the C level senior staff. I had the unfortunate experience of working closely with a C-Level Executive. I was constantly belittled and put down. My boss was a former navy seal so they had a particular mindset, their way or no way. It was extremely toxic and cannot believe I let someone speak to me like that in this day and age. _x000D_
- They expect you to work past clocked hours. Also, there were constant unexpected/unscheduled calls to my personal cell phone. Just because I didn't have small children, should NOT give you the permission to call me at 9:00 at night._x000D_
_x000D_
It was a truly unpleasant experience and the worst job I ever had. I knew it was time to go after being told the following: _x000D_
"You're bad at your job." (Instead of providing constructive criticism.)_x000D_
 "$30,000 doesn't get me up in the morning." - The God complex was astounding. Then they had the audacity to roll their eyes when I spoke about my experience in a meeting with HR. Extremely rude and unprofessional. I hope they see this and know who they are. :)_x000D_
_x000D_
I'm now with a company that appreciates me and my boss is wonderful. :)</t>
  </si>
  <si>
    <t>The only thing good about this place are the benefits. Hearing about all these layoffs makes me really sad for people, but I think they should consider it a blessing. I'm so much happier since I left 2 years ago. My mental health has greatly improved!_x000D_
_x000D_
Cons:_x000D_
- Extreme Micromanagement by the C level senior staff. I had the unfortunate experience of working closely with a C-Level Executive. I was constantly belittled and put down. My boss was a former navy seal so they had a particular mindset, their way or no way. It was extremely toxic and cannot believe I let someone speak to me like that in this day and age. _x000D_
- They expect you to work past clocked hours. Also, there were constant unexpected/unscheduled calls to my personal cell phone. Just because I didn't have small children, should NOT give you the permission to call me at 9:00 at night._x000D_
_x000D_
It was a truly unpleasant experience and the worst job I ever had. I knew it was time to go after being told the following: _x000D_
"You're bad at your job." (Instead of providing constructive criticism.)_x000D_
 "$30,000 doesn't get me up in the morning." - The God complex was astounding. Then they had the audacity to roll their eyes when I spoke about my experience in a meeting with HR. Extremely rude and unprofessional. I hope they see this and know who they are. :)_x000D_
_x000D_
I'm now with a company that appreciates me and my boss is wonderful. :)</t>
  </si>
  <si>
    <t>The only thing good about this place are the benefits. Hearing about all these layoffs makes me really sad for people, but I think they should consider it a blessing. I'm so much happier since I left 2 years ago. My mental health has greatly improved!    Cons:  - Extreme Micromanagement by the C level senior staff. I had the unfortunate experience of working closely with a C-Level Executive. I was constantly belittled and put down. My boss was a former navy seal so they had a particular mindset, their way or no way. It was extremely toxic and cannot believe I let someone speak to me like that in this day and age.   - They expect you to work past clocked hours. Also, there were constant unexpected/unscheduled calls to my personal cell phone. Just because I didn't have small children, should NOT give you the permission to call me at 9:00 at night.    It was a truly unpleasant experience and the worst job I ever had. I knew it was time to go after being told the following:   "You're bad at your job." (Instead of providing constructive criticism.)   "$30,000 doesn't get me up in the morning." - The God complex was astounding. Then they had the audacity to roll their eyes when I spoke about my experience in a meeting with HR. Extremely rude and unprofessional. I hope they see this and know who they are. :)    I'm now with a company that appreciates me and my boss is wonderful. :)</t>
  </si>
  <si>
    <t>"The only thing good about this place are the benefits. Hearing about all these layoffs makes me really sad for people, but I think they should consider it a blessing. I'm so much happier since I left 2 years ago. My mental health has greatly improved!  Cons: - Extreme Micromanagement by the C level senior staff. I had the unfortunate experience of working closely with a C-Level Executive. I was constantly belittled and put down. My boss was a former navy seal so they had a particular mindset, their way or no way. It was extremely toxic and cannot believe I let someone speak to me like that in this day and age.  - They expect you to work past clocked hours. Also, there were constant unexpected/unscheduled calls to my personal cell phone. Just because I didn't have small children, should NOT give you the permission to call me at 9:00 at night.  It was a truly unpleasant experience and the worst job I ever had. I knew it was time to go after being told the following:  ""You're bad at your job."" (Instead of providing constructive criticism.)  ""$30,000 doesn't get me up in the morning."" - The God complex was astounding. Then they had the audacity to roll their eyes when I spoke about my experience in a meeting with HR. Extremely rude and unprofessional. I hope they see this and know who they</t>
  </si>
  <si>
    <t>[0.7639040350914001]</t>
  </si>
  <si>
    <t>[array([0.21525778, 0.02083815, 0.76390404], dtype=float32)]</t>
  </si>
  <si>
    <t>Tragic turn from great to horrible</t>
  </si>
  <si>
    <t>Senior UI Developer</t>
  </si>
  <si>
    <t>VMware was a great company until recently. They hired some new people and got into the Broadcom acquisition and it all went south - really bad. Pay is still good but that will take a significant hit with Broadcom if the deal ever goes through - in either case VMware will never be the same.</t>
  </si>
  <si>
    <t>My team is fine. The devs I work with both here and remote are pretty good but there is too much to do and not enough people.  Unfortunately I work with the design team doing FED for UI. This team was pretty decent until they changed leadership. There are now several foul and horrendous people full of phony warmth and a lot of meaningless process. Designers are burdened with time wasting UX performances that make things hard for them and this trickles down to us. I am very pro-UX when it brings value but this does not. Even worse are the technical people in this group. Along with being unpleasant, full of misery and sadness that turns everything into an unproductive and non-collegial confrontation, they also are straight up unqualified. I have sat in meetings where these people make embarrassing outright errors. Make sure anything you do has ZERO connection with them or you will work in a backstabbing atmosphere of gloom.</t>
  </si>
  <si>
    <t>VMware was a great company until recently. They hired some new people and got into the Broadcom acquisition and it all went south - really bad. Pay is still good but that will take a significant hit with Broadcom if the deal ever goes through - in either case VMware will never be the same. My team is fine. The devs I work with both here and remote are pretty good but there is too much to do and not enough people.  Unfortunately I work with the design team doing FED for UI. This team was pretty decent until they changed leadership. There are now several foul and horrendous people full of phony warmth and a lot of meaningless process. Designers are burdened with time wasting UX performances that make things hard for them and this trickles down to us. I am very pro-UX when it brings value but this does not. Even worse are the technical people in this group. Along with being unpleasant, full of misery and sadness that turns everything into an unproductive and non-collegial confrontation, they also are straight up unqualified. I have sat in meetings where these people make embarrassing outright errors. Make sure anything you do has ZERO connection with them or you will work in a backstabbing atmosphere of gloom.</t>
  </si>
  <si>
    <t>"VMware was a great company until recently. They hired some new people and got into the Broadcom acquisition and it all went south - really bad. Pay is still good but that will take a significant hit with Broadcom if the deal ever goes through - in either case VMware will never be the same. My team is fine. The devs I work with both here and remote are pretty good but there is too much to do and not enough people. Unfortunately I work with the design team doing FED for UI. This team was pretty decent until they changed leadership. There are now several foul and horrendous people full of phony warmth and a lot of meaningless process. Designers are burdened with time wasting UX performances that make things hard for them and this trickles down to us. I am very pro-UX when it brings value but this does not. Even worse are the technical people in this group. Along with being unpleasant, full of misery and sadness that turns everything into an unproductive and non-collegial confrontation, they also are straight up unqualified. I have sat in meetings where these people make embarrassing outright errors. Make sure anything you do has ZERO connection with them or you will work in a backstabbing atmosphere of gloom."</t>
  </si>
  <si>
    <t>[0.8839775919914246]</t>
  </si>
  <si>
    <t>[array([0.8839776 , 0.07790051, 0.03812184], dtype=float32)]</t>
  </si>
  <si>
    <t>1.047844409942627</t>
  </si>
  <si>
    <t>Low key racist - Favoritism across the board</t>
  </si>
  <si>
    <t>Benefits are awesome. Pays pretty decent for the role. If youâ€™re a remote employee, it can be a little more difficult to get your foot off the ground but a lot of flexibility.</t>
  </si>
  <si>
    <t>Some of the management shows extreme favoritism. They micromanage, and they donâ€™t like remote employees. Iâ€™m only speaking for Cloud health and not VMWare. There is a closet racist at the helm of Cloud health. They are very abusive when you donâ€™t hit your numbers and start to micromanage you they promote their friends and they all hang out together. If youâ€™re in the Boston office, management are friends people leave with an a days notice, and you never know why they give their friends the best territories and then make it your fault that your territory is not the best even though data shows that that territory needs to be white spaced overall good company but if youâ€™re a biopic, not the best place. Unnecessary meetings, and gaslighting when you express concerns.</t>
  </si>
  <si>
    <t>Benefits are awesome. Pays pretty decent for the role. If youâ€™re a remote employee, it can be a little more difficult to get your foot off the ground but a lot of flexibility. Some of the management shows extreme favoritism. They micromanage, and they donâ€™t like remote employees. Iâ€™m only speaking for Cloud health and not VMWare. There is a closet racist at the helm of Cloud health. They are very abusive when you donâ€™t hit your numbers and start to micromanage you they promote their friends and they all hang out together. If youâ€™re in the Boston office, management are friends people leave with an a days notice, and you never know why they give their friends the best territories and then make it your fault that your territory is not the best even though data shows that that territory needs to be white spaced overall good company but if youâ€™re a biopic, not the best place. Unnecessary meetings, and gaslighting when you express concerns.</t>
  </si>
  <si>
    <t>"Benefits are awesome. Pays pretty decent for the role. If youâ€™re a remote employee, it can be a little more difficult to get your foot off the ground but a lot of flexibility. Some of the management shows extreme favoritism. They micromanage, and they donâ€™t like remote employees. Iâ€™m only speaking for Cloud health and not VMWare. There is a closet racist at the helm of Cloud health. They are very abusive when you donâ€™t hit your numbers and start to micromanage you they promote their friends and they all hang out together. If youâ€™re in the Boston office, management are friends people leave with an a days notice, and you never know why they give their friends the best territories and then make it your fault that your territory is not the best even though data shows that that territory needs to be white spaced overall good company but if youâ€™re a biopic, not the best place. Unnecessary meetings, and gaslighting when you express concerns."</t>
  </si>
  <si>
    <t>[0.47905251383781433]</t>
  </si>
  <si>
    <t>[array([0.35496655, 0.4790525 , 0.16598088], dtype=float32)]</t>
  </si>
  <si>
    <t>VMware was very good but not great</t>
  </si>
  <si>
    <t>Sr Director of Engineering</t>
  </si>
  <si>
    <t>Wonderful group of curious and talented colleagues across the organization.</t>
  </si>
  <si>
    <t>Being in middle management there was difficulty to effect change for the benefit of the teams or for the company at large or even just a given business unit. Lots of product and strategic priorities vying for time and attention. _x000D_
_x000D_
Lots of no-win scenario situations which ultimately motivated me to look elsewhere.</t>
  </si>
  <si>
    <t>Wonderful group of curious and talented colleagues across the organization. Being in middle management there was difficulty to effect change for the benefit of the teams or for the company at large or even just a given business unit. Lots of product and strategic priorities vying for time and attention. _x000D_
_x000D_
Lots of no-win scenario situations which ultimately motivated me to look elsewhere.</t>
  </si>
  <si>
    <t>Wonderful group of curious and talented colleagues across the organization. Being in middle management there was difficulty to effect change for the benefit of the teams or for the company at large or even just a given business unit. Lots of product and strategic priorities vying for time and attention.     Lots of no-win scenario situations which ultimately motivated me to look elsewhere.</t>
  </si>
  <si>
    <t>Wonderful group of curious and talented colleagues across the organization. Being in middle management there was difficulty to effect change for the benefit of the teams or for the company at large or even just a given business unit. Lots of product and strategic priorities vying for time and attention.   Lots of no-win scenario situations which ultimately motivated me to look elsewhere.</t>
  </si>
  <si>
    <t>[0.9883202314376831]</t>
  </si>
  <si>
    <t>[array([0.00187484, 0.00980491, 0.98832023], dtype=float32)]</t>
  </si>
  <si>
    <t>Hard to read the tea leaves</t>
  </si>
  <si>
    <t>Good pay and stock RSU for those that survive purges</t>
  </si>
  <si>
    <t xml:space="preserve">Layoffs. Major shifts with Broadcom takeover. Benefits not as good as VMware.  </t>
  </si>
  <si>
    <t xml:space="preserve">Good pay and stock RSU for those that survive purges Layoffs. Major shifts with Broadcom takeover. Benefits not as good as VMware.  </t>
  </si>
  <si>
    <t>Good pay and stock RSU for those that survive purges Layoffs. Major shifts with Broadcom takeover. Benefits not as good as VMware.</t>
  </si>
  <si>
    <t>[0.7747577428817749]</t>
  </si>
  <si>
    <t>[array([0.01500056, 0.21024169, 0.77475774], dtype=float32)]</t>
  </si>
  <si>
    <t>1.0477038621902466</t>
  </si>
  <si>
    <t>Great company to work for! But recent acquisition by Broadcom may alter everything!</t>
  </si>
  <si>
    <t>Sr Partner Business Manager</t>
  </si>
  <si>
    <t>I got the opportunity to work with some of the finest, hardest working, most intelligent employees in the tech industry. Managers always looked out for their teams and the employees were always team builders! Great employer and even better friends!</t>
  </si>
  <si>
    <t>I have nothing bad to say about VMware, its management, or the fellow employees.</t>
  </si>
  <si>
    <t>I got the opportunity to work with some of the finest, hardest working, most intelligent employees in the tech industry. Managers always looked out for their teams and the employees were always team builders! Great employer and even better friends! I have nothing bad to say about VMware, its management, or the fellow employees.</t>
  </si>
  <si>
    <t>"I got the opportunity to work with some of the finest, hardest working, most intelligent employees in the tech industry. Managers always looked out for their teams and the employees were always team builders! Great employer and even better friends! I have nothing bad to say about VMware, its management, or the fellow employees."</t>
  </si>
  <si>
    <t>[0.6689021587371826]</t>
  </si>
  <si>
    <t>[array([0.00123437, 0.66890216, 0.32986343], dtype=float32)]</t>
  </si>
  <si>
    <t>Good culture but bad management</t>
  </si>
  <si>
    <t>Staff Engineer 1</t>
  </si>
  <si>
    <t>Culture was great, as an employee you really felt taken care of with wellness allowances, raises, and bonuses.</t>
  </si>
  <si>
    <t>Often times products and services were unknown to the larger technology industry, rather than taking the products to the people the expectation was that the people would come and find the products.</t>
  </si>
  <si>
    <t>Culture was great, as an employee you really felt taken care of with wellness allowances, raises, and bonuses. Often times products and services were unknown to the larger technology industry, rather than taking the products to the people the expectation was that the people would come and find the products.</t>
  </si>
  <si>
    <t>"Culture was great, as an employee you really felt taken care of with wellness allowances, raises, and bonuses. Often times products and services were unknown to the larger technology industry, rather than taking the products to the people the expectation was that the people would come and find the products."</t>
  </si>
  <si>
    <t>[0.701545774936676]</t>
  </si>
  <si>
    <t>[array([0.00489815, 0.7015458 , 0.29355606], dtype=float32)]</t>
  </si>
  <si>
    <t>Best place I ever worked, and Broadcom will destroy it</t>
  </si>
  <si>
    <t>VMware is the best place I have ever worked. Of course there are always things you could complain about, but ultimately, VMware pays its employees well, treats everybody with respect, and encourages employees to develop themselves. The company goes out of its way to do nice things for its employees. i'm going to miss VMware and all of the people here once Broadcom destroys the culture and lays off 90% of us.</t>
  </si>
  <si>
    <t>It's easy to get pigeonholed into a job here, but the company will continue to promote and incentivize you financially to stick with it. There are a lot of tenured directors and senior directors that are in over their heads. Good people, but are not qualified for director level jobs other than having worked their way up at VMware.</t>
  </si>
  <si>
    <t>VMware is the best place I have ever worked. Of course there are always things you could complain about, but ultimately, VMware pays its employees well, treats everybody with respect, and encourages employees to develop themselves. The company goes out of its way to do nice things for its employees. i'm going to miss VMware and all of the people here once Broadcom destroys the culture and lays off 90% of us. It's easy to get pigeonholed into a job here, but the company will continue to promote and incentivize you financially to stick with it. There are a lot of tenured directors and senior directors that are in over their heads. Good people, but are not qualified for director level jobs other than having worked their way up at VMware.</t>
  </si>
  <si>
    <t>"VMware is the best place I have ever worked. Of course there are always things you could complain about, but ultimately, VMware pays its employees well, treats everybody with respect, and encourages employees to develop themselves. The company goes out of its way to do nice things for its employees. i'm going to miss VMware and all of the people here once Broadcom destroys the culture and lays off 90% of us. It's easy to get pigeonholed into a job here, but the company will continue to promote and incentivize you financially to stick with it. There are a lot of tenured directors and senior directors that are in over their heads. Good people, but are not qualified for director level jobs other than having worked their way up at VMware."</t>
  </si>
  <si>
    <t>[0.9394534230232239]</t>
  </si>
  <si>
    <t>[array([0.00343643, 0.05711013, 0.9394534 ], dtype=float32)]</t>
  </si>
  <si>
    <t>Will see what the future holds - VMware was a great place to work</t>
  </si>
  <si>
    <t>CS  Manager</t>
  </si>
  <si>
    <t>Great people. In general the employees are technical and love what they do. Will miss the culture and collaboration of the VMware family.</t>
  </si>
  <si>
    <t>New Broadcom acquisition leaves a lot of questions about the future. Hope it turns out well!</t>
  </si>
  <si>
    <t>Great people. In general the employees are technical and love what they do. Will miss the culture and collaboration of the VMware family. New Broadcom acquisition leaves a lot of questions about the future. Hope it turns out well!</t>
  </si>
  <si>
    <t>[0.9692376255989075]</t>
  </si>
  <si>
    <t>[array([9.5149968e-04, 2.9810918e-02, 9.6923763e-01], dtype=float32)]</t>
  </si>
  <si>
    <t>1.047680139541626</t>
  </si>
  <si>
    <t>VMware gets acquired by Broadcom</t>
  </si>
  <si>
    <t>I have worked at VMware for 8+ years now and I it was and extremely enjoyable experience. I am currently dedicated to one very large account. Pay is commensurable, for the work and the team surrounding me are all top notch.</t>
  </si>
  <si>
    <t>The biggest downside to VMware as I see it is being acquired by Broadcom. Broadcom is a very flat organization and thus the amount of resources I will have to help with my career going forward will be extremely limited. This not to say that my job is no longer doable, it's just to say that I won't be able to leverage some very talented people anymore in my sales process. I'd like to think that these resource reduce our time to market and time to close while solving business critical problems.</t>
  </si>
  <si>
    <t>I have worked at VMware for 8+ years now and I it was and extremely enjoyable experience. I am currently dedicated to one very large account. Pay is commensurable, for the work and the team surrounding me are all top notch. The biggest downside to VMware as I see it is being acquired by Broadcom. Broadcom is a very flat organization and thus the amount of resources I will have to help with my career going forward will be extremely limited. This not to say that my job is no longer doable, it's just to say that I won't be able to leverage some very talented people anymore in my sales process. I'd like to think that these resource reduce our time to market and time to close while solving business critical problems.</t>
  </si>
  <si>
    <t>"I have worked at VMware for 8+ years now and I it was and extremely enjoyable experience. I am currently dedicated to one very large account. Pay is commensurable, for the work and the team surrounding me are all top notch. The biggest downside to VMware as I see it is being acquired by Broadcom. Broadcom is a very flat organization and thus the amount of resources I will have to help with my career going forward will be extremely limited. This not to say that my job is no longer doable, it's just to say that I won't be able to leverage some very talented people anymore in my sales process. I'd like to think that these resource reduce our time to market and time to close while solving business critical problems."</t>
  </si>
  <si>
    <t>[0.7238409519195557]</t>
  </si>
  <si>
    <t>[array([0.01098558, 0.26517347, 0.72384095], dtype=float32)]</t>
  </si>
  <si>
    <t>1.0478020906448364</t>
  </si>
  <si>
    <t>Not a visionary company</t>
  </si>
  <si>
    <t>Staff Performance Engineer</t>
  </si>
  <si>
    <t>VMware is a visionary company in terms of what they are famous for. However, see my comments about working on a product unrelated to what VMware is known for.</t>
  </si>
  <si>
    <t>VMware is a great company in terms of its primary focus. However, they also have some products that are out of their mainstream. I worked on one of those. The management of this group was completely clueless in terms of the industry, the competition, and the product direction. They have no ambition to make a better product. Instead, they were happy to make a little money based on maintenance revenues from legacy customers. Working in an environment of 2nd and 3rd-rate engineers running on auto-pilot was very frustrating. Had I known this in advance of joining, I would have never signed up.</t>
  </si>
  <si>
    <t>VMware is a visionary company in terms of what they are famous for. However, see my comments about working on a product unrelated to what VMware is known for. VMware is a great company in terms of its primary focus. However, they also have some products that are out of their mainstream. I worked on one of those. The management of this group was completely clueless in terms of the industry, the competition, and the product direction. They have no ambition to make a better product. Instead, they were happy to make a little money based on maintenance revenues from legacy customers. Working in an environment of 2nd and 3rd-rate engineers running on auto-pilot was very frustrating. Had I known this in advance of joining, I would have never signed up.</t>
  </si>
  <si>
    <t>"VMware is a visionary company in terms of what they are famous for. However, see my comments about working on a product unrelated to what VMware is known for. VMware is a great company in terms of its primary focus. However, they also have some products that are out of their mainstream. I worked on one of those. The management of this group was completely clueless in terms of the industry, the competition, and the product direction. They have no ambition to make a better product. Instead, they were happy to make a little money based on maintenance revenues from legacy customers. Working in an environment of 2nd and 3rd-rate engineers running on auto-pilot was very frustrating. Had I known this in advance of joining, I would have never signed up."</t>
  </si>
  <si>
    <t>[0.6802083253860474]</t>
  </si>
  <si>
    <t>[array([0.02571475, 0.6802083 , 0.29407692], dtype=float32)]</t>
  </si>
  <si>
    <t>Excellent company to work for.</t>
  </si>
  <si>
    <t>Compensation: Competitive salary, equity, and bonuses Benefits: Medical, dental, and vision coverage, 401K match, paid holidays and vacation, and more Work-life balance: Flexible work arrangements and unlimited vacation days Employee wellbeing: Free mental health services, wellbeing allowances, and family planning and support Career development: Career and personal development programs Exposure to new technologies: Many projects involve cutting-edge technologies Flexibility: The ability to work from home</t>
  </si>
  <si>
    <t>Base comp pay ranges are comparable to FAANG, but the stock is stuck in a holding pattern Bonus and RSUs refreshers are weak It's common practice for people to make $60k to $150k or more a year It's also an HR department policy that 4 people in the same position may not have the same salary or benefits VMware employees receive medical, dental, and vision coverage, as well as a 401K match, paid holidays and vacation</t>
  </si>
  <si>
    <t>Compensation: Competitive salary, equity, and bonuses Benefits: Medical, dental, and vision coverage, 401K match, paid holidays and vacation, and more Work-life balance: Flexible work arrangements and unlimited vacation days Employee wellbeing: Free mental health services, wellbeing allowances, and family planning and support Career development: Career and personal development programs Exposure to new technologies: Many projects involve cutting-edge technologies Flexibility: The ability to work from home Base comp pay ranges are comparable to FAANG, but the stock is stuck in a holding pattern Bonus and RSUs refreshers are weak It's common practice for people to make $60k to $150k or more a year It's also an HR department policy that 4 people in the same position may not have the same salary or benefits VMware employees receive medical, dental, and vision coverage, as well as a 401K match, paid holidays and vacation</t>
  </si>
  <si>
    <t>"Compensation: Competitive salary, equity, and bonuses Benefits: Medical, dental, and vision coverage, 401K match, paid holidays and vacation, and more Work-life balance: Flexible work arrangements and unlimited vacation days Employee wellbeing: Free mental health services, wellbeing allowances, and family planning and support Career development: Career and personal development programs Exposure to new technologies: Many projects involve cutting-edge technologies Flexibility: The ability to work from home Base comp pay ranges are comparable to FAANG, but the stock is stuck in a holding pattern Bonus and RSUs refreshers are weak It's common practice for people to make $60k to $150k or more a year It's also an HR department policy that 4 people in the same position may not have the same salary or benefits VMware employees receive medical, dental, and vision coverage, as well as a 401K match, paid holidays and vacation"</t>
  </si>
  <si>
    <t>[0.8474260568618774]</t>
  </si>
  <si>
    <t>[array([0.00179557, 0.15077843, 0.84742606], dtype=float32)]</t>
  </si>
  <si>
    <t>Will miss the culture and core of this company</t>
  </si>
  <si>
    <t>The culture that lived at VMWare is a rare one to find in corporate America. Talented people. The perks were great and the career growth track. I will miss this company's culture.</t>
  </si>
  <si>
    <t>Operational processes are timely and hold up the sales processes. Processes are more complex than they should be to accomplish parts of the sales cycle. Rapid changes. The company was recently acquired and the culture will be hard to uphold with all the changes to come.</t>
  </si>
  <si>
    <t>The culture that lived at VMWare is a rare one to find in corporate America. Talented people. The perks were great and the career growth track. I will miss this company's culture. Operational processes are timely and hold up the sales processes. Processes are more complex than they should be to accomplish parts of the sales cycle. Rapid changes. The company was recently acquired and the culture will be hard to uphold with all the changes to come.</t>
  </si>
  <si>
    <t>[0.6447206139564514]</t>
  </si>
  <si>
    <t>[array([0.00770732, 0.34757206, 0.6447206 ], dtype=float32)]</t>
  </si>
  <si>
    <t>1.0479072332382202</t>
  </si>
  <si>
    <t>Exceptional Teamwork and Growth Opportunities: A Rewarding Journey at Tanzu</t>
  </si>
  <si>
    <t>Collaborative and Agile Work Environment: Working at Tanzu Labs offers a dynamic and collaborative work environment where teamwork and agility are highly valued. The company fosters a culture of open communication, allowing employees to collaborate effectively and deliver innovative solutions. Cutting-Edge Technology Projects: Tanzu Labs provides the opportunity to work on cutting-edge technology projects. As a part of VMware Tanzu, the company focuses on modern software development methodologies, cloud-native technologies, and DevOps practices. This exposure allows employees to enhance their skills and stay at the forefront of the industry. Strong Emphasis on Learning and Development: Tanzu Labs prioritizes the growth and development of its employees. The company offers various training programs, workshops, and resources to support continuous learning. Employees have the chance to expand their knowledge, acquire new skills, and advance their careers. Empowered and Autonomous Teams: Tanzu Labs empowers its employees by entrusting them with autonomy and ownership over their projects. The company values individual contributions and encourages employees to take initiative, make decisions, and drive their projects forward. This autonomy fosters creativity, innovation, and personal growth. Positive and Inclusive Culture: Tanzu Labs cultivates a positive and inclusive work culture. The company values diversity, promotes a respectful work environment, and encourages collaboration and inclusivity among its employees. This creates a supportive atmosphere where individuals can thrive, contribute their unique perspectives, and feel valued as part of the team.</t>
  </si>
  <si>
    <t>Some of our clients are super big and boring to pay the bills</t>
  </si>
  <si>
    <t>Collaborative and Agile Work Environment: Working at Tanzu Labs offers a dynamic and collaborative work environment where teamwork and agility are highly valued. The company fosters a culture of open communication, allowing employees to collaborate effectively and deliver innovative solutions. Cutting-Edge Technology Projects: Tanzu Labs provides the opportunity to work on cutting-edge technology projects. As a part of VMware Tanzu, the company focuses on modern software development methodologies, cloud-native technologies, and DevOps practices. This exposure allows employees to enhance their skills and stay at the forefront of the industry. Strong Emphasis on Learning and Development: Tanzu Labs prioritizes the growth and development of its employees. The company offers various training programs, workshops, and resources to support continuous learning. Employees have the chance to expand their knowledge, acquire new skills, and advance their careers. Empowered and Autonomous Teams: Tanzu Labs empowers its employees by entrusting them with autonomy and ownership over their projects. The company values individual contributions and encourages employees to take initiative, make decisions, and drive their projects forward. This autonomy fosters creativity, innovation, and personal growth. Positive and Inclusive Culture: Tanzu Labs cultivates a positive and inclusive work culture. The company values diversity, promotes a respectful work environment, and encourages collaboration and inclusivity among its employees. This creates a supportive atmosphere where individuals can thrive, contribute their unique perspectives, and feel valued as part of the team. Some of our clients are super big and boring to pay the bills</t>
  </si>
  <si>
    <t>"Collaborative and Agile Work Environment: Working at Tanzu Labs offers a dynamic and collaborative work environment where teamwork and agility are highly valued. The company fosters a culture of open communication, allowing employees to collaborate effectively and deliver innovative solutions. Cutting-Edge Technology Projects: Tanzu Labs provides the opportunity to work on cutting-edge technology projects. As a part of VMware Tanzu, the company focuses on modern software development methodologies, cloud-native technologies, and DevOps practices. This exposure allows employees to enhance their skills and stay at the forefront of the industry. Strong Emphasis on Learning and Development: Tanzu Labs prioritizes the growth and development of its employees. The company offers various training programs, workshops, and resources to support continuous learning. Employees have the chance to expand their knowledge, acquire new skills, and advance their careers. Empowered and Autonomous Teams: Tanzu Labs empowers its employees by entrusting them with autonomy and ownership over their projects. The company values individual contributions and encourages employees to take initiative, make decisions, and drive their projects forward. This autonomy fosters creativity, innovation, and personal growth. Positive and Inclusive Culture: Tanzu Labs cultivates a positive and inclusive work culture. The company values diversity, promotes a respectful work environment, and encourages collaboration and inclusivity among its employees. This creates a supportive atmosphere where individuals can thrive, contribute their unique perspectives, and feel valued as part of the team. Some of our clients are super big and boring to pay the bills"</t>
  </si>
  <si>
    <t>[0.9976246953010559]</t>
  </si>
  <si>
    <t>[array([1.3964016e-04, 2.2356964e-03, 9.9762470e-01], dtype=float32)]</t>
  </si>
  <si>
    <t>1.0479302406311035</t>
  </si>
  <si>
    <t xml:space="preserve">The best company Iâ€™ve worked for until the transaction closed </t>
  </si>
  <si>
    <t>Great, intelligent people that are passionate about the work they do _x000D_
Solid benefits_x000D_
Work Life Balance</t>
  </si>
  <si>
    <t>18 months of uncertainty internally and externally for clients and partners. _x000D_
VMware is dead and will only exist in name._x000D_
The company is on autopilot without any kind of recourse to payroll error or escalations.</t>
  </si>
  <si>
    <t>Great, intelligent people that are passionate about the work they do _x000D_
Solid benefits_x000D_
Work Life Balance 18 months of uncertainty internally and externally for clients and partners. _x000D_
VMware is dead and will only exist in name._x000D_
The company is on autopilot without any kind of recourse to payroll error or escalations.</t>
  </si>
  <si>
    <t>Great, intelligent people that are passionate about the work they do   Solid benefits  Work Life Balance 18 months of uncertainty internally and externally for clients and partners.   VMware is dead and will only exist in name.  The company is on autopilot without any kind of recourse to payroll error or escalations.</t>
  </si>
  <si>
    <t>"Great, intelligent people that are passionate about the work they do  Solid benefits Work Life Balance 18 months of uncertainty internally and externally for clients and partners.  VMware is dead and will only exist in name. The company is on autopilot without any kind of recourse to payroll error or escalations."</t>
  </si>
  <si>
    <t>[0.6140367388725281]</t>
  </si>
  <si>
    <t>[array([0.00426173, 0.38170156, 0.61403674], dtype=float32)]</t>
  </si>
  <si>
    <t>1.0477008819580078</t>
  </si>
  <si>
    <t>troglodytes in this specific dept.</t>
  </si>
  <si>
    <t>Great company where you can learn a lot if connected to right people</t>
  </si>
  <si>
    <t>There are some sexist men who are troglodytes in that they don't know how to handle Type A personality women. This is a big problem and not to mention the mgt. VP supported this very unqualified manager.   It became a risk and this person misbehaved consistently. There were so many problems with this male its was like working with a caveman who had never worked with an intelligent, high performing female.</t>
  </si>
  <si>
    <t>Great company where you can learn a lot if connected to right people There are some sexist men who are troglodytes in that they don't know how to handle Type A personality women. This is a big problem and not to mention the mgt. VP supported this very unqualified manager.   It became a risk and this person misbehaved consistently. There were so many problems with this male its was like working with a caveman who had never worked with an intelligent, high performing female.</t>
  </si>
  <si>
    <t>"Great company where you can learn a lot if connected to right people There are some sexist men who are troglodytes in that they don't know how to handle Type A personality women. This is a big problem and not to mention the mgt. VP supported this very unqualified manager.  It became a risk and this person misbehaved consistently. There were so many problems with this male its was like working with a caveman who had never worked with an intelligent, high performing female."</t>
  </si>
  <si>
    <t>[0.7006988525390625]</t>
  </si>
  <si>
    <t>[array([0.05351018, 0.70069885, 0.24579097], dtype=float32)]</t>
  </si>
  <si>
    <t>Fun while it lasted</t>
  </si>
  <si>
    <t>Great Company or used to be.</t>
  </si>
  <si>
    <t>Do not join teams that have been incorporated via an acquisition._x000D_
That doesnâ€™t bode well under the current circumstances with AVGO.</t>
  </si>
  <si>
    <t>Great Company or used to be. Do not join teams that have been incorporated via an acquisition._x000D_
That doesnâ€™t bode well under the current circumstances with AVGO.</t>
  </si>
  <si>
    <t>Great Company or used to be. Do not join teams that have been incorporated via an acquisition.  That doesnâ€™t bode well under the current circumstances with AVGO.</t>
  </si>
  <si>
    <t>Great Company or used to be. Do not join teams that have been incorporated via an acquisition. That doesnâ€™t bode well under the current circumstances with AVGO.</t>
  </si>
  <si>
    <t>[0.86687833070755]</t>
  </si>
  <si>
    <t>[array([0.02461953, 0.10850215, 0.86687833], dtype=float32)]</t>
  </si>
  <si>
    <t>Was great, now awful under BC</t>
  </si>
  <si>
    <t>Was a great company with great leadership and tech and values</t>
  </si>
  <si>
    <t>All of that is gone now under Broadcom</t>
  </si>
  <si>
    <t>Was a great company with great leadership and tech and values All of that is gone now under Broadcom</t>
  </si>
  <si>
    <t>[0.9709845185279846]</t>
  </si>
  <si>
    <t>[array([0.00802257, 0.02099289, 0.9709845 ], dtype=float32)]</t>
  </si>
  <si>
    <t>Changes are coming</t>
  </si>
  <si>
    <t>Culture, compensation, benefits, work life balance</t>
  </si>
  <si>
    <t>Broadcom will dilute cultural values and focus more on cost cutting and profit then retention and employee growth</t>
  </si>
  <si>
    <t>Culture, compensation, benefits, work life balance Broadcom will dilute cultural values and focus more on cost cutting and profit then retention and employee growth</t>
  </si>
  <si>
    <t>"Culture, compensation, benefits, work life balance Broadcom will dilute cultural values and focus more on cost cutting and profit then retention and employee growth"</t>
  </si>
  <si>
    <t>[0.964695930480957]</t>
  </si>
  <si>
    <t>[array([0.02247809, 0.96469593, 0.01282603], dtype=float32)]</t>
  </si>
  <si>
    <t>This place used to be amazing</t>
  </si>
  <si>
    <t>The people The technology the VMW way so long as it's still VMW</t>
  </si>
  <si>
    <t>Right now, almost everything. So many people have completely checked out it's getting very difficult to get real work done The different product groups are still trying to push their products to try to seem relevant once BC takes over. Products aren't ready for prime time but Exec Leadership keeps announcing things and signing agreements that simply won't work. Maybe they think that by rolling out a bunch of programs that require hand-holding some people's jobs will be saved. BC hasn't shown any history of that mattering one bit.</t>
  </si>
  <si>
    <t>The people The technology the VMW way so long as it's still VMW Right now, almost everything. So many people have completely checked out it's getting very difficult to get real work done The different product groups are still trying to push their products to try to seem relevant once BC takes over. Products aren't ready for prime time but Exec Leadership keeps announcing things and signing agreements that simply won't work. Maybe they think that by rolling out a bunch of programs that require hand-holding some people's jobs will be saved. BC hasn't shown any history of that mattering one bit.</t>
  </si>
  <si>
    <t>"The people The technology the VMW way so long as it's still VMW Right now, almost everything. So many people have completely checked out it's getting very difficult to get real work done The different product groups are still trying to push their products to try to seem relevant once BC takes over. Products aren't ready for prime time but Exec Leadership keeps announcing things and signing agreements that simply won't work. Maybe they think that by rolling out a bunch of programs that require hand-holding some people's jobs will be saved. BC hasn't shown any history of that mattering one bit."</t>
  </si>
  <si>
    <t>[0.893762469291687]</t>
  </si>
  <si>
    <t>[array([0.08985819, 0.89376247, 0.01637927], dtype=float32)]</t>
  </si>
  <si>
    <t>Great so far</t>
  </si>
  <si>
    <t>Senior Account Based Marketing Manager</t>
  </si>
  <si>
    <t>People, culture, benefits. My direct team is great.</t>
  </si>
  <si>
    <t>Not a lot of visibility around the acquisition.</t>
  </si>
  <si>
    <t>People, culture, benefits. My direct team is great. Not a lot of visibility around the acquisition.</t>
  </si>
  <si>
    <t>"People, culture, benefits. My direct team is great. Not a lot of visibility around the acquisition."</t>
  </si>
  <si>
    <t>[0.9343032240867615]</t>
  </si>
  <si>
    <t>[array([0.00376929, 0.9343032 , 0.06192744], dtype=float32)]</t>
  </si>
  <si>
    <t>Great Organization!</t>
  </si>
  <si>
    <t>Culture, Compensation, Work Life Balance</t>
  </si>
  <si>
    <t>Was acquired by Broadcom which has significantly different priorities</t>
  </si>
  <si>
    <t>Culture, Compensation, Work Life Balance Was acquired by Broadcom which has significantly different priorities</t>
  </si>
  <si>
    <t>"Culture, Compensation, Work Life Balance Was acquired by Broadcom which has significantly different priorities"</t>
  </si>
  <si>
    <t>[0.9724913239479065]</t>
  </si>
  <si>
    <t>[array([0.00749119, 0.9724913 , 0.02001753], dtype=float32)]</t>
  </si>
  <si>
    <t>1.047612190246582</t>
  </si>
  <si>
    <t>The benefits and focus on employees have been good.</t>
  </si>
  <si>
    <t>Unclear what day to day work will look like now that they have been purchased by Broadcom</t>
  </si>
  <si>
    <t>The benefits and focus on employees have been good. Unclear what day to day work will look like now that they have been purchased by Broadcom</t>
  </si>
  <si>
    <t>[0.6856250762939453]</t>
  </si>
  <si>
    <t>[array([0.00307626, 0.6856251 , 0.3112986 ], dtype=float32)]</t>
  </si>
  <si>
    <t>Sr MTS</t>
  </si>
  <si>
    <t>Computer Scientist</t>
  </si>
  <si>
    <t>I pros - Innovation, Culture, Benefits</t>
  </si>
  <si>
    <t>Uncertainty related to the acquisition</t>
  </si>
  <si>
    <t>I pros - Innovation, Culture, Benefits Uncertainty related to the acquisition</t>
  </si>
  <si>
    <t>"I pros - Innovation, Culture, Benefits Uncertainty related to the acquisition"</t>
  </si>
  <si>
    <t>[0.9356762766838074]</t>
  </si>
  <si>
    <t>[array([0.00756749, 0.9356763 , 0.05675628], dtype=float32)]</t>
  </si>
  <si>
    <t xml:space="preserve">Now that its Broadcom I'd leave </t>
  </si>
  <si>
    <t>MTS3 Software Engineer</t>
  </si>
  <si>
    <t>Previous company culture, excellent benefits, great wlb. Was a great place to work.</t>
  </si>
  <si>
    <t>Broadcom came in, health benefits doubled in cost, full remote work is now fully in office. Culture is non existant. You better perform or you'll get cut.</t>
  </si>
  <si>
    <t>Previous company culture, excellent benefits, great wlb. Was a great place to work. Broadcom came in, health benefits doubled in cost, full remote work is now fully in office. Culture is non existant. You better perform or you'll get cut.</t>
  </si>
  <si>
    <t>"Previous company culture, excellent benefits, great wlb. Was a great place to work. Broadcom came in, health benefits doubled in cost, full remote work is now fully in office. Culture is non existant. You better perform or you'll get cut."</t>
  </si>
  <si>
    <t>[0.7610436081886292]</t>
  </si>
  <si>
    <t>[array([0.01323193, 0.7610436 , 0.22572446], dtype=float32)]</t>
  </si>
  <si>
    <t>1.0476012229919434</t>
  </si>
  <si>
    <t>Good benefits. Pay is decent.</t>
  </si>
  <si>
    <t>Left due to Broadcom. Boring work.</t>
  </si>
  <si>
    <t>Good benefits. Pay is decent. Left due to Broadcom. Boring work.</t>
  </si>
  <si>
    <t>[0.8779104948043823]</t>
  </si>
  <si>
    <t>[array([0.05267714, 0.0694124 , 0.8779105 ], dtype=float32)]</t>
  </si>
  <si>
    <t>Great culture and company</t>
  </si>
  <si>
    <t>The culture is great. The company goes above and beyond to show appreciation to the employees - with unlimited vacation, get together events, and show-liner entertainment at the events. Employees work twice as hard to show appreciation back to the company.</t>
  </si>
  <si>
    <t>None, the values and culture of the company make it a best place to work.</t>
  </si>
  <si>
    <t>The culture is great. The company goes above and beyond to show appreciation to the employees - with unlimited vacation, get together events, and show-liner entertainment at the events. Employees work twice as hard to show appreciation back to the company. None, the values and culture of the company make it a best place to work.</t>
  </si>
  <si>
    <t>"The culture is great. The company goes above and beyond to show appreciation to the employees - with unlimited vacation, get together events, and show-liner entertainment at the events. Employees work twice as hard to show appreciation back to the company. None, the values and culture of the company make it a best place to work."</t>
  </si>
  <si>
    <t>[0.9445886015892029]</t>
  </si>
  <si>
    <t>[array([7.3157554e-04, 5.4679777e-02, 9.4458860e-01], dtype=float32)]</t>
  </si>
  <si>
    <t>1.047711730003357</t>
  </si>
  <si>
    <t>The company culture was the reason I joined this company and I hope it continues to be the major driving factor for me staying. My manager is awesome however his leadership has been in flux since the Broadcom announcement. The pay and benefits have been great as well.</t>
  </si>
  <si>
    <t>There has been many negative things written publicly about the Broadcom acquisition and I am not going to add to them. I am optimistic for this change and really hope that Broadcom injects a bit of discipline into our company culture. It seems at times that anyone can say no to a deal and that should not be the case.</t>
  </si>
  <si>
    <t>The company culture was the reason I joined this company and I hope it continues to be the major driving factor for me staying. My manager is awesome however his leadership has been in flux since the Broadcom announcement. The pay and benefits have been great as well. There has been many negative things written publicly about the Broadcom acquisition and I am not going to add to them. I am optimistic for this change and really hope that Broadcom injects a bit of discipline into our company culture. It seems at times that anyone can say no to a deal and that should not be the case.</t>
  </si>
  <si>
    <t>[0.5621745586395264]</t>
  </si>
  <si>
    <t>[array([0.00211514, 0.56217456, 0.43571034], dtype=float32)]</t>
  </si>
  <si>
    <t>Gold Standard of Tech employers</t>
  </si>
  <si>
    <t>Should be great, but they can't get out of their own way</t>
  </si>
  <si>
    <t>Mostly very smart people who are passionate about their work. Excellent products you can get behind. And, they are generous with salaries &amp; benefits.</t>
  </si>
  <si>
    <t>Leadership is a 2-headed monster, both driving change and resisting it at the same time. I'm not normally a fan of corporate reorgs, but this place needs one. You can't drive change in the kind of decentralized organization they have built, which makes working there a pretty big exercise in banging your head against the wall. Plus, the politics are intense, and it is nearly impossible to get a promotion there. It was fun for a while, then it wasn't - your experience really depends on who's in your management chain.</t>
  </si>
  <si>
    <t>Mostly very smart people who are passionate about their work. Excellent products you can get behind. And, they are generous with salaries &amp; benefits. Leadership is a 2-headed monster, both driving change and resisting it at the same time. I'm not normally a fan of corporate reorgs, but this place needs one. You can't drive change in the kind of decentralized organization they have built, which makes working there a pretty big exercise in banging your head against the wall. Plus, the politics are intense, and it is nearly impossible to get a promotion there. It was fun for a while, then it wasn't - your experience really depends on who's in your management chain.</t>
  </si>
  <si>
    <t>"Mostly very smart people who are passionate about their work. Excellent products you can get behind. And, they are generous with salaries &amp; benefits. Leadership is a 2-headed monster, both driving change and resisting it at the same time. I'm not normally a fan of corporate reorgs, but this place needs one. You can't drive change in the kind of decentralized organization they have built, which makes working there a pretty big exercise in banging your head against the wall. Plus, the politics are intense, and it is nearly impossible to get a promotion there. It was fun for a while, then it wasn't - your experience really depends on who's in your management chain."</t>
  </si>
  <si>
    <t>[0.5228791236877441]</t>
  </si>
  <si>
    <t>[array([0.00842615, 0.4686947 , 0.5228791 ], dtype=float32)]</t>
  </si>
  <si>
    <t>1.0476189851760864</t>
  </si>
  <si>
    <t xml:space="preserve">Unfortunate situation </t>
  </si>
  <si>
    <t xml:space="preserve">Amazing company to work for, so many nice people, and very advanced technology! </t>
  </si>
  <si>
    <t xml:space="preserve">Was let go due to merger, Broadcom only cares about money, hard work is not rewarded. </t>
  </si>
  <si>
    <t xml:space="preserve">Amazing company to work for, so many nice people, and very advanced technology!  Was let go due to merger, Broadcom only cares about money, hard work is not rewarded. </t>
  </si>
  <si>
    <t>"Amazing company to work for, so many nice people, and very advanced technology! Was let go due to merger, Broadcom only cares about money, hard work is not rewarded. "</t>
  </si>
  <si>
    <t>[0.5304579138755798]</t>
  </si>
  <si>
    <t>[array([0.00992201, 0.45962012, 0.5304579 ], dtype=float32)]</t>
  </si>
  <si>
    <t>work life balance, management, benefits</t>
  </si>
  <si>
    <t>not very good leadership, customers churning, acquisition by Broadcom</t>
  </si>
  <si>
    <t>work life balance, management, benefits not very good leadership, customers churning, acquisition by Broadcom</t>
  </si>
  <si>
    <t>"work life balance, management, benefits not very good leadership, customers churning, acquisition by Broadcom"</t>
  </si>
  <si>
    <t>[0.9469360113143921]</t>
  </si>
  <si>
    <t>[array([0.04663977, 0.946936  , 0.00642423], dtype=float32)]</t>
  </si>
  <si>
    <t>1.0475749969482422</t>
  </si>
  <si>
    <t>Sr TAM (Technical Account Manager)</t>
  </si>
  <si>
    <t>Company EPICC Value is still strong however, there a lot of gray areas and mistrust with the merging acquisition, no leadership talking, moral is low.</t>
  </si>
  <si>
    <t>Moral law, and uncertainty in the air.</t>
  </si>
  <si>
    <t>Company EPICC Value is still strong however, there a lot of gray areas and mistrust with the merging acquisition, no leadership talking, moral is low. Moral law, and uncertainty in the air.</t>
  </si>
  <si>
    <t>"Company EPICC Value is still strong however, there a lot of gray areas and mistrust with the merging acquisition, no leadership talking, moral is low. Moral law, and uncertainty in the air."</t>
  </si>
  <si>
    <t>[0.8704515695571899]</t>
  </si>
  <si>
    <t>[array([0.02978141, 0.87045157, 0.09976697], dtype=float32)]</t>
  </si>
  <si>
    <t>Many Changes with Incoming Acquisition</t>
  </si>
  <si>
    <t>Associate Project Manager</t>
  </si>
  <si>
    <t>In my experience, VMware has done many things to create a work culture that embraces diversity in all of its employees. Most people you meet here are kind, caring, and wonderful people.</t>
  </si>
  <si>
    <t>Due to the acquisition, there were many changes that have been enacted over the course of the year. Constant team changes with new managers, changing and adjustment of benefits, and always new processes they'd like to implement. As an employee during this tumultuous time, I feel we are at the mercy of the acquisition, awaiting our judgement. I do not feel hopeful if the deal goes through.</t>
  </si>
  <si>
    <t>In my experience, VMware has done many things to create a work culture that embraces diversity in all of its employees. Most people you meet here are kind, caring, and wonderful people. Due to the acquisition, there were many changes that have been enacted over the course of the year. Constant team changes with new managers, changing and adjustment of benefits, and always new processes they'd like to implement. As an employee during this tumultuous time, I feel we are at the mercy of the acquisition, awaiting our judgement. I do not feel hopeful if the deal goes through.</t>
  </si>
  <si>
    <t>"In my experience, VMware has done many things to create a work culture that embraces diversity in all of its employees. Most people you meet here are kind, caring, and wonderful people. Due to the acquisition, there were many changes that have been enacted over the course of the year. Constant team changes with new managers, changing and adjustment of benefits, and always new processes they'd like to implement. As an employee during this tumultuous time, I feel we are at the mercy of the acquisition, awaiting our judgement. I do not feel hopeful if the deal goes through."</t>
  </si>
  <si>
    <t>[0.5344904065132141]</t>
  </si>
  <si>
    <t>[array([0.0046782 , 0.46083143, 0.5344904 ], dtype=float32)]</t>
  </si>
  <si>
    <t>1.0475842952728271</t>
  </si>
  <si>
    <t>Good Pay Less Work No Future</t>
  </si>
  <si>
    <t>Member of Technical Staff-3</t>
  </si>
  <si>
    <t>Innovative Technology_x000D_
Collaborative Environment_x000D_
Career Growth Opportunities_x000D_
Competitive Compensation_x000D_
Strong Work-Life Balance</t>
  </si>
  <si>
    <t>Demanding Workload_x000D_
Rapid Pace_x000D_
No Frequent Restructuring_x000D_
Competitive Atmosphere</t>
  </si>
  <si>
    <t>Innovative Technology_x000D_
Collaborative Environment_x000D_
Career Growth Opportunities_x000D_
Competitive Compensation_x000D_
Strong Work-Life Balance Demanding Workload_x000D_
Rapid Pace_x000D_
No Frequent Restructuring_x000D_
Competitive Atmosphere</t>
  </si>
  <si>
    <t>Innovative Technology  Collaborative Environment  Career Growth Opportunities  Competitive Compensation  Strong Work-Life Balance Demanding Workload  Rapid Pace  No Frequent Restructuring  Competitive Atmosphere</t>
  </si>
  <si>
    <t>Innovative Technology Collaborative Environment Career Growth Opportunities Competitive Compensation Strong Work-Life Balance Demanding Workload Rapid Pace No Frequent Restructuring Competitive Atmosphere</t>
  </si>
  <si>
    <t>[0.9279254078865051]</t>
  </si>
  <si>
    <t>[array([0.00217731, 0.06989729, 0.9279254 ], dtype=float32)]</t>
  </si>
  <si>
    <t>One of the best places to work until Broadcom took over</t>
  </si>
  <si>
    <t>Senior UCC Engineer</t>
  </si>
  <si>
    <t>Work life balance and employee focused prior to the acquisition.</t>
  </si>
  <si>
    <t>Broadcom forcing return to office 5 days a week. Less balance.</t>
  </si>
  <si>
    <t>Work life balance and employee focused prior to the acquisition. Broadcom forcing return to office 5 days a week. Less balance.</t>
  </si>
  <si>
    <t>[0.7064672708511353]</t>
  </si>
  <si>
    <t>[array([0.15199605, 0.7064673 , 0.14153668], dtype=float32)]</t>
  </si>
  <si>
    <t xml:space="preserve">Great </t>
  </si>
  <si>
    <t>Client Executive</t>
  </si>
  <si>
    <t>Great Pay, high OTE this year</t>
  </si>
  <si>
    <t>Broadcom merger, benefits leaves something to be desired outside of rsus</t>
  </si>
  <si>
    <t>Great Pay, high OTE this year Broadcom merger, benefits leaves something to be desired outside of rsus</t>
  </si>
  <si>
    <t>"Great Pay, high OTE this year Broadcom merger, benefits leaves something to be desired outside of rsus"</t>
  </si>
  <si>
    <t>[0.9344155192375183]</t>
  </si>
  <si>
    <t>[array([0.03585717, 0.9344155 , 0.02972726], dtype=float32)]</t>
  </si>
  <si>
    <t>Regional Sales Director</t>
  </si>
  <si>
    <t>VMware has excellent sales incentive and variable compensation acceleration programs for both Sales Leadership and Individual Contributors. 3.5x acceleration when hitting SaaS/Subscription metrics!</t>
  </si>
  <si>
    <t>Broadcom acquired VMware and is not only killing the great culture....they have also ruined what I would call an "A Player" sales compensation plan, but moving all Sales Leadership and Individual Contributors to "team goals" so that it is impossible for an "A player" sales leader and/or individual contributor to over achieve significantly.</t>
  </si>
  <si>
    <t>VMware has excellent sales incentive and variable compensation acceleration programs for both Sales Leadership and Individual Contributors. 3.5x acceleration when hitting SaaS/Subscription metrics! Broadcom acquired VMware and is not only killing the great culture....they have also ruined what I would call an "A Player" sales compensation plan, but moving all Sales Leadership and Individual Contributors to "team goals" so that it is impossible for an "A player" sales leader and/or individual contributor to over achieve significantly.</t>
  </si>
  <si>
    <t>"VMware has excellent sales incentive and variable compensation acceleration programs for both Sales Leadership and Individual Contributors. 3.5x acceleration when hitting SaaS/Subscription metrics! Broadcom acquired VMware and is not only killing the great culture....they have also ruined what I would call an ""A Player"" sales compensation plan, but moving all Sales Leadership and Individual Contributors to ""team goals"" so that it is impossible for an ""A player"" sales leader and/or individual contributor to over achieve significantly."</t>
  </si>
  <si>
    <t>[0.8353989124298096]</t>
  </si>
  <si>
    <t>[array([0.00456711, 0.160034  , 0.8353989 ], dtype=float32)]</t>
  </si>
  <si>
    <t>Has Been Great Place To Work</t>
  </si>
  <si>
    <t>Oklahoma City, OK</t>
  </si>
  <si>
    <t>Great culture, management, technology and compensation.</t>
  </si>
  <si>
    <t>The ongoing acquisition by Broadcom has been a big dissapointment with lack of communication. Onboarding is a bit convoluted and feels like drinking from a firehose the first ~12 months. Disjointed communication methods internally, e.g. many different internal websites and messaging platforms to juggle for finding information.</t>
  </si>
  <si>
    <t>Great culture, management, technology and compensation. The ongoing acquisition by Broadcom has been a big dissapointment with lack of communication. Onboarding is a bit convoluted and feels like drinking from a firehose the first ~12 months. Disjointed communication methods internally, e.g. many different internal websites and messaging platforms to juggle for finding information.</t>
  </si>
  <si>
    <t>"Great culture, management, technology and compensation. The ongoing acquisition by Broadcom has been a big dissapointment with lack of communication. Onboarding is a bit convoluted and feels like drinking from a firehose the first ~12 months. Disjointed communication methods internally, e.g. many different internal websites and messaging platforms to juggle for finding information."</t>
  </si>
  <si>
    <t>[0.522325873374939]</t>
  </si>
  <si>
    <t>[array([0.3831524 , 0.5223259 , 0.09452173], dtype=float32)]</t>
  </si>
  <si>
    <t>1. work life balance_x000D_
2. pay_x000D_
3. growth_x000D_
4. name brand</t>
  </si>
  <si>
    <t>1. acquired by broadcom_x000D_
2. not as many young people</t>
  </si>
  <si>
    <t>1. work life balance_x000D_
2. pay_x000D_
3. growth_x000D_
4. name brand 1. acquired by broadcom_x000D_
2. not as many young people</t>
  </si>
  <si>
    <t>1. work life balance  2. pay  3. growth  4. name brand 1. acquired by broadcom  2. not as many young people</t>
  </si>
  <si>
    <t>1. work life balance 2. pay 3. growth 4. name brand 1. acquired by broadcom 2. not as many young people</t>
  </si>
  <si>
    <t>[0.8943286538124084]</t>
  </si>
  <si>
    <t>[array([0.06736611, 0.89432865, 0.03830521], dtype=float32)]</t>
  </si>
  <si>
    <t>Techincal Support Engineer</t>
  </si>
  <si>
    <t>benefits and pay is fair I would say.</t>
  </si>
  <si>
    <t>none really. Great company to work for</t>
  </si>
  <si>
    <t>benefits and pay is fair I would say. none really. Great company to work for</t>
  </si>
  <si>
    <t>[0.5672612190246582]</t>
  </si>
  <si>
    <t>[array([0.02517759, 0.5672612 , 0.4075612 ], dtype=float32)]</t>
  </si>
  <si>
    <t>1.0477334260940552</t>
  </si>
  <si>
    <t>Benefits - tuition reimbursement, professional growth budget_x000D_
Leadership_x000D_
strong ERG groups_x000D_
Great culture</t>
  </si>
  <si>
    <t>limited mobility, opportunity for promotion</t>
  </si>
  <si>
    <t>Benefits - tuition reimbursement, professional growth budget_x000D_
Leadership_x000D_
strong ERG groups_x000D_
Great culture limited mobility, opportunity for promotion</t>
  </si>
  <si>
    <t>Benefits - tuition reimbursement, professional growth budget  Leadership  strong ERG groups  Great culture limited mobility, opportunity for promotion</t>
  </si>
  <si>
    <t>"Benefits - tuition reimbursement, professional growth budget Leadership strong ERG groups Great culture limited mobility, opportunity for promotion"</t>
  </si>
  <si>
    <t>[0.850544273853302]</t>
  </si>
  <si>
    <t>[array([0.00812817, 0.8505443 , 0.14132749], dtype=float32)]</t>
  </si>
  <si>
    <t>1.0476219654083252</t>
  </si>
  <si>
    <t>Poor acquisition communication affecting morale</t>
  </si>
  <si>
    <t>People are great. My management team is down-to-earth, supportive and allows their team to provide ideas and drive projects with minimal supervision. Benefits, pay, work-life balance and opportunities are also great. Lots of resources to keep moving in your career and very transparent in many areas</t>
  </si>
  <si>
    <t>Work in some BUs can be awfully slow due to the existing processes and bottle necks. Politics above Sr Directors is ridiculous at times. There is a dysfunctional ecosystem among leadership in different teams. The acquisition is affecting morale and the lack of communication down to us is not helping. There is no guarantee that we will get to stay and information related to how VMware aligns to Broadcomâ€™s vision is not clear. I am frustrated that finally I got to join a great company recently and now facing an imminent layoff period.</t>
  </si>
  <si>
    <t>People are great. My management team is down-to-earth, supportive and allows their team to provide ideas and drive projects with minimal supervision. Benefits, pay, work-life balance and opportunities are also great. Lots of resources to keep moving in your career and very transparent in many areas Work in some BUs can be awfully slow due to the existing processes and bottle necks. Politics above Sr Directors is ridiculous at times. There is a dysfunctional ecosystem among leadership in different teams. The acquisition is affecting morale and the lack of communication down to us is not helping. There is no guarantee that we will get to stay and information related to how VMware aligns to Broadcomâ€™s vision is not clear. I am frustrated that finally I got to join a great company recently and now facing an imminent layoff period.</t>
  </si>
  <si>
    <t>"People are great. My management team is down-to-earth, supportive and allows their team to provide ideas and drive projects with minimal supervision. Benefits, pay, work-life balance and opportunities are also great. Lots of resources to keep moving in your career and very transparent in many areas Work in some BUs can be awfully slow due to the existing processes and bottle necks. Politics above Sr Directors is ridiculous at times. There is a dysfunctional ecosystem among leadership in different teams. The acquisition is affecting morale and the lack of communication down to us is not helping. There is no guarantee that we will get to stay and information related to how VMware aligns to Broadcomâ€™s vision is not clear. I am frustrated that finally I got to join a great company recently and now facing an imminent layoff period."</t>
  </si>
  <si>
    <t>[0.876234769821167]</t>
  </si>
  <si>
    <t>[array([0.00601511, 0.11775023, 0.87623477], dtype=float32)]</t>
  </si>
  <si>
    <t>1.0478492975234985</t>
  </si>
  <si>
    <t>Great Managers, Projects hit or miss, Great Training.</t>
  </si>
  <si>
    <t>Broadcom acquisition has cultural changes</t>
  </si>
  <si>
    <t>Great Managers, Projects hit or miss, Great Training. Broadcom acquisition has cultural changes</t>
  </si>
  <si>
    <t>"Great Managers, Projects hit or miss, Great Training. Broadcom acquisition has cultural changes"</t>
  </si>
  <si>
    <t>[0.8628699779510498]</t>
  </si>
  <si>
    <t>[array([0.00767299, 0.86287   , 0.12945698], dtype=float32)]</t>
  </si>
  <si>
    <t>1.0476757287979126</t>
  </si>
  <si>
    <t>Very welcoming, lots of resources</t>
  </si>
  <si>
    <t>Too hard to get deals done</t>
  </si>
  <si>
    <t>Very welcoming, lots of resources Too hard to get deals done</t>
  </si>
  <si>
    <t>"Very welcoming, lots of resources Too hard to get deals done"</t>
  </si>
  <si>
    <t>[0.562213659286499]</t>
  </si>
  <si>
    <t>[array([0.01752522, 0.56221366, 0.4202611 ], dtype=float32)]</t>
  </si>
  <si>
    <t>Amazing Company to work for!</t>
  </si>
  <si>
    <t>Principal Escalation Manager</t>
  </si>
  <si>
    <t>Culture, People, Innovations and Technology</t>
  </si>
  <si>
    <t>Tools, Processes, Systems, Integrations and Sustainance</t>
  </si>
  <si>
    <t>Culture, People, Innovations and Technology Tools, Processes, Systems, Integrations and Sustainance</t>
  </si>
  <si>
    <t>"Culture, People, Innovations and Technology Tools, Processes, Systems, Integrations and Sustainance"</t>
  </si>
  <si>
    <t>[0.91890949010849]</t>
  </si>
  <si>
    <t>[array([0.00295823, 0.9189095 , 0.07813226], dtype=float32)]</t>
  </si>
  <si>
    <t>Decent compensation, good WLB, beautiful campus, good benefit</t>
  </si>
  <si>
    <t>It may not be good for people who wants to grow career or pursuing RSU refresh annually</t>
  </si>
  <si>
    <t>Decent compensation, good WLB, beautiful campus, good benefit It may not be good for people who wants to grow career or pursuing RSU refresh annually</t>
  </si>
  <si>
    <t>"Decent compensation, good WLB, beautiful campus, good benefit It may not be good for people who wants to grow career or pursuing RSU refresh annually"</t>
  </si>
  <si>
    <t>[0.8352323770523071]</t>
  </si>
  <si>
    <t>[array([0.01428496, 0.8352324 , 0.15048268], dtype=float32)]</t>
  </si>
  <si>
    <t>flexibility to work remote or in office_x000D_
innovation culture_x000D_
great benefits_x000D_
Great people</t>
  </si>
  <si>
    <t>silo verticals_x000D_
acquired by big fish too often</t>
  </si>
  <si>
    <t>flexibility to work remote or in office_x000D_
innovation culture_x000D_
great benefits_x000D_
Great people silo verticals_x000D_
acquired by big fish too often</t>
  </si>
  <si>
    <t>flexibility to work remote or in office  innovation culture  great benefits  Great people silo verticals  acquired by big fish too often</t>
  </si>
  <si>
    <t>flexibility to work remote or in office innovation culture great benefits Great people silo verticals acquired by big fish too often</t>
  </si>
  <si>
    <t>[0.965030312538147]</t>
  </si>
  <si>
    <t>[array([0.00620219, 0.02876754, 0.9650303 ], dtype=float32)]</t>
  </si>
  <si>
    <t>1.0476773977279663</t>
  </si>
  <si>
    <t>Best place I have ever worked at - fantastic culture</t>
  </si>
  <si>
    <t>Senior Program Manager II</t>
  </si>
  <si>
    <t>Culture - Inclusive, DEI, supportive, focused on best of class in software, UX and taking care of their workforce.</t>
  </si>
  <si>
    <t>The Broadcom acquisition scared me off. I just could not hang around to watch another M&amp;A destroy a culture. I hope I was wrong and that their culture lives on.</t>
  </si>
  <si>
    <t>Culture - Inclusive, DEI, supportive, focused on best of class in software, UX and taking care of their workforce. The Broadcom acquisition scared me off. I just could not hang around to watch another M&amp;A destroy a culture. I hope I was wrong and that their culture lives on.</t>
  </si>
  <si>
    <t>"Culture - Inclusive, DEI, supportive, focused on best of class in software, UX and taking care of their workforce. The Broadcom acquisition scared me off. I just could not hang around to watch another M&amp;A destroy a culture. I hope I was wrong and that their culture lives on."</t>
  </si>
  <si>
    <t>[0.7364089488983154]</t>
  </si>
  <si>
    <t>[array([0.0061549 , 0.2574361 , 0.73640895], dtype=float32)]</t>
  </si>
  <si>
    <t>VMware Engineering</t>
  </si>
  <si>
    <t>Director, Engineering</t>
  </si>
  <si>
    <t>Coworkers looked to enjoy job and strive for improvement</t>
  </si>
  <si>
    <t>Company was slow to change and reinforced legacy mindset - Broadcom ownership is disappointing</t>
  </si>
  <si>
    <t>Coworkers looked to enjoy job and strive for improvement Company was slow to change and reinforced legacy mindset - Broadcom ownership is disappointing</t>
  </si>
  <si>
    <t>[0.8995198011398315]</t>
  </si>
  <si>
    <t>[array([0.02355854, 0.8995198 , 0.07692165], dtype=float32)]</t>
  </si>
  <si>
    <t>1.0477440357208252</t>
  </si>
  <si>
    <t>Good benefits, great compensation</t>
  </si>
  <si>
    <t>Business Operations Analyst</t>
  </si>
  <si>
    <t>Great start pay and work/life balance.</t>
  </si>
  <si>
    <t>Not fully remote, some days in office</t>
  </si>
  <si>
    <t>Great start pay and work/life balance. Not fully remote, some days in office</t>
  </si>
  <si>
    <t>"Great start pay and work/life balance. Not fully remote, some days in office"</t>
  </si>
  <si>
    <t>[0.8816525340080261]</t>
  </si>
  <si>
    <t>[array([0.0035173 , 0.88165253, 0.11483015], dtype=float32)]</t>
  </si>
  <si>
    <t>Excellent culture and leadership at VMware</t>
  </si>
  <si>
    <t>Nothing to complain about at VMware.</t>
  </si>
  <si>
    <t>Excellent culture and leadership at VMware Nothing to complain about at VMware.</t>
  </si>
  <si>
    <t>[0.6653540730476379]</t>
  </si>
  <si>
    <t>[array([0.00253915, 0.33210674, 0.6653541 ], dtype=float32)]</t>
  </si>
  <si>
    <t>Really great company to work at.</t>
  </si>
  <si>
    <t>Acquired by Broadcom recently and many people were let go.</t>
  </si>
  <si>
    <t>Really great company to work at. Acquired by Broadcom recently and many people were let go.</t>
  </si>
  <si>
    <t>[0.9815486073493958]</t>
  </si>
  <si>
    <t>[array([0.00145618, 0.01699521, 0.9815486 ], dtype=float32)]</t>
  </si>
  <si>
    <t>Different after Acq</t>
  </si>
  <si>
    <t>Good pay, strong product and resources</t>
  </si>
  <si>
    <t>Huge ecosystem and product set, lots of teams to navigate through</t>
  </si>
  <si>
    <t>Good pay, strong product and resources Huge ecosystem and product set, lots of teams to navigate through</t>
  </si>
  <si>
    <t>"Good pay, strong product and resources Huge ecosystem and product set, lots of teams to navigate through"</t>
  </si>
  <si>
    <t>[0.5356542468070984]</t>
  </si>
  <si>
    <t>[array([0.00221452, 0.53565425, 0.46213126], dtype=float32)]</t>
  </si>
  <si>
    <t>Great Company for Self-Directed</t>
  </si>
  <si>
    <t>Product Marketing</t>
  </si>
  <si>
    <t>Very little micro-managing, top to bottom Lots of opportunity to learn and expand roles Great help and people "leaning in" when you need it</t>
  </si>
  <si>
    <t>High expectations -- need to manage your time wisely There are a lot of different businesses within the company -- need to learn challenging interop navigation In-office work can be distracting sometimes -- see #1</t>
  </si>
  <si>
    <t>Very little micro-managing, top to bottom Lots of opportunity to learn and expand roles Great help and people "leaning in" when you need it High expectations -- need to manage your time wisely There are a lot of different businesses within the company -- need to learn challenging interop navigation In-office work can be distracting sometimes -- see #1</t>
  </si>
  <si>
    <t>"Very little micro-managing, top to bottom Lots of opportunity to learn and expand roles Great help and people ""leaning in"" when you need it High expectations -- need to manage your time wisely There are a lot of different businesses within the company -- need to learn challenging interop navigation In-office work can be distracting sometimes -- see #1"</t>
  </si>
  <si>
    <t>[0.8146546483039856]</t>
  </si>
  <si>
    <t>[array([0.0062934 , 0.17905195, 0.81465465], dtype=float32)]</t>
  </si>
  <si>
    <t>A global leader in cloud infrastructure and digital workspace technology</t>
  </si>
  <si>
    <t>QA Lead /Sr QA Analyst</t>
  </si>
  <si>
    <t>VMware offers efficient virtualization technology, comprehensive solutions, and robust security features, empowering businesses to streamline operations and seamlessly integrate cloud environments.</t>
  </si>
  <si>
    <t>Complexity in implementation, resource-intensive requirements</t>
  </si>
  <si>
    <t>VMware offers efficient virtualization technology, comprehensive solutions, and robust security features, empowering businesses to streamline operations and seamlessly integrate cloud environments. Complexity in implementation, resource-intensive requirements</t>
  </si>
  <si>
    <t>"VMware offers efficient virtualization technology, comprehensive solutions, and robust security features, empowering businesses to streamline operations and seamlessly integrate cloud environments. Complexity in implementation, resource-intensive requirements"</t>
  </si>
  <si>
    <t>[0.5768303275108337]</t>
  </si>
  <si>
    <t>[array([0.0057487, 0.417421 , 0.5768303], dtype=float32)]</t>
  </si>
  <si>
    <t>Great company, hate to see it go</t>
  </si>
  <si>
    <t>Program Coordinator</t>
  </si>
  <si>
    <t>Wellness benefits, cared about employees, generous time off, high morale</t>
  </si>
  <si>
    <t>Acquisition took away many benefits</t>
  </si>
  <si>
    <t>Wellness benefits, cared about employees, generous time off, high morale Acquisition took away many benefits</t>
  </si>
  <si>
    <t>"Wellness benefits, cared about employees, generous time off, high morale Acquisition took away many benefits"</t>
  </si>
  <si>
    <t>[0.8566681146621704]</t>
  </si>
  <si>
    <t>[array([0.02338651, 0.8566681 , 0.11994543], dtype=float32)]</t>
  </si>
  <si>
    <t xml:space="preserve">Loved working at VMware </t>
  </si>
  <si>
    <t>Amazing team, interesting work with great benefits.</t>
  </si>
  <si>
    <t>VMware was acquired by broadcom</t>
  </si>
  <si>
    <t>Amazing team, interesting work with great benefits. VMware was acquired by broadcom</t>
  </si>
  <si>
    <t>"Amazing team, interesting work with great benefits. VMware was acquired by broadcom"</t>
  </si>
  <si>
    <t>[0.6164288520812988]</t>
  </si>
  <si>
    <t>[array([0.00281379, 0.61642885, 0.38075733], dtype=float32)]</t>
  </si>
  <si>
    <t>GREAT COMANY</t>
  </si>
  <si>
    <t>CULTURE AND THE PEOPLE WHO I WORKED WITH</t>
  </si>
  <si>
    <t>Losing some of the greatest engineers</t>
  </si>
  <si>
    <t>CULTURE AND THE PEOPLE WHO I WORKED WITH Losing some of the greatest engineers</t>
  </si>
  <si>
    <t>[0.9515155553817749]</t>
  </si>
  <si>
    <t>[array([0.00942416, 0.95151556, 0.03906021], dtype=float32)]</t>
  </si>
  <si>
    <t>Sad to see this great company going down the tubes</t>
  </si>
  <si>
    <t>Working at VMware has been the highlight of my career. I work on a tight-knit team with an excellent caring manager. The company has excellent benefits including tons of time off, top-notch compensation with bonuses and equity, a $1000 annual Wellbeing Allowance, and so much more. It will be a distant memory once the Broadcom acquisition goes through.</t>
  </si>
  <si>
    <t>No cons that I can think of.</t>
  </si>
  <si>
    <t>Working at VMware has been the highlight of my career. I work on a tight-knit team with an excellent caring manager. The company has excellent benefits including tons of time off, top-notch compensation with bonuses and equity, a $1000 annual Wellbeing Allowance, and so much more. It will be a distant memory once the Broadcom acquisition goes through. No cons that I can think of.</t>
  </si>
  <si>
    <t>"Working at VMware has been the highlight of my career. I work on a tight-knit team with an excellent caring manager. The company has excellent benefits including tons of time off, top-notch compensation with bonuses and equity, a $1000 annual Wellbeing Allowance, and so much more. It will be a distant memory once the Broadcom acquisition goes through. No cons that I can think of."</t>
  </si>
  <si>
    <t>[0.5316828489303589]</t>
  </si>
  <si>
    <t>[array([0.00119877, 0.46711835, 0.53168285], dtype=float32)]</t>
  </si>
  <si>
    <t>Great spot to work</t>
  </si>
  <si>
    <t>Partner Solutions Engineer</t>
  </si>
  <si>
    <t>Great culture and solid benefits</t>
  </si>
  <si>
    <t>Lots of red tape that gets in the way of actually getting stuff done</t>
  </si>
  <si>
    <t>Great culture and solid benefits Lots of red tape that gets in the way of actually getting stuff done</t>
  </si>
  <si>
    <t>[0.9568428993225098]</t>
  </si>
  <si>
    <t>[array([0.01459855, 0.02855861, 0.9568429 ], dtype=float32)]</t>
  </si>
  <si>
    <t>1.047672986984253</t>
  </si>
  <si>
    <t>Ui\Ux Designer</t>
  </si>
  <si>
    <t>great people to work with</t>
  </si>
  <si>
    <t>slow but we don't know what will be in the future</t>
  </si>
  <si>
    <t>great people to work with slow but we don't know what will be in the future</t>
  </si>
  <si>
    <t>[0.7986472845077515]</t>
  </si>
  <si>
    <t>[array([0.00946678, 0.19188583, 0.7986473 ], dtype=float32)]</t>
  </si>
  <si>
    <t>1.0475807189941406</t>
  </si>
  <si>
    <t>VMware was a great company to work for.</t>
  </si>
  <si>
    <t>The culture was fun and the perks were nice</t>
  </si>
  <si>
    <t>It was bought by Broadcom.</t>
  </si>
  <si>
    <t>The culture was fun and the perks were nice It was bought by Broadcom.</t>
  </si>
  <si>
    <t>[0.9169261455535889]</t>
  </si>
  <si>
    <t>[array([0.00198438, 0.91692615, 0.08108948], dtype=float32)]</t>
  </si>
  <si>
    <t>1.0477012395858765</t>
  </si>
  <si>
    <t>WLB, Pay is decent, innovation culture.</t>
  </si>
  <si>
    <t>Broadcom acquisition, Leadership failed us during the final months.</t>
  </si>
  <si>
    <t>WLB, Pay is decent, innovation culture. Broadcom acquisition, Leadership failed us during the final months.</t>
  </si>
  <si>
    <t>"WLB, Pay is decent, innovation culture. Broadcom acquisition, Leadership failed us during the final months."</t>
  </si>
  <si>
    <t>[0.8746941089630127]</t>
  </si>
  <si>
    <t>[array([0.01157025, 0.8746941 , 0.11373559], dtype=float32)]</t>
  </si>
  <si>
    <t>Good at epic values and people</t>
  </si>
  <si>
    <t>Bad at averg salary and benefits</t>
  </si>
  <si>
    <t>Good at epic values and people Bad at averg salary and benefits</t>
  </si>
  <si>
    <t>[0.9211540222167969]</t>
  </si>
  <si>
    <t>[array([0.05439216, 0.02445379, 0.921154  ], dtype=float32)]</t>
  </si>
  <si>
    <t>Interesting</t>
  </si>
  <si>
    <t>Managing Director</t>
  </si>
  <si>
    <t>Great products, some good people</t>
  </si>
  <si>
    <t>Clear that it could not stand on itâ€™s own</t>
  </si>
  <si>
    <t>Great products, some good people Clear that it could not stand on itâ€™s own</t>
  </si>
  <si>
    <t>"Great products, some good people Clear that it could not stand on itâ€™s own"</t>
  </si>
  <si>
    <t>[0.855205237865448]</t>
  </si>
  <si>
    <t>[array([0.00334431, 0.85520524, 0.14145046], dtype=float32)]</t>
  </si>
  <si>
    <t>Senior Global Account Manager</t>
  </si>
  <si>
    <t>American Fork, UT</t>
  </si>
  <si>
    <t>Generous package, good people, good culture</t>
  </si>
  <si>
    <t>Lack of mgmtâ€™s power, poor insurance</t>
  </si>
  <si>
    <t>Generous package, good people, good culture Lack of mgmtâ€™s power, poor insurance</t>
  </si>
  <si>
    <t>"Generous package, good people, good culture Lack of mgmtâ€™s power, poor insurance"</t>
  </si>
  <si>
    <t>[0.6983391046524048]</t>
  </si>
  <si>
    <t>[array([0.01367518, 0.6983391 , 0.28798568], dtype=float32)]</t>
  </si>
  <si>
    <t>Sr Manager - Sales</t>
  </si>
  <si>
    <t>Virginia Beach, VA</t>
  </si>
  <si>
    <t>Extended Sales teams are great</t>
  </si>
  <si>
    <t>Old boys network is alive and well</t>
  </si>
  <si>
    <t>Extended Sales teams are great Old boys network is alive and well</t>
  </si>
  <si>
    <t>[0.9699016809463501]</t>
  </si>
  <si>
    <t>[array([0.00163066, 0.02846767, 0.9699017 ], dtype=float32)]</t>
  </si>
  <si>
    <t>SRE/DevOps Engineer</t>
  </si>
  <si>
    <t>Amazing benefits and good people to work with.</t>
  </si>
  <si>
    <t>It is now owned by Broadcom and most of the benefits will perhaps be lost...</t>
  </si>
  <si>
    <t>Amazing benefits and good people to work with. It is now owned by Broadcom and most of the benefits will perhaps be lost...</t>
  </si>
  <si>
    <t>[0.9842570424079895]</t>
  </si>
  <si>
    <t>[array([0.0065581 , 0.0091849 , 0.98425704], dtype=float32)]</t>
  </si>
  <si>
    <t>Work/Life Balance</t>
  </si>
  <si>
    <t>Senior Deal Management Analyst</t>
  </si>
  <si>
    <t>VMWare value and culture is unmatched from previous employers. Pay is above average. Generous Benefits. Can't complain much about this wonderful employer!</t>
  </si>
  <si>
    <t>Unlimited PTO doesn't mean it's unlimited. I have a hard time logging off and taking days for myself due to this policy. While this is self inflicted, it just harder than not having set amount of days and use it lose it scenarios. Just my opinion.</t>
  </si>
  <si>
    <t>VMWare value and culture is unmatched from previous employers. Pay is above average. Generous Benefits. Can't complain much about this wonderful employer! Unlimited PTO doesn't mean it's unlimited. I have a hard time logging off and taking days for myself due to this policy. While this is self inflicted, it just harder than not having set amount of days and use it lose it scenarios. Just my opinion.</t>
  </si>
  <si>
    <t>"VMWare value and culture is unmatched from previous employers. Pay is above average. Generous Benefits. Can't complain much about this wonderful employer! Unlimited PTO doesn't mean it's unlimited. I have a hard time logging off and taking days for myself due to this policy. While this is self inflicted, it just harder than not having set amount of days and use it lose it scenarios. Just my opinion."</t>
  </si>
  <si>
    <t>[0.8086205124855042]</t>
  </si>
  <si>
    <t>[array([0.00734242, 0.8086205 , 0.1840371 ], dtype=float32)]</t>
  </si>
  <si>
    <t>Friendly work culture; Talented people</t>
  </si>
  <si>
    <t>Work-life balance, Benefits, Technology, Transparency</t>
  </si>
  <si>
    <t>Acquisition anxiety_x000D_
Lack of clear vision among products</t>
  </si>
  <si>
    <t>Work-life balance, Benefits, Technology, Transparency Acquisition anxiety_x000D_
Lack of clear vision among products</t>
  </si>
  <si>
    <t>Work-life balance, Benefits, Technology, Transparency Acquisition anxiety  Lack of clear vision among products</t>
  </si>
  <si>
    <t>"Work-life balance, Benefits, Technology, Transparency Acquisition anxiety Lack of clear vision among products"</t>
  </si>
  <si>
    <t>[0.9456446766853333]</t>
  </si>
  <si>
    <t>[array([0.03391467, 0.9456447 , 0.02044061], dtype=float32)]</t>
  </si>
  <si>
    <t>Went downhill when Dell acquired them</t>
  </si>
  <si>
    <t>Paid well. Some pockets of good people trying their best.</t>
  </si>
  <si>
    <t>Annual layoffs are politically driven and often result in re-hiring different people within a year to do the same job.</t>
  </si>
  <si>
    <t>Paid well. Some pockets of good people trying their best. Annual layoffs are politically driven and often result in re-hiring different people within a year to do the same job.</t>
  </si>
  <si>
    <t>[0.9628491997718811]</t>
  </si>
  <si>
    <t>[array([0.00181853, 0.03533227, 0.9628492 ], dtype=float32)]</t>
  </si>
  <si>
    <t>lf external support role do not come</t>
  </si>
  <si>
    <t>salary and benefits and that's it.</t>
  </si>
  <si>
    <t>management, not being able to work a healthy amount of tickets you are above 20+... customers with EXCESS POWER OVER YOU. you have to drop lunch, log analysis and go pick up and uplift or a SEV1 for a customer that you can spend 3-4-5h on case. without any help Managers take the big piece of the cake for the bare minimum and be ooo must of the time you will get stock, feeling stress and ready to go</t>
  </si>
  <si>
    <t>salary and benefits and that's it. management, not being able to work a healthy amount of tickets you are above 20+... customers with EXCESS POWER OVER YOU. you have to drop lunch, log analysis and go pick up and uplift or a SEV1 for a customer that you can spend 3-4-5h on case. without any help Managers take the big piece of the cake for the bare minimum and be ooo must of the time you will get stock, feeling stress and ready to go</t>
  </si>
  <si>
    <t>"salary and benefits and that's it. management, not being able to work a healthy amount of tickets you are above 20+... customers with EXCESS POWER OVER YOU. you have to drop lunch, log analysis and go pick up and uplift or a SEV1 for a customer that you can spend 3-4-5h on case. without any help Managers take the big piece of the cake for the bare minimum and be ooo must of the time you will get stock, feeling stress and ready to go"</t>
  </si>
  <si>
    <t>[0.8592954277992249]</t>
  </si>
  <si>
    <t>[array([0.8592954 , 0.13960509, 0.00109948], dtype=float32)]</t>
  </si>
  <si>
    <t>1.0480290651321411</t>
  </si>
  <si>
    <t>Low stress job and friendly company culture</t>
  </si>
  <si>
    <t>Leadership failed employees through acquisition</t>
  </si>
  <si>
    <t>Low stress job and friendly company culture Leadership failed employees through acquisition</t>
  </si>
  <si>
    <t>[0.7047203779220581]</t>
  </si>
  <si>
    <t>[array([0.01349213, 0.7047204 , 0.28178746], dtype=float32)]</t>
  </si>
  <si>
    <t>Huge potential but not going anywhere post broadcom acquisition</t>
  </si>
  <si>
    <t>Director, Customer Success</t>
  </si>
  <si>
    <t>made good acquisitions that were very strategic like Carbon Black and CloudHealth</t>
  </si>
  <si>
    <t>Did not know what to do with the acquisitions made and ended up with most of the top talent leaving</t>
  </si>
  <si>
    <t>made good acquisitions that were very strategic like Carbon Black and CloudHealth Did not know what to do with the acquisitions made and ended up with most of the top talent leaving</t>
  </si>
  <si>
    <t>[0.9270031452178955]</t>
  </si>
  <si>
    <t>[array([0.01696634, 0.0560306 , 0.92700315], dtype=float32)]</t>
  </si>
  <si>
    <t xml:space="preserve">Great place to work prior to Broadcom acquisition </t>
  </si>
  <si>
    <t>Benefits_x000D_
Pay_x000D_
Epic 2 days off_x000D_
Work life balance</t>
  </si>
  <si>
    <t>Difficult to get market share as an overlay in security not selling the core portfolio. Crowded space with an average solution.</t>
  </si>
  <si>
    <t>Benefits_x000D_
Pay_x000D_
Epic 2 days off_x000D_
Work life balance Difficult to get market share as an overlay in security not selling the core portfolio. Crowded space with an average solution.</t>
  </si>
  <si>
    <t>Benefits  Pay  Epic 2 days off  Work life balance Difficult to get market share as an overlay in security not selling the core portfolio. Crowded space with an average solution.</t>
  </si>
  <si>
    <t>Benefits Pay Epic 2 days off Work life balance Difficult to get market share as an overlay in security not selling the core portfolio. Crowded space with an average solution.</t>
  </si>
  <si>
    <t>[0.657721996307373]</t>
  </si>
  <si>
    <t>[array([0.02655747, 0.657722  , 0.31572056], dtype=float32)]</t>
  </si>
  <si>
    <t>dhe</t>
  </si>
  <si>
    <t>great work environment. great people there.</t>
  </si>
  <si>
    <t>broadcom acquisition. changed how we are seen and valued</t>
  </si>
  <si>
    <t>great work environment. great people there. broadcom acquisition. changed how we are seen and valued</t>
  </si>
  <si>
    <t>[0.9255682229995728]</t>
  </si>
  <si>
    <t>[array([0.00177828, 0.07265347, 0.9255682 ], dtype=float32)]</t>
  </si>
  <si>
    <t>Good but gone now</t>
  </si>
  <si>
    <t>Great culture and good dEI focus</t>
  </si>
  <si>
    <t>Terrible business management - very disorganized</t>
  </si>
  <si>
    <t>Great culture and good dEI focus Terrible business management - very disorganized</t>
  </si>
  <si>
    <t>[0.7941886186599731]</t>
  </si>
  <si>
    <t>[array([0.07789011, 0.1279213 , 0.7941886 ], dtype=float32)]</t>
  </si>
  <si>
    <t>Amazing people and products plus a flexible work environment</t>
  </si>
  <si>
    <t>Not sure of changes that will take place after acquisition by Broadcom</t>
  </si>
  <si>
    <t>Amazing people and products plus a flexible work environment Not sure of changes that will take place after acquisition by Broadcom</t>
  </si>
  <si>
    <t>[0.9751156568527222]</t>
  </si>
  <si>
    <t>[array([0.00127285, 0.02361149, 0.97511566], dtype=float32)]</t>
  </si>
  <si>
    <t xml:space="preserve">Good company that sadly is no more. </t>
  </si>
  <si>
    <t>Director IT</t>
  </si>
  <si>
    <t>* Great culture_x000D_
* Great team</t>
  </si>
  <si>
    <t>* Broadcom deal killed culture and some leaders prioritized themselves and threw their team under the bus</t>
  </si>
  <si>
    <t>* Great culture_x000D_
* Great team * Broadcom deal killed culture and some leaders prioritized themselves and threw their team under the bus</t>
  </si>
  <si>
    <t>* Great culture  * Great team * Broadcom deal killed culture and some leaders prioritized themselves and threw their team under the bus</t>
  </si>
  <si>
    <t>* Great culture * Great team * Broadcom deal killed culture and some leaders prioritized themselves and threw their team under the bus</t>
  </si>
  <si>
    <t>[0.992621898651123]</t>
  </si>
  <si>
    <t>[array([8.0885622e-04, 6.5691597e-03, 9.9262190e-01], dtype=float32)]</t>
  </si>
  <si>
    <t>Sr</t>
  </si>
  <si>
    <t>Great Pay. Work life balance. 60/40 OTC for sales</t>
  </si>
  <si>
    <t>Very Complicated back end processes. But if you're smart you'll the right people and work around's</t>
  </si>
  <si>
    <t>Great Pay. Work life balance. 60/40 OTC for sales Very Complicated back end processes. But if you're smart you'll the right people and work around's</t>
  </si>
  <si>
    <t>[0.8838583827018738]</t>
  </si>
  <si>
    <t>[array([0.01333647, 0.1028051 , 0.8838584 ], dtype=float32)]</t>
  </si>
  <si>
    <t>VMware was cool</t>
  </si>
  <si>
    <t>Senior Staff -Solution Architect</t>
  </si>
  <si>
    <t>purchased by another company that changed evrything</t>
  </si>
  <si>
    <t>none at the time I worked there</t>
  </si>
  <si>
    <t>purchased by another company that changed evrything none at the time I worked there</t>
  </si>
  <si>
    <t>[0.8954524993896484]</t>
  </si>
  <si>
    <t>[array([0.09461842, 0.8954525 , 0.00992912], dtype=float32)]</t>
  </si>
  <si>
    <t>1.047644853591919</t>
  </si>
  <si>
    <t>Was a great place</t>
  </si>
  <si>
    <t>great people_x000D_
great benefits_x000D_
work/life balance</t>
  </si>
  <si>
    <t>VMware was acquired by another company</t>
  </si>
  <si>
    <t>great people_x000D_
great benefits_x000D_
work/life balance VMware was acquired by another company</t>
  </si>
  <si>
    <t>great people  great benefits  work/life balance VMware was acquired by another company</t>
  </si>
  <si>
    <t>great people great benefits work/life balance VMware was acquired by another company</t>
  </si>
  <si>
    <t>[0.9826096296310425]</t>
  </si>
  <si>
    <t>[array([0.00118311, 0.01620732, 0.9826096 ], dtype=float32)]</t>
  </si>
  <si>
    <t>IT</t>
  </si>
  <si>
    <t>VMware FSS</t>
  </si>
  <si>
    <t>Employee-friendly company that you can ask for</t>
  </si>
  <si>
    <t>too much lag in decision-making that is a serious issue</t>
  </si>
  <si>
    <t>Employee-friendly company that you can ask for too much lag in decision-making that is a serious issue</t>
  </si>
  <si>
    <t>[0.4684385359287262]</t>
  </si>
  <si>
    <t>[array([0.24351959, 0.46843854, 0.28804186], dtype=float32)]</t>
  </si>
  <si>
    <t xml:space="preserve">Good workplace </t>
  </si>
  <si>
    <t>Cutting-edge technology _x000D_
Work life balance_x000D_
Beautiful campus</t>
  </si>
  <si>
    <t>Long hours_x000D_
Silo tendency among BUs</t>
  </si>
  <si>
    <t>Cutting-edge technology _x000D_
Work life balance_x000D_
Beautiful campus Long hours_x000D_
Silo tendency among BUs</t>
  </si>
  <si>
    <t>Cutting-edge technology   Work life balance  Beautiful campus Long hours  Silo tendency among BUs</t>
  </si>
  <si>
    <t>Cutting-edge technology  Work life balance Beautiful campus Long hours Silo tendency among BUs</t>
  </si>
  <si>
    <t>[0.757251501083374]</t>
  </si>
  <si>
    <t>[array([0.02252513, 0.22022337, 0.7572515 ], dtype=float32)]</t>
  </si>
  <si>
    <t>Love</t>
  </si>
  <si>
    <t>Inside Sales Associate</t>
  </si>
  <si>
    <t>Great pay and people to work with.</t>
  </si>
  <si>
    <t>Being acquired, lots of change.</t>
  </si>
  <si>
    <t>Great pay and people to work with. Being acquired, lots of change.</t>
  </si>
  <si>
    <t>"Great pay and people to work with. Being acquired, lots of change."</t>
  </si>
  <si>
    <t>[0.8957954049110413]</t>
  </si>
  <si>
    <t>[array([0.00290992, 0.8957954 , 0.10129465], dtype=float32)]</t>
  </si>
  <si>
    <t>1.0476375818252563</t>
  </si>
  <si>
    <t>Perfect Work-Life balance_x000D_
Great benefits</t>
  </si>
  <si>
    <t>It's hard to find the cons. The basics that come with working for any corporation.</t>
  </si>
  <si>
    <t>Perfect Work-Life balance_x000D_
Great benefits It's hard to find the cons. The basics that come with working for any corporation.</t>
  </si>
  <si>
    <t>Perfect Work-Life balance  Great benefits It's hard to find the cons. The basics that come with working for any corporation.</t>
  </si>
  <si>
    <t>Perfect Work-Life balance Great benefits It's hard to find the cons. The basics that come with working for any corporation.</t>
  </si>
  <si>
    <t>[0.9932209253311157]</t>
  </si>
  <si>
    <t>[array([6.5420149e-04, 6.1248476e-03, 9.9322093e-01], dtype=float32)]</t>
  </si>
  <si>
    <t>1.0475713014602661</t>
  </si>
  <si>
    <t>Benefits, people, pay, bonus, culture</t>
  </si>
  <si>
    <t>Broadcom merger has taken away most of the above pros</t>
  </si>
  <si>
    <t>Benefits, people, pay, bonus, culture Broadcom merger has taken away most of the above pros</t>
  </si>
  <si>
    <t>"Benefits, people, pay, bonus, culture Broadcom merger has taken away most of the above pros"</t>
  </si>
  <si>
    <t>[0.9396067261695862]</t>
  </si>
  <si>
    <t>[array([0.05146025, 0.9396067 , 0.00893301], dtype=float32)]</t>
  </si>
  <si>
    <t>A great work life balance</t>
  </si>
  <si>
    <t>Broadcom comes in and extracts value</t>
  </si>
  <si>
    <t>A great work life balance Broadcom comes in and extracts value</t>
  </si>
  <si>
    <t>[0.7003663182258606]</t>
  </si>
  <si>
    <t>[array([0.0019789 , 0.7003663 , 0.29765484], dtype=float32)]</t>
  </si>
  <si>
    <t>Staff TSE</t>
  </si>
  <si>
    <t>An amazing company to work for with great benefits</t>
  </si>
  <si>
    <t>Willing to sell out the company</t>
  </si>
  <si>
    <t>An amazing company to work for with great benefits Willing to sell out the company</t>
  </si>
  <si>
    <t>[0.9904767274856567]</t>
  </si>
  <si>
    <t>[array([5.720029e-04, 8.951275e-03, 9.904767e-01], dtype=float32)]</t>
  </si>
  <si>
    <t>Good pay_x000D_
Team_x000D_
Location _x000D_
Stocks</t>
  </si>
  <si>
    <t>Management change_x000D_
Office culture _x000D_
Mandatory RTO</t>
  </si>
  <si>
    <t>Good pay_x000D_
Team_x000D_
Location _x000D_
Stocks Management change_x000D_
Office culture _x000D_
Mandatory RTO</t>
  </si>
  <si>
    <t>Good pay  Team  Location   Stocks Management change  Office culture   Mandatory RTO</t>
  </si>
  <si>
    <t>Good pay Team Location  Stocks Management change Office culture  Mandatory RTO</t>
  </si>
  <si>
    <t>[0.6112450957298279]</t>
  </si>
  <si>
    <t>[array([0.00518611, 0.6112451 , 0.3835688 ], dtype=float32)]</t>
  </si>
  <si>
    <t>Benefits are great. Compensation is really good.</t>
  </si>
  <si>
    <t>Broadcom is awful. Stay far, far away</t>
  </si>
  <si>
    <t>Benefits are great. Compensation is really good. Broadcom is awful. Stay far, far away</t>
  </si>
  <si>
    <t>"Benefits are great. Compensation is really good. Broadcom is awful. Stay far, far away"</t>
  </si>
  <si>
    <t>[0.9146337509155273]</t>
  </si>
  <si>
    <t>[array([0.02155515, 0.91463375, 0.06381115], dtype=float32)]</t>
  </si>
  <si>
    <t>Good company values and friendly colleagues</t>
  </si>
  <si>
    <t>Strong company culture, employee-centric, very inclusive</t>
  </si>
  <si>
    <t>Expectation to work after hours</t>
  </si>
  <si>
    <t>Strong company culture, employee-centric, very inclusive Expectation to work after hours</t>
  </si>
  <si>
    <t>"Strong company culture, employee-centric, very inclusive Expectation to work after hours"</t>
  </si>
  <si>
    <t>[0.5438517332077026]</t>
  </si>
  <si>
    <t>[array([0.00308807, 0.45306024, 0.54385173], dtype=float32)]</t>
  </si>
  <si>
    <t>Great place to Work</t>
  </si>
  <si>
    <t>Great place to work, great people</t>
  </si>
  <si>
    <t>Acquisition is taking a toll on people</t>
  </si>
  <si>
    <t>Great place to work, great people Acquisition is taking a toll on people</t>
  </si>
  <si>
    <t>"Great place to work, great people Acquisition is taking a toll on people"</t>
  </si>
  <si>
    <t>[0.8239290118217468]</t>
  </si>
  <si>
    <t>[array([0.00289221, 0.823929  , 0.17317882], dtype=float32)]</t>
  </si>
  <si>
    <t>Staff QA Engineer</t>
  </si>
  <si>
    <t>Great technology_x000D_
Smart people_x000D_
Fast paced</t>
  </si>
  <si>
    <t>Recent Broadcom aquision will bring lots of changes.</t>
  </si>
  <si>
    <t>Great technology_x000D_
Smart people_x000D_
Fast paced Recent Broadcom aquision will bring lots of changes.</t>
  </si>
  <si>
    <t>Great technology  Smart people  Fast paced Recent Broadcom aquision will bring lots of changes.</t>
  </si>
  <si>
    <t>Great technology Smart people Fast paced Recent Broadcom aquision will bring lots of changes.</t>
  </si>
  <si>
    <t>[0.9296649098396301]</t>
  </si>
  <si>
    <t>[array([0.00194391, 0.0683912 , 0.9296649 ], dtype=float32)]</t>
  </si>
  <si>
    <t>NTT DATA</t>
  </si>
  <si>
    <t>great work environment</t>
  </si>
  <si>
    <t>VDI is slow for working from home</t>
  </si>
  <si>
    <t>work life balance is good VDI is slow for working from home</t>
  </si>
  <si>
    <t>[0.8016660809516907]</t>
  </si>
  <si>
    <t>[array([0.01741005, 0.18092394, 0.8016661 ], dtype=float32)]</t>
  </si>
  <si>
    <t>Mid level job</t>
  </si>
  <si>
    <t>Network Engineering Advisor</t>
  </si>
  <si>
    <t>Working as a Network Engineering Advisor at this company offers an unparalleled experience with its remote work setup, providing the flexibility to craft your own schedule. The autonomy granted allows for a healthy work-life balance, affording ample time to pursue personal interests. One of the most appealing aspects of this position is the opportunity to constantly expand your skill set by delving into cutting-edge technologies, fostering continuous professional growth. This unique combination of flexibility and a commitment to learning makes it an ideal environment for those seeking a dynamic and enriching career in network engineering.</t>
  </si>
  <si>
    <t>While the remote flexibility is a perk, it can sometimes challenge team collaboration. The absence of in-person interactions may affect camaraderie. The self-driven schedule requires high discipline, and the lack of immediate access to colleagues can result in delayed responses. Despite these, the overall positives make it a compelling opportunity for those thriving in a remote work setting.</t>
  </si>
  <si>
    <t>Working as a Network Engineering Advisor at this company offers an unparalleled experience with its remote work setup, providing the flexibility to craft your own schedule. The autonomy granted allows for a healthy work-life balance, affording ample time to pursue personal interests. One of the most appealing aspects of this position is the opportunity to constantly expand your skill set by delving into cutting-edge technologies, fostering continuous professional growth. This unique combination of flexibility and a commitment to learning makes it an ideal environment for those seeking a dynamic and enriching career in network engineering. While the remote flexibility is a perk, it can sometimes challenge team collaboration. The absence of in-person interactions may affect camaraderie. The self-driven schedule requires high discipline, and the lack of immediate access to colleagues can result in delayed responses. Despite these, the overall positives make it a compelling opportunity for those thriving in a remote work setting.</t>
  </si>
  <si>
    <t>"Working as a Network Engineering Advisor at this company offers an unparalleled experience with its remote work setup, providing the flexibility to craft your own schedule. The autonomy granted allows for a healthy work-life balance, affording ample time to pursue personal interests. One of the most appealing aspects of this position is the opportunity to constantly expand your skill set by delving into cutting-edge technologies, fostering continuous professional growth. This unique combination of flexibility and a commitment to learning makes it an ideal environment for those seeking a dynamic and enriching career in network engineering. While the remote flexibility is a perk, it can sometimes challenge team collaboration. The absence of in-person interactions may affect camaraderie. The self-driven schedule requires high discipline, and the lack of immediate access to colleagues can result in delayed responses. Despite these, the overall positives make it a compelling opportunity for those thriving in a remote work setting."</t>
  </si>
  <si>
    <t>[0.9578620195388794]</t>
  </si>
  <si>
    <t>[array([3.886851e-04, 4.174930e-02, 9.578620e-01], dtype=float32)]</t>
  </si>
  <si>
    <t>No opportunity to gain experience. Leadership out of touch with employees.</t>
  </si>
  <si>
    <t>Digital Technology Analyst</t>
  </si>
  <si>
    <t>Opportunity for entry level developers to get a position. Interview process was relatively easy - preliminary phone call with recruiter, technical phone call with client, technical video call with client._x000D_
_x000D_
Generally good work/life balance. Some clients expect long/unusual hours (e.g., west coast hours for an east coast developer), but on most projects, there is freedom in your schedule._x000D_
_x000D_
Direct managers can be good, depending on who you are under.</t>
  </si>
  <si>
    <t>Lacking actual opportunity to gain experience at the entry level. Many clients want 8 years+ of experience, so many entry level developers are not able to be placed on projects. This results in a lot of bench time or time on projects in non-development roles. _x000D_
_x000D_
Work is mundane. Lots of meetings._x000D_
_x000D_
Lots of bureaucracy typical of a large company. Employees are restricted from downloading any software, even that which is necessary for development._x000D_
_x000D_
New bench policy is 6 weeks of paid bench, then 4 weeks unpaid, after which the individual is let go. Number of bench weeks available resets after 6 uninterrupted months on a client project. While on bench, resources are expected to apply internally for positions on client projects. Previous policy was unlimited bench, and the change was the result of an acquisition._x000D_
_x000D_
Poor benefits_x000D_
 - 2 weeks of PTO that moved up to 3 weeks after company acknowledged that their benefits are poor compared to other companies. No other benefits changes._x000D_
 - "Reimbursement for training" as a benefit is misleading. Company will not pay unless it is determined there is a business need (i.e., a requirement by the client)._x000D_
_x000D_
Raises and bonuses are minimal and do not reflect performance whatsoever.</t>
  </si>
  <si>
    <t>Opportunity for entry level developers to get a position. Interview process was relatively easy - preliminary phone call with recruiter, technical phone call with client, technical video call with client._x000D_
_x000D_
Generally good work/life balance. Some clients expect long/unusual hours (e.g., west coast hours for an east coast developer), but on most projects, there is freedom in your schedule._x000D_
_x000D_
Direct managers can be good, depending on who you are under. Lacking actual opportunity to gain experience at the entry level. Many clients want 8 years+ of experience, so many entry level developers are not able to be placed on projects. This results in a lot of bench time or time on projects in non-development roles. _x000D_
_x000D_
Work is mundane. Lots of meetings._x000D_
_x000D_
Lots of bureaucracy typical of a large company. Employees are restricted from downloading any software, even that which is necessary for development._x000D_
_x000D_
New bench policy is 6 weeks of paid bench, then 4 weeks unpaid, after which the individual is let go. Number of bench weeks available resets after 6 uninterrupted months on a client project. While on bench, resources are expected to apply internally for positions on client projects. Previous policy was unlimited bench, and the change was the result of an acquisition._x000D_
_x000D_
Poor benefits_x000D_
 - 2 weeks of PTO that moved up to 3 weeks after company acknowledged that their benefits are poor compared to other companies. No other benefits changes._x000D_
 - "Reimbursement for training" as a benefit is misleading. Company will not pay unless it is determined there is a business need (i.e., a requirement by the client)._x000D_
_x000D_
Raises and bonuses are minimal and do not reflect performance whatsoever.</t>
  </si>
  <si>
    <t>Opportunity for entry level developers to get a position. Interview process was relatively easy - preliminary phone call with recruiter, technical phone call with client, technical video call with client.    Generally good work/life balance. Some clients expect long/unusual hours (e.g., west coast hours for an east coast developer), but on most projects, there is freedom in your schedule.    Direct managers can be good, depending on who you are under. Lacking actual opportunity to gain experience at the entry level. Many clients want 8 years+ of experience, so many entry level developers are not able to be placed on projects. This results in a lot of bench time or time on projects in non-development roles.     Work is mundane. Lots of meetings.    Lots of bureaucracy typical of a large company. Employees are restricted from downloading any software, even that which is necessary for development.    New bench policy is 6 weeks of paid bench, then 4 weeks unpaid, after which the individual is let go. Number of bench weeks available resets after 6 uninterrupted months on a client project. While on bench, resources are expected to apply internally for positions on client projects. Previous policy was unlimited bench, and the change was the result of an acquisition.    Poor benefits   - 2 weeks of PTO that moved up to 3 weeks after company acknowledged that their benefits are poor compared to other companies. No other benefits changes.   - "Reimbursement for training" as a benefit is misleading. Company will not pay unless it is determined there is a business need (i.e., a requirement by the client).    Raises and bonuses are minimal and do not reflect performance whatsoever.</t>
  </si>
  <si>
    <t>"Opportunity for entry level developers to get a position. Interview process was relatively easy - preliminary phone call with recruiter, technical phone call with client, technical video call with client.  Generally good work/life balance. Some clients expect long/unusual hours (e.g., west coast hours for an east coast developer), but on most projects, there is freedom in your schedule.  Direct managers can be good, depending on who you are under. Lacking actual opportunity to gain experience at the entry level. Many clients want 8 years+ of experience, so many entry level developers are not able to be placed on projects. This results in a lot of bench time or time on projects in non-development roles.   Work is mundane. Lots of meetings.  Lots of bureaucracy typical of a large company. Employees are restricted from downloading any software, even that which is necessary for development.  New bench policy is 6 weeks of paid bench, then 4 weeks unpaid, after which the individual is let go. Number of bench weeks available resets after 6 uninterrupted months on a client project. While on bench, resources are expected to apply internally for positions on client projects. Previous policy was unlimited bench, and the change was the result of an acquisition.  Poor benefits  - 2 weeks of PTO that moved up to 3 weeks after company acknowledged that their benefits are poor compared to</t>
  </si>
  <si>
    <t>[0.9286734461784363]</t>
  </si>
  <si>
    <t>[array([0.0485634 , 0.02276315, 0.92867345], dtype=float32)]</t>
  </si>
  <si>
    <t>Good for Beginners &amp; Resume Boosting</t>
  </si>
  <si>
    <t>The experience can be a big boost to your resume &amp; give you a taste for the highs &amp; lows of Tech work. Some colleagues can provide really good support &amp; insight for navigation with clients, projects &amp; problems.</t>
  </si>
  <si>
    <t>Upper management as a whole. They try to cut hours &amp; pay as little as much as humanly possible. Staff get calls from management if the deliveries &amp; recoveries run long. Staff do not need to be working slowly for this to happen because if it goes past 1 PM they will call wondering why the staff is not done yet. Some staff can fail the background check &amp; cannot set foot in several sites (such as schools) so they will be almost unable to help.</t>
  </si>
  <si>
    <t>The experience can be a big boost to your resume &amp; give you a taste for the highs &amp; lows of Tech work. Some colleagues can provide really good support &amp; insight for navigation with clients, projects &amp; problems. Upper management as a whole. They try to cut hours &amp; pay as little as much as humanly possible. Staff get calls from management if the deliveries &amp; recoveries run long. Staff do not need to be working slowly for this to happen because if it goes past 1 PM they will call wondering why the staff is not done yet. Some staff can fail the background check &amp; cannot set foot in several sites (such as schools) so they will be almost unable to help.</t>
  </si>
  <si>
    <t>"The experience can be a big boost to your resume &amp; give you a taste for the highs &amp; lows of Tech work. Some colleagues can provide really good support &amp; insight for navigation with clients, projects &amp; problems. Upper management as a whole. They try to cut hours &amp; pay as little as much as humanly possible. Staff get calls from management if the deliveries &amp; recoveries run long. Staff do not need to be working slowly for this to happen because if it goes past 1 PM they will call wondering why the staff is not done yet. Some staff can fail the background check &amp; cannot set foot in several sites (such as schools) so they will be almost unable to help."</t>
  </si>
  <si>
    <t>[0.6577309966087341]</t>
  </si>
  <si>
    <t>[array([0.01237398, 0.32989496, 0.657731  ], dtype=float32)]</t>
  </si>
  <si>
    <t>Facilities Director</t>
  </si>
  <si>
    <t>The company, at least in my org, does care about the employees. My org also tries hard to maintain a positive culture. We are 100% remote and don't have any real estate for offices outside of sales. Operations staff are fairly compensated for their skill sets and experience.</t>
  </si>
  <si>
    <t>So far, I haven't seen any significant negative issues.</t>
  </si>
  <si>
    <t>The company, at least in my org, does care about the employees. My org also tries hard to maintain a positive culture. We are 100% remote and don't have any real estate for offices outside of sales. Operations staff are fairly compensated for their skill sets and experience. So far, I haven't seen any significant negative issues.</t>
  </si>
  <si>
    <t>"The company, at least in my org, does care about the employees. My org also tries hard to maintain a positive culture. We are 100% remote and don't have any real estate for offices outside of sales. Operations staff are fairly compensated for their skill sets and experience. So far, I haven't seen any significant negative issues."</t>
  </si>
  <si>
    <t>[0.5194569826126099]</t>
  </si>
  <si>
    <t>[array([0.00165053, 0.519457  , 0.47889253], dtype=float32)]</t>
  </si>
  <si>
    <t>1.0476691722869873</t>
  </si>
  <si>
    <t>Software Development Specialist Advisor</t>
  </si>
  <si>
    <t>I would not rate this company any higher than their competitors in the same IT Services and Solutions space. In fact, I would rate some of the other companies like, TCS, Infosys, Cognizant to be more Employee friendly.</t>
  </si>
  <si>
    <t>They have good policies if you are a Green Card Holder or a USC. Not so great for members of work permit visas. In fact, policies are not transparent for VISA holders. A lot of politics and no consideration good, hard-working employees or employees that have been with the company for a good period of time.</t>
  </si>
  <si>
    <t>I would not rate this company any higher than their competitors in the same IT Services and Solutions space. In fact, I would rate some of the other companies like, TCS, Infosys, Cognizant to be more Employee friendly. They have good policies if you are a Green Card Holder or a USC. Not so great for members of work permit visas. In fact, policies are not transparent for VISA holders. A lot of politics and no consideration good, hard-working employees or employees that have been with the company for a good period of time.</t>
  </si>
  <si>
    <t>"I would not rate this company any higher than their competitors in the same IT Services and Solutions space. In fact, I would rate some of the other companies like, TCS, Infosys, Cognizant to be more Employee friendly. They have good policies if you are a Green Card Holder or a USC. Not so great for members of work permit visas. In fact, policies are not transparent for VISA holders. A lot of politics and no consideration good, hard-working employees or employees that have been with the company for a good period of time."</t>
  </si>
  <si>
    <t>[0.9044118523597717]</t>
  </si>
  <si>
    <t>[array([0.07780913, 0.90441185, 0.01777899], dtype=float32)]</t>
  </si>
  <si>
    <t>1.0475326776504517</t>
  </si>
  <si>
    <t>Overall decent company to work for</t>
  </si>
  <si>
    <t>IT Field Support Technician</t>
  </si>
  <si>
    <t>The pay, PTO, and work-life balance were pretty decent. I had an excellent manager who was very down to earth.</t>
  </si>
  <si>
    <t>There were parts of the job that didn't make sense, like being the only employees on-site because the contract stated we were "on-site dedicated support" while the corporate building we worked in was absolutely empty and almost everyone else worked from home. Nevertheless a decent company the year I worked with them.</t>
  </si>
  <si>
    <t>The pay, PTO, and work-life balance were pretty decent. I had an excellent manager who was very down to earth. There were parts of the job that didn't make sense, like being the only employees on-site because the contract stated we were "on-site dedicated support" while the corporate building we worked in was absolutely empty and almost everyone else worked from home. Nevertheless a decent company the year I worked with them.</t>
  </si>
  <si>
    <t>"The pay, PTO, and work-life balance were pretty decent. I had an excellent manager who was very down to earth. There were parts of the job that didn't make sense, like being the only employees on-site because the contract stated we were ""on-site dedicated support"" while the corporate building we worked in was absolutely empty and almost everyone else worked from home. Nevertheless a decent company the year I worked with them."</t>
  </si>
  <si>
    <t>[0.6182907819747925]</t>
  </si>
  <si>
    <t>[array([0.01975036, 0.6182908 , 0.3619589 ], dtype=float32)]</t>
  </si>
  <si>
    <t>Good Place to work, tho some difficulties</t>
  </si>
  <si>
    <t>Senior Field Technician</t>
  </si>
  <si>
    <t>Good coworkers that I've been able to talk and relax with_x000D_
Management usually tends to be hands off</t>
  </si>
  <si>
    <t>When hands on, management gets too hands on_x000D_
Some at the company are blowhards and like to blame others for their own mistakes</t>
  </si>
  <si>
    <t>Good coworkers that I've been able to talk and relax with_x000D_
Management usually tends to be hands off When hands on, management gets too hands on_x000D_
Some at the company are blowhards and like to blame others for their own mistakes</t>
  </si>
  <si>
    <t>Good coworkers that I've been able to talk and relax with  Management usually tends to be hands off When hands on, management gets too hands on  Some at the company are blowhards and like to blame others for their own mistakes</t>
  </si>
  <si>
    <t>"Good coworkers that I've been able to talk and relax with Management usually tends to be hands off When hands on, management gets too hands on Some at the company are blowhards and like to blame others for their own mistakes"</t>
  </si>
  <si>
    <t>[0.8017464876174927]</t>
  </si>
  <si>
    <t>[array([0.02283868, 0.8017465 , 0.17541477], dtype=float32)]</t>
  </si>
  <si>
    <t>Internal development has no support</t>
  </si>
  <si>
    <t>Mid Level Engineering Manager</t>
  </si>
  <si>
    <t>Remote work is the standard, pay is OK</t>
  </si>
  <si>
    <t>There are no internal resources for code development of demos for prospective clients. No version control or code repositories, no compute resources, extensively blocked web domains for accessing common public development resources and files such as hugging face, drop box, etc. We've been asked to develop and host demo code for prospective clients on our personal machines and github accounts. It's a farce._x000D_
_x000D_
Communication with management is tense and generally unproductive, even just in getting clarification on project goals and assignments. Very low-trust culture. Highly disorganized. Roles and responsibilities are consistently unclear. _x000D_
_x000D_
No credible possibility of upward mobility. Recent changes to the bench policy push people out of the company if they don't have billable work for a month, but ICs and low-to-mid-level management employees are not empowered to get clients. It's just a form of layoff._x000D_
_x000D_
Good engineers. Bad management.</t>
  </si>
  <si>
    <t>Remote work is the standard, pay is OK There are no internal resources for code development of demos for prospective clients. No version control or code repositories, no compute resources, extensively blocked web domains for accessing common public development resources and files such as hugging face, drop box, etc. We've been asked to develop and host demo code for prospective clients on our personal machines and github accounts. It's a farce._x000D_
_x000D_
Communication with management is tense and generally unproductive, even just in getting clarification on project goals and assignments. Very low-trust culture. Highly disorganized. Roles and responsibilities are consistently unclear. _x000D_
_x000D_
No credible possibility of upward mobility. Recent changes to the bench policy push people out of the company if they don't have billable work for a month, but ICs and low-to-mid-level management employees are not empowered to get clients. It's just a form of layoff._x000D_
_x000D_
Good engineers. Bad management.</t>
  </si>
  <si>
    <t>Remote work is the standard, pay is OK There are no internal resources for code development of demos for prospective clients. No version control or code repositories, no compute resources, extensively blocked web domains for accessing common public development resources and files such as hugging face, drop box, etc. We've been asked to develop and host demo code for prospective clients on our personal machines and github accounts. It's a farce.    Communication with management is tense and generally unproductive, even just in getting clarification on project goals and assignments. Very low-trust culture. Highly disorganized. Roles and responsibilities are consistently unclear.     No credible possibility of upward mobility. Recent changes to the bench policy push people out of the company if they don't have billable work for a month, but ICs and low-to-mid-level management employees are not empowered to get clients. It's just a form of layoff.    Good engineers. Bad management.</t>
  </si>
  <si>
    <t>"Remote work is the standard, pay is OK There are no internal resources for code development of demos for prospective clients. No version control or code repositories, no compute resources, extensively blocked web domains for accessing common public development resources and files such as hugging face, drop box, etc. We've been asked to develop and host demo code for prospective clients on our personal machines and github accounts. It's a farce.  Communication with management is tense and generally unproductive, even just in getting clarification on project goals and assignments. Very low-trust culture. Highly disorganized. Roles and responsibilities are consistently unclear.   No credible possibility of upward mobility. Recent changes to the bench policy push people out of the company if they don't have billable work for a month, but ICs and low-to-mid-level management employees are not empowered to get clients. It's just a form of layoff.  Good engineers. Bad management."</t>
  </si>
  <si>
    <t>[0.5165395140647888]</t>
  </si>
  <si>
    <t>[array([0.5165395 , 0.48108822, 0.0023723 ], dtype=float32)]</t>
  </si>
  <si>
    <t>1.0479623079299927</t>
  </si>
  <si>
    <t>Does Remote Work very Well</t>
  </si>
  <si>
    <t>Senior Service Delivery Manager</t>
  </si>
  <si>
    <t>Edison, NJ</t>
  </si>
  <si>
    <t>Has been doing remote work VERY well for a long time. I was doing remote work with them for 9 years before the pandemic. They do it well. It's the norm for them. I visited clients and went to the office for special meetings but other than that I was remote and loving it.</t>
  </si>
  <si>
    <t>You will work hard but you are rewarded for it.</t>
  </si>
  <si>
    <t>Has been doing remote work VERY well for a long time. I was doing remote work with them for 9 years before the pandemic. They do it well. It's the norm for them. I visited clients and went to the office for special meetings but other than that I was remote and loving it. You will work hard but you are rewarded for it.</t>
  </si>
  <si>
    <t>[0.9950686693191528]</t>
  </si>
  <si>
    <t>[array([3.5447339e-04, 4.5769028e-03, 9.9506867e-01], dtype=float32)]</t>
  </si>
  <si>
    <t>NTT</t>
  </si>
  <si>
    <t>A lot of room to grow.</t>
  </si>
  <si>
    <t>Can be stressful at times if you aren't organized</t>
  </si>
  <si>
    <t>A lot of room to grow. Can be stressful at times if you aren't organized</t>
  </si>
  <si>
    <t>[0.4069436192512512]</t>
  </si>
  <si>
    <t>[array([0.26238015, 0.40694362, 0.33067623], dtype=float32)]</t>
  </si>
  <si>
    <t>High highs, slow lows</t>
  </si>
  <si>
    <t>When on project, the teams I have been apart of have been very welcoming. I have been able to learn and contribute a lot since this is my first job post grad.</t>
  </si>
  <si>
    <t>Bench time between projects is much longer than what I have heard from other consultant firms.</t>
  </si>
  <si>
    <t>When on project, the teams I have been apart of have been very welcoming. I have been able to learn and contribute a lot since this is my first job post grad. Bench time between projects is much longer than what I have heard from other consultant firms.</t>
  </si>
  <si>
    <t>"When on project, the teams I have been apart of have been very welcoming. I have been able to learn and contribute a lot since this is my first job post grad. Bench time between projects is much longer than what I have heard from other consultant firms."</t>
  </si>
  <si>
    <t>[0.882267951965332]</t>
  </si>
  <si>
    <t>[array([0.0017625 , 0.88226795, 0.11596953], dtype=float32)]</t>
  </si>
  <si>
    <t>Large company, for better and worse</t>
  </si>
  <si>
    <t>DevSecOps Director</t>
  </si>
  <si>
    <t>Many resources for ERG and other employee interests._x000D_
Decent benefits.</t>
  </si>
  <si>
    <t>Can't seem to get out of its own way.</t>
  </si>
  <si>
    <t>Many resources for ERG and other employee interests._x000D_
Decent benefits. Can't seem to get out of its own way.</t>
  </si>
  <si>
    <t>Many resources for ERG and other employee interests.  Decent benefits. Can't seem to get out of its own way.</t>
  </si>
  <si>
    <t>Many resources for ERG and other employee interests. Decent benefits. Can't seem to get out of its own way.</t>
  </si>
  <si>
    <t>[0.6213117837905884]</t>
  </si>
  <si>
    <t>[array([0.01092599, 0.6213118 , 0.36776224], dtype=float32)]</t>
  </si>
  <si>
    <t>Working for this company is ok</t>
  </si>
  <si>
    <t>Management and people are nice; great place to work different industries but pay and the raise have been dismal compared to market rate.</t>
  </si>
  <si>
    <t>Resources and bench policy are a bit lacking,</t>
  </si>
  <si>
    <t>Management and people are nice; great place to work different industries but pay and the raise have been dismal compared to market rate. Resources and bench policy are a bit lacking,</t>
  </si>
  <si>
    <t>"Management and people are nice; great place to work different industries but pay and the raise have been dismal compared to market rate. Resources and bench policy are a bit lacking,"</t>
  </si>
  <si>
    <t>[0.8692722916603088]</t>
  </si>
  <si>
    <t>[array([0.00373281, 0.8692723 , 0.12699492], dtype=float32)]</t>
  </si>
  <si>
    <t>Incredible team, benefits, and purposeful work</t>
  </si>
  <si>
    <t>Senior Director, Employee Engagement &amp; Communications</t>
  </si>
  <si>
    <t>Wonderful coworkers, flexibility, and opportunities to learn and grow professionally. NTT's values also align very closely to my own - to improve our local and global communities both through the work that we do with our clients and with planned volunteering events that happen periodically throughout the year in my local area.</t>
  </si>
  <si>
    <t>As with anywhere right now, there's an incredible amount of change, which can sometimes feel disruptive, but which I believe will result in providing even more growth opportunities for employees and services for clients.</t>
  </si>
  <si>
    <t>Wonderful coworkers, flexibility, and opportunities to learn and grow professionally. NTT's values also align very closely to my own - to improve our local and global communities both through the work that we do with our clients and with planned volunteering events that happen periodically throughout the year in my local area. As with anywhere right now, there's an incredible amount of change, which can sometimes feel disruptive, but which I believe will result in providing even more growth opportunities for employees and services for clients.</t>
  </si>
  <si>
    <t>"Wonderful coworkers, flexibility, and opportunities to learn and grow professionally. NTT's values also align very closely to my own - to improve our local and global communities both through the work that we do with our clients and with planned volunteering events that happen periodically throughout the year in my local area. As with anywhere right now, there's an incredible amount of change, which can sometimes feel disruptive, but which I believe will result in providing even more growth opportunities for employees and services for clients."</t>
  </si>
  <si>
    <t>[0.8117505311965942]</t>
  </si>
  <si>
    <t>[array([7.9670141e-04, 1.8745279e-01, 8.1175053e-01], dtype=float32)]</t>
  </si>
  <si>
    <t>Sustainable for long term commitment</t>
  </si>
  <si>
    <t>Data and Consulting Services</t>
  </si>
  <si>
    <t>Work life balance is good_x000D_
Very structured in team and management</t>
  </si>
  <si>
    <t>Not a fast paced growth environment</t>
  </si>
  <si>
    <t>Work life balance is good_x000D_
Very structured in team and management Not a fast paced growth environment</t>
  </si>
  <si>
    <t>Work life balance is good  Very structured in team and management Not a fast paced growth environment</t>
  </si>
  <si>
    <t>Work life balance is good Very structured in team and management Not a fast paced growth environment</t>
  </si>
  <si>
    <t>[0.9015406966209412]</t>
  </si>
  <si>
    <t>[array([0.00625863, 0.09220064, 0.9015407 ], dtype=float32)]</t>
  </si>
  <si>
    <t>ENTRY</t>
  </si>
  <si>
    <t>Data Entry</t>
  </si>
  <si>
    <t>Jordan, NY</t>
  </si>
  <si>
    <t>In the field of data recovery, specialists with expertise in tools like PC-3000 and clean room procedures may earn salaries in the range of $60,000 to $120,000 or more annually, depending</t>
  </si>
  <si>
    <t>For the most current and specific salary information, I recommend checking recent job postings, salary surveys, or industry reports, as they can provide more accurate and up-to-date data on compensation in</t>
  </si>
  <si>
    <t>In the field of data recovery, specialists with expertise in tools like PC-3000 and clean room procedures may earn salaries in the range of $60,000 to $120,000 or more annually, depending For the most current and specific salary information, I recommend checking recent job postings, salary surveys, or industry reports, as they can provide more accurate and up-to-date data on compensation in</t>
  </si>
  <si>
    <t>"In the field of data recovery, specialists with expertise in tools like PC-3000 and clean room procedures may earn salaries in the range of $60,000 to $120,000 or more annually, depending For the most current and specific salary information, I recommend checking recent job postings, salary surveys, or industry reports, as they can provide more accurate and up-to-date data on compensation in"</t>
  </si>
  <si>
    <t>[0.9229583740234375]</t>
  </si>
  <si>
    <t>[array([0.00258844, 0.9229584 , 0.07445323], dtype=float32)]</t>
  </si>
  <si>
    <t>1.0477850437164307</t>
  </si>
  <si>
    <t>Decent Culture</t>
  </si>
  <si>
    <t>remote work, good compensation, good teams</t>
  </si>
  <si>
    <t>very large company, don't feel particularly connected</t>
  </si>
  <si>
    <t>remote work, good compensation, good teams very large company, don't feel particularly connected</t>
  </si>
  <si>
    <t>"remote work, good compensation, good teams very large company, don't feel particularly connected"</t>
  </si>
  <si>
    <t>[0.9632757902145386]</t>
  </si>
  <si>
    <t>[array([0.00607922, 0.9632758 , 0.03064504], dtype=float32)]</t>
  </si>
  <si>
    <t>High Quality Members</t>
  </si>
  <si>
    <t>Sr. Transition Manager</t>
  </si>
  <si>
    <t>Leadership support_x000D_
Experienced team members_x000D_
WFH_x000D_
Mentorship programs</t>
  </si>
  <si>
    <t>Poor work-life balance _x000D_
Intensive leadership pressure for multiple status updates</t>
  </si>
  <si>
    <t>Leadership support_x000D_
Experienced team members_x000D_
WFH_x000D_
Mentorship programs Poor work-life balance _x000D_
Intensive leadership pressure for multiple status updates</t>
  </si>
  <si>
    <t>Leadership support  Experienced team members  WFH  Mentorship programs Poor work-life balance   Intensive leadership pressure for multiple status updates</t>
  </si>
  <si>
    <t>Leadership support Experienced team members WFH Mentorship programs Poor work-life balance  Intensive leadership pressure for multiple status updates</t>
  </si>
  <si>
    <t>[0.912287712097168]</t>
  </si>
  <si>
    <t>[array([0.02477581, 0.9122877 , 0.0629364 ], dtype=float32)]</t>
  </si>
  <si>
    <t xml:space="preserve">Enrollment </t>
  </si>
  <si>
    <t>Enrollment Specialist</t>
  </si>
  <si>
    <t>Flexible, bonus, pto hours and long contracts</t>
  </si>
  <si>
    <t>Canâ€™t cash out pto and pto does not roll over</t>
  </si>
  <si>
    <t>Flexible, bonus, pto hours and long contracts Canâ€™t cash out pto and pto does not roll over</t>
  </si>
  <si>
    <t>"Flexible, bonus, pto hours and long contracts Canâ€™t cash out pto and pto does not roll over"</t>
  </si>
  <si>
    <t>[0.8202084302902222]</t>
  </si>
  <si>
    <t>[array([0.16051356, 0.82020843, 0.01927796], dtype=float32)]</t>
  </si>
  <si>
    <t>Great First Job</t>
  </si>
  <si>
    <t>Plenty of opportunities to get involved, learn core consulting skills, and figure out which industry to pursue in the future.</t>
  </si>
  <si>
    <t>I usually don't work more than 40 hours a week but at times I will have to work early/late</t>
  </si>
  <si>
    <t>Plenty of opportunities to get involved, learn core consulting skills, and figure out which industry to pursue in the future. I usually don't work more than 40 hours a week but at times I will have to work early/late</t>
  </si>
  <si>
    <t>"Plenty of opportunities to get involved, learn core consulting skills, and figure out which industry to pursue in the future. I usually don't work more than 40 hours a week but at times I will have to work early/late"</t>
  </si>
  <si>
    <t>[0.7627239227294922]</t>
  </si>
  <si>
    <t>[array([0.00287641, 0.7627239 , 0.23439963], dtype=float32)]</t>
  </si>
  <si>
    <t>Slow moving organization</t>
  </si>
  <si>
    <t>DevOPS Director</t>
  </si>
  <si>
    <t xml:space="preserve">Remote options_x000D_
Flexible schedules_x000D_
online training_x000D_
ability to move around_x000D_
_x000D_
_x000D_
</t>
  </si>
  <si>
    <t xml:space="preserve">Bench process_x000D_
alway looking for a project code_x000D_
Management is not in touch with employees_x000D_
Heavy offshoring_x000D_
</t>
  </si>
  <si>
    <t xml:space="preserve">Remote options_x000D_
Flexible schedules_x000D_
online training_x000D_
ability to move around_x000D_
_x000D_
_x000D_
 Bench process_x000D_
alway looking for a project code_x000D_
Management is not in touch with employees_x000D_
Heavy offshoring_x000D_
</t>
  </si>
  <si>
    <t xml:space="preserve">Remote options  Flexible schedules  online training  ability to move around       Bench process  alway looking for a project code  Management is not in touch with employees  Heavy offshoring  </t>
  </si>
  <si>
    <t>Remote options Flexible schedules online training ability to move around    Bench process alway looking for a project code Management is not in touch with employees Heavy offshoring</t>
  </si>
  <si>
    <t>[0.8890919089317322]</t>
  </si>
  <si>
    <t>[array([0.01154769, 0.8890919 , 0.0993604 ], dtype=float32)]</t>
  </si>
  <si>
    <t>1.047728180885315</t>
  </si>
  <si>
    <t>Good Company to work for.</t>
  </si>
  <si>
    <t>Good company to work for, very reputable organization.</t>
  </si>
  <si>
    <t>No downsides to list at this time.</t>
  </si>
  <si>
    <t>Good company to work for, very reputable organization. No downsides to list at this time.</t>
  </si>
  <si>
    <t>"Good company to work for, very reputable organization. No downsides to list at this time."</t>
  </si>
  <si>
    <t>[0.7984227538108826]</t>
  </si>
  <si>
    <t>[array([0.00275568, 0.79842275, 0.19882151], dtype=float32)]</t>
  </si>
  <si>
    <t>Consulting Consultant</t>
  </si>
  <si>
    <t>15 days PTO &amp; unlimited once you are passed Grade 7</t>
  </si>
  <si>
    <t>Bench policy is a little brutal</t>
  </si>
  <si>
    <t>15 days PTO &amp; unlimited once you are passed Grade 7 Bench policy is a little brutal</t>
  </si>
  <si>
    <t>[0.8377129435539246]</t>
  </si>
  <si>
    <t>[array([0.00988106, 0.83771294, 0.15240596], dtype=float32)]</t>
  </si>
  <si>
    <t>Pay below average</t>
  </si>
  <si>
    <t>Claim Examiner II</t>
  </si>
  <si>
    <t>Able to work remote from home.</t>
  </si>
  <si>
    <t>Pay is below average. Very hard to get pay increases. Given only one day off for Christmas.</t>
  </si>
  <si>
    <t>Able to work remote from home. Pay is below average. Very hard to get pay increases. Given only one day off for Christmas.</t>
  </si>
  <si>
    <t>[0.7125501036643982]</t>
  </si>
  <si>
    <t>[array([0.14118035, 0.7125501 , 0.14626953], dtype=float32)]</t>
  </si>
  <si>
    <t>Great company, a lot of growth and cool things happening</t>
  </si>
  <si>
    <t>Client success, fair work hours, positive managers</t>
  </si>
  <si>
    <t>Donâ€™t have any cons this company treats their employees fantastically</t>
  </si>
  <si>
    <t>Client success, fair work hours, positive managers Donâ€™t have any cons this company treats their employees fantastically</t>
  </si>
  <si>
    <t>"Client success, fair work hours, positive managers Donâ€™t have any cons this company treats their employees fantastically"</t>
  </si>
  <si>
    <t>[0.8385656476020813]</t>
  </si>
  <si>
    <t>[array([0.00240109, 0.83856565, 0.15903324], dtype=float32)]</t>
  </si>
  <si>
    <t>Okay first job</t>
  </si>
  <si>
    <t>Was okay management and project deliverables</t>
  </si>
  <si>
    <t>not great work life balance for my function</t>
  </si>
  <si>
    <t>Was okay management and project deliverables not great work life balance for my function</t>
  </si>
  <si>
    <t>[0.8583816289901733]</t>
  </si>
  <si>
    <t>[array([0.07294033, 0.8583816 , 0.06867811], dtype=float32)]</t>
  </si>
  <si>
    <t>Saint Paul, MN</t>
  </si>
  <si>
    <t>No micro managing from the supervisors</t>
  </si>
  <si>
    <t>No micro managing from the supervisors None that I can think of</t>
  </si>
  <si>
    <t>[0.8086873292922974]</t>
  </si>
  <si>
    <t>[array([0.16322829, 0.8086873 , 0.02808444], dtype=float32)]</t>
  </si>
  <si>
    <t xml:space="preserve">Federal </t>
  </si>
  <si>
    <t>Herndon, VA</t>
  </si>
  <si>
    <t>Great leadership and culture that allows you to grow.</t>
  </si>
  <si>
    <t>would like to have collaborated more with the commercial side.</t>
  </si>
  <si>
    <t>Great leadership and culture that allows you to grow. would like to have collaborated more with the commercial side.</t>
  </si>
  <si>
    <t>[0.9566214680671692]</t>
  </si>
  <si>
    <t>[array([0.00176165, 0.04161687, 0.95662147], dtype=float32)]</t>
  </si>
  <si>
    <t>Could be better</t>
  </si>
  <si>
    <t>BPO HC and Institute Operations Associate</t>
  </si>
  <si>
    <t>PTO, sick time, overtime, no micromanagement</t>
  </si>
  <si>
    <t>No support from management and no raises</t>
  </si>
  <si>
    <t>PTO, sick time, overtime, no micromanagement No support from management and no raises</t>
  </si>
  <si>
    <t>"PTO, sick time, overtime, no micromanagement No support from management and no raises"</t>
  </si>
  <si>
    <t>[0.935106635093689]</t>
  </si>
  <si>
    <t>[array([0.04940015, 0.93510664, 0.0154932 ], dtype=float32)]</t>
  </si>
  <si>
    <t>Technology Consultant</t>
  </si>
  <si>
    <t>People value your opnions and take care of each other.</t>
  </si>
  <si>
    <t>Phoenix office is a virtual hub</t>
  </si>
  <si>
    <t>People value your opnions and take care of each other. Phoenix office is a virtual hub</t>
  </si>
  <si>
    <t>[0.7209357619285583]</t>
  </si>
  <si>
    <t>[array([0.00228973, 0.72093576, 0.2767745 ], dtype=float32)]</t>
  </si>
  <si>
    <t>Clueless Directors</t>
  </si>
  <si>
    <t>Team Manager</t>
  </si>
  <si>
    <t>Depending on your location, there may be some "pros" but overall they're mostly Cons.</t>
  </si>
  <si>
    <t>Your Director may be a sales person completely focused on only sales.</t>
  </si>
  <si>
    <t>Depending on your location, there may be some "pros" but overall they're mostly Cons. Your Director may be a sales person completely focused on only sales.</t>
  </si>
  <si>
    <t>"Depending on your location, there may be some ""pros"" but overall they're mostly Cons. Your Director may be a sales person completely focused on only sales."</t>
  </si>
  <si>
    <t>[0.9588922262191772]</t>
  </si>
  <si>
    <t>[array([0.01320818, 0.9588922 , 0.02789955], dtype=float32)]</t>
  </si>
  <si>
    <t>Happy at NTT and Client site.</t>
  </si>
  <si>
    <t>Field Service Analyst</t>
  </si>
  <si>
    <t>El Paso, TX</t>
  </si>
  <si>
    <t>Flexibility, pay and benefits, management.</t>
  </si>
  <si>
    <t>Career opportunities are difficult to come by.</t>
  </si>
  <si>
    <t>Flexibility, pay and benefits, management. Career opportunities are difficult to come by.</t>
  </si>
  <si>
    <t>"Flexibility, pay and benefits, management. Career opportunities are difficult to come by."</t>
  </si>
  <si>
    <t>[0.9692695140838623]</t>
  </si>
  <si>
    <t>[array([0.02001989, 0.9692695 , 0.01071062], dtype=float32)]</t>
  </si>
  <si>
    <t>1.0476269721984863</t>
  </si>
  <si>
    <t>Leadership Not Focused on Current Staff</t>
  </si>
  <si>
    <t>Employee</t>
  </si>
  <si>
    <t>Client is good to work for</t>
  </si>
  <si>
    <t>Leadership does not focus on the current employeesâ€™ needs. Benefits could be better.</t>
  </si>
  <si>
    <t>Client is good to work for Leadership does not focus on the current employeesâ€™ needs. Benefits could be better.</t>
  </si>
  <si>
    <t>[0.9453895688056946]</t>
  </si>
  <si>
    <t>[array([0.01102684, 0.04358366, 0.94538957], dtype=float32)]</t>
  </si>
  <si>
    <t xml:space="preserve">Good Experience </t>
  </si>
  <si>
    <t>Good work life balance, 100% remote</t>
  </si>
  <si>
    <t>Process at the end was alittle murky, reduction in force was unexpected, holding different employees to different standards. Fulfillment team could not fulfill much.</t>
  </si>
  <si>
    <t>Good work life balance, 100% remote Process at the end was alittle murky, reduction in force was unexpected, holding different employees to different standards. Fulfillment team could not fulfill much.</t>
  </si>
  <si>
    <t>"Good work life balance, 100% remote Process at the end was alittle murky, reduction in force was unexpected, holding different employees to different standards. Fulfillment team could not fulfill much."</t>
  </si>
  <si>
    <t>[0.7794857621192932]</t>
  </si>
  <si>
    <t>[array([0.01226241, 0.77948576, 0.2082519 ], dtype=float32)]</t>
  </si>
  <si>
    <t>Lots of changes</t>
  </si>
  <si>
    <t>Service Delivery Executive</t>
  </si>
  <si>
    <t>NTT has a global presence and can offer clients many services to help clients do business.</t>
  </si>
  <si>
    <t>Lots of changes with acquisitions and mergers . Not as client focused as they used to be. Need more focus on employee engagement.</t>
  </si>
  <si>
    <t>NTT has a global presence and can offer clients many services to help clients do business. Lots of changes with acquisitions and mergers . Not as client focused as they used to be. Need more focus on employee engagement.</t>
  </si>
  <si>
    <t>[0.9299271702766418]</t>
  </si>
  <si>
    <t>[array([0.01613382, 0.05393899, 0.9299272 ], dtype=float32)]</t>
  </si>
  <si>
    <t>1.0477198362350464</t>
  </si>
  <si>
    <t>Good policies for employees, good pay</t>
  </si>
  <si>
    <t>Organizational Horizontal and vertical are very confusing. Designations are misleading</t>
  </si>
  <si>
    <t>Good policies for employees, good pay Organizational Horizontal and vertical are very confusing. Designations are misleading</t>
  </si>
  <si>
    <t>"Good policies for employees, good pay Organizational Horizontal and vertical are very confusing. Designations are misleading"</t>
  </si>
  <si>
    <t>[0.9196540713310242]</t>
  </si>
  <si>
    <t>[array([0.01036682, 0.9196541 , 0.06997914], dtype=float32)]</t>
  </si>
  <si>
    <t>1.0476921796798706</t>
  </si>
  <si>
    <t>Would recommend</t>
  </si>
  <si>
    <t>Digital Engineer</t>
  </si>
  <si>
    <t>Good internal practices. Competent scrum leaders and agile methodologies. Good compensation.</t>
  </si>
  <si>
    <t>Pay could be more competitive.</t>
  </si>
  <si>
    <t>Good internal practices. Competent scrum leaders and agile methodologies. Good compensation. Pay could be more competitive.</t>
  </si>
  <si>
    <t>[0.9362238645553589]</t>
  </si>
  <si>
    <t>[array([0.00314428, 0.06063182, 0.93622386], dtype=float32)]</t>
  </si>
  <si>
    <t>Not Great Not Bad</t>
  </si>
  <si>
    <t>Time crunch, customer management experience</t>
  </si>
  <si>
    <t>Same as the Pros. Tight delivery timelines</t>
  </si>
  <si>
    <t>Time crunch, customer management experience Same as the Pros. Tight delivery timelines</t>
  </si>
  <si>
    <t>"Time crunch, customer management experience Same as the Pros. Tight delivery timelines"</t>
  </si>
  <si>
    <t>[0.920538604259491]</t>
  </si>
  <si>
    <t>[array([0.05911586, 0.9205386 , 0.02034553], dtype=float32)]</t>
  </si>
  <si>
    <t>1.0476406812667847</t>
  </si>
  <si>
    <t>Not a long term company to work for</t>
  </si>
  <si>
    <t>No work but get paid</t>
  </si>
  <si>
    <t>Will fire anyone and everyone just based on how they run the company _x000D_
Was there for a year _x000D_
Hated every day</t>
  </si>
  <si>
    <t>No work but get paid Will fire anyone and everyone just based on how they run the company _x000D_
Was there for a year _x000D_
Hated every day</t>
  </si>
  <si>
    <t>No work but get paid Will fire anyone and everyone just based on how they run the company   Was there for a year   Hated every day</t>
  </si>
  <si>
    <t>No work but get paid Will fire anyone and everyone just based on how they run the company  Was there for a year  Hated every day</t>
  </si>
  <si>
    <t>[0.5850748419761658]</t>
  </si>
  <si>
    <t>[array([0.58507484, 0.38422793, 0.03069726], dtype=float32)]</t>
  </si>
  <si>
    <t>US support pushed to Offshore</t>
  </si>
  <si>
    <t>exposure to various industries of clients</t>
  </si>
  <si>
    <t>unless the client specifies US support, majority of the IT and account support roles are eventually pushed offshore to cut labor costs and improve margins without regard to improving poorly written contracts and giving away work in hopes of clients giving them more later. very poor business model</t>
  </si>
  <si>
    <t>exposure to various industries of clients unless the client specifies US support, majority of the IT and account support roles are eventually pushed offshore to cut labor costs and improve margins without regard to improving poorly written contracts and giving away work in hopes of clients giving them more later. very poor business model</t>
  </si>
  <si>
    <t>"exposure to various industries of clients unless the client specifies US support, majority of the IT and account support roles are eventually pushed offshore to cut labor costs and improve margins without regard to improving poorly written contracts and giving away work in hopes of clients giving them more later. very poor business model"</t>
  </si>
  <si>
    <t>[0.9438445568084717]</t>
  </si>
  <si>
    <t>[array([0.05276074, 0.94384456, 0.00339472], dtype=float32)]</t>
  </si>
  <si>
    <t>1.0478299856185913</t>
  </si>
  <si>
    <t>Global Company</t>
  </si>
  <si>
    <t>People and Culture Manager</t>
  </si>
  <si>
    <t>Opportunity for growth and training.</t>
  </si>
  <si>
    <t>At times communications are confusing.</t>
  </si>
  <si>
    <t>Opportunity for growth and training. At times communications are confusing.</t>
  </si>
  <si>
    <t>[0.8125473260879517]</t>
  </si>
  <si>
    <t>[array([0.00697839, 0.8125473 , 0.18047428], dtype=float32)]</t>
  </si>
  <si>
    <t>Getting paid to do nothing</t>
  </si>
  <si>
    <t>Junior Analyst I</t>
  </si>
  <si>
    <t>Flexible work schedule, hybrid option</t>
  </si>
  <si>
    <t>Wonâ€™t communicate what they want from you and then lay you off if you donâ€™t fit this random criteria. Just laid off over 50 employees and are hiring more. Ran like a boys club, person with 0 technical skill, but could get along with â€œthe boysâ€ got a promotion over talented developers. If youâ€™re not a favorite, youâ€™re not getting put on work/projects; extends to getting to work from home full time as well. Management doesnâ€™t keep their word and will stab you in the back if they look bad. Grown adults with kids in management will gossip about 23 year olds working there. The people they hire would rather party than work and seems like they look for that when hiring. Knew person who worked with them as a client and had to get taken off from how condescending and rude the person at NTT was about their age/gender. Doesnâ€™t surprise me!</t>
  </si>
  <si>
    <t>Flexible work schedule, hybrid option Wonâ€™t communicate what they want from you and then lay you off if you donâ€™t fit this random criteria. Just laid off over 50 employees and are hiring more. Ran like a boys club, person with 0 technical skill, but could get along with â€œthe boysâ€ got a promotion over talented developers. If youâ€™re not a favorite, youâ€™re not getting put on work/projects; extends to getting to work from home full time as well. Management doesnâ€™t keep their word and will stab you in the back if they look bad. Grown adults with kids in management will gossip about 23 year olds working there. The people they hire would rather party than work and seems like they look for that when hiring. Knew person who worked with them as a client and had to get taken off from how condescending and rude the person at NTT was about their age/gender. Doesnâ€™t surprise me!</t>
  </si>
  <si>
    <t>"Flexible work schedule, hybrid option Wonâ€™t communicate what they want from you and then lay you off if you donâ€™t fit this random criteria. Just laid off over 50 employees and are hiring more. Ran like a boys club, person with 0 technical skill, but could get along with â€œthe boysâ€ got a promotion over talented developers. If youâ€™re not a favorite, youâ€™re not getting put on work/projects; extends to getting to work from home full time as well. Management doesnâ€™t keep their word and will stab you in the back if they look bad. Grown adults with kids in management will gossip about 23 year olds working there. The people they hire would rather party than work and seems like they look for that when hiring. Knew person who worked with them as a client and had to get taken off from how condescending and rude the person at NTT was about their age/gender. Doesnâ€™t surprise me!"</t>
  </si>
  <si>
    <t>[0.49376633763313293]</t>
  </si>
  <si>
    <t>[array([0.4825497 , 0.49376634, 0.02368391], dtype=float32)]</t>
  </si>
  <si>
    <t>Overstaffed Entry Level Program</t>
  </si>
  <si>
    <t>Digital Transformation Consultant</t>
  </si>
  <si>
    <t>Good opportunity for growth</t>
  </si>
  <si>
    <t>Training programs; promote from within</t>
  </si>
  <si>
    <t>Very big organization to navigate</t>
  </si>
  <si>
    <t>Training programs; promote from within Very big organization to navigate</t>
  </si>
  <si>
    <t>[0.8067740797996521]</t>
  </si>
  <si>
    <t>[array([0.0052536 , 0.8067741 , 0.18797228], dtype=float32)]</t>
  </si>
  <si>
    <t>Met and worked with a lot of really good people.</t>
  </si>
  <si>
    <t>Commitment to a strategy and offshoring of positions.</t>
  </si>
  <si>
    <t>Met and worked with a lot of really good people. Commitment to a strategy and offshoring of positions.</t>
  </si>
  <si>
    <t>[0.921262800693512]</t>
  </si>
  <si>
    <t>[array([0.00145995, 0.9212628 , 0.07727724], dtype=float32)]</t>
  </si>
  <si>
    <t xml:space="preserve">Nttdata </t>
  </si>
  <si>
    <t>Software Director</t>
  </si>
  <si>
    <t>Wisconsin Dells, WI</t>
  </si>
  <si>
    <t>Flexibility and work life balance</t>
  </si>
  <si>
    <t>No raises or increase. The Salary was not great. No availability to move up.</t>
  </si>
  <si>
    <t>Flexibility and work life balance No raises or increase. The Salary was not great. No availability to move up.</t>
  </si>
  <si>
    <t>[0.8576491475105286]</t>
  </si>
  <si>
    <t>[array([0.10403995, 0.85764915, 0.03831093], dtype=float32)]</t>
  </si>
  <si>
    <t>Great culture and practice in the company</t>
  </si>
  <si>
    <t>work from home as some locations were closed</t>
  </si>
  <si>
    <t>Great culture and practice in the company work from home as some locations were closed</t>
  </si>
  <si>
    <t>[0.9119986295700073]</t>
  </si>
  <si>
    <t>[array([0.00257036, 0.08543108, 0.9119986 ], dtype=float32)]</t>
  </si>
  <si>
    <t>Professionalism</t>
  </si>
  <si>
    <t>Great team work and seniority</t>
  </si>
  <si>
    <t>Great team work and seniority Not much to complain about</t>
  </si>
  <si>
    <t>[0.9775483012199402]</t>
  </si>
  <si>
    <t>[array([0.00228069, 0.02017105, 0.9775483 ], dtype=float32)]</t>
  </si>
  <si>
    <t>1.0476658344268799</t>
  </si>
  <si>
    <t>Flexible Working Schedule _x000D_
Managed Services IT Seller</t>
  </si>
  <si>
    <t>Limited opportunities for leadership advancement</t>
  </si>
  <si>
    <t>Flexible Working Schedule _x000D_
Managed Services IT Seller Limited opportunities for leadership advancement</t>
  </si>
  <si>
    <t>Flexible Working Schedule   Managed Services IT Seller Limited opportunities for leadership advancement</t>
  </si>
  <si>
    <t>Flexible Working Schedule  Managed Services IT Seller Limited opportunities for leadership advancement</t>
  </si>
  <si>
    <t>[0.932803213596344]</t>
  </si>
  <si>
    <t>[array([0.00696924, 0.9328032 , 0.06022755], dtype=float32)]</t>
  </si>
  <si>
    <t>1.047609806060791</t>
  </si>
  <si>
    <t>Great Company To Start Career</t>
  </si>
  <si>
    <t>Digital Transformation Junior Analyst</t>
  </si>
  <si>
    <t>Work life balance._x000D_
Training._x000D_
Potential projects.</t>
  </si>
  <si>
    <t>Difficulty moving up._x000D_
Salary._x000D_
Potential bad placement.</t>
  </si>
  <si>
    <t>Work life balance._x000D_
Training._x000D_
Potential projects. Difficulty moving up._x000D_
Salary._x000D_
Potential bad placement.</t>
  </si>
  <si>
    <t>Work life balance.  Training.  Potential projects. Difficulty moving up.  Salary.  Potential bad placement.</t>
  </si>
  <si>
    <t>Work life balance. Training. Potential projects. Difficulty moving up. Salary. Potential bad placement.</t>
  </si>
  <si>
    <t>[0.9507378339767456]</t>
  </si>
  <si>
    <t>[array([0.02386515, 0.95073783, 0.02539705], dtype=float32)]</t>
  </si>
  <si>
    <t>If they acquire your company, get out early</t>
  </si>
  <si>
    <t xml:space="preserve">Sr agile consulting manager </t>
  </si>
  <si>
    <t>Their benefits are expensive but good.</t>
  </si>
  <si>
    <t>They bought our company, told our employees repeatedly they would not dismantle us because they needed our insight for consulting knowledge. Then they laid us all off.</t>
  </si>
  <si>
    <t>Their benefits are expensive but good. They bought our company, told our employees repeatedly they would not dismantle us because they needed our insight for consulting knowledge. Then they laid us all off.</t>
  </si>
  <si>
    <t>"Their benefits are expensive but good. They bought our company, told our employees repeatedly they would not dismantle us because they needed our insight for consulting knowledge. Then they laid us all off."</t>
  </si>
  <si>
    <t>[0.9508861303329468]</t>
  </si>
  <si>
    <t>[array([0.04491891, 0.95088613, 0.00419498], dtype=float32)]</t>
  </si>
  <si>
    <t>IT Senior Analyst</t>
  </si>
  <si>
    <t>A positive and healthy workplace environment where employees are motivated, engaged, and empowered to reach their full potential.</t>
  </si>
  <si>
    <t>I believe that it is necessary to conduct a review of the current salary structure.</t>
  </si>
  <si>
    <t>A positive and healthy workplace environment where employees are motivated, engaged, and empowered to reach their full potential. I believe that it is necessary to conduct a review of the current salary structure.</t>
  </si>
  <si>
    <t>"A positive and healthy workplace environment where employees are motivated, engaged, and empowered to reach their full potential. I believe that it is necessary to conduct a review of the current salary structure."</t>
  </si>
  <si>
    <t>[0.706240177154541]</t>
  </si>
  <si>
    <t>[array([0.00167573, 0.2920841 , 0.7062402 ], dtype=float32)]</t>
  </si>
  <si>
    <t>Senior Training Analyst</t>
  </si>
  <si>
    <t>Self paced_x000D_
Work from Home_x000D_
Not micro managed</t>
  </si>
  <si>
    <t>Low pay, well below national average</t>
  </si>
  <si>
    <t>Self paced_x000D_
Work from Home_x000D_
Not micro managed Low pay, well below national average</t>
  </si>
  <si>
    <t>Self paced  Work from Home  Not micro managed Low pay, well below national average</t>
  </si>
  <si>
    <t>"Self paced Work from Home Not micro managed Low pay, well below national average"</t>
  </si>
  <si>
    <t>[0.9395354986190796]</t>
  </si>
  <si>
    <t>[array([0.04529443, 0.9395355 , 0.01517005], dtype=float32)]</t>
  </si>
  <si>
    <t>Services Management</t>
  </si>
  <si>
    <t>This companies services arm stems from Perot Systems and then Dell. The take over has been years back now so over time has been changing and evolving. There are a few of the originals still around in leader positions.</t>
  </si>
  <si>
    <t>Since it has been many years since the take over as time goes on and there is less of the original good leaders in place to keep from making bad deals they are forced into taking shortcuts and getting into bad situations.</t>
  </si>
  <si>
    <t>This companies services arm stems from Perot Systems and then Dell. The take over has been years back now so over time has been changing and evolving. There are a few of the originals still around in leader positions. Since it has been many years since the take over as time goes on and there is less of the original good leaders in place to keep from making bad deals they are forced into taking shortcuts and getting into bad situations.</t>
  </si>
  <si>
    <t>[0.9589138627052307]</t>
  </si>
  <si>
    <t>[array([0.00991075, 0.95891386, 0.03117538], dtype=float32)]</t>
  </si>
  <si>
    <t>Employee beware</t>
  </si>
  <si>
    <t>Business Systems Analyst</t>
  </si>
  <si>
    <t>You may find a team worth growing with</t>
  </si>
  <si>
    <t>NTT corp management being forthcoming on reacquiring current or new contracts. You are left in the dark.</t>
  </si>
  <si>
    <t>You may find a team worth growing with NTT corp management being forthcoming on reacquiring current or new contracts. You are left in the dark.</t>
  </si>
  <si>
    <t>[0.9491904377937317]</t>
  </si>
  <si>
    <t>[array([0.00332446, 0.94919044, 0.04748513], dtype=float32)]</t>
  </si>
  <si>
    <t>Five star service</t>
  </si>
  <si>
    <t>They have clear communication and clear display of their job</t>
  </si>
  <si>
    <t>They recover the data but not all the data.</t>
  </si>
  <si>
    <t>They have clear communication and clear display of their job They recover the data but not all the data.</t>
  </si>
  <si>
    <t>[0.9184220433235168]</t>
  </si>
  <si>
    <t>[array([0.00250756, 0.07907042, 0.91842204], dtype=float32)]</t>
  </si>
  <si>
    <t>Terminated</t>
  </si>
  <si>
    <t>Good benefits and leave policy</t>
  </si>
  <si>
    <t>Not many projects if your contract ends</t>
  </si>
  <si>
    <t>Good benefits and leave policy Not many projects if your contract ends</t>
  </si>
  <si>
    <t>[0.8640668392181396]</t>
  </si>
  <si>
    <t>[array([0.00702607, 0.12890714, 0.86406684], dtype=float32)]</t>
  </si>
  <si>
    <t>1.047652006149292</t>
  </si>
  <si>
    <t>Data Anaylst</t>
  </si>
  <si>
    <t>good pay for what you need to do</t>
  </si>
  <si>
    <t>very flexible work schedule, needed at random times</t>
  </si>
  <si>
    <t>good pay for what you need to do very flexible work schedule, needed at random times</t>
  </si>
  <si>
    <t>"good pay for what you need to do very flexible work schedule, needed at random times"</t>
  </si>
  <si>
    <t>[0.9411824941635132]</t>
  </si>
  <si>
    <t>[array([0.00480576, 0.9411825 , 0.05401177], dtype=float32)]</t>
  </si>
  <si>
    <t>1.0476326942443848</t>
  </si>
  <si>
    <t>Great Advancement Potential</t>
  </si>
  <si>
    <t>If you stay there long enough and worth really hard there are opportunities for advancement.</t>
  </si>
  <si>
    <t>As a female you may do the same work as your colleague but find out they make 20K more than you.</t>
  </si>
  <si>
    <t>If you stay there long enough and worth really hard there are opportunities for advancement. As a female you may do the same work as your colleague but find out they make 20K more than you.</t>
  </si>
  <si>
    <t>[0.9680961966514587]</t>
  </si>
  <si>
    <t>[array([0.002637  , 0.9680962 , 0.02926678], dtype=float32)]</t>
  </si>
  <si>
    <t>Decent company</t>
  </si>
  <si>
    <t>Good work life balance, decent pay.</t>
  </si>
  <si>
    <t>Sales needs to do more</t>
  </si>
  <si>
    <t>Good work life balance, decent pay. Sales needs to do more</t>
  </si>
  <si>
    <t>"Good work life balance, decent pay. Sales needs to do more"</t>
  </si>
  <si>
    <t>[0.7751739025115967]</t>
  </si>
  <si>
    <t>[array([0.00514873, 0.7751739 , 0.21967736], dtype=float32)]</t>
  </si>
  <si>
    <t>Foot in the door job, thatâ€™s it</t>
  </si>
  <si>
    <t>Have the opportunity to work in all different tech as the clients all have different needs. Good opportunity to learn/get your foot in the door. But donâ€™t plan on staying at the company too long._x000D_
_x000D_
Anyone with experience should absolutely look elsewhere and only take a dev job here out of desperation.</t>
  </si>
  <si>
    <t>They completely ruined the company that I worked for before NTT bought them out. Culture was completely destroyed, and they fired so many people after they told everyone they â€œdo no harmâ€. This company is very old school in that they will lie right to your face just so they profit a little more._x000D_
_x000D_
They constantly gloat about how much money they make, but it seems to be largely at the expense of their employees. _x000D_
_x000D_
I quit months and months ago and am still dealing with them. They â€œoverpaidâ€ me multiple times after I quit and 6 months later want their money back. After I agree to setup a payment plan to reimburse their mistakes, they continue to lose the checks Iâ€™ve been sending them. Then pushing their business burden off on me, requiring I continue to track down checks that they keep losing._x000D_
_x000D_
They really have no ability to run their business effectively, but seem to be in a â€œtoo big to failâ€ situation where they have so much money it doesnâ€™t really matter how bad they run their business.</t>
  </si>
  <si>
    <t>Have the opportunity to work in all different tech as the clients all have different needs. Good opportunity to learn/get your foot in the door. But donâ€™t plan on staying at the company too long._x000D_
_x000D_
Anyone with experience should absolutely look elsewhere and only take a dev job here out of desperation. They completely ruined the company that I worked for before NTT bought them out. Culture was completely destroyed, and they fired so many people after they told everyone they â€œdo no harmâ€. This company is very old school in that they will lie right to your face just so they profit a little more._x000D_
_x000D_
They constantly gloat about how much money they make, but it seems to be largely at the expense of their employees. _x000D_
_x000D_
I quit months and months ago and am still dealing with them. They â€œoverpaidâ€ me multiple times after I quit and 6 months later want their money back. After I agree to setup a payment plan to reimburse their mistakes, they continue to lose the checks Iâ€™ve been sending them. Then pushing their business burden off on me, requiring I continue to track down checks that they keep losing._x000D_
_x000D_
They really have no ability to run their business effectively, but seem to be in a â€œtoo big to failâ€ situation where they have so much money it doesnâ€™t really matter how bad they run their business.</t>
  </si>
  <si>
    <t>Have the opportunity to work in all different tech as the clients all have different needs. Good opportunity to learn/get your foot in the door. But donâ€™t plan on staying at the company too long.    Anyone with experience should absolutely look elsewhere and only take a dev job here out of desperation. They completely ruined the company that I worked for before NTT bought them out. Culture was completely destroyed, and they fired so many people after they told everyone they â€œdo no harmâ€. This company is very old school in that they will lie right to your face just so they profit a little more.    They constantly gloat about how much money they make, but it seems to be largely at the expense of their employees.     I quit months and months ago and am still dealing with them. They â€œoverpaidâ€ me multiple times after I quit and 6 months later want their money back. After I agree to setup a payment plan to reimburse their mistakes, they continue to lose the checks Iâ€™ve been sending them. Then pushing their business burden off on me, requiring I continue to track down checks that they keep losing.    They really have no ability to run their business effectively, but seem to be in a â€œtoo big to failâ€ situation where they have so much money it doesnâ€™t really matter how bad they run their business.</t>
  </si>
  <si>
    <t>"Have the opportunity to work in all different tech as the clients all have different needs. Good opportunity to learn/get your foot in the door. But donâ€™t plan on staying at the company too long.  Anyone with experience should absolutely look elsewhere and only take a dev job here out of desperation. They completely ruined the company that I worked for before NTT bought them out. Culture was completely destroyed, and they fired so many people after they told everyone they â€œdo no harmâ€. This company is very old school in that they will lie right to your face just so they profit a little more.  They constantly gloat about how much money they make, but it seems to be largely at the expense of their employees.   I quit months and months ago and am still dealing with them. They â€œoverpaidâ€ me multiple times after I quit and 6 months later want their money back. After I agree to setup a payment plan to reimburse their mistakes, they continue to lose the checks Iâ€™ve been sending them. Then pushing their business burden off on me, requiring I continue to track down checks that they keep losing.  They really have no ability to run their business effectively, but seem to be in a â€œtoo big to failâ€ situation where they have so much money it doesnâ€™t really matter how bad they run their business."</t>
  </si>
  <si>
    <t>[0.6741049885749817]</t>
  </si>
  <si>
    <t>[array([0.2885151 , 0.03737989, 0.674105  ], dtype=float32)]</t>
  </si>
  <si>
    <t>1.0479545593261719</t>
  </si>
  <si>
    <t>Appalling Salary</t>
  </si>
  <si>
    <t>Computer Operator Senior Associate</t>
  </si>
  <si>
    <t>On the Global level the company is grear to work for. They are doing great things and a leader in innovation for technology._x000D_
_x000D_
I love that I work from home and spend more time with family.</t>
  </si>
  <si>
    <t>on the local level, I believe they should pay their employees more as the world is becoming more and more expensive yet expecting their employees to go abobe and beyond.</t>
  </si>
  <si>
    <t>On the Global level the company is grear to work for. They are doing great things and a leader in innovation for technology._x000D_
_x000D_
I love that I work from home and spend more time with family. on the local level, I believe they should pay their employees more as the world is becoming more and more expensive yet expecting their employees to go abobe and beyond.</t>
  </si>
  <si>
    <t>On the Global level the company is grear to work for. They are doing great things and a leader in innovation for technology.    I love that I work from home and spend more time with family. on the local level, I believe they should pay their employees more as the world is becoming more and more expensive yet expecting their employees to go abobe and beyond.</t>
  </si>
  <si>
    <t>"On the Global level the company is grear to work for. They are doing great things and a leader in innovation for technology.  I love that I work from home and spend more time with family. on the local level, I believe they should pay their employees more as the world is becoming more and more expensive yet expecting their employees to go abobe and beyond."</t>
  </si>
  <si>
    <t>[0.7628943920135498]</t>
  </si>
  <si>
    <t>[array([0.0054644, 0.2316413, 0.7628944], dtype=float32)]</t>
  </si>
  <si>
    <t>Great Pay, but fluid internal structure</t>
  </si>
  <si>
    <t>Global Client Manager</t>
  </si>
  <si>
    <t>Cutting edge tech_x000D_
Great pay_x000D_
Professional colleagues</t>
  </si>
  <si>
    <t>Constant reorgs prompting mass layoffs</t>
  </si>
  <si>
    <t>Cutting edge tech_x000D_
Great pay_x000D_
Professional colleagues Constant reorgs prompting mass layoffs</t>
  </si>
  <si>
    <t>Cutting edge tech  Great pay  Professional colleagues Constant reorgs prompting mass layoffs</t>
  </si>
  <si>
    <t>Cutting edge tech Great pay Professional colleagues Constant reorgs prompting mass layoffs</t>
  </si>
  <si>
    <t>[0.8827669620513916]</t>
  </si>
  <si>
    <t>[array([0.00901533, 0.1082177 , 0.88276696], dtype=float32)]</t>
  </si>
  <si>
    <t>Company unwilling to change</t>
  </si>
  <si>
    <t>SCA Help Desk Senior Associate</t>
  </si>
  <si>
    <t>Lots of Holidays and Vacation time.</t>
  </si>
  <si>
    <t>*Taking vacation and sick time was frowned upon. *No opportunities for upward movement in the job. *Lack of respect for workers in the position *Not enough employees to cover the workload, we would taking non-stop calls all day as we did not have enough people to cover the phones. *Poor management and leadership, one I often pointed out procedures that were taking too much and causing frustration for the end customer and the workers, my supervisor agreed, but refused to implement any of the offered solutions to make the job better, he simply stated, "I don't like it either, but that's just the way it is" *Super high turnover rate</t>
  </si>
  <si>
    <t>Lots of Holidays and Vacation time. *Taking vacation and sick time was frowned upon. *No opportunities for upward movement in the job. *Lack of respect for workers in the position *Not enough employees to cover the workload, we would taking non-stop calls all day as we did not have enough people to cover the phones. *Poor management and leadership, one I often pointed out procedures that were taking too much and causing frustration for the end customer and the workers, my supervisor agreed, but refused to implement any of the offered solutions to make the job better, he simply stated, "I don't like it either, but that's just the way it is" *Super high turnover rate</t>
  </si>
  <si>
    <t>"Lots of Holidays and Vacation time. *Taking vacation and sick time was frowned upon. *No opportunities for upward movement in the job. *Lack of respect for workers in the position *Not enough employees to cover the workload, we would taking non-stop calls all day as we did not have enough people to cover the phones. *Poor management and leadership, one I often pointed out procedures that were taking too much and causing frustration for the end customer and the workers, my supervisor agreed, but refused to implement any of the offered solutions to make the job better, he simply stated, ""I don't like it either, but that's just the way it is"" *Super high turnover rate"</t>
  </si>
  <si>
    <t>[0.6517181992530823]</t>
  </si>
  <si>
    <t>[array([0.33275402, 0.6517182 , 0.01552782], dtype=float32)]</t>
  </si>
  <si>
    <t>Great company with growth opportunities</t>
  </si>
  <si>
    <t>Quincy, MA</t>
  </si>
  <si>
    <t>Global organization with a number of divisions that you can branch out into. The salary ranges are reasonable, and they offer a good health package.</t>
  </si>
  <si>
    <t>Primarily remote. If your one for an office environment, this is not for you.</t>
  </si>
  <si>
    <t>Global organization with a number of divisions that you can branch out into. The salary ranges are reasonable, and they offer a good health package. Primarily remote. If your one for an office environment, this is not for you.</t>
  </si>
  <si>
    <t>"Global organization with a number of divisions that you can branch out into. The salary ranges are reasonable, and they offer a good health package. Primarily remote. If your one for an office environment, this is not for you."</t>
  </si>
  <si>
    <t>[0.903385579586029]</t>
  </si>
  <si>
    <t>[array([0.00441813, 0.9033856 , 0.09219628], dtype=float32)]</t>
  </si>
  <si>
    <t>There will be no growth in here</t>
  </si>
  <si>
    <t>Configuration Analyst</t>
  </si>
  <si>
    <t>Nothing special about working here</t>
  </si>
  <si>
    <t>Poor pay and poor work-life balance</t>
  </si>
  <si>
    <t>Nothing special about working here Poor pay and poor work-life balance</t>
  </si>
  <si>
    <t>[0.7316674590110779]</t>
  </si>
  <si>
    <t>[array([0.2620578 , 0.73166746, 0.00627469], dtype=float32)]</t>
  </si>
  <si>
    <t>none that i can think of</t>
  </si>
  <si>
    <t>poor management in the US</t>
  </si>
  <si>
    <t>none that i can think of poor management in the US</t>
  </si>
  <si>
    <t>[0.7670853734016418]</t>
  </si>
  <si>
    <t>[array([0.09468804, 0.7670854 , 0.13822652], dtype=float32)]</t>
  </si>
  <si>
    <t>Senior Business Intelligence Developer</t>
  </si>
  <si>
    <t>Falls Church, VA</t>
  </si>
  <si>
    <t>Administration is good_x000D_
Benefits are good_x000D_
Good Recruiting team_x000D_
Good HR management</t>
  </si>
  <si>
    <t>Management needs more federal contracts to keep serving federal space.</t>
  </si>
  <si>
    <t>Administration is good_x000D_
Benefits are good_x000D_
Good Recruiting team_x000D_
Good HR management Management needs more federal contracts to keep serving federal space.</t>
  </si>
  <si>
    <t>Administration is good  Benefits are good  Good Recruiting team  Good HR management Management needs more federal contracts to keep serving federal space.</t>
  </si>
  <si>
    <t>Administration is good Benefits are good Good Recruiting team Good HR management Management needs more federal contracts to keep serving federal space.</t>
  </si>
  <si>
    <t>[0.9949901700019836]</t>
  </si>
  <si>
    <t>[array([7.6769682e-04, 4.2421911e-03, 9.9499017e-01], dtype=float32)]</t>
  </si>
  <si>
    <t xml:space="preserve">Management looks after no one </t>
  </si>
  <si>
    <t>Customer Advisor</t>
  </si>
  <si>
    <t>They do not care about employees</t>
  </si>
  <si>
    <t>None that I can think of They do not care about employees</t>
  </si>
  <si>
    <t>[0.8594051599502563]</t>
  </si>
  <si>
    <t>[array([0.85940516, 0.124472  , 0.01612285], dtype=float32)]</t>
  </si>
  <si>
    <t>Great company for consulting</t>
  </si>
  <si>
    <t>1. Fast learning_x000D_
2. Customer facing_x000D_
3. Suports self development</t>
  </si>
  <si>
    <t>Appraisal process can be better</t>
  </si>
  <si>
    <t>1. Fast learning_x000D_
2. Customer facing_x000D_
3. Suports self development Appraisal process can be better</t>
  </si>
  <si>
    <t>1. Fast learning  2. Customer facing  3. Suports self development Appraisal process can be better</t>
  </si>
  <si>
    <t>1. Fast learning 2. Customer facing 3. Suports self development Appraisal process can be better</t>
  </si>
  <si>
    <t>[0.9665181040763855]</t>
  </si>
  <si>
    <t>[array([0.01272506, 0.02075683, 0.9665181 ], dtype=float32)]</t>
  </si>
  <si>
    <t>Not my favorite but Not the Worst!</t>
  </si>
  <si>
    <t>Data Center Operations Technician</t>
  </si>
  <si>
    <t>Compared to my previous job, I felt I was fairly compensated.</t>
  </si>
  <si>
    <t>Management structure is extremely bloated theres lots of middle management. The training is terrible. The schedule sucks and there doesnâ€™t seem to be a rush to change it in a way that will work to benefit the employees.</t>
  </si>
  <si>
    <t>Compared to my previous job, I felt I was fairly compensated. Management structure is extremely bloated theres lots of middle management. The training is terrible. The schedule sucks and there doesnâ€™t seem to be a rush to change it in a way that will work to benefit the employees.</t>
  </si>
  <si>
    <t>"Compared to my previous job, I felt I was fairly compensated. Management structure is extremely bloated theres lots of middle management. The training is terrible. The schedule sucks and there doesnâ€™t seem to be a rush to change it in a way that will work to benefit the employees."</t>
  </si>
  <si>
    <t>[0.8898385763168335]</t>
  </si>
  <si>
    <t>[array([0.0356076 , 0.8898386 , 0.07455383], dtype=float32)]</t>
  </si>
  <si>
    <t xml:space="preserve">Short term employment </t>
  </si>
  <si>
    <t>Only pro is pay is commensurate with experience.</t>
  </si>
  <si>
    <t>No security. Recruiting enticements do not match actual benefits (tuition reimbursement, bonuses, etc). Zero effort by company to find another account after current account ends.</t>
  </si>
  <si>
    <t>Only pro is pay is commensurate with experience. No security. Recruiting enticements do not match actual benefits (tuition reimbursement, bonuses, etc). Zero effort by company to find another account after current account ends.</t>
  </si>
  <si>
    <t>"Only pro is pay is commensurate with experience. No security. Recruiting enticements do not match actual benefits (tuition reimbursement, bonuses, etc). Zero effort by company to find another account after current account ends."</t>
  </si>
  <si>
    <t>[0.9566004276275635]</t>
  </si>
  <si>
    <t>[array([0.0214452 , 0.9566004 , 0.02195433], dtype=float32)]</t>
  </si>
  <si>
    <t>OK to start</t>
  </si>
  <si>
    <t>Workload_x000D_
Time flexibility_x000D_
Team environment_x000D_
Multiple Clients_x000D_
thats all</t>
  </si>
  <si>
    <t>Management_x000D_
Salary_x000D_
Growth_x000D_
Client oriented_x000D_
Knowledge</t>
  </si>
  <si>
    <t>Workload_x000D_
Time flexibility_x000D_
Team environment_x000D_
Multiple Clients_x000D_
thats all Management_x000D_
Salary_x000D_
Growth_x000D_
Client oriented_x000D_
Knowledge</t>
  </si>
  <si>
    <t>Workload  Time flexibility  Team environment  Multiple Clients  thats all Management  Salary  Growth  Client oriented  Knowledge</t>
  </si>
  <si>
    <t>Workload Time flexibility Team environment Multiple Clients thats all Management Salary Growth Client oriented Knowledge</t>
  </si>
  <si>
    <t>[0.9698088765144348]</t>
  </si>
  <si>
    <t>[array([0.00421986, 0.9698089 , 0.02597135], dtype=float32)]</t>
  </si>
  <si>
    <t>Great work enviroment</t>
  </si>
  <si>
    <t>Process Technician</t>
  </si>
  <si>
    <t>Flexibility, remote work and good team environment and spirit. They also throw good parties for personnel and you learn lots of skills</t>
  </si>
  <si>
    <t>Poor compensations, salary does not match the amount of responsabilities</t>
  </si>
  <si>
    <t>Flexibility, remote work and good team environment and spirit. They also throw good parties for personnel and you learn lots of skills Poor compensations, salary does not match the amount of responsabilities</t>
  </si>
  <si>
    <t>"Flexibility, remote work and good team environment and spirit. They also throw good parties for personnel and you learn lots of skills Poor compensations, salary does not match the amount of responsabilities"</t>
  </si>
  <si>
    <t>[0.6215665936470032]</t>
  </si>
  <si>
    <t>[array([0.01107161, 0.36736178, 0.6215666 ], dtype=float32)]</t>
  </si>
  <si>
    <t>Good people, terrible terrible management</t>
  </si>
  <si>
    <t>Business and Technology Consultant</t>
  </si>
  <si>
    <t>Compared to other Big 4 firms they provide a lot of flexibility and work life balance. If you are placed on a project doing something you enjoy it can be awesome.</t>
  </si>
  <si>
    <t>Management has 0 idea what they are doing, they have no remorse for anything and when they know they mess up they double down on it. The direction of the company is not in good hands.</t>
  </si>
  <si>
    <t>Compared to other Big 4 firms they provide a lot of flexibility and work life balance. If you are placed on a project doing something you enjoy it can be awesome. Management has 0 idea what they are doing, they have no remorse for anything and when they know they mess up they double down on it. The direction of the company is not in good hands.</t>
  </si>
  <si>
    <t>"Compared to other Big 4 firms they provide a lot of flexibility and work life balance. If you are placed on a project doing something you enjoy it can be awesome. Management has 0 idea what they are doing, they have no remorse for anything and when they know they mess up they double down on it. The direction of the company is not in good hands."</t>
  </si>
  <si>
    <t>[0.8072748184204102]</t>
  </si>
  <si>
    <t>[array([0.02122077, 0.8072748 , 0.17150444], dtype=float32)]</t>
  </si>
  <si>
    <t>1.0475784540176392</t>
  </si>
  <si>
    <t>Strong experience and opportunities for someone coming out of undergrad</t>
  </si>
  <si>
    <t>Global footprint, strong and quality brand name clients. Ability to work with and learn from people in consulting that come from the likes of McKinsey, Accenture, BCG.</t>
  </si>
  <si>
    <t>High level of turnover, salary increase following promotion is only 10%</t>
  </si>
  <si>
    <t>Global footprint, strong and quality brand name clients. Ability to work with and learn from people in consulting that come from the likes of McKinsey, Accenture, BCG. High level of turnover, salary increase following promotion is only 10%</t>
  </si>
  <si>
    <t>"Global footprint, strong and quality brand name clients. Ability to work with and learn from people in consulting that come from the likes of McKinsey, Accenture, BCG. High level of turnover, salary increase following promotion is only 10%"</t>
  </si>
  <si>
    <t>[0.650046169757843]</t>
  </si>
  <si>
    <t>[array([0.0015858 , 0.348368  , 0.65004617], dtype=float32)]</t>
  </si>
  <si>
    <t>Average experience</t>
  </si>
  <si>
    <t>Project Management Senior Specialist</t>
  </si>
  <si>
    <t>Working at a federal agency, average contractong firm experience</t>
  </si>
  <si>
    <t>Local manager starting out was pretty useless and left us in a lurch on the contract. Later managers were better but damage was done.</t>
  </si>
  <si>
    <t>Working at a federal agency, average contractong firm experience Local manager starting out was pretty useless and left us in a lurch on the contract. Later managers were better but damage was done.</t>
  </si>
  <si>
    <t>"Working at a federal agency, average contractong firm experience Local manager starting out was pretty useless and left us in a lurch on the contract. Later managers were better but damage was done."</t>
  </si>
  <si>
    <t>[0.9629068970680237]</t>
  </si>
  <si>
    <t>[array([0.03363197, 0.9629069 , 0.00346112], dtype=float32)]</t>
  </si>
  <si>
    <t>1.0477327108383179</t>
  </si>
  <si>
    <t xml:space="preserve">Inconsistency </t>
  </si>
  <si>
    <t>Benefits does start immediately and for being a company for life insurance they even match your 401k.</t>
  </si>
  <si>
    <t>They are very inconsistent on the information they provide to you. Trainers are all over the place. they will training you for 1 company and then will tell you for 1 day to another you are taking calls on something they you never been train .</t>
  </si>
  <si>
    <t>Benefits does start immediately and for being a company for life insurance they even match your 401k. They are very inconsistent on the information they provide to you. Trainers are all over the place. they will training you for 1 company and then will tell you for 1 day to another you are taking calls on something they you never been train .</t>
  </si>
  <si>
    <t>[0.7141178846359253]</t>
  </si>
  <si>
    <t>[array([0.16802587, 0.11785625, 0.7141179 ], dtype=float32)]</t>
  </si>
  <si>
    <t>Decent Place to Land Temporarily</t>
  </si>
  <si>
    <t>Their consulting services arm is relatively chill compared to other firms. I was supported when I needed to roll off a project that was a mismatch for my skill level, and when my manager was not reachable.</t>
  </si>
  <si>
    <t>The org needs to have a stronger idea of where and how they want to play; uncertainty and constant re-visioning resulted in a lack of direction and leadership for lower levels.</t>
  </si>
  <si>
    <t>Their consulting services arm is relatively chill compared to other firms. I was supported when I needed to roll off a project that was a mismatch for my skill level, and when my manager was not reachable. The org needs to have a stronger idea of where and how they want to play; uncertainty and constant re-visioning resulted in a lack of direction and leadership for lower levels.</t>
  </si>
  <si>
    <t>"Their consulting services arm is relatively chill compared to other firms. I was supported when I needed to roll off a project that was a mismatch for my skill level, and when my manager was not reachable. The org needs to have a stronger idea of where and how they want to play; uncertainty and constant re-visioning resulted in a lack of direction and leadership for lower levels."</t>
  </si>
  <si>
    <t>[0.8754372596740723]</t>
  </si>
  <si>
    <t>[array([0.00471218, 0.87543726, 0.11985057], dtype=float32)]</t>
  </si>
  <si>
    <t>Wonderful</t>
  </si>
  <si>
    <t>Amazing management_x000D_
Provided training_x000D_
Excellent health benefits</t>
  </si>
  <si>
    <t>Communication doesn't always reach you very quickly.</t>
  </si>
  <si>
    <t>Amazing management_x000D_
Provided training_x000D_
Excellent health benefits Communication doesn't always reach you very quickly.</t>
  </si>
  <si>
    <t>Amazing management  Provided training  Excellent health benefits Communication doesn't always reach you very quickly.</t>
  </si>
  <si>
    <t>Amazing management Provided training Excellent health benefits Communication doesn't always reach you very quickly.</t>
  </si>
  <si>
    <t>[0.842687726020813]</t>
  </si>
  <si>
    <t>[array([0.00517023, 0.15214205, 0.8426877 ], dtype=float32)]</t>
  </si>
  <si>
    <t>There were some great people who worked there before they all got outsourced. They are dishonest to their employees</t>
  </si>
  <si>
    <t>Service Delivery</t>
  </si>
  <si>
    <t>I can't think of anything good to say anymore. When they were Dell Services, it was a good company.</t>
  </si>
  <si>
    <t>NTT Data Services purchased Dell Services and initially continued Dell's practice of having a good mixture of mature, experienced onshore staff with the less expensive offshore assets. After a couple of years, NTT corporate laid off most of the experienced American and offshore staff, replacing them with people of much less skill. This was to the detriment of their customers.</t>
  </si>
  <si>
    <t>I can't think of anything good to say anymore. When they were Dell Services, it was a good company. NTT Data Services purchased Dell Services and initially continued Dell's practice of having a good mixture of mature, experienced onshore staff with the less expensive offshore assets. After a couple of years, NTT corporate laid off most of the experienced American and offshore staff, replacing them with people of much less skill. This was to the detriment of their customers.</t>
  </si>
  <si>
    <t>"I can't think of anything good to say anymore. When they were Dell Services, it was a good company. NTT Data Services purchased Dell Services and initially continued Dell's practice of having a good mixture of mature, experienced onshore staff with the less expensive offshore assets. After a couple of years, NTT corporate laid off most of the experienced American and offshore staff, replacing them with people of much less skill. This was to the detriment of their customers."</t>
  </si>
  <si>
    <t>[0.9008594751358032]</t>
  </si>
  <si>
    <t>[array([0.01575009, 0.9008595 , 0.08339044], dtype=float32)]</t>
  </si>
  <si>
    <t>1.0475904941558838</t>
  </si>
  <si>
    <t>A standard tech concussing company</t>
  </si>
  <si>
    <t>Agilist Senior Consultant</t>
  </si>
  <si>
    <t>There is opportunities or remote work.</t>
  </si>
  <si>
    <t>Have to look for new projects ni short duration</t>
  </si>
  <si>
    <t>There is opportunities or remote work. Have to look for new projects ni short duration</t>
  </si>
  <si>
    <t>[0.9750118255615234]</t>
  </si>
  <si>
    <t>[array([0.00403502, 0.9750118 , 0.02095317], dtype=float32)]</t>
  </si>
  <si>
    <t>Buena empresa</t>
  </si>
  <si>
    <t>Peru, IN</t>
  </si>
  <si>
    <t>Te da seguro de vida, bonus por tarjeta de comida y gratificaciones.</t>
  </si>
  <si>
    <t>Dependen mucho de lo que diga el cliente</t>
  </si>
  <si>
    <t>Te da seguro de vida, bonus por tarjeta de comida y gratificaciones. Dependen mucho de lo que diga el cliente</t>
  </si>
  <si>
    <t>"Te da seguro de vida, bonus por tarjeta de comida y gratificaciones. Dependen mucho de lo que diga el cliente"</t>
  </si>
  <si>
    <t>[0.8041732907295227]</t>
  </si>
  <si>
    <t>[array([0.00483962, 0.8041733 , 0.19098707], dtype=float32)]</t>
  </si>
  <si>
    <t>Salary, work-life balance and company events</t>
  </si>
  <si>
    <t>NTT doesn't have a lot of billable work for their consultants and management does not know what they are doing. Instead of focusing on promoting the company, they keep on acquiring business with no real strategic plan. This has caused massive debt and due to this, they have recently laid off over 1000 employees company-wide. Also, just a heads up but the head of consulting (Dan Albright) is facing discrimination charges from his last job. I would not recommend working here for anyone trying to make a career for themself.</t>
  </si>
  <si>
    <t>Salary, work-life balance and company events NTT doesn't have a lot of billable work for their consultants and management does not know what they are doing. Instead of focusing on promoting the company, they keep on acquiring business with no real strategic plan. This has caused massive debt and due to this, they have recently laid off over 1000 employees company-wide. Also, just a heads up but the head of consulting (Dan Albright) is facing discrimination charges from his last job. I would not recommend working here for anyone trying to make a career for themself.</t>
  </si>
  <si>
    <t>"Salary, work-life balance and company events NTT doesn't have a lot of billable work for their consultants and management does not know what they are doing. Instead of focusing on promoting the company, they keep on acquiring business with no real strategic plan. This has caused massive debt and due to this, they have recently laid off over 1000 employees company-wide. Also, just a heads up but the head of consulting (Dan Albright) is facing discrimination charges from his last job. I would not recommend working here for anyone trying to make a career for themself."</t>
  </si>
  <si>
    <t>[0.8301101326942444]</t>
  </si>
  <si>
    <t>[array([0.16640888, 0.83011013, 0.00348102], dtype=float32)]</t>
  </si>
  <si>
    <t>Good managers</t>
  </si>
  <si>
    <t>TSR/Customer Service Representative</t>
  </si>
  <si>
    <t>Michigan Center, MI</t>
  </si>
  <si>
    <t>managers actually care a lot about you and your growth</t>
  </si>
  <si>
    <t>none about the managers for sure</t>
  </si>
  <si>
    <t>managers actually care a lot about you and your growth none about the managers for sure</t>
  </si>
  <si>
    <t>[0.8282270431518555]</t>
  </si>
  <si>
    <t>[array([0.01313704, 0.15863594, 0.82822704], dtype=float32)]</t>
  </si>
  <si>
    <t>I like the NTT Data</t>
  </si>
  <si>
    <t>They have high billing rates due to that its difficult to survive for clients</t>
  </si>
  <si>
    <t>I like the NTT Data They have high billing rates due to that its difficult to survive for clients</t>
  </si>
  <si>
    <t>[0.6441236734390259]</t>
  </si>
  <si>
    <t>[array([0.07644138, 0.6441237 , 0.27943495], dtype=float32)]</t>
  </si>
  <si>
    <t>Horrible leadership, management and company culture</t>
  </si>
  <si>
    <t>Nothing good to say about the company but that it was flawed from the start - What they portray out there is not who they are. Company is a gimmick with high turnover rate.</t>
  </si>
  <si>
    <t>Although this is an international based Company - the team I was in mainly focused on Caucasian demographics set up for success and never supported or provided support for outsider. Workplace harassment, Gossip, unconscious Bias, is on top of their list and they do not care about their employees. They only look out for their own management who is tenured with them for years. Definitely would not advise or recommend working for NTT DATA due to their lack of poor support, and highly biased work ethics.</t>
  </si>
  <si>
    <t>Nothing good to say about the company but that it was flawed from the start - What they portray out there is not who they are. Company is a gimmick with high turnover rate. Although this is an international based Company - the team I was in mainly focused on Caucasian demographics set up for success and never supported or provided support for outsider. Workplace harassment, Gossip, unconscious Bias, is on top of their list and they do not care about their employees. They only look out for their own management who is tenured with them for years. Definitely would not advise or recommend working for NTT DATA due to their lack of poor support, and highly biased work ethics.</t>
  </si>
  <si>
    <t>"Nothing good to say about the company but that it was flawed from the start - What they portray out there is not who they are. Company is a gimmick with high turnover rate. Although this is an international based Company - the team I was in mainly focused on Caucasian demographics set up for success and never supported or provided support for outsider. Workplace harassment, Gossip, unconscious Bias, is on top of their list and they do not care about their employees. They only look out for their own management who is tenured with them for years. Definitely would not advise or recommend working for NTT DATA due to their lack of poor support, and highly biased work ethics."</t>
  </si>
  <si>
    <t>[0.6600404381752014]</t>
  </si>
  <si>
    <t>[array([0.3387985 , 0.66004044, 0.00116109], dtype=float32)]</t>
  </si>
  <si>
    <t>1.0478322505950928</t>
  </si>
  <si>
    <t>Intel Analyst</t>
  </si>
  <si>
    <t>my NTT colleagues are great people to work with they make me enjoy working for company</t>
  </si>
  <si>
    <t>nothing its a great company</t>
  </si>
  <si>
    <t>my NTT colleagues are great people to work with they make me enjoy working for company nothing its a great company</t>
  </si>
  <si>
    <t>[0.9809538125991821]</t>
  </si>
  <si>
    <t>[array([0.00196654, 0.0170796 , 0.9809538 ], dtype=float32)]</t>
  </si>
  <si>
    <t>What a disaster!</t>
  </si>
  <si>
    <t>We still have remote work after the acquisition. For now.</t>
  </si>
  <si>
    <t>Where do I start. Leadership flat out lying to our faces for over 6 months. Culture has gone to the gutters. Opportunities for growth are a thing of the past. Multiple rounds of layoffs with more on the horizon. Promotions, raises, and bonuses don't exist anymore. Insurance is very expensive. We are not people, we are cash cows to be squeezed for every last billable hour available. Bench policy means that even though we have no say in what project we're on and we're working a full time job and performing well, we can still be fired. "Leadership" is inept and are all chasing their new titles with no one communicating to the employees what's happening. We get whiplash from them saying everything is great one day and that a decision is final and the next week acting like they never heard of that decision before. It is an open secret we're all looking for work and are just biding the time until we get that job.</t>
  </si>
  <si>
    <t>We still have remote work after the acquisition. For now. Where do I start. Leadership flat out lying to our faces for over 6 months. Culture has gone to the gutters. Opportunities for growth are a thing of the past. Multiple rounds of layoffs with more on the horizon. Promotions, raises, and bonuses don't exist anymore. Insurance is very expensive. We are not people, we are cash cows to be squeezed for every last billable hour available. Bench policy means that even though we have no say in what project we're on and we're working a full time job and performing well, we can still be fired. "Leadership" is inept and are all chasing their new titles with no one communicating to the employees what's happening. We get whiplash from them saying everything is great one day and that a decision is final and the next week acting like they never heard of that decision before. It is an open secret we're all looking for work and are just biding the time until we get that job.</t>
  </si>
  <si>
    <t>"We still have remote work after the acquisition. For now. Where do I start. Leadership flat out lying to our faces for over 6 months. Culture has gone to the gutters. Opportunities for growth are a thing of the past. Multiple rounds of layoffs with more on the horizon. Promotions, raises, and bonuses don't exist anymore. Insurance is very expensive. We are not people, we are cash cows to be squeezed for every last billable hour available. Bench policy means that even though we have no say in what project we're on and we're working a full time job and performing well, we can still be fired. ""Leadership"" is inept and are all chasing their new titles with no one communicating to the employees what's happening. We get whiplash from them saying everything is great one day and that a decision is final and the next week acting like they never heard of that decision before. It is an open secret we're all looking for work and are just biding the time until we get that job."</t>
  </si>
  <si>
    <t>[0.933566153049469]</t>
  </si>
  <si>
    <t>[array([0.93356615, 0.06450046, 0.00193339], dtype=float32)]</t>
  </si>
  <si>
    <t>1.0478333234786987</t>
  </si>
  <si>
    <t>Salary and benefits should be better.</t>
  </si>
  <si>
    <t>OK pay, work/life balance, federal holidays, basic benefits exist.</t>
  </si>
  <si>
    <t>Benefits should be better. It feels like health benefits get worse each year. Salary raises have not happened as often as they should. I fear they don't have my well-being at heart because they don't seem to fire bad managers.</t>
  </si>
  <si>
    <t>OK pay, work/life balance, federal holidays, basic benefits exist. Benefits should be better. It feels like health benefits get worse each year. Salary raises have not happened as often as they should. I fear they don't have my well-being at heart because they don't seem to fire bad managers.</t>
  </si>
  <si>
    <t>"OK pay, work/life balance, federal holidays, basic benefits exist. Benefits should be better. It feels like health benefits get worse each year. Salary raises have not happened as often as they should. I fear they don't have my well-being at heart because they don't seem to fire bad managers."</t>
  </si>
  <si>
    <t>[0.9358550906181335]</t>
  </si>
  <si>
    <t>[array([0.05925921, 0.9358551 , 0.00488571], dtype=float32)]</t>
  </si>
  <si>
    <t>Great Employment Opportunity</t>
  </si>
  <si>
    <t>Personnel Security Specialist</t>
  </si>
  <si>
    <t>Great pay and benefits. One of the companies Iâ€™ve ever worked for.</t>
  </si>
  <si>
    <t>Limited contracts in personnel security.</t>
  </si>
  <si>
    <t>Great pay and benefits. One of the companies Iâ€™ve ever worked for. Limited contracts in personnel security.</t>
  </si>
  <si>
    <t>[0.6729196906089783]</t>
  </si>
  <si>
    <t>[array([0.00444586, 0.3226345 , 0.6729197 ], dtype=float32)]</t>
  </si>
  <si>
    <t>Case Analyst</t>
  </si>
  <si>
    <t>Wayne, PA</t>
  </si>
  <si>
    <t>Manager was flexible which was appreciated</t>
  </si>
  <si>
    <t>Company was bought and changed</t>
  </si>
  <si>
    <t>Manager was flexible which was appreciated Company was bought and changed</t>
  </si>
  <si>
    <t>[0.909472644329071]</t>
  </si>
  <si>
    <t>[array([0.00218547, 0.08834185, 0.90947264], dtype=float32)]</t>
  </si>
  <si>
    <t>Working at NTTDATA</t>
  </si>
  <si>
    <t>Jackson, MS</t>
  </si>
  <si>
    <t>The managers were always available for questions.</t>
  </si>
  <si>
    <t>It is a lot of information to learn in training.</t>
  </si>
  <si>
    <t>The managers were always available for questions. It is a lot of information to learn in training.</t>
  </si>
  <si>
    <t>[0.7967733144760132]</t>
  </si>
  <si>
    <t>[array([0.00153875, 0.7967733 , 0.20168793], dtype=float32)]</t>
  </si>
  <si>
    <t>LinkedIn</t>
  </si>
  <si>
    <t>LTS support consultant</t>
  </si>
  <si>
    <t>Amazing benefits from day one, Health, Visions, and Dental. _x000D_
Internet was reimbursed up to $60. _x000D_
Reimbursed up to $1,000 for WFH equipment.</t>
  </si>
  <si>
    <t>Lack of upward mobility due to the layoffs that were taking place.</t>
  </si>
  <si>
    <t>Amazing benefits from day one, Health, Visions, and Dental. _x000D_
Internet was reimbursed up to $60. _x000D_
Reimbursed up to $1,000 for WFH equipment. Lack of upward mobility due to the layoffs that were taking place.</t>
  </si>
  <si>
    <t>Amazing benefits from day one, Health, Visions, and Dental.   Internet was reimbursed up to $60.   Reimbursed up to $1,000 for WFH equipment. Lack of upward mobility due to the layoffs that were taking place.</t>
  </si>
  <si>
    <t>"Amazing benefits from day one, Health, Visions, and Dental.  Internet was reimbursed up to $60.  Reimbursed up to $1,000 for WFH equipment. Lack of upward mobility due to the layoffs that were taking place."</t>
  </si>
  <si>
    <t>[0.6171021461486816]</t>
  </si>
  <si>
    <t>[array([0.00290773, 0.61710215, 0.37999013], dtype=float32)]</t>
  </si>
  <si>
    <t>Generation X and Boomers need not apply</t>
  </si>
  <si>
    <t>Excellent product, world-class benefits, above average pay, relaxed dress code, growth opportunities, and friendly atmosphere. I love the management philosophy of Leadership, Leverage, Results. Early on in every position, the employee is asked "what is your next play." The company is always looking to determine your next role and opportunity.</t>
  </si>
  <si>
    <t>LinkedIn hires on pedigree and age. Most managers are under 30, directors are under 40, and anyone over 40 is a rarity. Important positions will be staffed based on the university the employee graduated from, rather than work experience. Sales process is being created by recent Ivy League grads who have never sold. Some sales and service director positions have been filled with individuals who are extremely smart but have limited to no experience selling and retaining. The attitude is if you are smart, you can lead any team no matter if you have zero experience doing your staff's actual trade. _x000D_
_x000D_
The millennial focus is highlighted in many aspects of the culture. At the 2016 global sales organization meeting, messaging was all about "you are the best-of-the-best" and that LinkedIn would not be successful without the individual job you do. Top performers were highlighted in front of thousands of employees. As the employee came to the stage to receive their well deserved award, videos of colleagues commending them were shown. Interspersed among work-centric kudos, the awardee's parents were shown in the videos congratulating their child and stating how proud they were of them. For a non-millennial, it was weird to see their parents congratulating their kid in a work setting. But this is also a company who holds Bring Your Parents to Work Day.</t>
  </si>
  <si>
    <t>Excellent product, world-class benefits, above average pay, relaxed dress code, growth opportunities, and friendly atmosphere. I love the management philosophy of Leadership, Leverage, Results. Early on in every position, the employee is asked "what is your next play." The company is always looking to determine your next role and opportunity. LinkedIn hires on pedigree and age. Most managers are under 30, directors are under 40, and anyone over 40 is a rarity. Important positions will be staffed based on the university the employee graduated from, rather than work experience. Sales process is being created by recent Ivy League grads who have never sold. Some sales and service director positions have been filled with individuals who are extremely smart but have limited to no experience selling and retaining. The attitude is if you are smart, you can lead any team no matter if you have zero experience doing your staff's actual trade. _x000D_
_x000D_
The millennial focus is highlighted in many aspects of the culture. At the 2016 global sales organization meeting, messaging was all about "you are the best-of-the-best" and that LinkedIn would not be successful without the individual job you do. Top performers were highlighted in front of thousands of employees. As the employee came to the stage to receive their well deserved award, videos of colleagues commending them were shown. Interspersed among work-centric kudos, the awardee's parents were shown in the videos congratulating their child and stating how proud they were of them. For a non-millennial, it was weird to see their parents congratulating their kid in a work setting. But this is also a company who holds Bring Your Parents to Work Day.</t>
  </si>
  <si>
    <t>Excellent product, world-class benefits, above average pay, relaxed dress code, growth opportunities, and friendly atmosphere. I love the management philosophy of Leadership, Leverage, Results. Early on in every position, the employee is asked "what is your next play." The company is always looking to determine your next role and opportunity. LinkedIn hires on pedigree and age. Most managers are under 30, directors are under 40, and anyone over 40 is a rarity. Important positions will be staffed based on the university the employee graduated from, rather than work experience. Sales process is being created by recent Ivy League grads who have never sold. Some sales and service director positions have been filled with individuals who are extremely smart but have limited to no experience selling and retaining. The attitude is if you are smart, you can lead any team no matter if you have zero experience doing your staff's actual trade.     The millennial focus is highlighted in many aspects of the culture. At the 2016 global sales organization meeting, messaging was all about "you are the best-of-the-best" and that LinkedIn would not be successful without the individual job you do. Top performers were highlighted in front of thousands of employees. As the employee came to the stage to receive their well deserved award, videos of colleagues commending them were shown. Interspersed among work-centric kudos, the awardee's parents were shown in the videos congratulating their child and stating how proud they were of them. For a non-millennial, it was weird to see their parents congratulating their kid in a work setting. But this is also a company who holds Bring Your Parents to Work Day.</t>
  </si>
  <si>
    <t>"Excellent product, world-class benefits, above average pay, relaxed dress code, growth opportunities, and friendly atmosphere. I love the management philosophy of Leadership, Leverage, Results. Early on in every position, the employee is asked ""what is your next play."" The company is always looking to determine your next role and opportunity. LinkedIn hires on pedigree and age. Most managers are under 30, directors are under 40, and anyone over 40 is a rarity. Important positions will be staffed based on the university the employee graduated from, rather than work experience. Sales process is being created by recent Ivy League grads who have never sold. Some sales and service director positions have been filled with individuals who are extremely smart but have limited to no experience selling and retaining. The attitude is if you are smart, you can lead any team no matter if you have zero experience doing your staff's actual trade.   The millennial focus is highlighted in many aspects of the culture. At the 2016 global sales organization meeting, messaging was all about ""you are the best-of-the-best"" and that LinkedIn would not be successful without the individual job you do. Top performers were highlighted in front of thousands of employees. As the employee came to the stage to receive their well deserved award, videos of colleagues commending them were shown. Interspersed among work-centric kudos, the awardee's parents were shown in the videos congratulating their child and stating how proud they were of them. For</t>
  </si>
  <si>
    <t>[0.9854162335395813]</t>
  </si>
  <si>
    <t>[array([0.00190644, 0.01267738, 0.98541623], dtype=float32)]</t>
  </si>
  <si>
    <t>1.0479239225387573</t>
  </si>
  <si>
    <t>Great benefits, culture of open communication and feedback. I'd work here again.</t>
  </si>
  <si>
    <t>- Competitive pay_x000D_
- Comprehensive healthcare coverage_x000D_
- 50% 401K match_x000D_
- Access to free therapy (up to 25 sessions/year) _x000D_
- High standard of output_x000D_
- Manager support_x000D_
- Variety of resources to support employee development</t>
  </si>
  <si>
    <t>The process for promotions can be bureaucratic. It may require extensive documentation of proof plus a lot of employee advocacy from your direct manager.</t>
  </si>
  <si>
    <t>- Competitive pay_x000D_
- Comprehensive healthcare coverage_x000D_
- 50% 401K match_x000D_
- Access to free therapy (up to 25 sessions/year) _x000D_
- High standard of output_x000D_
- Manager support_x000D_
- Variety of resources to support employee development The process for promotions can be bureaucratic. It may require extensive documentation of proof plus a lot of employee advocacy from your direct manager.</t>
  </si>
  <si>
    <t>- Competitive pay  - Comprehensive healthcare coverage  - 50% 401K match  - Access to free therapy (up to 25 sessions/year)   - High standard of output  - Manager support  - Variety of resources to support employee development The process for promotions can be bureaucratic. It may require extensive documentation of proof plus a lot of employee advocacy from your direct manager.</t>
  </si>
  <si>
    <t>- Competitive pay - Comprehensive healthcare coverage - 50% 401K match - Access to free therapy (up to 25 sessions/year)  - High standard of output - Manager support - Variety of resources to support employee development The process for promotions can be bureaucratic. It may require extensive documentation of proof plus a lot of employee advocacy from your direct manager.</t>
  </si>
  <si>
    <t>[0.5163211226463318]</t>
  </si>
  <si>
    <t>[array([0.00174795, 0.5163211 , 0.48193094], dtype=float32)]</t>
  </si>
  <si>
    <t>1.0478886365890503</t>
  </si>
  <si>
    <t>Poor Place to Work</t>
  </si>
  <si>
    <t>I recently concluded my tenure at LinkedIn, and while the platform's mission is one I deeply resonate with, my experience differed from what I had anticipated. I encountered challenges with the company culture that did not align with my personal and professional values. There were instances where the work environment felt less inclusive and supportive than I had hoped for, which impacted my experience negatively. Despite these challenges, I also want to acknowledge the opportunities for learning and growth provided by the company. The ability to connect with a vast network of professionals and access to a variety of resources were definite highlights. For prospective employees, I recommend a thorough consideration of the company culture and values to ensure they align with your expectations. It's essential to find a workplace where you can thrive and feel valued.</t>
  </si>
  <si>
    <t>While working at LinkedIn, I faced several challenges that shaped my perspective on the company. The team dynamics and company culture did not foster the inclusive and supportive environment that I value in a workplace. Opportunities for advancement seemed limited and were not transparently managed, which often left me and some of my colleagues feeling overlooked and undervalued. Additionally, the feedback mechanisms in place did not always feel effective, with concerns not adequately addressed or acted upon by management. The work-life balance was also a concern, with expectations sometimes extending beyond reasonable working hours without clear compensation or acknowledgment. It's important for potential employees to be aware that while LinkedIn offers a platform with great potential, the internal work environment may not meet everyone's expectations for a positive and progressive workplace.</t>
  </si>
  <si>
    <t>I recently concluded my tenure at LinkedIn, and while the platform's mission is one I deeply resonate with, my experience differed from what I had anticipated. I encountered challenges with the company culture that did not align with my personal and professional values. There were instances where the work environment felt less inclusive and supportive than I had hoped for, which impacted my experience negatively. Despite these challenges, I also want to acknowledge the opportunities for learning and growth provided by the company. The ability to connect with a vast network of professionals and access to a variety of resources were definite highlights. For prospective employees, I recommend a thorough consideration of the company culture and values to ensure they align with your expectations. It's essential to find a workplace where you can thrive and feel valued. While working at LinkedIn, I faced several challenges that shaped my perspective on the company. The team dynamics and company culture did not foster the inclusive and supportive environment that I value in a workplace. Opportunities for advancement seemed limited and were not transparently managed, which often left me and some of my colleagues feeling overlooked and undervalued. Additionally, the feedback mechanisms in place did not always feel effective, with concerns not adequately addressed or acted upon by management. The work-life balance was also a concern, with expectations sometimes extending beyond reasonable working hours without clear compensation or acknowledgment. It's important for potential employees to be aware that while LinkedIn offers a platform with great potential, the internal work environment may not meet everyone's expectations for a positive and progressive workplace.</t>
  </si>
  <si>
    <t>"I recently concluded my tenure at LinkedIn, and while the platform's mission is one I deeply resonate with, my experience differed from what I had anticipated. I encountered challenges with the company culture that did not align with my personal and professional values. There were instances where the work environment felt less inclusive and supportive than I had hoped for, which impacted my experience negatively. Despite these challenges, I also want to acknowledge the opportunities for learning and growth provided by the company. The ability to connect with a vast network of professionals and access to a variety of resources were definite highlights. For prospective employees, I recommend a thorough consideration of the company culture and values to ensure they align with your expectations. It's essential to find a workplace where you can thrive and feel valued. While working at LinkedIn, I faced several challenges that shaped my perspective on the company. The team dynamics and company culture did not foster the inclusive and supportive environment that I value in a workplace. Opportunities for advancement seemed limited and were not transparently managed, which often left me and some of my colleagues feeling overlooked and undervalued. Additionally, the feedback mechanisms in place did not always feel effective, with concerns not adequately addressed or acted upon by management. The work-life balance was also a concern, with expectations sometimes extending beyond reasonable working hours without clear compensation or acknowledgment. It's important for potential employees to be aware that while LinkedIn offers</t>
  </si>
  <si>
    <t>[0.5342709422111511]</t>
  </si>
  <si>
    <t>[array([0.53427094, 0.04103908, 0.42469   ], dtype=float32)]</t>
  </si>
  <si>
    <t>It's a different company now</t>
  </si>
  <si>
    <t>Great benefits, on my team very easy to take DTO &amp; work life balance very realistic.</t>
  </si>
  <si>
    <t>Constantly changing priorities. Upper management incompetent/rest &amp; vest, middle management powerless to manage up. Culture is not at the center of work life anymore. Constant fear of layoffs, many rounds last year. No raise last year, many more people being placed on PIP than ever. Teams are struggling to keep the lights on. It's not prestigious LinkedIn anymore - just another corporate "shut up and do what we say" workplace. A very hard place to work for someone who worked there during the "glory days" only a few years ago.</t>
  </si>
  <si>
    <t>Great benefits, on my team very easy to take DTO &amp; work life balance very realistic. Constantly changing priorities. Upper management incompetent/rest &amp; vest, middle management powerless to manage up. Culture is not at the center of work life anymore. Constant fear of layoffs, many rounds last year. No raise last year, many more people being placed on PIP than ever. Teams are struggling to keep the lights on. It's not prestigious LinkedIn anymore - just another corporate "shut up and do what we say" workplace. A very hard place to work for someone who worked there during the "glory days" only a few years ago.</t>
  </si>
  <si>
    <t>"Great benefits, on my team very easy to take DTO &amp; work life balance very realistic. Constantly changing priorities. Upper management incompetent/rest &amp; vest, middle management powerless to manage up. Culture is not at the center of work life anymore. Constant fear of layoffs, many rounds last year. No raise last year, many more people being placed on PIP than ever. Teams are struggling to keep the lights on. It's not prestigious LinkedIn anymore - just another corporate ""shut up and do what we say"" workplace. A very hard place to work for someone who worked there during the ""glory days"" only a few years ago."</t>
  </si>
  <si>
    <t>[0.5475471615791321]</t>
  </si>
  <si>
    <t>[array([0.03370128, 0.54754716, 0.41875157], dtype=float32)]</t>
  </si>
  <si>
    <t>1.0477370023727417</t>
  </si>
  <si>
    <t>Good WLB, pay, interesting projects, lots of room for learning</t>
  </si>
  <si>
    <t>feel like a cog lot of the time, moving to management is hard</t>
  </si>
  <si>
    <t>Good WLB, pay, interesting projects, lots of room for learning feel like a cog lot of the time, moving to management is hard</t>
  </si>
  <si>
    <t>"Good WLB, pay, interesting projects, lots of room for learning feel like a cog lot of the time, moving to management is hard"</t>
  </si>
  <si>
    <t>[0.8664925694465637]</t>
  </si>
  <si>
    <t>[array([0.0119443 , 0.86649257, 0.1215632 ], dtype=float32)]</t>
  </si>
  <si>
    <t>Benefits, work-life balance, Values, Mission</t>
  </si>
  <si>
    <t>Many layers, slow to get things accomplished in the middle tiers</t>
  </si>
  <si>
    <t>Benefits, work-life balance, Values, Mission Many layers, slow to get things accomplished in the middle tiers</t>
  </si>
  <si>
    <t>"Benefits, work-life balance, Values, Mission Many layers, slow to get things accomplished in the middle tiers"</t>
  </si>
  <si>
    <t>[0.9554609656333923]</t>
  </si>
  <si>
    <t>[array([0.02941078, 0.95546097, 0.01512826], dtype=float32)]</t>
  </si>
  <si>
    <t>Lack of mobility</t>
  </si>
  <si>
    <t>Sales Ops</t>
  </si>
  <si>
    <t>Great vision, still lot of opportunity for growth</t>
  </si>
  <si>
    <t>No internal mobility and senior leadership doesnâ€™t seem to care. Consider retention bonuses or other means to keep talent. The frustration is palpable._x000D_
_x000D_
The company pushes DEI but everyone in sales ops leadership positions has top tier mba and nearly identical resumes. The company seems to understand that exclusively hiring a particular ethnicity or gender would limit perspectives and growth (and is just wrong), but that same thinking doesnâ€™t apply to education and professional experience within sales ops. Our CEO didnâ€™t complete college but thereâ€™s a false ivory tower in sales ops for mbas created by mbas. Weâ€™d be a better, more productive team without such legacy thinking and more diverse perspectives.</t>
  </si>
  <si>
    <t>Great vision, still lot of opportunity for growth No internal mobility and senior leadership doesnâ€™t seem to care. Consider retention bonuses or other means to keep talent. The frustration is palpable._x000D_
_x000D_
The company pushes DEI but everyone in sales ops leadership positions has top tier mba and nearly identical resumes. The company seems to understand that exclusively hiring a particular ethnicity or gender would limit perspectives and growth (and is just wrong), but that same thinking doesnâ€™t apply to education and professional experience within sales ops. Our CEO didnâ€™t complete college but thereâ€™s a false ivory tower in sales ops for mbas created by mbas. Weâ€™d be a better, more productive team without such legacy thinking and more diverse perspectives.</t>
  </si>
  <si>
    <t>Great vision, still lot of opportunity for growth No internal mobility and senior leadership doesnâ€™t seem to care. Consider retention bonuses or other means to keep talent. The frustration is palpable.    The company pushes DEI but everyone in sales ops leadership positions has top tier mba and nearly identical resumes. The company seems to understand that exclusively hiring a particular ethnicity or gender would limit perspectives and growth (and is just wrong), but that same thinking doesnâ€™t apply to education and professional experience within sales ops. Our CEO didnâ€™t complete college but thereâ€™s a false ivory tower in sales ops for mbas created by mbas. Weâ€™d be a better, more productive team without such legacy thinking and more diverse perspectives.</t>
  </si>
  <si>
    <t>"Great vision, still lot of opportunity for growth No internal mobility and senior leadership doesnâ€™t seem to care. Consider retention bonuses or other means to keep talent. The frustration is palpable.  The company pushes DEI but everyone in sales ops leadership positions has top tier mba and nearly identical resumes. The company seems to understand that exclusively hiring a particular ethnicity or gender would limit perspectives and growth (and is just wrong), but that same thinking doesnâ€™t apply to education and professional experience within sales ops. Our CEO didnâ€™t complete college but thereâ€™s a false ivory tower in sales ops for mbas created by mbas. Weâ€™d be a better, more productive team without such legacy thinking and more diverse perspectives."</t>
  </si>
  <si>
    <t>[0.5973352789878845]</t>
  </si>
  <si>
    <t>[array([0.31713024, 0.5973353 , 0.08553447], dtype=float32)]</t>
  </si>
  <si>
    <t>Sourcer</t>
  </si>
  <si>
    <t>The people are great. The offices are beautiful!</t>
  </si>
  <si>
    <t>Laid off due to workforce reductions. Not sure if they will do more but it felt like a blindside.</t>
  </si>
  <si>
    <t>The people are great. The offices are beautiful! Laid off due to workforce reductions. Not sure if they will do more but it felt like a blindside.</t>
  </si>
  <si>
    <t>[0.706824541091919]</t>
  </si>
  <si>
    <t>[array([0.00339938, 0.70682454, 0.28977606], dtype=float32)]</t>
  </si>
  <si>
    <t xml:space="preserve">Good company </t>
  </si>
  <si>
    <t>Very good back then: culture and career development</t>
  </si>
  <si>
    <t>Lowball on intern return offer</t>
  </si>
  <si>
    <t>Very good back then: culture and career development Lowball on intern return offer</t>
  </si>
  <si>
    <t>[0.9867201447486877]</t>
  </si>
  <si>
    <t>[array([0.00272064, 0.01055915, 0.98672014], dtype=float32)]</t>
  </si>
  <si>
    <t>Love the culture</t>
  </si>
  <si>
    <t>Working with the people makes working at LinkedIn very enjoyable</t>
  </si>
  <si>
    <t>Downleveling and prmotion cycles are difficult</t>
  </si>
  <si>
    <t>Working with the people makes working at LinkedIn very enjoyable Downleveling and prmotion cycles are difficult</t>
  </si>
  <si>
    <t>[0.5718677043914795]</t>
  </si>
  <si>
    <t>[array([0.01759732, 0.5718677 , 0.41053495], dtype=float32)]</t>
  </si>
  <si>
    <t>Layoffs hurt everyone and those left behind are swamped</t>
  </si>
  <si>
    <t>benefits are good, pay is good, coworkers are okay not as good as they use to be</t>
  </si>
  <si>
    <t>As usual leaderships need for more money and hybrid is causing a decline in the people we work with. Never assume they hire the best here cause this is very mediocre talent base. They do layoffs when profits are up so now many of us are drowing in work for the same pay.</t>
  </si>
  <si>
    <t>benefits are good, pay is good, coworkers are okay not as good as they use to be As usual leaderships need for more money and hybrid is causing a decline in the people we work with. Never assume they hire the best here cause this is very mediocre talent base. They do layoffs when profits are up so now many of us are drowing in work for the same pay.</t>
  </si>
  <si>
    <t>"benefits are good, pay is good, coworkers are okay not as good as they use to be As usual leaderships need for more money and hybrid is causing a decline in the people we work with. Never assume they hire the best here cause this is very mediocre talent base. They do layoffs when profits are up so now many of us are drowing in work for the same pay."</t>
  </si>
  <si>
    <t>[0.926254391670227]</t>
  </si>
  <si>
    <t>[array([0.03298175, 0.9262544 , 0.04076387], dtype=float32)]</t>
  </si>
  <si>
    <t>1.047749638557434</t>
  </si>
  <si>
    <t>Strong Connections</t>
  </si>
  <si>
    <t>The people are amazing and the product is second to none. I worke within LinkedIn Learning, and the team is amazing.</t>
  </si>
  <si>
    <t>Frequent directional changes as an org can leave you feeling like you wasted focus and time on unimportant development or tasks</t>
  </si>
  <si>
    <t>The people are amazing and the product is second to none. I worke within LinkedIn Learning, and the team is amazing. Frequent directional changes as an org can leave you feeling like you wasted focus and time on unimportant development or tasks</t>
  </si>
  <si>
    <t>"The people are amazing and the product is second to none. I worke within LinkedIn Learning, and the team is amazing. Frequent directional changes as an org can leave you feeling like you wasted focus and time on unimportant development or tasks"</t>
  </si>
  <si>
    <t>[0.5024595260620117]</t>
  </si>
  <si>
    <t>[array([0.01491931, 0.48262122, 0.5024595 ], dtype=float32)]</t>
  </si>
  <si>
    <t>Corporate Development Associate</t>
  </si>
  <si>
    <t>Varied backgrounds on the team, strong team leadership</t>
  </si>
  <si>
    <t>Corporate red tape - priorities are sometimes prioritized, deprioritized, and reprioritized on a whim</t>
  </si>
  <si>
    <t>Varied backgrounds on the team, strong team leadership Corporate red tape - priorities are sometimes prioritized, deprioritized, and reprioritized on a whim</t>
  </si>
  <si>
    <t>"Varied backgrounds on the team, strong team leadership Corporate red tape - priorities are sometimes prioritized, deprioritized, and reprioritized on a whim"</t>
  </si>
  <si>
    <t>[0.8881090879440308]</t>
  </si>
  <si>
    <t>[array([0.02687025, 0.8881091 , 0.08502065], dtype=float32)]</t>
  </si>
  <si>
    <t>Boring Stack + New Toxic Culture</t>
  </si>
  <si>
    <t>Pay is good There used to be cool things like half fridays Indays Microsoft discounts Benefits</t>
  </si>
  <si>
    <t>The work culture at the moment is very toxic never felt ill will towards my direct team but it's essentially your manager and peers vs the upper rungs of leadership. You get to wait for last minute decisions and opaque messaging from leadership together. They spew things about growth and learning but could care less just focus on your cpps and reviews ignore anything that does not support that. Double speak is like air or water at LinkedIn especially from the CEO and C-Suite WLB went down the drain I went from working like 40+ hours a week I'd do some overtime occassionally before ramps and for oncalls at times but it was decent. Near the end it was not uncommon for me to wake up logon remotely as soon as I woke up until like 9 or 10 and night rinse and repeat. They will announce initiatives for new tech and the like every blue moon but very rarely allocate time for teams to execute any of it. Do not be suprised if a project you are working on is cancelled and reorged.</t>
  </si>
  <si>
    <t>Pay is good There used to be cool things like half fridays Indays Microsoft discounts Benefits The work culture at the moment is very toxic never felt ill will towards my direct team but it's essentially your manager and peers vs the upper rungs of leadership. You get to wait for last minute decisions and opaque messaging from leadership together. They spew things about growth and learning but could care less just focus on your cpps and reviews ignore anything that does not support that. Double speak is like air or water at LinkedIn especially from the CEO and C-Suite WLB went down the drain I went from working like 40+ hours a week I'd do some overtime occassionally before ramps and for oncalls at times but it was decent. Near the end it was not uncommon for me to wake up logon remotely as soon as I woke up until like 9 or 10 and night rinse and repeat. They will announce initiatives for new tech and the like every blue moon but very rarely allocate time for teams to execute any of it. Do not be suprised if a project you are working on is cancelled and reorged.</t>
  </si>
  <si>
    <t>[0.9296467304229736]</t>
  </si>
  <si>
    <t>[array([0.03263766, 0.03771554, 0.92964673], dtype=float32)]</t>
  </si>
  <si>
    <t>1.0481857061386108</t>
  </si>
  <si>
    <t>Pinch me because I must be dreaming</t>
  </si>
  <si>
    <t>Going from consulting to LinkedIn was a welcome shock to the system. Overwhelmingly positive vibes from all my team members and everybody I've had the pleasure of working with. Very collaborative environment and plenty of resources for those times you get stuck on something. I've learned as much in 1 year as I did in say 5+ years in my last job. Really can't say enough good things about the environment here. Maybe some would "toxic positivity" but it still seems genuine to me. Benefits are pretty standard when compared to other big tech companies. That said, they're outstanding compared to anything else. It's really hard to beat 50% 401k matching up to fed max and almost free, quality health care. I wish I had this kind of maternity/paternity leave earlier in my career. I think it's upwards of 6 months, paid. Random perks like free gym membership, swag, etc. are all great too. Pay and stock options were plenty competitive in my case, although I have heard some say that it's a little average or below compared to Google...but like c'mon that's like saying I won't take a Ferrari because it's not a McLaren. It's still a freaking Ferarri.</t>
  </si>
  <si>
    <t>Ummm...if you're only after $$$ then you might do better somewhere else, but the compensation is competitive and if you've never worked in big tech it's quite good. Given the current "macro economic" cycle there's been some push to "do more with less" and some stress about layoffs (LI did a few rounds earlier this year). That said, 5% is a far cry from the upwards of 30% that I've dealt with in the past so YMMV.</t>
  </si>
  <si>
    <t>Going from consulting to LinkedIn was a welcome shock to the system. Overwhelmingly positive vibes from all my team members and everybody I've had the pleasure of working with. Very collaborative environment and plenty of resources for those times you get stuck on something. I've learned as much in 1 year as I did in say 5+ years in my last job. Really can't say enough good things about the environment here. Maybe some would "toxic positivity" but it still seems genuine to me. Benefits are pretty standard when compared to other big tech companies. That said, they're outstanding compared to anything else. It's really hard to beat 50% 401k matching up to fed max and almost free, quality health care. I wish I had this kind of maternity/paternity leave earlier in my career. I think it's upwards of 6 months, paid. Random perks like free gym membership, swag, etc. are all great too. Pay and stock options were plenty competitive in my case, although I have heard some say that it's a little average or below compared to Google...but like c'mon that's like saying I won't take a Ferrari because it's not a McLaren. It's still a freaking Ferarri. Ummm...if you're only after $$$ then you might do better somewhere else, but the compensation is competitive and if you've never worked in big tech it's quite good. Given the current "macro economic" cycle there's been some push to "do more with less" and some stress about layoffs (LI did a few rounds earlier this year). That said, 5% is a far cry from the upwards of 30% that I've dealt with in the past so YMMV.</t>
  </si>
  <si>
    <t>"Going from consulting to LinkedIn was a welcome shock to the system. Overwhelmingly positive vibes from all my team members and everybody I've had the pleasure of working with. Very collaborative environment and plenty of resources for those times you get stuck on something. I've learned as much in 1 year as I did in say 5+ years in my last job. Really can't say enough good things about the environment here. Maybe some would ""toxic positivity"" but it still seems genuine to me. Benefits are pretty standard when compared to other big tech companies. That said, they're outstanding compared to anything else. It's really hard to beat 50% 401k matching up to fed max and almost free, quality health care. I wish I had this kind of maternity/paternity leave earlier in my career. I think it's upwards of 6 months, paid. Random perks like free gym membership, swag, etc. are all great too. Pay and stock options were plenty competitive in my case, although I have heard some say that it's a little average or below compared to Google...but like c'mon that's like saying I won't take a Ferrari because it's not a McLaren. It's still a freaking Ferarri. Ummm...if you're only after $$$ then you might do better somewhere else, but the compensation is competitive and if you've never worked in big tech it's quite good. Given the current ""macro economic"" cycle there's been some push to ""do more with less"" and some stress about layoffs</t>
  </si>
  <si>
    <t>[0.9934387803077698]</t>
  </si>
  <si>
    <t>[array([8.4146776e-04, 5.7197460e-03, 9.9343878e-01], dtype=float32)]</t>
  </si>
  <si>
    <t>1.0478355884552002</t>
  </si>
  <si>
    <t>Great place to work as an engineer</t>
  </si>
  <si>
    <t>No cons in particular, overall good company</t>
  </si>
  <si>
    <t>Great place to work as an engineer No cons in particular, overall good company</t>
  </si>
  <si>
    <t>"Great place to work as an engineer No cons in particular, overall good company"</t>
  </si>
  <si>
    <t>[0.7356966733932495]</t>
  </si>
  <si>
    <t>[array([0.00211506, 0.7356967 , 0.2621883 ], dtype=float32)]</t>
  </si>
  <si>
    <t>Not What It Used to Be</t>
  </si>
  <si>
    <t>Benefits: Company shutdowns, PerkUp!, Bravos</t>
  </si>
  <si>
    <t>LinkedIn used to be one of the best places to work as measured by pay/chillness. While you could make more money elsewhere, or find a more chill situation at another company, the overall bang for the buck was unmatched._x000D_
_x000D_
That's changed a lot in 2023 and 2024 and now it's just a generic tech sweat shop</t>
  </si>
  <si>
    <t>Benefits: Company shutdowns, PerkUp!, Bravos LinkedIn used to be one of the best places to work as measured by pay/chillness. While you could make more money elsewhere, or find a more chill situation at another company, the overall bang for the buck was unmatched._x000D_
_x000D_
That's changed a lot in 2023 and 2024 and now it's just a generic tech sweat shop</t>
  </si>
  <si>
    <t>Benefits: Company shutdowns, PerkUp!, Bravos LinkedIn used to be one of the best places to work as measured by pay/chillness. While you could make more money elsewhere, or find a more chill situation at another company, the overall bang for the buck was unmatched.    That's changed a lot in 2023 and 2024 and now it's just a generic tech sweat shop</t>
  </si>
  <si>
    <t>"Benefits: Company shutdowns, PerkUp!, Bravos LinkedIn used to be one of the best places to work as measured by pay/chillness. While you could make more money elsewhere, or find a more chill situation at another company, the overall bang for the buck was unmatched.  That's changed a lot in 2023 and 2024 and now it's just a generic tech sweat shop"</t>
  </si>
  <si>
    <t>[0.9558588862419128]</t>
  </si>
  <si>
    <t>[array([0.00766512, 0.9558589 , 0.03647594], dtype=float32)]</t>
  </si>
  <si>
    <t>1.0477710962295532</t>
  </si>
  <si>
    <t>WAS the best place to work, now it's riding on it's reputation</t>
  </si>
  <si>
    <t>Regional Account Manager</t>
  </si>
  <si>
    <t>Leadership needs a better PR team</t>
  </si>
  <si>
    <t>Cafeteria (when we go in)_x000D_
Not feeling micromanaged_x000D_
Benefits + Perks</t>
  </si>
  <si>
    <t>Leadership doesn't practice what they preach about company values, morals, all the things...all smoke, esp around horrific current events_x000D_
_x000D_
Much of the leadership has been there so long that I question if they are complacent in role while collecting paychecks._x000D_
_x000D_
Everyone is spread thin, getting promoted is a 3-6yr journey_x000D_
_x000D_
Not all roles are created equal yet coached the same</t>
  </si>
  <si>
    <t>Cafeteria (when we go in)_x000D_
Not feeling micromanaged_x000D_
Benefits + Perks Leadership doesn't practice what they preach about company values, morals, all the things...all smoke, esp around horrific current events_x000D_
_x000D_
Much of the leadership has been there so long that I question if they are complacent in role while collecting paychecks._x000D_
_x000D_
Everyone is spread thin, getting promoted is a 3-6yr journey_x000D_
_x000D_
Not all roles are created equal yet coached the same</t>
  </si>
  <si>
    <t>Cafeteria (when we go in)  Not feeling micromanaged  Benefits + Perks Leadership doesn't practice what they preach about company values, morals, all the things...all smoke, esp around horrific current events    Much of the leadership has been there so long that I question if they are complacent in role while collecting paychecks.    Everyone is spread thin, getting promoted is a 3-6yr journey    Not all roles are created equal yet coached the same</t>
  </si>
  <si>
    <t>"Cafeteria (when we go in) Not feeling micromanaged Benefits + Perks Leadership doesn't practice what they preach about company values, morals, all the things...all smoke, esp around horrific current events  Much of the leadership has been there so long that I question if they are complacent in role while collecting paychecks.  Everyone is spread thin, getting promoted is a 3-6yr journey  Not all roles are created equal yet coached the same"</t>
  </si>
  <si>
    <t>[0.6292749047279358]</t>
  </si>
  <si>
    <t>[array([0.3685955 , 0.6292749 , 0.00212966], dtype=float32)]</t>
  </si>
  <si>
    <t>Solid!</t>
  </si>
  <si>
    <t>Culture, strategic focus and alignment at leadership level, high EQ leaders</t>
  </si>
  <si>
    <t>Specific teams and leaders can lack focus, same as any organization.</t>
  </si>
  <si>
    <t>Culture, strategic focus and alignment at leadership level, high EQ leaders Specific teams and leaders can lack focus, same as any organization.</t>
  </si>
  <si>
    <t>"Culture, strategic focus and alignment at leadership level, high EQ leaders Specific teams and leaders can lack focus, same as any organization."</t>
  </si>
  <si>
    <t>[0.9523272514343262]</t>
  </si>
  <si>
    <t>[array([0.01651406, 0.95232725, 0.03115872], dtype=float32)]</t>
  </si>
  <si>
    <t xml:space="preserve">Might be a good idea to stay awayâ€¦ borderline toxic. </t>
  </si>
  <si>
    <t>Outside of management, the people are great. _x000D_
Perk-up is nice,_x000D_
Medical/dental is good,_x000D_
401k match is a plus,_x000D_
Stock prices are high,_x000D_
Good work life balance.</t>
  </si>
  <si>
    <t>Management does not care about their reports. _x000D_
Preferential treatment is glaringly obvious, and retaliatory behavior occurs. _x000D_
The product is a joke and employees live in fear of layoffs._x000D_
No comp increases/stock refreshers_x000D_
Leadership is pushing RTO</t>
  </si>
  <si>
    <t>Outside of management, the people are great. _x000D_
Perk-up is nice,_x000D_
Medical/dental is good,_x000D_
401k match is a plus,_x000D_
Stock prices are high,_x000D_
Good work life balance. Management does not care about their reports. _x000D_
Preferential treatment is glaringly obvious, and retaliatory behavior occurs. _x000D_
The product is a joke and employees live in fear of layoffs._x000D_
No comp increases/stock refreshers_x000D_
Leadership is pushing RTO</t>
  </si>
  <si>
    <t>Outside of management, the people are great.   Perk-up is nice,  Medical/dental is good,  401k match is a plus,  Stock prices are high,  Good work life balance. Management does not care about their reports.   Preferential treatment is glaringly obvious, and retaliatory behavior occurs.   The product is a joke and employees live in fear of layoffs.  No comp increases/stock refreshers  Leadership is pushing RTO</t>
  </si>
  <si>
    <t>"Outside of management, the people are great.  Perk-up is nice, Medical/dental is good, 401k match is a plus, Stock prices are high, Good work life balance. Management does not care about their reports.  Preferential treatment is glaringly obvious, and retaliatory behavior occurs.  The product is a joke and employees live in fear of layoffs. No comp increases/stock refreshers Leadership is pushing RTO"</t>
  </si>
  <si>
    <t>[0.5565288066864014]</t>
  </si>
  <si>
    <t>[array([0.5565288, 0.3708989, 0.0725723], dtype=float32)]</t>
  </si>
  <si>
    <t>Good benefits at LinkedIn</t>
  </si>
  <si>
    <t>Good pay_x000D_
Benefits same as Microsoft</t>
  </si>
  <si>
    <t>Work life balance has deteriorated a bit</t>
  </si>
  <si>
    <t>Good pay_x000D_
Benefits same as Microsoft Work life balance has deteriorated a bit</t>
  </si>
  <si>
    <t>Good pay  Benefits same as Microsoft Work life balance has deteriorated a bit</t>
  </si>
  <si>
    <t>Good pay Benefits same as Microsoft Work life balance has deteriorated a bit</t>
  </si>
  <si>
    <t>[0.6601733565330505]</t>
  </si>
  <si>
    <t>[array([0.07080214, 0.66017336, 0.2690245 ], dtype=float32)]</t>
  </si>
  <si>
    <t>People _x000D_
Benefits _x000D_
Pay_x000D_
Food_x000D_
Culture</t>
  </si>
  <si>
    <t>Slow growth_x000D_
Politics _x000D_
Career_x000D_
Locations_x000D_
Interview</t>
  </si>
  <si>
    <t>People _x000D_
Benefits _x000D_
Pay_x000D_
Food_x000D_
Culture Slow growth_x000D_
Politics _x000D_
Career_x000D_
Locations_x000D_
Interview</t>
  </si>
  <si>
    <t>People   Benefits   Pay  Food  Culture Slow growth  Politics   Career  Locations  Interview</t>
  </si>
  <si>
    <t>People  Benefits  Pay Food Culture Slow growth Politics  Career Locations Interview</t>
  </si>
  <si>
    <t>[0.9706765413284302]</t>
  </si>
  <si>
    <t>[array([0.01918362, 0.97067654, 0.01013984], dtype=float32)]</t>
  </si>
  <si>
    <t>Sr. SWE</t>
  </si>
  <si>
    <t>career growth, food, culture, work life balance</t>
  </si>
  <si>
    <t>project scope, re-organization, layoff, refresh</t>
  </si>
  <si>
    <t>career growth, food, culture, work life balance project scope, re-organization, layoff, refresh</t>
  </si>
  <si>
    <t>"career growth, food, culture, work life balance project scope, re-organization, layoff, refresh"</t>
  </si>
  <si>
    <t>[0.9607157707214355]</t>
  </si>
  <si>
    <t>[array([0.00269013, 0.9607158 , 0.03659407], dtype=float32)]</t>
  </si>
  <si>
    <t>Best Place to Work</t>
  </si>
  <si>
    <t>Technical Sucess Manager</t>
  </si>
  <si>
    <t>Lincoln, NE</t>
  </si>
  <si>
    <t>Unfortunate lay-offs, impacting the workforce every 6 months- 1 year.</t>
  </si>
  <si>
    <t>#NAME? Unfortunate lay-offs, impacting the workforce every 6 months- 1 year.</t>
  </si>
  <si>
    <t>"#NAME? Unfortunate lay-offs, impacting the workforce every 6 months- 1 year."</t>
  </si>
  <si>
    <t>[0.9743006825447083]</t>
  </si>
  <si>
    <t>[array([0.01911584, 0.9743007 , 0.00658349], dtype=float32)]</t>
  </si>
  <si>
    <t>Overall amazing</t>
  </si>
  <si>
    <t>Enterprise Account Director</t>
  </si>
  <si>
    <t>salary, hybrid work, food in the office, great benefit (company paid for the employee), 50% 401k match, MSFT stock, ESPP, $2000 a year to spend on wellness, $3500 a year for student loan reimbursement</t>
  </si>
  <si>
    <t>mulitple layoffs over the past few years have impacted morale, some perks cut or changed, aggressive quotas, erring towards micromanagement in sales in terms of logging activity, # of calls, etc. This is regularly looked at at a leadership level, and even if you are performing well, it will be brought up to you. raises non-existent to very minimal</t>
  </si>
  <si>
    <t>salary, hybrid work, food in the office, great benefit (company paid for the employee), 50% 401k match, MSFT stock, ESPP, $2000 a year to spend on wellness, $3500 a year for student loan reimbursement mulitple layoffs over the past few years have impacted morale, some perks cut or changed, aggressive quotas, erring towards micromanagement in sales in terms of logging activity, # of calls, etc. This is regularly looked at at a leadership level, and even if you are performing well, it will be brought up to you. raises non-existent to very minimal</t>
  </si>
  <si>
    <t>"salary, hybrid work, food in the office, great benefit (company paid for the employee), 50% 401k match, MSFT stock, ESPP, $2000 a year to spend on wellness, $3500 a year for student loan reimbursement mulitple layoffs over the past few years have impacted morale, some perks cut or changed, aggressive quotas, erring towards micromanagement in sales in terms of logging activity, # of calls, etc. This is regularly looked at at a leadership level, and even if you are performing well, it will be brought up to you. raises non-existent to very minimal"</t>
  </si>
  <si>
    <t>[0.9712438583374023]</t>
  </si>
  <si>
    <t>[array([0.00832644, 0.97124386, 0.02042974], dtype=float32)]</t>
  </si>
  <si>
    <t>1.0476130247116089</t>
  </si>
  <si>
    <t>Culture has deteriorated a lot, weak Senior leadership and no vision</t>
  </si>
  <si>
    <t>- Still some good people left (but they are also on their way out) - Good Office perks (lunch, gym) - Immediate peers are respectful and pleasant to work with (but can't say that about my reporting chain)</t>
  </si>
  <si>
    <t>- Weak Senior leadership. Current CEO (Ryan R) and his team do not have a strong understanding of market. - Heavy focus on revenue without any care of whats a good customer experience - Feels like Forced layoffs in the form of PIP quotas. no proper Annual comp increase is forcing good people to leave - There has been months of indecisiveness in the form of whether they will layoff, flatten managers. It is causing a lot of angst and stress amongst employees. - The CEO &amp; His team have not addressed any of the tough questions in Company All Hands, scripted answers and heavy lack of transparency. - Amongst management (Dirtector+) there is no regard for good managers - It has become extremely political where Sr. Leadership favors middle managers that has worked with them before. A lot of discrimination during this year calibrations across the company. - Has become a sweatshop without the perks of good compensation</t>
  </si>
  <si>
    <t>- Still some good people left (but they are also on their way out) - Good Office perks (lunch, gym) - Immediate peers are respectful and pleasant to work with (but can't say that about my reporting chain) - Weak Senior leadership. Current CEO (Ryan R) and his team do not have a strong understanding of market. - Heavy focus on revenue without any care of whats a good customer experience - Feels like Forced layoffs in the form of PIP quotas. no proper Annual comp increase is forcing good people to leave - There has been months of indecisiveness in the form of whether they will layoff, flatten managers. It is causing a lot of angst and stress amongst employees. - The CEO &amp; His team have not addressed any of the tough questions in Company All Hands, scripted answers and heavy lack of transparency. - Amongst management (Dirtector+) there is no regard for good managers - It has become extremely political where Sr. Leadership favors middle managers that has worked with them before. A lot of discrimination during this year calibrations across the company. - Has become a sweatshop without the perks of good compensation</t>
  </si>
  <si>
    <t>"- Still some good people left (but they are also on their way out) - Good Office perks (lunch, gym) - Immediate peers are respectful and pleasant to work with (but can't say that about my reporting chain) - Weak Senior leadership. Current CEO (Ryan R) and his team do not have a strong understanding of market. - Heavy focus on revenue without any care of whats a good customer experience - Feels like Forced layoffs in the form of PIP quotas. no proper Annual comp increase is forcing good people to leave - There has been months of indecisiveness in the form of whether they will layoff, flatten managers. It is causing a lot of angst and stress amongst employees. - The CEO &amp; His team have not addressed any of the tough questions in Company All Hands, scripted answers and heavy lack of transparency. - Amongst management (Dirtector+) there is no regard for good managers - It has become extremely political where Sr. Leadership favors middle managers that has worked with them before. A lot of discrimination during this year calibrations across the company. - Has become a sweatshop without the perks of good compensation"</t>
  </si>
  <si>
    <t>[0.5103340744972229]</t>
  </si>
  <si>
    <t>[array([0.5103341 , 0.08631004, 0.40335587], dtype=float32)]</t>
  </si>
  <si>
    <t>1.0480400323867798</t>
  </si>
  <si>
    <t>Wonderful culture</t>
  </si>
  <si>
    <t>Learning and Development</t>
  </si>
  <si>
    <t>LinkedIn employs a a great workforce, diverse and talented. The culture and benefits are satisfactory.</t>
  </si>
  <si>
    <t>Leadership can seem a little disconnected from the teams at times. There has been constant transition over the last 2-3 years, and long term positioning isn't clear.</t>
  </si>
  <si>
    <t>LinkedIn employs a a great workforce, diverse and talented. The culture and benefits are satisfactory. Leadership can seem a little disconnected from the teams at times. There has been constant transition over the last 2-3 years, and long term positioning isn't clear.</t>
  </si>
  <si>
    <t>"LinkedIn employs a a great workforce, diverse and talented. The culture and benefits are satisfactory. Leadership can seem a little disconnected from the teams at times. There has been constant transition over the last 2-3 years, and long term positioning isn't clear."</t>
  </si>
  <si>
    <t>[0.923420250415802]</t>
  </si>
  <si>
    <t>[array([0.00929697, 0.92342025, 0.06728277], dtype=float32)]</t>
  </si>
  <si>
    <t>1.0475504398345947</t>
  </si>
  <si>
    <t>Great Benefits, Okay WLB</t>
  </si>
  <si>
    <t>â€¢ great benefits (stock, 50% 401k match, healthcare/fertility preservation coverage, sign-on bonus and annual bonus)_x000D_
â€¢ supportive manager and teammates_x000D_
â€¢ nice office, if you prefer working in an office</t>
  </si>
  <si>
    <t>â€¢Â okay work-life balance depending on the team, but for my team â‰ˆ50 hours/week was the norm and unsustainable for the long-term</t>
  </si>
  <si>
    <t>â€¢ great benefits (stock, 50% 401k match, healthcare/fertility preservation coverage, sign-on bonus and annual bonus)_x000D_
â€¢ supportive manager and teammates_x000D_
â€¢ nice office, if you prefer working in an office â€¢Â okay work-life balance depending on the team, but for my team â‰ˆ50 hours/week was the norm and unsustainable for the long-term</t>
  </si>
  <si>
    <t>â€¢ great benefits (stock, 50% 401k match, healthcare/fertility preservation coverage, sign-on bonus and annual bonus)  â€¢ supportive manager and teammates  â€¢ nice office, if you prefer working in an office â€¢Â okay work-life balance depending on the team, but for my team â‰ˆ50 hours/week was the norm and unsustainable for the long-term</t>
  </si>
  <si>
    <t>"â€¢ great benefits (stock, 50% 401k match, healthcare/fertility preservation coverage, sign-on bonus and annual bonus) â€¢ supportive manager and teammates â€¢ nice office, if you prefer working in an office â€¢Â okay work-life balance depending on the team, but for my team â‰ˆ50 hours/week was the norm and unsustainable for the long-term"</t>
  </si>
  <si>
    <t>[0.8786768913269043]</t>
  </si>
  <si>
    <t>[array([0.00215098, 0.8786769 , 0.11917214], dtype=float32)]</t>
  </si>
  <si>
    <t>Too Woke for me</t>
  </si>
  <si>
    <t>Access to really cool data and I sights</t>
  </si>
  <si>
    <t>Culture does not promote independent thinking. Most of the staff are pretty average.</t>
  </si>
  <si>
    <t>Access to really cool data and I sights Culture does not promote independent thinking. Most of the staff are pretty average.</t>
  </si>
  <si>
    <t>[0.9256266355514526]</t>
  </si>
  <si>
    <t>[array([0.00456312, 0.92562664, 0.0698102 ], dtype=float32)]</t>
  </si>
  <si>
    <t>Great place to work but changing for the worse</t>
  </si>
  <si>
    <t>Senior Sales Development Representative</t>
  </si>
  <si>
    <t>Good benefits, great culture. LinkedIn is a great place to learn and start your career.</t>
  </si>
  <si>
    <t>Post Pandemic LinkedIn people are overworked. Low quota attainment is the new norm.</t>
  </si>
  <si>
    <t>Good benefits, great culture. LinkedIn is a great place to learn and start your career. Post Pandemic LinkedIn people are overworked. Low quota attainment is the new norm.</t>
  </si>
  <si>
    <t>"Good benefits, great culture. LinkedIn is a great place to learn and start your career. Post Pandemic LinkedIn people are overworked. Low quota attainment is the new norm."</t>
  </si>
  <si>
    <t>[0.615776538848877]</t>
  </si>
  <si>
    <t>[array([0.00322072, 0.61577654, 0.3810027 ], dtype=float32)]</t>
  </si>
  <si>
    <t>1.0475937128067017</t>
  </si>
  <si>
    <t>colleagues are mostly friendly to you</t>
  </si>
  <si>
    <t>very very bad refresh, politics in promotion, and the decreasing work like balance, growth and learning opportunity is becoming limited</t>
  </si>
  <si>
    <t>colleagues are mostly friendly to you very very bad refresh, politics in promotion, and the decreasing work like balance, growth and learning opportunity is becoming limited</t>
  </si>
  <si>
    <t>"colleagues are mostly friendly to you very very bad refresh, politics in promotion, and the decreasing work like balance, growth and learning opportunity is becoming limited"</t>
  </si>
  <si>
    <t>[0.9536969661712646]</t>
  </si>
  <si>
    <t>[array([0.02877639, 0.95369697, 0.01752659], dtype=float32)]</t>
  </si>
  <si>
    <t>Most human place I've worked in</t>
  </si>
  <si>
    <t>Caring environment. Very conscious of treating us equally and as people. You are encouraged to bring your true self to work. Teams are very collaborative and everyone roots for everyone. Great benefits. The SF office is epic.</t>
  </si>
  <si>
    <t>Some complain about elitism in upper management. It seems like they are working on it, but they are all white privileged men, except for the DIBs leader who was recently hired. I'm not affected by it, but I know a few colleagues that are. Also, pains of a big company, a lot of bureaucracy, requests take a long time; often reps suffer the unfair consequences of a convoluted system. Getting resources and information is very complicated, and frequently no one knows who to ask for X. Internal mobility is not clear; they "encourage" us, but it's just as difficult to figure out and hard to get clarity on who to speak or what steps to take. Promotions are bleak, especially now. Many colleagues who are deserving of a promotion are stuck in their current roles becase there simply isn't enough room for everyone to grow. It's a hard problem to solve! We also use Microsoft Suite, including Dynamics - many consider this a con! But hey, they invested in OpenAI...</t>
  </si>
  <si>
    <t>Caring environment. Very conscious of treating us equally and as people. You are encouraged to bring your true self to work. Teams are very collaborative and everyone roots for everyone. Great benefits. The SF office is epic. Some complain about elitism in upper management. It seems like they are working on it, but they are all white privileged men, except for the DIBs leader who was recently hired. I'm not affected by it, but I know a few colleagues that are. Also, pains of a big company, a lot of bureaucracy, requests take a long time; often reps suffer the unfair consequences of a convoluted system. Getting resources and information is very complicated, and frequently no one knows who to ask for X. Internal mobility is not clear; they "encourage" us, but it's just as difficult to figure out and hard to get clarity on who to speak or what steps to take. Promotions are bleak, especially now. Many colleagues who are deserving of a promotion are stuck in their current roles becase there simply isn't enough room for everyone to grow. It's a hard problem to solve! We also use Microsoft Suite, including Dynamics - many consider this a con! But hey, they invested in OpenAI...</t>
  </si>
  <si>
    <t>"Caring environment. Very conscious of treating us equally and as people. You are encouraged to bring your true self to work. Teams are very collaborative and everyone roots for everyone. Great benefits. The SF office is epic. Some complain about elitism in upper management. It seems like they are working on it, but they are all white privileged men, except for the DIBs leader who was recently hired. I'm not affected by it, but I know a few colleagues that are. Also, pains of a big company, a lot of bureaucracy, requests take a long time; often reps suffer the unfair consequences of a convoluted system. Getting resources and information is very complicated, and frequently no one knows who to ask for X. Internal mobility is not clear; they ""encourage"" us, but it's just as difficult to figure out and hard to get clarity on who to speak or what steps to take. Promotions are bleak, especially now. Many colleagues who are deserving of a promotion are stuck in their current roles becase there simply isn't enough room for everyone to grow. It's a hard problem to solve! We also use Microsoft Suite, including Dynamics - many consider this a con! But hey, they invested in OpenAI..."</t>
  </si>
  <si>
    <t>[0.9685109853744507]</t>
  </si>
  <si>
    <t>[array([0.01926329, 0.01222572, 0.968511  ], dtype=float32)]</t>
  </si>
  <si>
    <t xml:space="preserve">New Business LMS | One of the best sales orgs I've worked for </t>
  </si>
  <si>
    <t>Account Ececutive</t>
  </si>
  <si>
    <t>LinkedIn is that tech company you've always wanted to work for. 2020 - 2023 were some good years. _x000D_
_x000D_
From hitting 200% to goal and cashing in on 6 figure commission checks and buying multiple properties. LinkedIn is the best company Ive ever worked for. _x000D_
_x000D_
All year round training from your managers to make you a better seller. _x000D_
Selling with data_x000D_
Proven formulas to help you sell into your accounts _x000D_
Great co workers who genuinely want to see you succeed. _x000D_
Unlimited Vacation Days._x000D_
Base pay is okay but accelerators make it worth it.</t>
  </si>
  <si>
    <t>This isn't really a con or reflection of LinkedIn but more of a realty that sets in when you aren't passionate about something. This is just another job and at any job you can get let go for any reason.</t>
  </si>
  <si>
    <t>LinkedIn is that tech company you've always wanted to work for. 2020 - 2023 were some good years. _x000D_
_x000D_
From hitting 200% to goal and cashing in on 6 figure commission checks and buying multiple properties. LinkedIn is the best company Ive ever worked for. _x000D_
_x000D_
All year round training from your managers to make you a better seller. _x000D_
Selling with data_x000D_
Proven formulas to help you sell into your accounts _x000D_
Great co workers who genuinely want to see you succeed. _x000D_
Unlimited Vacation Days._x000D_
Base pay is okay but accelerators make it worth it. This isn't really a con or reflection of LinkedIn but more of a realty that sets in when you aren't passionate about something. This is just another job and at any job you can get let go for any reason.</t>
  </si>
  <si>
    <t>LinkedIn is that tech company you've always wanted to work for. 2020 - 2023 were some good years.     From hitting 200% to goal and cashing in on 6 figure commission checks and buying multiple properties. LinkedIn is the best company Ive ever worked for.     All year round training from your managers to make you a better seller.   Selling with data  Proven formulas to help you sell into your accounts   Great co workers who genuinely want to see you succeed.   Unlimited Vacation Days.  Base pay is okay but accelerators make it worth it. This isn't really a con or reflection of LinkedIn but more of a realty that sets in when you aren't passionate about something. This is just another job and at any job you can get let go for any reason.</t>
  </si>
  <si>
    <t>LinkedIn is that tech company you've always wanted to work for. 2020 - 2023 were some good years.   From hitting 200% to goal and cashing in on 6 figure commission checks and buying multiple properties. LinkedIn is the best company Ive ever worked for.   All year round training from your managers to make you a better seller.  Selling with data Proven formulas to help you sell into your accounts  Great co workers who genuinely want to see you succeed.  Unlimited Vacation Days. Base pay is okay but accelerators make it worth it. This isn't really a con or reflection of LinkedIn but more of a realty that sets in when you aren't passionate about something. This is just another job and at any job you can get let go for any reason.</t>
  </si>
  <si>
    <t>[0.9554163217544556]</t>
  </si>
  <si>
    <t>[array([0.00188331, 0.04270031, 0.9554163 ], dtype=float32)]</t>
  </si>
  <si>
    <t>1.0478297472000122</t>
  </si>
  <si>
    <t>Lots of opportunities and a great product that customers value</t>
  </si>
  <si>
    <t>None that really stand out</t>
  </si>
  <si>
    <t>Lots of opportunities and a great product that customers value None that really stand out</t>
  </si>
  <si>
    <t>[0.7962785959243774]</t>
  </si>
  <si>
    <t>[array([0.00431365, 0.19940777, 0.7962786 ], dtype=float32)]</t>
  </si>
  <si>
    <t>Rank and Yank. Stagnant Culture. Organizational Politics</t>
  </si>
  <si>
    <t>Quite possibly the least competitive place that I have ever worked. You don't really need to work hard if you know how to get in the right side if the politics. The company prints money in the ad side of the house; with very little investment is LinkedIn pays well.</t>
  </si>
  <si>
    <t>Quite possibly the least competitive place that I have ever worked, and that shows from the day that you enter the door. There is a bizarre lack of basic skills in sells. This extends into sells management in sales. Executive staff seems to be well aware of this and are trying to implement a change management process, but these are being derailed by the recent Google arrivals whoâ€™ve made alliance with the old stagnated LinkedIn guard. The results is accelerating revenue DEGROWTH. This is also the worst possible time because of the scrutiny social media companies are facing after Elon outed many of them for having fake engagement. Customers are losing faith in the product and it shows. There also appears to be the remnants of a culture war present. All in all I would definitely avoid this place unless you are in desperate need of a job. Take the job understanding that you will be targeted or better yet your role has been targeted since before you ever got there. When the stress gets bad just take leave like everyone else, because it will.</t>
  </si>
  <si>
    <t>Quite possibly the least competitive place that I have ever worked. You don't really need to work hard if you know how to get in the right side if the politics. The company prints money in the ad side of the house; with very little investment is LinkedIn pays well. Quite possibly the least competitive place that I have ever worked, and that shows from the day that you enter the door. There is a bizarre lack of basic skills in sells. This extends into sells management in sales. Executive staff seems to be well aware of this and are trying to implement a change management process, but these are being derailed by the recent Google arrivals whoâ€™ve made alliance with the old stagnated LinkedIn guard. The results is accelerating revenue DEGROWTH. This is also the worst possible time because of the scrutiny social media companies are facing after Elon outed many of them for having fake engagement. Customers are losing faith in the product and it shows. There also appears to be the remnants of a culture war present. All in all I would definitely avoid this place unless you are in desperate need of a job. Take the job understanding that you will be targeted or better yet your role has been targeted since before you ever got there. When the stress gets bad just take leave like everyone else, because it will.</t>
  </si>
  <si>
    <t>"Quite possibly the least competitive place that I have ever worked. You don't really need to work hard if you know how to get in the right side if the politics. The company prints money in the ad side of the house; with very little investment is LinkedIn pays well. Quite possibly the least competitive place that I have ever worked, and that shows from the day that you enter the door. There is a bizarre lack of basic skills in sells. This extends into sells management in sales. Executive staff seems to be well aware of this and are trying to implement a change management process, but these are being derailed by the recent Google arrivals whoâ€™ve made alliance with the old stagnated LinkedIn guard. The results is accelerating revenue DEGROWTH. This is also the worst possible time because of the scrutiny social media companies are facing after Elon outed many of them for having fake engagement. Customers are losing faith in the product and it shows. There also appears to be the remnants of a culture war present. All in all I would definitely avoid this place unless you are in desperate need of a job. Take the job understanding that you will be targeted or better yet your role has been targeted since before you ever got there. When the stress gets bad just take leave like everyone else, because it will."</t>
  </si>
  <si>
    <t>[0.8698065876960754]</t>
  </si>
  <si>
    <t>[array([0.11047726, 0.01971614, 0.8698066 ], dtype=float32)]</t>
  </si>
  <si>
    <t>1.0478153228759766</t>
  </si>
  <si>
    <t>Great Company to work for. Good rewards, work and WLB.</t>
  </si>
  <si>
    <t>Leadership tenures are a bit short.</t>
  </si>
  <si>
    <t>Great Company to work for. Good rewards, work and WLB. Leadership tenures are a bit short.</t>
  </si>
  <si>
    <t>"Great Company to work for. Good rewards, work and WLB. Leadership tenures are a bit short."</t>
  </si>
  <si>
    <t>[0.7426097989082336]</t>
  </si>
  <si>
    <t>[array([0.00239723, 0.7426098 , 0.25499302], dtype=float32)]</t>
  </si>
  <si>
    <t>NOPE</t>
  </si>
  <si>
    <t>tech company typicals, good benefits</t>
  </si>
  <si>
    <t>the pay is ridiuclous, quotas are unrealistic</t>
  </si>
  <si>
    <t>tech company typicals, good benefits the pay is ridiuclous, quotas are unrealistic</t>
  </si>
  <si>
    <t>"tech company typicals, good benefits the pay is ridiuclous, quotas are unrealistic"</t>
  </si>
  <si>
    <t>[0.9614810943603516]</t>
  </si>
  <si>
    <t>[array([0.00490984, 0.9614811 , 0.03360906], dtype=float32)]</t>
  </si>
  <si>
    <t>good work life balance as an IC_x000D_
great benefits</t>
  </si>
  <si>
    <t>challenges with shifting leadership and direction</t>
  </si>
  <si>
    <t>good work life balance as an IC_x000D_
great benefits challenges with shifting leadership and direction</t>
  </si>
  <si>
    <t>good work life balance as an IC  great benefits challenges with shifting leadership and direction</t>
  </si>
  <si>
    <t>good work life balance as an IC great benefits challenges with shifting leadership and direction</t>
  </si>
  <si>
    <t>[0.9560841917991638]</t>
  </si>
  <si>
    <t>[array([0.00244197, 0.04147379, 0.9560842 ], dtype=float32)]</t>
  </si>
  <si>
    <t>Great culture, work-life balance, mission-driven company</t>
  </si>
  <si>
    <t>LinkedIn data and the economic graph are extremely valuable but the products that LinkedIn has built on top of them are not what you would expect from an enterprise company</t>
  </si>
  <si>
    <t>Great culture, work-life balance, mission-driven company LinkedIn data and the economic graph are extremely valuable but the products that LinkedIn has built on top of them are not what you would expect from an enterprise company</t>
  </si>
  <si>
    <t>"Great culture, work-life balance, mission-driven company LinkedIn data and the economic graph are extremely valuable but the products that LinkedIn has built on top of them are not what you would expect from an enterprise company"</t>
  </si>
  <si>
    <t>[0.8395060300827026]</t>
  </si>
  <si>
    <t>[array([0.00375067, 0.83950603, 0.15674332], dtype=float32)]</t>
  </si>
  <si>
    <t>Great company Great benefits</t>
  </si>
  <si>
    <t>Benefits _x000D_
Culture _x000D_
Pay_x000D_
Diversity _x000D_
Cool job</t>
  </si>
  <si>
    <t>Nothing really, great place to work</t>
  </si>
  <si>
    <t>Benefits _x000D_
Culture _x000D_
Pay_x000D_
Diversity _x000D_
Cool job Nothing really, great place to work</t>
  </si>
  <si>
    <t>Benefits   Culture   Pay  Diversity   Cool job Nothing really, great place to work</t>
  </si>
  <si>
    <t>"Benefits  Culture  Pay Diversity  Cool job Nothing really, great place to work"</t>
  </si>
  <si>
    <t>[0.9565677046775818]</t>
  </si>
  <si>
    <t>[array([0.01603404, 0.9565677 , 0.02739828], dtype=float32)]</t>
  </si>
  <si>
    <t>Decent pay, good work-life balance</t>
  </si>
  <si>
    <t>Sr Staff Software Engineer</t>
  </si>
  <si>
    <t>Good work-life balance, decent pay</t>
  </si>
  <si>
    <t>not good career growth, complex tech stack</t>
  </si>
  <si>
    <t>Good work-life balance, decent pay not good career growth, complex tech stack</t>
  </si>
  <si>
    <t>"Good work-life balance, decent pay not good career growth, complex tech stack"</t>
  </si>
  <si>
    <t>[0.9145960211753845]</t>
  </si>
  <si>
    <t>[array([0.03030233, 0.914596  , 0.05510168], dtype=float32)]</t>
  </si>
  <si>
    <t>Talent Acquisition team</t>
  </si>
  <si>
    <t>Culture- everyone genuinely helps_x000D_
Perks- cool offices, tech allowance, food,</t>
  </si>
  <si>
    <t>slow career growth_x000D_
limited stretch projects</t>
  </si>
  <si>
    <t>Culture- everyone genuinely helps_x000D_
Perks- cool offices, tech allowance, food, slow career growth_x000D_
limited stretch projects</t>
  </si>
  <si>
    <t>Culture- everyone genuinely helps  Perks- cool offices, tech allowance, food, slow career growth  limited stretch projects</t>
  </si>
  <si>
    <t>"Culture- everyone genuinely helps Perks- cool offices, tech allowance, food, slow career growth limited stretch projects"</t>
  </si>
  <si>
    <t>[0.678783118724823]</t>
  </si>
  <si>
    <t>[array([0.00614688, 0.6787831 , 0.31506997], dtype=float32)]</t>
  </si>
  <si>
    <t>Really Work life balance company</t>
  </si>
  <si>
    <t>not moving fast as others</t>
  </si>
  <si>
    <t>Really Work life balance company not moving fast as others</t>
  </si>
  <si>
    <t>[0.9503462910652161]</t>
  </si>
  <si>
    <t>[array([0.9503463 , 0.0408584 , 0.00879523], dtype=float32)]</t>
  </si>
  <si>
    <t>1.047655463218689</t>
  </si>
  <si>
    <t>Cost cutting and low morale</t>
  </si>
  <si>
    <t>Biz Ops</t>
  </si>
  <si>
    <t>Good wlb, remote work, miscroaidt stock is growing</t>
  </si>
  <si>
    <t>Culture started to erode after they started to do ruthless cost cutting , morale is low</t>
  </si>
  <si>
    <t>Good wlb, remote work, miscroaidt stock is growing Culture started to erode after they started to do ruthless cost cutting , morale is low</t>
  </si>
  <si>
    <t>"Good wlb, remote work, miscroaidt stock is growing Culture started to erode after they started to do ruthless cost cutting , morale is low"</t>
  </si>
  <si>
    <t>[0.7403716444969177]</t>
  </si>
  <si>
    <t>[array([0.0073729 , 0.74037164, 0.2522554 ], dtype=float32)]</t>
  </si>
  <si>
    <t>A fantastic company</t>
  </si>
  <si>
    <t>Software Engineer - Machine Learning Infrastructure</t>
  </si>
  <si>
    <t>- High compensation, and negotiation was straightforward. - High quality coworkers, they are smart and generally care about you - Exceptional perks - the food is amazing, and there are generous perks that typically outshine the majority of tech companies - My manager is exceptional and is has helped me grow a lot as an engineer. - A technology forward company where innovation is encouraged - many other engineers might disagree, but I think the majority of engineers are talented and seek to design state of the art solutions. We are constantly challenging our pre-existing beliefs in what is an acceptable standard. - Absolutely exceptional work life balance. I can take DTO &gt; 4 weeks a year + 2-3 days off a month. Most Fridays are very lax work. My manager actively encourages we take our afternoon on Friday off. - MSFT RSUs are exceptional. You get a lot more RSUs than Microsoft peers for equivalent levels.</t>
  </si>
  <si>
    <t>- High compensation, and negotiation was straightforward. - High quality coworkers, they are smart and generally care about you - Exceptional perks - the food is amazing, and there are generous perks that typically outshine the majority of tech companies - My manager is exceptional and is has helped me grow a lot as an engineer. - A technology forward company where innovation is encouraged - many other engineers might disagree, but I think the majority of engineers are talented and seek to design state of the art solutions. We are constantly challenging our pre-existing beliefs in what is an acceptable standard. - Absolutely exceptional work life balance. I can take DTO &gt; 4 weeks a year + 2-3 days off a month. Most Fridays are very lax work. My manager actively encourages we take our afternoon on Friday off. - MSFT RSUs are exceptional. You get a lot more RSUs than Microsoft peers for equivalent levels. #NAME?</t>
  </si>
  <si>
    <t>"- High compensation, and negotiation was straightforward. - High quality coworkers, they are smart and generally care about you - Exceptional perks - the food is amazing, and there are generous perks that typically outshine the majority of tech companies - My manager is exceptional and is has helped me grow a lot as an engineer. - A technology forward company where innovation is encouraged - many other engineers might disagree, but I think the majority of engineers are talented and seek to design state of the art solutions. We are constantly challenging our pre-existing beliefs in what is an acceptable standard. - Absolutely exceptional work life balance. I can take DTO &gt; 4 weeks a year + 2-3 days off a month. Most Fridays are very lax work. My manager actively encourages we take our afternoon on Friday off. - MSFT RSUs are exceptional. You get a lot more RSUs than Microsoft peers for equivalent levels. #NAME?"</t>
  </si>
  <si>
    <t>[0.9594802260398865]</t>
  </si>
  <si>
    <t>[array([7.217242e-04, 3.979809e-02, 9.594802e-01], dtype=float32)]</t>
  </si>
  <si>
    <t>great culture &amp; supportive teammates</t>
  </si>
  <si>
    <t>none to note at this time</t>
  </si>
  <si>
    <t>great culture &amp; supportive teammates none to note at this time</t>
  </si>
  <si>
    <t>[0.9836033582687378]</t>
  </si>
  <si>
    <t>[array([0.00178106, 0.01461561, 0.98360336], dtype=float32)]</t>
  </si>
  <si>
    <t>Amazing perks and still a great culture</t>
  </si>
  <si>
    <t>Food, Gym, Coffee, Ice creams and just the best people</t>
  </si>
  <si>
    <t>Declining but still top of the market culture</t>
  </si>
  <si>
    <t>Food, Gym, Coffee, Ice creams and just the best people Declining but still top of the market culture</t>
  </si>
  <si>
    <t>"Food, Gym, Coffee, Ice creams and just the best people Declining but still top of the market culture"</t>
  </si>
  <si>
    <t>[0.9370473623275757]</t>
  </si>
  <si>
    <t>[array([0.00880527, 0.93704736, 0.05414741], dtype=float32)]</t>
  </si>
  <si>
    <t>1.0475887060165405</t>
  </si>
  <si>
    <t>BEST PLACE TO WORK</t>
  </si>
  <si>
    <t>Positive, exciting, fun, best place to work ever</t>
  </si>
  <si>
    <t>A lot of changing priorities</t>
  </si>
  <si>
    <t>Positive, exciting, fun, best place to work ever A lot of changing priorities</t>
  </si>
  <si>
    <t>"Positive, exciting, fun, best place to work ever A lot of changing priorities"</t>
  </si>
  <si>
    <t>[0.6754538416862488]</t>
  </si>
  <si>
    <t>[array([0.00230957, 0.32223657, 0.67545384], dtype=float32)]</t>
  </si>
  <si>
    <t>1.0475845336914062</t>
  </si>
  <si>
    <t>Great place to work. Love it here!</t>
  </si>
  <si>
    <t>None, no cons at all</t>
  </si>
  <si>
    <t>Great place to work. Love it here! None, no cons at all</t>
  </si>
  <si>
    <t>"Great place to work. Love it here! None, no cons at all"</t>
  </si>
  <si>
    <t>[0.8471347689628601]</t>
  </si>
  <si>
    <t>[array([0.00188893, 0.84713477, 0.15097633], dtype=float32)]</t>
  </si>
  <si>
    <t>Nice employer</t>
  </si>
  <si>
    <t>I'm happy with my compensation package.</t>
  </si>
  <si>
    <t>Recent layoffs in the past year.</t>
  </si>
  <si>
    <t>I'm happy with my compensation package. Recent layoffs in the past year.</t>
  </si>
  <si>
    <t>[0.7447108030319214]</t>
  </si>
  <si>
    <t>[array([0.00227902, 0.7447108 , 0.25301015], dtype=float32)]</t>
  </si>
  <si>
    <t>Great training, great benefits (410k, esp, healthcare), good work life balance</t>
  </si>
  <si>
    <t>Below average base, hard to get into leadership</t>
  </si>
  <si>
    <t>Great training, great benefits (410k, esp, healthcare), good work life balance Below average base, hard to get into leadership</t>
  </si>
  <si>
    <t>"Great training, great benefits (410k, esp, healthcare), good work life balance Below average base, hard to get into leadership"</t>
  </si>
  <si>
    <t>[0.8574472665786743]</t>
  </si>
  <si>
    <t>[array([0.01645045, 0.85744727, 0.1261023 ], dtype=float32)]</t>
  </si>
  <si>
    <t>1.0475621223449707</t>
  </si>
  <si>
    <t>Exit opportunities are pretty good</t>
  </si>
  <si>
    <t>Work life balance is not so good</t>
  </si>
  <si>
    <t>Exit opportunities are pretty good Work life balance is not so good</t>
  </si>
  <si>
    <t>[0.8117146492004395]</t>
  </si>
  <si>
    <t>[array([0.06417353, 0.12411179, 0.81171465], dtype=float32)]</t>
  </si>
  <si>
    <t>Declining engineering culture, poor leadership</t>
  </si>
  <si>
    <t>Compensation and benefits are decent Good coworkers</t>
  </si>
  <si>
    <t>The engineering culture is on a steep decline. There is forced stack ranking for performance reviews that's naively focused on short term impact. Engineering leadership (VPs specifically) is terrible and holds no accountability for themselves, instead trying to pass down the accountability to others lower in their reporting chain. They are unable to push back on product initiatives and instead want ICs to be blamed for not pushing back on initiatives we don't believe in. Terribly inefficient way to do things. WLB is declining because of all this, and burnout across orgs is on the rise. Multiple high performers are unhappy and have already left or are in the middle of plans to.</t>
  </si>
  <si>
    <t>Compensation and benefits are decent Good coworkers The engineering culture is on a steep decline. There is forced stack ranking for performance reviews that's naively focused on short term impact. Engineering leadership (VPs specifically) is terrible and holds no accountability for themselves, instead trying to pass down the accountability to others lower in their reporting chain. They are unable to push back on product initiatives and instead want ICs to be blamed for not pushing back on initiatives we don't believe in. Terribly inefficient way to do things. WLB is declining because of all this, and burnout across orgs is on the rise. Multiple high performers are unhappy and have already left or are in the middle of plans to.</t>
  </si>
  <si>
    <t>"Compensation and benefits are decent Good coworkers The engineering culture is on a steep decline. There is forced stack ranking for performance reviews that's naively focused on short term impact. Engineering leadership (VPs specifically) is terrible and holds no accountability for themselves, instead trying to pass down the accountability to others lower in their reporting chain. They are unable to push back on product initiatives and instead want ICs to be blamed for not pushing back on initiatives we don't believe in. Terribly inefficient way to do things. WLB is declining because of all this, and burnout across orgs is on the rise. Multiple high performers are unhappy and have already left or are in the middle of plans to."</t>
  </si>
  <si>
    <t>[0.9221580624580383]</t>
  </si>
  <si>
    <t>[array([0.92215806, 0.05722066, 0.02062131], dtype=float32)]</t>
  </si>
  <si>
    <t>Love it here</t>
  </si>
  <si>
    <t>Insights Analyst</t>
  </si>
  <si>
    <t>amazing job opportunities and benefits and people</t>
  </si>
  <si>
    <t>slow - long timelines, promotion cycles, etc</t>
  </si>
  <si>
    <t>amazing job opportunities and benefits and people slow - long timelines, promotion cycles, etc</t>
  </si>
  <si>
    <t>"amazing job opportunities and benefits and people slow - long timelines, promotion cycles, etc"</t>
  </si>
  <si>
    <t>[0.932407557964325]</t>
  </si>
  <si>
    <t>[array([0.01416667, 0.93240756, 0.05342577], dtype=float32)]</t>
  </si>
  <si>
    <t>Great benefits, inefficiencies</t>
  </si>
  <si>
    <t>Great benefits _x000D_
Friendly teams_x000D_
Microsoft subsidiary with Microsoft stock</t>
  </si>
  <si>
    <t>Inefficient processes_x000D_
Poor management (team dependent)_x000D_
Lack of professional progression</t>
  </si>
  <si>
    <t>Great benefits _x000D_
Friendly teams_x000D_
Microsoft subsidiary with Microsoft stock Inefficient processes_x000D_
Poor management (team dependent)_x000D_
Lack of professional progression</t>
  </si>
  <si>
    <t>Great benefits   Friendly teams  Microsoft subsidiary with Microsoft stock Inefficient processes  Poor management (team dependent)  Lack of professional progression</t>
  </si>
  <si>
    <t>Great benefits  Friendly teams Microsoft subsidiary with Microsoft stock Inefficient processes Poor management (team dependent) Lack of professional progression</t>
  </si>
  <si>
    <t>[0.8927774429321289]</t>
  </si>
  <si>
    <t>[array([0.06046977, 0.04675279, 0.89277744], dtype=float32)]</t>
  </si>
  <si>
    <t>1.0477136373519897</t>
  </si>
  <si>
    <t>A lot of resources and perks, outdated tools and understaffed teams</t>
  </si>
  <si>
    <t>- Almost every LinkedIn-built internal tool has terrible user experience: slow, unreliable (crash, error), terrible user interface - There are constant service outages that stand in the way of work and hurt productivity - Most repos' trunk is constantly broken - Platform and framework teams are understaffed. Oftentimes you depend on their help to get yourself and your team unblocked, but they "don't have bandwidth". They ask you to create a ticket for them, but it might take 1-2 months for them to look at it - Many people lack communication skills (in part due to severe English unfamiliarity). We are supposed to speak English at work, but the hiring criteria don't seem to prioritize English skills. In meetings, it's almost impossible to understand some people and even using audio transcription doesn't work. - There is no culture of timeliness. People are constantly late for meetings and meetings always run over the allotted time. People tend to interrupt speakers in the middle of the presentation to ask a question or to raise a concern instead of waiting until the end</t>
  </si>
  <si>
    <t>#NAME? - Almost every LinkedIn-built internal tool has terrible user experience: slow, unreliable (crash, error), terrible user interface - There are constant service outages that stand in the way of work and hurt productivity - Most repos' trunk is constantly broken - Platform and framework teams are understaffed. Oftentimes you depend on their help to get yourself and your team unblocked, but they "don't have bandwidth". They ask you to create a ticket for them, but it might take 1-2 months for them to look at it - Many people lack communication skills (in part due to severe English unfamiliarity). We are supposed to speak English at work, but the hiring criteria don't seem to prioritize English skills. In meetings, it's almost impossible to understand some people and even using audio transcription doesn't work. - There is no culture of timeliness. People are constantly late for meetings and meetings always run over the allotted time. People tend to interrupt speakers in the middle of the presentation to ask a question or to raise a concern instead of waiting until the end</t>
  </si>
  <si>
    <t>"#NAME? - Almost every LinkedIn-built internal tool has terrible user experience: slow, unreliable (crash, error), terrible user interface - There are constant service outages that stand in the way of work and hurt productivity - Most repos' trunk is constantly broken - Platform and framework teams are understaffed. Oftentimes you depend on their help to get yourself and your team unblocked, but they ""don't have bandwidth"". They ask you to create a ticket for them, but it might take 1-2 months for them to look at it - Many people lack communication skills (in part due to severe English unfamiliarity). We are supposed to speak English at work, but the hiring criteria don't seem to prioritize English skills. In meetings, it's almost impossible to understand some people and even using audio transcription doesn't work. - There is no culture of timeliness. People are constantly late for meetings and meetings always run over the allotted time. People tend to interrupt speakers in the middle of the presentation to ask a question or to raise a concern instead of waiting until the end"</t>
  </si>
  <si>
    <t>[0.6887581944465637]</t>
  </si>
  <si>
    <t>[array([0.6887582 , 0.31003004, 0.00121172], dtype=float32)]</t>
  </si>
  <si>
    <t>1.0481221675872803</t>
  </si>
  <si>
    <t>good times</t>
  </si>
  <si>
    <t>SDR Manager</t>
  </si>
  <si>
    <t>the pay is nice, i like the food</t>
  </si>
  <si>
    <t>the pay could be better, would like some better food</t>
  </si>
  <si>
    <t>the pay is nice, i like the food the pay could be better, would like some better food</t>
  </si>
  <si>
    <t>"the pay is nice, i like the food the pay could be better, would like some better food"</t>
  </si>
  <si>
    <t>[0.6108883023262024]</t>
  </si>
  <si>
    <t>[array([0.0066145 , 0.6108883 , 0.38249725], dtype=float32)]</t>
  </si>
  <si>
    <t>Used to be an amazing company, not anymore</t>
  </si>
  <si>
    <t>Nice people and teammates all around</t>
  </si>
  <si>
    <t>I've been at LinkedIn for a long time. We used to have one of the best cultures at LinkedIn but not anymore. Culture has gone downhill and leadership is clueless. Recently the company is all about forced PIPs, lost perks, meaningless AI projects and workload all of a sudden</t>
  </si>
  <si>
    <t>Nice people and teammates all around I've been at LinkedIn for a long time. We used to have one of the best cultures at LinkedIn but not anymore. Culture has gone downhill and leadership is clueless. Recently the company is all about forced PIPs, lost perks, meaningless AI projects and workload all of a sudden</t>
  </si>
  <si>
    <t>"Nice people and teammates all around I've been at LinkedIn for a long time. We used to have one of the best cultures at LinkedIn but not anymore. Culture has gone downhill and leadership is clueless. Recently the company is all about forced PIPs, lost perks, meaningless AI projects and workload all of a sudden"</t>
  </si>
  <si>
    <t>[0.5445305705070496]</t>
  </si>
  <si>
    <t>[array([0.02070966, 0.4347597 , 0.5445306 ], dtype=float32)]</t>
  </si>
  <si>
    <t>1.0478368997573853</t>
  </si>
  <si>
    <t>Bureaucratic for no reason</t>
  </si>
  <si>
    <t>I guess the perks and benefits. Healthcare. dental blah like any other tech company</t>
  </si>
  <si>
    <t>Turning into typical toxic big company culture. Individuals are promotion driven and leadership does not communicate decisions that can affect your career.</t>
  </si>
  <si>
    <t>I guess the perks and benefits. Healthcare. dental blah like any other tech company Turning into typical toxic big company culture. Individuals are promotion driven and leadership does not communicate decisions that can affect your career.</t>
  </si>
  <si>
    <t>[0.9740616083145142]</t>
  </si>
  <si>
    <t>[array([0.02093555, 0.9740616 , 0.00500277], dtype=float32)]</t>
  </si>
  <si>
    <t>1.0477157831192017</t>
  </si>
  <si>
    <t>good WLB</t>
  </si>
  <si>
    <t>Good WLB. Salary is okay</t>
  </si>
  <si>
    <t>not too much growth and politics</t>
  </si>
  <si>
    <t>Good WLB. Salary is okay not too much growth and politics</t>
  </si>
  <si>
    <t>[0.9820533990859985]</t>
  </si>
  <si>
    <t>[array([0.00166955, 0.01627706, 0.9820534 ], dtype=float32)]</t>
  </si>
  <si>
    <t>The pay is very great</t>
  </si>
  <si>
    <t>At the end of the day it's still a job!</t>
  </si>
  <si>
    <t>The pay is very great At the end of the day it's still a job!</t>
  </si>
  <si>
    <t>[0.847404956817627]</t>
  </si>
  <si>
    <t>[array([0.00734804, 0.84740496, 0.145247  ], dtype=float32)]</t>
  </si>
  <si>
    <t>High stress, decent pay</t>
  </si>
  <si>
    <t>Back stabbing culture with poor leadership</t>
  </si>
  <si>
    <t>I see no reason why people would like to join a company in such steep decline. Not even for great comp, I am sure you will regret it in a few months.</t>
  </si>
  <si>
    <t>Management is mostly composed of inexperienced engineers that lacked the tech knowledge, and thanks to politics, were moved to management. Since there is no vision in leadership, projects are changed on a weekly basis and there is nothing of significance achieved--Managers are like headless chickens running around on directors words. Quality is a second class citizen and this is reflected in on-call. Benefits have been cut significantly in recent history including free food which of latest is worst quality. Diversity of teams is poor at best and this promotes back stabbing culture formed during the recent year. Upward mobility is non-existent because company has been shrinking rather than growing.</t>
  </si>
  <si>
    <t>I see no reason why people would like to join a company in such steep decline. Not even for great comp, I am sure you will regret it in a few months. Management is mostly composed of inexperienced engineers that lacked the tech knowledge, and thanks to politics, were moved to management. Since there is no vision in leadership, projects are changed on a weekly basis and there is nothing of significance achieved--Managers are like headless chickens running around on directors words. Quality is a second class citizen and this is reflected in on-call. Benefits have been cut significantly in recent history including free food which of latest is worst quality. Diversity of teams is poor at best and this promotes back stabbing culture formed during the recent year. Upward mobility is non-existent because company has been shrinking rather than growing.</t>
  </si>
  <si>
    <t>"I see no reason why people would like to join a company in such steep decline. Not even for great comp, I am sure you will regret it in a few months. Management is mostly composed of inexperienced engineers that lacked the tech knowledge, and thanks to politics, were moved to management. Since there is no vision in leadership, projects are changed on a weekly basis and there is nothing of significance achieved--Managers are like headless chickens running around on directors words. Quality is a second class citizen and this is reflected in on-call. Benefits have been cut significantly in recent history including free food which of latest is worst quality. Diversity of teams is poor at best and this promotes back stabbing culture formed during the recent year. Upward mobility is non-existent because company has been shrinking rather than growing."</t>
  </si>
  <si>
    <t>[0.772282063961029]</t>
  </si>
  <si>
    <t>[array([0.22488073, 0.77228206, 0.00283719], dtype=float32)]</t>
  </si>
  <si>
    <t>1.047838807106018</t>
  </si>
  <si>
    <t>Good company with challenges</t>
  </si>
  <si>
    <t>Talent Acquisition/Senior Technical Recruiter</t>
  </si>
  <si>
    <t>Great pay for recruiters, fully paid benefits, unlimited PTO and good stock options</t>
  </si>
  <si>
    <t>Not enough work to go around so feels unstable</t>
  </si>
  <si>
    <t>Great pay for recruiters, fully paid benefits, unlimited PTO and good stock options Not enough work to go around so feels unstable</t>
  </si>
  <si>
    <t>"Great pay for recruiters, fully paid benefits, unlimited PTO and good stock options Not enough work to go around so feels unstable"</t>
  </si>
  <si>
    <t>[0.7869586944580078]</t>
  </si>
  <si>
    <t>[array([0.00525017, 0.7869587 , 0.20779112], dtype=float32)]</t>
  </si>
  <si>
    <t>1.047625184059143</t>
  </si>
  <si>
    <t>Goin' Down Hill</t>
  </si>
  <si>
    <t>There is still a significant amount of good and caring people who genuinely want you to succeed but they are on the decline. Increasingly, those who thrive in a toxic 'cut-throat' environment are becoming more prominent.</t>
  </si>
  <si>
    <t>Over the past 9 months, a cultural revolution has occurred. Those who built the great culture that LinkedIn is known for are being replaced by those who favor traditional corporate practices. Transparency and true compassion have diminished in favor of carefully choreographed events and heavy use of corporate jargon. Innovation feels stalled, and the strategy appears to be imitate rather than lead.</t>
  </si>
  <si>
    <t>There is still a significant amount of good and caring people who genuinely want you to succeed but they are on the decline. Increasingly, those who thrive in a toxic 'cut-throat' environment are becoming more prominent. Over the past 9 months, a cultural revolution has occurred. Those who built the great culture that LinkedIn is known for are being replaced by those who favor traditional corporate practices. Transparency and true compassion have diminished in favor of carefully choreographed events and heavy use of corporate jargon. Innovation feels stalled, and the strategy appears to be imitate rather than lead.</t>
  </si>
  <si>
    <t>"There is still a significant amount of good and caring people who genuinely want you to succeed but they are on the decline. Increasingly, those who thrive in a toxic 'cut-throat' environment are becoming more prominent. Over the past 9 months, a cultural revolution has occurred. Those who built the great culture that LinkedIn is known for are being replaced by those who favor traditional corporate practices. Transparency and true compassion have diminished in favor of carefully choreographed events and heavy use of corporate jargon. Innovation feels stalled, and the strategy appears to be imitate rather than lead."</t>
  </si>
  <si>
    <t>[0.7516286969184875]</t>
  </si>
  <si>
    <t>[array([0.01124734, 0.7516287 , 0.23712398], dtype=float32)]</t>
  </si>
  <si>
    <t>Senior Site Reliability Engineer</t>
  </si>
  <si>
    <t>Great Insurance (Anthem/BCBS)_x000D_
Unlimited PTO_x000D_
2 Weeks Mandatory Shutdown_x000D_
Enjoyable Challenges and Projects</t>
  </si>
  <si>
    <t>Top heavy management_x000D_
Fractured management communication</t>
  </si>
  <si>
    <t>Great Insurance (Anthem/BCBS)_x000D_
Unlimited PTO_x000D_
2 Weeks Mandatory Shutdown_x000D_
Enjoyable Challenges and Projects Top heavy management_x000D_
Fractured management communication</t>
  </si>
  <si>
    <t>Great Insurance (Anthem/BCBS)  Unlimited PTO  2 Weeks Mandatory Shutdown  Enjoyable Challenges and Projects Top heavy management  Fractured management communication</t>
  </si>
  <si>
    <t>Great Insurance (Anthem/BCBS) Unlimited PTO 2 Weeks Mandatory Shutdown Enjoyable Challenges and Projects Top heavy management Fractured management communication</t>
  </si>
  <si>
    <t>[0.7447441220283508]</t>
  </si>
  <si>
    <t>[array([0.01708143, 0.23817442, 0.7447441 ], dtype=float32)]</t>
  </si>
  <si>
    <t>OK Work Environment with Some Areas for Improvement at LinkedIn</t>
  </si>
  <si>
    <t>Excellent Food Options: The food provided is top-notch._x000D_
Good Benefits: The benefits package is comprehensive, covering health, wellness, and more._x000D_
Work-Life Balance: The work-life balance is manageable.</t>
  </si>
  <si>
    <t>Compensation Growth: While the initial compensation is competitive, it struggles to keep pace with industry standards over time._x000D_
Limited Career Growth: Opportunities for career advancement are limited, and things are very slow. Posing a challenge for those seeking to progress significantly in their roles._x000D_
Slow Pace: The company tends to move slowly in terms of project execution and decision-making, which can be frustrating for those used to a more dynamic environment.</t>
  </si>
  <si>
    <t>Excellent Food Options: The food provided is top-notch._x000D_
Good Benefits: The benefits package is comprehensive, covering health, wellness, and more._x000D_
Work-Life Balance: The work-life balance is manageable. Compensation Growth: While the initial compensation is competitive, it struggles to keep pace with industry standards over time._x000D_
Limited Career Growth: Opportunities for career advancement are limited, and things are very slow. Posing a challenge for those seeking to progress significantly in their roles._x000D_
Slow Pace: The company tends to move slowly in terms of project execution and decision-making, which can be frustrating for those used to a more dynamic environment.</t>
  </si>
  <si>
    <t>Excellent Food Options: The food provided is top-notch.  Good Benefits: The benefits package is comprehensive, covering health, wellness, and more.  Work-Life Balance: The work-life balance is manageable. Compensation Growth: While the initial compensation is competitive, it struggles to keep pace with industry standards over time.  Limited Career Growth: Opportunities for career advancement are limited, and things are very slow. Posing a challenge for those seeking to progress significantly in their roles.  Slow Pace: The company tends to move slowly in terms of project execution and decision-making, which can be frustrating for those used to a more dynamic environment.</t>
  </si>
  <si>
    <t>"Excellent Food Options: The food provided is top-notch. Good Benefits: The benefits package is comprehensive, covering health, wellness, and more. Work-Life Balance: The work-life balance is manageable. Compensation Growth: While the initial compensation is competitive, it struggles to keep pace with industry standards over time. Limited Career Growth: Opportunities for career advancement are limited, and things are very slow. Posing a challenge for those seeking to progress significantly in their roles. Slow Pace: The company tends to move slowly in terms of project execution and decision-making, which can be frustrating for those used to a more dynamic environment."</t>
  </si>
  <si>
    <t>[0.9235534071922302]</t>
  </si>
  <si>
    <t>[array([0.0178278 , 0.05861886, 0.9235534 ], dtype=float32)]</t>
  </si>
  <si>
    <t>1.0477235317230225</t>
  </si>
  <si>
    <t>its been great</t>
  </si>
  <si>
    <t>it is so great and fun</t>
  </si>
  <si>
    <t>none I can think of</t>
  </si>
  <si>
    <t>it is so great and fun none I can think of</t>
  </si>
  <si>
    <t>[0.998643696308136]</t>
  </si>
  <si>
    <t>[array([5.4420164e-04, 8.1215985e-04, 9.9864370e-01], dtype=float32)]</t>
  </si>
  <si>
    <t xml:space="preserve">Great Culture </t>
  </si>
  <si>
    <t>Great culture, heavily invested in DIBs, amazing benefits (healthcare, 401k match, stock, 2 week closure, great cafeteria with free food). The people you work with are amazing</t>
  </si>
  <si>
    <t>Recent layoffs have affected morale</t>
  </si>
  <si>
    <t>Great culture, heavily invested in DIBs, amazing benefits (healthcare, 401k match, stock, 2 week closure, great cafeteria with free food). The people you work with are amazing Recent layoffs have affected morale</t>
  </si>
  <si>
    <t>"Great culture, heavily invested in DIBs, amazing benefits (healthcare, 401k match, stock, 2 week closure, great cafeteria with free food). The people you work with are amazing Recent layoffs have affected morale"</t>
  </si>
  <si>
    <t>[0.799872636795044]</t>
  </si>
  <si>
    <t>[array([0.00195146, 0.79987264, 0.1981759 ], dtype=float32)]</t>
  </si>
  <si>
    <t>Great learning</t>
  </si>
  <si>
    <t>Pay, free food, free transportation</t>
  </si>
  <si>
    <t>Nothing that I can think of</t>
  </si>
  <si>
    <t>Pay, free food, free transportation Nothing that I can think of</t>
  </si>
  <si>
    <t>"Pay, free food, free transportation Nothing that I can think of"</t>
  </si>
  <si>
    <t>[0.8008041977882385]</t>
  </si>
  <si>
    <t>[array([0.16537759, 0.8008042 , 0.03381827], dtype=float32)]</t>
  </si>
  <si>
    <t>not a great place</t>
  </si>
  <si>
    <t>Great lunch everyday and great holidays and Inday.</t>
  </si>
  <si>
    <t>Leadership teams not great at all</t>
  </si>
  <si>
    <t>Great lunch everyday and great holidays and Inday. Leadership teams not great at all</t>
  </si>
  <si>
    <t>[0.5636411309242249]</t>
  </si>
  <si>
    <t>[array([0.05926454, 0.3770943 , 0.56364113], dtype=float32)]</t>
  </si>
  <si>
    <t>Great Work Culture_x000D_
Love the office!</t>
  </si>
  <si>
    <t>No real cons at the moment</t>
  </si>
  <si>
    <t>Great Work Culture_x000D_
Love the office! No real cons at the moment</t>
  </si>
  <si>
    <t>Great Work Culture  Love the office! No real cons at the moment</t>
  </si>
  <si>
    <t>Great Work Culture Love the office! No real cons at the moment</t>
  </si>
  <si>
    <t>[0.5832226872444153]</t>
  </si>
  <si>
    <t>[array([0.00300915, 0.5832227 , 0.41376817], dtype=float32)]</t>
  </si>
  <si>
    <t>Good Internet company overall</t>
  </si>
  <si>
    <t>Good work/life balance, competitive compensation, great cafeteria</t>
  </si>
  <si>
    <t>Moving relatively slow, infra is not great</t>
  </si>
  <si>
    <t>Good work/life balance, competitive compensation, great cafeteria Moving relatively slow, infra is not great</t>
  </si>
  <si>
    <t>"Good work/life balance, competitive compensation, great cafeteria Moving relatively slow, infra is not great"</t>
  </si>
  <si>
    <t>[0.8124650120735168]</t>
  </si>
  <si>
    <t>[array([0.00985805, 0.812465  , 0.17767689], dtype=float32)]</t>
  </si>
  <si>
    <t>They were a good company WLB wise.</t>
  </si>
  <si>
    <t>They were a bad company w/ politics.</t>
  </si>
  <si>
    <t>They were a good company WLB wise. They were a bad company w/ politics.</t>
  </si>
  <si>
    <t>[0.9221800565719604]</t>
  </si>
  <si>
    <t>[array([0.01402139, 0.06379852, 0.92218006], dtype=float32)]</t>
  </si>
  <si>
    <t>LinkedIn is the best</t>
  </si>
  <si>
    <t>UX Research Manager</t>
  </si>
  <si>
    <t>Great leadership, great partners, great benefits. No complaints!</t>
  </si>
  <si>
    <t>Honestly can't think of any</t>
  </si>
  <si>
    <t>Great leadership, great partners, great benefits. No complaints! Honestly can't think of any</t>
  </si>
  <si>
    <t>"Great leadership, great partners, great benefits. No complaints! Honestly can't think of any"</t>
  </si>
  <si>
    <t>[0.7720415592193604]</t>
  </si>
  <si>
    <t>[array([0.00224159, 0.77204156, 0.22571683], dtype=float32)]</t>
  </si>
  <si>
    <t>Great culture, great benefits. Frustrating working model</t>
  </si>
  <si>
    <t>Colleagues are fantastic: top talent, helpful, eager to learn. Leadership continuously steers LI in direction of platform that grows the business and reaches the most people--good longevity. Impact driven culture Opportunities to learn and grow Lots of holidays and DTO Benefits and pay are competitive</t>
  </si>
  <si>
    <t>Project management is not standardized, especially for data science. Highly driven by business and product stakeholders which means projects may not be conducive to career growth. Also can be less data driven than if projects are driven by DS. Culture of overachievers means work/life balance is a constant challenge.</t>
  </si>
  <si>
    <t>Colleagues are fantastic: top talent, helpful, eager to learn. Leadership continuously steers LI in direction of platform that grows the business and reaches the most people--good longevity. Impact driven culture Opportunities to learn and grow Lots of holidays and DTO Benefits and pay are competitive Project management is not standardized, especially for data science. Highly driven by business and product stakeholders which means projects may not be conducive to career growth. Also can be less data driven than if projects are driven by DS. Culture of overachievers means work/life balance is a constant challenge.</t>
  </si>
  <si>
    <t>"Colleagues are fantastic: top talent, helpful, eager to learn. Leadership continuously steers LI in direction of platform that grows the business and reaches the most people--good longevity. Impact driven culture Opportunities to learn and grow Lots of holidays and DTO Benefits and pay are competitive Project management is not standardized, especially for data science. Highly driven by business and product stakeholders which means projects may not be conducive to career growth. Also can be less data driven than if projects are driven by DS. Culture of overachievers means work/life balance is a constant challenge."</t>
  </si>
  <si>
    <t>[0.8991259932518005]</t>
  </si>
  <si>
    <t>[array([0.00323972, 0.0976343 , 0.899126  ], dtype=float32)]</t>
  </si>
  <si>
    <t>1.0477384328842163</t>
  </si>
  <si>
    <t>Good benefits, good people, good culture</t>
  </si>
  <si>
    <t>Production Dept.</t>
  </si>
  <si>
    <t>Enjoy most of my time with this company. It treats its employees and public members well.</t>
  </si>
  <si>
    <t>Too bland- I get it, need to appeal to the widest audience and not upset anyone. But this waters down many fun ideas, projects and concepts. An unfortunate tradeoff, but it's the brand.</t>
  </si>
  <si>
    <t>Enjoy most of my time with this company. It treats its employees and public members well. Too bland- I get it, need to appeal to the widest audience and not upset anyone. But this waters down many fun ideas, projects and concepts. An unfortunate tradeoff, but it's the brand.</t>
  </si>
  <si>
    <t>"Enjoy most of my time with this company. It treats its employees and public members well. Too bland- I get it, need to appeal to the widest audience and not upset anyone. But this waters down many fun ideas, projects and concepts. An unfortunate tradeoff, but it's the brand."</t>
  </si>
  <si>
    <t>[0.5598541498184204]</t>
  </si>
  <si>
    <t>[array([0.02285609, 0.55985415, 0.41728973], dtype=float32)]</t>
  </si>
  <si>
    <t>Big Company, changes happen slowly</t>
  </si>
  <si>
    <t>Lots of great people work here. Also the benefits are great</t>
  </si>
  <si>
    <t>Pivots happen slowly and work can get slow when upper management takes a while to decide things</t>
  </si>
  <si>
    <t>Lots of great people work here. Also the benefits are great Pivots happen slowly and work can get slow when upper management takes a while to decide things</t>
  </si>
  <si>
    <t>[0.5349002480506897]</t>
  </si>
  <si>
    <t>[array([0.00980834, 0.53490025, 0.45529145], dtype=float32)]</t>
  </si>
  <si>
    <t>good and bad</t>
  </si>
  <si>
    <t>great benefits, good salary, free food</t>
  </si>
  <si>
    <t>bad team culture, majority are from one race</t>
  </si>
  <si>
    <t>great benefits, good salary, free food bad team culture, majority are from one race</t>
  </si>
  <si>
    <t>"great benefits, good salary, free food bad team culture, majority are from one race"</t>
  </si>
  <si>
    <t>[0.937580943107605]</t>
  </si>
  <si>
    <t>[array([0.01099323, 0.93758094, 0.05142583], dtype=float32)]</t>
  </si>
  <si>
    <t>1.0475718975067139</t>
  </si>
  <si>
    <t>Everything was great until it wasnt</t>
  </si>
  <si>
    <t>gym, food, co workers(some of them)</t>
  </si>
  <si>
    <t>management didnt really care. Technology stack.</t>
  </si>
  <si>
    <t>gym, food, co workers(some of them) management didnt really care. Technology stack.</t>
  </si>
  <si>
    <t>"gym, food, co workers(some of them) management didnt really care. Technology stack."</t>
  </si>
  <si>
    <t>[0.9711945056915283]</t>
  </si>
  <si>
    <t>[array([0.02326525, 0.9711945 , 0.00554028], dtype=float32)]</t>
  </si>
  <si>
    <t>Promotion driven</t>
  </si>
  <si>
    <t>Good salary, good benefits, comfortable</t>
  </si>
  <si>
    <t>Career path is promotion driven, senior engineering roles require a lot of politicking and consensus building, hard to build impactful things anymore</t>
  </si>
  <si>
    <t>Good salary, good benefits, comfortable Career path is promotion driven, senior engineering roles require a lot of politicking and consensus building, hard to build impactful things anymore</t>
  </si>
  <si>
    <t>"Good salary, good benefits, comfortable Career path is promotion driven, senior engineering roles require a lot of politicking and consensus building, hard to build impactful things anymore"</t>
  </si>
  <si>
    <t>[0.8999983072280884]</t>
  </si>
  <si>
    <t>[array([0.00468989, 0.8999983 , 0.09531175], dtype=float32)]</t>
  </si>
  <si>
    <t>Thomson Reuters</t>
  </si>
  <si>
    <t xml:space="preserve">Read before accepting this job </t>
  </si>
  <si>
    <t>Senior Sales Executive</t>
  </si>
  <si>
    <t>East Gaffney, SC</t>
  </si>
  <si>
    <t>Remote work acceptable_x000D_
401K match</t>
  </si>
  <si>
    <t>There are too many to list, so for your sanity I will stick to the highlights in this trainwreck of my biggest career mistake:_x000D_
1. They do not promote from within, so your Regional Sales Manager will know less than you do about digital marketing, Salesforce, internal contracts &amp; anything relating to internal procedure red tape._x000D_
2. This is a cold calling job- period._x000D_
3. You will spin your wheels on â€œrenewalsâ€ as client cancelations &amp; complaints are the norm. _x000D_
4. You will be held to elevated quotas with no explanation or reasonable analytics. _x000D_
5. Regardless of tenure &amp; success, you will be fired after 3 months._x000D_
6. They claim to be â€œClient Forwardâ€, however there is no help, concern or actionable procedures for disgruntled clients._x000D_
7. Itâ€™s a churn &amp; burn environment - for both clients (just cancel them &amp; sell new), or employees (hit the number or we replace you). _x000D_
8. Lastly, FindLaw was a great place to work years ago, however with the tiny salaries, huge quotas &amp; no pension or job stability - it has become an entry level playground for the misinformed. You are just a number. The few people making money here are in the top territories. They make money but hate their jobs. Run. Run like the wind.</t>
  </si>
  <si>
    <t>Remote work acceptable_x000D_
401K match There are too many to list, so for your sanity I will stick to the highlights in this trainwreck of my biggest career mistake:_x000D_
1. They do not promote from within, so your Regional Sales Manager will know less than you do about digital marketing, Salesforce, internal contracts &amp; anything relating to internal procedure red tape._x000D_
2. This is a cold calling job- period._x000D_
3. You will spin your wheels on â€œrenewalsâ€ as client cancelations &amp; complaints are the norm. _x000D_
4. You will be held to elevated quotas with no explanation or reasonable analytics. _x000D_
5. Regardless of tenure &amp; success, you will be fired after 3 months._x000D_
6. They claim to be â€œClient Forwardâ€, however there is no help, concern or actionable procedures for disgruntled clients._x000D_
7. Itâ€™s a churn &amp; burn environment - for both clients (just cancel them &amp; sell new), or employees (hit the number or we replace you). _x000D_
8. Lastly, FindLaw was a great place to work years ago, however with the tiny salaries, huge quotas &amp; no pension or job stability - it has become an entry level playground for the misinformed. You are just a number. The few people making money here are in the top territories. They make money but hate their jobs. Run. Run like the wind.</t>
  </si>
  <si>
    <t>Remote work acceptable  401K match There are too many to list, so for your sanity I will stick to the highlights in this trainwreck of my biggest career mistake:  1. They do not promote from within, so your Regional Sales Manager will know less than you do about digital marketing, Salesforce, internal contracts &amp; anything relating to internal procedure red tape.  2. This is a cold calling job- period.  3. You will spin your wheels on â€œrenewalsâ€ as client cancelations &amp; complaints are the norm.   4. You will be held to elevated quotas with no explanation or reasonable analytics.   5. Regardless of tenure &amp; success, you will be fired after 3 months.  6. They claim to be â€œClient Forwardâ€, however there is no help, concern or actionable procedures for disgruntled clients.  7. Itâ€™s a churn &amp; burn environment - for both clients (just cancel them &amp; sell new), or employees (hit the number or we replace you).   8. Lastly, FindLaw was a great place to work years ago, however with the tiny salaries, huge quotas &amp; no pension or job stability - it has become an entry level playground for the misinformed. You are just a number. The few people making money here are in the top territories. They make money but hate their jobs. Run. Run like the wind.</t>
  </si>
  <si>
    <t>"Remote work acceptable 401K match There are too many to list, so for your sanity I will stick to the highlights in this trainwreck of my biggest career mistake: 1. They do not promote from within, so your Regional Sales Manager will know less than you do about digital marketing, Salesforce, internal contracts &amp; anything relating to internal procedure red tape. 2. This is a cold calling job- period. 3. You will spin your wheels on â€œrenewalsâ€ as client cancelations &amp; complaints are the norm.  4. You will be held to elevated quotas with no explanation or reasonable analytics.  5. Regardless of tenure &amp; success, you will be fired after 3 months. 6. They claim to be â€œClient Forwardâ€, however there is no help, concern or actionable procedures for disgruntled clients. 7. Itâ€™s a churn &amp; burn environment - for both clients (just cancel them &amp; sell new), or employees (hit the number or we replace you).  8. Lastly, FindLaw was a great place to work years ago, however with the tiny salaries, huge quotas &amp; no pension or job stability - it has become an entry level playground for the misinformed. You are just a number. The few people making money here are in the top territories. They make money but hate their jobs. Run. Run like the wind."</t>
  </si>
  <si>
    <t>[0.7072731852531433]</t>
  </si>
  <si>
    <t>[array([0.7072732 , 0.06678803, 0.2259388 ], dtype=float32)]</t>
  </si>
  <si>
    <t>1.047732949256897</t>
  </si>
  <si>
    <t>A Stellar Work Environment</t>
  </si>
  <si>
    <t>One of the most remarkable aspects of working at Thomson Reuters is the unwavering commitment to fostering a healthy work-life balance. In an era where the lines between work and personal life can sometimes blur, Thomson Reuters goes above and beyond to ensure that its employees can thrive both professionally and personally. Whether it's through the flexibility of a hybrid work model or the generous leave policies, such as flexible work from anywhere, extended parental leave, and ample annual leave, Mental Health leaves, the company truly prioritizes the well-being of its employees. If you're seeking a workplace where you can grow, thrive, and make a real difference, I wholeheartedly recommend considering Thomson Reuters. Thank you, Thomson Reuters, for being more than just a company â€“ for being a supportive community where every employee is valued and empowered to succeed.</t>
  </si>
  <si>
    <t>Communication Issues, Micromanagement, Favoritism, Lack of Recognition, Inadequate Resources:</t>
  </si>
  <si>
    <t>One of the most remarkable aspects of working at Thomson Reuters is the unwavering commitment to fostering a healthy work-life balance. In an era where the lines between work and personal life can sometimes blur, Thomson Reuters goes above and beyond to ensure that its employees can thrive both professionally and personally. Whether it's through the flexibility of a hybrid work model or the generous leave policies, such as flexible work from anywhere, extended parental leave, and ample annual leave, Mental Health leaves, the company truly prioritizes the well-being of its employees. If you're seeking a workplace where you can grow, thrive, and make a real difference, I wholeheartedly recommend considering Thomson Reuters. Thank you, Thomson Reuters, for being more than just a company â€“ for being a supportive community where every employee is valued and empowered to succeed. Communication Issues, Micromanagement, Favoritism, Lack of Recognition, Inadequate Resources:</t>
  </si>
  <si>
    <t>"One of the most remarkable aspects of working at Thomson Reuters is the unwavering commitment to fostering a healthy work-life balance. In an era where the lines between work and personal life can sometimes blur, Thomson Reuters goes above and beyond to ensure that its employees can thrive both professionally and personally. Whether it's through the flexibility of a hybrid work model or the generous leave policies, such as flexible work from anywhere, extended parental leave, and ample annual leave, Mental Health leaves, the company truly prioritizes the well-being of its employees. If you're seeking a workplace where you can grow, thrive, and make a real difference, I wholeheartedly recommend considering Thomson Reuters. Thank you, Thomson Reuters, for being more than just a company â€“ for being a supportive community where every employee is valued and empowered to succeed. Communication Issues, Micromanagement, Favoritism, Lack of Recognition, Inadequate Resources:"</t>
  </si>
  <si>
    <t>[0.9856296181678772]</t>
  </si>
  <si>
    <t>[array([3.5052409e-04, 1.4019902e-02, 9.8562962e-01], dtype=float32)]</t>
  </si>
  <si>
    <t>1.0473744869232178</t>
  </si>
  <si>
    <t>Steer clear (unless no other job offer)</t>
  </si>
  <si>
    <t>Research Analyst</t>
  </si>
  <si>
    <t>â€¢	Brand Recognition: Thomson Reuters is a powerhouse, and having it on your CV increases personal brand value_x000D_
â€¢	Career opportunities: The size and scope of the firm provide room to move into other business functions_x000D_
â€¢	Decent social life at Reuters Events for junior and middle management_x000D_
_x000D_
If it's your first job, join TR and stay for a year for the brand then swiftly move into into something else.</t>
  </si>
  <si>
    <t>â€¢	Strategic Oversight Issues: lack of strategic awareness among senior and middle managers, resulting in instances of over-promising and under-delivering eventually most of the team (apart from middle and senior managers) was made redundant. _x000D_
â€¢	Favouritism and Potential Retaliation: The existence of managerial favoritism, coupled with a perception that dissenting voices are not welcomed, was concerning. Instances where going against management resulted in active pushback and attempts to sideline an overachieving colleague are particularly troubling._x000D_
â€¢	Questionable Handling of Disagreements: A colleague was targeted by middle and senior management for expressing dissent when offering constructive criticism and presenting differing viewpoints. Managers tried to push colleagues out of the firm despite the team being made redundant (Real crappy environment to work in)_x000D_
â€¢	Professional Development: No professional development opportunities beyond what is needed for the product. _x000D_
â€¢	Poor Compensation: Below-inflation increases in salaries which impacted overall job satisfaction and motivation.</t>
  </si>
  <si>
    <t>â€¢	Brand Recognition: Thomson Reuters is a powerhouse, and having it on your CV increases personal brand value_x000D_
â€¢	Career opportunities: The size and scope of the firm provide room to move into other business functions_x000D_
â€¢	Decent social life at Reuters Events for junior and middle management_x000D_
_x000D_
If it's your first job, join TR and stay for a year for the brand then swiftly move into into something else. â€¢	Strategic Oversight Issues: lack of strategic awareness among senior and middle managers, resulting in instances of over-promising and under-delivering eventually most of the team (apart from middle and senior managers) was made redundant. _x000D_
â€¢	Favouritism and Potential Retaliation: The existence of managerial favoritism, coupled with a perception that dissenting voices are not welcomed, was concerning. Instances where going against management resulted in active pushback and attempts to sideline an overachieving colleague are particularly troubling._x000D_
â€¢	Questionable Handling of Disagreements: A colleague was targeted by middle and senior management for expressing dissent when offering constructive criticism and presenting differing viewpoints. Managers tried to push colleagues out of the firm despite the team being made redundant (Real crappy environment to work in)_x000D_
â€¢	Professional Development: No professional development opportunities beyond what is needed for the product. _x000D_
â€¢	Poor Compensation: Below-inflation increases in salaries which impacted overall job satisfaction and motivation.</t>
  </si>
  <si>
    <t>â€¢	Brand Recognition: Thomson Reuters is a powerhouse, and having it on your CV increases personal brand value  â€¢	Career opportunities: The size and scope of the firm provide room to move into other business functions  â€¢	Decent social life at Reuters Events for junior and middle management    If it's your first job, join TR and stay for a year for the brand then swiftly move into into something else. â€¢	Strategic Oversight Issues: lack of strategic awareness among senior and middle managers, resulting in instances of over-promising and under-delivering eventually most of the team (apart from middle and senior managers) was made redundant.   â€¢	Favouritism and Potential Retaliation: The existence of managerial favoritism, coupled with a perception that dissenting voices are not welcomed, was concerning. Instances where going against management resulted in active pushback and attempts to sideline an overachieving colleague are particularly troubling.  â€¢	Questionable Handling of Disagreements: A colleague was targeted by middle and senior management for expressing dissent when offering constructive criticism and presenting differing viewpoints. Managers tried to push colleagues out of the firm despite the team being made redundant (Real crappy environment to work in)  â€¢	Professional Development: No professional development opportunities beyond what is needed for the product.   â€¢	Poor Compensation: Below-inflation increases in salaries which impacted overall job satisfaction and motivation.</t>
  </si>
  <si>
    <t>"â€¢	Brand Recognition: Thomson Reuters is a powerhouse, and having it on your CV increases personal brand value â€¢	Career opportunities: The size and scope of the firm provide room to move into other business functions â€¢	Decent social life at Reuters Events for junior and middle management  If it's your first job, join TR and stay for a year for the brand then swiftly move into into something else. â€¢	Strategic Oversight Issues: lack of strategic awareness among senior and middle managers, resulting in instances of over-promising and under-delivering eventually most of the team (apart from middle and senior managers) was made redundant.  â€¢	Favouritism and Potential Retaliation: The existence of managerial favoritism, coupled with a perception that dissenting voices are not welcomed, was concerning. Instances where going against management resulted in active pushback and attempts to sideline an overachieving colleague are particularly troubling. â€¢	Questionable Handling of Disagreements: A colleague was targeted by middle and senior management for expressing dissent when offering constructive criticism and presenting differing viewpoints. Managers tried to push colleagues out of the firm despite the team being made redundant (Real crappy environment to work in) â€¢	Professional Development: No professional development opportunities beyond what is needed for the product.  â€¢	Poor Compensation: Below-inflation increases in salaries which impacted overall job satisfaction and motivation."</t>
  </si>
  <si>
    <t>[0.9316324591636658]</t>
  </si>
  <si>
    <t>[array([0.05291151, 0.01545605, 0.93163246], dtype=float32)]</t>
  </si>
  <si>
    <t>1.0478806495666504</t>
  </si>
  <si>
    <t>Navigating the Chaos: An Inside Look at the Disarray of Reuters Events</t>
  </si>
  <si>
    <t>Conference Producer</t>
  </si>
  <si>
    <t>â€¢	Looks good on CV_x000D_
â€¢	Brand is useful for securing better positions elsewhere</t>
  </si>
  <si>
    <t>â€¢	Seriously, management has no clue where they're going â€“ their strategy changes faster than the wind (without consulting team), and we're stuck picking up the mess _x000D_
â€¢	Senior Management? More like a bunch of incompetent mates who stumbled in straight from a polytechnic without a hint of real management training or basic communication skills_x000D_
â€¢	Professionalism took a permanent vacation _x000D_
â€¢	Most events are compensated through commission. And guess what? The events are dished out based on who's the teacher's pet or the office heartthrob. This means a handful of people that are in the right sectors and events within that sector get big payouts whilst the rest are left to ask parents/mates for financial support _x000D_
â€¢	Very high turnover of good-quality ethnic minorities _x000D_
â€¢	The culture at Reuters Events is toxic and full of bullies who push you to go ABOVE AND BEYOND a lousy 25k salary in this economic climate_x000D_
â€¢	Many committees for Sustainability and DEI initiatives that talk a lot but do nothing _x000D_
â€¢	Career progression? Good luck with that. You practically have to beg for a promotion, and when you finally get it (a few years later), they throw in a less than 5k</t>
  </si>
  <si>
    <t>â€¢	Looks good on CV_x000D_
â€¢	Brand is useful for securing better positions elsewhere â€¢	Seriously, management has no clue where they're going â€“ their strategy changes faster than the wind (without consulting team), and we're stuck picking up the mess _x000D_
â€¢	Senior Management? More like a bunch of incompetent mates who stumbled in straight from a polytechnic without a hint of real management training or basic communication skills_x000D_
â€¢	Professionalism took a permanent vacation _x000D_
â€¢	Most events are compensated through commission. And guess what? The events are dished out based on who's the teacher's pet or the office heartthrob. This means a handful of people that are in the right sectors and events within that sector get big payouts whilst the rest are left to ask parents/mates for financial support _x000D_
â€¢	Very high turnover of good-quality ethnic minorities _x000D_
â€¢	The culture at Reuters Events is toxic and full of bullies who push you to go ABOVE AND BEYOND a lousy 25k salary in this economic climate_x000D_
â€¢	Many committees for Sustainability and DEI initiatives that talk a lot but do nothing _x000D_
â€¢	Career progression? Good luck with that. You practically have to beg for a promotion, and when you finally get it (a few years later), they throw in a less than 5k</t>
  </si>
  <si>
    <t>â€¢	Looks good on CV  â€¢	Brand is useful for securing better positions elsewhere â€¢	Seriously, management has no clue where they're going â€“ their strategy changes faster than the wind (without consulting team), and we're stuck picking up the mess   â€¢	Senior Management? More like a bunch of incompetent mates who stumbled in straight from a polytechnic without a hint of real management training or basic communication skills  â€¢	Professionalism took a permanent vacation   â€¢	Most events are compensated through commission. And guess what? The events are dished out based on who's the teacher's pet or the office heartthrob. This means a handful of people that are in the right sectors and events within that sector get big payouts whilst the rest are left to ask parents/mates for financial support   â€¢	Very high turnover of good-quality ethnic minorities   â€¢	The culture at Reuters Events is toxic and full of bullies who push you to go ABOVE AND BEYOND a lousy 25k salary in this economic climate  â€¢	Many committees for Sustainability and DEI initiatives that talk a lot but do nothing   â€¢	Career progression? Good luck with that. You practically have to beg for a promotion, and when you finally get it (a few years later), they throw in a less than 5k</t>
  </si>
  <si>
    <t>"â€¢	Looks good on CV â€¢	Brand is useful for securing better positions elsewhere â€¢	Seriously, management has no clue where they're going â€“ their strategy changes faster than the wind (without consulting team), and we're stuck picking up the mess  â€¢	Senior Management? More like a bunch of incompetent mates who stumbled in straight from a polytechnic without a hint of real management training or basic communication skills â€¢	Professionalism took a permanent vacation  â€¢	Most events are compensated through commission. And guess what? The events are dished out based on who's the teacher's pet or the office heartthrob. This means a handful of people that are in the right sectors and events within that sector get big payouts whilst the rest are left to ask parents/mates for financial support  â€¢	Very high turnover of good-quality ethnic minorities  â€¢	The culture at Reuters Events is toxic and full of bullies who push you to go ABOVE AND BEYOND a lousy 25k salary in this economic climate â€¢	Many committees for Sustainability and DEI initiatives that talk a lot but do nothing  â€¢	Career progression? Good luck with that. You practically have to beg for a promotion, and when you finally get it (a few years later), they throw in a less than 5k"</t>
  </si>
  <si>
    <t>[0.8708562254905701]</t>
  </si>
  <si>
    <t>[array([0.8708562 , 0.07014303, 0.0590007 ], dtype=float32)]</t>
  </si>
  <si>
    <t>1.0481733083724976</t>
  </si>
  <si>
    <t>Excellent experience</t>
  </si>
  <si>
    <t>Director, Business Systems</t>
  </si>
  <si>
    <t>Ciudad de Mexico</t>
  </si>
  <si>
    <t>Culture of inclusion, respect and flexible time/hybrid model._x000D_
I felt welcome and I like I had an onboarding plan._x000D_
Great organization with many opportunities to learn, contribute and grow.</t>
  </si>
  <si>
    <t>Being cited to sign the contract and receive a laptop before the 1rst day, I would have rather do this during the onboarding session with HR.</t>
  </si>
  <si>
    <t>Culture of inclusion, respect and flexible time/hybrid model._x000D_
I felt welcome and I like I had an onboarding plan._x000D_
Great organization with many opportunities to learn, contribute and grow. Being cited to sign the contract and receive a laptop before the 1rst day, I would have rather do this during the onboarding session with HR.</t>
  </si>
  <si>
    <t>Culture of inclusion, respect and flexible time/hybrid model.  I felt welcome and I like I had an onboarding plan.  Great organization with many opportunities to learn, contribute and grow. Being cited to sign the contract and receive a laptop before the 1rst day, I would have rather do this during the onboarding session with HR.</t>
  </si>
  <si>
    <t>"Culture of inclusion, respect and flexible time/hybrid model. I felt welcome and I like I had an onboarding plan. Great organization with many opportunities to learn, contribute and grow. Being cited to sign the contract and receive a laptop before the 1rst day, I would have rather do this during the onboarding session with HR."</t>
  </si>
  <si>
    <t>[0.5052079558372498]</t>
  </si>
  <si>
    <t>[array([0.00181683, 0.50520796, 0.4929752 ], dtype=float32)]</t>
  </si>
  <si>
    <t>Good perks but bad pay</t>
  </si>
  <si>
    <t>Very good perks, including but not limited to:_x000D_
- Work from home for multiple days a week_x000D_
- 1 month "work from anywhere" in the jurisdiction you cover_x000D_
- 1000SGD non cashable top up to reimburse gym, dental, insurance etc_x000D_
- 2 days mental wellness day a year_x000D_
- many days of annual leaves, more than market average. typically I can save 27-28 days per year_x000D_
- sometimes sends "goody bags" to our address, like afternoon tea sets etc, depending on budget</t>
  </si>
  <si>
    <t>- lack of headcount, a ton of work for way too little people_x000D_
- pay feels stagnant, as with MNCs. No AWS, 5% ish "bonus", depending on KPI. _x000D_
- rigid internal processes_x000D_
- trying to save cost by hiring from india/ philippines/ etc. While these people are talented, sometimes it is hard to coordinate since our key markets are in Singapore, Hong Kong, Japan, and more_x000D_
- always pushing for KPI. We can beat revenue YoY, but salary wise it feels very underwhelming and lackluster. Where is the money going?_x000D_
- do not reflect well on the company when senior management is leaving one after another in such a short span of time. Even the SG HR left, so now we are under HK HR. The site head for Singapore also left, leaving many vacuums.</t>
  </si>
  <si>
    <t>Very good perks, including but not limited to:_x000D_
- Work from home for multiple days a week_x000D_
- 1 month "work from anywhere" in the jurisdiction you cover_x000D_
- 1000SGD non cashable top up to reimburse gym, dental, insurance etc_x000D_
- 2 days mental wellness day a year_x000D_
- many days of annual leaves, more than market average. typically I can save 27-28 days per year_x000D_
- sometimes sends "goody bags" to our address, like afternoon tea sets etc, depending on budget - lack of headcount, a ton of work for way too little people_x000D_
- pay feels stagnant, as with MNCs. No AWS, 5% ish "bonus", depending on KPI. _x000D_
- rigid internal processes_x000D_
- trying to save cost by hiring from india/ philippines/ etc. While these people are talented, sometimes it is hard to coordinate since our key markets are in Singapore, Hong Kong, Japan, and more_x000D_
- always pushing for KPI. We can beat revenue YoY, but salary wise it feels very underwhelming and lackluster. Where is the money going?_x000D_
- do not reflect well on the company when senior management is leaving one after another in such a short span of time. Even the SG HR left, so now we are under HK HR. The site head for Singapore also left, leaving many vacuums.</t>
  </si>
  <si>
    <t>Very good perks, including but not limited to:  - Work from home for multiple days a week  - 1 month "work from anywhere" in the jurisdiction you cover  - 1000SGD non cashable top up to reimburse gym, dental, insurance etc  - 2 days mental wellness day a year  - many days of annual leaves, more than market average. typically I can save 27-28 days per year  - sometimes sends "goody bags" to our address, like afternoon tea sets etc, depending on budget - lack of headcount, a ton of work for way too little people  - pay feels stagnant, as with MNCs. No AWS, 5% ish "bonus", depending on KPI.   - rigid internal processes  - trying to save cost by hiring from india/ philippines/ etc. While these people are talented, sometimes it is hard to coordinate since our key markets are in Singapore, Hong Kong, Japan, and more  - always pushing for KPI. We can beat revenue YoY, but salary wise it feels very underwhelming and lackluster. Where is the money going?  - do not reflect well on the company when senior management is leaving one after another in such a short span of time. Even the SG HR left, so now we are under HK HR. The site head for Singapore also left, leaving many vacuums.</t>
  </si>
  <si>
    <t>"Very good perks, including but not limited to: - Work from home for multiple days a week - 1 month ""work from anywhere"" in the jurisdiction you cover - 1000SGD non cashable top up to reimburse gym, dental, insurance etc - 2 days mental wellness day a year - many days of annual leaves, more than market average. typically I can save 27-28 days per year - sometimes sends ""goody bags"" to our address, like afternoon tea sets etc, depending on budget - lack of headcount, a ton of work for way too little people - pay feels stagnant, as with MNCs. No AWS, 5% ish ""bonus"", depending on KPI.  - rigid internal processes - trying to save cost by hiring from india/ philippines/ etc. While these people are talented, sometimes it is hard to coordinate since our key markets are in Singapore, Hong Kong, Japan, and more - always pushing for KPI. We can beat revenue YoY, but salary wise it feels very underwhelming and lackluster. Where is the money going? - do not reflect well on the company when senior management is leaving one after another in such a short span of time. Even the SG HR left, so now we are under HK HR. The site head for Singapore also left, leaving many vacuums."</t>
  </si>
  <si>
    <t>[0.9427822828292847]</t>
  </si>
  <si>
    <t>[array([0.03600754, 0.02121012, 0.9427823 ], dtype=float32)]</t>
  </si>
  <si>
    <t>Possibly the Worst Company for Employees</t>
  </si>
  <si>
    <t>Eagan, MN</t>
  </si>
  <si>
    <t>Nice Cafeteria._x000D_
Parking lot is well-lit._x000D_
Building has an interesting shape._x000D_
There is a Caribou Coffee on site.</t>
  </si>
  <si>
    <t>It's hard to put into words what an awful company this has become ever since the Thomson family purchased it an the family patriarch died. The only thing that the Thomson children want is to maximize how much money they can squeeze from every resource and human being regardless of how callous and mean-spirited. _x000D_
_x000D_
For example, every single year, they have been cutting staff and making the remaining people do more to make up for the employee shortage. For jobs that are critical, they have been offshoring them to India and making the current staff in Eagan train their Indian replacements. I have seen so many co-workers sitting and crying at their desks while the company brings in outside consultants to help boost morale with condescending cheerleaders to make you feel guilty for your own unhappiness. _x000D_
"Where is YOUR 'mood elevator' today?"_x000D_
A decade ago, we had nice cubicles where we had room to work. Over time, individual workspaces were reduced, and reduced, and reduced, to a point now where you are not even allowed to have a picture of your kids at your desk. And for what??? All that space that once allowed people to have a comfortable work area now just sits empty. Literally empty. Where the workstations used to reside have been turned into nothing but empty carpeted areas._x000D_
It is clear that this historic company is just being carved up at sold at auction so the Thomson kids can live extravagant lifestylesâ€”completely numb to the suffering they cause their employees. _x000D_
STAY AWAY!!!</t>
  </si>
  <si>
    <t>Nice Cafeteria._x000D_
Parking lot is well-lit._x000D_
Building has an interesting shape._x000D_
There is a Caribou Coffee on site. It's hard to put into words what an awful company this has become ever since the Thomson family purchased it an the family patriarch died. The only thing that the Thomson children want is to maximize how much money they can squeeze from every resource and human being regardless of how callous and mean-spirited. _x000D_
_x000D_
For example, every single year, they have been cutting staff and making the remaining people do more to make up for the employee shortage. For jobs that are critical, they have been offshoring them to India and making the current staff in Eagan train their Indian replacements. I have seen so many co-workers sitting and crying at their desks while the company brings in outside consultants to help boost morale with condescending cheerleaders to make you feel guilty for your own unhappiness. _x000D_
"Where is YOUR 'mood elevator' today?"_x000D_
A decade ago, we had nice cubicles where we had room to work. Over time, individual workspaces were reduced, and reduced, and reduced, to a point now where you are not even allowed to have a picture of your kids at your desk. And for what??? All that space that once allowed people to have a comfortable work area now just sits empty. Literally empty. Where the workstations used to reside have been turned into nothing but empty carpeted areas._x000D_
It is clear that this historic company is just being carved up at sold at auction so the Thomson kids can live extravagant lifestylesâ€”completely numb to the suffering they cause their employees. _x000D_
STAY AWAY!!!</t>
  </si>
  <si>
    <t>Nice Cafeteria.  Parking lot is well-lit.  Building has an interesting shape.  There is a Caribou Coffee on site. It's hard to put into words what an awful company this has become ever since the Thomson family purchased it an the family patriarch died. The only thing that the Thomson children want is to maximize how much money they can squeeze from every resource and human being regardless of how callous and mean-spirited.     For example, every single year, they have been cutting staff and making the remaining people do more to make up for the employee shortage. For jobs that are critical, they have been offshoring them to India and making the current staff in Eagan train their Indian replacements. I have seen so many co-workers sitting and crying at their desks while the company brings in outside consultants to help boost morale with condescending cheerleaders to make you feel guilty for your own unhappiness.   "Where is YOUR 'mood elevator' today?"  A decade ago, we had nice cubicles where we had room to work. Over time, individual workspaces were reduced, and reduced, and reduced, to a point now where you are not even allowed to have a picture of your kids at your desk. And for what??? All that space that once allowed people to have a comfortable work area now just sits empty. Literally empty. Where the workstations used to reside have been turned into nothing but empty carpeted areas.  It is clear that this historic company is just being carved up at sold at auction so the Thomson kids can live extravagant lifestylesâ€”completely numb to the suffering they cause their employees.   STAY AWAY!!!</t>
  </si>
  <si>
    <t>"Nice Cafeteria. Parking lot is well-lit. Building has an interesting shape. There is a Caribou Coffee on site. It's hard to put into words what an awful company this has become ever since the Thomson family purchased it an the family patriarch died. The only thing that the Thomson children want is to maximize how much money they can squeeze from every resource and human being regardless of how callous and mean-spirited.   For example, every single year, they have been cutting staff and making the remaining people do more to make up for the employee shortage. For jobs that are critical, they have been offshoring them to India and making the current staff in Eagan train their Indian replacements. I have seen so many co-workers sitting and crying at their desks while the company brings in outside consultants to help boost morale with condescending cheerleaders to make you feel guilty for your own unhappiness.  ""Where is YOUR 'mood elevator' today?"" A decade ago, we had nice cubicles where we had room to work. Over time, individual workspaces were reduced, and reduced, and reduced, to a point now where you are not even allowed to have a picture of your kids at your desk. And for what??? All that space that once allowed people to have a comfortable work area now just sits empty. Literally empty. Where the workstations used to reside have been turned into nothing but empty</t>
  </si>
  <si>
    <t>[0.6860572099685669]</t>
  </si>
  <si>
    <t>[array([0.6860572 , 0.01778087, 0.29616192], dtype=float32)]</t>
  </si>
  <si>
    <t>1.0479438304901123</t>
  </si>
  <si>
    <t>Expectation to "do more with less" is degrading the quality of an excellent workplace</t>
  </si>
  <si>
    <t>- can be difficult to navigate resources in such a large company_x000D_
- leadership changes and shifting priorities as a result can feel like a hamster wheel at times, though this is hard to avoid in media in general_x000D_
- company gradually getting cheaper with what they will invest into the employee experience yet they expect more out of us. For example, the NYC office recently switched from permanent desks to hot desking and there are rarely enough desks for everyone who comes in yet we are all expected to come into the office more? TR can't keep asking people to do more but make the experience actively worse.</t>
  </si>
  <si>
    <t>#NAME? - can be difficult to navigate resources in such a large company_x000D_
- leadership changes and shifting priorities as a result can feel like a hamster wheel at times, though this is hard to avoid in media in general_x000D_
- company gradually getting cheaper with what they will invest into the employee experience yet they expect more out of us. For example, the NYC office recently switched from permanent desks to hot desking and there are rarely enough desks for everyone who comes in yet we are all expected to come into the office more? TR can't keep asking people to do more but make the experience actively worse.</t>
  </si>
  <si>
    <t>#NAME? - can be difficult to navigate resources in such a large company  - leadership changes and shifting priorities as a result can feel like a hamster wheel at times, though this is hard to avoid in media in general  - company gradually getting cheaper with what they will invest into the employee experience yet they expect more out of us. For example, the NYC office recently switched from permanent desks to hot desking and there are rarely enough desks for everyone who comes in yet we are all expected to come into the office more? TR can't keep asking people to do more but make the experience actively worse.</t>
  </si>
  <si>
    <t>"#NAME? - can be difficult to navigate resources in such a large company - leadership changes and shifting priorities as a result can feel like a hamster wheel at times, though this is hard to avoid in media in general - company gradually getting cheaper with what they will invest into the employee experience yet they expect more out of us. For example, the NYC office recently switched from permanent desks to hot desking and there are rarely enough desks for everyone who comes in yet we are all expected to come into the office more? TR can't keep asking people to do more but make the experience actively worse."</t>
  </si>
  <si>
    <t>[0.9714667797088623]</t>
  </si>
  <si>
    <t>[array([0.02196982, 0.9714668 , 0.00656343], dtype=float32)]</t>
  </si>
  <si>
    <t>Great overall but moving jobs to India and Philippines</t>
  </si>
  <si>
    <t>Senior Content Specialist</t>
  </si>
  <si>
    <t xml:space="preserve">Great people/colleagues, great training, pension, bonus etc. flexible working._x000D_
</t>
  </si>
  <si>
    <t>Cutting costs to stay competitive. _x000D_
Moving work to less expensive jurisdictions (not UK friendly)._x000D_
AI and streamlining making work less varied and interesting._x000D_
Opportunities' to advance not easy to come by, Strategy to take horizontal steps and gain wider experience before moving up the ladder.</t>
  </si>
  <si>
    <t>Great people/colleagues, great training, pension, bonus etc. flexible working._x000D_
 Cutting costs to stay competitive. _x000D_
Moving work to less expensive jurisdictions (not UK friendly)._x000D_
AI and streamlining making work less varied and interesting._x000D_
Opportunities' to advance not easy to come by, Strategy to take horizontal steps and gain wider experience before moving up the ladder.</t>
  </si>
  <si>
    <t>Great people/colleagues, great training, pension, bonus etc. flexible working.   Cutting costs to stay competitive.   Moving work to less expensive jurisdictions (not UK friendly).  AI and streamlining making work less varied and interesting.  Opportunities' to advance not easy to come by, Strategy to take horizontal steps and gain wider experience before moving up the ladder.</t>
  </si>
  <si>
    <t>"Great people/colleagues, great training, pension, bonus etc. flexible working.  Cutting costs to stay competitive.  Moving work to less expensive jurisdictions (not UK friendly). AI and streamlining making work less varied and interesting. Opportunities' to advance not easy to come by, Strategy to take horizontal steps and gain wider experience before moving up the ladder."</t>
  </si>
  <si>
    <t>[0.6628602743148804]</t>
  </si>
  <si>
    <t>[array([0.01752018, 0.6628603 , 0.31961954], dtype=float32)]</t>
  </si>
  <si>
    <t>1.0477420091629028</t>
  </si>
  <si>
    <t>Okay until we got new Boss</t>
  </si>
  <si>
    <t>Customer Technical Support Representative</t>
  </si>
  <si>
    <t xml:space="preserve">Loved working here as a contractor then eventually as a full time employee. Everything was pretty great and learning/training was a blast at the beginning. Holidays are nice since we usually have office events and working remote is always a plus. </t>
  </si>
  <si>
    <t xml:space="preserve">Things started going south when we got a new president someone younger who took over the company about a year ago and things started changing for the worse for employees, we were forced into working with products that were difficult to learn in under 2 weeks and expected to roll with the punches with tax season (busy season). No pay raise was provided with learning another product that was a but more challenging then the last and were expected to keep up. They started micromanaging everyone and letting a bunch of people go, which caused our queues to always be backed up. Became a drain to work as a call rep with thomson reuters  </t>
  </si>
  <si>
    <t xml:space="preserve">Loved working here as a contractor then eventually as a full time employee. Everything was pretty great and learning/training was a blast at the beginning. Holidays are nice since we usually have office events and working remote is always a plus.  Things started going south when we got a new president someone younger who took over the company about a year ago and things started changing for the worse for employees, we were forced into working with products that were difficult to learn in under 2 weeks and expected to roll with the punches with tax season (busy season). No pay raise was provided with learning another product that was a but more challenging then the last and were expected to keep up. They started micromanaging everyone and letting a bunch of people go, which caused our queues to always be backed up. Became a drain to work as a call rep with thomson reuters  </t>
  </si>
  <si>
    <t>"Loved working here as a contractor then eventually as a full time employee. Everything was pretty great and learning/training was a blast at the beginning. Holidays are nice since we usually have office events and working remote is always a plus. Things started going south when we got a new president someone younger who took over the company about a year ago and things started changing for the worse for employees, we were forced into working with products that were difficult to learn in under 2 weeks and expected to roll with the punches with tax season (busy season). No pay raise was provided with learning another product that was a but more challenging then the last and were expected to keep up. They started micromanaging everyone and letting a bunch of people go, which caused our queues to always be backed up. Became a drain to work as a call rep with thomson reuters "</t>
  </si>
  <si>
    <t>[0.7907079458236694]</t>
  </si>
  <si>
    <t>[array([0.04941087, 0.15988123, 0.79070795], dtype=float32)]</t>
  </si>
  <si>
    <t>Great place to increase!</t>
  </si>
  <si>
    <t>It's an excellent environment for professional growth. You'll gain extensive experience in your current role, with ample opportunities to learn and develop new skills. The workplace fosters a mature atmosphere, supported by an impressive tech stack that pushes boundaries.</t>
  </si>
  <si>
    <t>While the onboarding process varies by team, it can occasionally present challenges. You may find yourself tasked with utilizing technologies or procedures that are unfamiliar, often with limited support. Team members are generally preoccupied with their own tasks, leaving little room for extensive guidance. Additionally, the consistency of documentation can fluctuate, necessitating a proactive approach to learning and problem-solving. Overall, adapting and persevering independently may be required to navigate these occasional hurdles.</t>
  </si>
  <si>
    <t>It's an excellent environment for professional growth. You'll gain extensive experience in your current role, with ample opportunities to learn and develop new skills. The workplace fosters a mature atmosphere, supported by an impressive tech stack that pushes boundaries. While the onboarding process varies by team, it can occasionally present challenges. You may find yourself tasked with utilizing technologies or procedures that are unfamiliar, often with limited support. Team members are generally preoccupied with their own tasks, leaving little room for extensive guidance. Additionally, the consistency of documentation can fluctuate, necessitating a proactive approach to learning and problem-solving. Overall, adapting and persevering independently may be required to navigate these occasional hurdles.</t>
  </si>
  <si>
    <t>"It's an excellent environment for professional growth. You'll gain extensive experience in your current role, with ample opportunities to learn and develop new skills. The workplace fosters a mature atmosphere, supported by an impressive tech stack that pushes boundaries. While the onboarding process varies by team, it can occasionally present challenges. You may find yourself tasked with utilizing technologies or procedures that are unfamiliar, often with limited support. Team members are generally preoccupied with their own tasks, leaving little room for extensive guidance. Additionally, the consistency of documentation can fluctuate, necessitating a proactive approach to learning and problem-solving. Overall, adapting and persevering independently may be required to navigate these occasional hurdles."</t>
  </si>
  <si>
    <t>[0.8201115727424622]</t>
  </si>
  <si>
    <t>[array([0.00158292, 0.17830554, 0.8201116 ], dtype=float32)]</t>
  </si>
  <si>
    <t>1.0475900173187256</t>
  </si>
  <si>
    <t>Thomson Reuters Makes it The Best Place to Work</t>
  </si>
  <si>
    <t>1. Work-life-balance: Thomson Reuters provides policies and programs that support work-life balance, such as flexible work hours, remote work options, or family-friendly benefits (especially for Womens)._x000D_
2. TR offers training programs, mentorship initiatives, and chances for employees to enhance their skills and advance their careers._x000D_
3. TR has a positive and inclusive workplace culture: TR also looks at women who wants to start their career from a long break.</t>
  </si>
  <si>
    <t>I have no Cons as such for the company.</t>
  </si>
  <si>
    <t>1. Work-life-balance: Thomson Reuters provides policies and programs that support work-life balance, such as flexible work hours, remote work options, or family-friendly benefits (especially for Womens)._x000D_
2. TR offers training programs, mentorship initiatives, and chances for employees to enhance their skills and advance their careers._x000D_
3. TR has a positive and inclusive workplace culture: TR also looks at women who wants to start their career from a long break. I have no Cons as such for the company.</t>
  </si>
  <si>
    <t>1. Work-life-balance: Thomson Reuters provides policies and programs that support work-life balance, such as flexible work hours, remote work options, or family-friendly benefits (especially for Womens).  2. TR offers training programs, mentorship initiatives, and chances for employees to enhance their skills and advance their careers.  3. TR has a positive and inclusive workplace culture: TR also looks at women who wants to start their career from a long break. I have no Cons as such for the company.</t>
  </si>
  <si>
    <t>"1. Work-life-balance: Thomson Reuters provides policies and programs that support work-life balance, such as flexible work hours, remote work options, or family-friendly benefits (especially for Womens). 2. TR offers training programs, mentorship initiatives, and chances for employees to enhance their skills and advance their careers. 3. TR has a positive and inclusive workplace culture: TR also looks at women who wants to start their career from a long break. I have no Cons as such for the company."</t>
  </si>
  <si>
    <t>[0.6361304521560669]</t>
  </si>
  <si>
    <t>[array([0.0014854 , 0.63613045, 0.36238417], dtype=float32)]</t>
  </si>
  <si>
    <t>Should have left sooner</t>
  </si>
  <si>
    <t>The only pros that I can think of is that the name 'Thomson Reuters' looks good on your CV, so can help you get a better position elsewhere. Although, I'm not sure how long TR can live off their past grandeur.</t>
  </si>
  <si>
    <t>Management have no direction, it changed quicker than the wind and we were always left to pick up the pieces. Senior Management is essentially a bunch of cowboys, who started working for the company when it was still FCBI straight out of uni, and have had no real management or business training. The lack of professionalism is unimaginable for anyone who has worked elsewhere. All company risk is put on the employer, as the vast majority of our pay was based on event commission. The events you were given were strongly based on favouritism, and often sexism, whereby some people continuously were receiving huge commissions (the main reason why they have stayed!) and others get nothing. The culture is toxic and full of bullies. You are expected to work well beyond contract hours, as it is the only way to attempt to make any commission. Next to no progression, people had to almost beg for any sort of promotion, and when they finally got the role, they were only offered Â£2-5K more despite a doubling in responsibility. The last 2 pay rises their initial offer was a 2% increase which was around Â£800 a year (given the low salaries to begin with).</t>
  </si>
  <si>
    <t>The only pros that I can think of is that the name 'Thomson Reuters' looks good on your CV, so can help you get a better position elsewhere. Although, I'm not sure how long TR can live off their past grandeur. Management have no direction, it changed quicker than the wind and we were always left to pick up the pieces. Senior Management is essentially a bunch of cowboys, who started working for the company when it was still FCBI straight out of uni, and have had no real management or business training. The lack of professionalism is unimaginable for anyone who has worked elsewhere. All company risk is put on the employer, as the vast majority of our pay was based on event commission. The events you were given were strongly based on favouritism, and often sexism, whereby some people continuously were receiving huge commissions (the main reason why they have stayed!) and others get nothing. The culture is toxic and full of bullies. You are expected to work well beyond contract hours, as it is the only way to attempt to make any commission. Next to no progression, people had to almost beg for any sort of promotion, and when they finally got the role, they were only offered Â£2-5K more despite a doubling in responsibility. The last 2 pay rises their initial offer was a 2% increase which was around Â£800 a year (given the low salaries to begin with).</t>
  </si>
  <si>
    <t>"The only pros that I can think of is that the name 'Thomson Reuters' looks good on your CV, so can help you get a better position elsewhere. Although, I'm not sure how long TR can live off their past grandeur. Management have no direction, it changed quicker than the wind and we were always left to pick up the pieces. Senior Management is essentially a bunch of cowboys, who started working for the company when it was still FCBI straight out of uni, and have had no real management or business training. The lack of professionalism is unimaginable for anyone who has worked elsewhere. All company risk is put on the employer, as the vast majority of our pay was based on event commission. The events you were given were strongly based on favouritism, and often sexism, whereby some people continuously were receiving huge commissions (the main reason why they have stayed!) and others get nothing. The culture is toxic and full of bullies. You are expected to work well beyond contract hours, as it is the only way to attempt to make any commission. Next to no progression, people had to almost beg for any sort of promotion, and when they finally got the role, they were only offered Â£2-5K more despite a doubling in responsibility. The last 2 pay rises their initial offer was a 2% increase which was around Â£800 a year (given the low salaries to begin with)."</t>
  </si>
  <si>
    <t>[0.6746924519538879]</t>
  </si>
  <si>
    <t>[array([0.67469245, 0.05985467, 0.26545283], dtype=float32)]</t>
  </si>
  <si>
    <t>1.0480045080184937</t>
  </si>
  <si>
    <t>Associate Content Specialist</t>
  </si>
  <si>
    <t>They have good and a lot of benefits when you on board. Approachable teammates and managers.</t>
  </si>
  <si>
    <t>For me the Cons, the new management I think. They tend to do more micro managing unlike before that tend to pressure tenured employees to leave._x000D_
_x000D_
And also regarding promotion. Even if you work hard, if you can't think of any process improvement you will stay on your job role for a very long time. It takes to 3 to 5 years to promote an employee.</t>
  </si>
  <si>
    <t>They have good and a lot of benefits when you on board. Approachable teammates and managers. For me the Cons, the new management I think. They tend to do more micro managing unlike before that tend to pressure tenured employees to leave._x000D_
_x000D_
And also regarding promotion. Even if you work hard, if you can't think of any process improvement you will stay on your job role for a very long time. It takes to 3 to 5 years to promote an employee.</t>
  </si>
  <si>
    <t>They have good and a lot of benefits when you on board. Approachable teammates and managers. For me the Cons, the new management I think. They tend to do more micro managing unlike before that tend to pressure tenured employees to leave.    And also regarding promotion. Even if you work hard, if you can't think of any process improvement you will stay on your job role for a very long time. It takes to 3 to 5 years to promote an employee.</t>
  </si>
  <si>
    <t>"They have good and a lot of benefits when you on board. Approachable teammates and managers. For me the Cons, the new management I think. They tend to do more micro managing unlike before that tend to pressure tenured employees to leave.  And also regarding promotion. Even if you work hard, if you can't think of any process improvement you will stay on your job role for a very long time. It takes to 3 to 5 years to promote an employee."</t>
  </si>
  <si>
    <t>[0.4985416829586029]</t>
  </si>
  <si>
    <t>[array([0.00497468, 0.49854168, 0.49648356], dtype=float32)]</t>
  </si>
  <si>
    <t>1.0478194952011108</t>
  </si>
  <si>
    <t>Eventually, you will be discarded...</t>
  </si>
  <si>
    <t>Content Specialist</t>
  </si>
  <si>
    <t>The people. Direct managers who care.</t>
  </si>
  <si>
    <t>The C-suite loves to lay people off *every year* and make the survivors take on the extra work. Or it gets sent overseas.</t>
  </si>
  <si>
    <t>The people. Direct managers who care. The C-suite loves to lay people off *every year* and make the survivors take on the extra work. Or it gets sent overseas.</t>
  </si>
  <si>
    <t>[0.9854109287261963]</t>
  </si>
  <si>
    <t>[array([0.00488335, 0.9854109 , 0.00970568], dtype=float32)]</t>
  </si>
  <si>
    <t>1.0477181673049927</t>
  </si>
  <si>
    <t>Great place to work in</t>
  </si>
  <si>
    <t>Correspondent</t>
  </si>
  <si>
    <t>One of the best places to work in. Management is understanding and empathetic. A lot of great benefits including medical insurance, hybrid working model, provision of cabs for odd working hours. Amazing work-life balance since no one contacts you outside of working hours unless its a dire emergency. Weekends are off.</t>
  </si>
  <si>
    <t>Night shifts (although that depends on the nature of your job)</t>
  </si>
  <si>
    <t>One of the best places to work in. Management is understanding and empathetic. A lot of great benefits including medical insurance, hybrid working model, provision of cabs for odd working hours. Amazing work-life balance since no one contacts you outside of working hours unless its a dire emergency. Weekends are off. Night shifts (although that depends on the nature of your job)</t>
  </si>
  <si>
    <t>"One of the best places to work in. Management is understanding and empathetic. A lot of great benefits including medical insurance, hybrid working model, provision of cabs for odd working hours. Amazing work-life balance since no one contacts you outside of working hours unless its a dire emergency. Weekends are off. Night shifts (although that depends on the nature of your job)"</t>
  </si>
  <si>
    <t>[0.8084085583686829]</t>
  </si>
  <si>
    <t>[array([0.00099869, 0.19059274, 0.80840856], dtype=float32)]</t>
  </si>
  <si>
    <t>Great business spoiled by unrelenting cost control and disconnected SLT.</t>
  </si>
  <si>
    <t>Regional Sales Manager</t>
  </si>
  <si>
    <t>Great brand. SOME great products. Proper infrastructure</t>
  </si>
  <si>
    <t>Product and deliver managers will wait till Rome is burning before they will shout out. Sales and business objectives totallly misaligned. Abysmal top down budgeting with little regard for how the business operates.</t>
  </si>
  <si>
    <t>Great brand. SOME great products. Proper infrastructure Product and deliver managers will wait till Rome is burning before they will shout out. Sales and business objectives totallly misaligned. Abysmal top down budgeting with little regard for how the business operates.</t>
  </si>
  <si>
    <t>[0.983934223651886]</t>
  </si>
  <si>
    <t>[array([0.00820871, 0.0078571 , 0.9839342 ], dtype=float32)]</t>
  </si>
  <si>
    <t>N/a</t>
  </si>
  <si>
    <t>Senior Legal Editor</t>
  </si>
  <si>
    <t>Good place to work generally.</t>
  </si>
  <si>
    <t>Pay could be better and/or adjusted more often.</t>
  </si>
  <si>
    <t>Good place to work generally. Pay could be better and/or adjusted more often.</t>
  </si>
  <si>
    <t>[0.7180017828941345]</t>
  </si>
  <si>
    <t>[array([0.00726231, 0.27473584, 0.7180018 ], dtype=float32)]</t>
  </si>
  <si>
    <t>Good enterprise and place to work</t>
  </si>
  <si>
    <t>Jr Cloud Engineer</t>
  </si>
  <si>
    <t>Good place to develop your skills and keep learning_x000D_
Good career path_x000D_
Facilities are neat and clean. Is a nice place to work and offers recreative areas_x000D_
Inclusive company and good benefits</t>
  </si>
  <si>
    <t>If the team members that you're working with are not placed in the same country/city, then it's no use to make you go to the office 2 days per week</t>
  </si>
  <si>
    <t>Good place to develop your skills and keep learning_x000D_
Good career path_x000D_
Facilities are neat and clean. Is a nice place to work and offers recreative areas_x000D_
Inclusive company and good benefits If the team members that you're working with are not placed in the same country/city, then it's no use to make you go to the office 2 days per week</t>
  </si>
  <si>
    <t>Good place to develop your skills and keep learning  Good career path  Facilities are neat and clean. Is a nice place to work and offers recreative areas  Inclusive company and good benefits If the team members that you're working with are not placed in the same country/city, then it's no use to make you go to the office 2 days per week</t>
  </si>
  <si>
    <t>"Good place to develop your skills and keep learning Good career path Facilities are neat and clean. Is a nice place to work and offers recreative areas Inclusive company and good benefits If the team members that you're working with are not placed in the same country/city, then it's no use to make you go to the office 2 days per week"</t>
  </si>
  <si>
    <t>[0.8679031729698181]</t>
  </si>
  <si>
    <t>[array([7.9671794e-04, 1.3130008e-01, 8.6790317e-01], dtype=float32)]</t>
  </si>
  <si>
    <t>Lots of reporting opportunities with good pay and benefits</t>
  </si>
  <si>
    <t>Sprawling organization covering most major markets and verticals worldwide with an area of coverage and office location for practically everyone.</t>
  </si>
  <si>
    <t>Can be a bit bureaucratic at times and hard to move up the pay scale beyond a certain point.</t>
  </si>
  <si>
    <t>Sprawling organization covering most major markets and verticals worldwide with an area of coverage and office location for practically everyone. Can be a bit bureaucratic at times and hard to move up the pay scale beyond a certain point.</t>
  </si>
  <si>
    <t>[0.5526607036590576]</t>
  </si>
  <si>
    <t>[array([0.00563988, 0.44169948, 0.5526607 ], dtype=float32)]</t>
  </si>
  <si>
    <t>1.0477219820022583</t>
  </si>
  <si>
    <t>A Company That Truly Cares About Its Employees</t>
  </si>
  <si>
    <t>Thomson Reuters is a globally recognized brand known for its commitment to excellence and innovation. Working here allows me to be part of a prestigious organization with a strong reputation. One of the biggest pros of working at Thomson Reuters is the emphasis on continuous learning and professional growth. The company offers a wide range of training and development programs. TR promotes diversity and inclusion, creating a workplace where individuals from diverse backgrounds are valued and respected. This fosters a culture of creativity and collaboration. TR values work-life balance and offers flexible work arrangements. This helps employees maintain a healthy balance between their professional and personal lives. I really appreciate the idea of providing work from anywhere opportunity where you can travel to any location to spend time with your family without affecting your work. TR values internal talent and provides opportunities for career advancement. Employees can grow within the organization. Overall I am happy to be a part of Thomson Reuters.</t>
  </si>
  <si>
    <t>Competition among employees for promotions or recognition can be intense, leading to a potentially stressful work environment. While TR invests in technology, some employees may face challenges in adapting to new tools and platforms. With a global workforce, communication across different time zones and languages can sometimes be a barrier to effective collaboration. At times, while working in sales I have faced a lot of pressure when I was actually looking for some support. The fast-paced nature of the financial and legal industries that Thomson Reuters serves can sometimes create a high-pressure work environment, which may not be suitable for everyone.</t>
  </si>
  <si>
    <t>Thomson Reuters is a globally recognized brand known for its commitment to excellence and innovation. Working here allows me to be part of a prestigious organization with a strong reputation. One of the biggest pros of working at Thomson Reuters is the emphasis on continuous learning and professional growth. The company offers a wide range of training and development programs. TR promotes diversity and inclusion, creating a workplace where individuals from diverse backgrounds are valued and respected. This fosters a culture of creativity and collaboration. TR values work-life balance and offers flexible work arrangements. This helps employees maintain a healthy balance between their professional and personal lives. I really appreciate the idea of providing work from anywhere opportunity where you can travel to any location to spend time with your family without affecting your work. TR values internal talent and provides opportunities for career advancement. Employees can grow within the organization. Overall I am happy to be a part of Thomson Reuters. Competition among employees for promotions or recognition can be intense, leading to a potentially stressful work environment. While TR invests in technology, some employees may face challenges in adapting to new tools and platforms. With a global workforce, communication across different time zones and languages can sometimes be a barrier to effective collaboration. At times, while working in sales I have faced a lot of pressure when I was actually looking for some support. The fast-paced nature of the financial and legal industries that Thomson Reuters serves can sometimes create a high-pressure work environment, which may not be suitable for everyone.</t>
  </si>
  <si>
    <t>"Thomson Reuters is a globally recognized brand known for its commitment to excellence and innovation. Working here allows me to be part of a prestigious organization with a strong reputation. One of the biggest pros of working at Thomson Reuters is the emphasis on continuous learning and professional growth. The company offers a wide range of training and development programs. TR promotes diversity and inclusion, creating a workplace where individuals from diverse backgrounds are valued and respected. This fosters a culture of creativity and collaboration. TR values work-life balance and offers flexible work arrangements. This helps employees maintain a healthy balance between their professional and personal lives. I really appreciate the idea of providing work from anywhere opportunity where you can travel to any location to spend time with your family without affecting your work. TR values internal talent and provides opportunities for career advancement. Employees can grow within the organization. Overall I am happy to be a part of Thomson Reuters. Competition among employees for promotions or recognition can be intense, leading to a potentially stressful work environment. While TR invests in technology, some employees may face challenges in adapting to new tools and platforms. With a global workforce, communication across different time zones and languages can sometimes be a barrier to effective collaboration. At times, while working in sales I have faced a lot of pressure when I was actually looking for some support. The fast-paced nature of the financial and legal industries that Thomson Reuters</t>
  </si>
  <si>
    <t>[0.9977791905403137]</t>
  </si>
  <si>
    <t>[array([4.7708268e-04, 1.7436952e-03, 9.9777919e-01], dtype=float32)]</t>
  </si>
  <si>
    <t xml:space="preserve">Good company culture, decent pay, nice office. </t>
  </si>
  <si>
    <t>Non-toxic culture, great office, fun work, work-life balance, easy going managers</t>
  </si>
  <si>
    <t>Don't apply here if you're insensitive.</t>
  </si>
  <si>
    <t>Non-toxic culture, great office, fun work, work-life balance, easy going managers Don't apply here if you're insensitive.</t>
  </si>
  <si>
    <t>"Non-toxic culture, great office, fun work, work-life balance, easy going managers Don't apply here if you're insensitive."</t>
  </si>
  <si>
    <t>[0.5404280424118042]</t>
  </si>
  <si>
    <t>[array([0.01629492, 0.54042804, 0.443277  ], dtype=float32)]</t>
  </si>
  <si>
    <t>Fair pay; great benefits</t>
  </si>
  <si>
    <t>Client Success Manager</t>
  </si>
  <si>
    <t>Fantastic benefits that really make a difference. An emphasis on work/life balance and respecting people's time away from work and encouraging reasonable work hours, etc. Some more progressive policies (like our parental leave, designed to more closely match our international coworkers) and LGBTQIA friendly. They equip you with the tools and resources you need to do your job productively. Generally speaking most people TR are friendly, easy to work with, and hard working but not INTENSE (all caps). Lots of opportunity for creativity or ingenuity within your role and leadership generally welcomes ideas and creative suggestions (at least in my org).</t>
  </si>
  <si>
    <t>Their current push via the CEO Steve Hasker for hybrid work is hypocritical while we also have programs and groups designed to encourage their overall "work to live not live to work" philosophy and their more progressive policies for working parents, neurodiverse folks, work from anywhere, etc. It also severely limits employees from growing their career with TR because hybrid roles require physical proximity to only a few places in the U.S. They also are a print company that became a technology company, but so much of their infrastructure is organized horizontally instead of vertically, and the product and tech teams aren't aligned with their front of house coworkers. Working on one part of one product creates a lot of unnecessary silos. They have an annual end of year "culling" of employees to hit shareholder expectations but justify it as being "nimble" or "responsive" - November is a rough month at TR.</t>
  </si>
  <si>
    <t>Fantastic benefits that really make a difference. An emphasis on work/life balance and respecting people's time away from work and encouraging reasonable work hours, etc. Some more progressive policies (like our parental leave, designed to more closely match our international coworkers) and LGBTQIA friendly. They equip you with the tools and resources you need to do your job productively. Generally speaking most people TR are friendly, easy to work with, and hard working but not INTENSE (all caps). Lots of opportunity for creativity or ingenuity within your role and leadership generally welcomes ideas and creative suggestions (at least in my org). Their current push via the CEO Steve Hasker for hybrid work is hypocritical while we also have programs and groups designed to encourage their overall "work to live not live to work" philosophy and their more progressive policies for working parents, neurodiverse folks, work from anywhere, etc. It also severely limits employees from growing their career with TR because hybrid roles require physical proximity to only a few places in the U.S. They also are a print company that became a technology company, but so much of their infrastructure is organized horizontally instead of vertically, and the product and tech teams aren't aligned with their front of house coworkers. Working on one part of one product creates a lot of unnecessary silos. They have an annual end of year "culling" of employees to hit shareholder expectations but justify it as being "nimble" or "responsive" - November is a rough month at TR.</t>
  </si>
  <si>
    <t>"Fantastic benefits that really make a difference. An emphasis on work/life balance and respecting people's time away from work and encouraging reasonable work hours, etc. Some more progressive policies (like our parental leave, designed to more closely match our international coworkers) and LGBTQIA friendly. They equip you with the tools and resources you need to do your job productively. Generally speaking most people TR are friendly, easy to work with, and hard working but not INTENSE (all caps). Lots of opportunity for creativity or ingenuity within your role and leadership generally welcomes ideas and creative suggestions (at least in my org). Their current push via the CEO Steve Hasker for hybrid work is hypocritical while we also have programs and groups designed to encourage their overall ""work to live not live to work"" philosophy and their more progressive policies for working parents, neurodiverse folks, work from anywhere, etc. It also severely limits employees from growing their career with TR because hybrid roles require physical proximity to only a few places in the U.S. They also are a print company that became a technology company, but so much of their infrastructure is organized horizontally instead of vertically, and the product and tech teams aren't aligned with their front of house coworkers. Working on one part of one product creates a lot of unnecessary silos. They have an annual end of year ""culling"" of employees to hit shareholder expectations but justify it as being ""nimble"" or ""responsive"" - November is</t>
  </si>
  <si>
    <t>[0.9944146871566772]</t>
  </si>
  <si>
    <t>[array([0.00266929, 0.00291607, 0.9944147 ], dtype=float32)]</t>
  </si>
  <si>
    <t>1.0477386713027954</t>
  </si>
  <si>
    <t>Work Life Balance, Competitive Pay and Benefits</t>
  </si>
  <si>
    <t>I've been at TR for over 15 years and stay because of the people and work-life balance. As a Director, I am able to still easily draw a line in the sand on family time vs. work. Pay is competitive - it didn't use to be that way but TR has focused on market adjustments, including bonuses, etc. There are a broad array of benefits from 10 days of family caregiver time, separate sick time, and unlimited vacation. Additionally TR recently launched a sabbatical program (non-paid) up to 6 months every 5 years. While other companies offer paid sabbaticals, I consider it progress. For those expecting a child, TR has one of the best parental leave (birth or adoption) policies out there - globally a minimum of 16 weeks paid leave regardless of gender. For those in the US, that is in addition to FMLA, etc.</t>
  </si>
  <si>
    <t>Most are pretty meh about the return to office for those that are hybrid. While there is value coming in at opportune times, it seems as though some of the most senior leaders are a bit out of touch for org wide to try to hit certain attendance numbers each week. I mean, it could be worse, but while folks have worked remotely (mostly) during the pandemic and after we also saw record profits. So, stop trying to force something down people's throats that they really don't see a ton of value in.</t>
  </si>
  <si>
    <t>I've been at TR for over 15 years and stay because of the people and work-life balance. As a Director, I am able to still easily draw a line in the sand on family time vs. work. Pay is competitive - it didn't use to be that way but TR has focused on market adjustments, including bonuses, etc. There are a broad array of benefits from 10 days of family caregiver time, separate sick time, and unlimited vacation. Additionally TR recently launched a sabbatical program (non-paid) up to 6 months every 5 years. While other companies offer paid sabbaticals, I consider it progress. For those expecting a child, TR has one of the best parental leave (birth or adoption) policies out there - globally a minimum of 16 weeks paid leave regardless of gender. For those in the US, that is in addition to FMLA, etc. Most are pretty meh about the return to office for those that are hybrid. While there is value coming in at opportune times, it seems as though some of the most senior leaders are a bit out of touch for org wide to try to hit certain attendance numbers each week. I mean, it could be worse, but while folks have worked remotely (mostly) during the pandemic and after we also saw record profits. So, stop trying to force something down people's throats that they really don't see a ton of value in.</t>
  </si>
  <si>
    <t>"I've been at TR for over 15 years and stay because of the people and work-life balance. As a Director, I am able to still easily draw a line in the sand on family time vs. work. Pay is competitive - it didn't use to be that way but TR has focused on market adjustments, including bonuses, etc. There are a broad array of benefits from 10 days of family caregiver time, separate sick time, and unlimited vacation. Additionally TR recently launched a sabbatical program (non-paid) up to 6 months every 5 years. While other companies offer paid sabbaticals, I consider it progress. For those expecting a child, TR has one of the best parental leave (birth or adoption) policies out there - globally a minimum of 16 weeks paid leave regardless of gender. For those in the US, that is in addition to FMLA, etc. Most are pretty meh about the return to office for those that are hybrid. While there is value coming in at opportune times, it seems as though some of the most senior leaders are a bit out of touch for org wide to try to hit certain attendance numbers each week. I mean, it could be worse, but while folks have worked remotely (mostly) during the pandemic and after we also saw record profits. So, stop trying to force something down people's throats that they really don't see a ton of value in."</t>
  </si>
  <si>
    <t>[0.9733465313911438]</t>
  </si>
  <si>
    <t>[array([0.00575748, 0.02089592, 0.97334653], dtype=float32)]</t>
  </si>
  <si>
    <t>Loving it here!</t>
  </si>
  <si>
    <t>Everyone has been supportive, from my manager to my team mates. Everything is organized too. The pay is good, there's transportation subsidy, shuttle service and allowances. No problems on my workflow too.</t>
  </si>
  <si>
    <t>Nothing I can think of so far.</t>
  </si>
  <si>
    <t>Everyone has been supportive, from my manager to my team mates. Everything is organized too. The pay is good, there's transportation subsidy, shuttle service and allowances. No problems on my workflow too. Nothing I can think of so far.</t>
  </si>
  <si>
    <t>"Everyone has been supportive, from my manager to my team mates. Everything is organized too. The pay is good, there's transportation subsidy, shuttle service and allowances. No problems on my workflow too. Nothing I can think of so far."</t>
  </si>
  <si>
    <t>[0.5339952707290649]</t>
  </si>
  <si>
    <t>[array([0.00169956, 0.5339953 , 0.46430516], dtype=float32)]</t>
  </si>
  <si>
    <t>Client Manager</t>
  </si>
  <si>
    <t>Co-workers were the best part of the job.</t>
  </si>
  <si>
    <t>Internal jobs sent outside the USA. It made my job more difficult.</t>
  </si>
  <si>
    <t>Co-workers were the best part of the job. Internal jobs sent outside the USA. It made my job more difficult.</t>
  </si>
  <si>
    <t>[0.8745534420013428]</t>
  </si>
  <si>
    <t>[array([0.0064952 , 0.11895142, 0.87455344], dtype=float32)]</t>
  </si>
  <si>
    <t>1.047660231590271</t>
  </si>
  <si>
    <t>Good company; fickle business strategy</t>
  </si>
  <si>
    <t>Clear concern for work/life balance._x000D_
First-class company with a highly recognizable brand._x000D_
Quality products.</t>
  </si>
  <si>
    <t>Constantly restructuring._x000D_
Poor approaching to measuring employee contribution.</t>
  </si>
  <si>
    <t>Clear concern for work/life balance._x000D_
First-class company with a highly recognizable brand._x000D_
Quality products. Constantly restructuring._x000D_
Poor approaching to measuring employee contribution.</t>
  </si>
  <si>
    <t>Clear concern for work/life balance.  First-class company with a highly recognizable brand.  Quality products. Constantly restructuring.  Poor approaching to measuring employee contribution.</t>
  </si>
  <si>
    <t>Clear concern for work/life balance. First-class company with a highly recognizable brand. Quality products. Constantly restructuring. Poor approaching to measuring employee contribution.</t>
  </si>
  <si>
    <t>[0.8823961019515991]</t>
  </si>
  <si>
    <t>[array([0.02295711, 0.09464671, 0.8823961 ], dtype=float32)]</t>
  </si>
  <si>
    <t>The salary is good, as are the benefits.</t>
  </si>
  <si>
    <t>Nothing notable to report for cons.</t>
  </si>
  <si>
    <t>The salary is good, as are the benefits. Nothing notable to report for cons.</t>
  </si>
  <si>
    <t>"The salary is good, as are the benefits. Nothing notable to report for cons."</t>
  </si>
  <si>
    <t>[0.9173323512077332]</t>
  </si>
  <si>
    <t>[array([0.00482678, 0.91733235, 0.07784084], dtype=float32)]</t>
  </si>
  <si>
    <t>Good environment to work at.</t>
  </si>
  <si>
    <t>I am really happy with the people I work with.</t>
  </si>
  <si>
    <t>Growth opportunities are sometimes limited.</t>
  </si>
  <si>
    <t>I am really happy with the people I work with. Growth opportunities are sometimes limited.</t>
  </si>
  <si>
    <t>[0.5902568697929382]</t>
  </si>
  <si>
    <t>[array([0.00795309, 0.59025687, 0.40179   ], dtype=float32)]</t>
  </si>
  <si>
    <t>Senior Lead Business Analyst</t>
  </si>
  <si>
    <t>Itâ€™s a fantastic organisation with customer focused._x000D_
And we have all chances to prove skill set and scale up. Work flexibility is very good and I donâ€™t see any organisation give mental health day holiday twice In a year.</t>
  </si>
  <si>
    <t>I have not seen anything</t>
  </si>
  <si>
    <t>Itâ€™s a fantastic organisation with customer focused._x000D_
And we have all chances to prove skill set and scale up. Work flexibility is very good and I donâ€™t see any organisation give mental health day holiday twice In a year. I have not seen anything</t>
  </si>
  <si>
    <t>Itâ€™s a fantastic organisation with customer focused.  And we have all chances to prove skill set and scale up. Work flexibility is very good and I donâ€™t see any organisation give mental health day holiday twice In a year. I have not seen anything</t>
  </si>
  <si>
    <t>Itâ€™s a fantastic organisation with customer focused. And we have all chances to prove skill set and scale up. Work flexibility is very good and I donâ€™t see any organisation give mental health day holiday twice In a year. I have not seen anything</t>
  </si>
  <si>
    <t>[0.9420434832572937]</t>
  </si>
  <si>
    <t>[array([0.00539962, 0.05255692, 0.9420435 ], dtype=float32)]</t>
  </si>
  <si>
    <t>1.0477405786514282</t>
  </si>
  <si>
    <t>Changes every year</t>
  </si>
  <si>
    <t>Good base pay and ESPP</t>
  </si>
  <si>
    <t>Changes are guaranteed every year but more likely multiple times a year with some drastic and hard to adapt to based on new corporate initiatives. Support resources are not always up to speed to assist.</t>
  </si>
  <si>
    <t>Good base pay and ESPP Changes are guaranteed every year but more likely multiple times a year with some drastic and hard to adapt to based on new corporate initiatives. Support resources are not always up to speed to assist.</t>
  </si>
  <si>
    <t>[0.6248726844787598]</t>
  </si>
  <si>
    <t>[array([0.0162579 , 0.6248727 , 0.35886946], dtype=float32)]</t>
  </si>
  <si>
    <t>Best company with best work life balance</t>
  </si>
  <si>
    <t>Flexibility, Work life balance, Growth, best working environment</t>
  </si>
  <si>
    <t>salary and perks are less, slow growth</t>
  </si>
  <si>
    <t>Flexibility, Work life balance, Growth, best working environment salary and perks are less, slow growth</t>
  </si>
  <si>
    <t>"Flexibility, Work life balance, Growth, best working environment salary and perks are less, slow growth"</t>
  </si>
  <si>
    <t>[0.9235261678695679]</t>
  </si>
  <si>
    <t>[array([0.03790715, 0.92352617, 0.03856669], dtype=float32)]</t>
  </si>
  <si>
    <t>50/50 honestly</t>
  </si>
  <si>
    <t>Associate Content Technical Specialist</t>
  </si>
  <si>
    <t>the people! you will really form a deep connection with your team because they will be the only ones who will understand your stress and multiple deadlines. personally, my manager is the best and i have no complaints.</t>
  </si>
  <si>
    <t>very low salary compared to what's expected of you. slow career growth. SLOW.</t>
  </si>
  <si>
    <t>the people! you will really form a deep connection with your team because they will be the only ones who will understand your stress and multiple deadlines. personally, my manager is the best and i have no complaints. very low salary compared to what's expected of you. slow career growth. SLOW.</t>
  </si>
  <si>
    <t>"the people! you will really form a deep connection with your team because they will be the only ones who will understand your stress and multiple deadlines. personally, my manager is the best and i have no complaints. very low salary compared to what's expected of you. slow career growth. SLOW."</t>
  </si>
  <si>
    <t>[0.854877769947052]</t>
  </si>
  <si>
    <t>[array([0.01252719, 0.85487777, 0.13259508], dtype=float32)]</t>
  </si>
  <si>
    <t>Tax Associate</t>
  </si>
  <si>
    <t>GdaÅ„sk</t>
  </si>
  <si>
    <t>Good Work and Life Balance Culture</t>
  </si>
  <si>
    <t>Lack of Task Insight and Feedback:_x000D_
* Limited visibility into tasks and projects_x000D_
* Minimal feedback received</t>
  </si>
  <si>
    <t>Good Work and Life Balance Culture Lack of Task Insight and Feedback:_x000D_
* Limited visibility into tasks and projects_x000D_
* Minimal feedback received</t>
  </si>
  <si>
    <t>Good Work and Life Balance Culture Lack of Task Insight and Feedback:  * Limited visibility into tasks and projects  * Minimal feedback received</t>
  </si>
  <si>
    <t>Good Work and Life Balance Culture Lack of Task Insight and Feedback: * Limited visibility into tasks and projects * Minimal feedback received</t>
  </si>
  <si>
    <t>[0.8207507729530334]</t>
  </si>
  <si>
    <t>[array([0.11571696, 0.06353228, 0.8207508 ], dtype=float32)]</t>
  </si>
  <si>
    <t>Fun, friendly culture, but lack of growth opportunities</t>
  </si>
  <si>
    <t>â€¢ the people are great- friendly and fun culture with lots of socials â€¢ travel opportunities- depending on your schedule you could be travelling 2/3 times a year, to either America or Europe â€¢ great office and location - amazing facilities â€¢ exciting opportunity to meet senior people</t>
  </si>
  <si>
    <t>â€¢ lack of career progression- it takes 3 years as a minimum for a promotion â€¢ monotonous work- you do the same thing repeatedly for at least 4 years, and then you can manage others â€¢ base salary is extremely low, especially for London â€¢ profit share- yes you get profit share but how much isnâ€™t guaranteed, you could end up with a lot less than you think â€¢ there are a few established names in the company who are senior and get paid well, but for everyone else the progression is stagnant</t>
  </si>
  <si>
    <t>â€¢ the people are great- friendly and fun culture with lots of socials â€¢ travel opportunities- depending on your schedule you could be travelling 2/3 times a year, to either America or Europe â€¢ great office and location - amazing facilities â€¢ exciting opportunity to meet senior people â€¢ lack of career progression- it takes 3 years as a minimum for a promotion â€¢ monotonous work- you do the same thing repeatedly for at least 4 years, and then you can manage others â€¢ base salary is extremely low, especially for London â€¢ profit share- yes you get profit share but how much isnâ€™t guaranteed, you could end up with a lot less than you think â€¢ there are a few established names in the company who are senior and get paid well, but for everyone else the progression is stagnant</t>
  </si>
  <si>
    <t>"â€¢ the people are great- friendly and fun culture with lots of socials â€¢ travel opportunities- depending on your schedule you could be travelling 2/3 times a year, to either America or Europe â€¢ great office and location - amazing facilities â€¢ exciting opportunity to meet senior people â€¢ lack of career progression- it takes 3 years as a minimum for a promotion â€¢ monotonous work- you do the same thing repeatedly for at least 4 years, and then you can manage others â€¢ base salary is extremely low, especially for London â€¢ profit share- yes you get profit share but how much isnâ€™t guaranteed, you could end up with a lot less than you think â€¢ there are a few established names in the company who are senior and get paid well, but for everyone else the progression is stagnant"</t>
  </si>
  <si>
    <t>[0.9326362609863281]</t>
  </si>
  <si>
    <t>[array([0.01634718, 0.05101654, 0.93263626], dtype=float32)]</t>
  </si>
  <si>
    <t>A welcoming community</t>
  </si>
  <si>
    <t>The team is very welcoming. You can see that they truly value and respect each other and the values of the company are reflected on them. This allows us to work at ease and be more productive.</t>
  </si>
  <si>
    <t>There can be overlapping activities/tasks but it is manageable.</t>
  </si>
  <si>
    <t>The team is very welcoming. You can see that they truly value and respect each other and the values of the company are reflected on them. This allows us to work at ease and be more productive. There can be overlapping activities/tasks but it is manageable.</t>
  </si>
  <si>
    <t>[0.6022602915763855]</t>
  </si>
  <si>
    <t>[array([0.00126319, 0.6022603 , 0.39647654], dtype=float32)]</t>
  </si>
  <si>
    <t>Good benefits but unstable</t>
  </si>
  <si>
    <t>Good benefits, work life balance, work from anywhere</t>
  </si>
  <si>
    <t>Acquisitions, redundancies, unstable especially if you the team you are on is non revenue generating</t>
  </si>
  <si>
    <t>Good benefits, work life balance, work from anywhere Acquisitions, redundancies, unstable especially if you the team you are on is non revenue generating</t>
  </si>
  <si>
    <t>"Good benefits, work life balance, work from anywhere Acquisitions, redundancies, unstable especially if you the team you are on is non revenue generating"</t>
  </si>
  <si>
    <t>[0.5744373202323914]</t>
  </si>
  <si>
    <t>[array([0.00501661, 0.5744373 , 0.42054608], dtype=float32)]</t>
  </si>
  <si>
    <t>One of the Best Employee centric organizations...!!!</t>
  </si>
  <si>
    <t>Senior Database Engineer</t>
  </si>
  <si>
    <t>Work life Balance._x000D_
Employee Benefits._x000D_
Annual Leaves._x000D_
Learning Opportunity.</t>
  </si>
  <si>
    <t>Depends on team and roles.</t>
  </si>
  <si>
    <t>Work life Balance._x000D_
Employee Benefits._x000D_
Annual Leaves._x000D_
Learning Opportunity. Depends on team and roles.</t>
  </si>
  <si>
    <t>Work life Balance.  Employee Benefits.  Annual Leaves.  Learning Opportunity. Depends on team and roles.</t>
  </si>
  <si>
    <t>Work life Balance. Employee Benefits. Annual Leaves. Learning Opportunity. Depends on team and roles.</t>
  </si>
  <si>
    <t>[0.9476811289787292]</t>
  </si>
  <si>
    <t>[array([0.00363273, 0.9476811 , 0.04868617], dtype=float32)]</t>
  </si>
  <si>
    <t>New year, new reorg</t>
  </si>
  <si>
    <t>Solutions Consultant</t>
  </si>
  <si>
    <t>Nice benefits, positive work environment, self-starter, and self-directed style of management.</t>
  </si>
  <si>
    <t>Annual reorganization and new leadership every year.</t>
  </si>
  <si>
    <t>Nice benefits, positive work environment, self-starter, and self-directed style of management. Annual reorganization and new leadership every year.</t>
  </si>
  <si>
    <t>"Nice benefits, positive work environment, self-starter, and self-directed style of management. Annual reorganization and new leadership every year."</t>
  </si>
  <si>
    <t>[0.68949294090271]</t>
  </si>
  <si>
    <t>[array([0.00181104, 0.68949294, 0.3086961 ], dtype=float32)]</t>
  </si>
  <si>
    <t>TR rewards dedication</t>
  </si>
  <si>
    <t>TR prioritizes employee growth and development.</t>
  </si>
  <si>
    <t>High workload and demands constantily</t>
  </si>
  <si>
    <t>TR prioritizes employee growth and development. High workload and demands constantily</t>
  </si>
  <si>
    <t>[0.5345935821533203]</t>
  </si>
  <si>
    <t>[array([0.0187711, 0.5345936, 0.4466353], dtype=float32)]</t>
  </si>
  <si>
    <t>Great onboarding experience</t>
  </si>
  <si>
    <t>QA Automation Engineer</t>
  </si>
  <si>
    <t>The Managers gives their employees a very warm welcome. Excellent work life balance. Team is very supportive</t>
  </si>
  <si>
    <t>Recently joined. I haven't noticed any cons</t>
  </si>
  <si>
    <t>The Managers gives their employees a very warm welcome. Excellent work life balance. Team is very supportive Recently joined. I haven't noticed any cons</t>
  </si>
  <si>
    <t>[0.9133508801460266]</t>
  </si>
  <si>
    <t>[array([0.00161822, 0.9133509 , 0.08503091], dtype=float32)]</t>
  </si>
  <si>
    <t>Good Company, pay doesn't scale</t>
  </si>
  <si>
    <t>- Besides annual raise (typically 2) pay does not scale up well, have to move potentially to a new company to get a decent raise moving upwards within the company is not as easy as it could be</t>
  </si>
  <si>
    <t>#NAME? - Besides annual raise (typically 2) pay does not scale up well, have to move potentially to a new company to get a decent raise moving upwards within the company is not as easy as it could be</t>
  </si>
  <si>
    <t>"#NAME? - Besides annual raise (typically 2) pay does not scale up well, have to move potentially to a new company to get a decent raise moving upwards within the company is not as easy as it could be"</t>
  </si>
  <si>
    <t>[0.9716889262199402]</t>
  </si>
  <si>
    <t>[array([0.02283143, 0.9716889 , 0.00547964], dtype=float32)]</t>
  </si>
  <si>
    <t>Senior Correspondent/Journalist</t>
  </si>
  <si>
    <t>work-life balance , managerial support</t>
  </si>
  <si>
    <t>nothing that i can think of</t>
  </si>
  <si>
    <t>work-life balance , managerial support nothing that i can think of</t>
  </si>
  <si>
    <t>"work-life balance , managerial support nothing that i can think of"</t>
  </si>
  <si>
    <t>[0.7681647539138794]</t>
  </si>
  <si>
    <t>[array([0.21700713, 0.76816475, 0.01482816], dtype=float32)]</t>
  </si>
  <si>
    <t>Database Engineer</t>
  </si>
  <si>
    <t>Good benefits and people care about the work. Nice work-life balance.</t>
  </si>
  <si>
    <t>Pretty disorganized in my unit (might not be true of other groups though)</t>
  </si>
  <si>
    <t>Good benefits and people care about the work. Nice work-life balance. Pretty disorganized in my unit (might not be true of other groups though)</t>
  </si>
  <si>
    <t>[0.9033637046813965]</t>
  </si>
  <si>
    <t>[array([0.00530667, 0.09132964, 0.9033637 ], dtype=float32)]</t>
  </si>
  <si>
    <t>New joiner comments</t>
  </si>
  <si>
    <t>Accounting Manager</t>
  </si>
  <si>
    <t>Great place to work with a good atmosphere, excellent facilities and benefits. The opportunity of working outside of the country and the extended paternity leave are the key differentiators from other firms in terms of benefits._x000D_
_x000D_
Outstanding onboarding experience !</t>
  </si>
  <si>
    <t>No company is perfect, but nothing to add here. Great experience during these first weeks!</t>
  </si>
  <si>
    <t>Great place to work with a good atmosphere, excellent facilities and benefits. The opportunity of working outside of the country and the extended paternity leave are the key differentiators from other firms in terms of benefits._x000D_
_x000D_
Outstanding onboarding experience ! No company is perfect, but nothing to add here. Great experience during these first weeks!</t>
  </si>
  <si>
    <t>Great place to work with a good atmosphere, excellent facilities and benefits. The opportunity of working outside of the country and the extended paternity leave are the key differentiators from other firms in terms of benefits.    Outstanding onboarding experience ! No company is perfect, but nothing to add here. Great experience during these first weeks!</t>
  </si>
  <si>
    <t>"Great place to work with a good atmosphere, excellent facilities and benefits. The opportunity of working outside of the country and the extended paternity leave are the key differentiators from other firms in terms of benefits.  Outstanding onboarding experience ! No company is perfect, but nothing to add here. Great experience during these first weeks!"</t>
  </si>
  <si>
    <t>[0.5990232229232788]</t>
  </si>
  <si>
    <t>[array([0.00195708, 0.5990232 , 0.3990197 ], dtype=float32)]</t>
  </si>
  <si>
    <t>Buen sueldo, sin chances de progreso</t>
  </si>
  <si>
    <t>Ejecutivo de Ventas Sr</t>
  </si>
  <si>
    <t>Buen sueldo, comodidades en la oficina y buenos recursos para trabajar.</t>
  </si>
  <si>
    <t>Casi nulas posibilidades de progreso. PolÃ­ticas poco claras para hacer carrera dentro de la empresa.</t>
  </si>
  <si>
    <t>Buen sueldo, comodidades en la oficina y buenos recursos para trabajar. Casi nulas posibilidades de progreso. PolÃ­ticas poco claras para hacer carrera dentro de la empresa.</t>
  </si>
  <si>
    <t>"Buen sueldo, comodidades en la oficina y buenos recursos para trabajar. Casi nulas posibilidades de progreso. PolÃ­ticas poco claras para hacer carrera dentro de la empresa."</t>
  </si>
  <si>
    <t>[0.7535226345062256]</t>
  </si>
  <si>
    <t>[array([0.01424876, 0.75352263, 0.23222862], dtype=float32)]</t>
  </si>
  <si>
    <t>1.047717571258545</t>
  </si>
  <si>
    <t>Systems engineer salary</t>
  </si>
  <si>
    <t>good working culture. good pay range. good office infrastructure.</t>
  </si>
  <si>
    <t>no faster growth, some corporate bias</t>
  </si>
  <si>
    <t>good working culture. good pay range. good office infrastructure. no faster growth, some corporate bias</t>
  </si>
  <si>
    <t>"good working culture. good pay range. good office infrastructure. no faster growth, some corporate bias"</t>
  </si>
  <si>
    <t>[0.882114052772522]</t>
  </si>
  <si>
    <t>[array([0.00515429, 0.88211405, 0.11273165], dtype=float32)]</t>
  </si>
  <si>
    <t>Good for seniors, not for freshers.</t>
  </si>
  <si>
    <t>The work-life balance is good, and there are flexible timings and good health insurance perks.</t>
  </si>
  <si>
    <t>There is no salary increment, and the workplace culture is contingent on the manager. If the manager has a more conservative mindset, it may pose a challenge. There are limited growth opportunities, and to surpass these limitations, one must be proactive and assertive. The prevalence of office politics and favoritism requires individuals to engage in a significant amount of independent work without adequate motivation, especially if placed in an unsupportive team. This, coupled with inadequate compensation, can be particularly detrimental for a fresher.</t>
  </si>
  <si>
    <t>The work-life balance is good, and there are flexible timings and good health insurance perks. There is no salary increment, and the workplace culture is contingent on the manager. If the manager has a more conservative mindset, it may pose a challenge. There are limited growth opportunities, and to surpass these limitations, one must be proactive and assertive. The prevalence of office politics and favoritism requires individuals to engage in a significant amount of independent work without adequate motivation, especially if placed in an unsupportive team. This, coupled with inadequate compensation, can be particularly detrimental for a fresher.</t>
  </si>
  <si>
    <t>"The work-life balance is good, and there are flexible timings and good health insurance perks. There is no salary increment, and the workplace culture is contingent on the manager. If the manager has a more conservative mindset, it may pose a challenge. There are limited growth opportunities, and to surpass these limitations, one must be proactive and assertive. The prevalence of office politics and favoritism requires individuals to engage in a significant amount of independent work without adequate motivation, especially if placed in an unsupportive team. This, coupled with inadequate compensation, can be particularly detrimental for a fresher."</t>
  </si>
  <si>
    <t>[0.6384516358375549]</t>
  </si>
  <si>
    <t>[array([0.02185708, 0.63845164, 0.3396913 ], dtype=float32)]</t>
  </si>
  <si>
    <t>1.047590970993042</t>
  </si>
  <si>
    <t>Great at first, but then...</t>
  </si>
  <si>
    <t>Senior UX Content Designer</t>
  </si>
  <si>
    <t>Diverse and inclusive corporate culture</t>
  </si>
  <si>
    <t>In recent years, leadership has changed too many times, to the point where it's difficult to discern the direction the company is heading in. I've had serious doubts about whether the latest round of leadership has the faintest clue what they're doing. This has resulted in semi-regular waves of layoffs as they reverse course yet again. As they've built out the various teams, often no one is located in the same area, so collaboration becomes difficult. I guess that's just a fact of life through COVID-19 and now as we seem to be transitioning away from that era, but I'm not sure they've thought much about the toll it takes on the collaborative process. What used to be a fun, cohesive, local feel has now become a fragmented, cold, distant feel. I used to feel valued, like I mattered there...and then suddenly I was laid off, after committing a huge chunk of my adult life to the company.</t>
  </si>
  <si>
    <t>Diverse and inclusive corporate culture In recent years, leadership has changed too many times, to the point where it's difficult to discern the direction the company is heading in. I've had serious doubts about whether the latest round of leadership has the faintest clue what they're doing. This has resulted in semi-regular waves of layoffs as they reverse course yet again. As they've built out the various teams, often no one is located in the same area, so collaboration becomes difficult. I guess that's just a fact of life through COVID-19 and now as we seem to be transitioning away from that era, but I'm not sure they've thought much about the toll it takes on the collaborative process. What used to be a fun, cohesive, local feel has now become a fragmented, cold, distant feel. I used to feel valued, like I mattered there...and then suddenly I was laid off, after committing a huge chunk of my adult life to the company.</t>
  </si>
  <si>
    <t>"Diverse and inclusive corporate culture In recent years, leadership has changed too many times, to the point where it's difficult to discern the direction the company is heading in. I've had serious doubts about whether the latest round of leadership has the faintest clue what they're doing. This has resulted in semi-regular waves of layoffs as they reverse course yet again. As they've built out the various teams, often no one is located in the same area, so collaboration becomes difficult. I guess that's just a fact of life through COVID-19 and now as we seem to be transitioning away from that era, but I'm not sure they've thought much about the toll it takes on the collaborative process. What used to be a fun, cohesive, local feel has now become a fragmented, cold, distant feel. I used to feel valued, like I mattered there...and then suddenly I was laid off, after committing a huge chunk of my adult life to the company."</t>
  </si>
  <si>
    <t>[0.494720995426178]</t>
  </si>
  <si>
    <t>[array([0.494721  , 0.11507032, 0.39020875], dtype=float32)]</t>
  </si>
  <si>
    <t>1.0478401184082031</t>
  </si>
  <si>
    <t>Nice place to start</t>
  </si>
  <si>
    <t>Large organisation with lots of opportunity</t>
  </si>
  <si>
    <t>Interesting people, size of organisation might deter you</t>
  </si>
  <si>
    <t>Large organisation with lots of opportunity Interesting people, size of organisation might deter you</t>
  </si>
  <si>
    <t>"Large organisation with lots of opportunity Interesting people, size of organisation might deter you"</t>
  </si>
  <si>
    <t>[0.8700303435325623]</t>
  </si>
  <si>
    <t>[array([0.0106136 , 0.87003034, 0.11935601], dtype=float32)]</t>
  </si>
  <si>
    <t>Current employee</t>
  </si>
  <si>
    <t>Senior Support Technology Associate</t>
  </si>
  <si>
    <t>Carrollton, TX</t>
  </si>
  <si>
    <t>Good benefit, great company to work for, they consider employee as family</t>
  </si>
  <si>
    <t>Low pay rate, but other than that it is a great place to work for, you get bonus annually</t>
  </si>
  <si>
    <t>Good benefit, great company to work for, they consider employee as family Low pay rate, but other than that it is a great place to work for, you get bonus annually</t>
  </si>
  <si>
    <t>"Good benefit, great company to work for, they consider employee as family Low pay rate, but other than that it is a great place to work for, you get bonus annually"</t>
  </si>
  <si>
    <t>[0.5245532393455505]</t>
  </si>
  <si>
    <t>[array([0.00355692, 0.52455324, 0.47188982], dtype=float32)]</t>
  </si>
  <si>
    <t xml:space="preserve">Culture and Career </t>
  </si>
  <si>
    <t>People are great, and the culture is important to leadership.</t>
  </si>
  <si>
    <t>Most advancement opportunities occur in the hubs or for employees that leave and return to advance.</t>
  </si>
  <si>
    <t>People are great, and the culture is important to leadership. Most advancement opportunities occur in the hubs or for employees that leave and return to advance.</t>
  </si>
  <si>
    <t>"People are great, and the culture is important to leadership. Most advancement opportunities occur in the hubs or for employees that leave and return to advance."</t>
  </si>
  <si>
    <t>[0.6941506862640381]</t>
  </si>
  <si>
    <t>[array([0.00239323, 0.6941507 , 0.30345607], dtype=float32)]</t>
  </si>
  <si>
    <t>Re orgs</t>
  </si>
  <si>
    <t>Good benefits like parental leave</t>
  </si>
  <si>
    <t>Reorganizations every single year, you never know if you will be laid off</t>
  </si>
  <si>
    <t>Good benefits like parental leave Reorganizations every single year, you never know if you will be laid off</t>
  </si>
  <si>
    <t>"Good benefits like parental leave Reorganizations every single year, you never know if you will be laid off"</t>
  </si>
  <si>
    <t>[0.8916317820549011]</t>
  </si>
  <si>
    <t>[array([0.00331265, 0.8916318 , 0.10505561], dtype=float32)]</t>
  </si>
  <si>
    <t>Come pay better</t>
  </si>
  <si>
    <t>Learned new skills. Manager was supportive.</t>
  </si>
  <si>
    <t>Very low pay, even when you went above and beyond.</t>
  </si>
  <si>
    <t>Learned new skills. Manager was supportive. Very low pay, even when you went above and beyond.</t>
  </si>
  <si>
    <t>"Learned new skills. Manager was supportive. Very low pay, even when you went above and beyond."</t>
  </si>
  <si>
    <t>[0.6532855033874512]</t>
  </si>
  <si>
    <t>[array([0.0040147 , 0.6532855 , 0.34269983], dtype=float32)]</t>
  </si>
  <si>
    <t xml:space="preserve">Salary </t>
  </si>
  <si>
    <t>BDM Manager</t>
  </si>
  <si>
    <t>Needs to pay more money</t>
  </si>
  <si>
    <t>Needs to pay more money None that I can think of</t>
  </si>
  <si>
    <t>[0.9891433119773865]</t>
  </si>
  <si>
    <t>[array([0.9891433 , 0.0056235 , 0.00523324], dtype=float32)]</t>
  </si>
  <si>
    <t>Adequate</t>
  </si>
  <si>
    <t>Good amount of time off and lots of support for continued education</t>
  </si>
  <si>
    <t>No complaints in particular from me</t>
  </si>
  <si>
    <t>Good amount of time off and lots of support for continued education No complaints in particular from me</t>
  </si>
  <si>
    <t>[0.9763649106025696]</t>
  </si>
  <si>
    <t>[array([0.0016917, 0.0219433, 0.9763649], dtype=float32)]</t>
  </si>
  <si>
    <t>1.0477077960968018</t>
  </si>
  <si>
    <t>Good work culture, pay and schedule could be better</t>
  </si>
  <si>
    <t>Product Support Specialist</t>
  </si>
  <si>
    <t>Ann Arbor, MI</t>
  </si>
  <si>
    <t>Easy to advance/get promoted_x000D_
Great managers_x000D_
Good performance gets recognized and appreciated</t>
  </si>
  <si>
    <t>Schedules are chaotic_x000D_
Pay is lower than it should be for all they make you do</t>
  </si>
  <si>
    <t>Easy to advance/get promoted_x000D_
Great managers_x000D_
Good performance gets recognized and appreciated Schedules are chaotic_x000D_
Pay is lower than it should be for all they make you do</t>
  </si>
  <si>
    <t>Easy to advance/get promoted  Great managers  Good performance gets recognized and appreciated Schedules are chaotic  Pay is lower than it should be for all they make you do</t>
  </si>
  <si>
    <t>Easy to advance/get promoted Great managers Good performance gets recognized and appreciated Schedules are chaotic Pay is lower than it should be for all they make you do</t>
  </si>
  <si>
    <t>[0.9650859236717224]</t>
  </si>
  <si>
    <t>[array([0.00459179, 0.03032224, 0.9650859 ], dtype=float32)]</t>
  </si>
  <si>
    <t>Decent Place to Work</t>
  </si>
  <si>
    <t>Attorney Editor</t>
  </si>
  <si>
    <t>Flexibility, great community, ok health plans and great vacation policy.</t>
  </si>
  <si>
    <t>Guidance is not always great on projects since the management is still trying to figure out what they are going to do. Worst part is employee can be penalized for failing to meet rapidly changing standards and procedures in projects. Attorney editors have low pay given the education needed and debt associated with becoming an attorney. However, it is not worse than public government pay for many positions. Uncertainty about job security due to the fact that people are hired for projects and may not be kept on when project ends. Little career opportunities especially if you are remote work. Takes people years to move up to management, if they even do.</t>
  </si>
  <si>
    <t>Flexibility, great community, ok health plans and great vacation policy. Guidance is not always great on projects since the management is still trying to figure out what they are going to do. Worst part is employee can be penalized for failing to meet rapidly changing standards and procedures in projects. Attorney editors have low pay given the education needed and debt associated with becoming an attorney. However, it is not worse than public government pay for many positions. Uncertainty about job security due to the fact that people are hired for projects and may not be kept on when project ends. Little career opportunities especially if you are remote work. Takes people years to move up to management, if they even do.</t>
  </si>
  <si>
    <t>"Flexibility, great community, ok health plans and great vacation policy. Guidance is not always great on projects since the management is still trying to figure out what they are going to do. Worst part is employee can be penalized for failing to meet rapidly changing standards and procedures in projects. Attorney editors have low pay given the education needed and debt associated with becoming an attorney. However, it is not worse than public government pay for many positions. Uncertainty about job security due to the fact that people are hired for projects and may not be kept on when project ends. Little career opportunities especially if you are remote work. Takes people years to move up to management, if they even do."</t>
  </si>
  <si>
    <t>[0.7968754768371582]</t>
  </si>
  <si>
    <t>[array([0.11006743, 0.7968755 , 0.09305707], dtype=float32)]</t>
  </si>
  <si>
    <t>1.0478172302246094</t>
  </si>
  <si>
    <t>Content Marketer</t>
  </si>
  <si>
    <t>Good benefits. Seems like a good workplace.</t>
  </si>
  <si>
    <t>Too far from me. Commute is a bit difficult.</t>
  </si>
  <si>
    <t>Good benefits. Seems like a good workplace. Too far from me. Commute is a bit difficult.</t>
  </si>
  <si>
    <t>[0.744040846824646]</t>
  </si>
  <si>
    <t>[array([0.01106014, 0.24489902, 0.74404085], dtype=float32)]</t>
  </si>
  <si>
    <t>1.0476045608520508</t>
  </si>
  <si>
    <t>Rather enjoyable</t>
  </si>
  <si>
    <t>Quiet, balanced, easy, decent pay for country, friendly team</t>
  </si>
  <si>
    <t>I sometimes get bored, not much in terms of career progression, low pay compared to company size, hybrid work</t>
  </si>
  <si>
    <t>Quiet, balanced, easy, decent pay for country, friendly team I sometimes get bored, not much in terms of career progression, low pay compared to company size, hybrid work</t>
  </si>
  <si>
    <t>"Quiet, balanced, easy, decent pay for country, friendly team I sometimes get bored, not much in terms of career progression, low pay compared to company size, hybrid work"</t>
  </si>
  <si>
    <t>[0.5398935675621033]</t>
  </si>
  <si>
    <t>[array([0.01572227, 0.53989357, 0.44438416], dtype=float32)]</t>
  </si>
  <si>
    <t>Great benefits and good company culture</t>
  </si>
  <si>
    <t>The company offers generous benefits and compensation even for entry level position. The company culture is very inclusive as well.</t>
  </si>
  <si>
    <t>I observe no downsides so far.</t>
  </si>
  <si>
    <t>The company offers generous benefits and compensation even for entry level position. The company culture is very inclusive as well. I observe no downsides so far.</t>
  </si>
  <si>
    <t>[0.7878343462944031]</t>
  </si>
  <si>
    <t>[array([0.00131592, 0.78783435, 0.21084978], dtype=float32)]</t>
  </si>
  <si>
    <t>1.0477439165115356</t>
  </si>
  <si>
    <t>Good collaboration, salary, bonus structure, work/life balance, training etc.</t>
  </si>
  <si>
    <t>Very large company so lots of bueurocratic proceses that make it difficult to be as productive as a small-medium sized company.</t>
  </si>
  <si>
    <t>Good collaboration, salary, bonus structure, work/life balance, training etc. Very large company so lots of bueurocratic proceses that make it difficult to be as productive as a small-medium sized company.</t>
  </si>
  <si>
    <t>"Good collaboration, salary, bonus structure, work/life balance, training etc. Very large company so lots of bueurocratic proceses that make it difficult to be as productive as a small-medium sized company."</t>
  </si>
  <si>
    <t>[0.5127846598625183]</t>
  </si>
  <si>
    <t>[array([0.00773151, 0.51278466, 0.47948387], dtype=float32)]</t>
  </si>
  <si>
    <t>Not a place to work if you have ambition</t>
  </si>
  <si>
    <t>Managers trapped in meetings all day are unlikely to look over your shoulder.</t>
  </si>
  <si>
    <t>Deliberative pace can be maddening.</t>
  </si>
  <si>
    <t>Managers trapped in meetings all day are unlikely to look over your shoulder. Deliberative pace can be maddening.</t>
  </si>
  <si>
    <t>[0.9538276791572571]</t>
  </si>
  <si>
    <t>[array([0.04043099, 0.9538277 , 0.0057414 ], dtype=float32)]</t>
  </si>
  <si>
    <t>Empresa surpreendente</t>
  </si>
  <si>
    <t>Desenvolvedor De Software Pleno</t>
  </si>
  <si>
    <t>Ã“timo ambiente de trabalho. Pacote de benefÃ­cios acima da mÃ©dia. SalÃ¡rio compatÃ­vel com o mercado. Plano de carreira.</t>
  </si>
  <si>
    <t>Deveria disponibilizar mais vagas para trabalho 100% remoto.</t>
  </si>
  <si>
    <t>Ã“timo ambiente de trabalho. Pacote de benefÃ­cios acima da mÃ©dia. SalÃ¡rio compatÃ­vel com o mercado. Plano de carreira. Deveria disponibilizar mais vagas para trabalho 100% remoto.</t>
  </si>
  <si>
    <t>[0.9125139117240906]</t>
  </si>
  <si>
    <t>[array([0.0018784 , 0.08560768, 0.9125139 ], dtype=float32)]</t>
  </si>
  <si>
    <t>Smart workforce in a company with a progressive, innovative mission. The company seems to honestly value diversity and encourages a healthy work-life balance. The content of their platforms are first-rate and they strive to stay on the cutting edge of the knowledge industry.</t>
  </si>
  <si>
    <t>Company ownership changed a few years ago and the transition was a little rough. It changed the corporate culture which contributed to turnover. The Company also went through a few rounds of layoffs in spite of record-breaking earnings reinforcing the realization that the Company had indeed changed,</t>
  </si>
  <si>
    <t>Smart workforce in a company with a progressive, innovative mission. The company seems to honestly value diversity and encourages a healthy work-life balance. The content of their platforms are first-rate and they strive to stay on the cutting edge of the knowledge industry. Company ownership changed a few years ago and the transition was a little rough. It changed the corporate culture which contributed to turnover. The Company also went through a few rounds of layoffs in spite of record-breaking earnings reinforcing the realization that the Company had indeed changed,</t>
  </si>
  <si>
    <t>"Smart workforce in a company with a progressive, innovative mission. The company seems to honestly value diversity and encourages a healthy work-life balance. The content of their platforms are first-rate and they strive to stay on the cutting edge of the knowledge industry. Company ownership changed a few years ago and the transition was a little rough. It changed the corporate culture which contributed to turnover. The Company also went through a few rounds of layoffs in spite of record-breaking earnings reinforcing the realization that the Company had indeed changed,"</t>
  </si>
  <si>
    <t>[0.9129554629325867]</t>
  </si>
  <si>
    <t>[array([0.00159737, 0.08544721, 0.91295546], dtype=float32)]</t>
  </si>
  <si>
    <t>1.0477639436721802</t>
  </si>
  <si>
    <t>Good peaceful place to be</t>
  </si>
  <si>
    <t>Softwre Engineer</t>
  </si>
  <si>
    <t>good work life balance_x000D_
good location_x000D_
hybrid_x000D_
good co workers</t>
  </si>
  <si>
    <t>its all good_x000D_
best as a retiring company</t>
  </si>
  <si>
    <t>good work life balance_x000D_
good location_x000D_
hybrid_x000D_
good co workers its all good_x000D_
best as a retiring company</t>
  </si>
  <si>
    <t>good work life balance  good location  hybrid  good co workers its all good  best as a retiring company</t>
  </si>
  <si>
    <t>good work life balance good location hybrid good co workers its all good best as a retiring company</t>
  </si>
  <si>
    <t>[0.9940417408943176]</t>
  </si>
  <si>
    <t>[array([5.7490350e-04, 5.3832377e-03, 9.9404174e-01], dtype=float32)]</t>
  </si>
  <si>
    <t>1.0476999282836914</t>
  </si>
  <si>
    <t>Perfect Company to work for</t>
  </si>
  <si>
    <t>Brilliant And Perfect Employee friendly organization</t>
  </si>
  <si>
    <t>Salary is market trending and amazing salary Perks</t>
  </si>
  <si>
    <t>Brilliant And Perfect Employee friendly organization Salary is market trending and amazing salary Perks</t>
  </si>
  <si>
    <t>[0.9964943528175354]</t>
  </si>
  <si>
    <t>[array([4.4141407e-04, 3.0642606e-03, 9.9649435e-01], dtype=float32)]</t>
  </si>
  <si>
    <t>Technical Team Leader</t>
  </si>
  <si>
    <t>Excellent colleagues_x000D_
Good Company Reputation_x000D_
Interesting projects</t>
  </si>
  <si>
    <t>Good do more in investing in staff growth and training_x000D_
Slow decision making from higher levels of management</t>
  </si>
  <si>
    <t>Excellent colleagues_x000D_
Good Company Reputation_x000D_
Interesting projects Good do more in investing in staff growth and training_x000D_
Slow decision making from higher levels of management</t>
  </si>
  <si>
    <t>Excellent colleagues  Good Company Reputation  Interesting projects Good do more in investing in staff growth and training  Slow decision making from higher levels of management</t>
  </si>
  <si>
    <t>Excellent colleagues Good Company Reputation Interesting projects Good do more in investing in staff growth and training Slow decision making from higher levels of management</t>
  </si>
  <si>
    <t>[0.946708083152771]</t>
  </si>
  <si>
    <t>[array([0.04024837, 0.0130436 , 0.9467081 ], dtype=float32)]</t>
  </si>
  <si>
    <t>1.0477575063705444</t>
  </si>
  <si>
    <t>work life balance_x000D_
job security</t>
  </si>
  <si>
    <t>pay is not as good as other similar level companies</t>
  </si>
  <si>
    <t>work life balance_x000D_
job security pay is not as good as other similar level companies</t>
  </si>
  <si>
    <t>work life balance  job security pay is not as good as other similar level companies</t>
  </si>
  <si>
    <t>work life balance job security pay is not as good as other similar level companies</t>
  </si>
  <si>
    <t>[0.9502111077308655]</t>
  </si>
  <si>
    <t>[array([0.03189656, 0.9502111 , 0.01789237], dtype=float32)]</t>
  </si>
  <si>
    <t>Good org to work</t>
  </si>
  <si>
    <t>Ahmedabad</t>
  </si>
  <si>
    <t>Good organization to work with</t>
  </si>
  <si>
    <t>Don't see more issues working with TR</t>
  </si>
  <si>
    <t>Good organization to work with Don't see more issues working with TR</t>
  </si>
  <si>
    <t>[0.903633713722229]</t>
  </si>
  <si>
    <t>[array([0.02034203, 0.07602429, 0.9036337 ], dtype=float32)]</t>
  </si>
  <si>
    <t>TR at Mexico is not competitive with the Market</t>
  </si>
  <si>
    <t>Customer Success Operations Specialist</t>
  </si>
  <si>
    <t>Woking from anywhere and flexible schedule</t>
  </si>
  <si>
    <t>Low Pay (Way lower that average big corp)_x000D_
No growth _x000D_
No lidership</t>
  </si>
  <si>
    <t>Woking from anywhere and flexible schedule Low Pay (Way lower that average big corp)_x000D_
No growth _x000D_
No lidership</t>
  </si>
  <si>
    <t>Woking from anywhere and flexible schedule Low Pay (Way lower that average big corp)  No growth   No lidership</t>
  </si>
  <si>
    <t>Woking from anywhere and flexible schedule Low Pay (Way lower that average big corp) No growth  No lidership</t>
  </si>
  <si>
    <t>[0.6422329545021057]</t>
  </si>
  <si>
    <t>[array([0.03929534, 0.64223295, 0.3184717 ], dtype=float32)]</t>
  </si>
  <si>
    <t>Release Management Engineer</t>
  </si>
  <si>
    <t>Work life balance _x000D_
Office culture_x000D_
Transport _x000D_
Leave policy</t>
  </si>
  <si>
    <t>Nothing to share any cons, I didn't see anything</t>
  </si>
  <si>
    <t>Work life balance _x000D_
Office culture_x000D_
Transport _x000D_
Leave policy Nothing to share any cons, I didn't see anything</t>
  </si>
  <si>
    <t>Work life balance   Office culture  Transport   Leave policy Nothing to share any cons, I didn't see anything</t>
  </si>
  <si>
    <t>"Work life balance  Office culture Transport  Leave policy Nothing to share any cons, I didn't see anything"</t>
  </si>
  <si>
    <t>[0.9714500308036804]</t>
  </si>
  <si>
    <t>[array([0.01900129, 0.97145003, 0.00954867], dtype=float32)]</t>
  </si>
  <si>
    <t>Senior Sales Operations Analyst</t>
  </si>
  <si>
    <t>Flexibility, culture, friendly people to work with</t>
  </si>
  <si>
    <t>Slow to increase salary most times</t>
  </si>
  <si>
    <t>Flexibility, culture, friendly people to work with Slow to increase salary most times</t>
  </si>
  <si>
    <t>"Flexibility, culture, friendly people to work with Slow to increase salary most times"</t>
  </si>
  <si>
    <t>[0.7660491466522217]</t>
  </si>
  <si>
    <t>[array([0.01257538, 0.76604915, 0.22137547], dtype=float32)]</t>
  </si>
  <si>
    <t>Plenty of opportunities</t>
  </si>
  <si>
    <t>Lot of opportunities for development!</t>
  </si>
  <si>
    <t>Different groups are managed quite differently from each other.</t>
  </si>
  <si>
    <t>Lot of opportunities for development! Different groups are managed quite differently from each other.</t>
  </si>
  <si>
    <t>[0.57968670129776]</t>
  </si>
  <si>
    <t>[array([0.00460821, 0.41570514, 0.5796867 ], dtype=float32)]</t>
  </si>
  <si>
    <t>Great Intro to Corporate America</t>
  </si>
  <si>
    <t>Strong finance internship program, mentorship and placement to relevant careers</t>
  </si>
  <si>
    <t>Cube life was a bit dull</t>
  </si>
  <si>
    <t>Strong finance internship program, mentorship and placement to relevant careers Cube life was a bit dull</t>
  </si>
  <si>
    <t>"Strong finance internship program, mentorship and placement to relevant careers Cube life was a bit dull"</t>
  </si>
  <si>
    <t>[0.9644870758056641]</t>
  </si>
  <si>
    <t>[array([0.0047309 , 0.9644871 , 0.03078207], dtype=float32)]</t>
  </si>
  <si>
    <t>Honeywell</t>
  </si>
  <si>
    <t>Good Company - Just be ready for change</t>
  </si>
  <si>
    <t>Offering Management</t>
  </si>
  <si>
    <t>Fortunate to have had some terrific managers over the years who have been and still are on my personal board of directors. _x000D_
_x000D_
Our current Exec Leadership is evolving, however, while very focused on growth, they are listening and engaging._x000D_
_x000D_
Our benefits packages are better than most. While we are middle of the pack in some areas, we do lead in several._x000D_
_x000D_
Our Employee Resource Groups create a space for everyone to feel like they belong. They offer ways for community engagement and personal betterment._x000D_
_x000D_
Very innovative company, almost too a fault. We are highly invested in R&amp;D which can mean you sometimes forget about all the great NPI we have made._x000D_
_x000D_
Amazing team of employees and friends.</t>
  </si>
  <si>
    <t>All depends on if you are in it for only you or looking at a larger picture. There are many, in every company, who have negative statements about their workplaces. If you know that you are going to work for a large global company and think it will be like working at a small family business, wake up._x000D_
Honeywell is there to make money for their shareholders and that can create a fast paced, hard core, very direct environment that not everyone can live/ work in._x000D_
Be honest with yourself and know what you are getting into, no matter where you decide to work. After all, it is your decision to accept any/ all job offers and the associated pay/ benefits._x000D_
_x000D_
Would say that over the past 5-10 years HR has put us in a very "woke" system that is broken. This is one piece that does need attention or you will run the folks with the IP away.</t>
  </si>
  <si>
    <t>Fortunate to have had some terrific managers over the years who have been and still are on my personal board of directors. _x000D_
_x000D_
Our current Exec Leadership is evolving, however, while very focused on growth, they are listening and engaging._x000D_
_x000D_
Our benefits packages are better than most. While we are middle of the pack in some areas, we do lead in several._x000D_
_x000D_
Our Employee Resource Groups create a space for everyone to feel like they belong. They offer ways for community engagement and personal betterment._x000D_
_x000D_
Very innovative company, almost too a fault. We are highly invested in R&amp;D which can mean you sometimes forget about all the great NPI we have made._x000D_
_x000D_
Amazing team of employees and friends. All depends on if you are in it for only you or looking at a larger picture. There are many, in every company, who have negative statements about their workplaces. If you know that you are going to work for a large global company and think it will be like working at a small family business, wake up._x000D_
Honeywell is there to make money for their shareholders and that can create a fast paced, hard core, very direct environment that not everyone can live/ work in._x000D_
Be honest with yourself and know what you are getting into, no matter where you decide to work. After all, it is your decision to accept any/ all job offers and the associated pay/ benefits._x000D_
_x000D_
Would say that over the past 5-10 years HR has put us in a very "woke" system that is broken. This is one piece that does need attention or you will run the folks with the IP away.</t>
  </si>
  <si>
    <t>Fortunate to have had some terrific managers over the years who have been and still are on my personal board of directors.     Our current Exec Leadership is evolving, however, while very focused on growth, they are listening and engaging.    Our benefits packages are better than most. While we are middle of the pack in some areas, we do lead in several.    Our Employee Resource Groups create a space for everyone to feel like they belong. They offer ways for community engagement and personal betterment.    Very innovative company, almost too a fault. We are highly invested in R&amp;D which can mean you sometimes forget about all the great NPI we have made.    Amazing team of employees and friends. All depends on if you are in it for only you or looking at a larger picture. There are many, in every company, who have negative statements about their workplaces. If you know that you are going to work for a large global company and think it will be like working at a small family business, wake up.  Honeywell is there to make money for their shareholders and that can create a fast paced, hard core, very direct environment that not everyone can live/ work in.  Be honest with yourself and know what you are getting into, no matter where you decide to work. After all, it is your decision to accept any/ all job offers and the associated pay/ benefits.    Would say that over the past 5-10 years HR has put us in a very "woke" system that is broken. This is one piece that does need attention or you will run the folks with the IP away.</t>
  </si>
  <si>
    <t>"Fortunate to have had some terrific managers over the years who have been and still are on my personal board of directors.   Our current Exec Leadership is evolving, however, while very focused on growth, they are listening and engaging.  Our benefits packages are better than most. While we are middle of the pack in some areas, we do lead in several.  Our Employee Resource Groups create a space for everyone to feel like they belong. They offer ways for community engagement and personal betterment.  Very innovative company, almost too a fault. We are highly invested in R&amp;D which can mean you sometimes forget about all the great NPI we have made.  Amazing team of employees and friends. All depends on if you are in it for only you or looking at a larger picture. There are many, in every company, who have negative statements about their workplaces. If you know that you are going to work for a large global company and think it will be like working at a small family business, wake up. Honeywell is there to make money for their shareholders and that can create a fast paced, hard core, very direct environment that not everyone can live/ work in. Be honest with yourself and know what you are getting into, no matter where you decide to work. After all, it is your decision to accept any/</t>
  </si>
  <si>
    <t>[0.9901130199432373]</t>
  </si>
  <si>
    <t>[array([0.0025891 , 0.00729778, 0.990113  ], dtype=float32)]</t>
  </si>
  <si>
    <t>Watch out for the Anthem Program</t>
  </si>
  <si>
    <t>This is specific to Anthem- you might also see "Next Gen avionics" in the job description._x000D_
You'll be working in a modern environment. No 30-year old cubicles, you're not using obscure tooling like PVCS that you'd be ashamed to put on your resume._x000D_
Anthem is a huge priority for Honeywell and gets a lot of attention.</t>
  </si>
  <si>
    <t>The amount of turnover should speak for itself. Most teams have lost half their members in the last two or three years. One reason for that is that if you work here you will have to compete with up to 20-25 other direct reports for your boss's help._x000D_
_x000D_
Don't believe the terms in your offer letter- those 13 days of company holidays? Last year managers told us "don't plan for December vacations" despite above-average Q4 performance. Salary might seem ok but raises never track inflation. Work life balance is notoriously bad- a whiteboard here has the quote "death is not a reason not to close your story", and after my spouse had a panic attack my leader said "well we all have work-life issues like that we have to deal with"._x000D_
_x000D_
There's a reason Anthem is hiring a lot right now. Customer schedules are at risk and leadership would rather throw more water in the bucket than plug the holes in it. If Anthem were a great team more Honeywell employees would want to switch teams.</t>
  </si>
  <si>
    <t>This is specific to Anthem- you might also see "Next Gen avionics" in the job description._x000D_
You'll be working in a modern environment. No 30-year old cubicles, you're not using obscure tooling like PVCS that you'd be ashamed to put on your resume._x000D_
Anthem is a huge priority for Honeywell and gets a lot of attention. The amount of turnover should speak for itself. Most teams have lost half their members in the last two or three years. One reason for that is that if you work here you will have to compete with up to 20-25 other direct reports for your boss's help._x000D_
_x000D_
Don't believe the terms in your offer letter- those 13 days of company holidays? Last year managers told us "don't plan for December vacations" despite above-average Q4 performance. Salary might seem ok but raises never track inflation. Work life balance is notoriously bad- a whiteboard here has the quote "death is not a reason not to close your story", and after my spouse had a panic attack my leader said "well we all have work-life issues like that we have to deal with"._x000D_
_x000D_
There's a reason Anthem is hiring a lot right now. Customer schedules are at risk and leadership would rather throw more water in the bucket than plug the holes in it. If Anthem were a great team more Honeywell employees would want to switch teams.</t>
  </si>
  <si>
    <t>This is specific to Anthem- you might also see "Next Gen avionics" in the job description.  You'll be working in a modern environment. No 30-year old cubicles, you're not using obscure tooling like PVCS that you'd be ashamed to put on your resume.  Anthem is a huge priority for Honeywell and gets a lot of attention. The amount of turnover should speak for itself. Most teams have lost half their members in the last two or three years. One reason for that is that if you work here you will have to compete with up to 20-25 other direct reports for your boss's help.    Don't believe the terms in your offer letter- those 13 days of company holidays? Last year managers told us "don't plan for December vacations" despite above-average Q4 performance. Salary might seem ok but raises never track inflation. Work life balance is notoriously bad- a whiteboard here has the quote "death is not a reason not to close your story", and after my spouse had a panic attack my leader said "well we all have work-life issues like that we have to deal with".    There's a reason Anthem is hiring a lot right now. Customer schedules are at risk and leadership would rather throw more water in the bucket than plug the holes in it. If Anthem were a great team more Honeywell employees would want to switch teams.</t>
  </si>
  <si>
    <t>"This is specific to Anthem- you might also see ""Next Gen avionics"" in the job description. You'll be working in a modern environment. No 30-year old cubicles, you're not using obscure tooling like PVCS that you'd be ashamed to put on your resume. Anthem is a huge priority for Honeywell and gets a lot of attention. The amount of turnover should speak for itself. Most teams have lost half their members in the last two or three years. One reason for that is that if you work here you will have to compete with up to 20-25 other direct reports for your boss's help.  Don't believe the terms in your offer letter- those 13 days of company holidays? Last year managers told us ""don't plan for December vacations"" despite above-average Q4 performance. Salary might seem ok but raises never track inflation. Work life balance is notoriously bad- a whiteboard here has the quote ""death is not a reason not to close your story"", and after my spouse had a panic attack my leader said ""well we all have work-life issues like that we have to deal with"".  There's a reason Anthem is hiring a lot right now. Customer schedules are at risk and leadership would rather throw more water in the bucket than plug the holes in it. If Anthem were a great team more Honeywell employees would want to switch teams."</t>
  </si>
  <si>
    <t>[0.9372912645339966]</t>
  </si>
  <si>
    <t>[array([0.04048714, 0.02222166, 0.93729126], dtype=float32)]</t>
  </si>
  <si>
    <t>Professional &amp; personal growth platform</t>
  </si>
  <si>
    <t>ASM (Area Sales Manager)</t>
  </si>
  <si>
    <t>Well onboarding process. personal &amp; professional development platform available &amp; company also looking into employee personal development in terms of family relationship, health issue &amp; also this platform available for employee family too.</t>
  </si>
  <si>
    <t>Nothing so far. Everything is good.</t>
  </si>
  <si>
    <t>Well onboarding process. personal &amp; professional development platform available &amp; company also looking into employee personal development in terms of family relationship, health issue &amp; also this platform available for employee family too. Nothing so far. Everything is good.</t>
  </si>
  <si>
    <t>"Well onboarding process. personal &amp; professional development platform available &amp; company also looking into employee personal development in terms of family relationship, health issue &amp; also this platform available for employee family too. Nothing so far. Everything is good."</t>
  </si>
  <si>
    <t>[0.6489823460578918]</t>
  </si>
  <si>
    <t>[array([0.01237827, 0.64898235, 0.33863944], dtype=float32)]</t>
  </si>
  <si>
    <t>Decent opportunity but negligent management</t>
  </si>
  <si>
    <t>- None of my bosses have micromanaged details like hours worked or emails responses_x000D_
- Good opportunities for lateral movement, so many people stay at Honeywell for years_x000D_
- Some of the Phoenix area sites have made significant improvements in the last five years with ping pong tables, employee events with food provided, and many newer employee clubs_x000D_
- Most engineers are friendly and I've rarely met toxic or egotistical lower-level employees.</t>
  </si>
  <si>
    <t>- Honeywell says Innovation is a top priority but somewhere the message gets lost in middle management, and therefore many new products still use code written in the 90s and archaic software tools_x000D_
- Export control processes have gotten Draconian and un-collaborative. Hope you enjoy typing a business justification for virtually every external email. Many teams have to been told to stop using Excel's real time co-authoring for anything._x000D_
- Managers care more about analyzing KPI's and CDR's than understanding the work of entry-level employees that make those KPI's and CDR's happen._x000D_
- Program budgets on civil aviation can be disorganized and chaotic. You may work mandatory overtime and then be told to stop working on all customer projects in the same quarter._x000D_
- Work-life balance depends heavily on the teams. Sometimes managers barely know what each employee is working on each week, but I've also seen teams where weekend meetings were normal_x000D_
- Direct managers may be remote, and can sometimes be too hands-off. Good luck getting your manager to appropriately address a dysfunctional team when you've never physically met them and only talk once a month.</t>
  </si>
  <si>
    <t>- None of my bosses have micromanaged details like hours worked or emails responses_x000D_
- Good opportunities for lateral movement, so many people stay at Honeywell for years_x000D_
- Some of the Phoenix area sites have made significant improvements in the last five years with ping pong tables, employee events with food provided, and many newer employee clubs_x000D_
- Most engineers are friendly and I've rarely met toxic or egotistical lower-level employees. - Honeywell says Innovation is a top priority but somewhere the message gets lost in middle management, and therefore many new products still use code written in the 90s and archaic software tools_x000D_
- Export control processes have gotten Draconian and un-collaborative. Hope you enjoy typing a business justification for virtually every external email. Many teams have to been told to stop using Excel's real time co-authoring for anything._x000D_
- Managers care more about analyzing KPI's and CDR's than understanding the work of entry-level employees that make those KPI's and CDR's happen._x000D_
- Program budgets on civil aviation can be disorganized and chaotic. You may work mandatory overtime and then be told to stop working on all customer projects in the same quarter._x000D_
- Work-life balance depends heavily on the teams. Sometimes managers barely know what each employee is working on each week, but I've also seen teams where weekend meetings were normal_x000D_
- Direct managers may be remote, and can sometimes be too hands-off. Good luck getting your manager to appropriately address a dysfunctional team when you've never physically met them and only talk once a month.</t>
  </si>
  <si>
    <t>- None of my bosses have micromanaged details like hours worked or emails responses  - Good opportunities for lateral movement, so many people stay at Honeywell for years  - Some of the Phoenix area sites have made significant improvements in the last five years with ping pong tables, employee events with food provided, and many newer employee clubs  - Most engineers are friendly and I've rarely met toxic or egotistical lower-level employees. - Honeywell says Innovation is a top priority but somewhere the message gets lost in middle management, and therefore many new products still use code written in the 90s and archaic software tools  - Export control processes have gotten Draconian and un-collaborative. Hope you enjoy typing a business justification for virtually every external email. Many teams have to been told to stop using Excel's real time co-authoring for anything.  - Managers care more about analyzing KPI's and CDR's than understanding the work of entry-level employees that make those KPI's and CDR's happen.  - Program budgets on civil aviation can be disorganized and chaotic. You may work mandatory overtime and then be told to stop working on all customer projects in the same quarter.  - Work-life balance depends heavily on the teams. Sometimes managers barely know what each employee is working on each week, but I've also seen teams where weekend meetings were normal  - Direct managers may be remote, and can sometimes be too hands-off. Good luck getting your manager to appropriately address a dysfunctional team when you've never physically met them and only talk once a month.</t>
  </si>
  <si>
    <t>"- None of my bosses have micromanaged details like hours worked or emails responses - Good opportunities for lateral movement, so many people stay at Honeywell for years - Some of the Phoenix area sites have made significant improvements in the last five years with ping pong tables, employee events with food provided, and many newer employee clubs - Most engineers are friendly and I've rarely met toxic or egotistical lower-level employees. - Honeywell says Innovation is a top priority but somewhere the message gets lost in middle management, and therefore many new products still use code written in the 90s and archaic software tools - Export control processes have gotten Draconian and un-collaborative. Hope you enjoy typing a business justification for virtually every external email. Many teams have to been told to stop using Excel's real time co-authoring for anything. - Managers care more about analyzing KPI's and CDR's than understanding the work of entry-level employees that make those KPI's and CDR's happen. - Program budgets on civil aviation can be disorganized and chaotic. You may work mandatory overtime and then be told to stop working on all customer projects in the same quarter. - Work-life balance depends heavily on the teams. Sometimes managers barely know what each employee is working on each week, but I've also seen teams where weekend meetings were normal - Direct managers may be remote, and can sometimes be too hands-off. Good luck getting</t>
  </si>
  <si>
    <t>[0.8864118456840515]</t>
  </si>
  <si>
    <t>[array([0.06905909, 0.04452907, 0.88641185], dtype=float32)]</t>
  </si>
  <si>
    <t>1.0481140613555908</t>
  </si>
  <si>
    <t>All management and no listening</t>
  </si>
  <si>
    <t>it was predictable and there was plenty of room to take overtime</t>
  </si>
  <si>
    <t>they demanded overtime all the time and had ridiculous production goals</t>
  </si>
  <si>
    <t>it was predictable and there was plenty of room to take overtime they demanded overtime all the time and had ridiculous production goals</t>
  </si>
  <si>
    <t>[0.88743656873703]</t>
  </si>
  <si>
    <t>[array([0.0671765 , 0.04538692, 0.88743657], dtype=float32)]</t>
  </si>
  <si>
    <t>Strong Company.... Great People... Moves Slow</t>
  </si>
  <si>
    <t>I am only a few weeks in. Honeywell is a very strong, reputable, and competent organization. The people are very helpful and positive. The pay is fair. Work / life balance is adequate thus far.</t>
  </si>
  <si>
    <t>It is a LARGE company so things seem to move slow. The ramp up is long so it is important to maintain expectations. As a sales person you typically want to get out there and start making things happen. There is a long ramp up that includes a ton of administrative items and mandatory training so customer facing activities are several weeks out from initial start date.</t>
  </si>
  <si>
    <t>I am only a few weeks in. Honeywell is a very strong, reputable, and competent organization. The people are very helpful and positive. The pay is fair. Work / life balance is adequate thus far. It is a LARGE company so things seem to move slow. The ramp up is long so it is important to maintain expectations. As a sales person you typically want to get out there and start making things happen. There is a long ramp up that includes a ton of administrative items and mandatory training so customer facing activities are several weeks out from initial start date.</t>
  </si>
  <si>
    <t>"I am only a few weeks in. Honeywell is a very strong, reputable, and competent organization. The people are very helpful and positive. The pay is fair. Work / life balance is adequate thus far. It is a LARGE company so things seem to move slow. The ramp up is long so it is important to maintain expectations. As a sales person you typically want to get out there and start making things happen. There is a long ramp up that includes a ton of administrative items and mandatory training so customer facing activities are several weeks out from initial start date."</t>
  </si>
  <si>
    <t>[0.6182999014854431]</t>
  </si>
  <si>
    <t>[array([0.01811549, 0.6182999 , 0.36358458], dtype=float32)]</t>
  </si>
  <si>
    <t>Really Frustrating</t>
  </si>
  <si>
    <t>Compensation can be good _x000D_
Popular brand that looks good on a resume _x000D_
Great partner network that help to promote your products</t>
  </si>
  <si>
    <t>Work life balance, youâ€™re expected to be available to work through holidays, weekends, and after hours. There is a strong always on call culture._x000D_
_x000D_
Systems, everything from quoting to following up on repairs, to SFDC is a mess. Thereâ€™s no help coming._x000D_
_x000D_
Managementâ€™s expectations. Your KPIs and goals are insane. Being on 15 customer calls and 8 onsite each week while also putting in 20+ hours of admin work is impossible (the account set is 30 accounts). Youâ€™re stuck between getting onsite and selling or getting your reporting in on time, whichever you pick will be wrong._x000D_
_x000D_
Quotas, you donâ€™t see any commission below 60% attainment. If you get close youâ€™ll get accounts added and the number will move.</t>
  </si>
  <si>
    <t>Compensation can be good _x000D_
Popular brand that looks good on a resume _x000D_
Great partner network that help to promote your products Work life balance, youâ€™re expected to be available to work through holidays, weekends, and after hours. There is a strong always on call culture._x000D_
_x000D_
Systems, everything from quoting to following up on repairs, to SFDC is a mess. Thereâ€™s no help coming._x000D_
_x000D_
Managementâ€™s expectations. Your KPIs and goals are insane. Being on 15 customer calls and 8 onsite each week while also putting in 20+ hours of admin work is impossible (the account set is 30 accounts). Youâ€™re stuck between getting onsite and selling or getting your reporting in on time, whichever you pick will be wrong._x000D_
_x000D_
Quotas, you donâ€™t see any commission below 60% attainment. If you get close youâ€™ll get accounts added and the number will move.</t>
  </si>
  <si>
    <t>Compensation can be good   Popular brand that looks good on a resume   Great partner network that help to promote your products Work life balance, youâ€™re expected to be available to work through holidays, weekends, and after hours. There is a strong always on call culture.    Systems, everything from quoting to following up on repairs, to SFDC is a mess. Thereâ€™s no help coming.    Managementâ€™s expectations. Your KPIs and goals are insane. Being on 15 customer calls and 8 onsite each week while also putting in 20+ hours of admin work is impossible (the account set is 30 accounts). Youâ€™re stuck between getting onsite and selling or getting your reporting in on time, whichever you pick will be wrong.    Quotas, you donâ€™t see any commission below 60% attainment. If you get close youâ€™ll get accounts added and the number will move.</t>
  </si>
  <si>
    <t>"Compensation can be good  Popular brand that looks good on a resume  Great partner network that help to promote your products Work life balance, youâ€™re expected to be available to work through holidays, weekends, and after hours. There is a strong always on call culture.  Systems, everything from quoting to following up on repairs, to SFDC is a mess. Thereâ€™s no help coming.  Managementâ€™s expectations. Your KPIs and goals are insane. Being on 15 customer calls and 8 onsite each week while also putting in 20+ hours of admin work is impossible (the account set is 30 accounts). Youâ€™re stuck between getting onsite and selling or getting your reporting in on time, whichever you pick will be wrong.  Quotas, you donâ€™t see any commission below 60% attainment. If you get close youâ€™ll get accounts added and the number will move."</t>
  </si>
  <si>
    <t>[0.7641475200653076]</t>
  </si>
  <si>
    <t>[array([0.06891596, 0.7641475 , 0.16693653], dtype=float32)]</t>
  </si>
  <si>
    <t>1.0478224754333496</t>
  </si>
  <si>
    <t>Back Again</t>
  </si>
  <si>
    <t>Field Applications Engineer</t>
  </si>
  <si>
    <t>Honeywell is fairly constant and provides a lot of opportunity for growth if you are willing to learn and interact with people.</t>
  </si>
  <si>
    <t>I had initially left Honeywell due to financial reasons.</t>
  </si>
  <si>
    <t>Honeywell is fairly constant and provides a lot of opportunity for growth if you are willing to learn and interact with people. I had initially left Honeywell due to financial reasons.</t>
  </si>
  <si>
    <t>[0.8469269275665283]</t>
  </si>
  <si>
    <t>[array([0.00416878, 0.14890428, 0.8469269 ], dtype=float32)]</t>
  </si>
  <si>
    <t>Smoothest onboarding Experience. Great Culture</t>
  </si>
  <si>
    <t>Adv Manufacturing Engineer II</t>
  </si>
  <si>
    <t>Glendale, AZ</t>
  </si>
  <si>
    <t>So far, I have had a good experience as an employee here. I appreciate the employee culture; everyone is engaged and get along._x000D_
As a recent new grad, I feel like there is a lot to learn here and plenty of opportunities to get involved in different projects at the site._x000D_
Good 401K</t>
  </si>
  <si>
    <t>Would like more compensation benefits</t>
  </si>
  <si>
    <t>So far, I have had a good experience as an employee here. I appreciate the employee culture; everyone is engaged and get along._x000D_
As a recent new grad, I feel like there is a lot to learn here and plenty of opportunities to get involved in different projects at the site._x000D_
Good 401K Would like more compensation benefits</t>
  </si>
  <si>
    <t>So far, I have had a good experience as an employee here. I appreciate the employee culture; everyone is engaged and get along.  As a recent new grad, I feel like there is a lot to learn here and plenty of opportunities to get involved in different projects at the site.  Good 401K Would like more compensation benefits</t>
  </si>
  <si>
    <t>"So far, I have had a good experience as an employee here. I appreciate the employee culture; everyone is engaged and get along. As a recent new grad, I feel like there is a lot to learn here and plenty of opportunities to get involved in different projects at the site. Good 401K Would like more compensation benefits"</t>
  </si>
  <si>
    <t>[0.7730133533477783]</t>
  </si>
  <si>
    <t>[array([0.0023044 , 0.22468229, 0.77301335], dtype=float32)]</t>
  </si>
  <si>
    <t>Sr. Procurement Buyer</t>
  </si>
  <si>
    <t>Norcross, GA</t>
  </si>
  <si>
    <t>I love the flexibility of being hybrid 3 days in office and 2 days from home. You can have a work life balance here and not be stressed out.</t>
  </si>
  <si>
    <t>We work with a lot of people in other states and various time zones, so communication is key and having calls that are convenient for all parties involved is tough at times.</t>
  </si>
  <si>
    <t>I love the flexibility of being hybrid 3 days in office and 2 days from home. You can have a work life balance here and not be stressed out. We work with a lot of people in other states and various time zones, so communication is key and having calls that are convenient for all parties involved is tough at times.</t>
  </si>
  <si>
    <t>"I love the flexibility of being hybrid 3 days in office and 2 days from home. You can have a work life balance here and not be stressed out. We work with a lot of people in other states and various time zones, so communication is key and having calls that are convenient for all parties involved is tough at times."</t>
  </si>
  <si>
    <t>[0.8633988499641418]</t>
  </si>
  <si>
    <t>[array([0.0021718 , 0.86339885, 0.13442934], dtype=float32)]</t>
  </si>
  <si>
    <t>1.0477769374847412</t>
  </si>
  <si>
    <t>Program Controls Specialist</t>
  </si>
  <si>
    <t>is a company that provides training and sufficient support during the learning curve</t>
  </si>
  <si>
    <t>using an hybrid system not 100% remote</t>
  </si>
  <si>
    <t>is a company that provides training and sufficient support during the learning curve using an hybrid system not 100% remote</t>
  </si>
  <si>
    <t>[0.892255425453186]</t>
  </si>
  <si>
    <t>[array([0.00223134, 0.10551321, 0.8922554 ], dtype=float32)]</t>
  </si>
  <si>
    <t>Very good company for innovation &amp; learning but coming with stress since no work life balance</t>
  </si>
  <si>
    <t>1. Innovation_x000D_
2. Growth_x000D_
3. New opportunities to explore_x000D_
4. Techincal career improvement_x000D_
5. So many things to learn like domain &amp; technical exposure._x000D_
6. Satisfactory money for work._x000D_
7. Leaders are too experienced._x000D_
8. Value added but did not get any time for family &amp; personal.</t>
  </si>
  <si>
    <t>1. No Work life balance_x000D_
2. stress_x000D_
3. Only to say Agile working but actual work-oriented_x000D_
4. sometimes have to work late to meet deadlines.</t>
  </si>
  <si>
    <t>1. Innovation_x000D_
2. Growth_x000D_
3. New opportunities to explore_x000D_
4. Techincal career improvement_x000D_
5. So many things to learn like domain &amp; technical exposure._x000D_
6. Satisfactory money for work._x000D_
7. Leaders are too experienced._x000D_
8. Value added but did not get any time for family &amp; personal. 1. No Work life balance_x000D_
2. stress_x000D_
3. Only to say Agile working but actual work-oriented_x000D_
4. sometimes have to work late to meet deadlines.</t>
  </si>
  <si>
    <t>1. Innovation  2. Growth  3. New opportunities to explore  4. Techincal career improvement  5. So many things to learn like domain &amp; technical exposure.  6. Satisfactory money for work.  7. Leaders are too experienced.  8. Value added but did not get any time for family &amp; personal. 1. No Work life balance  2. stress  3. Only to say Agile working but actual work-oriented  4. sometimes have to work late to meet deadlines.</t>
  </si>
  <si>
    <t>1. Innovation 2. Growth 3. New opportunities to explore 4. Techincal career improvement 5. So many things to learn like domain &amp; technical exposure. 6. Satisfactory money for work. 7. Leaders are too experienced. 8. Value added but did not get any time for family &amp; personal. 1. No Work life balance 2. stress 3. Only to say Agile working but actual work-oriented 4. sometimes have to work late to meet deadlines.</t>
  </si>
  <si>
    <t>[0.8874332308769226]</t>
  </si>
  <si>
    <t>[array([0.01206482, 0.10050192, 0.88743323], dtype=float32)]</t>
  </si>
  <si>
    <t>1.0478832721710205</t>
  </si>
  <si>
    <t>Impacts Work life balance</t>
  </si>
  <si>
    <t>Sr. Project Management Specialist</t>
  </si>
  <si>
    <t>Flexible hours to spend time in office</t>
  </si>
  <si>
    <t>Spending time in office might be less but travel to and fro and then spending all the time in evenings on calls</t>
  </si>
  <si>
    <t>Flexible hours to spend time in office Spending time in office might be less but travel to and fro and then spending all the time in evenings on calls</t>
  </si>
  <si>
    <t>[0.9456416368484497]</t>
  </si>
  <si>
    <t>[array([0.01195016, 0.94564164, 0.04240827], dtype=float32)]</t>
  </si>
  <si>
    <t>1.0477596521377563</t>
  </si>
  <si>
    <t>Integrated Supply Chain is neglected and underfunded</t>
  </si>
  <si>
    <t>Senior Advanced Manufacturing Engineer</t>
  </si>
  <si>
    <t>Kanata, ON</t>
  </si>
  <si>
    <t>This is speaking as a team member within ISC:_x000D_
-Expectations for employees is to move mountains with little to no funding or removal of roadblocks. _x000D_
-60 hour work weeks are expected and employees are made to feel like they are not a team player for refusing to do to. _x000D_
-Teams are small and understaffed. _x000D_
-Teams are heavily silo'd due to conflicting metrics. Collaboration is heavily de-incentivized.</t>
  </si>
  <si>
    <t>#NAME? This is speaking as a team member within ISC:_x000D_
-Expectations for employees is to move mountains with little to no funding or removal of roadblocks. _x000D_
-60 hour work weeks are expected and employees are made to feel like they are not a team player for refusing to do to. _x000D_
-Teams are small and understaffed. _x000D_
-Teams are heavily silo'd due to conflicting metrics. Collaboration is heavily de-incentivized.</t>
  </si>
  <si>
    <t>#NAME? This is speaking as a team member within ISC:  -Expectations for employees is to move mountains with little to no funding or removal of roadblocks.   -60 hour work weeks are expected and employees are made to feel like they are not a team player for refusing to do to.   -Teams are small and understaffed.   -Teams are heavily silo'd due to conflicting metrics. Collaboration is heavily de-incentivized.</t>
  </si>
  <si>
    <t>#NAME? This is speaking as a team member within ISC: -Expectations for employees is to move mountains with little to no funding or removal of roadblocks.  -60 hour work weeks are expected and employees are made to feel like they are not a team player for refusing to do to.  -Teams are small and understaffed.  -Teams are heavily silo'd due to conflicting metrics. Collaboration is heavily de-incentivized.</t>
  </si>
  <si>
    <t>[0.9827174544334412]</t>
  </si>
  <si>
    <t>[array([0.01422628, 0.98271745, 0.0030563 ], dtype=float32)]</t>
  </si>
  <si>
    <t>1.0478641986846924</t>
  </si>
  <si>
    <t>Not a company for people who want a respectable, ethical and collaborative work place</t>
  </si>
  <si>
    <t>Good pay. Nice offices. Smart people who are treated like trash.</t>
  </si>
  <si>
    <t>Honeywell is a company with corrupt corporate culture, bullying leaders, incompetent managers and dysfunctional HR. If you are an experienced professional being approached by a Honeywell recruiter, please be aware that you may get the job and make more money here but you will be treated like trash. So unless you lose your job and need to earn income, please stay away from this company. You may be better off in your current job even if it pays less. The HR is mostly non existent in this company and HR policies are silly. They recently fired the President and CEO of one of their businesses as he was a terrible guy and he has been sitting in the office and lashing out at his staff. In the org structure, all the staff still reports to him, even after he was fired. The HR in this company is sleeping at their desk. In other companies, a fired executive would have been sent out of the door on the day of firing and not allowed to harass his former staff, but the Executive Leadership does not care, for them employees at any level are replaceable.</t>
  </si>
  <si>
    <t>Good pay. Nice offices. Smart people who are treated like trash. Honeywell is a company with corrupt corporate culture, bullying leaders, incompetent managers and dysfunctional HR. If you are an experienced professional being approached by a Honeywell recruiter, please be aware that you may get the job and make more money here but you will be treated like trash. So unless you lose your job and need to earn income, please stay away from this company. You may be better off in your current job even if it pays less. The HR is mostly non existent in this company and HR policies are silly. They recently fired the President and CEO of one of their businesses as he was a terrible guy and he has been sitting in the office and lashing out at his staff. In the org structure, all the staff still reports to him, even after he was fired. The HR in this company is sleeping at their desk. In other companies, a fired executive would have been sent out of the door on the day of firing and not allowed to harass his former staff, but the Executive Leadership does not care, for them employees at any level are replaceable.</t>
  </si>
  <si>
    <t>"Good pay. Nice offices. Smart people who are treated like trash. Honeywell is a company with corrupt corporate culture, bullying leaders, incompetent managers and dysfunctional HR. If you are an experienced professional being approached by a Honeywell recruiter, please be aware that you may get the job and make more money here but you will be treated like trash. So unless you lose your job and need to earn income, please stay away from this company. You may be better off in your current job even if it pays less. The HR is mostly non existent in this company and HR policies are silly. They recently fired the President and CEO of one of their businesses as he was a terrible guy and he has been sitting in the office and lashing out at his staff. In the org structure, all the staff still reports to him, even after he was fired. The HR in this company is sleeping at their desk. In other companies, a fired executive would have been sent out of the door on the day of firing and not allowed to harass his former staff, but the Executive Leadership does not care, for them employees at any level are replaceable."</t>
  </si>
  <si>
    <t>[0.9763059020042419]</t>
  </si>
  <si>
    <t>[array([0.9763059 , 0.01587938, 0.00781463], dtype=float32)]</t>
  </si>
  <si>
    <t>1.0478627681732178</t>
  </si>
  <si>
    <t>Technical Solutions Consultant</t>
  </si>
  <si>
    <t>- Respectful working environment: the company takes effort to ensure that there is no harassment or discrimination at the workplace, taking an effort to be as inclusive as possible._x000D_
_x000D_
- Well defined policies and procedures: the policies are very clear regarding doâ€™s and donâ€™tâ€™s so that we always know what to do, and how to behave._x000D_
_x000D_
- Work from home arrangements: this might vary from place to place, but where I work, there is a policy stating that you can work up to 2 days a week from home. Some managers are also flexible on that regard, especially if you have a costumer facing role.</t>
  </si>
  <si>
    <t>- Respectful working environment: the company takes effort to ensure that there is no harassment or discrimination at the workplace, taking an effort to be as inclusive as possible._x000D_
_x000D_
- Well defined policies and procedures: the policies are very clear regarding doâ€™s and donâ€™tâ€™s so that we always know what to do, and how to behave._x000D_
_x000D_
- Work from home arrangements: this might vary from place to place, but where I work, there is a policy stating that you can work up to 2 days a week from home. Some managers are also flexible on that regard, especially if you have a costumer facing role. #NAME?</t>
  </si>
  <si>
    <t>- Respectful working environment: the company takes effort to ensure that there is no harassment or discrimination at the workplace, taking an effort to be as inclusive as possible.    - Well defined policies and procedures: the policies are very clear regarding doâ€™s and donâ€™tâ€™s so that we always know what to do, and how to behave.    - Work from home arrangements: this might vary from place to place, but where I work, there is a policy stating that you can work up to 2 days a week from home. Some managers are also flexible on that regard, especially if you have a costumer facing role. #NAME?</t>
  </si>
  <si>
    <t>"- Respectful working environment: the company takes effort to ensure that there is no harassment or discrimination at the workplace, taking an effort to be as inclusive as possible.  - Well defined policies and procedures: the policies are very clear regarding doâ€™s and donâ€™tâ€™s so that we always know what to do, and how to behave.  - Work from home arrangements: this might vary from place to place, but where I work, there is a policy stating that you can work up to 2 days a week from home. Some managers are also flexible on that regard, especially if you have a costumer facing role. #NAME?"</t>
  </si>
  <si>
    <t>[0.8609013557434082]</t>
  </si>
  <si>
    <t>[array([6.3389202e-04, 1.3846470e-01, 8.6090136e-01], dtype=float32)]</t>
  </si>
  <si>
    <t>1.0477588176727295</t>
  </si>
  <si>
    <t xml:space="preserve">OEM / RO mechanic and Quality inspector </t>
  </si>
  <si>
    <t>Quality Inspector</t>
  </si>
  <si>
    <t>Coworkers are laid back and the work isn't rocket science.</t>
  </si>
  <si>
    <t>Hard to get raises without changing positions. I left due to covid vaccine mandate.</t>
  </si>
  <si>
    <t>Coworkers are laid back and the work isn't rocket science. Hard to get raises without changing positions. I left due to covid vaccine mandate.</t>
  </si>
  <si>
    <t>[0.8802743554115295]</t>
  </si>
  <si>
    <t>[array([0.00603648, 0.88027436, 0.11368919], dtype=float32)]</t>
  </si>
  <si>
    <t>1.0477360486984253</t>
  </si>
  <si>
    <t>Good place to gain experience</t>
  </si>
  <si>
    <t>Large company lots of places to move around in the company</t>
  </si>
  <si>
    <t>Management heavy large company. Multi-national teams can mean calls outside of work hours</t>
  </si>
  <si>
    <t>Large company lots of places to move around in the company Management heavy large company. Multi-national teams can mean calls outside of work hours</t>
  </si>
  <si>
    <t>[0.9115599989891052]</t>
  </si>
  <si>
    <t>[array([0.00564634, 0.91156   , 0.08279371], dtype=float32)]</t>
  </si>
  <si>
    <t>1.0477312803268433</t>
  </si>
  <si>
    <t>Intern Embedded Engineer</t>
  </si>
  <si>
    <t>- Flexible with times (Hybrid 3 days on office 2 from home),_x000D_
- Competitive salary,_x000D_
- Great learning environment,_x000D_
- Inclusive,_x000D_
- Great community</t>
  </si>
  <si>
    <t>- A lot of personal rotation, _x000D_
- Sometimes you must stay up very late or get up early to meet with other people with up to 12 hours of difference._x000D_
- Project base payment so if the project dies you must accept a position you may not want or resign.</t>
  </si>
  <si>
    <t>- Flexible with times (Hybrid 3 days on office 2 from home),_x000D_
- Competitive salary,_x000D_
- Great learning environment,_x000D_
- Inclusive,_x000D_
- Great community - A lot of personal rotation, _x000D_
- Sometimes you must stay up very late or get up early to meet with other people with up to 12 hours of difference._x000D_
- Project base payment so if the project dies you must accept a position you may not want or resign.</t>
  </si>
  <si>
    <t>- Flexible with times (Hybrid 3 days on office 2 from home),  - Competitive salary,  - Great learning environment,  - Inclusive,  - Great community - A lot of personal rotation,   - Sometimes you must stay up very late or get up early to meet with other people with up to 12 hours of difference.  - Project base payment so if the project dies you must accept a position you may not want or resign.</t>
  </si>
  <si>
    <t>"- Flexible with times (Hybrid 3 days on office 2 from home), - Competitive salary, - Great learning environment, - Inclusive, - Great community - A lot of personal rotation,  - Sometimes you must stay up very late or get up early to meet with other people with up to 12 hours of difference. - Project base payment so if the project dies you must accept a position you may not want or resign."</t>
  </si>
  <si>
    <t>[0.7820674777030945]</t>
  </si>
  <si>
    <t>[array([0.00618658, 0.7820675 , 0.21174599], dtype=float32)]</t>
  </si>
  <si>
    <t>Sr. Advanced Systems Engineer</t>
  </si>
  <si>
    <t>Good company for people in Avionics and Aerospace domain._x000D_
Lots of process and overheads in work. Work on embedded system for aircrafts. Keeps you more than full time busy. Well planned work assignments always._x000D_
A fair Management and leadership._x000D_
Health insurance and NPS schemes available._x000D_
Pay is good in the market.</t>
  </si>
  <si>
    <t>Some Favouritism exists._x000D_
Lots of process overheads._x000D_
Too deep technical work will be minimal._x000D_
Extra curricular like Innovation, Productivity gets more weightage than regular day to day work._x000D_
Lots of people talent with good experience of Honeywell knowledge available in market._x000D_
Pay is nominal, not many other benefits available._x000D_
Car policy only for certain band employees._x000D_
Terminations at no notice periods._x000D_
Office in a very high traffic zone.</t>
  </si>
  <si>
    <t>Good company for people in Avionics and Aerospace domain._x000D_
Lots of process and overheads in work. Work on embedded system for aircrafts. Keeps you more than full time busy. Well planned work assignments always._x000D_
A fair Management and leadership._x000D_
Health insurance and NPS schemes available._x000D_
Pay is good in the market. Some Favouritism exists._x000D_
Lots of process overheads._x000D_
Too deep technical work will be minimal._x000D_
Extra curricular like Innovation, Productivity gets more weightage than regular day to day work._x000D_
Lots of people talent with good experience of Honeywell knowledge available in market._x000D_
Pay is nominal, not many other benefits available._x000D_
Car policy only for certain band employees._x000D_
Terminations at no notice periods._x000D_
Office in a very high traffic zone.</t>
  </si>
  <si>
    <t>Good company for people in Avionics and Aerospace domain.  Lots of process and overheads in work. Work on embedded system for aircrafts. Keeps you more than full time busy. Well planned work assignments always.  A fair Management and leadership.  Health insurance and NPS schemes available.  Pay is good in the market. Some Favouritism exists.  Lots of process overheads.  Too deep technical work will be minimal.  Extra curricular like Innovation, Productivity gets more weightage than regular day to day work.  Lots of people talent with good experience of Honeywell knowledge available in market.  Pay is nominal, not many other benefits available.  Car policy only for certain band employees.  Terminations at no notice periods.  Office in a very high traffic zone.</t>
  </si>
  <si>
    <t>"Good company for people in Avionics and Aerospace domain. Lots of process and overheads in work. Work on embedded system for aircrafts. Keeps you more than full time busy. Well planned work assignments always. A fair Management and leadership. Health insurance and NPS schemes available. Pay is good in the market. Some Favouritism exists. Lots of process overheads. Too deep technical work will be minimal. Extra curricular like Innovation, Productivity gets more weightage than regular day to day work. Lots of people talent with good experience of Honeywell knowledge available in market. Pay is nominal, not many other benefits available. Car policy only for certain band employees. Terminations at no notice periods. Office in a very high traffic zone."</t>
  </si>
  <si>
    <t>[0.636653482913971]</t>
  </si>
  <si>
    <t>[array([0.10502357, 0.25832292, 0.6366535 ], dtype=float32)]</t>
  </si>
  <si>
    <t>1.0481059551239014</t>
  </si>
  <si>
    <t xml:space="preserve">Great coworkers, terrible managers </t>
  </si>
  <si>
    <t>Sr. subcontract specialist</t>
  </si>
  <si>
    <t>You will work with some of the hardest/brightest working people.</t>
  </si>
  <si>
    <t>This place will change you as an individual, you will lose family, friends because Honeywell does not care about you...all they want is you to get the job done. Below is a summary of the leadership i experienced:_x000D_
_x000D_
-A manager who asked me to manipulate numbers to meet the requirement set by shareholders. Keep in mind, that this individual is goal-driven and does not care about you person. He got promoted as a director at HQ even with a DUI on his record while driving his boss around in Ohio drunk._x000D_
_x000D_
-I had another manager who got promoted as a project manager for Aero. This is an individual who made anti-semitic remarks at a happy hour and still got PROMOTED..shows you the type of people Honeywell promotes._x000D_
_x000D_
Here are just two examples, I am not sure why anyone would want to work here, Do not believe in their stock value, its all numbers made up to boost ego of stockholders and keep the company running.</t>
  </si>
  <si>
    <t>You will work with some of the hardest/brightest working people. This place will change you as an individual, you will lose family, friends because Honeywell does not care about you...all they want is you to get the job done. Below is a summary of the leadership i experienced:_x000D_
_x000D_
-A manager who asked me to manipulate numbers to meet the requirement set by shareholders. Keep in mind, that this individual is goal-driven and does not care about you person. He got promoted as a director at HQ even with a DUI on his record while driving his boss around in Ohio drunk._x000D_
_x000D_
-I had another manager who got promoted as a project manager for Aero. This is an individual who made anti-semitic remarks at a happy hour and still got PROMOTED..shows you the type of people Honeywell promotes._x000D_
_x000D_
Here are just two examples, I am not sure why anyone would want to work here, Do not believe in their stock value, its all numbers made up to boost ego of stockholders and keep the company running.</t>
  </si>
  <si>
    <t>You will work with some of the hardest/brightest working people. This place will change you as an individual, you will lose family, friends because Honeywell does not care about you...all they want is you to get the job done. Below is a summary of the leadership i experienced:    -A manager who asked me to manipulate numbers to meet the requirement set by shareholders. Keep in mind, that this individual is goal-driven and does not care about you person. He got promoted as a director at HQ even with a DUI on his record while driving his boss around in Ohio drunk.    -I had another manager who got promoted as a project manager for Aero. This is an individual who made anti-semitic remarks at a happy hour and still got PROMOTED..shows you the type of people Honeywell promotes.    Here are just two examples, I am not sure why anyone would want to work here, Do not believe in their stock value, its all numbers made up to boost ego of stockholders and keep the company running.</t>
  </si>
  <si>
    <t>"You will work with some of the hardest/brightest working people. This place will change you as an individual, you will lose family, friends because Honeywell does not care about you...all they want is you to get the job done. Below is a summary of the leadership i experienced:  -A manager who asked me to manipulate numbers to meet the requirement set by shareholders. Keep in mind, that this individual is goal-driven and does not care about you person. He got promoted as a director at HQ even with a DUI on his record while driving his boss around in Ohio drunk.  -I had another manager who got promoted as a project manager for Aero. This is an individual who made anti-semitic remarks at a happy hour and still got PROMOTED..shows you the type of people Honeywell promotes.  Here are just two examples, I am not sure why anyone would want to work here, Do not believe in their stock value, its all numbers made up to boost ego of stockholders and keep the company running."</t>
  </si>
  <si>
    <t>[0.5551655292510986]</t>
  </si>
  <si>
    <t>[array([0.19158672, 0.5551655 , 0.25324777], dtype=float32)]</t>
  </si>
  <si>
    <t>Techinically Best</t>
  </si>
  <si>
    <t>You will meet best technical Teams in Honeywell._x000D_
Everything is Properly Managed_x000D_
Security is top-most priority in every project they build</t>
  </si>
  <si>
    <t>Slow decision Making during Application Delivery.</t>
  </si>
  <si>
    <t>You will meet best technical Teams in Honeywell._x000D_
Everything is Properly Managed_x000D_
Security is top-most priority in every project they build Slow decision Making during Application Delivery.</t>
  </si>
  <si>
    <t>You will meet best technical Teams in Honeywell.  Everything is Properly Managed  Security is top-most priority in every project they build Slow decision Making during Application Delivery.</t>
  </si>
  <si>
    <t>You will meet best technical Teams in Honeywell. Everything is Properly Managed Security is top-most priority in every project they build Slow decision Making during Application Delivery.</t>
  </si>
  <si>
    <t>[0.8583048582077026]</t>
  </si>
  <si>
    <t>[array([0.00363782, 0.85830486, 0.1380573 ], dtype=float32)]</t>
  </si>
  <si>
    <t>I will retire here!</t>
  </si>
  <si>
    <t>Lead Service Technician</t>
  </si>
  <si>
    <t>Ontario, CA</t>
  </si>
  <si>
    <t>Super generous raise's! Ability to travel whenever you want. Cell phone, laptop and credit card. Uniforms and tools provided. Great team!</t>
  </si>
  <si>
    <t>Can be stressful at times. Only a two man per shift condition.</t>
  </si>
  <si>
    <t>Super generous raise's! Ability to travel whenever you want. Cell phone, laptop and credit card. Uniforms and tools provided. Great team! Can be stressful at times. Only a two man per shift condition.</t>
  </si>
  <si>
    <t>"Super generous raise's! Ability to travel whenever you want. Cell phone, laptop and credit card. Uniforms and tools provided. Great team! Can be stressful at times. Only a two man per shift condition."</t>
  </si>
  <si>
    <t>[0.6684096455574036]</t>
  </si>
  <si>
    <t>[array([0.00420519, 0.66840965, 0.32738516], dtype=float32)]</t>
  </si>
  <si>
    <t>1.047759771347046</t>
  </si>
  <si>
    <t>Well oiled, process heavy machine!</t>
  </si>
  <si>
    <t>Director, Strategic Sourcing</t>
  </si>
  <si>
    <t>People are welcoming, great benefits, flexible environment</t>
  </si>
  <si>
    <t>Too Many Processes can prohibit action and decisions and some technologies create more work versus increase efficiencies. The culture is one that pushes for employees to figure out things on their own or through videos or long read trainings as most leaders are too busy to fully invest.</t>
  </si>
  <si>
    <t>People are welcoming, great benefits, flexible environment Too Many Processes can prohibit action and decisions and some technologies create more work versus increase efficiencies. The culture is one that pushes for employees to figure out things on their own or through videos or long read trainings as most leaders are too busy to fully invest.</t>
  </si>
  <si>
    <t>"People are welcoming, great benefits, flexible environment Too Many Processes can prohibit action and decisions and some technologies create more work versus increase efficiencies. The culture is one that pushes for employees to figure out things on their own or through videos or long read trainings as most leaders are too busy to fully invest."</t>
  </si>
  <si>
    <t>[0.7075977325439453]</t>
  </si>
  <si>
    <t>[array([0.0460474 , 0.70759773, 0.2463549 ], dtype=float32)]</t>
  </si>
  <si>
    <t>Outstanding Onboarding Experience</t>
  </si>
  <si>
    <t>Senior advanced Chemical Engineer</t>
  </si>
  <si>
    <t>Onboarding profile gets set up on the first day itself and then you can finish all formalities online based on your convenience. _x000D_
_x000D_
HR &amp; IT Teams very prompt in resolving any queries of new employees._x000D_
_x000D_
A lot of trainings assigned to let you know of the company culture &amp; expectations from you.</t>
  </si>
  <si>
    <t>No complaint as of now.</t>
  </si>
  <si>
    <t>Onboarding profile gets set up on the first day itself and then you can finish all formalities online based on your convenience. _x000D_
_x000D_
HR &amp; IT Teams very prompt in resolving any queries of new employees._x000D_
_x000D_
A lot of trainings assigned to let you know of the company culture &amp; expectations from you. No complaint as of now.</t>
  </si>
  <si>
    <t>Onboarding profile gets set up on the first day itself and then you can finish all formalities online based on your convenience.     HR &amp; IT Teams very prompt in resolving any queries of new employees.    A lot of trainings assigned to let you know of the company culture &amp; expectations from you. No complaint as of now.</t>
  </si>
  <si>
    <t>Onboarding profile gets set up on the first day itself and then you can finish all formalities online based on your convenience.   HR &amp; IT Teams very prompt in resolving any queries of new employees.  A lot of trainings assigned to let you know of the company culture &amp; expectations from you. No complaint as of now.</t>
  </si>
  <si>
    <t>[0.6513668894767761]</t>
  </si>
  <si>
    <t>[array([0.00119081, 0.6513669 , 0.34744227], dtype=float32)]</t>
  </si>
  <si>
    <t>Challenging but rewarding</t>
  </si>
  <si>
    <t>Director Offering Management</t>
  </si>
  <si>
    <t>- Unlimited vacation is not a true benefit_x000D_
- Work life balance is difficult to find_x000D_
- Can be chaotic at times</t>
  </si>
  <si>
    <t>#NAME? - Unlimited vacation is not a true benefit_x000D_
- Work life balance is difficult to find_x000D_
- Can be chaotic at times</t>
  </si>
  <si>
    <t>#NAME? - Unlimited vacation is not a true benefit  - Work life balance is difficult to find  - Can be chaotic at times</t>
  </si>
  <si>
    <t>#NAME? - Unlimited vacation is not a true benefit - Work life balance is difficult to find - Can be chaotic at times</t>
  </si>
  <si>
    <t>[0.9668672680854797]</t>
  </si>
  <si>
    <t>[array([0.01423403, 0.96686727, 0.01889875], dtype=float32)]</t>
  </si>
  <si>
    <t>Standard Cooperate onboarding.</t>
  </si>
  <si>
    <t>Advanced Manufacturing Engineer</t>
  </si>
  <si>
    <t>Personal level is fun to work with_x000D_
Satisfying work_x000D_
Healthy work environment</t>
  </si>
  <si>
    <t>Cooperate overshadowing - felt disconnect between high level leadership and low level execution._x000D_
Fast turnover rate is encouraged_x000D_
Long term employees state layoff reasons</t>
  </si>
  <si>
    <t>Personal level is fun to work with_x000D_
Satisfying work_x000D_
Healthy work environment Cooperate overshadowing - felt disconnect between high level leadership and low level execution._x000D_
Fast turnover rate is encouraged_x000D_
Long term employees state layoff reasons</t>
  </si>
  <si>
    <t>Personal level is fun to work with  Satisfying work  Healthy work environment Cooperate overshadowing - felt disconnect between high level leadership and low level execution.  Fast turnover rate is encouraged  Long term employees state layoff reasons</t>
  </si>
  <si>
    <t>Personal level is fun to work with Satisfying work Healthy work environment Cooperate overshadowing - felt disconnect between high level leadership and low level execution. Fast turnover rate is encouraged Long term employees state layoff reasons</t>
  </si>
  <si>
    <t>[0.9720137715339661]</t>
  </si>
  <si>
    <t>[array([0.00370041, 0.02428579, 0.9720138 ], dtype=float32)]</t>
  </si>
  <si>
    <t>Harmony working environment</t>
  </si>
  <si>
    <t>Procurement Buyer II</t>
  </si>
  <si>
    <t>Perai</t>
  </si>
  <si>
    <t>Nice place to work with flexible working hours.</t>
  </si>
  <si>
    <t>Long hours of work._x000D_
Poor work life balance _x000D_
And growth is slow</t>
  </si>
  <si>
    <t>Nice place to work with flexible working hours. Long hours of work._x000D_
Poor work life balance _x000D_
And growth is slow</t>
  </si>
  <si>
    <t>Nice place to work with flexible working hours. Long hours of work.  Poor work life balance   And growth is slow</t>
  </si>
  <si>
    <t>Nice place to work with flexible working hours. Long hours of work. Poor work life balance  And growth is slow</t>
  </si>
  <si>
    <t>[0.908589780330658]</t>
  </si>
  <si>
    <t>[array([0.04651622, 0.04489391, 0.9085898 ], dtype=float32)]</t>
  </si>
  <si>
    <t>Great to work at Honeywell</t>
  </si>
  <si>
    <t>Mechanical Engineering Supervisor</t>
  </si>
  <si>
    <t>Mason, OH</t>
  </si>
  <si>
    <t>Company is always growing. You have several opportunities to move and grow inside the company. Your career path and growth will depend on you. This is a company based on merits.</t>
  </si>
  <si>
    <t>Sometimes there is a lot of bureaucracy that might limit the capacity of new ideas implementation. Also not always your managers have a defined plan for your growth.</t>
  </si>
  <si>
    <t>Company is always growing. You have several opportunities to move and grow inside the company. Your career path and growth will depend on you. This is a company based on merits. Sometimes there is a lot of bureaucracy that might limit the capacity of new ideas implementation. Also not always your managers have a defined plan for your growth.</t>
  </si>
  <si>
    <t>[0.7752676606178284]</t>
  </si>
  <si>
    <t>[array([0.00378346, 0.22094885, 0.77526766], dtype=float32)]</t>
  </si>
  <si>
    <t>Innovation &amp; New Technology Focused Company</t>
  </si>
  <si>
    <t>Fantastic team spirit across the company _x000D_
A truly global business focused on growth_x000D_
Innovation &amp; technology driven with customer needs first &amp; foremost</t>
  </si>
  <si>
    <t>Too early in my journey to mention cons</t>
  </si>
  <si>
    <t>Fantastic team spirit across the company _x000D_
A truly global business focused on growth_x000D_
Innovation &amp; technology driven with customer needs first &amp; foremost Too early in my journey to mention cons</t>
  </si>
  <si>
    <t>Fantastic team spirit across the company   A truly global business focused on growth  Innovation &amp; technology driven with customer needs first &amp; foremost Too early in my journey to mention cons</t>
  </si>
  <si>
    <t>Fantastic team spirit across the company  A truly global business focused on growth Innovation &amp; technology driven with customer needs first &amp; foremost Too early in my journey to mention cons</t>
  </si>
  <si>
    <t>[0.9933017492294312]</t>
  </si>
  <si>
    <t>[array([5.5924157e-04, 6.1390428e-03, 9.9330175e-01], dtype=float32)]</t>
  </si>
  <si>
    <t>Growth opportunities</t>
  </si>
  <si>
    <t>Senior Advanced Software Engineer</t>
  </si>
  <si>
    <t>Growth opportunities are there. Get to learn new things. Salaries are competitive</t>
  </si>
  <si>
    <t>Work life balance is not there. Too many commitments from management gives long working time</t>
  </si>
  <si>
    <t>Growth opportunities are there. Get to learn new things. Salaries are competitive Work life balance is not there. Too many commitments from management gives long working time</t>
  </si>
  <si>
    <t>[0.4740217328071594]</t>
  </si>
  <si>
    <t>[array([0.08195598, 0.4440223 , 0.47402173], dtype=float32)]</t>
  </si>
  <si>
    <t>1.0477075576782227</t>
  </si>
  <si>
    <t>Lot to learn, not too much to earn.</t>
  </si>
  <si>
    <t>A ton of learning opportunities_x000D_
Diverse roles one can try</t>
  </si>
  <si>
    <t>Benefits package_x000D_
Yearly salary raise</t>
  </si>
  <si>
    <t>A ton of learning opportunities_x000D_
Diverse roles one can try Benefits package_x000D_
Yearly salary raise</t>
  </si>
  <si>
    <t>A ton of learning opportunities  Diverse roles one can try Benefits package  Yearly salary raise</t>
  </si>
  <si>
    <t>A ton of learning opportunities Diverse roles one can try Benefits package Yearly salary raise</t>
  </si>
  <si>
    <t>[0.6429251432418823]</t>
  </si>
  <si>
    <t>[array([0.00287263, 0.35420227, 0.64292514], dtype=float32)]</t>
  </si>
  <si>
    <t>THE WORST ONBOARDING PROCESS EVER!!</t>
  </si>
  <si>
    <t>Good Package and role offered according to the past experience.</t>
  </si>
  <si>
    <t>Horrible experience with HR, IT and Transport Department. Nobody as an idea whats going around them. HR doesn't know anything about the new hire onboarding process. All the HR's are basically playing passing the ball with the new hires. Nobody has the answers to our questions (HR related). IT team takes a month to issue a mouse. Apparently it is not issued when the laptop is issued. Need to raise a ticket, managerial approvals, and then wait for months to get it. Transport team doesn't know how the transport app works and once an email is sent to transport team we literally need to go to their desk and request them to check the emails. If not the email is lost and you will never get a cab/shuttle.</t>
  </si>
  <si>
    <t>Good Package and role offered according to the past experience. Horrible experience with HR, IT and Transport Department. Nobody as an idea whats going around them. HR doesn't know anything about the new hire onboarding process. All the HR's are basically playing passing the ball with the new hires. Nobody has the answers to our questions (HR related). IT team takes a month to issue a mouse. Apparently it is not issued when the laptop is issued. Need to raise a ticket, managerial approvals, and then wait for months to get it. Transport team doesn't know how the transport app works and once an email is sent to transport team we literally need to go to their desk and request them to check the emails. If not the email is lost and you will never get a cab/shuttle.</t>
  </si>
  <si>
    <t>"Good Package and role offered according to the past experience. Horrible experience with HR, IT and Transport Department. Nobody as an idea whats going around them. HR doesn't know anything about the new hire onboarding process. All the HR's are basically playing passing the ball with the new hires. Nobody has the answers to our questions (HR related). IT team takes a month to issue a mouse. Apparently it is not issued when the laptop is issued. Need to raise a ticket, managerial approvals, and then wait for months to get it. Transport team doesn't know how the transport app works and once an email is sent to transport team we literally need to go to their desk and request them to check the emails. If not the email is lost and you will never get a cab/shuttle."</t>
  </si>
  <si>
    <t>[0.985605776309967]</t>
  </si>
  <si>
    <t>[array([9.8560578e-01, 1.3632895e-02, 7.6138071e-04], dtype=float32)]</t>
  </si>
  <si>
    <t>1.048054575920105</t>
  </si>
  <si>
    <t>Good Comoany</t>
  </si>
  <si>
    <t>Sr ISC Production Supervisor</t>
  </si>
  <si>
    <t>Lot of learning , Tech stack is great, Opportunities are good and recognitions are great as well.</t>
  </si>
  <si>
    <t>Conventional about remote workings .</t>
  </si>
  <si>
    <t>Lot of learning , Tech stack is great, Opportunities are good and recognitions are great as well. Conventional about remote workings .</t>
  </si>
  <si>
    <t>"Lot of learning , Tech stack is great, Opportunities are good and recognitions are great as well. Conventional about remote workings ."</t>
  </si>
  <si>
    <t>[0.5765634179115295]</t>
  </si>
  <si>
    <t>[array([0.00273547, 0.42070112, 0.5765634 ], dtype=float32)]</t>
  </si>
  <si>
    <t>A very formal company</t>
  </si>
  <si>
    <t>Nice company culture, quite transparent. Good for new grads to start their career</t>
  </si>
  <si>
    <t>Very hard to make a decision. Organizational structure changes frequently, difficult to find right person.</t>
  </si>
  <si>
    <t>Nice company culture, quite transparent. Good for new grads to start their career Very hard to make a decision. Organizational structure changes frequently, difficult to find right person.</t>
  </si>
  <si>
    <t>"Nice company culture, quite transparent. Good for new grads to start their career Very hard to make a decision. Organizational structure changes frequently, difficult to find right person."</t>
  </si>
  <si>
    <t>[0.6415502429008484]</t>
  </si>
  <si>
    <t>[array([0.01066141, 0.64155024, 0.3477884 ], dtype=float32)]</t>
  </si>
  <si>
    <t>A Modern Sweatshop</t>
  </si>
  <si>
    <t>Principal Project Manager</t>
  </si>
  <si>
    <t>I have never seen a company with a higher attrition rate and after working here for 2 years I now understand why. They like to tout a great culture, but the only culture I've seen is exploitation of it's employees. India workers are expected to work nights &amp; weekends. Domestic employees are sapped dry of all their passion and then thrown out to pasture to be replaced. They offer unlimited holidays, but expect you to still be attending meetings so much so they joke about it calling it a Honeywell Holiday. Because of the high turnover you end up absorbing so many jobs that it drives your mental health into a dumpster. Leadership understands the problems, but doesn't take actions against them. It's one of the most negative work environments I've been a part of and I've seen multiple good workers driven to leave due to a strain on their mental health caused by the culture.</t>
  </si>
  <si>
    <t>#NAME? I have never seen a company with a higher attrition rate and after working here for 2 years I now understand why. They like to tout a great culture, but the only culture I've seen is exploitation of it's employees. India workers are expected to work nights &amp; weekends. Domestic employees are sapped dry of all their passion and then thrown out to pasture to be replaced. They offer unlimited holidays, but expect you to still be attending meetings so much so they joke about it calling it a Honeywell Holiday. Because of the high turnover you end up absorbing so many jobs that it drives your mental health into a dumpster. Leadership understands the problems, but doesn't take actions against them. It's one of the most negative work environments I've been a part of and I've seen multiple good workers driven to leave due to a strain on their mental health caused by the culture.</t>
  </si>
  <si>
    <t>"#NAME? I have never seen a company with a higher attrition rate and after working here for 2 years I now understand why. They like to tout a great culture, but the only culture I've seen is exploitation of it's employees. India workers are expected to work nights &amp; weekends. Domestic employees are sapped dry of all their passion and then thrown out to pasture to be replaced. They offer unlimited holidays, but expect you to still be attending meetings so much so they joke about it calling it a Honeywell Holiday. Because of the high turnover you end up absorbing so many jobs that it drives your mental health into a dumpster. Leadership understands the problems, but doesn't take actions against them. It's one of the most negative work environments I've been a part of and I've seen multiple good workers driven to leave due to a strain on their mental health caused by the culture."</t>
  </si>
  <si>
    <t>[0.80991530418396]</t>
  </si>
  <si>
    <t>[array([0.12592836, 0.8099153 , 0.06415629], dtype=float32)]</t>
  </si>
  <si>
    <t>1.0478724241256714</t>
  </si>
  <si>
    <t xml:space="preserve">Honeywell Connected Enterprise (HCE) Cyber worst leadership at Atlanta </t>
  </si>
  <si>
    <t>Security Architect</t>
  </si>
  <si>
    <t>Lots of opportunities to grow and develop, excellent colleagues !!</t>
  </si>
  <si>
    <t>The work culture in the Bengaluru(India) and Atlanta cyber locations is being negatively impacted by an individual. This personâ€™s engagement in office politics, lobbying, and an egotistical approach to the cybersecurity domain is problematic. This individual operates under the belief that they are always correct, offers no support to subordinates, and is treated like a master-slave behavior. Their focus seems to be on replacing current employees with hires from their former company, Equifax. Seems like HCE Cyber is acquired by another organization Equifax's individual.</t>
  </si>
  <si>
    <t>Lots of opportunities to grow and develop, excellent colleagues !! The work culture in the Bengaluru(India) and Atlanta cyber locations is being negatively impacted by an individual. This personâ€™s engagement in office politics, lobbying, and an egotistical approach to the cybersecurity domain is problematic. This individual operates under the belief that they are always correct, offers no support to subordinates, and is treated like a master-slave behavior. Their focus seems to be on replacing current employees with hires from their former company, Equifax. Seems like HCE Cyber is acquired by another organization Equifax's individual.</t>
  </si>
  <si>
    <t>"Lots of opportunities to grow and develop, excellent colleagues !! The work culture in the Bengaluru(India) and Atlanta cyber locations is being negatively impacted by an individual. This personâ€™s engagement in office politics, lobbying, and an egotistical approach to the cybersecurity domain is problematic. This individual operates under the belief that they are always correct, offers no support to subordinates, and is treated like a master-slave behavior. Their focus seems to be on replacing current employees with hires from their former company, Equifax. Seems like HCE Cyber is acquired by another organization Equifax's individual."</t>
  </si>
  <si>
    <t>[0.7101790904998779]</t>
  </si>
  <si>
    <t>[array([0.0656057 , 0.7101791 , 0.22421518], dtype=float32)]</t>
  </si>
  <si>
    <t>1.0478909015655518</t>
  </si>
  <si>
    <t>New Joining</t>
  </si>
  <si>
    <t>Estimator</t>
  </si>
  <si>
    <t>it has got very nice work environment and overall onboarding process is very smooth. Also, the provision of having an onboarding buddy is very helpful.</t>
  </si>
  <si>
    <t>there are no con's as i have observed till date</t>
  </si>
  <si>
    <t>it has got very nice work environment and overall onboarding process is very smooth. Also, the provision of having an onboarding buddy is very helpful. there are no con's as i have observed till date</t>
  </si>
  <si>
    <t>"it has got very nice work environment and overall onboarding process is very smooth. Also, the provision of having an onboarding buddy is very helpful. there are no con's as i have observed till date"</t>
  </si>
  <si>
    <t>[0.5738868713378906]</t>
  </si>
  <si>
    <t>[array([0.0022457, 0.5738869, 0.4238674], dtype=float32)]</t>
  </si>
  <si>
    <t>Fresh Take</t>
  </si>
  <si>
    <t>Positive work culture and supportive team dynamics foster a welcoming environment for new joiners.</t>
  </si>
  <si>
    <t>Currently,I haven't encountered any cons during my time at company reflecting positively on my experience thus far.</t>
  </si>
  <si>
    <t>Positive work culture and supportive team dynamics foster a welcoming environment for new joiners. Currently,I haven't encountered any cons during my time at company reflecting positively on my experience thus far.</t>
  </si>
  <si>
    <t>"Positive work culture and supportive team dynamics foster a welcoming environment for new joiners. Currently,I haven't encountered any cons during my time at company reflecting positively on my experience thus far."</t>
  </si>
  <si>
    <t>[0.5513866543769836]</t>
  </si>
  <si>
    <t>[array([0.00187754, 0.44673586, 0.55138665], dtype=float32)]</t>
  </si>
  <si>
    <t>1.0476707220077515</t>
  </si>
  <si>
    <t>Great place to work and learn technical on the job training.</t>
  </si>
  <si>
    <t>Aerospace Technician</t>
  </si>
  <si>
    <t>Slemon Park, PE</t>
  </si>
  <si>
    <t>On the job training/lots of cross-training _x000D_
Work is hands-on with tools and equipment_x000D_
Structured work environment with lots of guidance_x000D_
Managers are excellent and easy to talk with_x000D_
Lots of support from engineering staff_x000D_
Lots of OT (Over time )_x000D_
Matching company pension plan/stocks</t>
  </si>
  <si>
    <t>The pay is rather low and the raises received are minor or low_x000D_
Benefits are modest and should be better_x000D_
Hard to move up for promotions_x000D_
There is some competition in the workplace _x000D_
Will have minimum time off - work 6 days a week most times_x000D_
Low vacation per year time-off_x000D_
Health benefits are just adequate (Vision, Dental, Therapy)</t>
  </si>
  <si>
    <t>On the job training/lots of cross-training _x000D_
Work is hands-on with tools and equipment_x000D_
Structured work environment with lots of guidance_x000D_
Managers are excellent and easy to talk with_x000D_
Lots of support from engineering staff_x000D_
Lots of OT (Over time )_x000D_
Matching company pension plan/stocks The pay is rather low and the raises received are minor or low_x000D_
Benefits are modest and should be better_x000D_
Hard to move up for promotions_x000D_
There is some competition in the workplace _x000D_
Will have minimum time off - work 6 days a week most times_x000D_
Low vacation per year time-off_x000D_
Health benefits are just adequate (Vision, Dental, Therapy)</t>
  </si>
  <si>
    <t>On the job training/lots of cross-training   Work is hands-on with tools and equipment  Structured work environment with lots of guidance  Managers are excellent and easy to talk with  Lots of support from engineering staff  Lots of OT (Over time )  Matching company pension plan/stocks The pay is rather low and the raises received are minor or low  Benefits are modest and should be better  Hard to move up for promotions  There is some competition in the workplace   Will have minimum time off - work 6 days a week most times  Low vacation per year time-off  Health benefits are just adequate (Vision, Dental, Therapy)</t>
  </si>
  <si>
    <t>"On the job training/lots of cross-training  Work is hands-on with tools and equipment Structured work environment with lots of guidance Managers are excellent and easy to talk with Lots of support from engineering staff Lots of OT (Over time ) Matching company pension plan/stocks The pay is rather low and the raises received are minor or low Benefits are modest and should be better Hard to move up for promotions There is some competition in the workplace  Will have minimum time off - work 6 days a week most times Low vacation per year time-off Health benefits are just adequate (Vision, Dental, Therapy)"</t>
  </si>
  <si>
    <t>[0.5747820734977722]</t>
  </si>
  <si>
    <t>[array([0.016248  , 0.40896994, 0.5747821 ], dtype=float32)]</t>
  </si>
  <si>
    <t>1.0478312969207764</t>
  </si>
  <si>
    <t>Decent pay and nice team</t>
  </si>
  <si>
    <t>No structured work process. Might get overloaded often</t>
  </si>
  <si>
    <t>Decent pay and nice team No structured work process. Might get overloaded often</t>
  </si>
  <si>
    <t>[0.6162500381469727]</t>
  </si>
  <si>
    <t>[array([0.05012543, 0.61625004, 0.33362454], dtype=float32)]</t>
  </si>
  <si>
    <t>Design engineer</t>
  </si>
  <si>
    <t>Hardware Eng II</t>
  </si>
  <si>
    <t>Work life balance 50:50, Good work environment.</t>
  </si>
  <si>
    <t>No free cab, no free food, only one day work from home,_x000D_
medical insurance benefits won't cover our parents, we need to pay extra if we want.</t>
  </si>
  <si>
    <t>Work life balance 50:50, Good work environment. No free cab, no free food, only one day work from home,_x000D_
medical insurance benefits won't cover our parents, we need to pay extra if we want.</t>
  </si>
  <si>
    <t>Work life balance 50:50, Good work environment. No free cab, no free food, only one day work from home,  medical insurance benefits won't cover our parents, we need to pay extra if we want.</t>
  </si>
  <si>
    <t>"Work life balance 50:50, Good work environment. No free cab, no free food, only one day work from home, medical insurance benefits won't cover our parents, we need to pay extra if we want."</t>
  </si>
  <si>
    <t>[0.707474946975708]</t>
  </si>
  <si>
    <t>[array([0.00478015, 0.70747495, 0.28774497], dtype=float32)]</t>
  </si>
  <si>
    <t>1.0475380420684814</t>
  </si>
  <si>
    <t xml:space="preserve">Great coworkers </t>
  </si>
  <si>
    <t>Quality Control</t>
  </si>
  <si>
    <t>North Charleston, SC</t>
  </si>
  <si>
    <t>Coworkers are great. Hours are good.</t>
  </si>
  <si>
    <t>Need better Management. Mangers lead with personal feelings instead of what they know is right.</t>
  </si>
  <si>
    <t>Coworkers are great. Hours are good. Need better Management. Mangers lead with personal feelings instead of what they know is right.</t>
  </si>
  <si>
    <t>[0.9923202395439148]</t>
  </si>
  <si>
    <t>[array([0.0018183 , 0.00586146, 0.99232024], dtype=float32)]</t>
  </si>
  <si>
    <t>Trade and Customs Operations Manager</t>
  </si>
  <si>
    <t xml:space="preserve">Lots of opportunities for grow and learn_x000D_
</t>
  </si>
  <si>
    <t xml:space="preserve">Too slow to make quick decisions  </t>
  </si>
  <si>
    <t xml:space="preserve">Lots of opportunities for grow and learn_x000D_
 Too slow to make quick decisions  </t>
  </si>
  <si>
    <t xml:space="preserve">Lots of opportunities for grow and learn   Too slow to make quick decisions  </t>
  </si>
  <si>
    <t>Lots of opportunities for grow and learn  Too slow to make quick decisions</t>
  </si>
  <si>
    <t>[0.5569610595703125]</t>
  </si>
  <si>
    <t>[array([0.26563033, 0.1774086 , 0.55696106], dtype=float32)]</t>
  </si>
  <si>
    <t>Terrific learning experience but too cost-focused</t>
  </si>
  <si>
    <t>Customer Support Manager</t>
  </si>
  <si>
    <t>working with a team of "A" players, excellent compensation</t>
  </si>
  <si>
    <t>fell short on growth towards the end with Aero CEO heavily and continually focused on cost take out at the expense of growth and innovation.</t>
  </si>
  <si>
    <t>working with a team of "A" players, excellent compensation fell short on growth towards the end with Aero CEO heavily and continually focused on cost take out at the expense of growth and innovation.</t>
  </si>
  <si>
    <t>"working with a team of ""A"" players, excellent compensation fell short on growth towards the end with Aero CEO heavily and continually focused on cost take out at the expense of growth and innovation."</t>
  </si>
  <si>
    <t>[0.9778188467025757]</t>
  </si>
  <si>
    <t>[array([0.0177057 , 0.97781885, 0.00447544], dtype=float32)]</t>
  </si>
  <si>
    <t>1.0477546453475952</t>
  </si>
  <si>
    <t>Worklife at Honeywell</t>
  </si>
  <si>
    <t>Plenty of opportunities to grow. _x000D_
Great Leadership._x000D_
Great culture.</t>
  </si>
  <si>
    <t>4 days a week as of now and the company can try to be little more flexible.</t>
  </si>
  <si>
    <t>Plenty of opportunities to grow. _x000D_
Great Leadership._x000D_
Great culture. 4 days a week as of now and the company can try to be little more flexible.</t>
  </si>
  <si>
    <t>Plenty of opportunities to grow.   Great Leadership.  Great culture. 4 days a week as of now and the company can try to be little more flexible.</t>
  </si>
  <si>
    <t>Plenty of opportunities to grow.  Great Leadership. Great culture. 4 days a week as of now and the company can try to be little more flexible.</t>
  </si>
  <si>
    <t>[0.585436999797821]</t>
  </si>
  <si>
    <t>[array([0.00234932, 0.585437  , 0.41221368], dtype=float32)]</t>
  </si>
  <si>
    <t>A good MNC company</t>
  </si>
  <si>
    <t>Sr Supplier Development Engineer</t>
  </si>
  <si>
    <t>It was a good working environment and had a professional welcome for a new joiner.</t>
  </si>
  <si>
    <t>A lot of training needs to be completed within a short time.</t>
  </si>
  <si>
    <t>It was a good working environment and had a professional welcome for a new joiner. A lot of training needs to be completed within a short time.</t>
  </si>
  <si>
    <t>[0.7212985754013062]</t>
  </si>
  <si>
    <t>[array([0.00253986, 0.7212986 , 0.27616155], dtype=float32)]</t>
  </si>
  <si>
    <t>Amazing onboarding</t>
  </si>
  <si>
    <t>smooth onboarding experience _x000D_
amazing culture_x000D_
coworkers are down to earth_x000D_
amazing benefits_x000D_
room for growth</t>
  </si>
  <si>
    <t>there are currently no cons, this is my first week</t>
  </si>
  <si>
    <t>smooth onboarding experience _x000D_
amazing culture_x000D_
coworkers are down to earth_x000D_
amazing benefits_x000D_
room for growth there are currently no cons, this is my first week</t>
  </si>
  <si>
    <t>smooth onboarding experience   amazing culture  coworkers are down to earth  amazing benefits  room for growth there are currently no cons, this is my first week</t>
  </si>
  <si>
    <t>"smooth onboarding experience  amazing culture coworkers are down to earth amazing benefits room for growth there are currently no cons, this is my first week"</t>
  </si>
  <si>
    <t>[0.8517699837684631]</t>
  </si>
  <si>
    <t>[array([0.00223984, 0.85177   , 0.1459902 ], dtype=float32)]</t>
  </si>
  <si>
    <t>Good environment to work</t>
  </si>
  <si>
    <t>Sr customer experience specialist</t>
  </si>
  <si>
    <t>Good environment, good team, good people</t>
  </si>
  <si>
    <t>It took some time to get my own staff ID. Its quite inconvenience for me.</t>
  </si>
  <si>
    <t>Good environment, good team, good people It took some time to get my own staff ID. Its quite inconvenience for me.</t>
  </si>
  <si>
    <t>"Good environment, good team, good people It took some time to get my own staff ID. Its quite inconvenience for me."</t>
  </si>
  <si>
    <t>[0.8295902013778687]</t>
  </si>
  <si>
    <t>[array([0.01105441, 0.8295902 , 0.15935534], dtype=float32)]</t>
  </si>
  <si>
    <t>Salary for entry level</t>
  </si>
  <si>
    <t>Mexicali</t>
  </si>
  <si>
    <t>Very good entry level salary and they update the amount of the entry level salary each year_x000D_
Good work enviroment, you have very kind people working there</t>
  </si>
  <si>
    <t>The anual increase in the salary is aprox 10% which is very little and the promotions usually take a year and a half to happend.</t>
  </si>
  <si>
    <t>Very good entry level salary and they update the amount of the entry level salary each year_x000D_
Good work enviroment, you have very kind people working there The anual increase in the salary is aprox 10% which is very little and the promotions usually take a year and a half to happend.</t>
  </si>
  <si>
    <t>Very good entry level salary and they update the amount of the entry level salary each year  Good work enviroment, you have very kind people working there The anual increase in the salary is aprox 10% which is very little and the promotions usually take a year and a half to happend.</t>
  </si>
  <si>
    <t>"Very good entry level salary and they update the amount of the entry level salary each year Good work enviroment, you have very kind people working there The anual increase in the salary is aprox 10% which is very little and the promotions usually take a year and a half to happend."</t>
  </si>
  <si>
    <t>[0.8873509168624878]</t>
  </si>
  <si>
    <t>[array([0.00099786, 0.11165126, 0.8873509 ], dtype=float32)]</t>
  </si>
  <si>
    <t>Performance matters</t>
  </si>
  <si>
    <t>Murten</t>
  </si>
  <si>
    <t>Big challenges, good tools and equipments, possibility to evolve, well paid</t>
  </si>
  <si>
    <t>Company not focus on employees well-being, stressful</t>
  </si>
  <si>
    <t>Big challenges, good tools and equipments, possibility to evolve, well paid Company not focus on employees well-being, stressful</t>
  </si>
  <si>
    <t>"Big challenges, good tools and equipments, possibility to evolve, well paid Company not focus on employees well-being, stressful"</t>
  </si>
  <si>
    <t>[0.72918701171875]</t>
  </si>
  <si>
    <t>[array([0.01711029, 0.729187  , 0.25370276], dtype=float32)]</t>
  </si>
  <si>
    <t xml:space="preserve">workload for 1 person like for 3 </t>
  </si>
  <si>
    <t>Senior Customer Experience Specialist</t>
  </si>
  <si>
    <t>Katowice</t>
  </si>
  <si>
    <t>benefits are not so bad</t>
  </si>
  <si>
    <t>Having worked at this corpo for 1.5 years, I had the longest seniority in a team of 15 Why? The pressure is terrible, there is so much work for one person with orders, emails, phone calls and questions about whether the delivery will arrive after half a year for 3 people._x000D_
_x000D_
Yes, the conditions and benefits are not the worst, but there is a real workload... The work has piled up because if you can't reply to emails in time new ones appear asking you to reply to old ones._x000D_
So because of that, all the time there are admissions - some people leave and new people come in and so on. I have been transferred to a new department and when I asked for training, I was told: You already know everything! You've got a fail-safe there,_x000D_
_x000D_
It was the worst corpo I ever landed in. Honestly, it is better to wait for something better than to take it for lack of luck, and 4700zl per hand with such a heavy workload is not enough. _ Senior Customer Experience Specialist</t>
  </si>
  <si>
    <t>benefits are not so bad Having worked at this corpo for 1.5 years, I had the longest seniority in a team of 15 Why? The pressure is terrible, there is so much work for one person with orders, emails, phone calls and questions about whether the delivery will arrive after half a year for 3 people._x000D_
_x000D_
Yes, the conditions and benefits are not the worst, but there is a real workload... The work has piled up because if you can't reply to emails in time new ones appear asking you to reply to old ones._x000D_
So because of that, all the time there are admissions - some people leave and new people come in and so on. I have been transferred to a new department and when I asked for training, I was told: You already know everything! You've got a fail-safe there,_x000D_
_x000D_
It was the worst corpo I ever landed in. Honestly, it is better to wait for something better than to take it for lack of luck, and 4700zl per hand with such a heavy workload is not enough. _ Senior Customer Experience Specialist</t>
  </si>
  <si>
    <t>benefits are not so bad Having worked at this corpo for 1.5 years, I had the longest seniority in a team of 15 Why? The pressure is terrible, there is so much work for one person with orders, emails, phone calls and questions about whether the delivery will arrive after half a year for 3 people.    Yes, the conditions and benefits are not the worst, but there is a real workload... The work has piled up because if you can't reply to emails in time new ones appear asking you to reply to old ones.  So because of that, all the time there are admissions - some people leave and new people come in and so on. I have been transferred to a new department and when I asked for training, I was told: You already know everything! You've got a fail-safe there,    It was the worst corpo I ever landed in. Honestly, it is better to wait for something better than to take it for lack of luck, and 4700zl per hand with such a heavy workload is not enough. _ Senior Customer Experience Specialist</t>
  </si>
  <si>
    <t>"benefits are not so bad Having worked at this corpo for 1.5 years, I had the longest seniority in a team of 15 Why? The pressure is terrible, there is so much work for one person with orders, emails, phone calls and questions about whether the delivery will arrive after half a year for 3 people.  Yes, the conditions and benefits are not the worst, but there is a real workload... The work has piled up because if you can't reply to emails in time new ones appear asking you to reply to old ones. So because of that, all the time there are admissions - some people leave and new people come in and so on. I have been transferred to a new department and when I asked for training, I was told: You already know everything! You've got a fail-safe there,  It was the worst corpo I ever landed in. Honestly, it is better to wait for something better than to take it for lack of luck, and 4700zl per hand with such a heavy workload is not enough. _ Senior Customer Experience Specialist"</t>
  </si>
  <si>
    <t>[0.5262156128883362]</t>
  </si>
  <si>
    <t>[array([0.32922348, 0.5262156 , 0.14456092], dtype=float32)]</t>
  </si>
  <si>
    <t>1.0476932525634766</t>
  </si>
  <si>
    <t>Aerospace Engineer</t>
  </si>
  <si>
    <t>Good company for a good life balance</t>
  </si>
  <si>
    <t>There are no cons whatsoever</t>
  </si>
  <si>
    <t>Good company for a good life balance There are no cons whatsoever</t>
  </si>
  <si>
    <t>[0.9908545017242432]</t>
  </si>
  <si>
    <t>[array([0.00132696, 0.00781858, 0.9908545 ], dtype=float32)]</t>
  </si>
  <si>
    <t>1.047633171081543</t>
  </si>
  <si>
    <t xml:space="preserve">Good experience </t>
  </si>
  <si>
    <t>Lots to learn, growth opportunities are plenty.</t>
  </si>
  <si>
    <t xml:space="preserve">Hard to switch projects, not a lot of employees distributed equally across countries </t>
  </si>
  <si>
    <t xml:space="preserve">Lots to learn, growth opportunities are plenty. Hard to switch projects, not a lot of employees distributed equally across countries </t>
  </si>
  <si>
    <t>"Lots to learn, growth opportunities are plenty. Hard to switch projects, not a lot of employees distributed equally across countries "</t>
  </si>
  <si>
    <t>[0.8178943395614624]</t>
  </si>
  <si>
    <t>[array([0.01539496, 0.81789434, 0.16671075], dtype=float32)]</t>
  </si>
  <si>
    <t>Average Pay</t>
  </si>
  <si>
    <t>Data Analyst 2</t>
  </si>
  <si>
    <t>Job Security_x000D_
Good leadership _x000D_
Cafeteria</t>
  </si>
  <si>
    <t>Low pay_x000D_
Based in midtown</t>
  </si>
  <si>
    <t>Job Security_x000D_
Good leadership _x000D_
Cafeteria Low pay_x000D_
Based in midtown</t>
  </si>
  <si>
    <t>Job Security  Good leadership   Cafeteria Low pay  Based in midtown</t>
  </si>
  <si>
    <t>Job Security Good leadership  Cafeteria Low pay Based in midtown</t>
  </si>
  <si>
    <t>[0.8870238661766052]</t>
  </si>
  <si>
    <t>[array([0.00241004, 0.88702387, 0.11056607], dtype=float32)]</t>
  </si>
  <si>
    <t>Great Experience with Honeywell</t>
  </si>
  <si>
    <t>Advanced Project Engineer</t>
  </si>
  <si>
    <t>Vast opportunities locally and abroad with business team supporting global projects. Great business dynamics and strong leadership across regions. Leaders are supportive and care for the wellbeing of employees.</t>
  </si>
  <si>
    <t>Policies and procedures can be sometimes vague and not clearly defined. There are new collaboration measures cross departments that is not fruitful and sustainable to my opinion.</t>
  </si>
  <si>
    <t>Vast opportunities locally and abroad with business team supporting global projects. Great business dynamics and strong leadership across regions. Leaders are supportive and care for the wellbeing of employees. Policies and procedures can be sometimes vague and not clearly defined. There are new collaboration measures cross departments that is not fruitful and sustainable to my opinion.</t>
  </si>
  <si>
    <t>[0.9091910719871521]</t>
  </si>
  <si>
    <t>[array([0.00728581, 0.08352307, 0.9091911 ], dtype=float32)]</t>
  </si>
  <si>
    <t>Life Balance Work Place</t>
  </si>
  <si>
    <t>Shipping/Receiving</t>
  </si>
  <si>
    <t>Site Manager is a genuine leader! Work environment very productive and professional, drama free! Every employee comes in and does their job. No negative vibes, a steady work pace that makes your shift and work flow day goes by very quick in a day.</t>
  </si>
  <si>
    <t>Nome that I can think of at the moment.</t>
  </si>
  <si>
    <t>Site Manager is a genuine leader! Work environment very productive and professional, drama free! Every employee comes in and does their job. No negative vibes, a steady work pace that makes your shift and work flow day goes by very quick in a day. Nome that I can think of at the moment.</t>
  </si>
  <si>
    <t>"Site Manager is a genuine leader! Work environment very productive and professional, drama free! Every employee comes in and does their job. No negative vibes, a steady work pace that makes your shift and work flow day goes by very quick in a day. Nome that I can think of at the moment."</t>
  </si>
  <si>
    <t>[0.7545782327651978]</t>
  </si>
  <si>
    <t>[array([0.00107165, 0.24435014, 0.75457823], dtype=float32)]</t>
  </si>
  <si>
    <t>Onboarding new employee</t>
  </si>
  <si>
    <t>international environment_x000D_
cosmopolitan setting_x000D_
potential for development_x000D_
knowledge base_x000D_
helping hand</t>
  </si>
  <si>
    <t>large amounts of information_x000D_
no access from the beginning_x000D_
no communication with new employes from the beginning</t>
  </si>
  <si>
    <t>international environment_x000D_
cosmopolitan setting_x000D_
potential for development_x000D_
knowledge base_x000D_
helping hand large amounts of information_x000D_
no access from the beginning_x000D_
no communication with new employes from the beginning</t>
  </si>
  <si>
    <t>international environment  cosmopolitan setting  potential for development  knowledge base  helping hand large amounts of information  no access from the beginning  no communication with new employes from the beginning</t>
  </si>
  <si>
    <t>international environment cosmopolitan setting potential for development knowledge base helping hand large amounts of information no access from the beginning no communication with new employes from the beginning</t>
  </si>
  <si>
    <t>[0.8188841342926025]</t>
  </si>
  <si>
    <t>[array([0.02609817, 0.81888413, 0.15501767], dtype=float32)]</t>
  </si>
  <si>
    <t>Gets in their own way</t>
  </si>
  <si>
    <t>Sr Financial Analyst</t>
  </si>
  <si>
    <t>Spokane, WA</t>
  </si>
  <si>
    <t>Pay, unlimited time off, growth potential</t>
  </si>
  <si>
    <t>Growth opportunities only if you're willing to relocate, upper management in corporate completely disconnected from operations needs, AP issues get in the way of performing day to day tasks</t>
  </si>
  <si>
    <t>Pay, unlimited time off, growth potential Growth opportunities only if you're willing to relocate, upper management in corporate completely disconnected from operations needs, AP issues get in the way of performing day to day tasks</t>
  </si>
  <si>
    <t>"Pay, unlimited time off, growth potential Growth opportunities only if you're willing to relocate, upper management in corporate completely disconnected from operations needs, AP issues get in the way of performing day to day tasks"</t>
  </si>
  <si>
    <t>[0.9135710000991821]</t>
  </si>
  <si>
    <t>[array([0.02025787, 0.913571  , 0.06617118], dtype=float32)]</t>
  </si>
  <si>
    <t>Average Corporate Experience</t>
  </si>
  <si>
    <t>Good 401k employer match. You'll find very kind and passionate people who make the job worth doing.</t>
  </si>
  <si>
    <t>Old school management philosophy. Leadership is uncharismatic and changes are poorly rolled out. Goals are purposely unrealistic to force you to work hard while rarely being recognized for good performance.</t>
  </si>
  <si>
    <t>Good 401k employer match. You'll find very kind and passionate people who make the job worth doing. Old school management philosophy. Leadership is uncharismatic and changes are poorly rolled out. Goals are purposely unrealistic to force you to work hard while rarely being recognized for good performance.</t>
  </si>
  <si>
    <t>[0.8996618390083313]</t>
  </si>
  <si>
    <t>[array([0.02047945, 0.07985872, 0.89966184], dtype=float32)]</t>
  </si>
  <si>
    <t>Great place for career opportunities</t>
  </si>
  <si>
    <t>Quality Manager</t>
  </si>
  <si>
    <t>Portsmouth, South East England, England</t>
  </si>
  <si>
    <t>Great place for career development</t>
  </si>
  <si>
    <t>Canteen food can be better</t>
  </si>
  <si>
    <t>Great place for career development Canteen food can be better</t>
  </si>
  <si>
    <t>[0.7126882076263428]</t>
  </si>
  <si>
    <t>[array([0.00550394, 0.2818079 , 0.7126882 ], dtype=float32)]</t>
  </si>
  <si>
    <t>Rate a Company</t>
  </si>
  <si>
    <t>Field Service Engineer I</t>
  </si>
  <si>
    <t>The teamwork and knowledge I'm getting in the meantime.</t>
  </si>
  <si>
    <t>Haven't had one this far.</t>
  </si>
  <si>
    <t>The teamwork and knowledge I'm getting in the meantime. Haven't had one this far.</t>
  </si>
  <si>
    <t>[0.8997222185134888]</t>
  </si>
  <si>
    <t>[array([0.00170615, 0.8997222 , 0.09857157], dtype=float32)]</t>
  </si>
  <si>
    <t>Nice to work and learn</t>
  </si>
  <si>
    <t>PP&amp;C Analyst II</t>
  </si>
  <si>
    <t>Nice place to work, nice work culture, great mentors and managers.</t>
  </si>
  <si>
    <t>location is in MIDC hadpsar.</t>
  </si>
  <si>
    <t>Nice place to work, nice work culture, great mentors and managers. location is in MIDC hadpsar.</t>
  </si>
  <si>
    <t>"Nice place to work, nice work culture, great mentors and managers. location is in MIDC hadpsar."</t>
  </si>
  <si>
    <t>[0.5619863867759705]</t>
  </si>
  <si>
    <t>[array([0.00214621, 0.5619864 , 0.43586737], dtype=float32)]</t>
  </si>
  <si>
    <t>Sr Managers</t>
  </si>
  <si>
    <t>Plant Manager</t>
  </si>
  <si>
    <t>As a leader you are free to challenge &amp; redefine the process &amp; drive the things your own way to meet organisation objectives</t>
  </si>
  <si>
    <t>Little bureaucratic environment to manage internal (local &amp; global) stakeholders</t>
  </si>
  <si>
    <t>As a leader you are free to challenge &amp; redefine the process &amp; drive the things your own way to meet organisation objectives Little bureaucratic environment to manage internal (local &amp; global) stakeholders</t>
  </si>
  <si>
    <t>[0.7262524366378784]</t>
  </si>
  <si>
    <t>[array([0.00221922, 0.72625244, 0.27152833], dtype=float32)]</t>
  </si>
  <si>
    <t>The people_x000D_
Culture_x000D_
Great industry</t>
  </si>
  <si>
    <t>job growth and job training</t>
  </si>
  <si>
    <t>The people_x000D_
Culture_x000D_
Great industry job growth and job training</t>
  </si>
  <si>
    <t>The people  Culture  Great industry job growth and job training</t>
  </si>
  <si>
    <t>The people Culture Great industry job growth and job training</t>
  </si>
  <si>
    <t>[0.7660592794418335]</t>
  </si>
  <si>
    <t>[array([0.002008  , 0.7660593 , 0.23193268], dtype=float32)]</t>
  </si>
  <si>
    <t>good culture and supportive colleagues</t>
  </si>
  <si>
    <t>a bit lower side of pay</t>
  </si>
  <si>
    <t>good culture and supportive colleagues a bit lower side of pay</t>
  </si>
  <si>
    <t>[0.6360011100769043]</t>
  </si>
  <si>
    <t>[array([0.00718972, 0.35680914, 0.6360011 ], dtype=float32)]</t>
  </si>
  <si>
    <t>South Bend, IN</t>
  </si>
  <si>
    <t>Good working environment._x000D_
Good tech support.</t>
  </si>
  <si>
    <t>Pay could have been better</t>
  </si>
  <si>
    <t>Good working environment._x000D_
Good tech support. Pay could have been better</t>
  </si>
  <si>
    <t>Good working environment.  Good tech support. Pay could have been better</t>
  </si>
  <si>
    <t>Good working environment. Good tech support. Pay could have been better</t>
  </si>
  <si>
    <t>[0.8648123741149902]</t>
  </si>
  <si>
    <t>[array([0.00831648, 0.12687117, 0.8648124 ], dtype=float32)]</t>
  </si>
  <si>
    <t>Senior Account Manager</t>
  </si>
  <si>
    <t>Good people and family environment</t>
  </si>
  <si>
    <t>Pay could be better for the work</t>
  </si>
  <si>
    <t>Good people and family environment Pay could be better for the work</t>
  </si>
  <si>
    <t>[0.5205610990524292]</t>
  </si>
  <si>
    <t>[array([0.00872516, 0.47071376, 0.5205611 ], dtype=float32)]</t>
  </si>
  <si>
    <t>Embedded Engineer II</t>
  </si>
  <si>
    <t>I worked in Honeywell for an year and there was good learning. Senior engineers are really helpful.</t>
  </si>
  <si>
    <t>HR interaction is less and everything we need to communicate Via manager.</t>
  </si>
  <si>
    <t>I worked in Honeywell for an year and there was good learning. Senior engineers are really helpful. HR interaction is less and everything we need to communicate Via manager.</t>
  </si>
  <si>
    <t>[0.8278475999832153]</t>
  </si>
  <si>
    <t>[array([0.00204472, 0.8278476 , 0.17010768], dtype=float32)]</t>
  </si>
  <si>
    <t>Review1</t>
  </si>
  <si>
    <t>Lead Research Scientist</t>
  </si>
  <si>
    <t>Good company and wonderful experience</t>
  </si>
  <si>
    <t>Few bad managers spoil the environment</t>
  </si>
  <si>
    <t>Good company and wonderful experience Few bad managers spoil the environment</t>
  </si>
  <si>
    <t>[0.8564766645431519]</t>
  </si>
  <si>
    <t>[array([0.00781693, 0.13570644, 0.85647666], dtype=float32)]</t>
  </si>
  <si>
    <t>Honeywell continues to be a great company to work for</t>
  </si>
  <si>
    <t>Vice President, Talent Acquisition</t>
  </si>
  <si>
    <t>Honeywell provides challenging and exciting work, the ability to work with talented people across the globe and learning and development opportunities.</t>
  </si>
  <si>
    <t>No major concerns with Honeywell</t>
  </si>
  <si>
    <t>Honeywell provides challenging and exciting work, the ability to work with talented people across the globe and learning and development opportunities. No major concerns with Honeywell</t>
  </si>
  <si>
    <t>"Honeywell provides challenging and exciting work, the ability to work with talented people across the globe and learning and development opportunities. No major concerns with Honeywell"</t>
  </si>
  <si>
    <t>[0.6804776191711426]</t>
  </si>
  <si>
    <t>[array([0.0016443 , 0.31787807, 0.6804776 ], dtype=float32)]</t>
  </si>
  <si>
    <t>New Employee</t>
  </si>
  <si>
    <t>Senior Quality Supervisor</t>
  </si>
  <si>
    <t>Being new to Honeywell I have been impressed with the level of professionalism and integrity everyone has shown.</t>
  </si>
  <si>
    <t>I think the onboarding process can be improved by having a daylong session with the new employees in a conference room to complete the onboarding training. Trying to complete the training while still trying to learn the job is difficult and dysfunctional.</t>
  </si>
  <si>
    <t>Being new to Honeywell I have been impressed with the level of professionalism and integrity everyone has shown. I think the onboarding process can be improved by having a daylong session with the new employees in a conference room to complete the onboarding training. Trying to complete the training while still trying to learn the job is difficult and dysfunctional.</t>
  </si>
  <si>
    <t>[0.5378409624099731]</t>
  </si>
  <si>
    <t>[array([0.01444357, 0.53784096, 0.4477155 ], dtype=float32)]</t>
  </si>
  <si>
    <t xml:space="preserve">Customers </t>
  </si>
  <si>
    <t>Sr Systems Specialist</t>
  </si>
  <si>
    <t>Toledo, OH</t>
  </si>
  <si>
    <t>Great pay, easy to move around title wise with no favoritism</t>
  </si>
  <si>
    <t>Find out what the left and right hand are doing and bring focus back to the customers and employee appreciation.</t>
  </si>
  <si>
    <t>Great pay, easy to move around title wise with no favoritism Find out what the left and right hand are doing and bring focus back to the customers and employee appreciation.</t>
  </si>
  <si>
    <t>"Great pay, easy to move around title wise with no favoritism Find out what the left and right hand are doing and bring focus back to the customers and employee appreciation."</t>
  </si>
  <si>
    <t>[0.8116747140884399]</t>
  </si>
  <si>
    <t>[array([0.00320182, 0.8116747 , 0.1851235 ], dtype=float32)]</t>
  </si>
  <si>
    <t>1.047753095626831</t>
  </si>
  <si>
    <t>Close to being a great company to work for.</t>
  </si>
  <si>
    <t>Lead Field Service Technician</t>
  </si>
  <si>
    <t>Great company benefits ._x000D_
Work life balance._x000D_
Company issued laptop and phone.</t>
  </si>
  <si>
    <t>They underpay people and won't match if them if they get a better offer somewhere else. _x000D_
No bonuses besides upper management . _x000D_
It's very white collar supportive than the blue collar.</t>
  </si>
  <si>
    <t>Great company benefits ._x000D_
Work life balance._x000D_
Company issued laptop and phone. They underpay people and won't match if them if they get a better offer somewhere else. _x000D_
No bonuses besides upper management . _x000D_
It's very white collar supportive than the blue collar.</t>
  </si>
  <si>
    <t>Great company benefits .  Work life balance.  Company issued laptop and phone. They underpay people and won't match if them if they get a better offer somewhere else.   No bonuses besides upper management .   It's very white collar supportive than the blue collar.</t>
  </si>
  <si>
    <t>Great company benefits . Work life balance. Company issued laptop and phone. They underpay people and won't match if them if they get a better offer somewhere else.  No bonuses besides upper management .  It's very white collar supportive than the blue collar.</t>
  </si>
  <si>
    <t>[0.9955105781555176]</t>
  </si>
  <si>
    <t>[array([0.00162103, 0.00286847, 0.9955106 ], dtype=float32)]</t>
  </si>
  <si>
    <t>Good company with more opportunity for learning</t>
  </si>
  <si>
    <t>Hierarchy is more and takes time for promotions</t>
  </si>
  <si>
    <t>Good company with more opportunity for learning Hierarchy is more and takes time for promotions</t>
  </si>
  <si>
    <t>[0.87758868932724]</t>
  </si>
  <si>
    <t>[array([0.00485688, 0.11755446, 0.8775887 ], dtype=float32)]</t>
  </si>
  <si>
    <t>Lagos</t>
  </si>
  <si>
    <t>Best place to work_x000D_
Great working conditions_x000D_
Health insurance _x000D_
Welfare_x000D_
H</t>
  </si>
  <si>
    <t>Nil_x000D_
D_x000D_
D_x000D_
D_x000D_
D</t>
  </si>
  <si>
    <t>Best place to work_x000D_
Great working conditions_x000D_
Health insurance _x000D_
Welfare_x000D_
H Nil_x000D_
D_x000D_
D_x000D_
D_x000D_
D</t>
  </si>
  <si>
    <t>Best place to work  Great working conditions  Health insurance   Welfare  H Nil  D  D  D  D</t>
  </si>
  <si>
    <t>Best place to work Great working conditions Health insurance  Welfare H Nil D D D D</t>
  </si>
  <si>
    <t>[0.640507698059082]</t>
  </si>
  <si>
    <t>[array([0.00182474, 0.3576676 , 0.6405077 ], dtype=float32)]</t>
  </si>
  <si>
    <t>very good company</t>
  </si>
  <si>
    <t>really learn a lot in the company</t>
  </si>
  <si>
    <t>maybe a little bit stressfull</t>
  </si>
  <si>
    <t>really learn a lot in the company maybe a little bit stressfull</t>
  </si>
  <si>
    <t>[0.48637163639068604]</t>
  </si>
  <si>
    <t>[array([0.08644114, 0.42718723, 0.48637164], dtype=float32)]</t>
  </si>
  <si>
    <t>Glassdoor</t>
  </si>
  <si>
    <t>Assembler I</t>
  </si>
  <si>
    <t>Airdrie, Scotland</t>
  </si>
  <si>
    <t>The safe workplace that the company offers to employees</t>
  </si>
  <si>
    <t>Carelessness leads to product damage</t>
  </si>
  <si>
    <t>The safe workplace that the company offers to employees Carelessness leads to product damage</t>
  </si>
  <si>
    <t>[0.9079052805900574]</t>
  </si>
  <si>
    <t>[array([0.00308066, 0.9079053 , 0.08901404], dtype=float32)]</t>
  </si>
  <si>
    <t>One of the best places to work as an engineer</t>
  </si>
  <si>
    <t>It always looks for innovation</t>
  </si>
  <si>
    <t>Sometimes travel can interfere with personal life</t>
  </si>
  <si>
    <t>It always looks for innovation Sometimes travel can interfere with personal life</t>
  </si>
  <si>
    <t>[0.6753610372543335]</t>
  </si>
  <si>
    <t>[array([0.01236406, 0.67536104, 0.31227496], dtype=float32)]</t>
  </si>
  <si>
    <t>Aplications Engineer</t>
  </si>
  <si>
    <t>Baghdad</t>
  </si>
  <si>
    <t>It was a great opportunity to be part of this company and get technical expert</t>
  </si>
  <si>
    <t>the was stress in the work</t>
  </si>
  <si>
    <t>It was a great opportunity to be part of this company and get technical expert the was stress in the work</t>
  </si>
  <si>
    <t>[0.8786969780921936]</t>
  </si>
  <si>
    <t>[array([0.00220068, 0.1191024 , 0.878697  ], dtype=float32)]</t>
  </si>
  <si>
    <t>Not sure</t>
  </si>
  <si>
    <t>South Plainfield, NJ</t>
  </si>
  <si>
    <t>- Group commission _x000D_
- High call volume _x000D_
- The location I worked at was not fair to me bc they were all white._x000D_
- Annually inventory, can't leave til it's done (8 -9pm)_x000D_
- There's no moving up, you're stuck in the same position._x000D_
- The pay isn't fair for the amount of work</t>
  </si>
  <si>
    <t>#NAME? - Group commission _x000D_
- High call volume _x000D_
- The location I worked at was not fair to me bc they were all white._x000D_
- Annually inventory, can't leave til it's done (8 -9pm)_x000D_
- There's no moving up, you're stuck in the same position._x000D_
- The pay isn't fair for the amount of work</t>
  </si>
  <si>
    <t>#NAME? - Group commission   - High call volume   - The location I worked at was not fair to me bc they were all white.  - Annually inventory, can't leave til it's done (8 -9pm)  - There's no moving up, you're stuck in the same position.  - The pay isn't fair for the amount of work</t>
  </si>
  <si>
    <t>"#NAME? - Group commission  - High call volume  - The location I worked at was not fair to me bc they were all white. - Annually inventory, can't leave til it's done (8 -9pm) - There's no moving up, you're stuck in the same position. - The pay isn't fair for the amount of work"</t>
  </si>
  <si>
    <t>[0.9683187007904053]</t>
  </si>
  <si>
    <t>[array([0.02837261, 0.9683187 , 0.00330869], dtype=float32)]</t>
  </si>
  <si>
    <t>Good place to work at</t>
  </si>
  <si>
    <t>Relaxed work environment_x000D_
Company looking into adopting new tech so good to learn</t>
  </si>
  <si>
    <t>Upper management is not the best when it comes to big decision making_x000D_
Promotions come rarely, performance reviews do not really affect your pay at all.</t>
  </si>
  <si>
    <t>Relaxed work environment_x000D_
Company looking into adopting new tech so good to learn Upper management is not the best when it comes to big decision making_x000D_
Promotions come rarely, performance reviews do not really affect your pay at all.</t>
  </si>
  <si>
    <t>Relaxed work environment  Company looking into adopting new tech so good to learn Upper management is not the best when it comes to big decision making  Promotions come rarely, performance reviews do not really affect your pay at all.</t>
  </si>
  <si>
    <t>"Relaxed work environment Company looking into adopting new tech so good to learn Upper management is not the best when it comes to big decision making Promotions come rarely, performance reviews do not really affect your pay at all."</t>
  </si>
  <si>
    <t>[0.6981176137924194]</t>
  </si>
  <si>
    <t>[array([0.00364174, 0.6981176 , 0.29824063], dtype=float32)]</t>
  </si>
  <si>
    <t>Least respectful employer</t>
  </si>
  <si>
    <t>Clearwater, FL</t>
  </si>
  <si>
    <t>Hybrid work schedule is nice</t>
  </si>
  <si>
    <t>No respect for employees, treated as disposable.</t>
  </si>
  <si>
    <t>Hybrid work schedule is nice No respect for employees, treated as disposable.</t>
  </si>
  <si>
    <t>"Hybrid work schedule is nice No respect for employees, treated as disposable."</t>
  </si>
  <si>
    <t>[0.9158846139907837]</t>
  </si>
  <si>
    <t>[array([0.05724847, 0.9158846 , 0.02686694], dtype=float32)]</t>
  </si>
  <si>
    <t>1.0476889610290527</t>
  </si>
  <si>
    <t>ByteDance</t>
  </si>
  <si>
    <t>Tired, but a good place to grow</t>
  </si>
  <si>
    <t>a lot of opportunity to grow</t>
  </si>
  <si>
    <t>more time spending on work</t>
  </si>
  <si>
    <t>a lot of opportunity to grow more time spending on work</t>
  </si>
  <si>
    <t>[0.4914792478084564]</t>
  </si>
  <si>
    <t>[array([0.36221978, 0.49147925, 0.14630094], dtype=float32)]</t>
  </si>
  <si>
    <t>Working at ByteDance be like</t>
  </si>
  <si>
    <t>Work in Nashville</t>
  </si>
  <si>
    <t>Quality Assurance Analyst</t>
  </si>
  <si>
    <t>Free snacks_x000D_
Nice office_x000D_
Good mental health care _x000D_
Outstanding health benefits</t>
  </si>
  <si>
    <t>Favoritism- those seem to be the ones who only get promoted/raises _x000D_
Poor management _x000D_
Pay is less than average_x000D_
Strict on PTO/PSSL_x000D_
Poor work-life balance</t>
  </si>
  <si>
    <t>Free snacks_x000D_
Nice office_x000D_
Good mental health care _x000D_
Outstanding health benefits Favoritism- those seem to be the ones who only get promoted/raises _x000D_
Poor management _x000D_
Pay is less than average_x000D_
Strict on PTO/PSSL_x000D_
Poor work-life balance</t>
  </si>
  <si>
    <t>Free snacks  Nice office  Good mental health care   Outstanding health benefits Favoritism- those seem to be the ones who only get promoted/raises   Poor management   Pay is less than average  Strict on PTO/PSSL  Poor work-life balance</t>
  </si>
  <si>
    <t>Free snacks Nice office Good mental health care  Outstanding health benefits Favoritism- those seem to be the ones who only get promoted/raises  Poor management  Pay is less than average Strict on PTO/PSSL Poor work-life balance</t>
  </si>
  <si>
    <t>[0.5996667146682739]</t>
  </si>
  <si>
    <t>[array([0.0584744 , 0.34185883, 0.5996667 ], dtype=float32)]</t>
  </si>
  <si>
    <t>Run away!! Austin will close</t>
  </si>
  <si>
    <t>Senior QA</t>
  </si>
  <si>
    <t>Medical benefits_x000D_
401k match _x000D_
Thatâ€™s it</t>
  </si>
  <si>
    <t>Micromanagement_x000D_
Accenture work-environment _x000D_
Corporation sabotaged higher positions at Austin. _x000D_
All advanced positions are already in Dublin so Accenture influence is everywhere._x000D_
A lot of favoritism _x000D_
No worklife balance_x000D_
Salaries are negotiable so you guess how much they offer.</t>
  </si>
  <si>
    <t>Medical benefits_x000D_
401k match _x000D_
Thatâ€™s it Micromanagement_x000D_
Accenture work-environment _x000D_
Corporation sabotaged higher positions at Austin. _x000D_
All advanced positions are already in Dublin so Accenture influence is everywhere._x000D_
A lot of favoritism _x000D_
No worklife balance_x000D_
Salaries are negotiable so you guess how much they offer.</t>
  </si>
  <si>
    <t>Medical benefits  401k match   Thatâ€™s it Micromanagement  Accenture work-environment   Corporation sabotaged higher positions at Austin.   All advanced positions are already in Dublin so Accenture influence is everywhere.  A lot of favoritism   No worklife balance  Salaries are negotiable so you guess how much they offer.</t>
  </si>
  <si>
    <t>Medical benefits 401k match  Thatâ€™s it Micromanagement Accenture work-environment  Corporation sabotaged higher positions at Austin.  All advanced positions are already in Dublin so Accenture influence is everywhere. A lot of favoritism  No worklife balance Salaries are negotiable so you guess how much they offer.</t>
  </si>
  <si>
    <t>[0.966533362865448]</t>
  </si>
  <si>
    <t>[array([0.02716774, 0.96653336, 0.0062989 ], dtype=float32)]</t>
  </si>
  <si>
    <t>1.0477111339569092</t>
  </si>
  <si>
    <t>China politics if your majority team members are in China.</t>
  </si>
  <si>
    <t>Lead, IT Services Operations</t>
  </si>
  <si>
    <t>- Tier 1 benefits_x000D_
- lots of resources/budgets for projects _x000D_
- lots of opportunities as the company grow very fast_x000D_
- tried to be diversified</t>
  </si>
  <si>
    <t>- culture and management would be a disaster if hiring manager and HR is located in China. In short, you are manager will use the China way to mange oversea employee, which is no sense._x000D_
- work life balance is horrible, 12 hours of work a day and meeting on Sunday evening is normal._x000D_
- immature Junior management come from China make a lots of trial and error that have high risk on failure, and management will find a way to pass away their failure._x000D_
- people working on take the credit instead work. One China senior employee said itâ€™s important to have a good relationship with the high management team then work</t>
  </si>
  <si>
    <t>- Tier 1 benefits_x000D_
- lots of resources/budgets for projects _x000D_
- lots of opportunities as the company grow very fast_x000D_
- tried to be diversified - culture and management would be a disaster if hiring manager and HR is located in China. In short, you are manager will use the China way to mange oversea employee, which is no sense._x000D_
- work life balance is horrible, 12 hours of work a day and meeting on Sunday evening is normal._x000D_
- immature Junior management come from China make a lots of trial and error that have high risk on failure, and management will find a way to pass away their failure._x000D_
- people working on take the credit instead work. One China senior employee said itâ€™s important to have a good relationship with the high management team then work</t>
  </si>
  <si>
    <t>- Tier 1 benefits  - lots of resources/budgets for projects   - lots of opportunities as the company grow very fast  - tried to be diversified - culture and management would be a disaster if hiring manager and HR is located in China. In short, you are manager will use the China way to mange oversea employee, which is no sense.  - work life balance is horrible, 12 hours of work a day and meeting on Sunday evening is normal.  - immature Junior management come from China make a lots of trial and error that have high risk on failure, and management will find a way to pass away their failure.  - people working on take the credit instead work. One China senior employee said itâ€™s important to have a good relationship with the high management team then work</t>
  </si>
  <si>
    <t>"- Tier 1 benefits - lots of resources/budgets for projects  - lots of opportunities as the company grow very fast - tried to be diversified - culture and management would be a disaster if hiring manager and HR is located in China. In short, you are manager will use the China way to mange oversea employee, which is no sense. - work life balance is horrible, 12 hours of work a day and meeting on Sunday evening is normal. - immature Junior management come from China make a lots of trial and error that have high risk on failure, and management will find a way to pass away their failure. - people working on take the credit instead work. One China senior employee said itâ€™s important to have a good relationship with the high management team then work"</t>
  </si>
  <si>
    <t>[0.8285436630249023]</t>
  </si>
  <si>
    <t>[array([0.09711402, 0.82854366, 0.07434227], dtype=float32)]</t>
  </si>
  <si>
    <t>not good hard for WLB</t>
  </si>
  <si>
    <t>good payment and good health care</t>
  </si>
  <si>
    <t>bad organization structure and bad efficiency</t>
  </si>
  <si>
    <t>good payment and good health care bad organization structure and bad efficiency</t>
  </si>
  <si>
    <t>[0.5373638868331909]</t>
  </si>
  <si>
    <t>[array([0.2583334 , 0.20430267, 0.5373639 ], dtype=float32)]</t>
  </si>
  <si>
    <t>Nice work! Will recommend to friends</t>
  </si>
  <si>
    <t>Nothing to add at here</t>
  </si>
  <si>
    <t>Nice work! Will recommend to friends Nothing to add at here</t>
  </si>
  <si>
    <t>[0.9119784832000732]</t>
  </si>
  <si>
    <t>[array([0.01302274, 0.07499884, 0.9119785 ], dtype=float32)]</t>
  </si>
  <si>
    <t>Great Impact</t>
  </si>
  <si>
    <t>no life</t>
  </si>
  <si>
    <t>good pay, brillirant coworkers, and doing the interesting thing</t>
  </si>
  <si>
    <t>overtime everyday, very stressful, no job secure</t>
  </si>
  <si>
    <t>good pay, brillirant coworkers, and doing the interesting thing overtime everyday, very stressful, no job secure</t>
  </si>
  <si>
    <t>"good pay, brillirant coworkers, and doing the interesting thing overtime everyday, very stressful, no job secure"</t>
  </si>
  <si>
    <t>[0.9181867241859436]</t>
  </si>
  <si>
    <t>[array([0.03023725, 0.9181867 , 0.05157601], dtype=float32)]</t>
  </si>
  <si>
    <t>Long hour</t>
  </si>
  <si>
    <t>Human Resources Manager</t>
  </si>
  <si>
    <t>Competitive Compensation. Can learn a lot</t>
  </si>
  <si>
    <t>Long hours and need to work across time zones</t>
  </si>
  <si>
    <t>Competitive Compensation. Can learn a lot Long hours and need to work across time zones</t>
  </si>
  <si>
    <t>[0.4929490089416504]</t>
  </si>
  <si>
    <t>[array([0.01654867, 0.4905023 , 0.492949  ], dtype=float32)]</t>
  </si>
  <si>
    <t>Bytedance</t>
  </si>
  <si>
    <t>They provide decent pay compared to competitors</t>
  </si>
  <si>
    <t>Work life balance might be an issue depending on team</t>
  </si>
  <si>
    <t>They provide decent pay compared to competitors Work life balance might be an issue depending on team</t>
  </si>
  <si>
    <t>[0.6267896294593811]</t>
  </si>
  <si>
    <t>[array([0.00587264, 0.6267896 , 0.36733776], dtype=float32)]</t>
  </si>
  <si>
    <t>Sourcer at Bytedance</t>
  </si>
  <si>
    <t>Talent Acquisition Sourcer</t>
  </si>
  <si>
    <t>hybrid on-site work schedule_x000D_
Lunch and Dinner served_x000D_
Gym</t>
  </si>
  <si>
    <t>Working globally and having to take late or early meetings</t>
  </si>
  <si>
    <t>hybrid on-site work schedule_x000D_
Lunch and Dinner served_x000D_
Gym Working globally and having to take late or early meetings</t>
  </si>
  <si>
    <t>hybrid on-site work schedule  Lunch and Dinner served  Gym Working globally and having to take late or early meetings</t>
  </si>
  <si>
    <t>hybrid on-site work schedule Lunch and Dinner served Gym Working globally and having to take late or early meetings</t>
  </si>
  <si>
    <t>[0.9729799628257751]</t>
  </si>
  <si>
    <t>[array([0.00284442, 0.97297996, 0.02417559], dtype=float32)]</t>
  </si>
  <si>
    <t>GC filing from day 1 is a scam! Don't fall for it.</t>
  </si>
  <si>
    <t>The organization works like a startup, innovation and creativity is high.</t>
  </si>
  <si>
    <t>There's chaos and a lot of grey areas, you're expected to build processes and document them which isn't bad. But afterwards you're told your work is now BAU and therefore you don't deserve a promotion, meanwhile you didn't get promoted for all the previous hard work. My heart breaks for all the immigrants who were told that GC filing is from day one. Don't believe it, here it takes 10-12 months for the attorney to complete your JD alone. It's like there's an agreement with the attorneys to lengthen the process unnecessarily. 2 and half years later you still won't have your papers. Be wise folks! Don't fall for this crap.</t>
  </si>
  <si>
    <t>The organization works like a startup, innovation and creativity is high. There's chaos and a lot of grey areas, you're expected to build processes and document them which isn't bad. But afterwards you're told your work is now BAU and therefore you don't deserve a promotion, meanwhile you didn't get promoted for all the previous hard work. My heart breaks for all the immigrants who were told that GC filing is from day one. Don't believe it, here it takes 10-12 months for the attorney to complete your JD alone. It's like there's an agreement with the attorneys to lengthen the process unnecessarily. 2 and half years later you still won't have your papers. Be wise folks! Don't fall for this crap.</t>
  </si>
  <si>
    <t>"The organization works like a startup, innovation and creativity is high. There's chaos and a lot of grey areas, you're expected to build processes and document them which isn't bad. But afterwards you're told your work is now BAU and therefore you don't deserve a promotion, meanwhile you didn't get promoted for all the previous hard work. My heart breaks for all the immigrants who were told that GC filing is from day one. Don't believe it, here it takes 10-12 months for the attorney to complete your JD alone. It's like there's an agreement with the attorneys to lengthen the process unnecessarily. 2 and half years later you still won't have your papers. Be wise folks! Don't fall for this crap."</t>
  </si>
  <si>
    <t>[0.8921270370483398]</t>
  </si>
  <si>
    <t>[array([0.05569673, 0.89212704, 0.05217621], dtype=float32)]</t>
  </si>
  <si>
    <t>Poor Upper Management</t>
  </si>
  <si>
    <t>Great immediate team that I always enjoyed working with.</t>
  </si>
  <si>
    <t>Upper level leadership has no clue what theyâ€™re doing. Itâ€™s just one crisis to another with a bunch of and yes maâ€™am, with no one who will actually take a stand and try to make things better.</t>
  </si>
  <si>
    <t>Great immediate team that I always enjoyed working with. Upper level leadership has no clue what theyâ€™re doing. Itâ€™s just one crisis to another with a bunch of and yes maâ€™am, with no one who will actually take a stand and try to make things better.</t>
  </si>
  <si>
    <t>"Great immediate team that I always enjoyed working with. Upper level leadership has no clue what theyâ€™re doing. Itâ€™s just one crisis to another with a bunch of and yes maâ€™am, with no one who will actually take a stand and try to make things better."</t>
  </si>
  <si>
    <t>[0.8612837791442871]</t>
  </si>
  <si>
    <t>[array([0.01437848, 0.8612838 , 0.12433775], dtype=float32)]</t>
  </si>
  <si>
    <t>Good but not as before</t>
  </si>
  <si>
    <t>Move fast, robust business, tiktok is great</t>
  </si>
  <si>
    <t>Too large to do something real matters</t>
  </si>
  <si>
    <t>Move fast, robust business, tiktok is great Too large to do something real matters</t>
  </si>
  <si>
    <t>"Move fast, robust business, tiktok is great Too large to do something real matters"</t>
  </si>
  <si>
    <t>[0.8173760771751404]</t>
  </si>
  <si>
    <t>[array([0.01197747, 0.8173761 , 0.1706465 ], dtype=float32)]</t>
  </si>
  <si>
    <t>The pay is simply not worth it</t>
  </si>
  <si>
    <t>- Base pay is good, went from 116k to 175k base with only one uplevel from another large tech company - Benefits are solid, medical is good coverage for cheap (I pay $0 monthly for all coverage)</t>
  </si>
  <si>
    <t>- PMs and managers have insane expectations for delivery times and quantity of work - Due to this, you are expected to work basically every evening, late at night, and often over the weekend - Meetings with teammates in China are always China time, so nearly every evening is filled with meetings, meaning even without insane work expectations you are expected to work 10am-10pm 7 days a week just for meetings - If you are not Chinese, all your coworkers will look down on you and you will be constantly treated as lesser and subject to increased scrutiny for everything you do, and it will be extremely obvious in many cases. I am the only member of my team that is required to have my code reviewed, for example - Similarly, if you don't speak and read Chinese you need to use autotranslate for nearly everything, including tons of important documentation that doesn't really translate well from such disparate languages. Most meetings will also be held in Chinese, meaning you will rely on both voice recognition and autotranslate for hour+ long meetings that are mandatory. - About 1/3 of the 'total compensation' for the position is in bonus and stock. The bonus is performance based so they'll pay you as little as they want and the stock is useless because ByteDance isn't a publicly traded company yet so you can only sell back to the company for a fraction of the value</t>
  </si>
  <si>
    <t>- Base pay is good, went from 116k to 175k base with only one uplevel from another large tech company - Benefits are solid, medical is good coverage for cheap (I pay $0 monthly for all coverage) - PMs and managers have insane expectations for delivery times and quantity of work - Due to this, you are expected to work basically every evening, late at night, and often over the weekend - Meetings with teammates in China are always China time, so nearly every evening is filled with meetings, meaning even without insane work expectations you are expected to work 10am-10pm 7 days a week just for meetings - If you are not Chinese, all your coworkers will look down on you and you will be constantly treated as lesser and subject to increased scrutiny for everything you do, and it will be extremely obvious in many cases. I am the only member of my team that is required to have my code reviewed, for example - Similarly, if you don't speak and read Chinese you need to use autotranslate for nearly everything, including tons of important documentation that doesn't really translate well from such disparate languages. Most meetings will also be held in Chinese, meaning you will rely on both voice recognition and autotranslate for hour+ long meetings that are mandatory. - About 1/3 of the 'total compensation' for the position is in bonus and stock. The bonus is performance based so they'll pay you as little as they want and the stock is useless because ByteDance isn't a publicly traded company yet so you can only sell back to the company for a fraction of the value</t>
  </si>
  <si>
    <t>"- Base pay is good, went from 116k to 175k base with only one uplevel from another large tech company - Benefits are solid, medical is good coverage for cheap (I pay $0 monthly for all coverage) - PMs and managers have insane expectations for delivery times and quantity of work - Due to this, you are expected to work basically every evening, late at night, and often over the weekend - Meetings with teammates in China are always China time, so nearly every evening is filled with meetings, meaning even without insane work expectations you are expected to work 10am-10pm 7 days a week just for meetings - If you are not Chinese, all your coworkers will look down on you and you will be constantly treated as lesser and subject to increased scrutiny for everything you do, and it will be extremely obvious in many cases. I am the only member of my team that is required to have my code reviewed, for example - Similarly, if you don't speak and read Chinese you need to use autotranslate for nearly everything, including tons of important documentation that doesn't really translate well from such disparate languages. Most meetings will also be held in Chinese, meaning you will rely on both voice recognition and autotranslate for hour+ long meetings that are mandatory. - About 1/3 of the 'total compensation' for the position is in bonus and stock. The bonus is performance based so they'll pay you as little</t>
  </si>
  <si>
    <t>[0.9094439148902893]</t>
  </si>
  <si>
    <t>[array([0.07774016, 0.01281597, 0.9094439 ], dtype=float32)]</t>
  </si>
  <si>
    <t>No growth opportunity</t>
  </si>
  <si>
    <t>This company pays a lot in cash.</t>
  </si>
  <si>
    <t>No growth opportunity if you don't speak Chinese.</t>
  </si>
  <si>
    <t>This company pays a lot in cash. No growth opportunity if you don't speak Chinese.</t>
  </si>
  <si>
    <t>[0.7105967998504639]</t>
  </si>
  <si>
    <t>[array([0.27474096, 0.7105968 , 0.0146622 ], dtype=float32)]</t>
  </si>
  <si>
    <t>Training Manager</t>
  </si>
  <si>
    <t>Japan, PA</t>
  </si>
  <si>
    <t>Good free food and drinks</t>
  </si>
  <si>
    <t>No freedom and very chinese</t>
  </si>
  <si>
    <t>Good free food and drinks No freedom and very chinese</t>
  </si>
  <si>
    <t>[0.636427640914917]</t>
  </si>
  <si>
    <t>[array([0.01794139, 0.63642764, 0.34563097], dtype=float32)]</t>
  </si>
  <si>
    <t>Great Products_x000D_
Very capable people</t>
  </si>
  <si>
    <t>Bad culture_x000D_
Looking how no to pay employees</t>
  </si>
  <si>
    <t>Great Products_x000D_
Very capable people Bad culture_x000D_
Looking how no to pay employees</t>
  </si>
  <si>
    <t>Great Products  Very capable people Bad culture  Looking how no to pay employees</t>
  </si>
  <si>
    <t>Great Products Very capable people Bad culture Looking how no to pay employees</t>
  </si>
  <si>
    <t>[0.9401752352714539]</t>
  </si>
  <si>
    <t>[array([0.01943776, 0.04038708, 0.94017524], dtype=float32)]</t>
  </si>
  <si>
    <t>The team atmosphere is simple</t>
  </si>
  <si>
    <t>high work pressure and intensity</t>
  </si>
  <si>
    <t>The team atmosphere is simple high work pressure and intensity</t>
  </si>
  <si>
    <t>[0.979985237121582]</t>
  </si>
  <si>
    <t>[array([0.00667048, 0.97998524, 0.01334427], dtype=float32)]</t>
  </si>
  <si>
    <t>OK</t>
  </si>
  <si>
    <t>Research Scientist</t>
  </si>
  <si>
    <t>good benefit_x000D_
nice building_x000D_
bytestyle</t>
  </si>
  <si>
    <t>stressful_x000D_
Chinese culture_x000D_
too fast</t>
  </si>
  <si>
    <t>good benefit_x000D_
nice building_x000D_
bytestyle stressful_x000D_
Chinese culture_x000D_
too fast</t>
  </si>
  <si>
    <t>good benefit  nice building  bytestyle stressful  Chinese culture  too fast</t>
  </si>
  <si>
    <t>good benefit nice building bytestyle stressful Chinese culture too fast</t>
  </si>
  <si>
    <t>[0.9895776510238647]</t>
  </si>
  <si>
    <t>[array([0.00625147, 0.00417091, 0.98957765], dtype=float32)]</t>
  </si>
  <si>
    <t>typical tech company, high growth, fun</t>
  </si>
  <si>
    <t>unnecessary competitive leads to low efficiency,_x000D_
leadership team not strong</t>
  </si>
  <si>
    <t>typical tech company, high growth, fun unnecessary competitive leads to low efficiency,_x000D_
leadership team not strong</t>
  </si>
  <si>
    <t>typical tech company, high growth, fun unnecessary competitive leads to low efficiency,  leadership team not strong</t>
  </si>
  <si>
    <t>"typical tech company, high growth, fun unnecessary competitive leads to low efficiency, leadership team not strong"</t>
  </si>
  <si>
    <t>[0.922167956829071]</t>
  </si>
  <si>
    <t>[array([0.0595448 , 0.92216796, 0.01828724], dtype=float32)]</t>
  </si>
  <si>
    <t>Bad management</t>
  </si>
  <si>
    <t>Good salary, good work and good perks</t>
  </si>
  <si>
    <t>Bad work life balance, avoid if possible.</t>
  </si>
  <si>
    <t>Good salary, good work and good perks Bad work life balance, avoid if possible.</t>
  </si>
  <si>
    <t>"Good salary, good work and good perks Bad work life balance, avoid if possible."</t>
  </si>
  <si>
    <t>[0.7907575368881226]</t>
  </si>
  <si>
    <t>[array([0.01471986, 0.79075754, 0.19452265], dtype=float32)]</t>
  </si>
  <si>
    <t>1.0476679801940918</t>
  </si>
  <si>
    <t>Offer good salery and payment.</t>
  </si>
  <si>
    <t>Full time jobs need work hard.</t>
  </si>
  <si>
    <t>Offer good salery and payment. Full time jobs need work hard.</t>
  </si>
  <si>
    <t>[0.6447023749351501]</t>
  </si>
  <si>
    <t>[array([0.00812636, 0.34717128, 0.6447024 ], dtype=float32)]</t>
  </si>
  <si>
    <t>you might help with a referral or some insider tips.</t>
  </si>
  <si>
    <t>e] here, also a CMU grad. I've been following your journey at Anthropic and it's super impressive! I'm eyeing a role there that fits my background in [Your Field/Specialization] and th</t>
  </si>
  <si>
    <t>you might help with a referral or some insider tips. e] here, also a CMU grad. I've been following your journey at Anthropic and it's super impressive! I'm eyeing a role there that fits my background in [Your Field/Specialization] and th</t>
  </si>
  <si>
    <t>"you might help with a referral or some insider tips. e] here, also a CMU grad. I've been following your journey at Anthropic and it's super impressive! I'm eyeing a role there that fits my background in [Your Field/Specialization] and th"</t>
  </si>
  <si>
    <t>[0.9569470882415771]</t>
  </si>
  <si>
    <t>[array([0.00344018, 0.9569471 , 0.03961271], dtype=float32)]</t>
  </si>
  <si>
    <t>Good Food.</t>
  </si>
  <si>
    <t>Research Scientist Intern</t>
  </si>
  <si>
    <t>Good Food. Decent amount of Facility</t>
  </si>
  <si>
    <t>Some groups have bad wlb</t>
  </si>
  <si>
    <t>Good Food. Decent amount of Facility Some groups have bad wlb</t>
  </si>
  <si>
    <t>[0.6498143672943115]</t>
  </si>
  <si>
    <t>[array([0.0400089 , 0.64981437, 0.31017676], dtype=float32)]</t>
  </si>
  <si>
    <t>Good if you have no choice</t>
  </si>
  <si>
    <t>Free food and nice office</t>
  </si>
  <si>
    <t>Have meetings every night to align with China</t>
  </si>
  <si>
    <t>Free food and nice office Have meetings every night to align with China</t>
  </si>
  <si>
    <t>[0.8338608145713806]</t>
  </si>
  <si>
    <t>[array([0.00209863, 0.8338608 , 0.16404061], dtype=float32)]</t>
  </si>
  <si>
    <t>Good pay but very stressful</t>
  </si>
  <si>
    <t>Pays well and you learn a lot</t>
  </si>
  <si>
    <t>Very stressful and volatile environment</t>
  </si>
  <si>
    <t>Pays well and you learn a lot Very stressful and volatile environment</t>
  </si>
  <si>
    <t>[0.94394850730896]</t>
  </si>
  <si>
    <t>[array([0.01338077, 0.04267073, 0.9439485 ], dtype=float32)]</t>
  </si>
  <si>
    <t>1.047658920288086</t>
  </si>
  <si>
    <t>Hard but worth it</t>
  </si>
  <si>
    <t>IP Operations Specialist</t>
  </si>
  <si>
    <t>The culture of the team and learning experience</t>
  </si>
  <si>
    <t>Late night meetings, management abroad doesn't understand work/life balance</t>
  </si>
  <si>
    <t>The culture of the team and learning experience Late night meetings, management abroad doesn't understand work/life balance</t>
  </si>
  <si>
    <t>"The culture of the team and learning experience Late night meetings, management abroad doesn't understand work/life balance"</t>
  </si>
  <si>
    <t>[0.9722188711166382]</t>
  </si>
  <si>
    <t>[array([0.01283602, 0.9722189 , 0.01494509], dtype=float32)]</t>
  </si>
  <si>
    <t>Good Salary, Colleagues while sometimes more Working Time</t>
  </si>
  <si>
    <t>Get well paid Environment is good The colleagues are young, and usually kind</t>
  </si>
  <si>
    <t>When there are more projects within the similar time, there may have more workload.</t>
  </si>
  <si>
    <t>Get well paid Environment is good The colleagues are young, and usually kind When there are more projects within the similar time, there may have more workload.</t>
  </si>
  <si>
    <t>"Get well paid Environment is good The colleagues are young, and usually kind When there are more projects within the similar time, there may have more workload."</t>
  </si>
  <si>
    <t>[0.9311704039573669]</t>
  </si>
  <si>
    <t>[array([0.00361524, 0.9311704 , 0.06521436], dtype=float32)]</t>
  </si>
  <si>
    <t>Good scope terrible WLB</t>
  </si>
  <si>
    <t>1. Great scope for new grad. Iâ€™m given the chance to work on feature or even component design at the first few months of work as a new grad 2. Great growth due to previous reason 3. Colleagues are supportive and helpful and knowledgeable</t>
  </si>
  <si>
    <t>1. Bad WLB: have to work nights with China team and this trend is increasing 2. Colleagues: they are nice but toxic in some way. Works too long and sometimes even on weekends. 3. Managerial philosophy are different. Check out more details on YouTube. Almost all former employees who made a â€œwhy I leaveâ€ video mentioned about this</t>
  </si>
  <si>
    <t>1. Great scope for new grad. Iâ€™m given the chance to work on feature or even component design at the first few months of work as a new grad 2. Great growth due to previous reason 3. Colleagues are supportive and helpful and knowledgeable 1. Bad WLB: have to work nights with China team and this trend is increasing 2. Colleagues: they are nice but toxic in some way. Works too long and sometimes even on weekends. 3. Managerial philosophy are different. Check out more details on YouTube. Almost all former employees who made a â€œwhy I leaveâ€ video mentioned about this</t>
  </si>
  <si>
    <t>[0.9448630809783936]</t>
  </si>
  <si>
    <t>[array([0.00578147, 0.04935533, 0.9448631 ], dtype=float32)]</t>
  </si>
  <si>
    <t>1.0479665994644165</t>
  </si>
  <si>
    <t>Good pay. The thing youâ€™re working on is relevant but most likely wonâ€™t touch what users like you or me will see or experience</t>
  </si>
  <si>
    <t>Itâ€™s a Chinese company. Youâ€™re working with robots and are expected to work like one. Documentation, management, colleagues, everythingâ€™s Chinese. Youâ€™ll learn a lot but will hate your life.</t>
  </si>
  <si>
    <t>Good pay. The thing youâ€™re working on is relevant but most likely wonâ€™t touch what users like you or me will see or experience Itâ€™s a Chinese company. Youâ€™re working with robots and are expected to work like one. Documentation, management, colleagues, everythingâ€™s Chinese. Youâ€™ll learn a lot but will hate your life.</t>
  </si>
  <si>
    <t>"Good pay. The thing youâ€™re working on is relevant but most likely wonâ€™t touch what users like you or me will see or experience Itâ€™s a Chinese company. Youâ€™re working with robots and are expected to work like one. Documentation, management, colleagues, everythingâ€™s Chinese. Youâ€™ll learn a lot but will hate your life."</t>
  </si>
  <si>
    <t>[0.81036776304245]</t>
  </si>
  <si>
    <t>[array([0.02193786, 0.81036776, 0.1676943 ], dtype=float32)]</t>
  </si>
  <si>
    <t>1.0475752353668213</t>
  </si>
  <si>
    <t>Okay I think</t>
  </si>
  <si>
    <t>Frontend Engineer</t>
  </si>
  <si>
    <t>TikTok Ad revenue is no small by any means</t>
  </si>
  <si>
    <t>Irregular work hours, sometimes work at night Undetermined IPO date Reorg often</t>
  </si>
  <si>
    <t>TikTok Ad revenue is no small by any means Irregular work hours, sometimes work at night Undetermined IPO date Reorg often</t>
  </si>
  <si>
    <t>"TikTok Ad revenue is no small by any means Irregular work hours, sometimes work at night Undetermined IPO date Reorg often"</t>
  </si>
  <si>
    <t>[0.9391801953315735]</t>
  </si>
  <si>
    <t>[array([0.04795368, 0.9391802 , 0.01286612], dtype=float32)]</t>
  </si>
  <si>
    <t>1.0476106405258179</t>
  </si>
  <si>
    <t>Nice research intern opportunity</t>
  </si>
  <si>
    <t>Research Intern</t>
  </si>
  <si>
    <t>Fast growth for the research team and flexible time.</t>
  </si>
  <si>
    <t>Too pushed on the project.</t>
  </si>
  <si>
    <t>Fast growth for the research team and flexible time. Too pushed on the project.</t>
  </si>
  <si>
    <t>[0.5013806223869324]</t>
  </si>
  <si>
    <t>[array([0.01088277, 0.48773664, 0.5013806 ], dtype=float32)]</t>
  </si>
  <si>
    <t>Not recommend</t>
  </si>
  <si>
    <t>good benefit, good food, good gym</t>
  </si>
  <si>
    <t>meeting during the night with peers in China</t>
  </si>
  <si>
    <t>good benefit, good food, good gym meeting during the night with peers in China</t>
  </si>
  <si>
    <t>"good benefit, good food, good gym meeting during the night with peers in China"</t>
  </si>
  <si>
    <t>[0.9319450855255127]</t>
  </si>
  <si>
    <t>[array([0.00311633, 0.9319451 , 0.06493861], dtype=float32)]</t>
  </si>
  <si>
    <t>Flexible hours and benefits. Good team</t>
  </si>
  <si>
    <t>It can be stressful sometimes</t>
  </si>
  <si>
    <t>Flexible hours and benefits. Good team It can be stressful sometimes</t>
  </si>
  <si>
    <t>[0.5661898851394653]</t>
  </si>
  <si>
    <t>[array([0.00871939, 0.42509067, 0.5661899 ], dtype=float32)]</t>
  </si>
  <si>
    <t>Great pay and a lot to grow. Lark team</t>
  </si>
  <si>
    <t>1. Good pay 2. Tech stack is quite new and advanced. 3. Team culture is great</t>
  </si>
  <si>
    <t>Not a lot for me, but occasionally people need to travel back outside of US to cooperate with other team, which might not be friendly enough for people with young kids. Also knowing some mandarine is very necessary for engineering teams. Work life balance is ok, but sometimes there could be meetings, mostly before 9pm.</t>
  </si>
  <si>
    <t>1. Good pay 2. Tech stack is quite new and advanced. 3. Team culture is great Not a lot for me, but occasionally people need to travel back outside of US to cooperate with other team, which might not be friendly enough for people with young kids. Also knowing some mandarine is very necessary for engineering teams. Work life balance is ok, but sometimes there could be meetings, mostly before 9pm.</t>
  </si>
  <si>
    <t>"1. Good pay 2. Tech stack is quite new and advanced. 3. Team culture is great Not a lot for me, but occasionally people need to travel back outside of US to cooperate with other team, which might not be friendly enough for people with young kids. Also knowing some mandarine is very necessary for engineering teams. Work life balance is ok, but sometimes there could be meetings, mostly before 9pm."</t>
  </si>
  <si>
    <t>[0.5923925042152405]</t>
  </si>
  <si>
    <t>[array([0.017237  , 0.5923925 , 0.39037058], dtype=float32)]</t>
  </si>
  <si>
    <t>1.0475311279296875</t>
  </si>
  <si>
    <t>Didn't stay long, but enjoy the journey</t>
  </si>
  <si>
    <t>- Product line are easily cut off if that doesn't meet expectation - Prefer young professionals, old dudes are somewhat "discriminated", lack of opportunity for people above 30 years old</t>
  </si>
  <si>
    <t>#NAME? - Product line are easily cut off if that doesn't meet expectation - Prefer young professionals, old dudes are somewhat "discriminated", lack of opportunity for people above 30 years old</t>
  </si>
  <si>
    <t>"#NAME? - Product line are easily cut off if that doesn't meet expectation - Prefer young professionals, old dudes are somewhat ""discriminated"", lack of opportunity for people above 30 years old"</t>
  </si>
  <si>
    <t>[0.9644616842269897]</t>
  </si>
  <si>
    <t>[array([0.02575647, 0.9644617 , 0.00978182], dtype=float32)]</t>
  </si>
  <si>
    <t>Good Company that is grow with opportunities but be aware of China operation</t>
  </si>
  <si>
    <t>Lead IT Operations</t>
  </si>
  <si>
    <t>- If the team's direct manager and skip manager are in China, it will be excruciating to collaborate as the China team has a very different culture and standard. - People are managed up even one of the critical work styles is not to manage up. - All engineer resources are in China, which makes the work very inefficient and ends up with long hours of work. - Little China's politics happened with the China team if work needs to interact with significant resources in China.</t>
  </si>
  <si>
    <t>#NAME? - If the team's direct manager and skip manager are in China, it will be excruciating to collaborate as the China team has a very different culture and standard. - People are managed up even one of the critical work styles is not to manage up. - All engineer resources are in China, which makes the work very inefficient and ends up with long hours of work. - Little China's politics happened with the China team if work needs to interact with significant resources in China.</t>
  </si>
  <si>
    <t>"#NAME? - If the team's direct manager and skip manager are in China, it will be excruciating to collaborate as the China team has a very different culture and standard. - People are managed up even one of the critical work styles is not to manage up. - All engineer resources are in China, which makes the work very inefficient and ends up with long hours of work. - Little China's politics happened with the China team if work needs to interact with significant resources in China."</t>
  </si>
  <si>
    <t>[0.9611768126487732]</t>
  </si>
  <si>
    <t>[array([0.03427144, 0.9611768 , 0.00455177], dtype=float32)]</t>
  </si>
  <si>
    <t>1.0479979515075684</t>
  </si>
  <si>
    <t>long working hours</t>
  </si>
  <si>
    <t>There are plenty of learning opportunities.</t>
  </si>
  <si>
    <t>long working hours and unclear sop to some extent</t>
  </si>
  <si>
    <t>There are plenty of learning opportunities. long working hours and unclear sop to some extent</t>
  </si>
  <si>
    <t>[0.589026153087616]</t>
  </si>
  <si>
    <t>[array([0.0322111 , 0.58902615, 0.37876275], dtype=float32)]</t>
  </si>
  <si>
    <t>1.0476911067962646</t>
  </si>
  <si>
    <t>good high salary friendly colleagues</t>
  </si>
  <si>
    <t>busy work over time competency</t>
  </si>
  <si>
    <t>good high salary friendly colleagues busy work over time competency</t>
  </si>
  <si>
    <t>[0.8614094853401184]</t>
  </si>
  <si>
    <t>[array([0.00481341, 0.13377711, 0.8614095 ], dtype=float32)]</t>
  </si>
  <si>
    <t>2 years of work experience</t>
  </si>
  <si>
    <t>1. Well-established welfare system 2. Flat and technology-driven working atmosphere</t>
  </si>
  <si>
    <t>1. Confusing newcomer orientation documentation 2. Higher than average work intensity</t>
  </si>
  <si>
    <t>1. Well-established welfare system 2. Flat and technology-driven working atmosphere 1. Confusing newcomer orientation documentation 2. Higher than average work intensity</t>
  </si>
  <si>
    <t>[0.5744193196296692]</t>
  </si>
  <si>
    <t>[array([0.04967697, 0.3759037 , 0.5744193 ], dtype=float32)]</t>
  </si>
  <si>
    <t>account managger</t>
  </si>
  <si>
    <t>amazing salary and opportunity to grow, you learn and apply so much</t>
  </si>
  <si>
    <t>no work life balance available. People calling/pinging you all day</t>
  </si>
  <si>
    <t>amazing salary and opportunity to grow, you learn and apply so much no work life balance available. People calling/pinging you all day</t>
  </si>
  <si>
    <t>"amazing salary and opportunity to grow, you learn and apply so much no work life balance available. People calling/pinging you all day"</t>
  </si>
  <si>
    <t>[0.8143085837364197]</t>
  </si>
  <si>
    <t>[array([0.00697092, 0.8143086 , 0.1787205 ], dtype=float32)]</t>
  </si>
  <si>
    <t>You get what you're paid for</t>
  </si>
  <si>
    <t>Cash heavy comp is seductive</t>
  </si>
  <si>
    <t>Ultimately, we are treated like cannon fodder. Good luck trying to sell your shares, or get a raise. And kiss that work-life balance goodbye.</t>
  </si>
  <si>
    <t>Cash heavy comp is seductive Ultimately, we are treated like cannon fodder. Good luck trying to sell your shares, or get a raise. And kiss that work-life balance goodbye.</t>
  </si>
  <si>
    <t>"Cash heavy comp is seductive Ultimately, we are treated like cannon fodder. Good luck trying to sell your shares, or get a raise. And kiss that work-life balance goodbye."</t>
  </si>
  <si>
    <t>[0.9393816590309143]</t>
  </si>
  <si>
    <t>[array([0.04595637, 0.93938166, 0.01466195], dtype=float32)]</t>
  </si>
  <si>
    <t>Good and ugly</t>
  </si>
  <si>
    <t>Great opportunity to build. Leadership is approachable</t>
  </si>
  <si>
    <t>US leadership is not strong because they ultimately are subject to Chinese leadership mentality. People are not really cared about and the RTO policy is very draconian.</t>
  </si>
  <si>
    <t>Great opportunity to build. Leadership is approachable US leadership is not strong because they ultimately are subject to Chinese leadership mentality. People are not really cared about and the RTO policy is very draconian.</t>
  </si>
  <si>
    <t>[0.9511311650276184]</t>
  </si>
  <si>
    <t>[array([0.00473947, 0.04412939, 0.95113117], dtype=float32)]</t>
  </si>
  <si>
    <t>1.047676920890808</t>
  </si>
  <si>
    <t>Basic review</t>
  </si>
  <si>
    <t>Work efficiently and can push a project very quickly</t>
  </si>
  <si>
    <t>Lots of meetings Don't like feishu, PM will call you anytime...</t>
  </si>
  <si>
    <t>Work efficiently and can push a project very quickly Lots of meetings Don't like feishu, PM will call you anytime...</t>
  </si>
  <si>
    <t>"Work efficiently and can push a project very quickly Lots of meetings Don't like feishu, PM will call you anytime..."</t>
  </si>
  <si>
    <t>[0.5521916747093201]</t>
  </si>
  <si>
    <t>[array([0.00687972, 0.5521917 , 0.44092864], dtype=float32)]</t>
  </si>
  <si>
    <t>Love the open team environment</t>
  </si>
  <si>
    <t>/</t>
  </si>
  <si>
    <t>Friendly employees and good Work Life Balance</t>
  </si>
  <si>
    <t>Can't think of one currently</t>
  </si>
  <si>
    <t>Friendly employees and good Work Life Balance Can't think of one currently</t>
  </si>
  <si>
    <t>[0.8899231553077698]</t>
  </si>
  <si>
    <t>[array([0.0028943 , 0.10718253, 0.88992316], dtype=float32)]</t>
  </si>
  <si>
    <t>none</t>
  </si>
  <si>
    <t>very tired in this campany</t>
  </si>
  <si>
    <t>very bad cultural in this chinese company</t>
  </si>
  <si>
    <t>very tired in this campany very bad cultural in this chinese company</t>
  </si>
  <si>
    <t>[0.5428566932678223]</t>
  </si>
  <si>
    <t>[array([0.5428567 , 0.44499925, 0.012144  ], dtype=float32)]</t>
  </si>
  <si>
    <t>1.0476230382919312</t>
  </si>
  <si>
    <t>They make you work</t>
  </si>
  <si>
    <t>Money was great when I joined Good perks</t>
  </si>
  <si>
    <t>Too much work and stress Foreign codebase (sometimes in chinese or need to contact with engineers from a different timezone)</t>
  </si>
  <si>
    <t>Money was great when I joined Good perks Too much work and stress Foreign codebase (sometimes in chinese or need to contact with engineers from a different timezone)</t>
  </si>
  <si>
    <t>[0.6590164303779602]</t>
  </si>
  <si>
    <t>[array([0.07756749, 0.26341614, 0.65901643], dtype=float32)]</t>
  </si>
  <si>
    <t>A very good company</t>
  </si>
  <si>
    <t>A very very good company. I recommend you to consider jobs here.</t>
  </si>
  <si>
    <t>A very very good company</t>
  </si>
  <si>
    <t>A very very good company. I recommend you to consider jobs here. A very very good company</t>
  </si>
  <si>
    <t>[0.9982636570930481]</t>
  </si>
  <si>
    <t>[array([2.9958005e-04, 1.4368835e-03, 9.9826366e-01], dtype=float32)]</t>
  </si>
  <si>
    <t>1.0478169918060303</t>
  </si>
  <si>
    <t>More</t>
  </si>
  <si>
    <t>California, MD</t>
  </si>
  <si>
    <t>High salary and fast opportunity</t>
  </si>
  <si>
    <t>High workload, stress, and replacement</t>
  </si>
  <si>
    <t>High salary and fast opportunity High workload, stress, and replacement</t>
  </si>
  <si>
    <t>"High salary and fast opportunity High workload, stress, and replacement"</t>
  </si>
  <si>
    <t>[0.8766288757324219]</t>
  </si>
  <si>
    <t>[array([0.06583636, 0.8766289 , 0.0575348 ], dtype=float32)]</t>
  </si>
  <si>
    <t>salary</t>
  </si>
  <si>
    <t>Good salary, good working environment</t>
  </si>
  <si>
    <t>Work pressure is a bit high</t>
  </si>
  <si>
    <t>Good salary, good working environment Work pressure is a bit high</t>
  </si>
  <si>
    <t>"Good salary, good working environment Work pressure is a bit high"</t>
  </si>
  <si>
    <t>[0.9258031845092773]</t>
  </si>
  <si>
    <t>[array([0.0168733 , 0.9258032 , 0.05732359], dtype=float32)]</t>
  </si>
  <si>
    <t>Reorg rapidly</t>
  </si>
  <si>
    <t>Senior Software Engineer (2-2)</t>
  </si>
  <si>
    <t>The company is still on the highway.</t>
  </si>
  <si>
    <t>Poor management from local Chinese company.</t>
  </si>
  <si>
    <t>The company is still on the highway. Poor management from local Chinese company.</t>
  </si>
  <si>
    <t>[0.8879389762878418]</t>
  </si>
  <si>
    <t>[array([0.10554576, 0.887939  , 0.00651522], dtype=float32)]</t>
  </si>
  <si>
    <t>Nice manager, bad exec policy</t>
  </si>
  <si>
    <t>Everyone is motivated, very talented coworkers</t>
  </si>
  <si>
    <t>Sometimes the china team brings in toxic work culture</t>
  </si>
  <si>
    <t>Everyone is motivated, very talented coworkers Sometimes the china team brings in toxic work culture</t>
  </si>
  <si>
    <t>"Everyone is motivated, very talented coworkers Sometimes the china team brings in toxic work culture"</t>
  </si>
  <si>
    <t>[0.529905378818512]</t>
  </si>
  <si>
    <t>[array([0.00860143, 0.4614932 , 0.5299054 ], dtype=float32)]</t>
  </si>
  <si>
    <t>Long working time</t>
  </si>
  <si>
    <t>have well reputation and product.</t>
  </si>
  <si>
    <t>long working time and exhausting.</t>
  </si>
  <si>
    <t>have well reputation and product. long working time and exhausting.</t>
  </si>
  <si>
    <t>[0.9757569432258606]</t>
  </si>
  <si>
    <t>[array([0.00665177, 0.01759137, 0.97575694], dtype=float32)]</t>
  </si>
  <si>
    <t>result driven culture</t>
  </si>
  <si>
    <t>one of the reason i like this company is result driven in its culture, for most of the team. there is less politics, basically you are evaluated based on the real impact. the company is growing fast, there is a lot of opportunity can try in different product lines and even in different countries</t>
  </si>
  <si>
    <t>workload is heavy, poor work life balance...</t>
  </si>
  <si>
    <t>one of the reason i like this company is result driven in its culture, for most of the team. there is less politics, basically you are evaluated based on the real impact. the company is growing fast, there is a lot of opportunity can try in different product lines and even in different countries workload is heavy, poor work life balance...</t>
  </si>
  <si>
    <t>"one of the reason i like this company is result driven in its culture, for most of the team. there is less politics, basically you are evaluated based on the real impact. the company is growing fast, there is a lot of opportunity can try in different product lines and even in different countries workload is heavy, poor work life balance..."</t>
  </si>
  <si>
    <t>[0.7059270739555359]</t>
  </si>
  <si>
    <t>[array([0.00470936, 0.7059271 , 0.28936353], dtype=float32)]</t>
  </si>
  <si>
    <t>1.047693133354187</t>
  </si>
  <si>
    <t>Return to office is en stated</t>
  </si>
  <si>
    <t>Great company to work for Return to office is en stated</t>
  </si>
  <si>
    <t>[0.9728074073791504]</t>
  </si>
  <si>
    <t>[array([0.00155413, 0.02563843, 0.9728074 ], dtype=float32)]</t>
  </si>
  <si>
    <t>Got fired for clocking out on my app when I left</t>
  </si>
  <si>
    <t>Food Runner</t>
  </si>
  <si>
    <t>It was a nice feeling there. Lay back. I really liked it but</t>
  </si>
  <si>
    <t>I got fired because I work for an app I clock in and out of the app. I clocked in with the app. So I clock out with the app. Service for our phones didn't work. I didn't get the password for the Internet like the others did. I was actually focused on the job. But, I asked her if I could stay for the rest of the shift which was like 10 /15 left. She said no but I was schedule to 4:30 But it was a whatever situation. Again no service. I wrote the time that I actually clocked out on the paper that provided us. But I still also clocked out of the app that I clock in and out to and assuming they will change it because they had the time. They fired me instead. And if not because of that it's because I am pregnant and they knew that. So, for my advice.... I feel like Instead assuming the worse in people thinking that they were trying to get over or something maybe you should ask or understand why I clocked out on the app. It has a location where it shows where I am. Again there is no service in the building at all!!!! I never got the Wi-Fi password. Other than everyone else I was actually focus on the job and not on my phone. And if that wasn't the cause just because someone is pregnant doesn't mean they can't do the job. I am only 9 weeks But I feel that wasn't the case. I really liked the job and felt like I was mistreated by being fired. We have to clock in and out of the app and I let them know and I also ask them if I will be able to get paid for the last 10/15ims of the shift that they said I would be working. Which I am not wrong for asking questions. I feel completely insulted and disrespect my this company.</t>
  </si>
  <si>
    <t>It was a nice feeling there. Lay back. I really liked it but I got fired because I work for an app I clock in and out of the app. I clocked in with the app. So I clock out with the app. Service for our phones didn't work. I didn't get the password for the Internet like the others did. I was actually focused on the job. But, I asked her if I could stay for the rest of the shift which was like 10 /15 left. She said no but I was schedule to 4:30 But it was a whatever situation. Again no service. I wrote the time that I actually clocked out on the paper that provided us. But I still also clocked out of the app that I clock in and out to and assuming they will change it because they had the time. They fired me instead. And if not because of that it's because I am pregnant and they knew that. So, for my advice.... I feel like Instead assuming the worse in people thinking that they were trying to get over or something maybe you should ask or understand why I clocked out on the app. It has a location where it shows where I am. Again there is no service in the building at all!!!! I never got the Wi-Fi password. Other than everyone else I was actually focus on the job and not on my phone. And if that wasn't the cause just because someone is pregnant doesn't mean they can't do the job. I am only 9 weeks But I feel that wasn't the case. I really liked the job and felt like I was mistreated by being fired. We have to clock in and out of the app and I let them know and I also ask them if I will be able to get paid for the last 10/15ims of the shift that they said I would be working. Which I am not wrong for asking questions. I feel completely insulted and disrespect my this company.</t>
  </si>
  <si>
    <t>"It was a nice feeling there. Lay back. I really liked it but I got fired because I work for an app I clock in and out of the app. I clocked in with the app. So I clock out with the app. Service for our phones didn't work. I didn't get the password for the Internet like the others did. I was actually focused on the job. But, I asked her if I could stay for the rest of the shift which was like 10 /15 left. She said no but I was schedule to 4:30 But it was a whatever situation. Again no service. I wrote the time that I actually clocked out on the paper that provided us. But I still also clocked out of the app that I clock in and out to and assuming they will change it because they had the time. They fired me instead. And if not because of that it's because I am pregnant and they knew that. So, for my advice.... I feel like Instead assuming the worse in people thinking that they were trying to get over or something maybe you should ask or understand why I clocked out on the app. It has a location where it shows where I am. Again there is no service in the building at all!!!! I never got the Wi-Fi password. Other than everyone else I was actually focus on the job and not on my phone. And if that</t>
  </si>
  <si>
    <t>[0.6446663737297058]</t>
  </si>
  <si>
    <t>[array([0.6446664 , 0.03328998, 0.32204366], dtype=float32)]</t>
  </si>
  <si>
    <t>1.0478651523590088</t>
  </si>
  <si>
    <t>Donâ€™t come</t>
  </si>
  <si>
    <t>Good food, good health insurance</t>
  </si>
  <si>
    <t>Toxic management, late hours, language barrier</t>
  </si>
  <si>
    <t>Good food, good health insurance Toxic management, late hours, language barrier</t>
  </si>
  <si>
    <t>"Good food, good health insurance Toxic management, late hours, language barrier"</t>
  </si>
  <si>
    <t>[0.9450743198394775]</t>
  </si>
  <si>
    <t>[array([0.00907077, 0.9450743 , 0.04585489], dtype=float32)]</t>
  </si>
  <si>
    <t>high profit, high compensation,a sasa, sas,</t>
  </si>
  <si>
    <t>bad wlb for non-asian, busy, non-engilish friendly,</t>
  </si>
  <si>
    <t>high profit, high compensation,a sasa, sas, bad wlb for non-asian, busy, non-engilish friendly,</t>
  </si>
  <si>
    <t>"high profit, high compensation,a sasa, sas, bad wlb for non-asian, busy, non-engilish friendly,"</t>
  </si>
  <si>
    <t>[0.6437960863113403]</t>
  </si>
  <si>
    <t>[array([0.3473559 , 0.6437961 , 0.00884799], dtype=float32)]</t>
  </si>
  <si>
    <t>1.0475558042526245</t>
  </si>
  <si>
    <t>Moderator</t>
  </si>
  <si>
    <t>Loved working here. Great people, easy job with amazing benefits</t>
  </si>
  <si>
    <t>Working weekends, working on holidays</t>
  </si>
  <si>
    <t>Loved working here. Great people, easy job with amazing benefits Working weekends, working on holidays</t>
  </si>
  <si>
    <t>"Loved working here. Great people, easy job with amazing benefits Working weekends, working on holidays"</t>
  </si>
  <si>
    <t>[0.682174563407898]</t>
  </si>
  <si>
    <t>[array([0.00159331, 0.31623214, 0.68217456], dtype=float32)]</t>
  </si>
  <si>
    <t>Confident, intelligent, outgoing, outgoing, and energetic</t>
  </si>
  <si>
    <t>Sloppy, careless, occasionally slack, without Empathy</t>
  </si>
  <si>
    <t>Confident, intelligent, outgoing, outgoing, and energetic Sloppy, careless, occasionally slack, without Empathy</t>
  </si>
  <si>
    <t>"Confident, intelligent, outgoing, outgoing, and energetic Sloppy, careless, occasionally slack, without Empathy"</t>
  </si>
  <si>
    <t>[0.5118811726570129]</t>
  </si>
  <si>
    <t>[array([0.04683284, 0.5118812 , 0.44128597], dtype=float32)]</t>
  </si>
  <si>
    <t>1.047536849975586</t>
  </si>
  <si>
    <t>good culture sure they did</t>
  </si>
  <si>
    <t>bad work life balance u know</t>
  </si>
  <si>
    <t>good culture sure they did bad work life balance u know</t>
  </si>
  <si>
    <t>[0.5370547771453857]</t>
  </si>
  <si>
    <t>[array([0.20004688, 0.2628983 , 0.5370548 ], dtype=float32)]</t>
  </si>
  <si>
    <t>Not a good mix with US Tech Culture</t>
  </si>
  <si>
    <t>Good compensation. I hear that this has been toned down recently, but it was definitely good when I was hired. Good buildings. The offices in the Bay Area are of high quality. Wide desks. Privacy separators between desks. There are walkways around desk blocks. Good lighting. Great view of the hills/mountains from the San Jose and Mountain View offices. Decent benefits for a T1 tech company. Not as good as Google, but competitive all the same. Large numbers of highly technically proficient people. They know their stuff and you can really tell early on that you're working with people who have heads on their shoulders.</t>
  </si>
  <si>
    <t>Incompetent management. This is partly due to how the company is structed in a flat manner, but they also put accomplished ICs into low-level management positions where they start out managing several dozen (30+) people which is about 3x too many. The next level of manager commonly has 100+ direct reports. It's way too much work to place on far too few managers, so management tends to be incompetent. Because of this, "managing up" is required for a successful career simply because you have to manage yourself and then let your manager present that to his own manager. Incompatible tech cultures. Bytedance is a Chinese company and it really shows in how they do work in China vs. the US. There is a heavy emphasis on unity/harmony in the workplace which manifests as doing what you are told by the higher ups. You do not dissent, you do not disagree, you do not discuss. Doing so can cause visible signs of discomfort and it's common for them to feign agreement in order to end whatever discussion is going on. Incredible focus on short-term, measurable gains. It's led to a hodge-podge of outdated tech stacks mixed with highly customized forked open-source tools with no long-term plans for upstream merges or actual maintenance. Code is frequently copy-pasted, code reviews are practically nonexistent, docs are written almost purely for performance review and so read more like advertisements than technical documents. Very political. Working cross-team can be very difficult. People jealously guard their work and seem to be constantly in fear of any project that could lower the impact of their own work. Bad projects are kept alive and used far longer than is reasonably justifiable due to politics. Good projects cannot get off of the ground because some higher up somewhere doesn't think it's a good idea. There are committees and bureaucracy everywhere for all sorts of things and approval is commonly multi-stage.</t>
  </si>
  <si>
    <t>Good compensation. I hear that this has been toned down recently, but it was definitely good when I was hired. Good buildings. The offices in the Bay Area are of high quality. Wide desks. Privacy separators between desks. There are walkways around desk blocks. Good lighting. Great view of the hills/mountains from the San Jose and Mountain View offices. Decent benefits for a T1 tech company. Not as good as Google, but competitive all the same. Large numbers of highly technically proficient people. They know their stuff and you can really tell early on that you're working with people who have heads on their shoulders. Incompetent management. This is partly due to how the company is structed in a flat manner, but they also put accomplished ICs into low-level management positions where they start out managing several dozen (30+) people which is about 3x too many. The next level of manager commonly has 100+ direct reports. It's way too much work to place on far too few managers, so management tends to be incompetent. Because of this, "managing up" is required for a successful career simply because you have to manage yourself and then let your manager present that to his own manager. Incompatible tech cultures. Bytedance is a Chinese company and it really shows in how they do work in China vs. the US. There is a heavy emphasis on unity/harmony in the workplace which manifests as doing what you are told by the higher ups. You do not dissent, you do not disagree, you do not discuss. Doing so can cause visible signs of discomfort and it's common for them to feign agreement in order to end whatever discussion is going on. Incredible focus on short-term, measurable gains. It's led to a hodge-podge of outdated tech stacks mixed with highly customized forked open-source tools with no long-term plans for upstream merges or actual maintenance. Code is frequently copy-pasted, code reviews are practically nonexistent, docs are written almost purely for performance review and so read more like advertisements than technical documents. Very political. Working cross-team can be very difficult. People jealously guard their work and seem to be constantly in fear of any project that could lower the impact of their own work. Bad projects are kept alive and used far longer than is reasonably justifiable due to politics. Good projects cannot get off of the ground because some higher up somewhere doesn't think it's a good idea. There are committees and bureaucracy everywhere for all sorts of things and approval is commonly multi-stage.</t>
  </si>
  <si>
    <t>"Good compensation. I hear that this has been toned down recently, but it was definitely good when I was hired. Good buildings. The offices in the Bay Area are of high quality. Wide desks. Privacy separators between desks. There are walkways around desk blocks. Good lighting. Great view of the hills/mountains from the San Jose and Mountain View offices. Decent benefits for a T1 tech company. Not as good as Google, but competitive all the same. Large numbers of highly technically proficient people. They know their stuff and you can really tell early on that you're working with people who have heads on their shoulders. Incompetent management. This is partly due to how the company is structed in a flat manner, but they also put accomplished ICs into low-level management positions where they start out managing several dozen (30+) people which is about 3x too many. The next level of manager commonly has 100+ direct reports. It's way too much work to place on far too few managers, so management tends to be incompetent. Because of this, ""managing up"" is required for a successful career simply because you have to manage yourself and then let your manager present that to his own manager. Incompatible tech cultures. Bytedance is a Chinese company and it really shows in how they do work in China vs. the US. There is a heavy emphasis on unity/harmony in the workplace which manifests as doing what you are told by the higher ups. You</t>
  </si>
  <si>
    <t>[0.9854760766029358]</t>
  </si>
  <si>
    <t>[array([0.00945969, 0.00506418, 0.9854761 ], dtype=float32)]</t>
  </si>
  <si>
    <t>1.0479801893234253</t>
  </si>
  <si>
    <t>Great company room for improvement</t>
  </si>
  <si>
    <t>young crowd and good work life balance depending in what department you work for</t>
  </si>
  <si>
    <t>Unclear room for growth in internal departments</t>
  </si>
  <si>
    <t>young crowd and good work life balance depending in what department you work for Unclear room for growth in internal departments</t>
  </si>
  <si>
    <t>[0.8552454113960266]</t>
  </si>
  <si>
    <t>[array([0.02058914, 0.12416549, 0.8552454 ], dtype=float32)]</t>
  </si>
  <si>
    <t>fds</t>
  </si>
  <si>
    <t>nice, welcoming, and friendly good vibe</t>
  </si>
  <si>
    <t>overtime, sometime not really balanced fromn work life</t>
  </si>
  <si>
    <t>nice, welcoming, and friendly good vibe overtime, sometime not really balanced fromn work life</t>
  </si>
  <si>
    <t>"nice, welcoming, and friendly good vibe overtime, sometime not really balanced fromn work life"</t>
  </si>
  <si>
    <t>[0.6007105708122253]</t>
  </si>
  <si>
    <t>[array([0.0127804 , 0.6007106 , 0.38650903], dtype=float32)]</t>
  </si>
  <si>
    <t>Datacenter Technician</t>
  </si>
  <si>
    <t>A great place to develop new skills</t>
  </si>
  <si>
    <t>travelling to different sites, working different shifts</t>
  </si>
  <si>
    <t>A great place to develop new skills travelling to different sites, working different shifts</t>
  </si>
  <si>
    <t>"A great place to develop new skills travelling to different sites, working different shifts"</t>
  </si>
  <si>
    <t>[0.6015917062759399]</t>
  </si>
  <si>
    <t>[array([0.00181264, 0.6015917 , 0.3965957 ], dtype=float32)]</t>
  </si>
  <si>
    <t>1.0476124286651611</t>
  </si>
  <si>
    <t>West Seattle, WA</t>
  </si>
  <si>
    <t>At ByteDance, our people are humble, intelligent, compassionate and creative.</t>
  </si>
  <si>
    <t>work life blanace is good</t>
  </si>
  <si>
    <t>At ByteDance, our people are humble, intelligent, compassionate and creative. work life blanace is good</t>
  </si>
  <si>
    <t>"At ByteDance, our people are humble, intelligent, compassionate and creative. work life blanace is good"</t>
  </si>
  <si>
    <t>[0.6930665969848633]</t>
  </si>
  <si>
    <t>[array([0.0025196, 0.6930666, 0.3044138], dtype=float32)]</t>
  </si>
  <si>
    <t>1.0475926399230957</t>
  </si>
  <si>
    <t>Bad WLB</t>
  </si>
  <si>
    <t>good pay, a lot of things to learn</t>
  </si>
  <si>
    <t>toxic culture bad wlb burn the oil in the midnight</t>
  </si>
  <si>
    <t>good pay, a lot of things to learn toxic culture bad wlb burn the oil in the midnight</t>
  </si>
  <si>
    <t>"good pay, a lot of things to learn toxic culture bad wlb burn the oil in the midnight"</t>
  </si>
  <si>
    <t>[0.8577155470848083]</t>
  </si>
  <si>
    <t>[array([0.11852612, 0.85771555, 0.02375831], dtype=float32)]</t>
  </si>
  <si>
    <t>Little Tokyo</t>
  </si>
  <si>
    <t>Very nice colleagues and environment</t>
  </si>
  <si>
    <t>Too busy, too much work and job.</t>
  </si>
  <si>
    <t>Very nice colleagues and environment Too busy, too much work and job.</t>
  </si>
  <si>
    <t>"Very nice colleagues and environment Too busy, too much work and job."</t>
  </si>
  <si>
    <t>[0.7570998668670654]</t>
  </si>
  <si>
    <t>[array([0.03041469, 0.75709987, 0.21248548], dtype=float32)]</t>
  </si>
  <si>
    <t>Decent team for entry level.</t>
  </si>
  <si>
    <t>Get your foot in the door with a large scale company.</t>
  </si>
  <si>
    <t>Growth is stagnant, and no opportunity to learn and develop new skills.</t>
  </si>
  <si>
    <t>Get your foot in the door with a large scale company. Growth is stagnant, and no opportunity to learn and develop new skills.</t>
  </si>
  <si>
    <t>"Get your foot in the door with a large scale company. Growth is stagnant, and no opportunity to learn and develop new skills."</t>
  </si>
  <si>
    <t>[0.9323202967643738]</t>
  </si>
  <si>
    <t>[array([0.05270449, 0.9323203 , 0.01497519], dtype=float32)]</t>
  </si>
  <si>
    <t>1.0477372407913208</t>
  </si>
  <si>
    <t>No WLB</t>
  </si>
  <si>
    <t>if you like to travel, you'll be going to many off-sites.</t>
  </si>
  <si>
    <t>Strong Chinese culture. Efforts are never good enough. startups are more stable than this company. No work-life balance.</t>
  </si>
  <si>
    <t>if you like to travel, you'll be going to many off-sites. Strong Chinese culture. Efforts are never good enough. startups are more stable than this company. No work-life balance.</t>
  </si>
  <si>
    <t>"if you like to travel, you'll be going to many off-sites. Strong Chinese culture. Efforts are never good enough. startups are more stable than this company. No work-life balance."</t>
  </si>
  <si>
    <t>[0.9322593808174133]</t>
  </si>
  <si>
    <t>[array([0.05638158, 0.9322594 , 0.01135908], dtype=float32)]</t>
  </si>
  <si>
    <t>Good Company, bad team</t>
  </si>
  <si>
    <t>Good company in China, has good benefits</t>
  </si>
  <si>
    <t>Expand too much, hired too many people who ruined the orignial atmosphere</t>
  </si>
  <si>
    <t>Good company in China, has good benefits Expand too much, hired too many people who ruined the orignial atmosphere</t>
  </si>
  <si>
    <t>"Good company in China, has good benefits Expand too much, hired too many people who ruined the orignial atmosphere"</t>
  </si>
  <si>
    <t>[0.8791471123695374]</t>
  </si>
  <si>
    <t>[array([0.05921556, 0.8791471 , 0.06163733], dtype=float32)]</t>
  </si>
  <si>
    <t>ByteDance Android Developer - CapCut</t>
  </si>
  <si>
    <t>Great atmosphere, very friendly colleagues and supportive leaders</t>
  </si>
  <si>
    <t>Tense schedule and overtime needed sometimes</t>
  </si>
  <si>
    <t>Great atmosphere, very friendly colleagues and supportive leaders Tense schedule and overtime needed sometimes</t>
  </si>
  <si>
    <t>"Great atmosphere, very friendly colleagues and supportive leaders Tense schedule and overtime needed sometimes"</t>
  </si>
  <si>
    <t>[0.8221134543418884]</t>
  </si>
  <si>
    <t>[array([0.00224413, 0.82211345, 0.17564246], dtype=float32)]</t>
  </si>
  <si>
    <t>high salary, nice food, great atmosphere</t>
  </si>
  <si>
    <t>fast-paced and stressful work, you must concentrate on your work</t>
  </si>
  <si>
    <t>high salary, nice food, great atmosphere fast-paced and stressful work, you must concentrate on your work</t>
  </si>
  <si>
    <t>"high salary, nice food, great atmosphere fast-paced and stressful work, you must concentrate on your work"</t>
  </si>
  <si>
    <t>[0.8782917857170105]</t>
  </si>
  <si>
    <t>[array([0.01020742, 0.8782918 , 0.11150081], dtype=float32)]</t>
  </si>
  <si>
    <t>I am satisfied with the working environment of this company</t>
  </si>
  <si>
    <t>Inter Marketing</t>
  </si>
  <si>
    <t>work time is too long</t>
  </si>
  <si>
    <t>I am satisfied with the working environment of this company work time is too long</t>
  </si>
  <si>
    <t>[0.5093758702278137]</t>
  </si>
  <si>
    <t>[array([0.02356877, 0.5093759 , 0.46705532], dtype=float32)]</t>
  </si>
  <si>
    <t>SDE</t>
  </si>
  <si>
    <t>Young and and some positive curltures</t>
  </si>
  <si>
    <t>very stressful and need to cordinite with other collegue in China</t>
  </si>
  <si>
    <t>Young and and some positive curltures very stressful and need to cordinite with other collegue in China</t>
  </si>
  <si>
    <t>[0.49947887659072876]</t>
  </si>
  <si>
    <t>[array([0.42833647, 0.49947888, 0.07218466], dtype=float32)]</t>
  </si>
  <si>
    <t>Nice new office at new campus</t>
  </si>
  <si>
    <t>friendly staff and responsive teammates. Also nice new gym and catering center.</t>
  </si>
  <si>
    <t>fast pace if you are not expecting it.</t>
  </si>
  <si>
    <t>friendly staff and responsive teammates. Also nice new gym and catering center. fast pace if you are not expecting it.</t>
  </si>
  <si>
    <t>[0.669983446598053]</t>
  </si>
  <si>
    <t>[array([0.00180195, 0.3282146 , 0.66998345], dtype=float32)]</t>
  </si>
  <si>
    <t>Best Company</t>
  </si>
  <si>
    <t>Ad Operations Manager</t>
  </si>
  <si>
    <t>Tons of growth within the company Great benefits</t>
  </si>
  <si>
    <t>Tons of growth within the company Great benefits None that I can think of</t>
  </si>
  <si>
    <t>[0.944041907787323]</t>
  </si>
  <si>
    <t>[array([0.00798349, 0.04797466, 0.9440419 ], dtype=float32)]</t>
  </si>
  <si>
    <t>Toxic work culture</t>
  </si>
  <si>
    <t>Sales, CS, and PMM team is filled with great ppl</t>
  </si>
  <si>
    <t>create promotion opportunities and diversity for all</t>
  </si>
  <si>
    <t>Sales, CS, and PMM team is filled with great ppl create promotion opportunities and diversity for all</t>
  </si>
  <si>
    <t>"Sales, CS, and PMM team is filled with great ppl create promotion opportunities and diversity for all"</t>
  </si>
  <si>
    <t>[0.8655399680137634]</t>
  </si>
  <si>
    <t>[array([0.00300406, 0.86553997, 0.13145599], dtype=float32)]</t>
  </si>
  <si>
    <t>FE Developer</t>
  </si>
  <si>
    <t>China, TX</t>
  </si>
  <si>
    <t>high efficiency and good interal tools</t>
  </si>
  <si>
    <t>too much pressure and communication</t>
  </si>
  <si>
    <t>high efficiency and good interal tools too much pressure and communication</t>
  </si>
  <si>
    <t>[0.9588399529457092]</t>
  </si>
  <si>
    <t>[array([0.03363626, 0.00752374, 0.95883995], dtype=float32)]</t>
  </si>
  <si>
    <t>Ok company</t>
  </si>
  <si>
    <t>A lot of young people, easier if you know how to speak Mandarin</t>
  </si>
  <si>
    <t>No clear goals/vision from leadership</t>
  </si>
  <si>
    <t>A lot of young people, easier if you know how to speak Mandarin No clear goals/vision from leadership</t>
  </si>
  <si>
    <t>"A lot of young people, easier if you know how to speak Mandarin No clear goals/vision from leadership"</t>
  </si>
  <si>
    <t>[0.9194530844688416]</t>
  </si>
  <si>
    <t>[array([0.06477833, 0.9194531 , 0.01576855], dtype=float32)]</t>
  </si>
  <si>
    <t>Learn a lot, but with heavy workload</t>
  </si>
  <si>
    <t>Senior IOS Developer</t>
  </si>
  <si>
    <t>- Data-driven. The new product features came from data analytics. The product features experimented with A/B tests.  Features were released to all of the users as long as they increased some of the critical product artifacts(e.g. user visit, user retention)._x000D_
- Good infrastructures. There were many infrastructures that improved the efficiency, such as A/B test, settings, a rich amount of 2nd-party components, and dev-ops._x000D_
- Good documentation. I didn't love documenting until I entered this company. You could easily find answers to problems by simply searching the documents. The Lark Document was a great product._x000D_
- Talent and hard-working coworkers. Most of the coworkers were friendly, talented, and hard-working, even the graduates. You always got motivated working with them.</t>
  </si>
  <si>
    <t>- Heavy workload. The working hours were mostly from 10:30 A.M. to 10:30 P.M. I always left the office at 10:30 P.M. because so many tasks to finish every day. The company offered 3 meals, so you didn't have to leave the office._x000D_
- Lack of manpower all the time. I often felt overwhelmed but didn't have coworkers to delegate some tasks. In hiring new employees, HR didn't help much, we were on our own._x000D_
- Hard to finish work at the office. Distractions by meetings, instant chats, and coworkers all the time. I sometimes got started work after everyone left the office at night.</t>
  </si>
  <si>
    <t>- Data-driven. The new product features came from data analytics. The product features experimented with A/B tests.  Features were released to all of the users as long as they increased some of the critical product artifacts(e.g. user visit, user retention)._x000D_
- Good infrastructures. There were many infrastructures that improved the efficiency, such as A/B test, settings, a rich amount of 2nd-party components, and dev-ops._x000D_
- Good documentation. I didn't love documenting until I entered this company. You could easily find answers to problems by simply searching the documents. The Lark Document was a great product._x000D_
- Talent and hard-working coworkers. Most of the coworkers were friendly, talented, and hard-working, even the graduates. You always got motivated working with them. - Heavy workload. The working hours were mostly from 10:30 A.M. to 10:30 P.M. I always left the office at 10:30 P.M. because so many tasks to finish every day. The company offered 3 meals, so you didn't have to leave the office._x000D_
- Lack of manpower all the time. I often felt overwhelmed but didn't have coworkers to delegate some tasks. In hiring new employees, HR didn't help much, we were on our own._x000D_
- Hard to finish work at the office. Distractions by meetings, instant chats, and coworkers all the time. I sometimes got started work after everyone left the office at night.</t>
  </si>
  <si>
    <t>- Data-driven. The new product features came from data analytics. The product features experimented with A/B tests.  Features were released to all of the users as long as they increased some of the critical product artifacts(e.g. user visit, user retention).  - Good infrastructures. There were many infrastructures that improved the efficiency, such as A/B test, settings, a rich amount of 2nd-party components, and dev-ops.  - Good documentation. I didn't love documenting until I entered this company. You could easily find answers to problems by simply searching the documents. The Lark Document was a great product.  - Talent and hard-working coworkers. Most of the coworkers were friendly, talented, and hard-working, even the graduates. You always got motivated working with them. - Heavy workload. The working hours were mostly from 10:30 A.M. to 10:30 P.M. I always left the office at 10:30 P.M. because so many tasks to finish every day. The company offered 3 meals, so you didn't have to leave the office.  - Lack of manpower all the time. I often felt overwhelmed but didn't have coworkers to delegate some tasks. In hiring new employees, HR didn't help much, we were on our own.  - Hard to finish work at the office. Distractions by meetings, instant chats, and coworkers all the time. I sometimes got started work after everyone left the office at night.</t>
  </si>
  <si>
    <t>"- Data-driven. The new product features came from data analytics. The product features experimented with A/B tests. Features were released to all of the users as long as they increased some of the critical product artifacts(e.g. user visit, user retention). - Good infrastructures. There were many infrastructures that improved the efficiency, such as A/B test, settings, a rich amount of 2nd-party components, and dev-ops. - Good documentation. I didn't love documenting until I entered this company. You could easily find answers to problems by simply searching the documents. The Lark Document was a great product. - Talent and hard-working coworkers. Most of the coworkers were friendly, talented, and hard-working, even the graduates. You always got motivated working with them. - Heavy workload. The working hours were mostly from 10:30 A.M. to 10:30 P.M. I always left the office at 10:30 P.M. because so many tasks to finish every day. The company offered 3 meals, so you didn't have to leave the office. - Lack of manpower all the time. I often felt overwhelmed but didn't have coworkers to delegate some tasks. In hiring new employees, HR didn't help much, we were on our own. - Hard to finish work at the office. Distractions by meetings, instant chats, and coworkers all the time. I sometimes got started work after everyone left the office at night."</t>
  </si>
  <si>
    <t>[0.9798051714897156]</t>
  </si>
  <si>
    <t>[array([0.00340788, 0.01678688, 0.9798052 ], dtype=float32)]</t>
  </si>
  <si>
    <t>1.0478681325912476</t>
  </si>
  <si>
    <t>Great atmosphere</t>
  </si>
  <si>
    <t>Digital Marketing Strategist</t>
  </si>
  <si>
    <t>Good team dynamics. fast-paced but great learning opportunities</t>
  </si>
  <si>
    <t>unstable turnover in some departments</t>
  </si>
  <si>
    <t>Good team dynamics. fast-paced but great learning opportunities unstable turnover in some departments</t>
  </si>
  <si>
    <t>[0.9316869974136353]</t>
  </si>
  <si>
    <t>[array([0.00675633, 0.06155668, 0.931687  ], dtype=float32)]</t>
  </si>
  <si>
    <t>Monotonous Work but Good Pay and Flexibility</t>
  </si>
  <si>
    <t>This job is good for someone who likes working alone and can work remotely. They tell you exactly what to do and it is very numbers focused. There is an opportunity to advance into Talent Acquisition but not guaranteed.</t>
  </si>
  <si>
    <t>The work is very monotonous and there are too many people doing the same job and sending messages to the same people. They may have changed this since I left in February 2023.</t>
  </si>
  <si>
    <t>This job is good for someone who likes working alone and can work remotely. They tell you exactly what to do and it is very numbers focused. There is an opportunity to advance into Talent Acquisition but not guaranteed. The work is very monotonous and there are too many people doing the same job and sending messages to the same people. They may have changed this since I left in February 2023.</t>
  </si>
  <si>
    <t>[0.7714154720306396]</t>
  </si>
  <si>
    <t>[array([0.0066508 , 0.22193368, 0.7714155 ], dtype=float32)]</t>
  </si>
  <si>
    <t>1.0477350950241089</t>
  </si>
  <si>
    <t>MAM</t>
  </si>
  <si>
    <t>Asia, TN</t>
  </si>
  <si>
    <t>competitive salary, a lot of bonus, pantry full of snack</t>
  </si>
  <si>
    <t>need to improve the quality of work life balance</t>
  </si>
  <si>
    <t>competitive salary, a lot of bonus, pantry full of snack need to improve the quality of work life balance</t>
  </si>
  <si>
    <t>"competitive salary, a lot of bonus, pantry full of snack need to improve the quality of work life balance"</t>
  </si>
  <si>
    <t>[0.9435692429542542]</t>
  </si>
  <si>
    <t>[array([0.00469233, 0.94356924, 0.05173842], dtype=float32)]</t>
  </si>
  <si>
    <t>HRBP Intern</t>
  </si>
  <si>
    <t>We get to learn the basic routine of work and the initial stage of launching a new project.</t>
  </si>
  <si>
    <t>Work is basically repetitive and hardcore.</t>
  </si>
  <si>
    <t>We get to learn the basic routine of work and the initial stage of launching a new project. Work is basically repetitive and hardcore.</t>
  </si>
  <si>
    <t>[0.9068136215209961]</t>
  </si>
  <si>
    <t>[array([0.00133493, 0.9068136 , 0.09185145], dtype=float32)]</t>
  </si>
  <si>
    <t>Sr Risk Business Analyst</t>
  </si>
  <si>
    <t>Benefits - medical, dental and vision, Free food, flexibility.</t>
  </si>
  <si>
    <t>Fast pace work at TikTok</t>
  </si>
  <si>
    <t>Benefits - medical, dental and vision, Free food, flexibility. Fast pace work at TikTok</t>
  </si>
  <si>
    <t>"Benefits - medical, dental and vision, Free food, flexibility. Fast pace work at TikTok"</t>
  </si>
  <si>
    <t>[0.9104683995246887]</t>
  </si>
  <si>
    <t>[array([0.00365376, 0.9104684 , 0.08587786], dtype=float32)]</t>
  </si>
  <si>
    <t>Amazon Web Services</t>
  </si>
  <si>
    <t>Amazon SWE Experience</t>
  </si>
  <si>
    <t>Scale and Impact: Amazon operates at an enormous scale, allowing SWEs to work on projects with significant impact and visibility._x000D_
_x000D_
Learning Opportunities: Amazon is known for its fast-paced and challenging work environment, providing engineers with ample opportunities to learn and grow in their careers._x000D_
_x000D_
Innovation: The company encourages innovation, and engineers often have the chance to work on cutting-edge technologies and contribute to projects that can shape the industry._x000D_
_x000D_
Compensation and Benefits: Amazon typically offers competitive salaries and a comprehensive benefits package, including stock options, health insurance, and other perks._x000D_
_x000D_
Networking: Working at Amazon provides the opportunity to collaborate with smart and driven professionals, facilitating valuable networking and skill-building.</t>
  </si>
  <si>
    <t>Work-Life Balance: Amazon is notorious for its demanding work culture, and some employees report challenges in maintaining a healthy work-life balance due to long working hours and high expectations._x000D_
_x000D_
Pressure and Stress: The fast-paced nature of Amazon's business can lead to high levels of stress and pressure, particularly during peak periods or when tight deadlines need to be met._x000D_
_x000D_
Hierarchy and Bureaucracy: Some employees feel that the company's organizational structure can be bureaucratic, making it challenging to implement changes quickly._x000D_
_x000D_
Limited Ownership: In a large organization like Amazon, some engineers may feel that they have limited ownership over their projects or that decision-making is concentrated at higher levels._x000D_
_x000D_
High Turnover: The competitive nature of the tech industry can lead to high turnover, with some engineers leaving for other opportunities after a relatively short tenure.</t>
  </si>
  <si>
    <t>Scale and Impact: Amazon operates at an enormous scale, allowing SWEs to work on projects with significant impact and visibility._x000D_
_x000D_
Learning Opportunities: Amazon is known for its fast-paced and challenging work environment, providing engineers with ample opportunities to learn and grow in their careers._x000D_
_x000D_
Innovation: The company encourages innovation, and engineers often have the chance to work on cutting-edge technologies and contribute to projects that can shape the industry._x000D_
_x000D_
Compensation and Benefits: Amazon typically offers competitive salaries and a comprehensive benefits package, including stock options, health insurance, and other perks._x000D_
_x000D_
Networking: Working at Amazon provides the opportunity to collaborate with smart and driven professionals, facilitating valuable networking and skill-building. Work-Life Balance: Amazon is notorious for its demanding work culture, and some employees report challenges in maintaining a healthy work-life balance due to long working hours and high expectations._x000D_
_x000D_
Pressure and Stress: The fast-paced nature of Amazon's business can lead to high levels of stress and pressure, particularly during peak periods or when tight deadlines need to be met._x000D_
_x000D_
Hierarchy and Bureaucracy: Some employees feel that the company's organizational structure can be bureaucratic, making it challenging to implement changes quickly._x000D_
_x000D_
Limited Ownership: In a large organization like Amazon, some engineers may feel that they have limited ownership over their projects or that decision-making is concentrated at higher levels._x000D_
_x000D_
High Turnover: The competitive nature of the tech industry can lead to high turnover, with some engineers leaving for other opportunities after a relatively short tenure.</t>
  </si>
  <si>
    <t>Scale and Impact: Amazon operates at an enormous scale, allowing SWEs to work on projects with significant impact and visibility.    Learning Opportunities: Amazon is known for its fast-paced and challenging work environment, providing engineers with ample opportunities to learn and grow in their careers.    Innovation: The company encourages innovation, and engineers often have the chance to work on cutting-edge technologies and contribute to projects that can shape the industry.    Compensation and Benefits: Amazon typically offers competitive salaries and a comprehensive benefits package, including stock options, health insurance, and other perks.    Networking: Working at Amazon provides the opportunity to collaborate with smart and driven professionals, facilitating valuable networking and skill-building. Work-Life Balance: Amazon is notorious for its demanding work culture, and some employees report challenges in maintaining a healthy work-life balance due to long working hours and high expectations.    Pressure and Stress: The fast-paced nature of Amazon's business can lead to high levels of stress and pressure, particularly during peak periods or when tight deadlines need to be met.    Hierarchy and Bureaucracy: Some employees feel that the company's organizational structure can be bureaucratic, making it challenging to implement changes quickly.    Limited Ownership: In a large organization like Amazon, some engineers may feel that they have limited ownership over their projects or that decision-making is concentrated at higher levels.    High Turnover: The competitive nature of the tech industry can lead to high turnover, with some engineers leaving for other opportunities after a relatively short tenure.</t>
  </si>
  <si>
    <t>"Scale and Impact: Amazon operates at an enormous scale, allowing SWEs to work on projects with significant impact and visibility.  Learning Opportunities: Amazon is known for its fast-paced and challenging work environment, providing engineers with ample opportunities to learn and grow in their careers.  Innovation: The company encourages innovation, and engineers often have the chance to work on cutting-edge technologies and contribute to projects that can shape the industry.  Compensation and Benefits: Amazon typically offers competitive salaries and a comprehensive benefits package, including stock options, health insurance, and other perks.  Networking: Working at Amazon provides the opportunity to collaborate with smart and driven professionals, facilitating valuable networking and skill-building. Work-Life Balance: Amazon is notorious for its demanding work culture, and some employees report challenges in maintaining a healthy work-life balance due to long working hours and high expectations.  Pressure and Stress: The fast-paced nature of Amazon's business can lead to high levels of stress and pressure, particularly during peak periods or when tight deadlines need to be met.  Hierarchy and Bureaucracy: Some employees feel that the company's organizational structure can be bureaucratic, making it challenging to implement changes quickly.  Limited Ownership: In a large organization like Amazon, some engineers may feel that they have limited ownership over their projects or that decision-making is concentrated at higher levels.  High Turnover: The competitive nature of the</t>
  </si>
  <si>
    <t>[0.9961655139923096]</t>
  </si>
  <si>
    <t>[array([8.2839752e-04, 3.0060755e-03, 9.9616551e-01], dtype=float32)]</t>
  </si>
  <si>
    <t>1.0480531454086304</t>
  </si>
  <si>
    <t>Depends on the team, but also declining rapidly</t>
  </si>
  <si>
    <t>Many different product offerings, so there is always something interesting being developed. Don't like what you're doing? Internally transfer to another team that peaks your interest._x000D_
_x000D_
Great internal tooling and services. Its very simple to build something new and focus on the parts you care about, rather all of the boilerplate stuff. There is a bit of tedium here and there, but generally the documentation is great._x000D_
_x000D_
Many teams are highly distributed. Nearly everything that you do in those teams has massive customer impact and hence visibility. It feels rewarding seeing your work pay off immediately in metrics/customer experience. This also opens up many doors for promotions._x000D_
_x000D_
Extremely talented and smart people work here. You'll learn a lot from them and they'll help advance your career.</t>
  </si>
  <si>
    <t>The s-team is completely out of touch. They make short sighted decisions for temporary gain. People are frustrated with them, and their lack of transparency, sympathy, and communication. Managers are unable to do anything, all decisions made by the s-team are final. Its difficult to stay motivated in such an environment. The talent is already bleeding, and it will only get worse._x000D_
_x000D_
WLB is highly dependent on your team. That being said, oncall tends to be awful and drives down WLB.</t>
  </si>
  <si>
    <t>Many different product offerings, so there is always something interesting being developed. Don't like what you're doing? Internally transfer to another team that peaks your interest._x000D_
_x000D_
Great internal tooling and services. Its very simple to build something new and focus on the parts you care about, rather all of the boilerplate stuff. There is a bit of tedium here and there, but generally the documentation is great._x000D_
_x000D_
Many teams are highly distributed. Nearly everything that you do in those teams has massive customer impact and hence visibility. It feels rewarding seeing your work pay off immediately in metrics/customer experience. This also opens up many doors for promotions._x000D_
_x000D_
Extremely talented and smart people work here. You'll learn a lot from them and they'll help advance your career. The s-team is completely out of touch. They make short sighted decisions for temporary gain. People are frustrated with them, and their lack of transparency, sympathy, and communication. Managers are unable to do anything, all decisions made by the s-team are final. Its difficult to stay motivated in such an environment. The talent is already bleeding, and it will only get worse._x000D_
_x000D_
WLB is highly dependent on your team. That being said, oncall tends to be awful and drives down WLB.</t>
  </si>
  <si>
    <t>Many different product offerings, so there is always something interesting being developed. Don't like what you're doing? Internally transfer to another team that peaks your interest.    Great internal tooling and services. Its very simple to build something new and focus on the parts you care about, rather all of the boilerplate stuff. There is a bit of tedium here and there, but generally the documentation is great.    Many teams are highly distributed. Nearly everything that you do in those teams has massive customer impact and hence visibility. It feels rewarding seeing your work pay off immediately in metrics/customer experience. This also opens up many doors for promotions.    Extremely talented and smart people work here. You'll learn a lot from them and they'll help advance your career. The s-team is completely out of touch. They make short sighted decisions for temporary gain. People are frustrated with them, and their lack of transparency, sympathy, and communication. Managers are unable to do anything, all decisions made by the s-team are final. Its difficult to stay motivated in such an environment. The talent is already bleeding, and it will only get worse.    WLB is highly dependent on your team. That being said, oncall tends to be awful and drives down WLB.</t>
  </si>
  <si>
    <t>"Many different product offerings, so there is always something interesting being developed. Don't like what you're doing? Internally transfer to another team that peaks your interest.  Great internal tooling and services. Its very simple to build something new and focus on the parts you care about, rather all of the boilerplate stuff. There is a bit of tedium here and there, but generally the documentation is great.  Many teams are highly distributed. Nearly everything that you do in those teams has massive customer impact and hence visibility. It feels rewarding seeing your work pay off immediately in metrics/customer experience. This also opens up many doors for promotions.  Extremely talented and smart people work here. You'll learn a lot from them and they'll help advance your career. The s-team is completely out of touch. They make short sighted decisions for temporary gain. People are frustrated with them, and their lack of transparency, sympathy, and communication. Managers are unable to do anything, all decisions made by the s-team are final. Its difficult to stay motivated in such an environment. The talent is already bleeding, and it will only get worse.  WLB is highly dependent on your team. That being said, oncall tends to be awful and drives down WLB."</t>
  </si>
  <si>
    <t>[0.9772225022315979]</t>
  </si>
  <si>
    <t>[array([0.01404527, 0.00873222, 0.9772225 ], dtype=float32)]</t>
  </si>
  <si>
    <t>1.0478118658065796</t>
  </si>
  <si>
    <t xml:space="preserve">Great company, great benefits but redondant work and office like call center </t>
  </si>
  <si>
    <t>Associate Account Executive</t>
  </si>
  <si>
    <t>The work pace is slow, and the manager overall is not very demanding and understanding of work-life balance, competitive salary, and benefits with RSU.</t>
  </si>
  <si>
    <t>There is a lot of technical stuff to learn; for non-tech people, I don't recommend that you need to study for three months (paid) to pass the ASA (google this). It's super hard and won't be directly used with your work. There are no clear guidelines about workflow or targets, as AWS is like a utility service with no direct mentorship. Overall, the organization is too big; you don't always understand with whom you work and for what; you're attached to a team, but you work solo... The big corporate wasn't a fit for me and my personality.</t>
  </si>
  <si>
    <t>The work pace is slow, and the manager overall is not very demanding and understanding of work-life balance, competitive salary, and benefits with RSU. There is a lot of technical stuff to learn; for non-tech people, I don't recommend that you need to study for three months (paid) to pass the ASA (google this). It's super hard and won't be directly used with your work. There are no clear guidelines about workflow or targets, as AWS is like a utility service with no direct mentorship. Overall, the organization is too big; you don't always understand with whom you work and for what; you're attached to a team, but you work solo... The big corporate wasn't a fit for me and my personality.</t>
  </si>
  <si>
    <t>"The work pace is slow, and the manager overall is not very demanding and understanding of work-life balance, competitive salary, and benefits with RSU. There is a lot of technical stuff to learn; for non-tech people, I don't recommend that you need to study for three months (paid) to pass the ASA (google this). It's super hard and won't be directly used with your work. There are no clear guidelines about workflow or targets, as AWS is like a utility service with no direct mentorship. Overall, the organization is too big; you don't always understand with whom you work and for what; you're attached to a team, but you work solo... The big corporate wasn't a fit for me and my personality."</t>
  </si>
  <si>
    <t>[0.709626317024231]</t>
  </si>
  <si>
    <t>[array([0.2848956 , 0.7096263 , 0.00547801], dtype=float32)]</t>
  </si>
  <si>
    <t>1.0475832223892212</t>
  </si>
  <si>
    <t>You will certainly land on your feet</t>
  </si>
  <si>
    <t>Security and Compliance Specialist</t>
  </si>
  <si>
    <t>Compared to most corporates I have worked for, AWS have ripped up the rule book for roles.  As an individual contributor you have a choice to do lots of tasks that would normally be the domain of managers or  marketing.  For example, interviewing new hires and speaking at major events are there if you want them.  I feel sorry for graduates who start their career here when they eventually move they will realise just how much AWS raises the bar in terms of opportunity and fun.  For old dogs like me its a great place to winter out the tail end of a career.</t>
  </si>
  <si>
    <t>The bar for internal promotion is higher than the bar for entry for a given level.  Attention fatigue and decision paralysis because there are so many opportunities to choose from you can get side tracked.  Usual difficulties balancing strategic, high value work from the less valuable distractions.</t>
  </si>
  <si>
    <t>Compared to most corporates I have worked for, AWS have ripped up the rule book for roles.  As an individual contributor you have a choice to do lots of tasks that would normally be the domain of managers or  marketing.  For example, interviewing new hires and speaking at major events are there if you want them.  I feel sorry for graduates who start their career here when they eventually move they will realise just how much AWS raises the bar in terms of opportunity and fun.  For old dogs like me its a great place to winter out the tail end of a career. The bar for internal promotion is higher than the bar for entry for a given level.  Attention fatigue and decision paralysis because there are so many opportunities to choose from you can get side tracked.  Usual difficulties balancing strategic, high value work from the less valuable distractions.</t>
  </si>
  <si>
    <t>"Compared to most corporates I have worked for, AWS have ripped up the rule book for roles. As an individual contributor you have a choice to do lots of tasks that would normally be the domain of managers or marketing. For example, interviewing new hires and speaking at major events are there if you want them. I feel sorry for graduates who start their career here when they eventually move they will realise just how much AWS raises the bar in terms of opportunity and fun. For old dogs like me its a great place to winter out the tail end of a career. The bar for internal promotion is higher than the bar for entry for a given level. Attention fatigue and decision paralysis because there are so many opportunities to choose from you can get side tracked. Usual difficulties balancing strategic, high value work from the less valuable distractions."</t>
  </si>
  <si>
    <t>[0.8639879822731018]</t>
  </si>
  <si>
    <t>[array([0.0168351 , 0.863988  , 0.11917689], dtype=float32)]</t>
  </si>
  <si>
    <t>1.0477937459945679</t>
  </si>
  <si>
    <t>Working at Principal Solutions Architect</t>
  </si>
  <si>
    <t>Principal Solutions Architect</t>
  </si>
  <si>
    <t>As a Principal Solutions Architect at AWS, you're poised at the forefront of technology, immersed in cutting-edge innovations, and constantly engaging with state-of-the-art cloud services. This role fosters problem-solving and innovation, allowing you to architect scalable and high-performance solutions for complex challenges. The position offers extensive opportunities for professional growth through access to resources, certifications, and diverse collaboration with teams and clients, facilitating a broad network within the tech industry. Your leadership role not only influences solutions but also allows you to mentor and guide others, creating a substantial impact on businesses globally. With competitive compensation, a focus on work-life balance, and the potential for widespread recognition, this role embodies both reward and impact in the ever-evolving landscape of cloud technology</t>
  </si>
  <si>
    <t>While being a Principal Solutions Architect at AWS is rewarding, it comes with challenges. The role often demands long hours and intense workloads, especially during project peaks, impacting work-life balance at times. Keeping pace with rapidly evolving technologies requires a continuous commitment to learning and staying updated, which can be demanding. Additionally, balancing diverse stakeholder expectations and navigating complex organizational structures within clients' environments can present communication and coordination challenges. The pressure to deliver scalable and innovative solutions consistently might sometimes lead to high stress levels. However, despite these challenges, the role offers invaluable opportunities for growth and impact in the tech industry.</t>
  </si>
  <si>
    <t>As a Principal Solutions Architect at AWS, you're poised at the forefront of technology, immersed in cutting-edge innovations, and constantly engaging with state-of-the-art cloud services. This role fosters problem-solving and innovation, allowing you to architect scalable and high-performance solutions for complex challenges. The position offers extensive opportunities for professional growth through access to resources, certifications, and diverse collaboration with teams and clients, facilitating a broad network within the tech industry. Your leadership role not only influences solutions but also allows you to mentor and guide others, creating a substantial impact on businesses globally. With competitive compensation, a focus on work-life balance, and the potential for widespread recognition, this role embodies both reward and impact in the ever-evolving landscape of cloud technology While being a Principal Solutions Architect at AWS is rewarding, it comes with challenges. The role often demands long hours and intense workloads, especially during project peaks, impacting work-life balance at times. Keeping pace with rapidly evolving technologies requires a continuous commitment to learning and staying updated, which can be demanding. Additionally, balancing diverse stakeholder expectations and navigating complex organizational structures within clients' environments can present communication and coordination challenges. The pressure to deliver scalable and innovative solutions consistently might sometimes lead to high stress levels. However, despite these challenges, the role offers invaluable opportunities for growth and impact in the tech industry.</t>
  </si>
  <si>
    <t>"As a Principal Solutions Architect at AWS, you're poised at the forefront of technology, immersed in cutting-edge innovations, and constantly engaging with state-of-the-art cloud services. This role fosters problem-solving and innovation, allowing you to architect scalable and high-performance solutions for complex challenges. The position offers extensive opportunities for professional growth through access to resources, certifications, and diverse collaboration with teams and clients, facilitating a broad network within the tech industry. Your leadership role not only influences solutions but also allows you to mentor and guide others, creating a substantial impact on businesses globally. With competitive compensation, a focus on work-life balance, and the potential for widespread recognition, this role embodies both reward and impact in the ever-evolving landscape of cloud technology While being a Principal Solutions Architect at AWS is rewarding, it comes with challenges. The role often demands long hours and intense workloads, especially during project peaks, impacting work-life balance at times. Keeping pace with rapidly evolving technologies requires a continuous commitment to learning and staying updated, which can be demanding. Additionally, balancing diverse stakeholder expectations and navigating complex organizational structures within clients' environments can present communication and coordination challenges. The pressure to deliver scalable and innovative solutions consistently might sometimes lead to high stress levels. However, despite these challenges, the role offers invaluable opportunities for growth and impact in the tech industry."</t>
  </si>
  <si>
    <t>[0.9952795505523682]</t>
  </si>
  <si>
    <t>[array([6.1476917e-04, 4.1056066e-03, 9.9527955e-01], dtype=float32)]</t>
  </si>
  <si>
    <t>1.0479778051376343</t>
  </si>
  <si>
    <t>AWS - It all comes down to your management</t>
  </si>
  <si>
    <t>-learn new things daily_x000D_
-looks great on your resume_x000D_
-offers lots of resources and ways to connect with follow employees through employee groups and volunteer opportunities_x000D_
-fun coworkers_x000D_
-1 x free coffee a day at local offices</t>
  </si>
  <si>
    <t>-you have to actively manage worklife balance daily basis. The work will suck you in if you let it. _x000D_
-your life will suck if you have a bad manager...as is true for most large companies._x000D_
-because Amazon is so big.., basic tasks (e.g. getting IT support) can be a very lenghtly process if you don't know where to start_x000D_
-because Amazon is so big...there are so many reports.  way too many reports. keep track and take notes if you want to find the needed report again. _x000D_
-be prepared to read...a lot. AWS is a reading heavy culture. some meetings start with a 20 min doc read, where everyone in the is silent, reading to themselves. strange if it's your first time. _x000D_
-many employees are struggling with depression and other mental health issues (as shared in the employee mental health Slack channel) due to workload and perceived lack of support from their management</t>
  </si>
  <si>
    <t>-learn new things daily_x000D_
-looks great on your resume_x000D_
-offers lots of resources and ways to connect with follow employees through employee groups and volunteer opportunities_x000D_
-fun coworkers_x000D_
-1 x free coffee a day at local offices -you have to actively manage worklife balance daily basis. The work will suck you in if you let it. _x000D_
-your life will suck if you have a bad manager...as is true for most large companies._x000D_
-because Amazon is so big.., basic tasks (e.g. getting IT support) can be a very lenghtly process if you don't know where to start_x000D_
-because Amazon is so big...there are so many reports.  way too many reports. keep track and take notes if you want to find the needed report again. _x000D_
-be prepared to read...a lot. AWS is a reading heavy culture. some meetings start with a 20 min doc read, where everyone in the is silent, reading to themselves. strange if it's your first time. _x000D_
-many employees are struggling with depression and other mental health issues (as shared in the employee mental health Slack channel) due to workload and perceived lack of support from their management</t>
  </si>
  <si>
    <t>-learn new things daily  -looks great on your resume  -offers lots of resources and ways to connect with follow employees through employee groups and volunteer opportunities  -fun coworkers  -1 x free coffee a day at local offices -you have to actively manage worklife balance daily basis. The work will suck you in if you let it.   -your life will suck if you have a bad manager...as is true for most large companies.  -because Amazon is so big.., basic tasks (e.g. getting IT support) can be a very lenghtly process if you don't know where to start  -because Amazon is so big...there are so many reports.  way too many reports. keep track and take notes if you want to find the needed report again.   -be prepared to read...a lot. AWS is a reading heavy culture. some meetings start with a 20 min doc read, where everyone in the is silent, reading to themselves. strange if it's your first time.   -many employees are struggling with depression and other mental health issues (as shared in the employee mental health Slack channel) due to workload and perceived lack of support from their management</t>
  </si>
  <si>
    <t>"-learn new things daily -looks great on your resume -offers lots of resources and ways to connect with follow employees through employee groups and volunteer opportunities -fun coworkers -1 x free coffee a day at local offices -you have to actively manage worklife balance daily basis. The work will suck you in if you let it.  -your life will suck if you have a bad manager...as is true for most large companies. -because Amazon is so big.., basic tasks (e.g. getting IT support) can be a very lenghtly process if you don't know where to start -because Amazon is so big...there are so many reports. way too many reports. keep track and take notes if you want to find the needed report again.  -be prepared to read...a lot. AWS is a reading heavy culture. some meetings start with a 20 min doc read, where everyone in the is silent, reading to themselves. strange if it's your first time.  -many employees are struggling with depression and other mental health issues (as shared in the employee mental health Slack channel) due to workload and perceived lack of support from their management"</t>
  </si>
  <si>
    <t>[0.9052412509918213]</t>
  </si>
  <si>
    <t>[array([0.0192856 , 0.07547321, 0.90524125], dtype=float32)]</t>
  </si>
  <si>
    <t>1.0479298830032349</t>
  </si>
  <si>
    <t>Good pay, terrible job</t>
  </si>
  <si>
    <t>Everyone is very smart and a high performer. The money is very good. You can work at a larger scale than anywhere else in the world. If you want to put in extra hours and a lot of extra work, you can advance quickly. You have more input over what you work on than at other companies. You get name recognition on your resume. Lots of diversity and respect for diversity, but almost no DEI-related BS.</t>
  </si>
  <si>
    <t>Long hours are common. Pressure to perform is very high, but criteria for success are often fuzzy and sometimes clarified only after. Many legacy systems means a lot of maintenance of the worst and most tedious kind. Everyone has to be on call, and I was paged often during every shift. There is always a fire to put out and never a moment to breathe. So much doc writing and server-type maintenance meant I barely got to code.</t>
  </si>
  <si>
    <t>Everyone is very smart and a high performer. The money is very good. You can work at a larger scale than anywhere else in the world. If you want to put in extra hours and a lot of extra work, you can advance quickly. You have more input over what you work on than at other companies. You get name recognition on your resume. Lots of diversity and respect for diversity, but almost no DEI-related BS. Long hours are common. Pressure to perform is very high, but criteria for success are often fuzzy and sometimes clarified only after. Many legacy systems means a lot of maintenance of the worst and most tedious kind. Everyone has to be on call, and I was paged often during every shift. There is always a fire to put out and never a moment to breathe. So much doc writing and server-type maintenance meant I barely got to code.</t>
  </si>
  <si>
    <t>"Everyone is very smart and a high performer. The money is very good. You can work at a larger scale than anywhere else in the world. If you want to put in extra hours and a lot of extra work, you can advance quickly. You have more input over what you work on than at other companies. You get name recognition on your resume. Lots of diversity and respect for diversity, but almost no DEI-related BS. Long hours are common. Pressure to perform is very high, but criteria for success are often fuzzy and sometimes clarified only after. Many legacy systems means a lot of maintenance of the worst and most tedious kind. Everyone has to be on call, and I was paged often during every shift. There is always a fire to put out and never a moment to breathe. So much doc writing and server-type maintenance meant I barely got to code."</t>
  </si>
  <si>
    <t>[0.9065582156181335]</t>
  </si>
  <si>
    <t>[array([0.01447925, 0.07896252, 0.9065582 ], dtype=float32)]</t>
  </si>
  <si>
    <t>1.0480120182037354</t>
  </si>
  <si>
    <t>Intense Environment with Heavy Context Switching</t>
  </si>
  <si>
    <t>Cloud Consultant</t>
  </si>
  <si>
    <t>I was really happy with my salary and benefits when I worked here. Tons of opportunities to learn and grow. Upper leadership was somewhat transparent. They were ruthlessly innovative. Some of the smartest people I've ever worked with. I learned a ton here, and kept growing. It made me a much stronger employee, and far more knowledgeable about AWS in general.</t>
  </si>
  <si>
    <t>The stress here was intense. My mental health, physical health, and sleep got a lot worse when I was here. I gained weight and developed insomnia. They don't belive in a "work life balance" and instead opt for a "work life blend" where you work hard constantly. I would have intense feelings of dread on Sunday nights. Knowing that Monday would come with more problems and "fires" I would need to put out on my clients. I was regularly on 3-5+ projects at once and it was the most exhausted I've ever been in my corporate life. The culture is very much sink or swim. If you don't constantly put in strong effort you will be PIP'ed and sent on your way.</t>
  </si>
  <si>
    <t>I was really happy with my salary and benefits when I worked here. Tons of opportunities to learn and grow. Upper leadership was somewhat transparent. They were ruthlessly innovative. Some of the smartest people I've ever worked with. I learned a ton here, and kept growing. It made me a much stronger employee, and far more knowledgeable about AWS in general. The stress here was intense. My mental health, physical health, and sleep got a lot worse when I was here. I gained weight and developed insomnia. They don't belive in a "work life balance" and instead opt for a "work life blend" where you work hard constantly. I would have intense feelings of dread on Sunday nights. Knowing that Monday would come with more problems and "fires" I would need to put out on my clients. I was regularly on 3-5+ projects at once and it was the most exhausted I've ever been in my corporate life. The culture is very much sink or swim. If you don't constantly put in strong effort you will be PIP'ed and sent on your way.</t>
  </si>
  <si>
    <t>"I was really happy with my salary and benefits when I worked here. Tons of opportunities to learn and grow. Upper leadership was somewhat transparent. They were ruthlessly innovative. Some of the smartest people I've ever worked with. I learned a ton here, and kept growing. It made me a much stronger employee, and far more knowledgeable about AWS in general. The stress here was intense. My mental health, physical health, and sleep got a lot worse when I was here. I gained weight and developed insomnia. They don't belive in a ""work life balance"" and instead opt for a ""work life blend"" where you work hard constantly. I would have intense feelings of dread on Sunday nights. Knowing that Monday would come with more problems and ""fires"" I would need to put out on my clients. I was regularly on 3-5+ projects at once and it was the most exhausted I've ever been in my corporate life. The culture is very much sink or swim. If you don't constantly put in strong effort you will be PIP'ed and sent on your way."</t>
  </si>
  <si>
    <t>[0.9870405793190002]</t>
  </si>
  <si>
    <t>[array([0.01048133, 0.00247819, 0.9870406 ], dtype=float32)]</t>
  </si>
  <si>
    <t>1.0477792024612427</t>
  </si>
  <si>
    <t xml:space="preserve">The AWS experience </t>
  </si>
  <si>
    <t>Recruiting Manager</t>
  </si>
  <si>
    <t>You'll learn so much and grow from it all. It's not easy at AWS /Amazon in general, but you'll learn a ton with super smart people- (Hire &amp; Develop the Best!) I was a reluctant AWS joiner, wasn't on my radar.</t>
  </si>
  <si>
    <t>The Amazon Machine is what it is. FAANG companies are cutthroat. The original FAANG, AWS/Amazon, lives up to the reputation. Work-Life balance was great when everyone was able to be remote. The forced RTO mandate killed that.</t>
  </si>
  <si>
    <t>You'll learn so much and grow from it all. It's not easy at AWS /Amazon in general, but you'll learn a ton with super smart people- (Hire &amp; Develop the Best!) I was a reluctant AWS joiner, wasn't on my radar. The Amazon Machine is what it is. FAANG companies are cutthroat. The original FAANG, AWS/Amazon, lives up to the reputation. Work-Life balance was great when everyone was able to be remote. The forced RTO mandate killed that.</t>
  </si>
  <si>
    <t>"You'll learn so much and grow from it all. It's not easy at AWS /Amazon in general, but you'll learn a ton with super smart people- (Hire &amp; Develop the Best!) I was a reluctant AWS joiner, wasn't on my radar. The Amazon Machine is what it is. FAANG companies are cutthroat. The original FAANG, AWS/Amazon, lives up to the reputation. Work-Life balance was great when everyone was able to be remote. The forced RTO mandate killed that."</t>
  </si>
  <si>
    <t>[0.5048938989639282]</t>
  </si>
  <si>
    <t>[array([0.00708154, 0.48802456, 0.5048939 ], dtype=float32)]</t>
  </si>
  <si>
    <t>1.047503113746643</t>
  </si>
  <si>
    <t>Great place for technical product managers (if you can be direct)</t>
  </si>
  <si>
    <t>AWS is the delight of any PM that is technically solid in engineering or economics, is blunt and direct, and can give a punch and take one on the chin. The AWS culture is influenced by logic and data, and most activities are efficient and effective -- there's really not much room for fat in the engineering and product teams in various AWS services.</t>
  </si>
  <si>
    <t>The pace can be brutal, and the decision-making can be long at times. The recent RTO has not helped morale.</t>
  </si>
  <si>
    <t>AWS is the delight of any PM that is technically solid in engineering or economics, is blunt and direct, and can give a punch and take one on the chin. The AWS culture is influenced by logic and data, and most activities are efficient and effective -- there's really not much room for fat in the engineering and product teams in various AWS services. The pace can be brutal, and the decision-making can be long at times. The recent RTO has not helped morale.</t>
  </si>
  <si>
    <t>"AWS is the delight of any PM that is technically solid in engineering or economics, is blunt and direct, and can give a punch and take one on the chin. The AWS culture is influenced by logic and data, and most activities are efficient and effective -- there's really not much room for fat in the engineering and product teams in various AWS services. The pace can be brutal, and the decision-making can be long at times. The recent RTO has not helped morale."</t>
  </si>
  <si>
    <t>[0.7050110697746277]</t>
  </si>
  <si>
    <t>[array([0.00212523, 0.29286373, 0.70501107], dtype=float32)]</t>
  </si>
  <si>
    <t>1.047812819480896</t>
  </si>
  <si>
    <t>Great Pay - Smart People - Tough Life Balance</t>
  </si>
  <si>
    <t>They pay incredibly well and the people I worked with are some of the smartest I've ever met. I also had a fantastic manager.</t>
  </si>
  <si>
    <t>The on-call experience can be frustrating depending on what you're working on._x000D_
They also told me my position was fully remote when I was hired, but we all know how that panned out.</t>
  </si>
  <si>
    <t>They pay incredibly well and the people I worked with are some of the smartest I've ever met. I also had a fantastic manager. The on-call experience can be frustrating depending on what you're working on._x000D_
They also told me my position was fully remote when I was hired, but we all know how that panned out.</t>
  </si>
  <si>
    <t>They pay incredibly well and the people I worked with are some of the smartest I've ever met. I also had a fantastic manager. The on-call experience can be frustrating depending on what you're working on.  They also told me my position was fully remote when I was hired, but we all know how that panned out.</t>
  </si>
  <si>
    <t>"They pay incredibly well and the people I worked with are some of the smartest I've ever met. I also had a fantastic manager. The on-call experience can be frustrating depending on what you're working on. They also told me my position was fully remote when I was hired, but we all know how that panned out."</t>
  </si>
  <si>
    <t>[0.8899105191230774]</t>
  </si>
  <si>
    <t>[array([0.00368942, 0.8899105 , 0.10640001], dtype=float32)]</t>
  </si>
  <si>
    <t>Great place to learn technology</t>
  </si>
  <si>
    <t>Sr. Partner Account Manager</t>
  </si>
  <si>
    <t>Good Products and services. You can innovate a lot of good solutions.</t>
  </si>
  <si>
    <t>Depends on the team you end up on.</t>
  </si>
  <si>
    <t>Good Products and services. You can innovate a lot of good solutions. Depends on the team you end up on.</t>
  </si>
  <si>
    <t>[0.9285661578178406]</t>
  </si>
  <si>
    <t>[array([0.00246712, 0.06896672, 0.92856616], dtype=float32)]</t>
  </si>
  <si>
    <t>AWS is no longer what it was</t>
  </si>
  <si>
    <t>Great brand, huge scale and a strong culture with customer obsession a high priority</t>
  </si>
  <si>
    <t>Influx of traditional IT Supplier corporate types have hugely diluted culture.  Today AWS is no longer the customer focussed and inventive company it was back in 2017.  It is still a good company - but weighted with the flabbiness and dilution of culture that comes with scaling.  Today the focus is on revenue and reporting rather than solving customer problems</t>
  </si>
  <si>
    <t>Great brand, huge scale and a strong culture with customer obsession a high priority Influx of traditional IT Supplier corporate types have hugely diluted culture.  Today AWS is no longer the customer focussed and inventive company it was back in 2017.  It is still a good company - but weighted with the flabbiness and dilution of culture that comes with scaling.  Today the focus is on revenue and reporting rather than solving customer problems</t>
  </si>
  <si>
    <t>"Great brand, huge scale and a strong culture with customer obsession a high priority Influx of traditional IT Supplier corporate types have hugely diluted culture. Today AWS is no longer the customer focussed and inventive company it was back in 2017. It is still a good company - but weighted with the flabbiness and dilution of culture that comes with scaling. Today the focus is on revenue and reporting rather than solving customer problems"</t>
  </si>
  <si>
    <t>[0.9393913745880127]</t>
  </si>
  <si>
    <t>[array([0.01698836, 0.04362027, 0.9393914 ], dtype=float32)]</t>
  </si>
  <si>
    <t>1.0477678775787354</t>
  </si>
  <si>
    <t>Having an impact is easy at AWS</t>
  </si>
  <si>
    <t>Senior Applied Scientist</t>
  </si>
  <si>
    <t>- You can choose any of working hard, smart and long, as long as you choose three :). Although the long is actually very long.</t>
  </si>
  <si>
    <t>#NAME? - You can choose any of working hard, smart and long, as long as you choose three :). Although the long is actually very long.</t>
  </si>
  <si>
    <t>"#NAME? - You can choose any of working hard, smart and long, as long as you choose three :). Although the long is actually very long."</t>
  </si>
  <si>
    <t>[0.9139171838760376]</t>
  </si>
  <si>
    <t>[array([0.00313788, 0.9139172 , 0.08294491], dtype=float32)]</t>
  </si>
  <si>
    <t>Driver</t>
  </si>
  <si>
    <t>Elizabethtown, PA</t>
  </si>
  <si>
    <t>Once you hit the road you were pretty much on your own, a lot of independence</t>
  </si>
  <si>
    <t>Long hours, sometimes cold, difficult finding addresses</t>
  </si>
  <si>
    <t>Once you hit the road you were pretty much on your own, a lot of independence Long hours, sometimes cold, difficult finding addresses</t>
  </si>
  <si>
    <t>"Once you hit the road you were pretty much on your own, a lot of independence Long hours, sometimes cold, difficult finding addresses"</t>
  </si>
  <si>
    <t>[0.9315954446792603]</t>
  </si>
  <si>
    <t>[array([0.02667322, 0.93159544, 0.04173129], dtype=float32)]</t>
  </si>
  <si>
    <t>1.0475788116455078</t>
  </si>
  <si>
    <t>Great opportunities</t>
  </si>
  <si>
    <t>Network Manager</t>
  </si>
  <si>
    <t>People, culture, opportunities to grow and learn</t>
  </si>
  <si>
    <t>Odd insistence on return to office in the face of data.</t>
  </si>
  <si>
    <t>People, culture, opportunities to grow and learn Odd insistence on return to office in the face of data.</t>
  </si>
  <si>
    <t>"People, culture, opportunities to grow and learn Odd insistence on return to office in the face of data."</t>
  </si>
  <si>
    <t>[0.9544157385826111]</t>
  </si>
  <si>
    <t>[array([0.00333276, 0.95441574, 0.04225148], dtype=float32)]</t>
  </si>
  <si>
    <t>1.0477501153945923</t>
  </si>
  <si>
    <t>Dynamic and Challenging Role in a Leading Tech Company</t>
  </si>
  <si>
    <t>Innovative Environment: Working at AWS means being at the forefront of cloud technology and innovation. The pace of development is exhilarating and provides continuous learning opportunities._x000D_
Supportive Team Culture: The team spirit at AWS is remarkable. Colleagues are not just coworkers but also mentors and friends, always ready to help and collaborate._x000D_
Career Growth: AWS offers abundant opportunities for professional development and career advancement. The company recognizes and rewards hard work and innovation._x000D_
Diverse Projects: Being a part of various projects allows for a broad exposure to different technologies and industries, making every day exciting and unique._x000D_
Competitive Compensation: AWS offers competitive salaries and benefits, including stock options, which is a big plus in the tech industry.</t>
  </si>
  <si>
    <t>High-Pressure Environment: The fast-paced nature of work at AWS can be quite demanding, often requiring extra hours and tight deadlines._x000D_
Constant Change: The rapid rate of change and growth can sometimes lead to ambiguity in roles and responsibilities._x000D_
Large Company Bureaucracy: Navigating through the company's policies and procedures can sometimes be challenging due to its vast size._x000D_
Work-Life Balance: Maintaining a healthy work-life balance can be difficult given the demanding project schedules and expectations._x000D_
Intense Competition: The competitive atmosphere, while motivating, can also be stressful and may not suit everyone's working style.</t>
  </si>
  <si>
    <t>Innovative Environment: Working at AWS means being at the forefront of cloud technology and innovation. The pace of development is exhilarating and provides continuous learning opportunities._x000D_
Supportive Team Culture: The team spirit at AWS is remarkable. Colleagues are not just coworkers but also mentors and friends, always ready to help and collaborate._x000D_
Career Growth: AWS offers abundant opportunities for professional development and career advancement. The company recognizes and rewards hard work and innovation._x000D_
Diverse Projects: Being a part of various projects allows for a broad exposure to different technologies and industries, making every day exciting and unique._x000D_
Competitive Compensation: AWS offers competitive salaries and benefits, including stock options, which is a big plus in the tech industry. High-Pressure Environment: The fast-paced nature of work at AWS can be quite demanding, often requiring extra hours and tight deadlines._x000D_
Constant Change: The rapid rate of change and growth can sometimes lead to ambiguity in roles and responsibilities._x000D_
Large Company Bureaucracy: Navigating through the company's policies and procedures can sometimes be challenging due to its vast size._x000D_
Work-Life Balance: Maintaining a healthy work-life balance can be difficult given the demanding project schedules and expectations._x000D_
Intense Competition: The competitive atmosphere, while motivating, can also be stressful and may not suit everyone's working style.</t>
  </si>
  <si>
    <t>Innovative Environment: Working at AWS means being at the forefront of cloud technology and innovation. The pace of development is exhilarating and provides continuous learning opportunities.  Supportive Team Culture: The team spirit at AWS is remarkable. Colleagues are not just coworkers but also mentors and friends, always ready to help and collaborate.  Career Growth: AWS offers abundant opportunities for professional development and career advancement. The company recognizes and rewards hard work and innovation.  Diverse Projects: Being a part of various projects allows for a broad exposure to different technologies and industries, making every day exciting and unique.  Competitive Compensation: AWS offers competitive salaries and benefits, including stock options, which is a big plus in the tech industry. High-Pressure Environment: The fast-paced nature of work at AWS can be quite demanding, often requiring extra hours and tight deadlines.  Constant Change: The rapid rate of change and growth can sometimes lead to ambiguity in roles and responsibilities.  Large Company Bureaucracy: Navigating through the company's policies and procedures can sometimes be challenging due to its vast size.  Work-Life Balance: Maintaining a healthy work-life balance can be difficult given the demanding project schedules and expectations.  Intense Competition: The competitive atmosphere, while motivating, can also be stressful and may not suit everyone's working style.</t>
  </si>
  <si>
    <t>"Innovative Environment: Working at AWS means being at the forefront of cloud technology and innovation. The pace of development is exhilarating and provides continuous learning opportunities. Supportive Team Culture: The team spirit at AWS is remarkable. Colleagues are not just coworkers but also mentors and friends, always ready to help and collaborate. Career Growth: AWS offers abundant opportunities for professional development and career advancement. The company recognizes and rewards hard work and innovation. Diverse Projects: Being a part of various projects allows for a broad exposure to different technologies and industries, making every day exciting and unique. Competitive Compensation: AWS offers competitive salaries and benefits, including stock options, which is a big plus in the tech industry. High-Pressure Environment: The fast-paced nature of work at AWS can be quite demanding, often requiring extra hours and tight deadlines. Constant Change: The rapid rate of change and growth can sometimes lead to ambiguity in roles and responsibilities. Large Company Bureaucracy: Navigating through the company's policies and procedures can sometimes be challenging due to its vast size. Work-Life Balance: Maintaining a healthy work-life balance can be difficult given the demanding project schedules and expectations. Intense Competition: The competitive atmosphere, while motivating, can also be stressful and may not suit everyone's working style."</t>
  </si>
  <si>
    <t>[0.9973465204238892]</t>
  </si>
  <si>
    <t>[array([3.8850415e-04, 2.2649190e-03, 9.9734652e-01], dtype=float32)]</t>
  </si>
  <si>
    <t>1.0479466915130615</t>
  </si>
  <si>
    <t>Good entry job</t>
  </si>
  <si>
    <t>- Elitism with some recruiters_x000D_
- Work that wasn't meant for RC's got pushed onto RC's</t>
  </si>
  <si>
    <t>#NAME? - Elitism with some recruiters_x000D_
- Work that wasn't meant for RC's got pushed onto RC's</t>
  </si>
  <si>
    <t>#NAME? - Elitism with some recruiters  - Work that wasn't meant for RC's got pushed onto RC's</t>
  </si>
  <si>
    <t>#NAME? - Elitism with some recruiters - Work that wasn't meant for RC's got pushed onto RC's</t>
  </si>
  <si>
    <t>[0.9846492409706116]</t>
  </si>
  <si>
    <t>[array([0.00760658, 0.98464924, 0.00774416], dtype=float32)]</t>
  </si>
  <si>
    <t>A good place for support journey</t>
  </si>
  <si>
    <t>Cloud Support Engineer II</t>
  </si>
  <si>
    <t>Good opportunity to learn, good compensation compared to same orgs within competitors</t>
  </si>
  <si>
    <t>WLB (sometimes but you get used to metrics and goals)</t>
  </si>
  <si>
    <t>Good opportunity to learn, good compensation compared to same orgs within competitors WLB (sometimes but you get used to metrics and goals)</t>
  </si>
  <si>
    <t>"Good opportunity to learn, good compensation compared to same orgs within competitors WLB (sometimes but you get used to metrics and goals)"</t>
  </si>
  <si>
    <t>[0.7338756322860718]</t>
  </si>
  <si>
    <t>[array([0.00274423, 0.73387563, 0.26338008], dtype=float32)]</t>
  </si>
  <si>
    <t>High performing environment that has been corrupted some by Day 2</t>
  </si>
  <si>
    <t>Solutions Architect (Manager)</t>
  </si>
  <si>
    <t>Dulles, VA</t>
  </si>
  <si>
    <t>1) These are some of the most talented folks you will ever work with 2) Depending on the role you can have some nice flexibility 3) We compensate better than your average bear 4) Having this on your resume is like nitrous in your tank 5) You have a lot of opportunities to Learn &amp; Be Curious</t>
  </si>
  <si>
    <t>1) Far more bureaucratic than one would suspect 2) In an effort to always raise the bar, humanity and empathy can be lost 3) Leadership can be immune to an understanding of what is being asked of the folks doing the work 4) Easy to work yourself to death and to get to a point where you burnout 5) The quality of leadership is spotty. Some leaders get it while others were promoted to a level of incompetence/leadership is an afterthought 6) Every decision seeming requires a doc... and every doc requires multiple doc reads. Your job can easily go from Are Right, A Lot to that of a writer trying to get your book published and working with a cranky editor</t>
  </si>
  <si>
    <t>1) These are some of the most talented folks you will ever work with 2) Depending on the role you can have some nice flexibility 3) We compensate better than your average bear 4) Having this on your resume is like nitrous in your tank 5) You have a lot of opportunities to Learn &amp; Be Curious 1) Far more bureaucratic than one would suspect 2) In an effort to always raise the bar, humanity and empathy can be lost 3) Leadership can be immune to an understanding of what is being asked of the folks doing the work 4) Easy to work yourself to death and to get to a point where you burnout 5) The quality of leadership is spotty. Some leaders get it while others were promoted to a level of incompetence/leadership is an afterthought 6) Every decision seeming requires a doc... and every doc requires multiple doc reads. Your job can easily go from Are Right, A Lot to that of a writer trying to get your book published and working with a cranky editor</t>
  </si>
  <si>
    <t>"1) These are some of the most talented folks you will ever work with 2) Depending on the role you can have some nice flexibility 3) We compensate better than your average bear 4) Having this on your resume is like nitrous in your tank 5) You have a lot of opportunities to Learn &amp; Be Curious 1) Far more bureaucratic than one would suspect 2) In an effort to always raise the bar, humanity and empathy can be lost 3) Leadership can be immune to an understanding of what is being asked of the folks doing the work 4) Easy to work yourself to death and to get to a point where you burnout 5) The quality of leadership is spotty. Some leaders get it while others were promoted to a level of incompetence/leadership is an afterthought 6) Every decision seeming requires a doc... and every doc requires multiple doc reads. Your job can easily go from Are Right, A Lot to that of a writer trying to get your book published and working with a cranky editor"</t>
  </si>
  <si>
    <t>[0.6776947379112244]</t>
  </si>
  <si>
    <t>[array([0.03964121, 0.28266403, 0.67769474], dtype=float32)]</t>
  </si>
  <si>
    <t>1.0479481220245361</t>
  </si>
  <si>
    <t>High bar</t>
  </si>
  <si>
    <t>Field teams are empowered to do whatever they need to help customers</t>
  </si>
  <si>
    <t>Hiring bar is high and managers have targets to manage people out</t>
  </si>
  <si>
    <t>Field teams are empowered to do whatever they need to help customers Hiring bar is high and managers have targets to manage people out</t>
  </si>
  <si>
    <t>[0.8344594240188599]</t>
  </si>
  <si>
    <t>[array([0.00341716, 0.8344594 , 0.16212338], dtype=float32)]</t>
  </si>
  <si>
    <t>L6 SDM AWS</t>
  </si>
  <si>
    <t>AWS is a high paced environment, with a lot of focus on operational excellence. There is excellent tooling that has been built over time to help monitor and alert on system health. AWS provides a great opportunity to learn how to run large distributed systems systems at a global scale.</t>
  </si>
  <si>
    <t>The firs rung of promotion from L4 to L5 is farily straightforward, though a bit involved with the 6-pager required to get promo approvals. Anything higher is a lot more work where you are expected to put in 200% to get to the next level. There is also an aspect of luck and politics to get high in levels.</t>
  </si>
  <si>
    <t>AWS is a high paced environment, with a lot of focus on operational excellence. There is excellent tooling that has been built over time to help monitor and alert on system health. AWS provides a great opportunity to learn how to run large distributed systems systems at a global scale. The firs rung of promotion from L4 to L5 is farily straightforward, though a bit involved with the 6-pager required to get promo approvals. Anything higher is a lot more work where you are expected to put in 200% to get to the next level. There is also an aspect of luck and politics to get high in levels.</t>
  </si>
  <si>
    <t>"AWS is a high paced environment, with a lot of focus on operational excellence. There is excellent tooling that has been built over time to help monitor and alert on system health. AWS provides a great opportunity to learn how to run large distributed systems systems at a global scale. The firs rung of promotion from L4 to L5 is farily straightforward, though a bit involved with the 6-pager required to get promo approvals. Anything higher is a lot more work where you are expected to put in 200% to get to the next level. There is also an aspect of luck and politics to get high in levels."</t>
  </si>
  <si>
    <t>[0.5058833956718445]</t>
  </si>
  <si>
    <t>[array([0.00312082, 0.5058834 , 0.49099573], dtype=float32)]</t>
  </si>
  <si>
    <t>1.0478589534759521</t>
  </si>
  <si>
    <t>Great for AWS passionate people</t>
  </si>
  <si>
    <t>Technical Account Manager (TAM)</t>
  </si>
  <si>
    <t>Opportunities to learn and professional growth</t>
  </si>
  <si>
    <t>To excel, something you must do in order to survive there, you need to work extra hours</t>
  </si>
  <si>
    <t>Opportunities to learn and professional growth To excel, something you must do in order to survive there, you need to work extra hours</t>
  </si>
  <si>
    <t>"Opportunities to learn and professional growth To excel, something you must do in order to survive there, you need to work extra hours"</t>
  </si>
  <si>
    <t>[0.7271291613578796]</t>
  </si>
  <si>
    <t>[array([0.00270855, 0.72712916, 0.27016225], dtype=float32)]</t>
  </si>
  <si>
    <t>Talented People, Hard Work</t>
  </si>
  <si>
    <t>Talent people and a company who sticks to a high bar. Genuine interest in leadership principles being part of how company operates.</t>
  </si>
  <si>
    <t>Can be challenging for those who arenâ€™t comfortable working under pressure.</t>
  </si>
  <si>
    <t>Talent people and a company who sticks to a high bar. Genuine interest in leadership principles being part of how company operates. Can be challenging for those who arenâ€™t comfortable working under pressure.</t>
  </si>
  <si>
    <t>[0.7413150668144226]</t>
  </si>
  <si>
    <t>[array([0.00273007, 0.74131507, 0.25595486], dtype=float32)]</t>
  </si>
  <si>
    <t>SDM Manager</t>
  </si>
  <si>
    <t>Excellent skilled employees to work with and always on the go, learn, do and deliver.</t>
  </si>
  <si>
    <t>Less resources, more work, hiring freeze</t>
  </si>
  <si>
    <t>Excellent skilled employees to work with and always on the go, learn, do and deliver. Less resources, more work, hiring freeze</t>
  </si>
  <si>
    <t>"Excellent skilled employees to work with and always on the go, learn, do and deliver. Less resources, more work, hiring freeze"</t>
  </si>
  <si>
    <t>[0.5608549118041992]</t>
  </si>
  <si>
    <t>[array([0.00861681, 0.43052834, 0.5608549 ], dtype=float32)]</t>
  </si>
  <si>
    <t>Good start if you have no IT background</t>
  </si>
  <si>
    <t>Good place to start with no prior IT experience</t>
  </si>
  <si>
    <t>Management is deaf to any propositions._x000D_
HR is there to get you if you show any mental health issue or have bullying cases against you manager._x000D_
New people get payed more then tenured techs and company refuses to negotiate on that._x000D_
You meet a lot of new people but AWS on purpose creates a very competitive environment with a lot of back stabbing which makes the environment very toxic very quickly</t>
  </si>
  <si>
    <t>Good place to start with no prior IT experience Management is deaf to any propositions._x000D_
HR is there to get you if you show any mental health issue or have bullying cases against you manager._x000D_
New people get payed more then tenured techs and company refuses to negotiate on that._x000D_
You meet a lot of new people but AWS on purpose creates a very competitive environment with a lot of back stabbing which makes the environment very toxic very quickly</t>
  </si>
  <si>
    <t>Good place to start with no prior IT experience Management is deaf to any propositions.  HR is there to get you if you show any mental health issue or have bullying cases against you manager.  New people get payed more then tenured techs and company refuses to negotiate on that.  You meet a lot of new people but AWS on purpose creates a very competitive environment with a lot of back stabbing which makes the environment very toxic very quickly</t>
  </si>
  <si>
    <t>Good place to start with no prior IT experience Management is deaf to any propositions. HR is there to get you if you show any mental health issue or have bullying cases against you manager. New people get payed more then tenured techs and company refuses to negotiate on that. You meet a lot of new people but AWS on purpose creates a very competitive environment with a lot of back stabbing which makes the environment very toxic very quickly</t>
  </si>
  <si>
    <t>[0.6783690452575684]</t>
  </si>
  <si>
    <t>[array([0.07762199, 0.24400893, 0.67836905], dtype=float32)]</t>
  </si>
  <si>
    <t>1.0478489398956299</t>
  </si>
  <si>
    <t>FEE</t>
  </si>
  <si>
    <t>Team-dependent, good learning</t>
  </si>
  <si>
    <t>Good opportunity to experience all phases of software development, including deployments, testing, and dev ops</t>
  </si>
  <si>
    <t>Tight deadlines, on-call workload can be high</t>
  </si>
  <si>
    <t>Good opportunity to experience all phases of software development, including deployments, testing, and dev ops Tight deadlines, on-call workload can be high</t>
  </si>
  <si>
    <t>"Good opportunity to experience all phases of software development, including deployments, testing, and dev ops Tight deadlines, on-call workload can be high"</t>
  </si>
  <si>
    <t>[0.6800903081893921]</t>
  </si>
  <si>
    <t>[array([0.00412608, 0.3157836 , 0.6800903 ], dtype=float32)]</t>
  </si>
  <si>
    <t>Great pay</t>
  </si>
  <si>
    <t>$$$ including stock investments and a hybrid schedule</t>
  </si>
  <si>
    <t>Stability and constant change of priorities</t>
  </si>
  <si>
    <t>$$$ including stock investments and a hybrid schedule Stability and constant change of priorities</t>
  </si>
  <si>
    <t>[0.8992359638214111]</t>
  </si>
  <si>
    <t>[array([0.00357262, 0.89923596, 0.0971914 ], dtype=float32)]</t>
  </si>
  <si>
    <t>Associate Solutions Architect</t>
  </si>
  <si>
    <t>Possibility to innovate, if you want to do something you're encouraged</t>
  </si>
  <si>
    <t>Lot of freedom to choose what to work on, but can be overwhelming</t>
  </si>
  <si>
    <t>Possibility to innovate, if you want to do something you're encouraged Lot of freedom to choose what to work on, but can be overwhelming</t>
  </si>
  <si>
    <t>"Possibility to innovate, if you want to do something you're encouraged Lot of freedom to choose what to work on, but can be overwhelming"</t>
  </si>
  <si>
    <t>[0.8648861646652222]</t>
  </si>
  <si>
    <t>[array([0.00695001, 0.86488616, 0.12816378], dtype=float32)]</t>
  </si>
  <si>
    <t>Fine not great</t>
  </si>
  <si>
    <t>Pay and benefits were good and high</t>
  </si>
  <si>
    <t>No structure. Just pure chaos all the time.</t>
  </si>
  <si>
    <t>Pay and benefits were good and high No structure. Just pure chaos all the time.</t>
  </si>
  <si>
    <t>[0.8109499216079712]</t>
  </si>
  <si>
    <t>[array([0.0158432 , 0.17320685, 0.8109499 ], dtype=float32)]</t>
  </si>
  <si>
    <t>New challenge, keep learning</t>
  </si>
  <si>
    <t>Soltuions Architect</t>
  </si>
  <si>
    <t>A lots of opportunity to face new challenge, Great for building Career path development</t>
  </si>
  <si>
    <t>Need to have a good time management to handle many many work or tasks</t>
  </si>
  <si>
    <t>A lots of opportunity to face new challenge, Great for building Career path development Need to have a good time management to handle many many work or tasks</t>
  </si>
  <si>
    <t>"A lots of opportunity to face new challenge, Great for building Career path development Need to have a good time management to handle many many work or tasks"</t>
  </si>
  <si>
    <t>[0.7609244585037231]</t>
  </si>
  <si>
    <t>[array([0.00467004, 0.76092446, 0.23440552], dtype=float32)]</t>
  </si>
  <si>
    <t>Good company - slow progression</t>
  </si>
  <si>
    <t>Cool culture with inspiring people</t>
  </si>
  <si>
    <t>If you move internally , salary and level progression is slow</t>
  </si>
  <si>
    <t>Cool culture with inspiring people If you move internally , salary and level progression is slow</t>
  </si>
  <si>
    <t>"Cool culture with inspiring people If you move internally , salary and level progression is slow"</t>
  </si>
  <si>
    <t>[0.7296279072761536]</t>
  </si>
  <si>
    <t>[array([0.00333462, 0.7296279 , 0.26703742], dtype=float32)]</t>
  </si>
  <si>
    <t>Get Ready to Work</t>
  </si>
  <si>
    <t>Skill development and community groups</t>
  </si>
  <si>
    <t>Overwhelming amount of information to learn initially</t>
  </si>
  <si>
    <t>Skill development and community groups Overwhelming amount of information to learn initially</t>
  </si>
  <si>
    <t>[0.7894923686981201]</t>
  </si>
  <si>
    <t>[array([0.0048186 , 0.78949237, 0.20568904], dtype=float32)]</t>
  </si>
  <si>
    <t>Grow day by day with very talented employees</t>
  </si>
  <si>
    <t>Bigger workload compared to other international companies</t>
  </si>
  <si>
    <t>Grow day by day with very talented employees Bigger workload compared to other international companies</t>
  </si>
  <si>
    <t>[0.6299130916595459]</t>
  </si>
  <si>
    <t>[array([0.00442554, 0.36566135, 0.6299131 ], dtype=float32)]</t>
  </si>
  <si>
    <t>Supportive managers</t>
  </si>
  <si>
    <t>Freelance Writer</t>
  </si>
  <si>
    <t>Great learnings and coworkers. Complete ownership of work and targets.</t>
  </si>
  <si>
    <t>Can a little hectic on certain days.</t>
  </si>
  <si>
    <t>Great learnings and coworkers. Complete ownership of work and targets. Can a little hectic on certain days.</t>
  </si>
  <si>
    <t>[0.9746876358985901]</t>
  </si>
  <si>
    <t>[array([0.00246645, 0.02284597, 0.97468764], dtype=float32)]</t>
  </si>
  <si>
    <t>Hardest Job You'll ever Love</t>
  </si>
  <si>
    <t>District Sales Manager</t>
  </si>
  <si>
    <t>Never ending challenges, real career opportunities. You will get a chance to take on new titles and roles you would never otherwise have access to.</t>
  </si>
  <si>
    <t>You will work harder, longer and feel like you are never doing enough.</t>
  </si>
  <si>
    <t>Never ending challenges, real career opportunities. You will get a chance to take on new titles and roles you would never otherwise have access to. You will work harder, longer and feel like you are never doing enough.</t>
  </si>
  <si>
    <t>"Never ending challenges, real career opportunities. You will get a chance to take on new titles and roles you would never otherwise have access to. You will work harder, longer and feel like you are never doing enough."</t>
  </si>
  <si>
    <t>[0.7630777359008789]</t>
  </si>
  <si>
    <t>[array([0.0245348 , 0.21238744, 0.76307774], dtype=float32)]</t>
  </si>
  <si>
    <t>Great place to innovate</t>
  </si>
  <si>
    <t>AIML Specialist</t>
  </si>
  <si>
    <t>Fast pace, you can see result quickly based on what you build</t>
  </si>
  <si>
    <t>Could easily be overwhelmed by the amount of work. Need to set clearer boundaries and goals.</t>
  </si>
  <si>
    <t>Fast pace, you can see result quickly based on what you build Could easily be overwhelmed by the amount of work. Need to set clearer boundaries and goals.</t>
  </si>
  <si>
    <t>"Fast pace, you can see result quickly based on what you build Could easily be overwhelmed by the amount of work. Need to set clearer boundaries and goals."</t>
  </si>
  <si>
    <t>[0.8972086310386658]</t>
  </si>
  <si>
    <t>[array([0.00979223, 0.89720863, 0.09299914], dtype=float32)]</t>
  </si>
  <si>
    <t>1.0477025508880615</t>
  </si>
  <si>
    <t>It's job for a different breed of person</t>
  </si>
  <si>
    <t>ADC Engineer</t>
  </si>
  <si>
    <t>Give a lot of flexibility on your hours_x000D_
If you a techie you will probably love the type of work_x000D_
You will learn a lot on the job</t>
  </si>
  <si>
    <t>With the deadline you can definitely feel the crunch, luckily i finish my projects well before the deadlines_x000D_
When starting out you can definitely feel like you're bothering others</t>
  </si>
  <si>
    <t>Give a lot of flexibility on your hours_x000D_
If you a techie you will probably love the type of work_x000D_
You will learn a lot on the job With the deadline you can definitely feel the crunch, luckily i finish my projects well before the deadlines_x000D_
When starting out you can definitely feel like you're bothering others</t>
  </si>
  <si>
    <t>Give a lot of flexibility on your hours  If you a techie you will probably love the type of work  You will learn a lot on the job With the deadline you can definitely feel the crunch, luckily i finish my projects well before the deadlines  When starting out you can definitely feel like you're bothering others</t>
  </si>
  <si>
    <t>"Give a lot of flexibility on your hours If you a techie you will probably love the type of work You will learn a lot on the job With the deadline you can definitely feel the crunch, luckily i finish my projects well before the deadlines When starting out you can definitely feel like you're bothering others"</t>
  </si>
  <si>
    <t>[0.8564296960830688]</t>
  </si>
  <si>
    <t>[array([0.0448628 , 0.8564297 , 0.09870756], dtype=float32)]</t>
  </si>
  <si>
    <t xml:space="preserve">Great place to work </t>
  </si>
  <si>
    <t>Innovation, management support, great benefits</t>
  </si>
  <si>
    <t>Tons of change, hard to keep up sometimes</t>
  </si>
  <si>
    <t>Innovation, management support, great benefits Tons of change, hard to keep up sometimes</t>
  </si>
  <si>
    <t>"Innovation, management support, great benefits Tons of change, hard to keep up sometimes"</t>
  </si>
  <si>
    <t>[0.8418650031089783]</t>
  </si>
  <si>
    <t>[array([0.00374686, 0.841865  , 0.15438814], dtype=float32)]</t>
  </si>
  <si>
    <t>Find good orgs</t>
  </si>
  <si>
    <t>Sr. Analytics Lead</t>
  </si>
  <si>
    <t>Innovative day 1 culture and broad scope of learning</t>
  </si>
  <si>
    <t>Lack of higher level leadership transparency</t>
  </si>
  <si>
    <t>Innovative day 1 culture and broad scope of learning Lack of higher level leadership transparency</t>
  </si>
  <si>
    <t>[0.9267783164978027]</t>
  </si>
  <si>
    <t>[array([0.05336888, 0.01985284, 0.9267783 ], dtype=float32)]</t>
  </si>
  <si>
    <t>Great work balance but strange culture and not diverse</t>
  </si>
  <si>
    <t>Principal Enterprise Service Manager</t>
  </si>
  <si>
    <t>Treated like a full person and not a bot, people generally nice</t>
  </si>
  <si>
    <t>Top down comms are terrible, work processes are many and confusing</t>
  </si>
  <si>
    <t>Treated like a full person and not a bot, people generally nice Top down comms are terrible, work processes are many and confusing</t>
  </si>
  <si>
    <t>"Treated like a full person and not a bot, people generally nice Top down comms are terrible, work processes are many and confusing"</t>
  </si>
  <si>
    <t>[0.9615597724914551]</t>
  </si>
  <si>
    <t>[array([0.00900505, 0.9615598 , 0.02943521], dtype=float32)]</t>
  </si>
  <si>
    <t>1.0476621389389038</t>
  </si>
  <si>
    <t>Lots of learning opportunities</t>
  </si>
  <si>
    <t>Software Development Engineer - Intern</t>
  </si>
  <si>
    <t>People are helpful and thereâ€™s a lot to learn if you seek it out, pay is good</t>
  </si>
  <si>
    <t>The food/snacks are crap, management is very corporate - at times doesnt feel at all like a tech company since everyone is so stern</t>
  </si>
  <si>
    <t>People are helpful and thereâ€™s a lot to learn if you seek it out, pay is good The food/snacks are crap, management is very corporate - at times doesnt feel at all like a tech company since everyone is so stern</t>
  </si>
  <si>
    <t>"People are helpful and thereâ€™s a lot to learn if you seek it out, pay is good The food/snacks are crap, management is very corporate - at times doesnt feel at all like a tech company since everyone is so stern"</t>
  </si>
  <si>
    <t>[0.5967524647712708]</t>
  </si>
  <si>
    <t>[array([0.00859353, 0.59675246, 0.394654  ], dtype=float32)]</t>
  </si>
  <si>
    <t>Good work with technical challenges</t>
  </si>
  <si>
    <t>Low compensation and slow career growth</t>
  </si>
  <si>
    <t>Good work with technical challenges Low compensation and slow career growth</t>
  </si>
  <si>
    <t>[0.9597264528274536]</t>
  </si>
  <si>
    <t>[array([0.0165188 , 0.0237547 , 0.95972645], dtype=float32)]</t>
  </si>
  <si>
    <t>Wonderful experience</t>
  </si>
  <si>
    <t>I can't say enough good things about AWS. They are always one step ahead and were always willing to go the extra mile for their employees, at least on my team/org. I was a very proud to be apart of AWS.</t>
  </si>
  <si>
    <t>Reductions in force communication was not great to say the very least. It left all of us feeling helpless. Not one executive leader stepped up to speak about the RIF's.</t>
  </si>
  <si>
    <t>I can't say enough good things about AWS. They are always one step ahead and were always willing to go the extra mile for their employees, at least on my team/org. I was a very proud to be apart of AWS. Reductions in force communication was not great to say the very least. It left all of us feeling helpless. Not one executive leader stepped up to speak about the RIF's.</t>
  </si>
  <si>
    <t>"I can't say enough good things about AWS. They are always one step ahead and were always willing to go the extra mile for their employees, at least on my team/org. I was a very proud to be apart of AWS. Reductions in force communication was not great to say the very least. It left all of us feeling helpless. Not one executive leader stepped up to speak about the RIF's."</t>
  </si>
  <si>
    <t>[0.7819185853004456]</t>
  </si>
  <si>
    <t>[array([0.00612981, 0.21195163, 0.7819186 ], dtype=float32)]</t>
  </si>
  <si>
    <t>AWS</t>
  </si>
  <si>
    <t>Money is really good and fun</t>
  </si>
  <si>
    <t>Work Life balance is bad</t>
  </si>
  <si>
    <t>Money is really good and fun Work Life balance is bad</t>
  </si>
  <si>
    <t>[0.8123489618301392]</t>
  </si>
  <si>
    <t>[array([0.07713839, 0.11051258, 0.81234896], dtype=float32)]</t>
  </si>
  <si>
    <t>Peculiar Company</t>
  </si>
  <si>
    <t>Partner Sales Manager</t>
  </si>
  <si>
    <t>Great technology and brand. Smart and dedicated people.</t>
  </si>
  <si>
    <t>Once you are in the company they lock you from a comp, shares and promotional opportunities. Not a healthy work/life balance.</t>
  </si>
  <si>
    <t>Great technology and brand. Smart and dedicated people. Once you are in the company they lock you from a comp, shares and promotional opportunities. Not a healthy work/life balance.</t>
  </si>
  <si>
    <t>"Great technology and brand. Smart and dedicated people. Once you are in the company they lock you from a comp, shares and promotional opportunities. Not a healthy work/life balance."</t>
  </si>
  <si>
    <t>[0.7142609357833862]</t>
  </si>
  <si>
    <t>[array([0.01374268, 0.71426094, 0.2719964 ], dtype=float32)]</t>
  </si>
  <si>
    <t>Amazing job</t>
  </si>
  <si>
    <t>Cloud Applications Architect</t>
  </si>
  <si>
    <t>Great opportunities and innovative projects</t>
  </si>
  <si>
    <t>Sometimes the work life balance is not the best</t>
  </si>
  <si>
    <t>Great opportunities and innovative projects Sometimes the work life balance is not the best</t>
  </si>
  <si>
    <t>[0.9915525317192078]</t>
  </si>
  <si>
    <t>[array([0.00301618, 0.00543131, 0.99155253], dtype=float32)]</t>
  </si>
  <si>
    <t>Online assessment at aws</t>
  </si>
  <si>
    <t>Cloud Support Engineer</t>
  </si>
  <si>
    <t>Nairobi</t>
  </si>
  <si>
    <t>A great company to work with.</t>
  </si>
  <si>
    <t>You have to be committed to work at AWS</t>
  </si>
  <si>
    <t>A great company to work with. You have to be committed to work at AWS</t>
  </si>
  <si>
    <t>[0.9941620230674744]</t>
  </si>
  <si>
    <t>[array([8.2076812e-04, 5.0171334e-03, 9.9416202e-01], dtype=float32)]</t>
  </si>
  <si>
    <t>Great place to work and learn</t>
  </si>
  <si>
    <t>Nothing significant to talk about</t>
  </si>
  <si>
    <t>Great place to work and learn Nothing significant to talk about</t>
  </si>
  <si>
    <t>[0.955879807472229]</t>
  </si>
  <si>
    <t>[array([0.00270865, 0.04141154, 0.9558798 ], dtype=float32)]</t>
  </si>
  <si>
    <t>Awesome Company to work at</t>
  </si>
  <si>
    <t>1. Great work_x000D_
2. Good pay_x000D_
3. Good team</t>
  </si>
  <si>
    <t>1. Sometimes the work might get a lot</t>
  </si>
  <si>
    <t>1. Great work_x000D_
2. Good pay_x000D_
3. Good team 1. Sometimes the work might get a lot</t>
  </si>
  <si>
    <t>1. Great work  2. Good pay  3. Good team 1. Sometimes the work might get a lot</t>
  </si>
  <si>
    <t>1. Great work 2. Good pay 3. Good team 1. Sometimes the work might get a lot</t>
  </si>
  <si>
    <t>[0.9289240837097168]</t>
  </si>
  <si>
    <t>[array([0.00320184, 0.06787413, 0.9289241 ], dtype=float32)]</t>
  </si>
  <si>
    <t>Interview</t>
  </si>
  <si>
    <t>communication was good with my recruiter</t>
  </si>
  <si>
    <t>No proper job description is provided to me</t>
  </si>
  <si>
    <t>communication was good with my recruiter No proper job description is provided to me</t>
  </si>
  <si>
    <t>[0.89311683177948]</t>
  </si>
  <si>
    <t>[array([0.02295019, 0.08393294, 0.89311683], dtype=float32)]</t>
  </si>
  <si>
    <t>Stressful and Unnecessary</t>
  </si>
  <si>
    <t>Product can sell itself and the growth during the pandemic was probably the last of their boom times. Can make a good living. Best part of working at AWS is that you can leave for anywhere you want and it will likely be a cake walk in comparison of workload.</t>
  </si>
  <si>
    <t>Never been so exploited in my life. After two straight years of overachieving quota I was told they were â€œthinkingâ€ of putting me on a plan, which was an axe over my head. Manager literally told me my success was like a tree falling in the woods (you know the rest), even though I was on a team with over 30 people on it which made it impossible to get noticed because my manager played favorites with certain demographics who did much less work. I was also told because I wasnâ€™t apart of any DEI groups I had a target on my back. Had a new team member get promoted to Team Lead within 4 months of being on the team and our 1:1s turned into me coaching them. Management also has to select people to put on plan every year regardless of performance, which explains why they couldnâ€™t give me a solid explanation of why they wanted to get rid of me. _x000D_
_x000D_
I was told to do work that had nothing to do with my job which gave me an avg workday of about 10-12 hours at my desk. Your management will abuse you then ask you for ways to help them get promoted. Many of whom were cycled through new leadership roles within a year._x000D_
_x000D_
2 years after working there I still resent the time I wasted slaving away for them. Luckily this was during the pandemic so I didnâ€™t have much else to do but itâ€™s an extremely tolling culture. In any other sales org you are rewarded for hitting your number but here that was only one small piece of what it takes to get noticed. They will tell you everyone is an Army of One when you come on. Your experience at other companies will not matter and they will even put you down for it.</t>
  </si>
  <si>
    <t>Product can sell itself and the growth during the pandemic was probably the last of their boom times. Can make a good living. Best part of working at AWS is that you can leave for anywhere you want and it will likely be a cake walk in comparison of workload. Never been so exploited in my life. After two straight years of overachieving quota I was told they were â€œthinkingâ€ of putting me on a plan, which was an axe over my head. Manager literally told me my success was like a tree falling in the woods (you know the rest), even though I was on a team with over 30 people on it which made it impossible to get noticed because my manager played favorites with certain demographics who did much less work. I was also told because I wasnâ€™t apart of any DEI groups I had a target on my back. Had a new team member get promoted to Team Lead within 4 months of being on the team and our 1:1s turned into me coaching them. Management also has to select people to put on plan every year regardless of performance, which explains why they couldnâ€™t give me a solid explanation of why they wanted to get rid of me. _x000D_
_x000D_
I was told to do work that had nothing to do with my job which gave me an avg workday of about 10-12 hours at my desk. Your management will abuse you then ask you for ways to help them get promoted. Many of whom were cycled through new leadership roles within a year._x000D_
_x000D_
2 years after working there I still resent the time I wasted slaving away for them. Luckily this was during the pandemic so I didnâ€™t have much else to do but itâ€™s an extremely tolling culture. In any other sales org you are rewarded for hitting your number but here that was only one small piece of what it takes to get noticed. They will tell you everyone is an Army of One when you come on. Your experience at other companies will not matter and they will even put you down for it.</t>
  </si>
  <si>
    <t>Product can sell itself and the growth during the pandemic was probably the last of their boom times. Can make a good living. Best part of working at AWS is that you can leave for anywhere you want and it will likely be a cake walk in comparison of workload. Never been so exploited in my life. After two straight years of overachieving quota I was told they were â€œthinkingâ€ of putting me on a plan, which was an axe over my head. Manager literally told me my success was like a tree falling in the woods (you know the rest), even though I was on a team with over 30 people on it which made it impossible to get noticed because my manager played favorites with certain demographics who did much less work. I was also told because I wasnâ€™t apart of any DEI groups I had a target on my back. Had a new team member get promoted to Team Lead within 4 months of being on the team and our 1:1s turned into me coaching them. Management also has to select people to put on plan every year regardless of performance, which explains why they couldnâ€™t give me a solid explanation of why they wanted to get rid of me.     I was told to do work that had nothing to do with my job which gave me an avg workday of about 10-12 hours at my desk. Your management will abuse you then ask you for ways to help them get promoted. Many of whom were cycled through new leadership roles within a year.    2 years after working there I still resent the time I wasted slaving away for them. Luckily this was during the pandemic so I didnâ€™t have much else to do but itâ€™s an extremely tolling culture. In any other sales org you are rewarded for hitting your number but here that was only one small piece of what it takes to get noticed. They will tell you everyone is an Army of One when you come on. Your experience at other companies will not matter and they will even put you down for it.</t>
  </si>
  <si>
    <t>"Product can sell itself and the growth during the pandemic was probably the last of their boom times. Can make a good living. Best part of working at AWS is that you can leave for anywhere you want and it will likely be a cake walk in comparison of workload. Never been so exploited in my life. After two straight years of overachieving quota I was told they were â€œthinkingâ€ of putting me on a plan, which was an axe over my head. Manager literally told me my success was like a tree falling in the woods (you know the rest), even though I was on a team with over 30 people on it which made it impossible to get noticed because my manager played favorites with certain demographics who did much less work. I was also told because I wasnâ€™t apart of any DEI groups I had a target on my back. Had a new team member get promoted to Team Lead within 4 months of being on the team and our 1:1s turned into me coaching them. Management also has to select people to put on plan every year regardless of performance, which explains why they couldnâ€™t give me a solid explanation of why they wanted to get rid of me.   I was told to do work that had nothing to do with my job which gave me an avg workday of about 10-12 hours at my desk. Your management will abuse</t>
  </si>
  <si>
    <t>[0.7500799894332886]</t>
  </si>
  <si>
    <t>[array([0.2032798 , 0.04664017, 0.75008   ], dtype=float32)]</t>
  </si>
  <si>
    <t>1.0478930473327637</t>
  </si>
  <si>
    <t>Chaotic growth</t>
  </si>
  <si>
    <t>Sr. Practice Manager</t>
  </si>
  <si>
    <t>Leipzig</t>
  </si>
  <si>
    <t>Great culture, international teams, massive scale of operations</t>
  </si>
  <si>
    <t>Corporate culture, company has turned into a large monster. While in late 2022 in all hands meetings the massive hiring challenge was the key topic, in 2023 more than 9000 employees got laid of globally. _x000D_
_x000D_
Amazons leadership principles are not lived inside AWS.</t>
  </si>
  <si>
    <t>Great culture, international teams, massive scale of operations Corporate culture, company has turned into a large monster. While in late 2022 in all hands meetings the massive hiring challenge was the key topic, in 2023 more than 9000 employees got laid of globally. _x000D_
_x000D_
Amazons leadership principles are not lived inside AWS.</t>
  </si>
  <si>
    <t>Great culture, international teams, massive scale of operations Corporate culture, company has turned into a large monster. While in late 2022 in all hands meetings the massive hiring challenge was the key topic, in 2023 more than 9000 employees got laid of globally.     Amazons leadership principles are not lived inside AWS.</t>
  </si>
  <si>
    <t>"Great culture, international teams, massive scale of operations Corporate culture, company has turned into a large monster. While in late 2022 in all hands meetings the massive hiring challenge was the key topic, in 2023 more than 9000 employees got laid of globally.   Amazons leadership principles are not lived inside AWS."</t>
  </si>
  <si>
    <t>[0.9564706087112427]</t>
  </si>
  <si>
    <t>[array([0.00242372, 0.0411057 , 0.9564706 ], dtype=float32)]</t>
  </si>
  <si>
    <t>A behemoth rapidly losing its way :-(</t>
  </si>
  <si>
    <t>Principal</t>
  </si>
  <si>
    <t>Total comp is competitive with decent performance ratings (not salary) Brand recognition, big tech Culture - writing culture etc. is unique and it's interesting to learn a new way of doing things Long term career opps if you are willing to put the effort in to building your brand and network Autonomy. Not much micro management in general</t>
  </si>
  <si>
    <t>Writing culture not for everyone. you'd be pretty limited as a non native speaker or if writing is not a strong point Politics are incredible. If you're not experienced in big company politics, you're going to get taken for a fool very quickly The quality of leadership is below the standard expected. Rampant over promotion in the past decade is evident across AWS. Many non-Amazonian L7/L8s with low quality credentials.</t>
  </si>
  <si>
    <t>Total comp is competitive with decent performance ratings (not salary) Brand recognition, big tech Culture - writing culture etc. is unique and it's interesting to learn a new way of doing things Long term career opps if you are willing to put the effort in to building your brand and network Autonomy. Not much micro management in general Writing culture not for everyone. you'd be pretty limited as a non native speaker or if writing is not a strong point Politics are incredible. If you're not experienced in big company politics, you're going to get taken for a fool very quickly The quality of leadership is below the standard expected. Rampant over promotion in the past decade is evident across AWS. Many non-Amazonian L7/L8s with low quality credentials.</t>
  </si>
  <si>
    <t>"Total comp is competitive with decent performance ratings (not salary) Brand recognition, big tech Culture - writing culture etc. is unique and it's interesting to learn a new way of doing things Long term career opps if you are willing to put the effort in to building your brand and network Autonomy. Not much micro management in general Writing culture not for everyone. you'd be pretty limited as a non native speaker or if writing is not a strong point Politics are incredible. If you're not experienced in big company politics, you're going to get taken for a fool very quickly The quality of leadership is below the standard expected. Rampant over promotion in the past decade is evident across AWS. Many non-Amazonian L7/L8s with low quality credentials."</t>
  </si>
  <si>
    <t>[0.9616343975067139]</t>
  </si>
  <si>
    <t>[array([0.00797935, 0.03038632, 0.9616344 ], dtype=float32)]</t>
  </si>
  <si>
    <t>Most toxic place I have ever worked</t>
  </si>
  <si>
    <t>Berlin</t>
  </si>
  <si>
    <t>-Amazon is like a cult, it is either you follow it or leave_x000D_
-It depends on the team if you feel ok, if you are unlucky like I was, you may suffer_x000D_
-no real collaboration, team work is just not part of the company culture, non-existent; very much working in silos_x000D_
-no real support from your direct manager, nobody is backing you_x000D_
-everything is about performance, no humanity is represented_x000D_
-Recruiters actually does not prescreen candidates, they just source them, no added value work, the job itself is a process management_x000D_
-EU Recruitment is led by UK leaders, feels like working on a colony_x000D_
-If upper management likes you, you will have a great career for ages, if not, you are just done_x000D_
-it is really hard to change levels and get a promotion_x000D_
-when I applied back then they did not tell me I was down leveled, I learned it on my first week. Total lack of transparency._x000D_
-the average employment time is 1,8 years - speaks for itself_x000D_
-they fired a friend of mine during probation, although they have a very detailed and long hiring process. My friend relocated his whole family to Germany and had to find a job again.</t>
  </si>
  <si>
    <t>#NAME? -Amazon is like a cult, it is either you follow it or leave_x000D_
-It depends on the team if you feel ok, if you are unlucky like I was, you may suffer_x000D_
-no real collaboration, team work is just not part of the company culture, non-existent; very much working in silos_x000D_
-no real support from your direct manager, nobody is backing you_x000D_
-everything is about performance, no humanity is represented_x000D_
-Recruiters actually does not prescreen candidates, they just source them, no added value work, the job itself is a process management_x000D_
-EU Recruitment is led by UK leaders, feels like working on a colony_x000D_
-If upper management likes you, you will have a great career for ages, if not, you are just done_x000D_
-it is really hard to change levels and get a promotion_x000D_
-when I applied back then they did not tell me I was down leveled, I learned it on my first week. Total lack of transparency._x000D_
-the average employment time is 1,8 years - speaks for itself_x000D_
-they fired a friend of mine during probation, although they have a very detailed and long hiring process. My friend relocated his whole family to Germany and had to find a job again.</t>
  </si>
  <si>
    <t>#NAME? -Amazon is like a cult, it is either you follow it or leave  -It depends on the team if you feel ok, if you are unlucky like I was, you may suffer  -no real collaboration, team work is just not part of the company culture, non-existent; very much working in silos  -no real support from your direct manager, nobody is backing you  -everything is about performance, no humanity is represented  -Recruiters actually does not prescreen candidates, they just source them, no added value work, the job itself is a process management  -EU Recruitment is led by UK leaders, feels like working on a colony  -If upper management likes you, you will have a great career for ages, if not, you are just done  -it is really hard to change levels and get a promotion  -when I applied back then they did not tell me I was down leveled, I learned it on my first week. Total lack of transparency.  -the average employment time is 1,8 years - speaks for itself  -they fired a friend of mine during probation, although they have a very detailed and long hiring process. My friend relocated his whole family to Germany and had to find a job again.</t>
  </si>
  <si>
    <t>"#NAME? -Amazon is like a cult, it is either you follow it or leave -It depends on the team if you feel ok, if you are unlucky like I was, you may suffer -no real collaboration, team work is just not part of the company culture, non-existent; very much working in silos -no real support from your direct manager, nobody is backing you -everything is about performance, no humanity is represented -Recruiters actually does not prescreen candidates, they just source them, no added value work, the job itself is a process management -EU Recruitment is led by UK leaders, feels like working on a colony -If upper management likes you, you will have a great career for ages, if not, you are just done -it is really hard to change levels and get a promotion -when I applied back then they did not tell me I was down leveled, I learned it on my first week. Total lack of transparency. -the average employment time is 1,8 years - speaks for itself -they fired a friend of mine during probation, although they have a very detailed and long hiring process. My friend relocated his whole family to Germany and had to find a job again."</t>
  </si>
  <si>
    <t>[0.7298016548156738]</t>
  </si>
  <si>
    <t>[array([0.72980165, 0.24169359, 0.02850471], dtype=float32)]</t>
  </si>
  <si>
    <t>1.0478334426879883</t>
  </si>
  <si>
    <t>They really follow the leadership principals</t>
  </si>
  <si>
    <t>No cons I can think of</t>
  </si>
  <si>
    <t>They really follow the leadership principals No cons I can think of</t>
  </si>
  <si>
    <t>[0.8970667719841003]</t>
  </si>
  <si>
    <t>[array([0.00417938, 0.09875386, 0.8970668 ], dtype=float32)]</t>
  </si>
  <si>
    <t>not that bad</t>
  </si>
  <si>
    <t>System Development Engineer</t>
  </si>
  <si>
    <t>flexible, stable in the cleared division</t>
  </si>
  <si>
    <t>having to go to physical office, peer rating system is meant to cull the workforce</t>
  </si>
  <si>
    <t>flexible, stable in the cleared division having to go to physical office, peer rating system is meant to cull the workforce</t>
  </si>
  <si>
    <t>"flexible, stable in the cleared division having to go to physical office, peer rating system is meant to cull the workforce"</t>
  </si>
  <si>
    <t>[0.5851487517356873]</t>
  </si>
  <si>
    <t>[array([0.00400657, 0.58514875, 0.41084474], dtype=float32)]</t>
  </si>
  <si>
    <t>Long hours, disorganization, manual processes, inexperienced managers</t>
  </si>
  <si>
    <t>Many smart people Interesting work Lots of opportunity for many people Good benefits Growth oriented company Global brand</t>
  </si>
  <si>
    <t>Extremely long work hours for some - others seem to get away with acting like they are overworked and flying under the radar while pushing off their work on others Long, complex processes and rules (bizarre for a top tech company) Constant roulette choosing employees to put under a microscope with the intent to fire them for no reason Competitive managers going to desperate measures to move upward Some managers that do not really know how to manage people Not enough people to do the work and multiple jobs for most employees Poor long term strategies, lots of resignations and firings _x000D_
Marketing roles are actually more operations than anything else_x000D_
Advice to job seekers: do not take a general marketing position, take a specialized position so that you can manage your own workload by telling people you can't get to things and are overloaded which just means the general marketing managers have to do it themselves along with their countless other weekly jobs. This is the only way to maintain an 8 hour workday. Discuss all the projects you can in meetings (even if they aren't your own) and do this confidently since many managers can't tell the difference between confidence and competence so you'll be looked upon favorably over those don't spend time to toot their own horn</t>
  </si>
  <si>
    <t>Many smart people Interesting work Lots of opportunity for many people Good benefits Growth oriented company Global brand Extremely long work hours for some - others seem to get away with acting like they are overworked and flying under the radar while pushing off their work on others Long, complex processes and rules (bizarre for a top tech company) Constant roulette choosing employees to put under a microscope with the intent to fire them for no reason Competitive managers going to desperate measures to move upward Some managers that do not really know how to manage people Not enough people to do the work and multiple jobs for most employees Poor long term strategies, lots of resignations and firings _x000D_
Marketing roles are actually more operations than anything else_x000D_
Advice to job seekers: do not take a general marketing position, take a specialized position so that you can manage your own workload by telling people you can't get to things and are overloaded which just means the general marketing managers have to do it themselves along with their countless other weekly jobs. This is the only way to maintain an 8 hour workday. Discuss all the projects you can in meetings (even if they aren't your own) and do this confidently since many managers can't tell the difference between confidence and competence so you'll be looked upon favorably over those don't spend time to toot their own horn</t>
  </si>
  <si>
    <t>Many smart people Interesting work Lots of opportunity for many people Good benefits Growth oriented company Global brand Extremely long work hours for some - others seem to get away with acting like they are overworked and flying under the radar while pushing off their work on others Long, complex processes and rules (bizarre for a top tech company) Constant roulette choosing employees to put under a microscope with the intent to fire them for no reason Competitive managers going to desperate measures to move upward Some managers that do not really know how to manage people Not enough people to do the work and multiple jobs for most employees Poor long term strategies, lots of resignations and firings   Marketing roles are actually more operations than anything else  Advice to job seekers: do not take a general marketing position, take a specialized position so that you can manage your own workload by telling people you can't get to things and are overloaded which just means the general marketing managers have to do it themselves along with their countless other weekly jobs. This is the only way to maintain an 8 hour workday. Discuss all the projects you can in meetings (even if they aren't your own) and do this confidently since many managers can't tell the difference between confidence and competence so you'll be looked upon favorably over those don't spend time to toot their own horn</t>
  </si>
  <si>
    <t>"Many smart people Interesting work Lots of opportunity for many people Good benefits Growth oriented company Global brand Extremely long work hours for some - others seem to get away with acting like they are overworked and flying under the radar while pushing off their work on others Long, complex processes and rules (bizarre for a top tech company) Constant roulette choosing employees to put under a microscope with the intent to fire them for no reason Competitive managers going to desperate measures to move upward Some managers that do not really know how to manage people Not enough people to do the work and multiple jobs for most employees Poor long term strategies, lots of resignations and firings  Marketing roles are actually more operations than anything else Advice to job seekers: do not take a general marketing position, take a specialized position so that you can manage your own workload by telling people you can't get to things and are overloaded which just means the general marketing managers have to do it themselves along with their countless other weekly jobs. This is the only way to maintain an 8 hour workday. Discuss all the projects you can in meetings (even if they aren't your own) and do this confidently since many managers can't tell the difference between confidence and competence so you'll be looked upon favorably over those don't spend time to toot their own horn"</t>
  </si>
  <si>
    <t>[0.917723536491394]</t>
  </si>
  <si>
    <t>[array([0.06325213, 0.01902436, 0.91772354], dtype=float32)]</t>
  </si>
  <si>
    <t>1.0479722023010254</t>
  </si>
  <si>
    <t>Applied Scientist Intern</t>
  </si>
  <si>
    <t>offering numerous opportunities to apply your own PhD research within product teams or development workflows.</t>
  </si>
  <si>
    <t>Publishing papers is not the primary objective. The focus is on creating customer engagements and impact.</t>
  </si>
  <si>
    <t>offering numerous opportunities to apply your own PhD research within product teams or development workflows. Publishing papers is not the primary objective. The focus is on creating customer engagements and impact.</t>
  </si>
  <si>
    <t>[0.9262316823005676]</t>
  </si>
  <si>
    <t>[array([0.00134545, 0.07242288, 0.9262317 ], dtype=float32)]</t>
  </si>
  <si>
    <t>1.047807216644287</t>
  </si>
  <si>
    <t>Salary was great but starting remote was not ideal.</t>
  </si>
  <si>
    <t>Sr. Cloud Support Engineer</t>
  </si>
  <si>
    <t>Working with lots of very smart people, access to cutting edge technology and lot of opportunities for learning and growth.</t>
  </si>
  <si>
    <t>I started during the pandemic, and was remote. This made collaboration and acclimating very difficult. The company and team tried to make it easier, it was just a challenge for everyone all around.</t>
  </si>
  <si>
    <t>Working with lots of very smart people, access to cutting edge technology and lot of opportunities for learning and growth. I started during the pandemic, and was remote. This made collaboration and acclimating very difficult. The company and team tried to make it easier, it was just a challenge for everyone all around.</t>
  </si>
  <si>
    <t>"Working with lots of very smart people, access to cutting edge technology and lot of opportunities for learning and growth. I started during the pandemic, and was remote. This made collaboration and acclimating very difficult. The company and team tried to make it easier, it was just a challenge for everyone all around."</t>
  </si>
  <si>
    <t>[0.6171402335166931]</t>
  </si>
  <si>
    <t>[array([0.00409222, 0.61714023, 0.37876758], dtype=float32)]</t>
  </si>
  <si>
    <t>Cloud Infrastructure Architect</t>
  </si>
  <si>
    <t>Good work life balance and flexibility.</t>
  </si>
  <si>
    <t>Being on the bench. Fear of cuts.</t>
  </si>
  <si>
    <t>Good work life balance and flexibility. Being on the bench. Fear of cuts.</t>
  </si>
  <si>
    <t>[0.9429386854171753]</t>
  </si>
  <si>
    <t>[array([0.00293139, 0.05413   , 0.9429387 ], dtype=float32)]</t>
  </si>
  <si>
    <t>Sr. TPM</t>
  </si>
  <si>
    <t>Customer obsession, great products and great team</t>
  </si>
  <si>
    <t>Long hours and multiple timezones collab</t>
  </si>
  <si>
    <t>Customer obsession, great products and great team Long hours and multiple timezones collab</t>
  </si>
  <si>
    <t>"Customer obsession, great products and great team Long hours and multiple timezones collab"</t>
  </si>
  <si>
    <t>[0.5732998251914978]</t>
  </si>
  <si>
    <t>[array([0.00240143, 0.5732998 , 0.4242987 ], dtype=float32)]</t>
  </si>
  <si>
    <t>1.047591209411621</t>
  </si>
  <si>
    <t>Sucky culture in Public Sector at AWS</t>
  </si>
  <si>
    <t>Learn a lot of AWS skills</t>
  </si>
  <si>
    <t>Lot of admin work_x000D_
Backstabbing in the name of Leadership Principles_x000D_
AWS ProServe second-class citizen in front of the Sales team, who treat ProServe as inferior. This is slightly different in the commercial sector But the whole ProServe sucks</t>
  </si>
  <si>
    <t>Learn a lot of AWS skills Lot of admin work_x000D_
Backstabbing in the name of Leadership Principles_x000D_
AWS ProServe second-class citizen in front of the Sales team, who treat ProServe as inferior. This is slightly different in the commercial sector But the whole ProServe sucks</t>
  </si>
  <si>
    <t>Learn a lot of AWS skills Lot of admin work  Backstabbing in the name of Leadership Principles  AWS ProServe second-class citizen in front of the Sales team, who treat ProServe as inferior. This is slightly different in the commercial sector But the whole ProServe sucks</t>
  </si>
  <si>
    <t>"Learn a lot of AWS skills Lot of admin work Backstabbing in the name of Leadership Principles AWS ProServe second-class citizen in front of the Sales team, who treat ProServe as inferior. This is slightly different in the commercial sector But the whole ProServe sucks"</t>
  </si>
  <si>
    <t>[0.5531688928604126]</t>
  </si>
  <si>
    <t>[array([0.14844385, 0.5531689 , 0.2983873 ], dtype=float32)]</t>
  </si>
  <si>
    <t>Great Learning Experience</t>
  </si>
  <si>
    <t>Partner Solutions Architect</t>
  </si>
  <si>
    <t>Learned a lot as a person and as a professional</t>
  </si>
  <si>
    <t>Big Salary Gap among same level colleagues</t>
  </si>
  <si>
    <t>Learned a lot as a person and as a professional Big Salary Gap among same level colleagues</t>
  </si>
  <si>
    <t>[0.6578118205070496]</t>
  </si>
  <si>
    <t>[array([0.037544  , 0.30464414, 0.6578118 ], dtype=float32)]</t>
  </si>
  <si>
    <t>google india package for tier-3 college</t>
  </si>
  <si>
    <t>gave a package of 45+ lakhs package</t>
  </si>
  <si>
    <t>less in terms of us</t>
  </si>
  <si>
    <t>gave a package of 45+ lakhs package less in terms of us</t>
  </si>
  <si>
    <t>[0.9709169864654541]</t>
  </si>
  <si>
    <t>[array([0.970917  , 0.02318856, 0.00589457], dtype=float32)]</t>
  </si>
  <si>
    <t>Hie</t>
  </si>
  <si>
    <t>Calabasas, CA</t>
  </si>
  <si>
    <t>Great job work at super</t>
  </si>
  <si>
    <t>Long hours pay not so great</t>
  </si>
  <si>
    <t>Great job work at super Long hours pay not so great</t>
  </si>
  <si>
    <t>[0.6408482789993286]</t>
  </si>
  <si>
    <t>[array([0.08987292, 0.26927882, 0.6408483 ], dtype=float32)]</t>
  </si>
  <si>
    <t>good pay and work culture</t>
  </si>
  <si>
    <t>bad managers and no peace in life</t>
  </si>
  <si>
    <t>good pay and work culture bad managers and no peace in life</t>
  </si>
  <si>
    <t>[0.4831103980541229]</t>
  </si>
  <si>
    <t>[array([0.20348349, 0.4831104 , 0.31340614], dtype=float32)]</t>
  </si>
  <si>
    <t xml:space="preserve">Join at your own risk </t>
  </si>
  <si>
    <t>Cloud Support Engineer I</t>
  </si>
  <si>
    <t>Money is good but you factory in the pay per hour, considering that they will force you to work outside of working hours, it is less than a service based company.</t>
  </si>
  <si>
    <t>No Job security due to Amazon Q(AI) and partner led support (outsourcing companies), you don't know when they will fire you. Also they will force you to do an SME in a new unfamiliar service and not even give time. Basically everything in management capacity to fail you. They are heavily focused on metrics over quality. They ask you to call customer even if it's midnight your time if you get a 1 star. There is no internal movement like earlier it used to be so no growth opportunities. Hike is a dismal single digit %. No learning opportunities except for first 1 year. Managers completely toxic, they will put you on pip if they feel don't like you "Leadership Principles" even if your metrics are fine and you got exceed expectations previous year. Your mental peace and job security will be at stake everyday , this is the place will make you will realise "money is not everything". So advise is to either not join there are equivalent better work culture companies like Microsoft, Google and others, If at all you still want the tag don't stay in support engineering for more than a year if you don't want loose your sanity.</t>
  </si>
  <si>
    <t>Money is good but you factory in the pay per hour, considering that they will force you to work outside of working hours, it is less than a service based company. No Job security due to Amazon Q(AI) and partner led support (outsourcing companies), you don't know when they will fire you. Also they will force you to do an SME in a new unfamiliar service and not even give time. Basically everything in management capacity to fail you. They are heavily focused on metrics over quality. They ask you to call customer even if it's midnight your time if you get a 1 star. There is no internal movement like earlier it used to be so no growth opportunities. Hike is a dismal single digit %. No learning opportunities except for first 1 year. Managers completely toxic, they will put you on pip if they feel don't like you "Leadership Principles" even if your metrics are fine and you got exceed expectations previous year. Your mental peace and job security will be at stake everyday , this is the place will make you will realise "money is not everything". So advise is to either not join there are equivalent better work culture companies like Microsoft, Google and others, If at all you still want the tag don't stay in support engineering for more than a year if you don't want loose your sanity.</t>
  </si>
  <si>
    <t>"Money is good but you factory in the pay per hour, considering that they will force you to work outside of working hours, it is less than a service based company. No Job security due to Amazon Q(AI) and partner led support (outsourcing companies), you don't know when they will fire you. Also they will force you to do an SME in a new unfamiliar service and not even give time. Basically everything in management capacity to fail you. They are heavily focused on metrics over quality. They ask you to call customer even if it's midnight your time if you get a 1 star. There is no internal movement like earlier it used to be so no growth opportunities. Hike is a dismal single digit %. No learning opportunities except for first 1 year. Managers completely toxic, they will put you on pip if they feel don't like you ""Leadership Principles"" even if your metrics are fine and you got exceed expectations previous year. Your mental peace and job security will be at stake everyday , this is the place will make you will realise ""money is not everything"". So advise is to either not join there are equivalent better work culture companies like Microsoft, Google and others, If at all you still want the tag don't stay in support engineering for more than a year if you don't want loose your sanity."</t>
  </si>
  <si>
    <t>[0.8785162568092346]</t>
  </si>
  <si>
    <t>[array([0.87851626, 0.05492968, 0.06655406], dtype=float32)]</t>
  </si>
  <si>
    <t>1.0479830503463745</t>
  </si>
  <si>
    <t>AM</t>
  </si>
  <si>
    <t>United, WV</t>
  </si>
  <si>
    <t>salary and cozy vibe in office</t>
  </si>
  <si>
    <t>too much pressure and it depends of your boss</t>
  </si>
  <si>
    <t>salary and cozy vibe in office too much pressure and it depends of your boss</t>
  </si>
  <si>
    <t>[0.9519174695014954]</t>
  </si>
  <si>
    <t>[array([0.00809372, 0.95191747, 0.03998884], dtype=float32)]</t>
  </si>
  <si>
    <t>Amazon is a Good place to work</t>
  </si>
  <si>
    <t>There is no cons about this company</t>
  </si>
  <si>
    <t>Amazon is a Good place to work There is no cons about this company</t>
  </si>
  <si>
    <t>[0.8769301176071167]</t>
  </si>
  <si>
    <t>[array([0.00214805, 0.12092187, 0.8769301 ], dtype=float32)]</t>
  </si>
  <si>
    <t>1.0475976467132568</t>
  </si>
  <si>
    <t>Happy about my job</t>
  </si>
  <si>
    <t>WFH most of the time</t>
  </si>
  <si>
    <t>You are required to show your current status all the time during work.</t>
  </si>
  <si>
    <t>WFH most of the time You are required to show your current status all the time during work.</t>
  </si>
  <si>
    <t>[0.9687974452972412]</t>
  </si>
  <si>
    <t>[array([0.01278646, 0.96879745, 0.01841604], dtype=float32)]</t>
  </si>
  <si>
    <t>Good Pay, Challenging Projects, Awful Culture</t>
  </si>
  <si>
    <t>DevOps Consultant</t>
  </si>
  <si>
    <t>- Good Pay_x000D_
- You get to work with excellent Engineers_x000D_
- The stock shares are a good incentive to stay at least 2 years</t>
  </si>
  <si>
    <t>- Excessive workload_x000D_
- Clients expectations are unrealistic, they want to squeeze the AWS Consultant all the time and management don't care_x000D_
- What matters is not what you do but how you sell it inside the company. Be average technically but expert on LP's and you will go up.</t>
  </si>
  <si>
    <t>- Good Pay_x000D_
- You get to work with excellent Engineers_x000D_
- The stock shares are a good incentive to stay at least 2 years - Excessive workload_x000D_
- Clients expectations are unrealistic, they want to squeeze the AWS Consultant all the time and management don't care_x000D_
- What matters is not what you do but how you sell it inside the company. Be average technically but expert on LP's and you will go up.</t>
  </si>
  <si>
    <t>- Good Pay  - You get to work with excellent Engineers  - The stock shares are a good incentive to stay at least 2 years - Excessive workload  - Clients expectations are unrealistic, they want to squeeze the AWS Consultant all the time and management don't care  - What matters is not what you do but how you sell it inside the company. Be average technically but expert on LP's and you will go up.</t>
  </si>
  <si>
    <t>"- Good Pay - You get to work with excellent Engineers - The stock shares are a good incentive to stay at least 2 years - Excessive workload - Clients expectations are unrealistic, they want to squeeze the AWS Consultant all the time and management don't care - What matters is not what you do but how you sell it inside the company. Be average technically but expert on LP's and you will go up."</t>
  </si>
  <si>
    <t>[0.6994014382362366]</t>
  </si>
  <si>
    <t>[array([0.00869517, 0.69940144, 0.29190338], dtype=float32)]</t>
  </si>
  <si>
    <t>1.0478583574295044</t>
  </si>
  <si>
    <t>Hard workers only</t>
  </si>
  <si>
    <t>Smart people are a pleasure to collaborate with</t>
  </si>
  <si>
    <t>Work life balance is tricky</t>
  </si>
  <si>
    <t>Smart people are a pleasure to collaborate with Work life balance is tricky</t>
  </si>
  <si>
    <t>[0.7525272369384766]</t>
  </si>
  <si>
    <t>[array([0.00898283, 0.23848987, 0.75252724], dtype=float32)]</t>
  </si>
  <si>
    <t>Nielsen</t>
  </si>
  <si>
    <t>x</t>
  </si>
  <si>
    <t>Business Transformation Manager</t>
  </si>
  <si>
    <t>Exposure to diverse perspectives and ideas: This can lead to more creative solutions, better problem-solving, and a stronger understanding of different markets._x000D_
Personal and professional growth: Learning about different cultures can broaden your horizons and make you a more well-rounded individual._x000D_
Improved communication and collaboration skills: Working with people from different backgrounds can help you develop your ability to communicate effectively and build relationships._x000D_
Greater understanding of global business: This can be beneficial if you are interested in working in international markets</t>
  </si>
  <si>
    <t>variable _x000D_
not clear communication_x000D_
changing directions_x000D_
big restructure _x000D_
slow carreer growth</t>
  </si>
  <si>
    <t>Exposure to diverse perspectives and ideas: This can lead to more creative solutions, better problem-solving, and a stronger understanding of different markets._x000D_
Personal and professional growth: Learning about different cultures can broaden your horizons and make you a more well-rounded individual._x000D_
Improved communication and collaboration skills: Working with people from different backgrounds can help you develop your ability to communicate effectively and build relationships._x000D_
Greater understanding of global business: This can be beneficial if you are interested in working in international markets variable _x000D_
not clear communication_x000D_
changing directions_x000D_
big restructure _x000D_
slow carreer growth</t>
  </si>
  <si>
    <t>Exposure to diverse perspectives and ideas: This can lead to more creative solutions, better problem-solving, and a stronger understanding of different markets.  Personal and professional growth: Learning about different cultures can broaden your horizons and make you a more well-rounded individual.  Improved communication and collaboration skills: Working with people from different backgrounds can help you develop your ability to communicate effectively and build relationships.  Greater understanding of global business: This can be beneficial if you are interested in working in international markets variable   not clear communication  changing directions  big restructure   slow carreer growth</t>
  </si>
  <si>
    <t>"Exposure to diverse perspectives and ideas: This can lead to more creative solutions, better problem-solving, and a stronger understanding of different markets. Personal and professional growth: Learning about different cultures can broaden your horizons and make you a more well-rounded individual. Improved communication and collaboration skills: Working with people from different backgrounds can help you develop your ability to communicate effectively and build relationships. Greater understanding of global business: This can be beneficial if you are interested in working in international markets variable  not clear communication changing directions big restructure  slow carreer growth"</t>
  </si>
  <si>
    <t>[0.9477397203445435]</t>
  </si>
  <si>
    <t>[array([0.00262171, 0.04963857, 0.9477397 ], dtype=float32)]</t>
  </si>
  <si>
    <t xml:space="preserve">Amazing Experience working with Nielsen </t>
  </si>
  <si>
    <t xml:space="preserve">- Flexibility to work_x000D_
- Flexibility to select any technology to work on _x000D_
- Working with c-level clients _x000D_
</t>
  </si>
  <si>
    <t xml:space="preserve">- I don't feel like there are any cons of working with Nielsen, may be the job security as the layoff were pretty bad_x000D_
- My reason of leaving was to pursue further studies </t>
  </si>
  <si>
    <t xml:space="preserve">- Flexibility to work_x000D_
- Flexibility to select any technology to work on _x000D_
- Working with c-level clients _x000D_
 - I don't feel like there are any cons of working with Nielsen, may be the job security as the layoff were pretty bad_x000D_
- My reason of leaving was to pursue further studies </t>
  </si>
  <si>
    <t xml:space="preserve">- Flexibility to work  - Flexibility to select any technology to work on   - Working with c-level clients    - I don't feel like there are any cons of working with Nielsen, may be the job security as the layoff were pretty bad  - My reason of leaving was to pursue further studies </t>
  </si>
  <si>
    <t>"- Flexibility to work - Flexibility to select any technology to work on  - Working with c-level clients  - I don't feel like there are any cons of working with Nielsen, may be the job security as the layoff were pretty bad - My reason of leaving was to pursue further studies "</t>
  </si>
  <si>
    <t>[0.7807447910308838]</t>
  </si>
  <si>
    <t>[array([0.00331754, 0.7807448 , 0.21593769], dtype=float32)]</t>
  </si>
  <si>
    <t>1.0477545261383057</t>
  </si>
  <si>
    <t>Nielsen is great</t>
  </si>
  <si>
    <t>PC Support</t>
  </si>
  <si>
    <t>Oldsmar, FL</t>
  </si>
  <si>
    <t>Transparency. Nielsen the company has been great to me in every way. Work life balance, not only growth opportunity but the opportunity to adventure into new fields and areas I would not have otherwise. I love Nielsen and thank them for the wonderful experience it is to work for them</t>
  </si>
  <si>
    <t>It's a job. The very best one I've had. The company is just amazing and I'm grateful for all they do that they really don't have to do</t>
  </si>
  <si>
    <t>Transparency. Nielsen the company has been great to me in every way. Work life balance, not only growth opportunity but the opportunity to adventure into new fields and areas I would not have otherwise. I love Nielsen and thank them for the wonderful experience it is to work for them It's a job. The very best one I've had. The company is just amazing and I'm grateful for all they do that they really don't have to do</t>
  </si>
  <si>
    <t>"Transparency. Nielsen the company has been great to me in every way. Work life balance, not only growth opportunity but the opportunity to adventure into new fields and areas I would not have otherwise. I love Nielsen and thank them for the wonderful experience it is to work for them It's a job. The very best one I've had. The company is just amazing and I'm grateful for all they do that they really don't have to do"</t>
  </si>
  <si>
    <t>[0.9732480645179749]</t>
  </si>
  <si>
    <t>[array([3.1972557e-04, 2.6432183e-02, 9.7324806e-01], dtype=float32)]</t>
  </si>
  <si>
    <t>Overall review</t>
  </si>
  <si>
    <t xml:space="preserve">I enjoyed time here. </t>
  </si>
  <si>
    <t xml:space="preserve">Easygoing. Work life balance is great. Unlimited PTO. team culture is friendly. </t>
  </si>
  <si>
    <t>Not many research driven design decisions</t>
  </si>
  <si>
    <t>Easygoing. Work life balance is great. Unlimited PTO. team culture is friendly.  Not many research driven design decisions</t>
  </si>
  <si>
    <t>Easygoing. Work life balance is great. Unlimited PTO. team culture is friendly. Not many research driven design decisions</t>
  </si>
  <si>
    <t>[0.9568403363227844]</t>
  </si>
  <si>
    <t>[array([0.02351912, 0.01964055, 0.95684034], dtype=float32)]</t>
  </si>
  <si>
    <t>Its good company to work with no pressure</t>
  </si>
  <si>
    <t>Trainee Analyst</t>
  </si>
  <si>
    <t>No pressure_x000D_
Management is too good and friendly</t>
  </si>
  <si>
    <t>Less salary and for some process there will much pressure</t>
  </si>
  <si>
    <t>No pressure_x000D_
Management is too good and friendly Less salary and for some process there will much pressure</t>
  </si>
  <si>
    <t>No pressure  Management is too good and friendly Less salary and for some process there will much pressure</t>
  </si>
  <si>
    <t>No pressure Management is too good and friendly Less salary and for some process there will much pressure</t>
  </si>
  <si>
    <t>[0.8431835770606995]</t>
  </si>
  <si>
    <t>[array([0.01428416, 0.14253233, 0.8431836 ], dtype=float32)]</t>
  </si>
  <si>
    <t>Stress!!!</t>
  </si>
  <si>
    <t>This used to be an amazing place to work. Great hours, benefits and culture. The ability to actually advance in your career. It was like a family.</t>
  </si>
  <si>
    <t>Since Elliott bought them out it's been nothing but a nightmare. Continual layoffs, moving all our jobs offshore to India or Mexico... Take on more responsibility, work your butt off and oh by the way, train your replacements so you can be laid off at an undetermined time in the future and go out with a bang! What?! It's sad how they are treating us.</t>
  </si>
  <si>
    <t>This used to be an amazing place to work. Great hours, benefits and culture. The ability to actually advance in your career. It was like a family. Since Elliott bought them out it's been nothing but a nightmare. Continual layoffs, moving all our jobs offshore to India or Mexico... Take on more responsibility, work your butt off and oh by the way, train your replacements so you can be laid off at an undetermined time in the future and go out with a bang! What?! It's sad how they are treating us.</t>
  </si>
  <si>
    <t>"This used to be an amazing place to work. Great hours, benefits and culture. The ability to actually advance in your career. It was like a family. Since Elliott bought them out it's been nothing but a nightmare. Continual layoffs, moving all our jobs offshore to India or Mexico... Take on more responsibility, work your butt off and oh by the way, train your replacements so you can be laid off at an undetermined time in the future and go out with a bang! What?! It's sad how they are treating us."</t>
  </si>
  <si>
    <t>[0.8580577969551086]</t>
  </si>
  <si>
    <t>[array([0.02875112, 0.8580578 , 0.11319109], dtype=float32)]</t>
  </si>
  <si>
    <t>Great Company Low Pay</t>
  </si>
  <si>
    <t>Good people, great management, good culture</t>
  </si>
  <si>
    <t>Company has low pay and less bonus</t>
  </si>
  <si>
    <t>Good people, great management, good culture Company has low pay and less bonus</t>
  </si>
  <si>
    <t>"Good people, great management, good culture Company has low pay and less bonus"</t>
  </si>
  <si>
    <t>[0.6827442646026611]</t>
  </si>
  <si>
    <t>[array([0.0030409 , 0.68274426, 0.3142148 ], dtype=float32)]</t>
  </si>
  <si>
    <t>1.0477089881896973</t>
  </si>
  <si>
    <t>Formerly Great, Now in Trouble</t>
  </si>
  <si>
    <t>People Analytics Manager</t>
  </si>
  <si>
    <t>Knoxville, TN</t>
  </si>
  <si>
    <t>Flexible schedule, work remotely, unlimited PTO. The culture used to be great, but is now terrible.</t>
  </si>
  <si>
    <t>The company was bought by a private equity firm and has had 2 rounds of major layoffs (10% of the work force) in the last year and is now in the process of transitioning a large portion of roles offshore. Also, this company has historically paid less than other companies for similar roles.</t>
  </si>
  <si>
    <t>Flexible schedule, work remotely, unlimited PTO. The culture used to be great, but is now terrible. The company was bought by a private equity firm and has had 2 rounds of major layoffs (10% of the work force) in the last year and is now in the process of transitioning a large portion of roles offshore. Also, this company has historically paid less than other companies for similar roles.</t>
  </si>
  <si>
    <t>"Flexible schedule, work remotely, unlimited PTO. The culture used to be great, but is now terrible. The company was bought by a private equity firm and has had 2 rounds of major layoffs (10% of the work force) in the last year and is now in the process of transitioning a large portion of roles offshore. Also, this company has historically paid less than other companies for similar roles."</t>
  </si>
  <si>
    <t>[0.8904480934143066]</t>
  </si>
  <si>
    <t>[array([0.02630871, 0.8904481 , 0.08324321], dtype=float32)]</t>
  </si>
  <si>
    <t>Live Data Operator</t>
  </si>
  <si>
    <t>If you're starting in your career, this job will be a good start</t>
  </si>
  <si>
    <t>Minimal growth in the sports department</t>
  </si>
  <si>
    <t>If you're starting in your career, this job will be a good start Minimal growth in the sports department</t>
  </si>
  <si>
    <t>"If you're starting in your career, this job will be a good start Minimal growth in the sports department"</t>
  </si>
  <si>
    <t>[0.7137428522109985]</t>
  </si>
  <si>
    <t>[array([0.00691205, 0.71374285, 0.27934507], dtype=float32)]</t>
  </si>
  <si>
    <t>1.0476115942001343</t>
  </si>
  <si>
    <t xml:space="preserve">Better management </t>
  </si>
  <si>
    <t>Membership Representative</t>
  </si>
  <si>
    <t>Flexibility, given company car, variety of work</t>
  </si>
  <si>
    <t>Weekly performance guidelines are hard to keep.</t>
  </si>
  <si>
    <t>Flexibility, given company car, variety of work Weekly performance guidelines are hard to keep.</t>
  </si>
  <si>
    <t>"Flexibility, given company car, variety of work Weekly performance guidelines are hard to keep."</t>
  </si>
  <si>
    <t>[0.958164632320404]</t>
  </si>
  <si>
    <t>[array([0.0323782 , 0.95816463, 0.00945715], dtype=float32)]</t>
  </si>
  <si>
    <t>Toxic &amp; Boring</t>
  </si>
  <si>
    <t>Sales Director</t>
  </si>
  <si>
    <t>Lots of free time and you can pick from time to time what you want to work on.</t>
  </si>
  <si>
    <t>Toxic leadership, with most Nielsen employers who are at the Executive level being lifelong or 15 to 25 years at the company. Massive inner circle and if you do not complement the MD constantly you will be out. Even those that did often found themselves being kicked out. Nielsen normally lets go of people when they are on annual leave as it makes the blowback less.</t>
  </si>
  <si>
    <t>Lots of free time and you can pick from time to time what you want to work on. Toxic leadership, with most Nielsen employers who are at the Executive level being lifelong or 15 to 25 years at the company. Massive inner circle and if you do not complement the MD constantly you will be out. Even those that did often found themselves being kicked out. Nielsen normally lets go of people when they are on annual leave as it makes the blowback less.</t>
  </si>
  <si>
    <t>"Lots of free time and you can pick from time to time what you want to work on. Toxic leadership, with most Nielsen employers who are at the Executive level being lifelong or 15 to 25 years at the company. Massive inner circle and if you do not complement the MD constantly you will be out. Even those that did often found themselves being kicked out. Nielsen normally lets go of people when they are on annual leave as it makes the blowback less."</t>
  </si>
  <si>
    <t>[0.79918372631073]</t>
  </si>
  <si>
    <t>[array([0.06255516, 0.7991837 , 0.13826115], dtype=float32)]</t>
  </si>
  <si>
    <t>Great Work Life balance</t>
  </si>
  <si>
    <t>Modeling Analyst</t>
  </si>
  <si>
    <t>It is a nice workplace with great work life balance and very supportive managers</t>
  </si>
  <si>
    <t>Not many opportunities for career growth</t>
  </si>
  <si>
    <t>It is a nice workplace with great work life balance and very supportive managers Not many opportunities for career growth</t>
  </si>
  <si>
    <t>[0.5640282034873962]</t>
  </si>
  <si>
    <t>[array([0.01498139, 0.42099038, 0.5640282 ], dtype=float32)]</t>
  </si>
  <si>
    <t xml:space="preserve">Excellent Workplace </t>
  </si>
  <si>
    <t>Great salary and benefits, growth opportunities.</t>
  </si>
  <si>
    <t>Higher upper management levels would take decisions that might impact you.</t>
  </si>
  <si>
    <t>Great salary and benefits, growth opportunities. Higher upper management levels would take decisions that might impact you.</t>
  </si>
  <si>
    <t>"Great salary and benefits, growth opportunities. Higher upper management levels would take decisions that might impact you."</t>
  </si>
  <si>
    <t>[0.9265075922012329]</t>
  </si>
  <si>
    <t>[array([0.0033189, 0.9265076, 0.0701735], dtype=float32)]</t>
  </si>
  <si>
    <t>Technical Survey Data Analyst</t>
  </si>
  <si>
    <t>good coordination with different teams within nielsen</t>
  </si>
  <si>
    <t>no cons as of now</t>
  </si>
  <si>
    <t>good coordination with different teams within nielsen no cons as of now</t>
  </si>
  <si>
    <t>[0.9651948809623718]</t>
  </si>
  <si>
    <t>[array([0.0017199 , 0.03308523, 0.9651949 ], dtype=float32)]</t>
  </si>
  <si>
    <t>1.0476794242858887</t>
  </si>
  <si>
    <t>Great work, pathetic managers</t>
  </si>
  <si>
    <t>Research Executive</t>
  </si>
  <si>
    <t>You just to work with great data in the FMCG landscape</t>
  </si>
  <si>
    <t>1. Micro managing managers, they would repeatedly call you on phone and pass on their panic attacks to you _x000D_
2. One of directors literally said â€œdonâ€™t give them sick leaves, itâ€™s too much workâ€_x000D_
3. My manager insisted I call him â€œsirâ€ _x000D_
4. One of my senior told me â€œI would not log off on time if I feel my team will suffer because of thatâ€ I was 3 month old in the system _x000D_
5. My client had me on speed dial, 10 calls a day was normal</t>
  </si>
  <si>
    <t>You just to work with great data in the FMCG landscape 1. Micro managing managers, they would repeatedly call you on phone and pass on their panic attacks to you _x000D_
2. One of directors literally said â€œdonâ€™t give them sick leaves, itâ€™s too much workâ€_x000D_
3. My manager insisted I call him â€œsirâ€ _x000D_
4. One of my senior told me â€œI would not log off on time if I feel my team will suffer because of thatâ€ I was 3 month old in the system _x000D_
5. My client had me on speed dial, 10 calls a day was normal</t>
  </si>
  <si>
    <t>You just to work with great data in the FMCG landscape 1. Micro managing managers, they would repeatedly call you on phone and pass on their panic attacks to you   2. One of directors literally said â€œdonâ€™t give them sick leaves, itâ€™s too much workâ€  3. My manager insisted I call him â€œsirâ€   4. One of my senior told me â€œI would not log off on time if I feel my team will suffer because of thatâ€ I was 3 month old in the system   5. My client had me on speed dial, 10 calls a day was normal</t>
  </si>
  <si>
    <t>"You just to work with great data in the FMCG landscape 1. Micro managing managers, they would repeatedly call you on phone and pass on their panic attacks to you  2. One of directors literally said â€œdonâ€™t give them sick leaves, itâ€™s too much workâ€ 3. My manager insisted I call him â€œsirâ€  4. One of my senior told me â€œI would not log off on time if I feel my team will suffer because of thatâ€ I was 3 month old in the system  5. My client had me on speed dial, 10 calls a day was normal"</t>
  </si>
  <si>
    <t>[0.9822160005569458]</t>
  </si>
  <si>
    <t>[array([0.01022794, 0.982216  , 0.00755608], dtype=float32)]</t>
  </si>
  <si>
    <t>cost cutting</t>
  </si>
  <si>
    <t>clear scope of responsibilities, nice team</t>
  </si>
  <si>
    <t>only Google and dedicated tools</t>
  </si>
  <si>
    <t>clear scope of responsibilities, nice team only Google and dedicated tools</t>
  </si>
  <si>
    <t>"clear scope of responsibilities, nice team only Google and dedicated tools"</t>
  </si>
  <si>
    <t>[0.8528193831443787]</t>
  </si>
  <si>
    <t>[array([0.00206151, 0.8528194 , 0.14511915], dtype=float32)]</t>
  </si>
  <si>
    <t>Worst company Iâ€™ve ever worked for</t>
  </si>
  <si>
    <t>PRS</t>
  </si>
  <si>
    <t>WFH. Some coworkers and my direct manager are great. I hope they all find better opportunities soon.</t>
  </si>
  <si>
    <t>No room to advance. Promised an earlier shift but after more than 3 years, still stuck working evenings and no time with family 5 days a week. Insurance is terrible. Replacements being hired have already found loopholes to get away with not troubleshooting or assisting properly.</t>
  </si>
  <si>
    <t>WFH. Some coworkers and my direct manager are great. I hope they all find better opportunities soon. No room to advance. Promised an earlier shift but after more than 3 years, still stuck working evenings and no time with family 5 days a week. Insurance is terrible. Replacements being hired have already found loopholes to get away with not troubleshooting or assisting properly.</t>
  </si>
  <si>
    <t>"WFH. Some coworkers and my direct manager are great. I hope they all find better opportunities soon. No room to advance. Promised an earlier shift but after more than 3 years, still stuck working evenings and no time with family 5 days a week. Insurance is terrible. Replacements being hired have already found loopholes to get away with not troubleshooting or assisting properly."</t>
  </si>
  <si>
    <t>[0.9130131602287292]</t>
  </si>
  <si>
    <t>[array([0.01966363, 0.91301316, 0.06732323], dtype=float32)]</t>
  </si>
  <si>
    <t>1.0477778911590576</t>
  </si>
  <si>
    <t>Marketing organization going down hill</t>
  </si>
  <si>
    <t>First and foremost, the office location in New York was undeniably a bright spot. The NY office is situated in a vibrant and convenient area, the office provided a pleasant environment for work. The surrounding amenities and accessibility added a touch of convenience that was certainly appreciated. The provision of quality IT equipment demonstrated a commitment to ensuring that employees had the necessary tools to perform their tasks efficiently.</t>
  </si>
  <si>
    <t>Nielsen underwent a privatization last year and subsequent large-scale layoffs. This restructuring resulted in a reduced team size, leaving those of us who remained to shoulder an overwhelming workload. The aftermath of the layoffs led to an atmosphere of stress, pushing us to our limits and unreasonably long working hours. It's disheartening to witness how the workforce reduction, instead of streamlining operations, has resulted in an excessive burden on the remaining employees. Adding to the turmoil is the noticeable presence of a clique-like culture, largely comprised of individuals who had migrated from Wells Fargo, the former workplace of our Chief Marketing Officer (CMO). A particularly vexing issue was the intricate process of getting things done. What should have been straightforward tasks often transformed into arduous journeys due to an overwhelming number of processes and procedures. The layers of bureaucracy and red tape are disproportionate to the team's size, making even the simplest accomplishments feel like monumental achievements.</t>
  </si>
  <si>
    <t>First and foremost, the office location in New York was undeniably a bright spot. The NY office is situated in a vibrant and convenient area, the office provided a pleasant environment for work. The surrounding amenities and accessibility added a touch of convenience that was certainly appreciated. The provision of quality IT equipment demonstrated a commitment to ensuring that employees had the necessary tools to perform their tasks efficiently. Nielsen underwent a privatization last year and subsequent large-scale layoffs. This restructuring resulted in a reduced team size, leaving those of us who remained to shoulder an overwhelming workload. The aftermath of the layoffs led to an atmosphere of stress, pushing us to our limits and unreasonably long working hours. It's disheartening to witness how the workforce reduction, instead of streamlining operations, has resulted in an excessive burden on the remaining employees. Adding to the turmoil is the noticeable presence of a clique-like culture, largely comprised of individuals who had migrated from Wells Fargo, the former workplace of our Chief Marketing Officer (CMO). A particularly vexing issue was the intricate process of getting things done. What should have been straightforward tasks often transformed into arduous journeys due to an overwhelming number of processes and procedures. The layers of bureaucracy and red tape are disproportionate to the team's size, making even the simplest accomplishments feel like monumental achievements.</t>
  </si>
  <si>
    <t>"First and foremost, the office location in New York was undeniably a bright spot. The NY office is situated in a vibrant and convenient area, the office provided a pleasant environment for work. The surrounding amenities and accessibility added a touch of convenience that was certainly appreciated. The provision of quality IT equipment demonstrated a commitment to ensuring that employees had the necessary tools to perform their tasks efficiently. Nielsen underwent a privatization last year and subsequent large-scale layoffs. This restructuring resulted in a reduced team size, leaving those of us who remained to shoulder an overwhelming workload. The aftermath of the layoffs led to an atmosphere of stress, pushing us to our limits and unreasonably long working hours. It's disheartening to witness how the workforce reduction, instead of streamlining operations, has resulted in an excessive burden on the remaining employees. Adding to the turmoil is the noticeable presence of a clique-like culture, largely comprised of individuals who had migrated from Wells Fargo, the former workplace of our Chief Marketing Officer (CMO). A particularly vexing issue was the intricate process of getting things done. What should have been straightforward tasks often transformed into arduous journeys due to an overwhelming number of processes and procedures. The layers of bureaucracy and red tape are disproportionate to the team's size, making even the simplest accomplishments feel like monumental achievements."</t>
  </si>
  <si>
    <t>[0.9947419166564941]</t>
  </si>
  <si>
    <t>[array([0.00278142, 0.00247654, 0.9947419 ], dtype=float32)]</t>
  </si>
  <si>
    <t>1.0479590892791748</t>
  </si>
  <si>
    <t>Nielsen Tough place to be in 2023 and beyond</t>
  </si>
  <si>
    <t>Worked with kind and great people _x000D_
learned a lot</t>
  </si>
  <si>
    <t>- They're figuring out a lot for their products_x000D_
- No longer market leading and don't own their own data anymore_x000D_
- Selling off a lot of pieces of the business _x000D_
- Still laying off people and moving a lot of their product teams overseas _x000D_
- Not a place for growth</t>
  </si>
  <si>
    <t>Worked with kind and great people _x000D_
learned a lot - They're figuring out a lot for their products_x000D_
- No longer market leading and don't own their own data anymore_x000D_
- Selling off a lot of pieces of the business _x000D_
- Still laying off people and moving a lot of their product teams overseas _x000D_
- Not a place for growth</t>
  </si>
  <si>
    <t>Worked with kind and great people   learned a lot - They're figuring out a lot for their products  - No longer market leading and don't own their own data anymore  - Selling off a lot of pieces of the business   - Still laying off people and moving a lot of their product teams overseas   - Not a place for growth</t>
  </si>
  <si>
    <t>Worked with kind and great people  learned a lot - They're figuring out a lot for their products - No longer market leading and don't own their own data anymore - Selling off a lot of pieces of the business  - Still laying off people and moving a lot of their product teams overseas  - Not a place for growth</t>
  </si>
  <si>
    <t>[0.5837907791137695]</t>
  </si>
  <si>
    <t>[array([0.01811884, 0.39809033, 0.5837908 ], dtype=float32)]</t>
  </si>
  <si>
    <t>1.047563910484314</t>
  </si>
  <si>
    <t>Company is dying</t>
  </si>
  <si>
    <t>At one time this was a great place to work. The people, benefits, and product offering. Today, Nielsen is dying and has entered into the endless layoff death spiral. They have cut long time employees severance packages in half and are moving US based jobs to Poland, India, and Mexico.</t>
  </si>
  <si>
    <t>Private equity priorities are focused on Nielsenâ€™s debt interest payments and have zero concern for Nielsenâ€™s growth and long term strategy.</t>
  </si>
  <si>
    <t>At one time this was a great place to work. The people, benefits, and product offering. Today, Nielsen is dying and has entered into the endless layoff death spiral. They have cut long time employees severance packages in half and are moving US based jobs to Poland, India, and Mexico. Private equity priorities are focused on Nielsenâ€™s debt interest payments and have zero concern for Nielsenâ€™s growth and long term strategy.</t>
  </si>
  <si>
    <t>"At one time this was a great place to work. The people, benefits, and product offering. Today, Nielsen is dying and has entered into the endless layoff death spiral. They have cut long time employees severance packages in half and are moving US based jobs to Poland, India, and Mexico. Private equity priorities are focused on Nielsenâ€™s debt interest payments and have zero concern for Nielsenâ€™s growth and long term strategy."</t>
  </si>
  <si>
    <t>[0.836644172668457]</t>
  </si>
  <si>
    <t>[array([0.04397909, 0.8366442 , 0.11937675], dtype=float32)]</t>
  </si>
  <si>
    <t>Once good, now beware</t>
  </si>
  <si>
    <t>Remote work an option, great manager and team, decent benefits.</t>
  </si>
  <si>
    <t>Low pay, frequent layoffs and re-orgs, recent announcement that company is moving work offshore and laying off many employees._x000D_
_x000D_
I used to recommend Nielsen as a fantastic place to work, but since it was brought out by private equity a couple years ago, it's been in free fall. I wouldn't recommend if you want any sense of job security.</t>
  </si>
  <si>
    <t>Remote work an option, great manager and team, decent benefits. Low pay, frequent layoffs and re-orgs, recent announcement that company is moving work offshore and laying off many employees._x000D_
_x000D_
I used to recommend Nielsen as a fantastic place to work, but since it was brought out by private equity a couple years ago, it's been in free fall. I wouldn't recommend if you want any sense of job security.</t>
  </si>
  <si>
    <t>Remote work an option, great manager and team, decent benefits. Low pay, frequent layoffs and re-orgs, recent announcement that company is moving work offshore and laying off many employees.    I used to recommend Nielsen as a fantastic place to work, but since it was brought out by private equity a couple years ago, it's been in free fall. I wouldn't recommend if you want any sense of job security.</t>
  </si>
  <si>
    <t>"Remote work an option, great manager and team, decent benefits. Low pay, frequent layoffs and re-orgs, recent announcement that company is moving work offshore and laying off many employees.  I used to recommend Nielsen as a fantastic place to work, but since it was brought out by private equity a couple years ago, it's been in free fall. I wouldn't recommend if you want any sense of job security."</t>
  </si>
  <si>
    <t>[0.9072917103767395]</t>
  </si>
  <si>
    <t>[array([0.02726696, 0.9072917 , 0.06544136], dtype=float32)]</t>
  </si>
  <si>
    <t>Three layoffs in the last year or so, outdated software&amp;processes</t>
  </si>
  <si>
    <t>The people there really held the place together. Low time commitment, remote</t>
  </si>
  <si>
    <t>Many things slip through the cracks, which is nice when you want them to and not great when you don't. Frustrating and repetitive</t>
  </si>
  <si>
    <t>The people there really held the place together. Low time commitment, remote Many things slip through the cracks, which is nice when you want them to and not great when you don't. Frustrating and repetitive</t>
  </si>
  <si>
    <t>"The people there really held the place together. Low time commitment, remote Many things slip through the cracks, which is nice when you want them to and not great when you don't. Frustrating and repetitive"</t>
  </si>
  <si>
    <t>[0.8927233815193176]</t>
  </si>
  <si>
    <t>[array([0.04928679, 0.8927234 , 0.05798988], dtype=float32)]</t>
  </si>
  <si>
    <t>The company is imploding.</t>
  </si>
  <si>
    <t>Sales Engineer</t>
  </si>
  <si>
    <t>Has been a very stable place with a great culture for the majority of my career here.</t>
  </si>
  <si>
    <t>The new CEO has decided to basically set the place on fire. Long time employees with years of knowledge and experience are being terminated so their job can be taken by someone overseas with no experience and little training. This will have a severely negative outcome to the future of the company._x000D_
_x000D_
Nielsen is imploding under the current failure of leadership.</t>
  </si>
  <si>
    <t>Has been a very stable place with a great culture for the majority of my career here. The new CEO has decided to basically set the place on fire. Long time employees with years of knowledge and experience are being terminated so their job can be taken by someone overseas with no experience and little training. This will have a severely negative outcome to the future of the company._x000D_
_x000D_
Nielsen is imploding under the current failure of leadership.</t>
  </si>
  <si>
    <t>Has been a very stable place with a great culture for the majority of my career here. The new CEO has decided to basically set the place on fire. Long time employees with years of knowledge and experience are being terminated so their job can be taken by someone overseas with no experience and little training. This will have a severely negative outcome to the future of the company.    Nielsen is imploding under the current failure of leadership.</t>
  </si>
  <si>
    <t>Has been a very stable place with a great culture for the majority of my career here. The new CEO has decided to basically set the place on fire. Long time employees with years of knowledge and experience are being terminated so their job can be taken by someone overseas with no experience and little training. This will have a severely negative outcome to the future of the company.  Nielsen is imploding under the current failure of leadership.</t>
  </si>
  <si>
    <t>[0.9553440809249878]</t>
  </si>
  <si>
    <t>[array([0.00755509, 0.03710083, 0.9553441 ], dtype=float32)]</t>
  </si>
  <si>
    <t>Awesome job</t>
  </si>
  <si>
    <t>The work culture of the company is great.</t>
  </si>
  <si>
    <t>I have no real complaints</t>
  </si>
  <si>
    <t>The work culture of the company is great. I have no real complaints</t>
  </si>
  <si>
    <t>[0.792279064655304]</t>
  </si>
  <si>
    <t>[array([0.00191648, 0.79227906, 0.20580445], dtype=float32)]</t>
  </si>
  <si>
    <t>Less growth opportunities but best team and managers</t>
  </si>
  <si>
    <t>Best team managers_x000D_
Senior leaders are good_x000D_
Work life balance_x000D_
Hassle free leave policies</t>
  </si>
  <si>
    <t>Pay is less_x000D_
Layoffs_x000D_
Growth is slow</t>
  </si>
  <si>
    <t>Best team managers_x000D_
Senior leaders are good_x000D_
Work life balance_x000D_
Hassle free leave policies Pay is less_x000D_
Layoffs_x000D_
Growth is slow</t>
  </si>
  <si>
    <t>Best team managers  Senior leaders are good  Work life balance  Hassle free leave policies Pay is less  Layoffs  Growth is slow</t>
  </si>
  <si>
    <t>Best team managers Senior leaders are good Work life balance Hassle free leave policies Pay is less Layoffs Growth is slow</t>
  </si>
  <si>
    <t>[0.8000590801239014]</t>
  </si>
  <si>
    <t>[array([0.01084823, 0.18909262, 0.8000591 ], dtype=float32)]</t>
  </si>
  <si>
    <t>Nielsen review</t>
  </si>
  <si>
    <t>I enjoyed myself a lot while working here</t>
  </si>
  <si>
    <t>I don't have anything negative to say</t>
  </si>
  <si>
    <t>I enjoyed myself a lot while working here I don't have anything negative to say</t>
  </si>
  <si>
    <t>[0.9725949168205261]</t>
  </si>
  <si>
    <t>[array([0.00100552, 0.02639944, 0.9725949 ], dtype=float32)]</t>
  </si>
  <si>
    <t>Immediate teams are stellar, but company is going down the tubes</t>
  </si>
  <si>
    <t>Senior Research Analyst</t>
  </si>
  <si>
    <t>Remote work/ steady income/ enough work challenge to last you a year or two in development</t>
  </si>
  <si>
    <t>Management does not genuinely care to promote from within, plan to learn what you can in your role as leverage for future positions and go elsewhere</t>
  </si>
  <si>
    <t>Remote work/ steady income/ enough work challenge to last you a year or two in development Management does not genuinely care to promote from within, plan to learn what you can in your role as leverage for future positions and go elsewhere</t>
  </si>
  <si>
    <t>"Remote work/ steady income/ enough work challenge to last you a year or two in development Management does not genuinely care to promote from within, plan to learn what you can in your role as leverage for future positions and go elsewhere"</t>
  </si>
  <si>
    <t>[array([0.02630196, 0.9406236 , 0.03307449], dtype=float32)]</t>
  </si>
  <si>
    <t>Nielsen employee</t>
  </si>
  <si>
    <t>Unstable currently with less job security than in the past</t>
  </si>
  <si>
    <t>#NAME? Unstable currently with less job security than in the past</t>
  </si>
  <si>
    <t>[0.9605337381362915]</t>
  </si>
  <si>
    <t>[array([0.96053374, 0.02858109, 0.01088512], dtype=float32)]</t>
  </si>
  <si>
    <t>A re-org every 12 months</t>
  </si>
  <si>
    <t>Fully Remote work, flexible time off</t>
  </si>
  <si>
    <t>Extremely difficult to get promoted. Lack of leadership stability</t>
  </si>
  <si>
    <t>Fully Remote work, flexible time off Extremely difficult to get promoted. Lack of leadership stability</t>
  </si>
  <si>
    <t>"Fully Remote work, flexible time off Extremely difficult to get promoted. Lack of leadership stability"</t>
  </si>
  <si>
    <t>[0.9501968622207642]</t>
  </si>
  <si>
    <t>[array([0.04269485, 0.95019686, 0.00710825], dtype=float32)]</t>
  </si>
  <si>
    <t>Nielsen pakistan</t>
  </si>
  <si>
    <t>Senior Research Executive</t>
  </si>
  <si>
    <t>Learning research and culture. Fast paced</t>
  </si>
  <si>
    <t>Workload, low pay, no benefits</t>
  </si>
  <si>
    <t>Learning research and culture. Fast paced Workload, low pay, no benefits</t>
  </si>
  <si>
    <t>"Learning research and culture. Fast paced Workload, low pay, no benefits"</t>
  </si>
  <si>
    <t>[0.9721687436103821]</t>
  </si>
  <si>
    <t>[array([0.00631891, 0.97216874, 0.0215123 ], dtype=float32)]</t>
  </si>
  <si>
    <t>1.0476850271224976</t>
  </si>
  <si>
    <t xml:space="preserve">Good exploration </t>
  </si>
  <si>
    <t>Great experience to gain in the field</t>
  </si>
  <si>
    <t>The amount of tasks given</t>
  </si>
  <si>
    <t>Great experience to gain in the field The amount of tasks given</t>
  </si>
  <si>
    <t>[0.9920658469200134]</t>
  </si>
  <si>
    <t>[array([8.0090814e-04, 7.1333228e-03, 9.9206585e-01], dtype=float32)]</t>
  </si>
  <si>
    <t>Good Starting Point</t>
  </si>
  <si>
    <t>Outside Sales Executive</t>
  </si>
  <si>
    <t>Autonomous, self-driven, not mentally challenging, flexible work hours (somewhat), good healthcare, car, phone, computer, options to purchase stock, 401K matched. Good company in that regard for compensating with what should be provided to workers, besides salary. Varied in regards to daily clients that one meets, homes and locations. Interesting industry and processes. Corporate environment based attitudes - a lot of SOPs so processes are thoroughly understood, clear in direction and requirements. Company wants to ensure rules are followed. A lot of internal clients to assist in daily work flow. If you do the job, you should be successful.</t>
  </si>
  <si>
    <t>Monotonous, grind, not intellectually stimulating, kool-aide drinking mentality amongst middle management and upper management. Middle management is reminiscent of employees from "stereotypical" DMV or Welfare/State run facilities, can be a biased work environment, where middle management has a lesser evolved recognition of self and picks favorites. So ability to earn money can be minimized by bias. Base salary is an unlivable wage in San Diego, unless you rent and have someone else contributing to daily living necessities. More and more difficult to make bonus/commission. Industry changing, location difficult to recruit and make money.</t>
  </si>
  <si>
    <t>Autonomous, self-driven, not mentally challenging, flexible work hours (somewhat), good healthcare, car, phone, computer, options to purchase stock, 401K matched. Good company in that regard for compensating with what should be provided to workers, besides salary. Varied in regards to daily clients that one meets, homes and locations. Interesting industry and processes. Corporate environment based attitudes - a lot of SOPs so processes are thoroughly understood, clear in direction and requirements. Company wants to ensure rules are followed. A lot of internal clients to assist in daily work flow. If you do the job, you should be successful. Monotonous, grind, not intellectually stimulating, kool-aide drinking mentality amongst middle management and upper management. Middle management is reminiscent of employees from "stereotypical" DMV or Welfare/State run facilities, can be a biased work environment, where middle management has a lesser evolved recognition of self and picks favorites. So ability to earn money can be minimized by bias. Base salary is an unlivable wage in San Diego, unless you rent and have someone else contributing to daily living necessities. More and more difficult to make bonus/commission. Industry changing, location difficult to recruit and make money.</t>
  </si>
  <si>
    <t>"Autonomous, self-driven, not mentally challenging, flexible work hours (somewhat), good healthcare, car, phone, computer, options to purchase stock, 401K matched. Good company in that regard for compensating with what should be provided to workers, besides salary. Varied in regards to daily clients that one meets, homes and locations. Interesting industry and processes. Corporate environment based attitudes - a lot of SOPs so processes are thoroughly understood, clear in direction and requirements. Company wants to ensure rules are followed. A lot of internal clients to assist in daily work flow. If you do the job, you should be successful. Monotonous, grind, not intellectually stimulating, kool-aide drinking mentality amongst middle management and upper management. Middle management is reminiscent of employees from ""stereotypical"" DMV or Welfare/State run facilities, can be a biased work environment, where middle management has a lesser evolved recognition of self and picks favorites. So ability to earn money can be minimized by bias. Base salary is an unlivable wage in San Diego, unless you rent and have someone else contributing to daily living necessities. More and more difficult to make bonus/commission. Industry changing, location difficult to recruit and make money."</t>
  </si>
  <si>
    <t>[0.8861368298530579]</t>
  </si>
  <si>
    <t>[array([0.06125009, 0.05261304, 0.88613683], dtype=float32)]</t>
  </si>
  <si>
    <t>1.0479984283447266</t>
  </si>
  <si>
    <t>You will learn a lot</t>
  </si>
  <si>
    <t>Promotion take ages in the company</t>
  </si>
  <si>
    <t>You will learn a lot Promotion take ages in the company</t>
  </si>
  <si>
    <t>[0.9580320119857788]</t>
  </si>
  <si>
    <t>[array([0.01525729, 0.958032  , 0.02671064], dtype=float32)]</t>
  </si>
  <si>
    <t>Account Management</t>
  </si>
  <si>
    <t>Nielsen is a great place to work. There are a variety of different business entities within the company to work and grow your career. It's a diverse organization with a long, recognizable history in the audience marketplace, The best part is the leadership supports their employees on various levels (e.g., benefits, resource groups, charities, work-life balance, etc.).</t>
  </si>
  <si>
    <t>The compensation is good; not great; however, the benefits make up the difference.</t>
  </si>
  <si>
    <t>Nielsen is a great place to work. There are a variety of different business entities within the company to work and grow your career. It's a diverse organization with a long, recognizable history in the audience marketplace, The best part is the leadership supports their employees on various levels (e.g., benefits, resource groups, charities, work-life balance, etc.). The compensation is good; not great; however, the benefits make up the difference.</t>
  </si>
  <si>
    <t>"Nielsen is a great place to work. There are a variety of different business entities within the company to work and grow your career. It's a diverse organization with a long, recognizable history in the audience marketplace, The best part is the leadership supports their employees on various levels (e.g., benefits, resource groups, charities, work-life balance, etc.). The compensation is good; not great; however, the benefits make up the difference."</t>
  </si>
  <si>
    <t>[0.7361205220222473]</t>
  </si>
  <si>
    <t>[array([0.00225367, 0.26162583, 0.7361205 ], dtype=float32)]</t>
  </si>
  <si>
    <t>Nice People, Low Pay</t>
  </si>
  <si>
    <t>Friendly People and Atmosphere_x000D_
Work Life Balance</t>
  </si>
  <si>
    <t>No promotions_x000D_
Low pay_x000D_
Low pay increase</t>
  </si>
  <si>
    <t>Friendly People and Atmosphere_x000D_
Work Life Balance No promotions_x000D_
Low pay_x000D_
Low pay increase</t>
  </si>
  <si>
    <t>Friendly People and Atmosphere  Work Life Balance No promotions  Low pay  Low pay increase</t>
  </si>
  <si>
    <t>Friendly People and Atmosphere Work Life Balance No promotions Low pay Low pay increase</t>
  </si>
  <si>
    <t>[0.8754679560661316]</t>
  </si>
  <si>
    <t>[array([0.03356621, 0.09096583, 0.87546796], dtype=float32)]</t>
  </si>
  <si>
    <t>1.047603726387024</t>
  </si>
  <si>
    <t>Always risk of redundancy lately..</t>
  </si>
  <si>
    <t>Lovely people and great culture</t>
  </si>
  <si>
    <t>lack of promotions and pay rises_x000D_
lots of rounds of redundancy recently_x000D_
old methodologies</t>
  </si>
  <si>
    <t>Lovely people and great culture lack of promotions and pay rises_x000D_
lots of rounds of redundancy recently_x000D_
old methodologies</t>
  </si>
  <si>
    <t>Lovely people and great culture lack of promotions and pay rises  lots of rounds of redundancy recently  old methodologies</t>
  </si>
  <si>
    <t>Lovely people and great culture lack of promotions and pay rises lots of rounds of redundancy recently old methodologies</t>
  </si>
  <si>
    <t>[0.8563364744186401]</t>
  </si>
  <si>
    <t>[array([0.00880808, 0.13485545, 0.8563365 ], dtype=float32)]</t>
  </si>
  <si>
    <t>Video Edtor</t>
  </si>
  <si>
    <t>Work life balance_x000D_
Learn a lot thing</t>
  </si>
  <si>
    <t>there are no cons now</t>
  </si>
  <si>
    <t>Work life balance_x000D_
Learn a lot thing there are no cons now</t>
  </si>
  <si>
    <t>Work life balance  Learn a lot thing there are no cons now</t>
  </si>
  <si>
    <t>Work life balance Learn a lot thing there are no cons now</t>
  </si>
  <si>
    <t>[0.9552924036979675]</t>
  </si>
  <si>
    <t>[array([0.00839711, 0.9552924 , 0.03631046], dtype=float32)]</t>
  </si>
  <si>
    <t>1.0475720167160034</t>
  </si>
  <si>
    <t>Excellent work culture</t>
  </si>
  <si>
    <t>No work pressure, good management</t>
  </si>
  <si>
    <t>Less salary, no cons apart from this</t>
  </si>
  <si>
    <t>No work pressure, good management Less salary, no cons apart from this</t>
  </si>
  <si>
    <t>"No work pressure, good management Less salary, no cons apart from this"</t>
  </si>
  <si>
    <t>[0.8907985687255859]</t>
  </si>
  <si>
    <t>[array([0.00486353, 0.89079857, 0.1043379 ], dtype=float32)]</t>
  </si>
  <si>
    <t>Exciting Technology, But Lacking Connection and Culture</t>
  </si>
  <si>
    <t>Cutting-Edge Technology: Got to work with and experience some of the latest and best technology in the industry. Global Operations: It's enlightening to be a part of a company that operates on such a vast global scale, showcasing best practices. Supportive Immediate Team: My immediate colleagues were knowledgeable, supportive, and a pleasure to work with.</t>
  </si>
  <si>
    <t>Disconnected Leadership: There was a noticeable gap between the leadership and the rest of the organization, making it hard to feel aligned with company goals. Impersonal Atmosphere: Felt more like a number than an individual. The company lacked a warm, personable touch. Lackluster Salary: Compensation was below industry standards, which didn't align with the responsibilities and the quality of work expected. Absentee Culture: The workplace felt void of a distinct culture or sense of community.</t>
  </si>
  <si>
    <t>Cutting-Edge Technology: Got to work with and experience some of the latest and best technology in the industry. Global Operations: It's enlightening to be a part of a company that operates on such a vast global scale, showcasing best practices. Supportive Immediate Team: My immediate colleagues were knowledgeable, supportive, and a pleasure to work with. Disconnected Leadership: There was a noticeable gap between the leadership and the rest of the organization, making it hard to feel aligned with company goals. Impersonal Atmosphere: Felt more like a number than an individual. The company lacked a warm, personable touch. Lackluster Salary: Compensation was below industry standards, which didn't align with the responsibilities and the quality of work expected. Absentee Culture: The workplace felt void of a distinct culture or sense of community.</t>
  </si>
  <si>
    <t>"Cutting-Edge Technology: Got to work with and experience some of the latest and best technology in the industry. Global Operations: It's enlightening to be a part of a company that operates on such a vast global scale, showcasing best practices. Supportive Immediate Team: My immediate colleagues were knowledgeable, supportive, and a pleasure to work with. Disconnected Leadership: There was a noticeable gap between the leadership and the rest of the organization, making it hard to feel aligned with company goals. Impersonal Atmosphere: Felt more like a number than an individual. The company lacked a warm, personable touch. Lackluster Salary: Compensation was below industry standards, which didn't align with the responsibilities and the quality of work expected. Absentee Culture: The workplace felt void of a distinct culture or sense of community."</t>
  </si>
  <si>
    <t>[0.9866199493408203]</t>
  </si>
  <si>
    <t>[array([0.00494642, 0.00843359, 0.98661995], dtype=float32)]</t>
  </si>
  <si>
    <t>Experience here will range from fantastic to horrible</t>
  </si>
  <si>
    <t>Some of the long term managers are very good and work will be relaxed and your work life balance will be wonderful.</t>
  </si>
  <si>
    <t>Some of the managers come from hell and micromanage you to do FAANG level work for horrible pay. Your mental health and work life balance will suffer. Nielsen does not care about diversity, regardless of how much they promote it. They will target you in a layoff if you are disabled or you stand up for yourself The outlook of the company is extremely unstable and unless you get lucky enough to be under a great manager your experience here will be miserable for a laughable salary. Even if you are under a good manager, Nielsen has reorganizations every year and will either lay you off or put you under a new manager. The process is destabilizing and they expect you to keep producing as though nothing has happened.</t>
  </si>
  <si>
    <t>Some of the long term managers are very good and work will be relaxed and your work life balance will be wonderful. Some of the managers come from hell and micromanage you to do FAANG level work for horrible pay. Your mental health and work life balance will suffer. Nielsen does not care about diversity, regardless of how much they promote it. They will target you in a layoff if you are disabled or you stand up for yourself The outlook of the company is extremely unstable and unless you get lucky enough to be under a great manager your experience here will be miserable for a laughable salary. Even if you are under a good manager, Nielsen has reorganizations every year and will either lay you off or put you under a new manager. The process is destabilizing and they expect you to keep producing as though nothing has happened.</t>
  </si>
  <si>
    <t>"Some of the long term managers are very good and work will be relaxed and your work life balance will be wonderful. Some of the managers come from hell and micromanage you to do FAANG level work for horrible pay. Your mental health and work life balance will suffer. Nielsen does not care about diversity, regardless of how much they promote it. They will target you in a layoff if you are disabled or you stand up for yourself The outlook of the company is extremely unstable and unless you get lucky enough to be under a great manager your experience here will be miserable for a laughable salary. Even if you are under a good manager, Nielsen has reorganizations every year and will either lay you off or put you under a new manager. The process is destabilizing and they expect you to keep producing as though nothing has happened."</t>
  </si>
  <si>
    <t>[0.9847519993782043]</t>
  </si>
  <si>
    <t>[array([0.01020613, 0.00504188, 0.984752  ], dtype=float32)]</t>
  </si>
  <si>
    <t>Employees Not Valued</t>
  </si>
  <si>
    <t>Corporate Office Staff</t>
  </si>
  <si>
    <t>The pay was on time and accurate. Most times.</t>
  </si>
  <si>
    <t>This is not a place that cares for your professional development, and DEI is not valued throughout the company. The stress of the swirl is a real thing. We couldn't get much done because so many people are involved, and the wheel is reinvented every time because there are no official processes.</t>
  </si>
  <si>
    <t>The pay was on time and accurate. Most times. This is not a place that cares for your professional development, and DEI is not valued throughout the company. The stress of the swirl is a real thing. We couldn't get much done because so many people are involved, and the wheel is reinvented every time because there are no official processes.</t>
  </si>
  <si>
    <t>"The pay was on time and accurate. Most times. This is not a place that cares for your professional development, and DEI is not valued throughout the company. The stress of the swirl is a real thing. We couldn't get much done because so many people are involved, and the wheel is reinvented every time because there are no official processes."</t>
  </si>
  <si>
    <t>[0.8125400543212891]</t>
  </si>
  <si>
    <t>[array([0.03264608, 0.81254005, 0.15481392], dtype=float32)]</t>
  </si>
  <si>
    <t>1.0476255416870117</t>
  </si>
  <si>
    <t>Does not pay a living wage</t>
  </si>
  <si>
    <t>Very lax. Everyone is friendly and understanding for the most part. Remote.</t>
  </si>
  <si>
    <t>Do not make enough money to reside in the area my office is located in. Not transparent enough with employees about the state of the company and future of job.</t>
  </si>
  <si>
    <t>Very lax. Everyone is friendly and understanding for the most part. Remote. Do not make enough money to reside in the area my office is located in. Not transparent enough with employees about the state of the company and future of job.</t>
  </si>
  <si>
    <t>[0.6719316244125366]</t>
  </si>
  <si>
    <t>[array([0.15077353, 0.17729485, 0.6719316 ], dtype=float32)]</t>
  </si>
  <si>
    <t>Good place to start, not to stay</t>
  </si>
  <si>
    <t>good work life balance, work culture was good</t>
  </si>
  <si>
    <t>frequent layoffs, always changing direction from above</t>
  </si>
  <si>
    <t>good work life balance, work culture was good frequent layoffs, always changing direction from above</t>
  </si>
  <si>
    <t>"good work life balance, work culture was good frequent layoffs, always changing direction from above"</t>
  </si>
  <si>
    <t>[0.6435797214508057]</t>
  </si>
  <si>
    <t>[array([0.00344785, 0.6435797 , 0.35297242], dtype=float32)]</t>
  </si>
  <si>
    <t>Responsive Management</t>
  </si>
  <si>
    <t>Good communication within team and with management_x000D_
Learning and development resources_x000D_
Commission structure is appealing</t>
  </si>
  <si>
    <t>Lots of self-directed research_x000D_
Can be time-consuming to deal with the accounts</t>
  </si>
  <si>
    <t>Good communication within team and with management_x000D_
Learning and development resources_x000D_
Commission structure is appealing Lots of self-directed research_x000D_
Can be time-consuming to deal with the accounts</t>
  </si>
  <si>
    <t>Good communication within team and with management  Learning and development resources  Commission structure is appealing Lots of self-directed research  Can be time-consuming to deal with the accounts</t>
  </si>
  <si>
    <t>Good communication within team and with management Learning and development resources Commission structure is appealing Lots of self-directed research Can be time-consuming to deal with the accounts</t>
  </si>
  <si>
    <t>[0.6955993175506592]</t>
  </si>
  <si>
    <t>[array([0.00562961, 0.298771  , 0.6955993 ], dtype=float32)]</t>
  </si>
  <si>
    <t>Company in Transition</t>
  </si>
  <si>
    <t>VP, Client Business Partner</t>
  </si>
  <si>
    <t>Smart, collaborative hard working employees.</t>
  </si>
  <si>
    <t>Purchased by PE, significant layoffs as the company works to "optimize."</t>
  </si>
  <si>
    <t>Smart, collaborative hard working employees. Purchased by PE, significant layoffs as the company works to "optimize."</t>
  </si>
  <si>
    <t>"Smart, collaborative hard working employees. Purchased by PE, significant layoffs as the company works to ""optimize."""</t>
  </si>
  <si>
    <t>[0.6022328734397888]</t>
  </si>
  <si>
    <t>[array([0.00450053, 0.3932666 , 0.6022329 ], dtype=float32)]</t>
  </si>
  <si>
    <t>The company changes every day</t>
  </si>
  <si>
    <t>Really good colleagues who care about their work and clients.</t>
  </si>
  <si>
    <t>This once great company has been laying off many people and just recently announced they are outsourcing their work to other countries.</t>
  </si>
  <si>
    <t>Really good colleagues who care about their work and clients. This once great company has been laying off many people and just recently announced they are outsourcing their work to other countries.</t>
  </si>
  <si>
    <t>[0.9586113691329956]</t>
  </si>
  <si>
    <t>[array([0.00219802, 0.03919066, 0.95861137], dtype=float32)]</t>
  </si>
  <si>
    <t>Work from home not worth it</t>
  </si>
  <si>
    <t>Billings, MT</t>
  </si>
  <si>
    <t>Company car, credit card, laptop, and phone. Hotels, food, and gas covered while traveling. Base pay is ok, and potential bonuses are attractive but unrealistic.</t>
  </si>
  <si>
    <t>Always traveling, so not a true work from home job. You just donâ€™t report to an office but have constant virtual team meetings. Constant unrealistic goals of singing homes in some of the most rural areas no matter the weather. Most of the time you drive for hours just to find out people are either not home or not interested in what you are selling. Even if we arenâ€™t really selling anything. We are offering â€œfreeâ€ money to just watch tv as they normally do, but because it cost nothing to participate most people think itâ€™s a scam. The truth is there are a lot of restrictions to actually finding a compatible home willing to partake in a Nielsen ratings tv survey. Initial recruitment is too long of a process where you visit the same house over and over again. Most people could care less about a few hundred bucks over a 2 year period. Plus once they sign up the equipment needed to be installed is a hassle and you donâ€™t get paid if field tech is unable to do the install. Pay is a joke for the time involved!</t>
  </si>
  <si>
    <t>Company car, credit card, laptop, and phone. Hotels, food, and gas covered while traveling. Base pay is ok, and potential bonuses are attractive but unrealistic. Always traveling, so not a true work from home job. You just donâ€™t report to an office but have constant virtual team meetings. Constant unrealistic goals of singing homes in some of the most rural areas no matter the weather. Most of the time you drive for hours just to find out people are either not home or not interested in what you are selling. Even if we arenâ€™t really selling anything. We are offering â€œfreeâ€ money to just watch tv as they normally do, but because it cost nothing to participate most people think itâ€™s a scam. The truth is there are a lot of restrictions to actually finding a compatible home willing to partake in a Nielsen ratings tv survey. Initial recruitment is too long of a process where you visit the same house over and over again. Most people could care less about a few hundred bucks over a 2 year period. Plus once they sign up the equipment needed to be installed is a hassle and you donâ€™t get paid if field tech is unable to do the install. Pay is a joke for the time involved!</t>
  </si>
  <si>
    <t>"Company car, credit card, laptop, and phone. Hotels, food, and gas covered while traveling. Base pay is ok, and potential bonuses are attractive but unrealistic. Always traveling, so not a true work from home job. You just donâ€™t report to an office but have constant virtual team meetings. Constant unrealistic goals of singing homes in some of the most rural areas no matter the weather. Most of the time you drive for hours just to find out people are either not home or not interested in what you are selling. Even if we arenâ€™t really selling anything. We are offering â€œfreeâ€ money to just watch tv as they normally do, but because it cost nothing to participate most people think itâ€™s a scam. The truth is there are a lot of restrictions to actually finding a compatible home willing to partake in a Nielsen ratings tv survey. Initial recruitment is too long of a process where you visit the same house over and over again. Most people could care less about a few hundred bucks over a 2 year period. Plus once they sign up the equipment needed to be installed is a hassle and you donâ€™t get paid if field tech is unable to do the install. Pay is a joke for the time involved!"</t>
  </si>
  <si>
    <t>[0.42912906408309937]</t>
  </si>
  <si>
    <t>[array([0.42912906, 0.17636544, 0.39450553], dtype=float32)]</t>
  </si>
  <si>
    <t>Runâ€¦donâ€™t walk away..run run run</t>
  </si>
  <si>
    <t>Supposedly flexible schedule_x000D_
Income earning potential</t>
  </si>
  <si>
    <t>All lies. Limited flexibility, micromanaged, no growth opportunities.</t>
  </si>
  <si>
    <t>Supposedly flexible schedule_x000D_
Income earning potential All lies. Limited flexibility, micromanaged, no growth opportunities.</t>
  </si>
  <si>
    <t>Supposedly flexible schedule  Income earning potential All lies. Limited flexibility, micromanaged, no growth opportunities.</t>
  </si>
  <si>
    <t>"Supposedly flexible schedule Income earning potential All lies. Limited flexibility, micromanaged, no growth opportunities."</t>
  </si>
  <si>
    <t>[0.9468404650688171]</t>
  </si>
  <si>
    <t>[array([0.94684047, 0.04881829, 0.0043413 ], dtype=float32)]</t>
  </si>
  <si>
    <t>2 rounds of lay offs in my 13 months thereâ€¦</t>
  </si>
  <si>
    <t>Director, Strategy</t>
  </si>
  <si>
    <t>Remote work, loved my team members</t>
  </si>
  <si>
    <t>I was laid off after 13 months of being there and there were 2 lay offs in that time. The team I was hired to be on was completely dissolved within 6 months of me being there. New team had no direction after the first round of lay offs took out crucial roles for their daily functioning. _x000D_
_x000D_
Felt like I was hired to be laid off. Upper management I personally dealt with was very socially awkward and difficult to work with- this was not necessarily their fault but lack of emotional intelligence and basic sociability was rough to deal with in terms of communication. _x000D_
_x000D_
Also the health insurance is the worst Iâ€™ve ever had and Nielsen is by far the biggest company Iâ€™ve ever worked for.</t>
  </si>
  <si>
    <t>Remote work, loved my team members I was laid off after 13 months of being there and there were 2 lay offs in that time. The team I was hired to be on was completely dissolved within 6 months of me being there. New team had no direction after the first round of lay offs took out crucial roles for their daily functioning. _x000D_
_x000D_
Felt like I was hired to be laid off. Upper management I personally dealt with was very socially awkward and difficult to work with- this was not necessarily their fault but lack of emotional intelligence and basic sociability was rough to deal with in terms of communication. _x000D_
_x000D_
Also the health insurance is the worst Iâ€™ve ever had and Nielsen is by far the biggest company Iâ€™ve ever worked for.</t>
  </si>
  <si>
    <t>Remote work, loved my team members I was laid off after 13 months of being there and there were 2 lay offs in that time. The team I was hired to be on was completely dissolved within 6 months of me being there. New team had no direction after the first round of lay offs took out crucial roles for their daily functioning.     Felt like I was hired to be laid off. Upper management I personally dealt with was very socially awkward and difficult to work with- this was not necessarily their fault but lack of emotional intelligence and basic sociability was rough to deal with in terms of communication.     Also the health insurance is the worst Iâ€™ve ever had and Nielsen is by far the biggest company Iâ€™ve ever worked for.</t>
  </si>
  <si>
    <t>"Remote work, loved my team members I was laid off after 13 months of being there and there were 2 lay offs in that time. The team I was hired to be on was completely dissolved within 6 months of me being there. New team had no direction after the first round of lay offs took out crucial roles for their daily functioning.   Felt like I was hired to be laid off. Upper management I personally dealt with was very socially awkward and difficult to work with- this was not necessarily their fault but lack of emotional intelligence and basic sociability was rough to deal with in terms of communication.   Also the health insurance is the worst Iâ€™ve ever had and Nielsen is by far the biggest company Iâ€™ve ever worked for."</t>
  </si>
  <si>
    <t>[0.815790593624115]</t>
  </si>
  <si>
    <t>[array([0.04157031, 0.8157906 , 0.14263906], dtype=float32)]</t>
  </si>
  <si>
    <t>1.047785997390747</t>
  </si>
  <si>
    <t xml:space="preserve">Great environment but repetitive </t>
  </si>
  <si>
    <t>Research Interviewer</t>
  </si>
  <si>
    <t>Had great management and coworkers</t>
  </si>
  <si>
    <t>very repetitive and early working hours</t>
  </si>
  <si>
    <t>Had great management and coworkers very repetitive and early working hours</t>
  </si>
  <si>
    <t>[0.7434913516044617]</t>
  </si>
  <si>
    <t>[array([0.00302044, 0.2534882 , 0.74349135], dtype=float32)]</t>
  </si>
  <si>
    <t>1.0476305484771729</t>
  </si>
  <si>
    <t>Good Beginner Opportunity</t>
  </si>
  <si>
    <t>close knit team &amp; in depth training</t>
  </si>
  <si>
    <t>low pay_x000D_
leadership_x000D_
frequent restructures</t>
  </si>
  <si>
    <t>close knit team &amp; in depth training low pay_x000D_
leadership_x000D_
frequent restructures</t>
  </si>
  <si>
    <t>close knit team &amp; in depth training low pay  leadership  frequent restructures</t>
  </si>
  <si>
    <t>close knit team &amp; in depth training low pay leadership frequent restructures</t>
  </si>
  <si>
    <t>[0.7040945291519165]</t>
  </si>
  <si>
    <t>[array([0.00364976, 0.7040945 , 0.29225573], dtype=float32)]</t>
  </si>
  <si>
    <t>Bought by a vulture fund, jumped into the layoffs bandwagon, shutdown a whole country operation</t>
  </si>
  <si>
    <t>Metadata Editor</t>
  </si>
  <si>
    <t>The Gracenote product line is amazing to work at, as it is largely comprised of laid-back folks that have known each other for years and come with a great company culture.</t>
  </si>
  <si>
    <t>The larger Nielsen organization is a bureaucrat's dream. They go from reorganization to reorganization, trying to find ways of optimizing their many useless functions. There's also lots of corporate-lingo -ladden internal communications and a whole executive branch dedicated to Diversity, Equality &amp; Inclusion initiatives that ultimately lead to nothing, except keeping people's calendars busy with useless videocalls and broadcasts. Last year the company was acquired by Elliot Management, the well-known vulture fund, and early this year the mass lay-offs began. Valuable team players were fired on the spot, leaving key areas headless while everyone else had to figure out how to move on. One week after the layoffs, the CEO went on a global townhall, totally tone-deaf and all smiles, with only a passing mention of the lay-offs, like business as usual. Now it's all the Argentina and Australia operations being shutdown. In the particular case of Argentina, this office used to serve the whole LatAm region and the whole operation was haphazardly moved to Mexico, where they hired about 100 employees to start from scratch, with little to no experience. Expect customers to start complaining about a poor quality service. In conclusion, while the company boasts a recognized brand and a talented workforce, its entrenched bureaucratic framework presents formidable challenges. The labyrinthine nature of decision-making and arduous processes restrain efficiency and agility. Aspiring individuals seeking a dynamic and adaptive work environment may find themselves confined within the frustrating web of this organization's bureaucratic mess.</t>
  </si>
  <si>
    <t>The Gracenote product line is amazing to work at, as it is largely comprised of laid-back folks that have known each other for years and come with a great company culture. The larger Nielsen organization is a bureaucrat's dream. They go from reorganization to reorganization, trying to find ways of optimizing their many useless functions. There's also lots of corporate-lingo -ladden internal communications and a whole executive branch dedicated to Diversity, Equality &amp; Inclusion initiatives that ultimately lead to nothing, except keeping people's calendars busy with useless videocalls and broadcasts. Last year the company was acquired by Elliot Management, the well-known vulture fund, and early this year the mass lay-offs began. Valuable team players were fired on the spot, leaving key areas headless while everyone else had to figure out how to move on. One week after the layoffs, the CEO went on a global townhall, totally tone-deaf and all smiles, with only a passing mention of the lay-offs, like business as usual. Now it's all the Argentina and Australia operations being shutdown. In the particular case of Argentina, this office used to serve the whole LatAm region and the whole operation was haphazardly moved to Mexico, where they hired about 100 employees to start from scratch, with little to no experience. Expect customers to start complaining about a poor quality service. In conclusion, while the company boasts a recognized brand and a talented workforce, its entrenched bureaucratic framework presents formidable challenges. The labyrinthine nature of decision-making and arduous processes restrain efficiency and agility. Aspiring individuals seeking a dynamic and adaptive work environment may find themselves confined within the frustrating web of this organization's bureaucratic mess.</t>
  </si>
  <si>
    <t>"The Gracenote product line is amazing to work at, as it is largely comprised of laid-back folks that have known each other for years and come with a great company culture. The larger Nielsen organization is a bureaucrat's dream. They go from reorganization to reorganization, trying to find ways of optimizing their many useless functions. There's also lots of corporate-lingo -ladden internal communications and a whole executive branch dedicated to Diversity, Equality &amp; Inclusion initiatives that ultimately lead to nothing, except keeping people's calendars busy with useless videocalls and broadcasts. Last year the company was acquired by Elliot Management, the well-known vulture fund, and early this year the mass lay-offs began. Valuable team players were fired on the spot, leaving key areas headless while everyone else had to figure out how to move on. One week after the layoffs, the CEO went on a global townhall, totally tone-deaf and all smiles, with only a passing mention of the lay-offs, like business as usual. Now it's all the Argentina and Australia operations being shutdown. In the particular case of Argentina, this office used to serve the whole LatAm region and the whole operation was haphazardly moved to Mexico, where they hired about 100 employees to start from scratch, with little to no experience. Expect customers to start complaining about a poor quality service. In conclusion, while the company boasts a recognized brand and a talented workforce, its entrenched bureaucratic framework presents formidable challenges. The labyrinthine nature of decision-making and</t>
  </si>
  <si>
    <t>[0.9787178039550781]</t>
  </si>
  <si>
    <t>[array([0.01379019, 0.00749203, 0.9787178 ], dtype=float32)]</t>
  </si>
  <si>
    <t>1.047698736190796</t>
  </si>
  <si>
    <t>Work place review</t>
  </si>
  <si>
    <t>Executive Data Scientist</t>
  </si>
  <si>
    <t>WFH, flexible time, culture, inclusion, _x000D_
growth</t>
  </si>
  <si>
    <t>No cons as of today</t>
  </si>
  <si>
    <t>WFH, flexible time, culture, inclusion, _x000D_
growth No cons as of today</t>
  </si>
  <si>
    <t>WFH, flexible time, culture, inclusion,   growth No cons as of today</t>
  </si>
  <si>
    <t>"WFH, flexible time, culture, inclusion,  growth No cons as of today"</t>
  </si>
  <si>
    <t>[0.9389302134513855]</t>
  </si>
  <si>
    <t>[array([0.0053771 , 0.9389302 , 0.05569271], dtype=float32)]</t>
  </si>
  <si>
    <t>Nothing</t>
  </si>
  <si>
    <t xml:space="preserve">Easy job to be done not requirements experience </t>
  </si>
  <si>
    <t>Rutinary all days the same</t>
  </si>
  <si>
    <t>Easy job to be done not requirements experience  Rutinary all days the same</t>
  </si>
  <si>
    <t>Easy job to be done not requirements experience Rutinary all days the same</t>
  </si>
  <si>
    <t>[0.6805168986320496]</t>
  </si>
  <si>
    <t>[array([0.01756658, 0.6805169 , 0.3019165 ], dtype=float32)]</t>
  </si>
  <si>
    <t>Senior Modeling Analyst</t>
  </si>
  <si>
    <t>Xalapa</t>
  </si>
  <si>
    <t>Good life work balance and leadership</t>
  </si>
  <si>
    <t>Constant laid offs and company cuts</t>
  </si>
  <si>
    <t>Good life work balance and leadership Constant laid offs and company cuts</t>
  </si>
  <si>
    <t>[0.8473044633865356]</t>
  </si>
  <si>
    <t>[array([0.00934913, 0.14334635, 0.84730446], dtype=float32)]</t>
  </si>
  <si>
    <t>Itâ€™s ok</t>
  </si>
  <si>
    <t>The benefits! You even get a company vehicle that you can drive on your own personal time as well.</t>
  </si>
  <si>
    <t>Management is not the best, information is inconsistent and training is not that great. If you apply, be prepared to pretty much figure most of everything out on your own. Also, itâ€™s not flexible although they like to paint it as it is. It definitely is not, the job can be great all depending on which market (State) you work in?</t>
  </si>
  <si>
    <t>The benefits! You even get a company vehicle that you can drive on your own personal time as well. Management is not the best, information is inconsistent and training is not that great. If you apply, be prepared to pretty much figure most of everything out on your own. Also, itâ€™s not flexible although they like to paint it as it is. It definitely is not, the job can be great all depending on which market (State) you work in?</t>
  </si>
  <si>
    <t>"The benefits! You even get a company vehicle that you can drive on your own personal time as well. Management is not the best, information is inconsistent and training is not that great. If you apply, be prepared to pretty much figure most of everything out on your own. Also, itâ€™s not flexible although they like to paint it as it is. It definitely is not, the job can be great all depending on which market (State) you work in?"</t>
  </si>
  <si>
    <t>[0.5011475682258606]</t>
  </si>
  <si>
    <t>[array([0.03764213, 0.50114757, 0.46121034], dtype=float32)]</t>
  </si>
  <si>
    <t>1.047680377960205</t>
  </si>
  <si>
    <t>Great place to work remotely</t>
  </si>
  <si>
    <t>I was hired on as a 100% remote worker and love the freedom/flexibility</t>
  </si>
  <si>
    <t>Company has been on a spending/hiring freeze since the tech recession started in November 2022</t>
  </si>
  <si>
    <t>I was hired on as a 100% remote worker and love the freedom/flexibility Company has been on a spending/hiring freeze since the tech recession started in November 2022</t>
  </si>
  <si>
    <t>[0.7495689988136292]</t>
  </si>
  <si>
    <t>[array([0.00462733, 0.749569  , 0.2458037 ], dtype=float32)]</t>
  </si>
  <si>
    <t>Good Coworkers, Meh Company</t>
  </si>
  <si>
    <t>Repeat</t>
  </si>
  <si>
    <t>Market Research Interviewer</t>
  </si>
  <si>
    <t>Works with hours. High pay.</t>
  </si>
  <si>
    <t>Same thing all the time. Managers play favorites</t>
  </si>
  <si>
    <t>Works with hours. High pay. Same thing all the time. Managers play favorites</t>
  </si>
  <si>
    <t>[0.9356750845909119]</t>
  </si>
  <si>
    <t>[array([0.05539524, 0.9356751 , 0.0089297 ], dtype=float32)]</t>
  </si>
  <si>
    <t xml:space="preserve">Good employer </t>
  </si>
  <si>
    <t>Implementation Manager</t>
  </si>
  <si>
    <t>They care about employees. Open to hybrid work.</t>
  </si>
  <si>
    <t>Company is not doing great currently. Too many org structure changes.</t>
  </si>
  <si>
    <t>They care about employees. Open to hybrid work. Company is not doing great currently. Too many org structure changes.</t>
  </si>
  <si>
    <t>[0.7463095784187317]</t>
  </si>
  <si>
    <t>[array([0.01466903, 0.23902129, 0.7463096 ], dtype=float32)]</t>
  </si>
  <si>
    <t>It is very nice experience while working this company.</t>
  </si>
  <si>
    <t>Analytical Lead</t>
  </si>
  <si>
    <t>My Analytical journey was started in this Company.</t>
  </si>
  <si>
    <t>I am looking Job changes &amp; Carry growth.</t>
  </si>
  <si>
    <t>My Analytical journey was started in this Company. I am looking Job changes &amp; Carry growth.</t>
  </si>
  <si>
    <t>[0.9526069164276123]</t>
  </si>
  <si>
    <t>[array([0.00172109, 0.9526069 , 0.04567194], dtype=float32)]</t>
  </si>
  <si>
    <t>Research Director</t>
  </si>
  <si>
    <t>Inclusion, growth, diversity , global exposure</t>
  </si>
  <si>
    <t>Too much reorg structure going on</t>
  </si>
  <si>
    <t>Inclusion, growth, diversity , global exposure Too much reorg structure going on</t>
  </si>
  <si>
    <t>"Inclusion, growth, diversity , global exposure Too much reorg structure going on"</t>
  </si>
  <si>
    <t>[0.9407244324684143]</t>
  </si>
  <si>
    <t>[array([0.02556727, 0.94072443, 0.03370835], dtype=float32)]</t>
  </si>
  <si>
    <t xml:space="preserve">Choose wisely </t>
  </si>
  <si>
    <t>Field Recruiter</t>
  </si>
  <si>
    <t>Management was great to work for</t>
  </si>
  <si>
    <t>Very corporate big pond little fish environment</t>
  </si>
  <si>
    <t>Management was great to work for Very corporate big pond little fish environment</t>
  </si>
  <si>
    <t>[0.9877227544784546]</t>
  </si>
  <si>
    <t>[array([9.0507709e-04, 1.1372111e-02, 9.8772275e-01], dtype=float32)]</t>
  </si>
  <si>
    <t>Sinking ship</t>
  </si>
  <si>
    <t>Nielsen is still allowing people to work fully remote</t>
  </si>
  <si>
    <t>Talks of coming back into the office have started. They pay average. Leadership make the worst decisions. High performers leave and low performers get coddled.</t>
  </si>
  <si>
    <t>Nielsen is still allowing people to work fully remote Talks of coming back into the office have started. They pay average. Leadership make the worst decisions. High performers leave and low performers get coddled.</t>
  </si>
  <si>
    <t>[0.9633333683013916]</t>
  </si>
  <si>
    <t>[array([0.0127065 , 0.96333337, 0.0239601 ], dtype=float32)]</t>
  </si>
  <si>
    <t>Good work experience</t>
  </si>
  <si>
    <t>Good for freshers and excellent workplace</t>
  </si>
  <si>
    <t>None are there according to me personally</t>
  </si>
  <si>
    <t>Good for freshers and excellent workplace None are there according to me personally</t>
  </si>
  <si>
    <t>[0.995142936706543]</t>
  </si>
  <si>
    <t>[array([8.9015497e-04, 3.9669136e-03, 9.9514294e-01], dtype=float32)]</t>
  </si>
  <si>
    <t>Friendly environment</t>
  </si>
  <si>
    <t>Hybrid work and friendly environment. Young talents that can be developed further but tough competition for recruiting in SG</t>
  </si>
  <si>
    <t>Some systems are quite manual and rigid process, will take time to get used to it.</t>
  </si>
  <si>
    <t>Hybrid work and friendly environment. Young talents that can be developed further but tough competition for recruiting in SG Some systems are quite manual and rigid process, will take time to get used to it.</t>
  </si>
  <si>
    <t>"Hybrid work and friendly environment. Young talents that can be developed further but tough competition for recruiting in SG Some systems are quite manual and rigid process, will take time to get used to it."</t>
  </si>
  <si>
    <t>[0.6572363972663879]</t>
  </si>
  <si>
    <t>[array([0.00406741, 0.6572364 , 0.33869615], dtype=float32)]</t>
  </si>
  <si>
    <t>Poor leadership</t>
  </si>
  <si>
    <t>Flexibility, smart coworkers, challenging problems</t>
  </si>
  <si>
    <t>Very poor executive leadership that acts without integrity</t>
  </si>
  <si>
    <t>Flexibility, smart coworkers, challenging problems Very poor executive leadership that acts without integrity</t>
  </si>
  <si>
    <t>"Flexibility, smart coworkers, challenging problems Very poor executive leadership that acts without integrity"</t>
  </si>
  <si>
    <t>[0.8771915435791016]</t>
  </si>
  <si>
    <t>[array([0.05037748, 0.87719154, 0.07243104], dtype=float32)]</t>
  </si>
  <si>
    <t>Good wlb</t>
  </si>
  <si>
    <t>Manager, Analytics</t>
  </si>
  <si>
    <t>Wlb and good people culture</t>
  </si>
  <si>
    <t>Low pay and sometimes hectic work environment</t>
  </si>
  <si>
    <t>Wlb and good people culture Low pay and sometimes hectic work environment</t>
  </si>
  <si>
    <t>[0.5505688786506653]</t>
  </si>
  <si>
    <t>[array([0.00687936, 0.44255176, 0.5505689 ], dtype=float32)]</t>
  </si>
  <si>
    <t>Great Job, Just Not For Everyone</t>
  </si>
  <si>
    <t>Flexible schedules, vehicles &amp; gas provided, opportunities to travel to other markets</t>
  </si>
  <si>
    <t>work-life balance in the field isn't possible if you're the primary caregiver, limited with growth opportunities outside of the field.</t>
  </si>
  <si>
    <t>Flexible schedules, vehicles &amp; gas provided, opportunities to travel to other markets work-life balance in the field isn't possible if you're the primary caregiver, limited with growth opportunities outside of the field.</t>
  </si>
  <si>
    <t>"Flexible schedules, vehicles &amp; gas provided, opportunities to travel to other markets work-life balance in the field isn't possible if you're the primary caregiver, limited with growth opportunities outside of the field."</t>
  </si>
  <si>
    <t>[0.8849663138389587]</t>
  </si>
  <si>
    <t>[array([0.01719598, 0.8849663 , 0.09783775], dtype=float32)]</t>
  </si>
  <si>
    <t>1.0475906133651733</t>
  </si>
  <si>
    <t>Better to avoid</t>
  </si>
  <si>
    <t>Asia, TX</t>
  </si>
  <si>
    <t>Decent pay, health insurance, some clever colleagues</t>
  </si>
  <si>
    <t>The company was purchased by PE in 2022 as a debt. Current leadership &amp; long term employees structured a peculiar cultureâ€¦sales leaders with no experience(just staying for years after graduated from university, doing some back office roles) were unable to show business directions, failed to deliver quota and put everything on subordinates for not delivering. It was really a joke and I am happy that I left that dysfunctional org. They donâ€™t know how to set the sales targets and no brain to fix situation. They recently adopted sales force but because of inefficiency in leadership, they created excels and everyone was requested to keep them up-to-date â€¦I hope someday they understand the proper use of salesforce. I found similar tendency among people worked only for Nielsen for long time. After the reorganization, those long term contributors(?) were given leadership(?) titles but they were not equipped with any skillset required for sales leaders. They happily put senior title roles and congratulate each other.. same type of people flock together and they are not first class. In my region, people say that a real brilliant people never consider to join this company and I understood it true. And it was a big mistake that I chose it. So my advice to job seekers is, better to avoid if you have anything else to do.</t>
  </si>
  <si>
    <t>Decent pay, health insurance, some clever colleagues The company was purchased by PE in 2022 as a debt. Current leadership &amp; long term employees structured a peculiar cultureâ€¦sales leaders with no experience(just staying for years after graduated from university, doing some back office roles) were unable to show business directions, failed to deliver quota and put everything on subordinates for not delivering. It was really a joke and I am happy that I left that dysfunctional org. They donâ€™t know how to set the sales targets and no brain to fix situation. They recently adopted sales force but because of inefficiency in leadership, they created excels and everyone was requested to keep them up-to-date â€¦I hope someday they understand the proper use of salesforce. I found similar tendency among people worked only for Nielsen for long time. After the reorganization, those long term contributors(?) were given leadership(?) titles but they were not equipped with any skillset required for sales leaders. They happily put senior title roles and congratulate each other.. same type of people flock together and they are not first class. In my region, people say that a real brilliant people never consider to join this company and I understood it true. And it was a big mistake that I chose it. So my advice to job seekers is, better to avoid if you have anything else to do.</t>
  </si>
  <si>
    <t>"Decent pay, health insurance, some clever colleagues The company was purchased by PE in 2022 as a debt. Current leadership &amp; long term employees structured a peculiar cultureâ€¦sales leaders with no experience(just staying for years after graduated from university, doing some back office roles) were unable to show business directions, failed to deliver quota and put everything on subordinates for not delivering. It was really a joke and I am happy that I left that dysfunctional org. They donâ€™t know how to set the sales targets and no brain to fix situation. They recently adopted sales force but because of inefficiency in leadership, they created excels and everyone was requested to keep them up-to-date â€¦I hope someday they understand the proper use of salesforce. I found similar tendency among people worked only for Nielsen for long time. After the reorganization, those long term contributors(?) were given leadership(?) titles but they were not equipped with any skillset required for sales leaders. They happily put senior title roles and congratulate each other.. same type of people flock together and they are not first class. In my region, people say that a real brilliant people never consider to join this company and I understood it true. And it was a big mistake that I chose it. So my advice to job seekers is, better to avoid if you have anything else to do."</t>
  </si>
  <si>
    <t>[0.6569868922233582]</t>
  </si>
  <si>
    <t>[array([0.6569869 , 0.06434513, 0.27866796], dtype=float32)]</t>
  </si>
  <si>
    <t>Very nice place to work at</t>
  </si>
  <si>
    <t>A company that wants you to succeed and grow.</t>
  </si>
  <si>
    <t>Sometimes the communication and expectations.</t>
  </si>
  <si>
    <t>A company that wants you to succeed and grow. Sometimes the communication and expectations.</t>
  </si>
  <si>
    <t>[0.5831403732299805]</t>
  </si>
  <si>
    <t>[array([0.0054597, 0.5831404, 0.4114   ], dtype=float32)]</t>
  </si>
  <si>
    <t>Okay if no other options</t>
  </si>
  <si>
    <t>Emeryville, CA</t>
  </si>
  <si>
    <t>Good people, good work/life balance</t>
  </si>
  <si>
    <t>Not many opportunities inside the company.</t>
  </si>
  <si>
    <t>Good people, good work/life balance Not many opportunities inside the company.</t>
  </si>
  <si>
    <t>"Good people, good work/life balance Not many opportunities inside the company."</t>
  </si>
  <si>
    <t>[0.8396403789520264]</t>
  </si>
  <si>
    <t>[array([0.00816508, 0.8396404 , 0.15219453], dtype=float32)]</t>
  </si>
  <si>
    <t>SSDE</t>
  </si>
  <si>
    <t>Good benefits and good work</t>
  </si>
  <si>
    <t>No salary hikes or promotions</t>
  </si>
  <si>
    <t>Good benefits and good work No salary hikes or promotions</t>
  </si>
  <si>
    <t>[0.7118260264396667]</t>
  </si>
  <si>
    <t>[array([0.00417587, 0.28399804, 0.711826  ], dtype=float32)]</t>
  </si>
  <si>
    <t>poor pay compared to industry</t>
  </si>
  <si>
    <t>good company to work with poor pay compared to industry</t>
  </si>
  <si>
    <t>[0.9077469706535339]</t>
  </si>
  <si>
    <t>[array([0.00292384, 0.08932906, 0.907747  ], dtype=float32)]</t>
  </si>
  <si>
    <t>You will get to learn alot.</t>
  </si>
  <si>
    <t>salary hike is less as per you experience as skills.</t>
  </si>
  <si>
    <t>You will get to learn alot. salary hike is less as per you experience as skills.</t>
  </si>
  <si>
    <t>[0.9750619530677795]</t>
  </si>
  <si>
    <t>[array([0.01542074, 0.97506195, 0.00951733], dtype=float32)]</t>
  </si>
  <si>
    <t>Good work life balance, healthy environment</t>
  </si>
  <si>
    <t>Analyst, Operations</t>
  </si>
  <si>
    <t>Good HR policies, Good work life balance, company is more interested in work form home</t>
  </si>
  <si>
    <t>Salary is low for 2 year experienced analyst</t>
  </si>
  <si>
    <t>Good HR policies, Good work life balance, company is more interested in work form home Salary is low for 2 year experienced analyst</t>
  </si>
  <si>
    <t>"Good HR policies, Good work life balance, company is more interested in work form home Salary is low for 2 year experienced analyst"</t>
  </si>
  <si>
    <t>[0.777918815612793]</t>
  </si>
  <si>
    <t>[array([0.00239457, 0.7779188 , 0.2196866 ], dtype=float32)]</t>
  </si>
  <si>
    <t>Great place to start a career</t>
  </si>
  <si>
    <t>The benefits were great and it was an awesome introduction into the business world.</t>
  </si>
  <si>
    <t>None that I can think of at the moment.</t>
  </si>
  <si>
    <t>The benefits were great and it was an awesome introduction into the business world. None that I can think of at the moment.</t>
  </si>
  <si>
    <t>[0.705841600894928]</t>
  </si>
  <si>
    <t>[array([0.00345391, 0.7058416 , 0.29070446], dtype=float32)]</t>
  </si>
  <si>
    <t>relaxed, safe and predictable environment</t>
  </si>
  <si>
    <t>boring, too corporate, slow for someone who can't tolerate it.</t>
  </si>
  <si>
    <t>relaxed, safe and predictable environment boring, too corporate, slow for someone who can't tolerate it.</t>
  </si>
  <si>
    <t>"relaxed, safe and predictable environment boring, too corporate, slow for someone who can't tolerate it."</t>
  </si>
  <si>
    <t>[0.9150124192237854]</t>
  </si>
  <si>
    <t>[array([0.05122104, 0.9150124 , 0.03376656], dtype=float32)]</t>
  </si>
  <si>
    <t>Was pretty good place to work, but watch for a change in reputation</t>
  </si>
  <si>
    <t>Client Response</t>
  </si>
  <si>
    <t>Benefits are good, reasonable 401k match, vacation time routinely approved. I liked participating in Employee Resource Groups.</t>
  </si>
  <si>
    <t>Very frequent reorganizations. If you don't handle change well, this may not be the place for you.</t>
  </si>
  <si>
    <t>Benefits are good, reasonable 401k match, vacation time routinely approved. I liked participating in Employee Resource Groups. Very frequent reorganizations. If you don't handle change well, this may not be the place for you.</t>
  </si>
  <si>
    <t>"Benefits are good, reasonable 401k match, vacation time routinely approved. I liked participating in Employee Resource Groups. Very frequent reorganizations. If you don't handle change well, this may not be the place for you."</t>
  </si>
  <si>
    <t>[0.5212392807006836]</t>
  </si>
  <si>
    <t>[array([0.0103473 , 0.46841347, 0.5212393 ], dtype=float32)]</t>
  </si>
  <si>
    <t>1.0475513935089111</t>
  </si>
  <si>
    <t>Good Starter Job</t>
  </si>
  <si>
    <t>Good training program to start</t>
  </si>
  <si>
    <t>Training is not very thorough</t>
  </si>
  <si>
    <t>Good training program to start Training is not very thorough</t>
  </si>
  <si>
    <t>[0.4658447504043579]</t>
  </si>
  <si>
    <t>[array([0.09794426, 0.46584475, 0.43621105], dtype=float32)]</t>
  </si>
  <si>
    <t>Tech Mahindra</t>
  </si>
  <si>
    <t>encourages a culture of innovation and creativity. Employees are given the freedom to pursue their own projects</t>
  </si>
  <si>
    <t>encourages a culture of innovation and creativity.</t>
  </si>
  <si>
    <t>encourages a culture of innovation and creativity. Employees are given the freedom to pursue their own projects encourages a culture of innovation and creativity.</t>
  </si>
  <si>
    <t>[0.8617376089096069]</t>
  </si>
  <si>
    <t>[array([0.00155285, 0.13670957, 0.8617376 ], dtype=float32)]</t>
  </si>
  <si>
    <t>1.0477612018585205</t>
  </si>
  <si>
    <t>Decent Pay, No Training</t>
  </si>
  <si>
    <t>New Haven, CT</t>
  </si>
  <si>
    <t>Tech Mahindra was a great company to work for, very accommodating and great pay. However, the project that I worked on for a particular client was very chaotic as I and the team did not receive any training. We were just thrown out there to find for ourselves.</t>
  </si>
  <si>
    <t>No Training and lack of leadership intervention</t>
  </si>
  <si>
    <t>Tech Mahindra was a great company to work for, very accommodating and great pay. However, the project that I worked on for a particular client was very chaotic as I and the team did not receive any training. We were just thrown out there to find for ourselves. No Training and lack of leadership intervention</t>
  </si>
  <si>
    <t>"Tech Mahindra was a great company to work for, very accommodating and great pay. However, the project that I worked on for a particular client was very chaotic as I and the team did not receive any training. We were just thrown out there to find for ourselves. No Training and lack of leadership intervention"</t>
  </si>
  <si>
    <t>[0.7313365936279297]</t>
  </si>
  <si>
    <t>[array([0.02476856, 0.7313366 , 0.24389486], dtype=float32)]</t>
  </si>
  <si>
    <t>New leadership &amp; way forward</t>
  </si>
  <si>
    <t>New leadership has brought in lot of org changes, trying to improve the HR &amp; Sales functions. Investments being made in the right areas to grow in the market and has long term relationships with customers like GE, AT&amp;T etc.</t>
  </si>
  <si>
    <t>Too much attrition from the Architects and Developers.</t>
  </si>
  <si>
    <t>New leadership has brought in lot of org changes, trying to improve the HR &amp; Sales functions. Investments being made in the right areas to grow in the market and has long term relationships with customers like GE, AT&amp;T etc. Too much attrition from the Architects and Developers.</t>
  </si>
  <si>
    <t>"New leadership has brought in lot of org changes, trying to improve the HR &amp; Sales functions. Investments being made in the right areas to grow in the market and has long term relationships with customers like GE, AT&amp;T etc. Too much attrition from the Architects and Developers."</t>
  </si>
  <si>
    <t>[0.7833590507507324]</t>
  </si>
  <si>
    <t>[array([0.00399594, 0.78335905, 0.21264501], dtype=float32)]</t>
  </si>
  <si>
    <t>Good Horizontal capabilities lacking regional Utility domain expertise</t>
  </si>
  <si>
    <t>Executive Director Energy/Utilities Sector Special</t>
  </si>
  <si>
    <t>Great Employer, Great Shared services offerings and enablers</t>
  </si>
  <si>
    <t>Not process oriented in Expenses, Sales Commissions or Account Management</t>
  </si>
  <si>
    <t>Great Employer, Great Shared services offerings and enablers Not process oriented in Expenses, Sales Commissions or Account Management</t>
  </si>
  <si>
    <t>"Great Employer, Great Shared services offerings and enablers Not process oriented in Expenses, Sales Commissions or Account Management"</t>
  </si>
  <si>
    <t>[0.7860524654388428]</t>
  </si>
  <si>
    <t>[array([0.01398159, 0.78605247, 0.19996592], dtype=float32)]</t>
  </si>
  <si>
    <t>Respects your Work Life Balance more than you.</t>
  </si>
  <si>
    <t>1. Extremely Flexible_x000D_
2. Focus on Upskilling (Depends on the business unit you are part of)_x000D_
3. Fairly longer project assignments._x000D_
4. Key business accounts across geographies.</t>
  </si>
  <si>
    <t>1. IMO, goal setting has always been generic rather than specific e.g. a tester, support person, developer is expected to have a same set of basic goals which are mandatory which might affect performance reviews._x000D_
2. In hindsight, the roles offered are perhaps not challenging enough allowing employees to slip into a comfort zone.</t>
  </si>
  <si>
    <t>1. Extremely Flexible_x000D_
2. Focus on Upskilling (Depends on the business unit you are part of)_x000D_
3. Fairly longer project assignments._x000D_
4. Key business accounts across geographies. 1. IMO, goal setting has always been generic rather than specific e.g. a tester, support person, developer is expected to have a same set of basic goals which are mandatory which might affect performance reviews._x000D_
2. In hindsight, the roles offered are perhaps not challenging enough allowing employees to slip into a comfort zone.</t>
  </si>
  <si>
    <t>1. Extremely Flexible  2. Focus on Upskilling (Depends on the business unit you are part of)  3. Fairly longer project assignments.  4. Key business accounts across geographies. 1. IMO, goal setting has always been generic rather than specific e.g. a tester, support person, developer is expected to have a same set of basic goals which are mandatory which might affect performance reviews.  2. In hindsight, the roles offered are perhaps not challenging enough allowing employees to slip into a comfort zone.</t>
  </si>
  <si>
    <t>"1. Extremely Flexible 2. Focus on Upskilling (Depends on the business unit you are part of) 3. Fairly longer project assignments. 4. Key business accounts across geographies. 1. IMO, goal setting has always been generic rather than specific e.g. a tester, support person, developer is expected to have a same set of basic goals which are mandatory which might affect performance reviews. 2. In hindsight, the roles offered are perhaps not challenging enough allowing employees to slip into a comfort zone."</t>
  </si>
  <si>
    <t>[0.7546415328979492]</t>
  </si>
  <si>
    <t>[array([0.01048032, 0.2348782 , 0.75464153], dtype=float32)]</t>
  </si>
  <si>
    <t>1.0478307008743286</t>
  </si>
  <si>
    <t>Best Onsite Opportunity</t>
  </si>
  <si>
    <t>Associate Team Leader</t>
  </si>
  <si>
    <t>Good Onsite Opportunity for employees</t>
  </si>
  <si>
    <t>Yearly hike for the employees</t>
  </si>
  <si>
    <t>Good Onsite Opportunity for employees Yearly hike for the employees</t>
  </si>
  <si>
    <t>[0.9085878133773804]</t>
  </si>
  <si>
    <t>[array([0.00199352, 0.08941865, 0.9085878 ], dtype=float32)]</t>
  </si>
  <si>
    <t>Difficult</t>
  </si>
  <si>
    <t>Treat you like a professional.</t>
  </si>
  <si>
    <t>No local management or human resources.</t>
  </si>
  <si>
    <t>Treat you like a professional. No local management or human resources.</t>
  </si>
  <si>
    <t>[0.8468768000602722]</t>
  </si>
  <si>
    <t>[array([0.00277954, 0.8468768 , 0.15034367], dtype=float32)]</t>
  </si>
  <si>
    <t>Unsure of overall experience</t>
  </si>
  <si>
    <t>Good recruiting means good coworkers</t>
  </si>
  <si>
    <t>Iâ€™ve seen some coworkers onshore be unfairly treated to the point where they leave and theyâ€™re always replaced with offshore.</t>
  </si>
  <si>
    <t>Good recruiting means good coworkers Iâ€™ve seen some coworkers onshore be unfairly treated to the point where they leave and theyâ€™re always replaced with offshore.</t>
  </si>
  <si>
    <t>[0.5604720115661621]</t>
  </si>
  <si>
    <t>[array([0.01801256, 0.560472  , 0.4215154 ], dtype=float32)]</t>
  </si>
  <si>
    <t>IT Business Analyst</t>
  </si>
  <si>
    <t>Friendly people and fun to hang with after work</t>
  </si>
  <si>
    <t xml:space="preserve">Hard to move up the ladder </t>
  </si>
  <si>
    <t xml:space="preserve">Friendly people and fun to hang with after work Hard to move up the ladder </t>
  </si>
  <si>
    <t>Friendly people and fun to hang with after work Hard to move up the ladder</t>
  </si>
  <si>
    <t>[0.9795148372650146]</t>
  </si>
  <si>
    <t>[array([0.0109979 , 0.00948739, 0.97951484], dtype=float32)]</t>
  </si>
  <si>
    <t>Good Opportunities in various sectors</t>
  </si>
  <si>
    <t>Salary is one of the cons</t>
  </si>
  <si>
    <t>Good Opportunities in various sectors Salary is one of the cons</t>
  </si>
  <si>
    <t>[0.7446095943450928]</t>
  </si>
  <si>
    <t>[array([0.00668483, 0.24870557, 0.7446096 ], dtype=float32)]</t>
  </si>
  <si>
    <t>1.047682523727417</t>
  </si>
  <si>
    <t xml:space="preserve">Good place to work </t>
  </si>
  <si>
    <t>Sr.Software Engineer</t>
  </si>
  <si>
    <t>Employee friendly environment. Access to learning resources, team building and growth.</t>
  </si>
  <si>
    <t>Nothing. I enjoyed working at Tech Mahindra</t>
  </si>
  <si>
    <t>Employee friendly environment. Access to learning resources, team building and growth. Nothing. I enjoyed working at Tech Mahindra</t>
  </si>
  <si>
    <t>"Employee friendly environment. Access to learning resources, team building and growth. Nothing. I enjoyed working at Tech Mahindra"</t>
  </si>
  <si>
    <t>[0.8280479311943054]</t>
  </si>
  <si>
    <t>[array([0.01504355, 0.82804793, 0.15690856], dtype=float32)]</t>
  </si>
  <si>
    <t>Work Life balance</t>
  </si>
  <si>
    <t>Good Work life balance here</t>
  </si>
  <si>
    <t>I did not find anything</t>
  </si>
  <si>
    <t>Good Work life balance here I did not find anything</t>
  </si>
  <si>
    <t>[0.6077038049697876]</t>
  </si>
  <si>
    <t>[array([0.01149023, 0.3808059 , 0.6077038 ], dtype=float32)]</t>
  </si>
  <si>
    <t>Best company working with many</t>
  </si>
  <si>
    <t>Opportunity is less, a bit</t>
  </si>
  <si>
    <t>Best company working with many Opportunity is less, a bit</t>
  </si>
  <si>
    <t>"Best company working with many Opportunity is less, a bit"</t>
  </si>
  <si>
    <t>[0.8882070183753967]</t>
  </si>
  <si>
    <t>[array([0.00612104, 0.888207  , 0.10567196], dtype=float32)]</t>
  </si>
  <si>
    <t>Bloodsuckers</t>
  </si>
  <si>
    <t>IT Support Analyst</t>
  </si>
  <si>
    <t>Franklin, TN</t>
  </si>
  <si>
    <t>you get job Experience as a benefit</t>
  </si>
  <si>
    <t>Not worth the effort you put into the organization.</t>
  </si>
  <si>
    <t>you get job Experience as a benefit Not worth the effort you put into the organization.</t>
  </si>
  <si>
    <t>[0.8845584392547607]</t>
  </si>
  <si>
    <t>[array([0.10693844, 0.88455844, 0.00850317], dtype=float32)]</t>
  </si>
  <si>
    <t>Beware of absentee managers and feckless USA HR department</t>
  </si>
  <si>
    <t>Autonomy, remote work, no micromanagement</t>
  </si>
  <si>
    <t>Never met my manager or director, and I had several over the time I worked here. Onboarding process was a mess, and all interactions with HR department were frustrating and futile. Mandatory random "upskill" training that has nothing to do with your current job function or interests.</t>
  </si>
  <si>
    <t>Autonomy, remote work, no micromanagement Never met my manager or director, and I had several over the time I worked here. Onboarding process was a mess, and all interactions with HR department were frustrating and futile. Mandatory random "upskill" training that has nothing to do with your current job function or interests.</t>
  </si>
  <si>
    <t>"Autonomy, remote work, no micromanagement Never met my manager or director, and I had several over the time I worked here. Onboarding process was a mess, and all interactions with HR department were frustrating and futile. Mandatory random ""upskill"" training that has nothing to do with your current job function or interests."</t>
  </si>
  <si>
    <t>[0.9282536506652832]</t>
  </si>
  <si>
    <t>[array([0.06539511, 0.92825365, 0.00635125], dtype=float32)]</t>
  </si>
  <si>
    <t>Work Cutler and opportunities,Work Cutler and opportunities</t>
  </si>
  <si>
    <t>Low Salary ,Low Salary,Low Salary</t>
  </si>
  <si>
    <t>Work Cutler and opportunities,Work Cutler and opportunities Low Salary ,Low Salary,Low Salary</t>
  </si>
  <si>
    <t>"Work Cutler and opportunities,Work Cutler and opportunities Low Salary ,Low Salary,Low Salary"</t>
  </si>
  <si>
    <t>[0.9539263248443604]</t>
  </si>
  <si>
    <t>[array([0.03683043, 0.9539263 , 0.00924318], dtype=float32)]</t>
  </si>
  <si>
    <t>1.0477896928787231</t>
  </si>
  <si>
    <t>They are nice company</t>
  </si>
  <si>
    <t>Interview was very easy and project itâ€™s too</t>
  </si>
  <si>
    <t>Average salary donâ€™t get to excited, this is the only thing that they should improve</t>
  </si>
  <si>
    <t>Interview was very easy and project itâ€™s too Average salary donâ€™t get to excited, this is the only thing that they should improve</t>
  </si>
  <si>
    <t>"Interview was very easy and project itâ€™s too Average salary donâ€™t get to excited, this is the only thing that they should improve"</t>
  </si>
  <si>
    <t>[0.9132965803146362]</t>
  </si>
  <si>
    <t>[array([0.0801005 , 0.9132966 , 0.00660296], dtype=float32)]</t>
  </si>
  <si>
    <t>Manual Tester</t>
  </si>
  <si>
    <t>All good . Had a comfortable work experience</t>
  </si>
  <si>
    <t>Nothing to say regarding cons . All good</t>
  </si>
  <si>
    <t>All good . Had a comfortable work experience Nothing to say regarding cons . All good</t>
  </si>
  <si>
    <t>[0.9968175888061523]</t>
  </si>
  <si>
    <t>[array([4.5992568e-04, 2.7225406e-03, 9.9681759e-01], dtype=float32)]</t>
  </si>
  <si>
    <t>1.0477010011672974</t>
  </si>
  <si>
    <t>Work life balance is the main prons and team members are really good</t>
  </si>
  <si>
    <t>No increment in salary at all.</t>
  </si>
  <si>
    <t>Work life balance is the main prons and team members are really good No increment in salary at all.</t>
  </si>
  <si>
    <t>[0.6493741869926453]</t>
  </si>
  <si>
    <t>[array([0.00518998, 0.6493742 , 0.3454359 ], dtype=float32)]</t>
  </si>
  <si>
    <t>Fine but not stable</t>
  </si>
  <si>
    <t>You are full time employee, On time payment, and yearly increasing salary</t>
  </si>
  <si>
    <t>Project are not stable, Each 6 months, they should assign you a customer or project. If there is not project, you are laying off</t>
  </si>
  <si>
    <t>You are full time employee, On time payment, and yearly increasing salary Project are not stable, Each 6 months, they should assign you a customer or project. If there is not project, you are laying off</t>
  </si>
  <si>
    <t>"You are full time employee, On time payment, and yearly increasing salary Project are not stable, Each 6 months, they should assign you a customer or project. If there is not project, you are laying off"</t>
  </si>
  <si>
    <t>[0.7802794575691223]</t>
  </si>
  <si>
    <t>[array([0.21540612, 0.78027946, 0.00431444], dtype=float32)]</t>
  </si>
  <si>
    <t>Not into Training but decent pay</t>
  </si>
  <si>
    <t>They did have decent pay</t>
  </si>
  <si>
    <t>Didn't train for what you were doing but did make "classes" that have nothing to do with you and you can understand anyway.</t>
  </si>
  <si>
    <t>They did have decent pay Didn't train for what you were doing but did make "classes" that have nothing to do with you and you can understand anyway.</t>
  </si>
  <si>
    <t>"They did have decent pay Didn't train for what you were doing but did make ""classes"" that have nothing to do with you and you can understand anyway."</t>
  </si>
  <si>
    <t>[0.9013358354568481]</t>
  </si>
  <si>
    <t>[array([0.09073254, 0.90133584, 0.00793163], dtype=float32)]</t>
  </si>
  <si>
    <t>Great work life balance, not a lot of pressure</t>
  </si>
  <si>
    <t>Can have very little work to do at times</t>
  </si>
  <si>
    <t>Great work life balance, not a lot of pressure Can have very little work to do at times</t>
  </si>
  <si>
    <t>"Great work life balance, not a lot of pressure Can have very little work to do at times"</t>
  </si>
  <si>
    <t>[0.6101016998291016]</t>
  </si>
  <si>
    <t>[array([0.00288875, 0.6101017 , 0.3870096 ], dtype=float32)]</t>
  </si>
  <si>
    <t>1.0476065874099731</t>
  </si>
  <si>
    <t>Associate Tech Specialist</t>
  </si>
  <si>
    <t>Middletown, NJ</t>
  </si>
  <si>
    <t>Can shift resource in offshore in worst situation, depend on resource</t>
  </si>
  <si>
    <t>Give Less salary as per Market</t>
  </si>
  <si>
    <t>Can shift resource in offshore in worst situation, depend on resource Give Less salary as per Market</t>
  </si>
  <si>
    <t>"Can shift resource in offshore in worst situation, depend on resource Give Less salary as per Market"</t>
  </si>
  <si>
    <t>[0.9203429222106934]</t>
  </si>
  <si>
    <t>[array([0.06912132, 0.9203429 , 0.01053574], dtype=float32)]</t>
  </si>
  <si>
    <t>Ty</t>
  </si>
  <si>
    <t>Good always best company work</t>
  </si>
  <si>
    <t>Nothing bad about the company</t>
  </si>
  <si>
    <t>Good always best company work Nothing bad about the company</t>
  </si>
  <si>
    <t>[0.9970056414604187]</t>
  </si>
  <si>
    <t>[array([5.8593461e-04, 2.4083925e-03, 9.9700564e-01], dtype=float32)]</t>
  </si>
  <si>
    <t>It was ok</t>
  </si>
  <si>
    <t>I got lucky and was trained by someone who didnâ€™t suck</t>
  </si>
  <si>
    <t>Pay was terrible, communication horrendous. Horrible benefits</t>
  </si>
  <si>
    <t>I got lucky and was trained by someone who didnâ€™t suck Pay was terrible, communication horrendous. Horrible benefits</t>
  </si>
  <si>
    <t>"I got lucky and was trained by someone who didnâ€™t suck Pay was terrible, communication horrendous. Horrible benefits"</t>
  </si>
  <si>
    <t>[0.9368711113929749]</t>
  </si>
  <si>
    <t>[array([0.00854529, 0.9368711 , 0.05458365], dtype=float32)]</t>
  </si>
  <si>
    <t>Work at Tech Mahindra</t>
  </si>
  <si>
    <t>Field Test Engineer</t>
  </si>
  <si>
    <t>You can try new things, and if you fail, no one is there to find out.</t>
  </si>
  <si>
    <t>2-3% annual salary raise? It's a joke.</t>
  </si>
  <si>
    <t>You can try new things, and if you fail, no one is there to find out. 2-3% annual salary raise? It's a joke.</t>
  </si>
  <si>
    <t>"You can try new things, and if you fail, no one is there to find out. 2-3% annual salary raise? It's a joke."</t>
  </si>
  <si>
    <t>[0.9098659157752991]</t>
  </si>
  <si>
    <t>[array([0.05153193, 0.9098659 , 0.03860215], dtype=float32)]</t>
  </si>
  <si>
    <t>nice company</t>
  </si>
  <si>
    <t>nice company to build knowledge</t>
  </si>
  <si>
    <t>salary less with less opportunity</t>
  </si>
  <si>
    <t>nice company to build knowledge salary less with less opportunity</t>
  </si>
  <si>
    <t>[0.9075679779052734]</t>
  </si>
  <si>
    <t>[array([0.00969258, 0.08273944, 0.907568  ], dtype=float32)]</t>
  </si>
  <si>
    <t>1.047696828842163</t>
  </si>
  <si>
    <t>Decent company with not so great benefits</t>
  </si>
  <si>
    <t>Qualtiy Assurance Analyst II</t>
  </si>
  <si>
    <t>* Stability_x000D_
* Job security</t>
  </si>
  <si>
    <t>* Work Life Balance_x000D_
* Sluggish Growth_x000D_
* Not much exciting stuff for professional growth</t>
  </si>
  <si>
    <t>* Stability_x000D_
* Job security * Work Life Balance_x000D_
* Sluggish Growth_x000D_
* Not much exciting stuff for professional growth</t>
  </si>
  <si>
    <t>* Stability  * Job security * Work Life Balance  * Sluggish Growth  * Not much exciting stuff for professional growth</t>
  </si>
  <si>
    <t>* Stability * Job security * Work Life Balance * Sluggish Growth * Not much exciting stuff for professional growth</t>
  </si>
  <si>
    <t>[0.5537390112876892]</t>
  </si>
  <si>
    <t>[array([0.553739  , 0.2511141 , 0.19514683], dtype=float32)]</t>
  </si>
  <si>
    <t>1.0475506782531738</t>
  </si>
  <si>
    <t>Program manager</t>
  </si>
  <si>
    <t>Lots to learn, vast experience</t>
  </si>
  <si>
    <t>Salary is comparable,_x000D_
To be improved</t>
  </si>
  <si>
    <t>Lots to learn, vast experience Salary is comparable,_x000D_
To be improved</t>
  </si>
  <si>
    <t>Lots to learn, vast experience Salary is comparable,  To be improved</t>
  </si>
  <si>
    <t>"Lots to learn, vast experience Salary is comparable, To be improved"</t>
  </si>
  <si>
    <t>[0.8854333758354187]</t>
  </si>
  <si>
    <t>[array([0.00757279, 0.8854334 , 0.10699388], dtype=float32)]</t>
  </si>
  <si>
    <t>1.0475952625274658</t>
  </si>
  <si>
    <t>Pathetic company to work</t>
  </si>
  <si>
    <t>training medical insurance job security</t>
  </si>
  <si>
    <t>very less pay_x000D_
management practices favoritism</t>
  </si>
  <si>
    <t>training medical insurance job security very less pay_x000D_
management practices favoritism</t>
  </si>
  <si>
    <t>training medical insurance job security very less pay  management practices favoritism</t>
  </si>
  <si>
    <t>training medical insurance job security very less pay management practices favoritism</t>
  </si>
  <si>
    <t>[0.4780806601047516]</t>
  </si>
  <si>
    <t>[array([0.47808066, 0.44724697, 0.07467239], dtype=float32)]</t>
  </si>
  <si>
    <t>Group Manager</t>
  </si>
  <si>
    <t>Indiana, PA</t>
  </si>
  <si>
    <t>Quite diversified and very good employer</t>
  </si>
  <si>
    <t>None seen as of now</t>
  </si>
  <si>
    <t>Quite diversified and very good employer None seen as of now</t>
  </si>
  <si>
    <t>[0.9455825686454773]</t>
  </si>
  <si>
    <t>[array([0.00451171, 0.04990571, 0.94558257], dtype=float32)]</t>
  </si>
  <si>
    <t>Its good place to work</t>
  </si>
  <si>
    <t>Good environment,WFH facility no push for employee to work from office.</t>
  </si>
  <si>
    <t>No Cos i observed in my last 9 years of service.</t>
  </si>
  <si>
    <t>Good environment,WFH facility no push for employee to work from office. No Cos i observed in my last 9 years of service.</t>
  </si>
  <si>
    <t>"Good environment,WFH facility no push for employee to work from office. No Cos i observed in my last 9 years of service."</t>
  </si>
  <si>
    <t>[0.8810202479362488]</t>
  </si>
  <si>
    <t>[array([0.00455619, 0.88102025, 0.11442352], dtype=float32)]</t>
  </si>
  <si>
    <t>Aggressive and continuous exposure to training.</t>
  </si>
  <si>
    <t>Most of training is for experience and training already achieved, Very duplicative but at least it brings in the expected use cases and dialog so that if you took the training elsewhere or perhaps you led the industry standards, you can homogenize the lingo with what Tech Mahindra expects.</t>
  </si>
  <si>
    <t>Aggressive and continuous exposure to training. Most of training is for experience and training already achieved, Very duplicative but at least it brings in the expected use cases and dialog so that if you took the training elsewhere or perhaps you led the industry standards, you can homogenize the lingo with what Tech Mahindra expects.</t>
  </si>
  <si>
    <t>"Aggressive and continuous exposure to training. Most of training is for experience and training already achieved, Very duplicative but at least it brings in the expected use cases and dialog so that if you took the training elsewhere or perhaps you led the industry standards, you can homogenize the lingo with what Tech Mahindra expects."</t>
  </si>
  <si>
    <t>[0.49703848361968994]</t>
  </si>
  <si>
    <t>[array([0.03007147, 0.49703848, 0.47289008], dtype=float32)]</t>
  </si>
  <si>
    <t>Work life balance and work from home opportunity</t>
  </si>
  <si>
    <t>Service base company, need to find project once complete running one.</t>
  </si>
  <si>
    <t>Work life balance and work from home opportunity Service base company, need to find project once complete running one.</t>
  </si>
  <si>
    <t>"Work life balance and work from home opportunity Service base company, need to find project once complete running one."</t>
  </si>
  <si>
    <t>[0.9762371778488159]</t>
  </si>
  <si>
    <t>[array([0.00361768, 0.9762372 , 0.02014511], dtype=float32)]</t>
  </si>
  <si>
    <t>A ok place to work</t>
  </si>
  <si>
    <t>Their salaries are pretty good</t>
  </si>
  <si>
    <t>They only offer 10 days of vacation per year (non US employees get 21 vacation days)</t>
  </si>
  <si>
    <t>Their salaries are pretty good They only offer 10 days of vacation per year (non US employees get 21 vacation days)</t>
  </si>
  <si>
    <t>[0.8028099536895752]</t>
  </si>
  <si>
    <t>[array([0.01058958, 0.80280995, 0.18660048], dtype=float32)]</t>
  </si>
  <si>
    <t>sals</t>
  </si>
  <si>
    <t>good for part time only</t>
  </si>
  <si>
    <t>they dont have enough support</t>
  </si>
  <si>
    <t>good for part time only they dont have enough support</t>
  </si>
  <si>
    <t>[0.4802573025226593]</t>
  </si>
  <si>
    <t>[array([0.12539904, 0.3943437 , 0.4802573 ], dtype=float32)]</t>
  </si>
  <si>
    <t>Bad Review</t>
  </si>
  <si>
    <t>You could work with a lot of Indians</t>
  </si>
  <si>
    <t>No good management. No one knows what they are doing</t>
  </si>
  <si>
    <t>You could work with a lot of Indians No good management. No one knows what they are doing</t>
  </si>
  <si>
    <t>[0.6018993258476257]</t>
  </si>
  <si>
    <t>[array([0.34295055, 0.6018993 , 0.05515019], dtype=float32)]</t>
  </si>
  <si>
    <t>Never again, huge disappointment</t>
  </si>
  <si>
    <t>Customer Service Associate</t>
  </si>
  <si>
    <t>Remote_x000D_
I seriously have no other positive thing to say</t>
  </si>
  <si>
    <t>They ignore contract agreements in the first couple months._x000D_
0 communication between leaders, ensuring chaos._x000D_
Shifts are made randomly abroad, little attention to what a person can actually do_x000D_
Some collegues treat other like trash_x000D_
Promises are ignored_x000D_
Miscommunication always happening_x000D_
No room for improvement or skillbuilding</t>
  </si>
  <si>
    <t>Remote_x000D_
I seriously have no other positive thing to say They ignore contract agreements in the first couple months._x000D_
0 communication between leaders, ensuring chaos._x000D_
Shifts are made randomly abroad, little attention to what a person can actually do_x000D_
Some collegues treat other like trash_x000D_
Promises are ignored_x000D_
Miscommunication always happening_x000D_
No room for improvement or skillbuilding</t>
  </si>
  <si>
    <t>Remote  I seriously have no other positive thing to say They ignore contract agreements in the first couple months.  0 communication between leaders, ensuring chaos.  Shifts are made randomly abroad, little attention to what a person can actually do  Some collegues treat other like trash  Promises are ignored  Miscommunication always happening  No room for improvement or skillbuilding</t>
  </si>
  <si>
    <t>"Remote I seriously have no other positive thing to say They ignore contract agreements in the first couple months. 0 communication between leaders, ensuring chaos. Shifts are made randomly abroad, little attention to what a person can actually do Some collegues treat other like trash Promises are ignored Miscommunication always happening No room for improvement or skillbuilding"</t>
  </si>
  <si>
    <t>[0.7830322980880737]</t>
  </si>
  <si>
    <t>[array([0.2138533 , 0.7830323 , 0.00311443], dtype=float32)]</t>
  </si>
  <si>
    <t>1.0477451086044312</t>
  </si>
  <si>
    <t>lots of opportunities to learn and work on projects</t>
  </si>
  <si>
    <t>i can't think of anything at the moment</t>
  </si>
  <si>
    <t>lots of opportunities to learn and work on projects i can't think of anything at the moment</t>
  </si>
  <si>
    <t>[0.5004582405090332]</t>
  </si>
  <si>
    <t>[array([0.0067371 , 0.4928047 , 0.50045824], dtype=float32)]</t>
  </si>
  <si>
    <t>Review for TechM</t>
  </si>
  <si>
    <t>Nice workplace. Lot of CSIR activities.</t>
  </si>
  <si>
    <t>But not aggressive enough in getting new projects. Very minimal/no salary hike at the end of the year</t>
  </si>
  <si>
    <t>Nice workplace. Lot of CSIR activities. But not aggressive enough in getting new projects. Very minimal/no salary hike at the end of the year</t>
  </si>
  <si>
    <t>[0.7558352947235107]</t>
  </si>
  <si>
    <t>[array([0.01354454, 0.23062015, 0.7558353 ], dtype=float32)]</t>
  </si>
  <si>
    <t>There are good leaders !</t>
  </si>
  <si>
    <t>Doesn't get frequent encouragement or appreciation_x000D_
low wages compares to other companies</t>
  </si>
  <si>
    <t>There are good leaders ! Doesn't get frequent encouragement or appreciation_x000D_
low wages compares to other companies</t>
  </si>
  <si>
    <t>There are good leaders ! Doesn't get frequent encouragement or appreciation  low wages compares to other companies</t>
  </si>
  <si>
    <t>There are good leaders ! Doesn't get frequent encouragement or appreciation low wages compares to other companies</t>
  </si>
  <si>
    <t>[0.9363630414009094]</t>
  </si>
  <si>
    <t>[array([0.00705119, 0.93636304, 0.05658578], dtype=float32)]</t>
  </si>
  <si>
    <t>Low Salary</t>
  </si>
  <si>
    <t>Starter Job good for newbies</t>
  </si>
  <si>
    <t>No pay increase at all</t>
  </si>
  <si>
    <t>Starter Job good for newbies No pay increase at all</t>
  </si>
  <si>
    <t>[0.7858589887619019]</t>
  </si>
  <si>
    <t>[array([0.00332366, 0.21081737, 0.785859  ], dtype=float32)]</t>
  </si>
  <si>
    <t>Not worth the time</t>
  </si>
  <si>
    <t>Liability Claims Representative</t>
  </si>
  <si>
    <t>There are none at this company</t>
  </si>
  <si>
    <t>Every Con that you can think of they have.</t>
  </si>
  <si>
    <t>There are none at this company Every Con that you can think of they have.</t>
  </si>
  <si>
    <t>[0.7645845413208008]</t>
  </si>
  <si>
    <t>[array([0.20809923, 0.76458454, 0.02731624], dtype=float32)]</t>
  </si>
  <si>
    <t>project &amp; notice time</t>
  </si>
  <si>
    <t>we have lots of projects to work</t>
  </si>
  <si>
    <t>bench time is very less</t>
  </si>
  <si>
    <t>we have lots of projects to work bench time is very less</t>
  </si>
  <si>
    <t>[0.9470192193984985]</t>
  </si>
  <si>
    <t>[array([0.04070624, 0.9470192 , 0.01227453], dtype=float32)]</t>
  </si>
  <si>
    <t xml:space="preserve">TechM future aspirants </t>
  </si>
  <si>
    <t>Business Intelligence Analyst</t>
  </si>
  <si>
    <t>Good to work with_x000D_
Helpful team members_x000D_
Lot of onsite opportunities</t>
  </si>
  <si>
    <t>Nothing as such_x000D_
Salary is low</t>
  </si>
  <si>
    <t>Good to work with_x000D_
Helpful team members_x000D_
Lot of onsite opportunities Nothing as such_x000D_
Salary is low</t>
  </si>
  <si>
    <t>Good to work with  Helpful team members  Lot of onsite opportunities Nothing as such  Salary is low</t>
  </si>
  <si>
    <t>Good to work with Helpful team members Lot of onsite opportunities Nothing as such Salary is low</t>
  </si>
  <si>
    <t>[0.8574743270874023]</t>
  </si>
  <si>
    <t>[array([0.00288635, 0.13963927, 0.8574743 ], dtype=float32)]</t>
  </si>
  <si>
    <t>Data Analyst Tech Mahindra</t>
  </si>
  <si>
    <t>Delhi, MO</t>
  </si>
  <si>
    <t>Good team and very active</t>
  </si>
  <si>
    <t>Very average work and repeatitive</t>
  </si>
  <si>
    <t>Good team and very active Very average work and repeatitive</t>
  </si>
  <si>
    <t>[0.9651583433151245]</t>
  </si>
  <si>
    <t>[array([0.00149019, 0.03335146, 0.96515834], dtype=float32)]</t>
  </si>
  <si>
    <t>Long paper work</t>
  </si>
  <si>
    <t>Did not have interview when I was transferred from contractor to vendor</t>
  </si>
  <si>
    <t>Slow and long paper work process</t>
  </si>
  <si>
    <t>Did not have interview when I was transferred from contractor to vendor Slow and long paper work process</t>
  </si>
  <si>
    <t>[0.9567008018493652]</t>
  </si>
  <si>
    <t>[array([0.9567008 , 0.03666315, 0.00663609], dtype=float32)]</t>
  </si>
  <si>
    <t>Good_x000D_
Package_x000D_
Manager friendly_x000D_
Recruiter friendly_x000D_
Good Learning_x000D_
Nice environment</t>
  </si>
  <si>
    <t>No work life balance_x000D_
HR is not friendly_x000D_
Client is not good_x000D_
Project is not good_x000D_
Micro Management</t>
  </si>
  <si>
    <t>Good_x000D_
Package_x000D_
Manager friendly_x000D_
Recruiter friendly_x000D_
Good Learning_x000D_
Nice environment No work life balance_x000D_
HR is not friendly_x000D_
Client is not good_x000D_
Project is not good_x000D_
Micro Management</t>
  </si>
  <si>
    <t>Good  Package  Manager friendly  Recruiter friendly  Good Learning  Nice environment No work life balance  HR is not friendly  Client is not good  Project is not good  Micro Management</t>
  </si>
  <si>
    <t>Good Package Manager friendly Recruiter friendly Good Learning Nice environment No work life balance HR is not friendly Client is not good Project is not good Micro Management</t>
  </si>
  <si>
    <t>[0.9761272072792053]</t>
  </si>
  <si>
    <t>[array([0.00717886, 0.01669396, 0.9761272 ], dtype=float32)]</t>
  </si>
  <si>
    <t>Broken promises and favoritism</t>
  </si>
  <si>
    <t>Stupid hard to lose your job. My desk took 6 months to let someone go.</t>
  </si>
  <si>
    <t>You will get told something will happen and it won't (ie, bonuses or promotions), get everything in writing and don't commit to anything unless you have that. They are cheap, expect to not get a cost of living raise. They only do "raises" once a year.</t>
  </si>
  <si>
    <t>Stupid hard to lose your job. My desk took 6 months to let someone go. You will get told something will happen and it won't (ie, bonuses or promotions), get everything in writing and don't commit to anything unless you have that. They are cheap, expect to not get a cost of living raise. They only do "raises" once a year.</t>
  </si>
  <si>
    <t>"Stupid hard to lose your job. My desk took 6 months to let someone go. You will get told something will happen and it won't (ie, bonuses or promotions), get everything in writing and don't commit to anything unless you have that. They are cheap, expect to not get a cost of living raise. They only do ""raises"" once a year."</t>
  </si>
  <si>
    <t>[0.8818948864936829]</t>
  </si>
  <si>
    <t>[array([0.11352985, 0.8818949 , 0.00457522], dtype=float32)]</t>
  </si>
  <si>
    <t>Employer Review</t>
  </si>
  <si>
    <t>Assistant Vice President</t>
  </si>
  <si>
    <t>Best for Telecom vertical and horizontal</t>
  </si>
  <si>
    <t>Work life balance could be better</t>
  </si>
  <si>
    <t>Best for Telecom vertical and horizontal Work life balance could be better</t>
  </si>
  <si>
    <t>[0.8453876376152039]</t>
  </si>
  <si>
    <t>[array([0.03521429, 0.11939812, 0.84538764], dtype=float32)]</t>
  </si>
  <si>
    <t>Okay to start</t>
  </si>
  <si>
    <t>Junior Software Tester</t>
  </si>
  <si>
    <t>Work life balance is okay</t>
  </si>
  <si>
    <t>Senior management does not care about you, you are just a number to them and will be let go easily if their finances were not taken care of._x000D_
_x000D_
There are no raises.</t>
  </si>
  <si>
    <t>Work life balance is okay Senior management does not care about you, you are just a number to them and will be let go easily if their finances were not taken care of._x000D_
_x000D_
There are no raises.</t>
  </si>
  <si>
    <t>Work life balance is okay Senior management does not care about you, you are just a number to them and will be let go easily if their finances were not taken care of.    There are no raises.</t>
  </si>
  <si>
    <t>"Work life balance is okay Senior management does not care about you, you are just a number to them and will be let go easily if their finances were not taken care of.  There are no raises."</t>
  </si>
  <si>
    <t>[0.9707176685333252]</t>
  </si>
  <si>
    <t>[array([0.01551523, 0.97071767, 0.01376714], dtype=float32)]</t>
  </si>
  <si>
    <t>Managers donâ€™t respond once project work stops and you are on bench</t>
  </si>
  <si>
    <t>They have Good insurance system</t>
  </si>
  <si>
    <t>If something happens to the project some managers wonâ€™t reply to your phone calls , messages Some managers donâ€™t reply to you when you want to connect with them for important stuff Some managers donâ€™t even acknowledge when you say something in chats..atleast to show that itâ€™s been read</t>
  </si>
  <si>
    <t>They have Good insurance system If something happens to the project some managers wonâ€™t reply to your phone calls , messages Some managers donâ€™t reply to you when you want to connect with them for important stuff Some managers donâ€™t even acknowledge when you say something in chats..atleast to show that itâ€™s been read</t>
  </si>
  <si>
    <t>"They have Good insurance system If something happens to the project some managers wonâ€™t reply to your phone calls , messages Some managers donâ€™t reply to you when you want to connect with them for important stuff Some managers donâ€™t even acknowledge when you say something in chats..atleast to show that itâ€™s been read"</t>
  </si>
  <si>
    <t>[0.7783268690109253]</t>
  </si>
  <si>
    <t>[array([0.18713732, 0.77832687, 0.03453574], dtype=float32)]</t>
  </si>
  <si>
    <t>Good company to work for remote in the USA</t>
  </si>
  <si>
    <t>Sinor software engineer</t>
  </si>
  <si>
    <t>Same as other companies. Has good benefits</t>
  </si>
  <si>
    <t>They need to study the market in USA. they do not pay</t>
  </si>
  <si>
    <t>Same as other companies. Has good benefits They need to study the market in USA. they do not pay</t>
  </si>
  <si>
    <t>[0.6063365340232849]</t>
  </si>
  <si>
    <t>[array([0.01901754, 0.37464595, 0.60633653], dtype=float32)]</t>
  </si>
  <si>
    <t>none, place was not good whatsoever</t>
  </si>
  <si>
    <t>almost no training, bad management</t>
  </si>
  <si>
    <t>none, place was not good whatsoever almost no training, bad management</t>
  </si>
  <si>
    <t>"none, place was not good whatsoever almost no training, bad management"</t>
  </si>
  <si>
    <t>[0.6873290538787842]</t>
  </si>
  <si>
    <t>[array([0.3043509 , 0.68732905, 0.00832005], dtype=float32)]</t>
  </si>
  <si>
    <t>Disorganized, Exploitative &amp; Unaccountable Employees</t>
  </si>
  <si>
    <t>Information Technology</t>
  </si>
  <si>
    <t>United States Coast Guard - Air Station Sacramento</t>
  </si>
  <si>
    <t>1. Global Expertise: Tech Mahindra brings global expertise and innovative solutions to the US market, contributing to technological advancement and growth. 2. Economic Efficiency: Tech Mahindra's services can provide cost-effective solutions for businesses, especially in the IT sector, potentially stimulating economic growth.</t>
  </si>
  <si>
    <t>1. Cultural Discrepancies: A preference for UK culture over local culture can create inequality and division among employees. 2. Disorganization: Disorganized acquisition, hiring, transfer, and promotion processes from the management down can hinder productivity and job satisfaction. Significant breakdown in communication interdepartmentally from the point of employee acquisition and onward. 3. Political Environment: Internal politics regarding employee onboarding and offloading can lead to a lack of trust in decision-making. Poor Quality Help Desk/Service Desk: Subpar support services can cause frustration and productivity loss. 4. Communication Breakdown: Lack of transparency from management can create uncertainty and lower morale. 5. Lack of Training and Guidance: Insufficient training and guidance can hinder skill development and overall productivity. 6. Favoritism in Hiring: Cultural preferences leading to the placement of underqualified individuals in higher roles can create a toxic work environment. 7. Unscrupulous Employee Acquisition Practices: Ethical concerns arise from the company's methods of acquiring and converting employees from other companies. 8. Negative Impact on Job Security: Conversion of permanent employees to contract workers (often after just one year of acquisition) minimizes job security and contributes to overall employment instability. 9. Contributing to Unemployment Crisis: Tech Mahindra's workforce practices may exacerbate the unemployment crisis by underpaying, mistreating, and offloading employees for cheaper labor with their practice of buying out all technical companies and services to build one giant (tech company), to gain greater control of the market &amp; then consolidate employees within the organization. 10. Exploitative Wages: The company is notorious for underpaying professionals and specialists competitive, market - value rates, often taking advantage of newly acquired personnel during their short-notice transfers resulting from Tech Mahindra's acquisition of the employees' original employers, teams, depts, and roles, etc.</t>
  </si>
  <si>
    <t>1. Global Expertise: Tech Mahindra brings global expertise and innovative solutions to the US market, contributing to technological advancement and growth. 2. Economic Efficiency: Tech Mahindra's services can provide cost-effective solutions for businesses, especially in the IT sector, potentially stimulating economic growth. 1. Cultural Discrepancies: A preference for UK culture over local culture can create inequality and division among employees. 2. Disorganization: Disorganized acquisition, hiring, transfer, and promotion processes from the management down can hinder productivity and job satisfaction. Significant breakdown in communication interdepartmentally from the point of employee acquisition and onward. 3. Political Environment: Internal politics regarding employee onboarding and offloading can lead to a lack of trust in decision-making. Poor Quality Help Desk/Service Desk: Subpar support services can cause frustration and productivity loss. 4. Communication Breakdown: Lack of transparency from management can create uncertainty and lower morale. 5. Lack of Training and Guidance: Insufficient training and guidance can hinder skill development and overall productivity. 6. Favoritism in Hiring: Cultural preferences leading to the placement of underqualified individuals in higher roles can create a toxic work environment. 7. Unscrupulous Employee Acquisition Practices: Ethical concerns arise from the company's methods of acquiring and converting employees from other companies. 8. Negative Impact on Job Security: Conversion of permanent employees to contract workers (often after just one year of acquisition) minimizes job security and contributes to overall employment instability. 9. Contributing to Unemployment Crisis: Tech Mahindra's workforce practices may exacerbate the unemployment crisis by underpaying, mistreating, and offloading employees for cheaper labor with their practice of buying out all technical companies and services to build one giant (tech company), to gain greater control of the market &amp; then consolidate employees within the organization. 10. Exploitative Wages: The company is notorious for underpaying professionals and specialists competitive, market - value rates, often taking advantage of newly acquired personnel during their short-notice transfers resulting from Tech Mahindra's acquisition of the employees' original employers, teams, depts, and roles, etc.</t>
  </si>
  <si>
    <t>"1. Global Expertise: Tech Mahindra brings global expertise and innovative solutions to the US market, contributing to technological advancement and growth. 2. Economic Efficiency: Tech Mahindra's services can provide cost-effective solutions for businesses, especially in the IT sector, potentially stimulating economic growth. 1. Cultural Discrepancies: A preference for UK culture over local culture can create inequality and division among employees. 2. Disorganization: Disorganized acquisition, hiring, transfer, and promotion processes from the management down can hinder productivity and job satisfaction. Significant breakdown in communication interdepartmentally from the point of employee acquisition and onward. 3. Political Environment: Internal politics regarding employee onboarding and offloading can lead to a lack of trust in decision-making. Poor Quality Help Desk/Service Desk: Subpar support services can cause frustration and productivity loss. 4. Communication Breakdown: Lack of transparency from management can create uncertainty and lower morale. 5. Lack of Training and Guidance: Insufficient training and guidance can hinder skill development and overall productivity. 6. Favoritism in Hiring: Cultural preferences leading to the placement of underqualified individuals in higher roles can create a toxic work environment. 7. Unscrupulous Employee Acquisition Practices: Ethical concerns arise from the company's methods of acquiring and converting employees from other companies. 8. Negative Impact on Job Security: Conversion of permanent employees to contract workers (often after just one year of acquisition) minimizes job security and contributes to overall employment instability. 9. Contributing to Unemployment Crisis: Tech Mahindra's workforce practices may exacerbate the unemployment crisis by underpaying, mistreating, and offloading employees for</t>
  </si>
  <si>
    <t>[0.977215588092804]</t>
  </si>
  <si>
    <t>[array([0.01808821, 0.00469614, 0.9772156 ], dtype=float32)]</t>
  </si>
  <si>
    <t>1.0481356382369995</t>
  </si>
  <si>
    <t>Not recommended for any mechanical engineer</t>
  </si>
  <si>
    <t>Olive Branch, MS</t>
  </si>
  <si>
    <t>Job security_x000D_
Stability_x000D_
Opportunities to learn software languages &amp; related skills</t>
  </si>
  <si>
    <t>Highly Underpaid_x000D_
No 401K_x000D_
No bonus/Incentive_x000D_
No recognition for good work_x000D_
No work-life balance</t>
  </si>
  <si>
    <t>Job security_x000D_
Stability_x000D_
Opportunities to learn software languages &amp; related skills Highly Underpaid_x000D_
No 401K_x000D_
No bonus/Incentive_x000D_
No recognition for good work_x000D_
No work-life balance</t>
  </si>
  <si>
    <t>Job security  Stability  Opportunities to learn software languages &amp; related skills Highly Underpaid  No 401K  No bonus/Incentive  No recognition for good work  No work-life balance</t>
  </si>
  <si>
    <t>Job security Stability Opportunities to learn software languages &amp; related skills Highly Underpaid No 401K No bonus/Incentive No recognition for good work No work-life balance</t>
  </si>
  <si>
    <t>[0.8102923035621643]</t>
  </si>
  <si>
    <t>[array([0.05254827, 0.8102923 , 0.13715938], dtype=float32)]</t>
  </si>
  <si>
    <t>Bolingbrook, IL</t>
  </si>
  <si>
    <t>Ability to work from home.</t>
  </si>
  <si>
    <t>High level of turnover at management level</t>
  </si>
  <si>
    <t>Ability to work from home. High level of turnover at management level</t>
  </si>
  <si>
    <t>[0.6705413460731506]</t>
  </si>
  <si>
    <t>[array([0.00413739, 0.67054135, 0.32532126], dtype=float32)]</t>
  </si>
  <si>
    <t>look for good role</t>
  </si>
  <si>
    <t>good team and management for an employee</t>
  </si>
  <si>
    <t>pay is less and may need to compromise on that</t>
  </si>
  <si>
    <t>good team and management for an employee pay is less and may need to compromise on that</t>
  </si>
  <si>
    <t>[0.5101232528686523]</t>
  </si>
  <si>
    <t>[array([0.00497769, 0.51012325, 0.48489904], dtype=float32)]</t>
  </si>
  <si>
    <t>1.0477254390716553</t>
  </si>
  <si>
    <t>O Fallon, MO</t>
  </si>
  <si>
    <t>People on floor are good.</t>
  </si>
  <si>
    <t>HR / Account people not able to place for new products</t>
  </si>
  <si>
    <t>People on floor are good. HR / Account people not able to place for new products</t>
  </si>
  <si>
    <t>[0.9905272722244263]</t>
  </si>
  <si>
    <t>[array([0.00429837, 0.0051744 , 0.9905273 ], dtype=float32)]</t>
  </si>
  <si>
    <t>Outsourcing Bodyshop</t>
  </si>
  <si>
    <t>Practice Head</t>
  </si>
  <si>
    <t>Ample opportunities to learn and certify.</t>
  </si>
  <si>
    <t>Low business acumen and opportunities for career growth.</t>
  </si>
  <si>
    <t>Ample opportunities to learn and certify. Low business acumen and opportunities for career growth.</t>
  </si>
  <si>
    <t>[0.8137059211730957]</t>
  </si>
  <si>
    <t>[array([0.02798541, 0.15830863, 0.8137059 ], dtype=float32)]</t>
  </si>
  <si>
    <t>Too much work pressure</t>
  </si>
  <si>
    <t>Good place to work at this location</t>
  </si>
  <si>
    <t>No work life balance at client location</t>
  </si>
  <si>
    <t>Good place to work at this location No work life balance at client location</t>
  </si>
  <si>
    <t>[0.9530152678489685]</t>
  </si>
  <si>
    <t>[array([0.00962137, 0.03736333, 0.95301527], dtype=float32)]</t>
  </si>
  <si>
    <t>Good team work and management</t>
  </si>
  <si>
    <t>nothing con. Everything was good. But project finding takes time</t>
  </si>
  <si>
    <t>Good team work and management nothing con. Everything was good. But project finding takes time</t>
  </si>
  <si>
    <t>[0.6429547071456909]</t>
  </si>
  <si>
    <t>[array([0.00562531, 0.35142004, 0.6429547 ], dtype=float32)]</t>
  </si>
  <si>
    <t>PeopleSoft Developer</t>
  </si>
  <si>
    <t>Good for new comer in job</t>
  </si>
  <si>
    <t>Under market rate for the job</t>
  </si>
  <si>
    <t>Good for new comer in job Under market rate for the job</t>
  </si>
  <si>
    <t>[0.9857058525085449]</t>
  </si>
  <si>
    <t>[array([0.00113979, 0.01315432, 0.98570585], dtype=float32)]</t>
  </si>
  <si>
    <t>It's a basic job, if you can get it, get it.</t>
  </si>
  <si>
    <t>- Company tries to take advantage of hiring outside of India for dirt cheap. That goes them credit, but as any 3rd party contracted, you'll always be dealt with badly in the company you are being contracted too. - No freedom - No culture - No well trainings for new hires.</t>
  </si>
  <si>
    <t>It's a basic job, if you can get it, get it. - Company tries to take advantage of hiring outside of India for dirt cheap. That goes them credit, but as any 3rd party contracted, you'll always be dealt with badly in the company you are being contracted too. - No freedom - No culture - No well trainings for new hires.</t>
  </si>
  <si>
    <t>"It's a basic job, if you can get it, get it. - Company tries to take advantage of hiring outside of India for dirt cheap. That goes them credit, but as any 3rd party contracted, you'll always be dealt with badly in the company you are being contracted too. - No freedom - No culture - No well trainings for new hires."</t>
  </si>
  <si>
    <t>[0.8599549531936646]</t>
  </si>
  <si>
    <t>[array([0.10689878, 0.85995495, 0.0331462 ], dtype=float32)]</t>
  </si>
  <si>
    <t>Decent company, but could use some work</t>
  </si>
  <si>
    <t>Management at Tech Mahindra is relatively hands off, which is great as a high performer, but does come with some cons.</t>
  </si>
  <si>
    <t>Poor leadership with no growth opportunities. As a US employee with leadership in India, the policies and culture do not translate well overseas.</t>
  </si>
  <si>
    <t>Management at Tech Mahindra is relatively hands off, which is great as a high performer, but does come with some cons. Poor leadership with no growth opportunities. As a US employee with leadership in India, the policies and culture do not translate well overseas.</t>
  </si>
  <si>
    <t>"Management at Tech Mahindra is relatively hands off, which is great as a high performer, but does come with some cons. Poor leadership with no growth opportunities. As a US employee with leadership in India, the policies and culture do not translate well overseas."</t>
  </si>
  <si>
    <t>[0.9441592693328857]</t>
  </si>
  <si>
    <t>[array([0.02114745, 0.94415927, 0.03469326], dtype=float32)]</t>
  </si>
  <si>
    <t>1.0475447177886963</t>
  </si>
  <si>
    <t>Cloud Architect</t>
  </si>
  <si>
    <t>Best place to work. Good team, lot many projects</t>
  </si>
  <si>
    <t>Some projects might have night shifts</t>
  </si>
  <si>
    <t>Best place to work. Good team, lot many projects Some projects might have night shifts</t>
  </si>
  <si>
    <t>"Best place to work. Good team, lot many projects Some projects might have night shifts"</t>
  </si>
  <si>
    <t>[0.757788896560669]</t>
  </si>
  <si>
    <t>[array([0.00221943, 0.7577889 , 0.23999162], dtype=float32)]</t>
  </si>
  <si>
    <t>its okay</t>
  </si>
  <si>
    <t>flexible hours paid time off benefits</t>
  </si>
  <si>
    <t>low pay no direct point of contact for anything</t>
  </si>
  <si>
    <t>flexible hours paid time off benefits low pay no direct point of contact for anything</t>
  </si>
  <si>
    <t>[0.8591281771659851]</t>
  </si>
  <si>
    <t>[array([0.03286441, 0.8591282 , 0.10800748], dtype=float32)]</t>
  </si>
  <si>
    <t>Junior Full Stack Developer</t>
  </si>
  <si>
    <t>Hybrid work environment, good insurance</t>
  </si>
  <si>
    <t>Thrown in to multiple assets at the get go without warning or time to prepare</t>
  </si>
  <si>
    <t>Hybrid work environment, good insurance Thrown in to multiple assets at the get go without warning or time to prepare</t>
  </si>
  <si>
    <t>"Hybrid work environment, good insurance Thrown in to multiple assets at the get go without warning or time to prepare"</t>
  </si>
  <si>
    <t>[0.9409776926040649]</t>
  </si>
  <si>
    <t>[array([0.0041935 , 0.9409777 , 0.05482888], dtype=float32)]</t>
  </si>
  <si>
    <t>Tech Mahindra Americas env</t>
  </si>
  <si>
    <t>Scrum Master/Agile Coach</t>
  </si>
  <si>
    <t>Nice work culture Perfect for work life balance Open environment Positive energy flowing Freedom to explore and innovate</t>
  </si>
  <si>
    <t>Low compensation and few tight deadlines</t>
  </si>
  <si>
    <t>Nice work culture Perfect for work life balance Open environment Positive energy flowing Freedom to explore and innovate Low compensation and few tight deadlines</t>
  </si>
  <si>
    <t>[0.9909365773200989]</t>
  </si>
  <si>
    <t>[array([0.00105638, 0.00800698, 0.9909366 ], dtype=float32)]</t>
  </si>
  <si>
    <t>Internal Politics and Micro Management</t>
  </si>
  <si>
    <t>At start, it will be all good</t>
  </si>
  <si>
    <t>MicroManagement starts after a few months and you have to give hourly updates every day of your work. If you don't work overtime you will be threatened of getting fired</t>
  </si>
  <si>
    <t>At start, it will be all good MicroManagement starts after a few months and you have to give hourly updates every day of your work. If you don't work overtime you will be threatened of getting fired</t>
  </si>
  <si>
    <t>"At start, it will be all good MicroManagement starts after a few months and you have to give hourly updates every day of your work. If you don't work overtime you will be threatened of getting fired"</t>
  </si>
  <si>
    <t>[0.9140045642852783]</t>
  </si>
  <si>
    <t>[array([0.01238111, 0.91400456, 0.07361427], dtype=float32)]</t>
  </si>
  <si>
    <t>Senior Technical Support Analyst</t>
  </si>
  <si>
    <t>Flexibile, lots of training and mentorship, relaxed environment</t>
  </si>
  <si>
    <t>Hybrid schedule with large equipment</t>
  </si>
  <si>
    <t>Flexibile, lots of training and mentorship, relaxed environment Hybrid schedule with large equipment</t>
  </si>
  <si>
    <t>"Flexibile, lots of training and mentorship, relaxed environment Hybrid schedule with large equipment"</t>
  </si>
  <si>
    <t>[0.5039482116699219]</t>
  </si>
  <si>
    <t>[array([0.0027759, 0.4932759, 0.5039482], dtype=float32)]</t>
  </si>
  <si>
    <t>Great but low pay and benefits</t>
  </si>
  <si>
    <t>Flexibility, overtime some ometimes this is good or bad.</t>
  </si>
  <si>
    <t>no advanced to move within the company, the company does not care about how long you have been working for them, low salary, overworked, not enough staff</t>
  </si>
  <si>
    <t>Flexibility, overtime some ometimes this is good or bad. no advanced to move within the company, the company does not care about how long you have been working for them, low salary, overworked, not enough staff</t>
  </si>
  <si>
    <t>"Flexibility, overtime some ometimes this is good or bad. no advanced to move within the company, the company does not care about how long you have been working for them, low salary, overworked, not enough staff"</t>
  </si>
  <si>
    <t>[0.7947279810905457]</t>
  </si>
  <si>
    <t>[array([0.15207046, 0.794728  , 0.0532016 ], dtype=float32)]</t>
  </si>
  <si>
    <t>Not a good company.</t>
  </si>
  <si>
    <t>Underpay you to the max.</t>
  </si>
  <si>
    <t>Terrible culture under the guise of a cult of personality.</t>
  </si>
  <si>
    <t>Underpay you to the max. Terrible culture under the guise of a cult of personality.</t>
  </si>
  <si>
    <t>[0.9881497621536255]</t>
  </si>
  <si>
    <t>[array([0.98814976, 0.00771369, 0.00413658], dtype=float32)]</t>
  </si>
  <si>
    <t>Salem, VA</t>
  </si>
  <si>
    <t>The ability to work remote and flexible</t>
  </si>
  <si>
    <t>Low pay, mgmt is not the best</t>
  </si>
  <si>
    <t>The ability to work remote and flexible Low pay, mgmt is not the best</t>
  </si>
  <si>
    <t>"The ability to work remote and flexible Low pay, mgmt is not the best"</t>
  </si>
  <si>
    <t>[0.9674587845802307]</t>
  </si>
  <si>
    <t>[array([0.01331663, 0.9674588 , 0.0192246 ], dtype=float32)]</t>
  </si>
  <si>
    <t>1.0477467775344849</t>
  </si>
  <si>
    <t>this is the best job ever</t>
  </si>
  <si>
    <t>they have the best benefit</t>
  </si>
  <si>
    <t>this is the best job ever they have the best benefit</t>
  </si>
  <si>
    <t>[0.9850002527236938]</t>
  </si>
  <si>
    <t>[array([0.00163001, 0.01336969, 0.98500025], dtype=float32)]</t>
  </si>
  <si>
    <t>Associate engineer</t>
  </si>
  <si>
    <t>Work culture, great company to start as a fresher. Gain experience for 2 years</t>
  </si>
  <si>
    <t>No hike in certain projects.</t>
  </si>
  <si>
    <t>Work culture, great company to start as a fresher. Gain experience for 2 years No hike in certain projects.</t>
  </si>
  <si>
    <t>"Work culture, great company to start as a fresher. Gain experience for 2 years No hike in certain projects."</t>
  </si>
  <si>
    <t>[0.8463050127029419]</t>
  </si>
  <si>
    <t>[array([0.00261292, 0.846305  , 0.15108211], dtype=float32)]</t>
  </si>
  <si>
    <t>Good company. Paid well and did right by the employee</t>
  </si>
  <si>
    <t>A lot of work for one person.</t>
  </si>
  <si>
    <t>Good company. Paid well and did right by the employee A lot of work for one person.</t>
  </si>
  <si>
    <t>[0.9683921337127686]</t>
  </si>
  <si>
    <t>[array([0.0028093 , 0.02879856, 0.96839213], dtype=float32)]</t>
  </si>
  <si>
    <t>1.047597050666809</t>
  </si>
  <si>
    <t>best place to start your career</t>
  </si>
  <si>
    <t>Applications Tech Specialist</t>
  </si>
  <si>
    <t>Learn new technologies Good Team environment</t>
  </si>
  <si>
    <t>less pay compared to other tech gaints</t>
  </si>
  <si>
    <t>Learn new technologies Good Team environment less pay compared to other tech gaints</t>
  </si>
  <si>
    <t>[0.7725361585617065]</t>
  </si>
  <si>
    <t>[array([0.00295654, 0.77253616, 0.2245073 ], dtype=float32)]</t>
  </si>
  <si>
    <t>Work from home and variety of projects</t>
  </si>
  <si>
    <t>low salary, no bonus, variable salary cuts anytime during the year</t>
  </si>
  <si>
    <t>Work from home and variety of projects low salary, no bonus, variable salary cuts anytime during the year</t>
  </si>
  <si>
    <t>"Work from home and variety of projects low salary, no bonus, variable salary cuts anytime during the year"</t>
  </si>
  <si>
    <t>[0.8888455629348755]</t>
  </si>
  <si>
    <t>[array([0.09495772, 0.88884556, 0.01619665], dtype=float32)]</t>
  </si>
  <si>
    <t>Technical Support Associate</t>
  </si>
  <si>
    <t>You do have every major holiday off. Work from home</t>
  </si>
  <si>
    <t>Low pay, like $14.90/hour or $31,000 a year</t>
  </si>
  <si>
    <t>You do have every major holiday off. Work from home Low pay, like $14.90/hour or $31,000 a year</t>
  </si>
  <si>
    <t>"You do have every major holiday off. Work from home Low pay, like $14.90/hour or $31,000 a year"</t>
  </si>
  <si>
    <t>[0.9542321562767029]</t>
  </si>
  <si>
    <t>[array([0.02973765, 0.95423216, 0.01603025], dtype=float32)]</t>
  </si>
  <si>
    <t>Great organization</t>
  </si>
  <si>
    <t>Tech Mahindra gave its employees a chance to grow and learn.</t>
  </si>
  <si>
    <t>Would benefit from continuing to engage in a forward thinking mindset</t>
  </si>
  <si>
    <t>Tech Mahindra gave its employees a chance to grow and learn. Would benefit from continuing to engage in a forward thinking mindset</t>
  </si>
  <si>
    <t>[0.5767608284950256]</t>
  </si>
  <si>
    <t>[array([0.04394461, 0.37929454, 0.5767608 ], dtype=float32)]</t>
  </si>
  <si>
    <t>Tech Manager</t>
  </si>
  <si>
    <t>As normal as any other service based company</t>
  </si>
  <si>
    <t>No bonus, no 401k, na</t>
  </si>
  <si>
    <t>As normal as any other service based company No bonus, no 401k, na</t>
  </si>
  <si>
    <t>"As normal as any other service based company No bonus, no 401k, na"</t>
  </si>
  <si>
    <t>[0.9580153226852417]</t>
  </si>
  <si>
    <t>[array([0.00814618, 0.9580153 , 0.03383847], dtype=float32)]</t>
  </si>
  <si>
    <t>Good Company.</t>
  </si>
  <si>
    <t>Very nice place with good environment to work.</t>
  </si>
  <si>
    <t>All was nice to me.</t>
  </si>
  <si>
    <t>Very nice place with good environment to work. All was nice to me.</t>
  </si>
  <si>
    <t>[0.9092350602149963]</t>
  </si>
  <si>
    <t>[array([0.00196117, 0.08880371, 0.90923506], dtype=float32)]</t>
  </si>
  <si>
    <t>Quality Assurance</t>
  </si>
  <si>
    <t>Good work culture and great team building</t>
  </si>
  <si>
    <t>Nothing much to add, good for learning new skills</t>
  </si>
  <si>
    <t>Good work culture and great team building Nothing much to add, good for learning new skills</t>
  </si>
  <si>
    <t>"Good work culture and great team building Nothing much to add, good for learning new skills"</t>
  </si>
  <si>
    <t>[0.7565158605575562]</t>
  </si>
  <si>
    <t>[array([0.00255771, 0.75651586, 0.24092641], dtype=float32)]</t>
  </si>
  <si>
    <t>Good for get experience and get a better job in the future.</t>
  </si>
  <si>
    <t>Wage is not competitive with the market</t>
  </si>
  <si>
    <t>Good for get experience and get a better job in the future. Wage is not competitive with the market</t>
  </si>
  <si>
    <t>[0.9845026135444641]</t>
  </si>
  <si>
    <t>[array([0.00150022, 0.01399718, 0.9845026 ], dtype=float32)]</t>
  </si>
  <si>
    <t>1.0476301908493042</t>
  </si>
  <si>
    <t>Service and pay</t>
  </si>
  <si>
    <t>Tower Lead Manager</t>
  </si>
  <si>
    <t>The have many affiliates, so there are a variety options and companies to choose from.</t>
  </si>
  <si>
    <t>It's more about metrics than customer satisfaction</t>
  </si>
  <si>
    <t>The have many affiliates, so there are a variety options and companies to choose from. It's more about metrics than customer satisfaction</t>
  </si>
  <si>
    <t>"The have many affiliates, so there are a variety options and companies to choose from. It's more about metrics than customer satisfaction"</t>
  </si>
  <si>
    <t>[0.9767377972602844]</t>
  </si>
  <si>
    <t>[array([0.00689164, 0.9767378 , 0.01637054], dtype=float32)]</t>
  </si>
  <si>
    <t>1.0477650165557861</t>
  </si>
  <si>
    <t>Techincial Support</t>
  </si>
  <si>
    <t>It was good to work.</t>
  </si>
  <si>
    <t>No downsides to work here</t>
  </si>
  <si>
    <t>It was good to work. No downsides to work here</t>
  </si>
  <si>
    <t>[0.9805991649627686]</t>
  </si>
  <si>
    <t>[array([6.9544307e-04, 1.8705444e-02, 9.8059916e-01], dtype=float32)]</t>
  </si>
  <si>
    <t>Relocation is easier Ample learning curve</t>
  </si>
  <si>
    <t>Work life balance is not great</t>
  </si>
  <si>
    <t>Relocation is easier Ample learning curve Work life balance is not great</t>
  </si>
  <si>
    <t>[0.6803258657455444]</t>
  </si>
  <si>
    <t>[array([0.0820213 , 0.23765275, 0.68032587], dtype=float32)]</t>
  </si>
  <si>
    <t>Will replace you with offshore resources if it will save them money</t>
  </si>
  <si>
    <t>Salary was decent, medical, dental and vision benefits were good.</t>
  </si>
  <si>
    <t>10 vacation days max (plus holidays) - you are encouraged to take unpaid leave. If they think you can be replaced by a cheaper offshore resource, they will replace you. This year, they reduced salaries with no prior warning. It wasn't until people noticed and started asking questions that they held a meeting to explain.</t>
  </si>
  <si>
    <t>Salary was decent, medical, dental and vision benefits were good. 10 vacation days max (plus holidays) - you are encouraged to take unpaid leave. If they think you can be replaced by a cheaper offshore resource, they will replace you. This year, they reduced salaries with no prior warning. It wasn't until people noticed and started asking questions that they held a meeting to explain.</t>
  </si>
  <si>
    <t>"Salary was decent, medical, dental and vision benefits were good. 10 vacation days max (plus holidays) - you are encouraged to take unpaid leave. If they think you can be replaced by a cheaper offshore resource, they will replace you. This year, they reduced salaries with no prior warning. It wasn't until people noticed and started asking questions that they held a meeting to explain."</t>
  </si>
  <si>
    <t>[0.6674752831459045]</t>
  </si>
  <si>
    <t>[array([0.00448558, 0.3280391 , 0.6674753 ], dtype=float32)]</t>
  </si>
  <si>
    <t>1.0475437641143799</t>
  </si>
  <si>
    <t>Sr. Quality Engineer</t>
  </si>
  <si>
    <t>Greenville, SC</t>
  </si>
  <si>
    <t>Employee friendly, trainings provided, promotions based on experience and performance</t>
  </si>
  <si>
    <t>Not much to say, a IT services company</t>
  </si>
  <si>
    <t>Employee friendly, trainings provided, promotions based on experience and performance Not much to say, a IT services company</t>
  </si>
  <si>
    <t>"Employee friendly, trainings provided, promotions based on experience and performance Not much to say, a IT services company"</t>
  </si>
  <si>
    <t>[0.7280111908912659]</t>
  </si>
  <si>
    <t>[array([0.00369142, 0.7280112 , 0.26829734], dtype=float32)]</t>
  </si>
  <si>
    <t>No Support Post ending of work time with supporting clients</t>
  </si>
  <si>
    <t>Payment of salary on time</t>
  </si>
  <si>
    <t>Limited attention to redelpoyment of employees once assignments end with billing clients, minimal if none conmunication during the redeployment process. Bare minimal time on bench (1 week) for employeess that are not billing to a specific client.</t>
  </si>
  <si>
    <t>Payment of salary on time Limited attention to redelpoyment of employees once assignments end with billing clients, minimal if none conmunication during the redeployment process. Bare minimal time on bench (1 week) for employeess that are not billing to a specific client.</t>
  </si>
  <si>
    <t>"Payment of salary on time Limited attention to redelpoyment of employees once assignments end with billing clients, minimal if none conmunication during the redeployment process. Bare minimal time on bench (1 week) for employeess that are not billing to a specific client."</t>
  </si>
  <si>
    <t>[0.8644277453422546]</t>
  </si>
  <si>
    <t>[array([0.11834494, 0.86442775, 0.01722735], dtype=float32)]</t>
  </si>
  <si>
    <t>Computer programmer at Tech Mahindra Americas</t>
  </si>
  <si>
    <t>Good learning experience and great peers</t>
  </si>
  <si>
    <t>Bad work-life balance in a project</t>
  </si>
  <si>
    <t>Good learning experience and great peers Bad work-life balance in a project</t>
  </si>
  <si>
    <t>[0.7847983837127686]</t>
  </si>
  <si>
    <t>[array([0.08958457, 0.12561703, 0.7847984 ], dtype=float32)]</t>
  </si>
  <si>
    <t>It's a job and that's about it</t>
  </si>
  <si>
    <t>The people I work with are great</t>
  </si>
  <si>
    <t>Pay scale way below national average. No incentive to be more than a drone. Two raises in the last 5 years when combined don't even come to 2%. Mandatory training that is only good internally and doesn't benefit employees in any way and can't be used on a resume.</t>
  </si>
  <si>
    <t>The people I work with are great Pay scale way below national average. No incentive to be more than a drone. Two raises in the last 5 years when combined don't even come to 2%. Mandatory training that is only good internally and doesn't benefit employees in any way and can't be used on a resume.</t>
  </si>
  <si>
    <t>[0.8410098552703857]</t>
  </si>
  <si>
    <t>[array([0.14479879, 0.84100986, 0.01419141], dtype=float32)]</t>
  </si>
  <si>
    <t>Focused on new revenue to detriment of existing work</t>
  </si>
  <si>
    <t>100% WFH, good immediate team.</t>
  </si>
  <si>
    <t>The work itself was ok and immediate team was good. Corporate is always looking to expand revenue. An existing project/contract that does not offer revenue growth will become neglected or scantly resourced. No 401(k) match. No severance upon layoff.</t>
  </si>
  <si>
    <t>100% WFH, good immediate team. The work itself was ok and immediate team was good. Corporate is always looking to expand revenue. An existing project/contract that does not offer revenue growth will become neglected or scantly resourced. No 401(k) match. No severance upon layoff.</t>
  </si>
  <si>
    <t>"100% WFH, good immediate team. The work itself was ok and immediate team was good. Corporate is always looking to expand revenue. An existing project/contract that does not offer revenue growth will become neglected or scantly resourced. No 401(k) match. No severance upon layoff."</t>
  </si>
  <si>
    <t>[0.9012611508369446]</t>
  </si>
  <si>
    <t>[array([0.00194469, 0.09679426, 0.90126115], dtype=float32)]</t>
  </si>
  <si>
    <t>Less Growth Opportunity</t>
  </si>
  <si>
    <t>Cloud Solutions Engineer</t>
  </si>
  <si>
    <t>Less challenging tasks for the role and could improve</t>
  </si>
  <si>
    <t>Unstable Job situation and based on project funding and client contracts</t>
  </si>
  <si>
    <t>Less challenging tasks for the role and could improve Unstable Job situation and based on project funding and client contracts</t>
  </si>
  <si>
    <t>[0.9639915227890015]</t>
  </si>
  <si>
    <t>[array([0.0231297 , 0.9639915 , 0.01287872], dtype=float32)]</t>
  </si>
  <si>
    <t>1.047704815864563</t>
  </si>
  <si>
    <t>Great Place to work in.</t>
  </si>
  <si>
    <t>Not much of open challenges.</t>
  </si>
  <si>
    <t>Great Place to work in. Not much of open challenges.</t>
  </si>
  <si>
    <t>[0.8878790736198425]</t>
  </si>
  <si>
    <t>[array([0.00322446, 0.10889654, 0.8878791 ], dtype=float32)]</t>
  </si>
  <si>
    <t>Overall good not complaining anything</t>
  </si>
  <si>
    <t>Nothing has to be worried everyone is good</t>
  </si>
  <si>
    <t>Overall good not complaining anything Nothing has to be worried everyone is good</t>
  </si>
  <si>
    <t>[0.8564502596855164]</t>
  </si>
  <si>
    <t>[array([0.00411784, 0.13943186, 0.85645026], dtype=float32)]</t>
  </si>
  <si>
    <t>CX oriented</t>
  </si>
  <si>
    <t>1. Aggressive Sales and Biz Dev 2. Focussed on CX</t>
  </si>
  <si>
    <t>1. Did not value sales people enough to pay them sales commission on time</t>
  </si>
  <si>
    <t>1. Aggressive Sales and Biz Dev 2. Focussed on CX 1. Did not value sales people enough to pay them sales commission on time</t>
  </si>
  <si>
    <t>[0.463180273771286]</t>
  </si>
  <si>
    <t>[array([0.21380799, 0.46318027, 0.32301176], dtype=float32)]</t>
  </si>
  <si>
    <t>1.0477763414382935</t>
  </si>
  <si>
    <t>Genpact</t>
  </si>
  <si>
    <t>Global tech project</t>
  </si>
  <si>
    <t>Content Review Associate</t>
  </si>
  <si>
    <t>- Client facilities in Oeiras are great with free food, drinks and snacks, coupled with the shuttle service and overall business complex which you can stroll at the garden and lakes, restaurants and gym._x000D_
- Relaxed, casual atmosphere, due to the project and renowned global tech brand_x000D_
- Salary is better compared to other BPOs on this field of Content Review/Moderation even for not so special languages._x000D_
- HR-wise you can take compensation days of the holidays worked, also, they are really supportive at sickness, family occurrences, even studies if you have exams or else._x000D_
- Good health insurance that you can down or upgrade the perks; extra bonus available_x000D_
- HR really works to improve and streamline processes, different than front line ones gang.</t>
  </si>
  <si>
    <t>- The casual atmosphere makes it like a secondary high school environment, with lots of pettiness, and overall childish behaviour both from admins to management. It really feels like the pupils vs the instructors and directors as mostly comprised of young hires fresh of college due to the brand of the project and no special skillset needed, which again propels immature behaviours all across._x000D_
- Management can be messy at times, chooses its favourites based on information exchanged about others, and tasks that can't do as part of their job and delegates to admins;_x000D_
- The supposed PiPs don't really help improve anything since the quality of the work itself is evaluated at the discretion of FTEs on client's side, coupled with the ever changing nature of the workflow._x000D_
- Can I mention again immature and childish behaviour?</t>
  </si>
  <si>
    <t>- Client facilities in Oeiras are great with free food, drinks and snacks, coupled with the shuttle service and overall business complex which you can stroll at the garden and lakes, restaurants and gym._x000D_
- Relaxed, casual atmosphere, due to the project and renowned global tech brand_x000D_
- Salary is better compared to other BPOs on this field of Content Review/Moderation even for not so special languages._x000D_
- HR-wise you can take compensation days of the holidays worked, also, they are really supportive at sickness, family occurrences, even studies if you have exams or else._x000D_
- Good health insurance that you can down or upgrade the perks; extra bonus available_x000D_
- HR really works to improve and streamline processes, different than front line ones gang. - The casual atmosphere makes it like a secondary high school environment, with lots of pettiness, and overall childish behaviour both from admins to management. It really feels like the pupils vs the instructors and directors as mostly comprised of young hires fresh of college due to the brand of the project and no special skillset needed, which again propels immature behaviours all across._x000D_
- Management can be messy at times, chooses its favourites based on information exchanged about others, and tasks that can't do as part of their job and delegates to admins;_x000D_
- The supposed PiPs don't really help improve anything since the quality of the work itself is evaluated at the discretion of FTEs on client's side, coupled with the ever changing nature of the workflow._x000D_
- Can I mention again immature and childish behaviour?</t>
  </si>
  <si>
    <t>- Client facilities in Oeiras are great with free food, drinks and snacks, coupled with the shuttle service and overall business complex which you can stroll at the garden and lakes, restaurants and gym.  - Relaxed, casual atmosphere, due to the project and renowned global tech brand  - Salary is better compared to other BPOs on this field of Content Review/Moderation even for not so special languages.  - HR-wise you can take compensation days of the holidays worked, also, they are really supportive at sickness, family occurrences, even studies if you have exams or else.  - Good health insurance that you can down or upgrade the perks; extra bonus available  - HR really works to improve and streamline processes, different than front line ones gang. - The casual atmosphere makes it like a secondary high school environment, with lots of pettiness, and overall childish behaviour both from admins to management. It really feels like the pupils vs the instructors and directors as mostly comprised of young hires fresh of college due to the brand of the project and no special skillset needed, which again propels immature behaviours all across.  - Management can be messy at times, chooses its favourites based on information exchanged about others, and tasks that can't do as part of their job and delegates to admins;  - The supposed PiPs don't really help improve anything since the quality of the work itself is evaluated at the discretion of FTEs on client's side, coupled with the ever changing nature of the workflow.  - Can I mention again immature and childish behaviour?</t>
  </si>
  <si>
    <t>"- Client facilities in Oeiras are great with free food, drinks and snacks, coupled with the shuttle service and overall business complex which you can stroll at the garden and lakes, restaurants and gym. - Relaxed, casual atmosphere, due to the project and renowned global tech brand - Salary is better compared to other BPOs on this field of Content Review/Moderation even for not so special languages. - HR-wise you can take compensation days of the holidays worked, also, they are really supportive at sickness, family occurrences, even studies if you have exams or else. - Good health insurance that you can down or upgrade the perks; extra bonus available - HR really works to improve and streamline processes, different than front line ones gang. - The casual atmosphere makes it like a secondary high school environment, with lots of pettiness, and overall childish behaviour both from admins to management. It really feels like the pupils vs the instructors and directors as mostly comprised of young hires fresh of college due to the brand of the project and no special skillset needed, which again propels immature behaviours all across. - Management can be messy at times, chooses its favourites based on information exchanged about others, and tasks that can't do as part of their job and delegates to admins; - The supposed PiPs don't really help improve anything since the quality of the work itself is evaluated at the discretion of</t>
  </si>
  <si>
    <t>[0.9915598034858704]</t>
  </si>
  <si>
    <t>[array([0.00304879, 0.00539138, 0.9915598 ], dtype=float32)]</t>
  </si>
  <si>
    <t>1.0479179620742798</t>
  </si>
  <si>
    <t>Management Trainee</t>
  </si>
  <si>
    <t>I have had the privilege of being a part of an extraordinary company for the past 1.5 years, and I can confidently say that it has been an incredible experience. From day one, I was greeted with warmth and enthusiasm by my colleagues, creating a positive and inclusive work environment._x000D_
_x000D_
One of the most remarkable aspects of this company is its unwavering commitment to excellence. The management team consistently sets high standards and provides the necessary support and resources for employees to reach their full potential. The culture fosters collaboration, creativity, and innovation, encouraging everyone to contribute their unique talents._x000D_
_x000D_
Not only does the company prioritize professional growth, but it also places immense value on personal development. Through various training programs, workshops, and mentorship opportunities, I have been able to enhance my skills and broaden my knowledge base. This continuous investment in employee growth sets this company apart from the rest._x000D_
_x000D_
Another aspect that deserves praise is the company's dedication to work-life balance. They understand that a happy and well-rounded employee is a more productive one. With flexible work arrangements and supportive policies, the company creates an environment where individuals can thrive in their professional lives while also maintaining a healthy personal life._x000D_
_x000D_
Lastly, the company's core values are not just empty words on a wall; they are genuinely lived and upheld by everyone. The culture of respect, integrity, and inclusivity is palpable, making every individual feel valued and appreciated._x000D_
_x000D_
In conclusion, my journey with this exceptional company has been nothing short of amazing. From the supportive work environment to the emphasis on growth and work-life balance, it is evident that this company truly cares about its employees. I look forward to many more years of success and growth in this remarkable organization.</t>
  </si>
  <si>
    <t>There is nothing to mention about yat now.</t>
  </si>
  <si>
    <t>I have had the privilege of being a part of an extraordinary company for the past 1.5 years, and I can confidently say that it has been an incredible experience. From day one, I was greeted with warmth and enthusiasm by my colleagues, creating a positive and inclusive work environment._x000D_
_x000D_
One of the most remarkable aspects of this company is its unwavering commitment to excellence. The management team consistently sets high standards and provides the necessary support and resources for employees to reach their full potential. The culture fosters collaboration, creativity, and innovation, encouraging everyone to contribute their unique talents._x000D_
_x000D_
Not only does the company prioritize professional growth, but it also places immense value on personal development. Through various training programs, workshops, and mentorship opportunities, I have been able to enhance my skills and broaden my knowledge base. This continuous investment in employee growth sets this company apart from the rest._x000D_
_x000D_
Another aspect that deserves praise is the company's dedication to work-life balance. They understand that a happy and well-rounded employee is a more productive one. With flexible work arrangements and supportive policies, the company creates an environment where individuals can thrive in their professional lives while also maintaining a healthy personal life._x000D_
_x000D_
Lastly, the company's core values are not just empty words on a wall; they are genuinely lived and upheld by everyone. The culture of respect, integrity, and inclusivity is palpable, making every individual feel valued and appreciated._x000D_
_x000D_
In conclusion, my journey with this exceptional company has been nothing short of amazing. From the supportive work environment to the emphasis on growth and work-life balance, it is evident that this company truly cares about its employees. I look forward to many more years of success and growth in this remarkable organization. There is nothing to mention about yat now.</t>
  </si>
  <si>
    <t>I have had the privilege of being a part of an extraordinary company for the past 1.5 years, and I can confidently say that it has been an incredible experience. From day one, I was greeted with warmth and enthusiasm by my colleagues, creating a positive and inclusive work environment.    One of the most remarkable aspects of this company is its unwavering commitment to excellence. The management team consistently sets high standards and provides the necessary support and resources for employees to reach their full potential. The culture fosters collaboration, creativity, and innovation, encouraging everyone to contribute their unique talents.    Not only does the company prioritize professional growth, but it also places immense value on personal development. Through various training programs, workshops, and mentorship opportunities, I have been able to enhance my skills and broaden my knowledge base. This continuous investment in employee growth sets this company apart from the rest.    Another aspect that deserves praise is the company's dedication to work-life balance. They understand that a happy and well-rounded employee is a more productive one. With flexible work arrangements and supportive policies, the company creates an environment where individuals can thrive in their professional lives while also maintaining a healthy personal life.    Lastly, the company's core values are not just empty words on a wall; they are genuinely lived and upheld by everyone. The culture of respect, integrity, and inclusivity is palpable, making every individual feel valued and appreciated.    In conclusion, my journey with this exceptional company has been nothing short of amazing. From the supportive work environment to the emphasis on growth and work-life balance, it is evident that this company truly cares about its employees. I look forward to many more years of success and growth in this remarkable organization. There is nothing to mention about yat now.</t>
  </si>
  <si>
    <t>"I have had the privilege of being a part of an extraordinary company for the past 1.5 years, and I can confidently say that it has been an incredible experience. From day one, I was greeted with warmth and enthusiasm by my colleagues, creating a positive and inclusive work environment.  One of the most remarkable aspects of this company is its unwavering commitment to excellence. The management team consistently sets high standards and provides the necessary support and resources for employees to reach their full potential. The culture fosters collaboration, creativity, and innovation, encouraging everyone to contribute their unique talents.  Not only does the company prioritize professional growth, but it also places immense value on personal development. Through various training programs, workshops, and mentorship opportunities, I have been able to enhance my skills and broaden my knowledge base. This continuous investment in employee growth sets this company apart from the rest.  Another aspect that deserves praise is the company's dedication to work-life balance. They understand that a happy and well-rounded employee is a more productive one. With flexible work arrangements and supportive policies, the company creates an environment where individuals can thrive in their professional lives while also maintaining a healthy personal life.  Lastly, the company's core values are not just empty words on a wall; they are genuinely lived and upheld by everyone. The culture of respect, integrity, and inclusivity is palpable, making every individual</t>
  </si>
  <si>
    <t>[0.9980758428573608]</t>
  </si>
  <si>
    <t>[array([1.6036032e-04, 1.7637408e-03, 9.9807584e-01], dtype=float32)]</t>
  </si>
  <si>
    <t>1.0474764108657837</t>
  </si>
  <si>
    <t>Watch your back young professionals, get ready to get bullied.</t>
  </si>
  <si>
    <t>Danbury, CT</t>
  </si>
  <si>
    <t>Compensation is good but what's the point when you do not have time to spend it because you are working 12-14 hours a day on trivial things</t>
  </si>
  <si>
    <t>Company politics, your managers will stab in your back culture, terrible resource allocation and planning, unprofessional and unethical communication where the managers swear, yell at you and you are expected to suck it up, and when you stand up for yourself, you are getting reported for performance issues._x000D_
Of course, each account vice president and associate vice president with whom you would work might be different but if the company hires such people then the hiring culture is degraded from the root. _x000D_
A typical Indian consulting company culture where bullying is normal.</t>
  </si>
  <si>
    <t>Compensation is good but what's the point when you do not have time to spend it because you are working 12-14 hours a day on trivial things Company politics, your managers will stab in your back culture, terrible resource allocation and planning, unprofessional and unethical communication where the managers swear, yell at you and you are expected to suck it up, and when you stand up for yourself, you are getting reported for performance issues._x000D_
Of course, each account vice president and associate vice president with whom you would work might be different but if the company hires such people then the hiring culture is degraded from the root. _x000D_
A typical Indian consulting company culture where bullying is normal.</t>
  </si>
  <si>
    <t>Compensation is good but what's the point when you do not have time to spend it because you are working 12-14 hours a day on trivial things Company politics, your managers will stab in your back culture, terrible resource allocation and planning, unprofessional and unethical communication where the managers swear, yell at you and you are expected to suck it up, and when you stand up for yourself, you are getting reported for performance issues.  Of course, each account vice president and associate vice president with whom you would work might be different but if the company hires such people then the hiring culture is degraded from the root.   A typical Indian consulting company culture where bullying is normal.</t>
  </si>
  <si>
    <t>"Compensation is good but what's the point when you do not have time to spend it because you are working 12-14 hours a day on trivial things Company politics, your managers will stab in your back culture, terrible resource allocation and planning, unprofessional and unethical communication where the managers swear, yell at you and you are expected to suck it up, and when you stand up for yourself, you are getting reported for performance issues. Of course, each account vice president and associate vice president with whom you would work might be different but if the company hires such people then the hiring culture is degraded from the root.  A typical Indian consulting company culture where bullying is normal."</t>
  </si>
  <si>
    <t>[0.828764796257019]</t>
  </si>
  <si>
    <t>[array([0.14263506, 0.8287648 , 0.02860014], dtype=float32)]</t>
  </si>
  <si>
    <t>1.0478286743164062</t>
  </si>
  <si>
    <t xml:space="preserve">Don't fall in their trap when HR calls for interview </t>
  </si>
  <si>
    <t>Nothing much_x000D_
Neither their so called office cab (without AC)_x000D_
Nor their cafeteria with all bad taste food. No such vendors options available.</t>
  </si>
  <si>
    <t>Don't join, if can't handle too much politics._x000D_
Don't join if you really want to grow on basis of your capabilities. And don't want to run behind management. _x000D_
They hire random people for random process without having any experience at any level. So if you value yourself, don't be sitted with unexperienced people with at same level._x000D_
They will make you cry, if you want to take leave or work from home. They will mark unapproved if your relationship is not so good with management. They just want to please them everytime. Management is worst all I can say. I had this experience overall in my 8 months. Even HR is not supportive. He will do everything in favour of management. I took stand against all this and guess what I was put on bench. They will make everything possible against you. A Request to CEO of this company, if you really take care of your employees, please hire well professional management only.</t>
  </si>
  <si>
    <t>Nothing much_x000D_
Neither their so called office cab (without AC)_x000D_
Nor their cafeteria with all bad taste food. No such vendors options available. Don't join, if can't handle too much politics._x000D_
Don't join if you really want to grow on basis of your capabilities. And don't want to run behind management. _x000D_
They hire random people for random process without having any experience at any level. So if you value yourself, don't be sitted with unexperienced people with at same level._x000D_
They will make you cry, if you want to take leave or work from home. They will mark unapproved if your relationship is not so good with management. They just want to please them everytime. Management is worst all I can say. I had this experience overall in my 8 months. Even HR is not supportive. He will do everything in favour of management. I took stand against all this and guess what I was put on bench. They will make everything possible against you. A Request to CEO of this company, if you really take care of your employees, please hire well professional management only.</t>
  </si>
  <si>
    <t>Nothing much  Neither their so called office cab (without AC)  Nor their cafeteria with all bad taste food. No such vendors options available. Don't join, if can't handle too much politics.  Don't join if you really want to grow on basis of your capabilities. And don't want to run behind management.   They hire random people for random process without having any experience at any level. So if you value yourself, don't be sitted with unexperienced people with at same level.  They will make you cry, if you want to take leave or work from home. They will mark unapproved if your relationship is not so good with management. They just want to please them everytime. Management is worst all I can say. I had this experience overall in my 8 months. Even HR is not supportive. He will do everything in favour of management. I took stand against all this and guess what I was put on bench. They will make everything possible against you. A Request to CEO of this company, if you really take care of your employees, please hire well professional management only.</t>
  </si>
  <si>
    <t>"Nothing much Neither their so called office cab (without AC) Nor their cafeteria with all bad taste food. No such vendors options available. Don't join, if can't handle too much politics. Don't join if you really want to grow on basis of your capabilities. And don't want to run behind management.  They hire random people for random process without having any experience at any level. So if you value yourself, don't be sitted with unexperienced people with at same level. They will make you cry, if you want to take leave or work from home. They will mark unapproved if your relationship is not so good with management. They just want to please them everytime. Management is worst all I can say. I had this experience overall in my 8 months. Even HR is not supportive. He will do everything in favour of management. I took stand against all this and guess what I was put on bench. They will make everything possible against you. A Request to CEO of this company, if you really take care of your employees, please hire well professional management only."</t>
  </si>
  <si>
    <t>[0.5098739862442017]</t>
  </si>
  <si>
    <t>[array([0.509874  , 0.4832345 , 0.00689158], dtype=float32)]</t>
  </si>
  <si>
    <t>1.0477967262268066</t>
  </si>
  <si>
    <t>Mixed Bag of Experiences</t>
  </si>
  <si>
    <t>Impressive Infrastructure: Genpact boasts a commendable infrastructure that enhances the overall work environment, providing employees with a comfortable and modern workspace._x000D_
_x000D_
Global Exposure: Working at Genpact provides valuable exposure to global business operations, allowing employees to gain diverse experiences and enhance their skill set._x000D_
_x000D_
Collaborative Culture: The company fosters a collaborative culture, encouraging teamwork and knowledge sharing among employees, which can contribute to a positive work atmosphere.</t>
  </si>
  <si>
    <t>Management Challenges: Several employees have expressed dissatisfaction with the management, citing issues like communication gaps, lack of transparency, and a perceived disconnect between leadership and staff._x000D_
_x000D_
Salary Concerns: While the company offers opportunities for professional growth, there are consistent complaints about below-average salaries, making it a less attractive option for those seeking competitive compensation._x000D_
_x000D_
Limited Career Advancement: Some employees have reported difficulties in advancing their careers within the organization, with perceived limitations in upward mobility, potentially affecting long-term job satisfaction.</t>
  </si>
  <si>
    <t>Impressive Infrastructure: Genpact boasts a commendable infrastructure that enhances the overall work environment, providing employees with a comfortable and modern workspace._x000D_
_x000D_
Global Exposure: Working at Genpact provides valuable exposure to global business operations, allowing employees to gain diverse experiences and enhance their skill set._x000D_
_x000D_
Collaborative Culture: The company fosters a collaborative culture, encouraging teamwork and knowledge sharing among employees, which can contribute to a positive work atmosphere. Management Challenges: Several employees have expressed dissatisfaction with the management, citing issues like communication gaps, lack of transparency, and a perceived disconnect between leadership and staff._x000D_
_x000D_
Salary Concerns: While the company offers opportunities for professional growth, there are consistent complaints about below-average salaries, making it a less attractive option for those seeking competitive compensation._x000D_
_x000D_
Limited Career Advancement: Some employees have reported difficulties in advancing their careers within the organization, with perceived limitations in upward mobility, potentially affecting long-term job satisfaction.</t>
  </si>
  <si>
    <t>Impressive Infrastructure: Genpact boasts a commendable infrastructure that enhances the overall work environment, providing employees with a comfortable and modern workspace.    Global Exposure: Working at Genpact provides valuable exposure to global business operations, allowing employees to gain diverse experiences and enhance their skill set.    Collaborative Culture: The company fosters a collaborative culture, encouraging teamwork and knowledge sharing among employees, which can contribute to a positive work atmosphere. Management Challenges: Several employees have expressed dissatisfaction with the management, citing issues like communication gaps, lack of transparency, and a perceived disconnect between leadership and staff.    Salary Concerns: While the company offers opportunities for professional growth, there are consistent complaints about below-average salaries, making it a less attractive option for those seeking competitive compensation.    Limited Career Advancement: Some employees have reported difficulties in advancing their careers within the organization, with perceived limitations in upward mobility, potentially affecting long-term job satisfaction.</t>
  </si>
  <si>
    <t>"Impressive Infrastructure: Genpact boasts a commendable infrastructure that enhances the overall work environment, providing employees with a comfortable and modern workspace.  Global Exposure: Working at Genpact provides valuable exposure to global business operations, allowing employees to gain diverse experiences and enhance their skill set.  Collaborative Culture: The company fosters a collaborative culture, encouraging teamwork and knowledge sharing among employees, which can contribute to a positive work atmosphere. Management Challenges: Several employees have expressed dissatisfaction with the management, citing issues like communication gaps, lack of transparency, and a perceived disconnect between leadership and staff.  Salary Concerns: While the company offers opportunities for professional growth, there are consistent complaints about below-average salaries, making it a less attractive option for those seeking competitive compensation.  Limited Career Advancement: Some employees have reported difficulties in advancing their careers within the organization, with perceived limitations in upward mobility, potentially affecting long-term job satisfaction."</t>
  </si>
  <si>
    <t>[0.9955853223800659]</t>
  </si>
  <si>
    <t>[array([0.00141573, 0.00299892, 0.9955853 ], dtype=float32)]</t>
  </si>
  <si>
    <t>Would not recommend</t>
  </si>
  <si>
    <t>Has lots of project and you can move from one to another_x000D_
They train you_x000D_
Employees are usually nice _x000D_
*Depending on the project*:managers are capable and understanding</t>
  </si>
  <si>
    <t>Salary + benefits are a joke for a starting process associate in Romania, even if you speak a foreign language besides English._x000D_
My experience with management was really bad and toxic. Nice in your face, mean behind your back and also not helpful in any way, 0 empathy._x000D_
Advancement is possible only for bootlickers.</t>
  </si>
  <si>
    <t>Has lots of project and you can move from one to another_x000D_
They train you_x000D_
Employees are usually nice _x000D_
*Depending on the project*:managers are capable and understanding Salary + benefits are a joke for a starting process associate in Romania, even if you speak a foreign language besides English._x000D_
My experience with management was really bad and toxic. Nice in your face, mean behind your back and also not helpful in any way, 0 empathy._x000D_
Advancement is possible only for bootlickers.</t>
  </si>
  <si>
    <t>Has lots of project and you can move from one to another  They train you  Employees are usually nice   *Depending on the project*:managers are capable and understanding Salary + benefits are a joke for a starting process associate in Romania, even if you speak a foreign language besides English.  My experience with management was really bad and toxic. Nice in your face, mean behind your back and also not helpful in any way, 0 empathy.  Advancement is possible only for bootlickers.</t>
  </si>
  <si>
    <t>"Has lots of project and you can move from one to another They train you Employees are usually nice  *Depending on the project*:managers are capable and understanding Salary + benefits are a joke for a starting process associate in Romania, even if you speak a foreign language besides English. My experience with management was really bad and toxic. Nice in your face, mean behind your back and also not helpful in any way, 0 empathy. Advancement is possible only for bootlickers."</t>
  </si>
  <si>
    <t>[0.8419889807701111]</t>
  </si>
  <si>
    <t>[array([0.03095813, 0.841989  , 0.12705286], dtype=float32)]</t>
  </si>
  <si>
    <t>Upon joining, my interactions with the manager were positive</t>
  </si>
  <si>
    <t>As an employee at Genpact, a prominent multinational corporation with purported job security assurances, my journey began in 2022, lured by promises of a secure professional haven. The enticing prospect was further sweetened with monetary benefits, including a generous joining bonus and relocation assistance, surpassing my initial expectations.</t>
  </si>
  <si>
    <t>Empty Promises on Night Shift Benefits:_x000D_
_x000D_
Following an abrupt shift to the night shift, promises of monetary benefits were made during a discussion with the manager._x000D_
Unfortunately, these assurances turned out to be mere lip service, as the promised benefits failed to materialize over the subsequent six months._x000D_
Disillusionment with False Benefits:_x000D_
_x000D_
The passage of time only deepened the sense of disillusionment, as employees grappled with the realization that the benefits pledged were nothing more than illusory commitments._x000D_
Team Resizing Decisions Influenced by Management:_x000D_
_x000D_
The seemingly arbitrary decision to resize the team was purportedly influenced by client demands._x000D_
However, suspicions arose that the management played a pivotal role in shaping this decision, contributing to a sense of mistrust among employees._x000D_
In essence, the cons within this scenario are characterized by unfulfilled promises of night shift benefits and the subsequent disappointment stemming from false assurances. Additionally, the perception that management wielded influence over team resizing decisions further eroded trust in the organization's commitment to transparent and employee-centric practices.</t>
  </si>
  <si>
    <t>As an employee at Genpact, a prominent multinational corporation with purported job security assurances, my journey began in 2022, lured by promises of a secure professional haven. The enticing prospect was further sweetened with monetary benefits, including a generous joining bonus and relocation assistance, surpassing my initial expectations. Empty Promises on Night Shift Benefits:_x000D_
_x000D_
Following an abrupt shift to the night shift, promises of monetary benefits were made during a discussion with the manager._x000D_
Unfortunately, these assurances turned out to be mere lip service, as the promised benefits failed to materialize over the subsequent six months._x000D_
Disillusionment with False Benefits:_x000D_
_x000D_
The passage of time only deepened the sense of disillusionment, as employees grappled with the realization that the benefits pledged were nothing more than illusory commitments._x000D_
Team Resizing Decisions Influenced by Management:_x000D_
_x000D_
The seemingly arbitrary decision to resize the team was purportedly influenced by client demands._x000D_
However, suspicions arose that the management played a pivotal role in shaping this decision, contributing to a sense of mistrust among employees._x000D_
In essence, the cons within this scenario are characterized by unfulfilled promises of night shift benefits and the subsequent disappointment stemming from false assurances. Additionally, the perception that management wielded influence over team resizing decisions further eroded trust in the organization's commitment to transparent and employee-centric practices.</t>
  </si>
  <si>
    <t>As an employee at Genpact, a prominent multinational corporation with purported job security assurances, my journey began in 2022, lured by promises of a secure professional haven. The enticing prospect was further sweetened with monetary benefits, including a generous joining bonus and relocation assistance, surpassing my initial expectations. Empty Promises on Night Shift Benefits:    Following an abrupt shift to the night shift, promises of monetary benefits were made during a discussion with the manager.  Unfortunately, these assurances turned out to be mere lip service, as the promised benefits failed to materialize over the subsequent six months.  Disillusionment with False Benefits:    The passage of time only deepened the sense of disillusionment, as employees grappled with the realization that the benefits pledged were nothing more than illusory commitments.  Team Resizing Decisions Influenced by Management:    The seemingly arbitrary decision to resize the team was purportedly influenced by client demands.  However, suspicions arose that the management played a pivotal role in shaping this decision, contributing to a sense of mistrust among employees.  In essence, the cons within this scenario are characterized by unfulfilled promises of night shift benefits and the subsequent disappointment stemming from false assurances. Additionally, the perception that management wielded influence over team resizing decisions further eroded trust in the organization's commitment to transparent and employee-centric practices.</t>
  </si>
  <si>
    <t>"As an employee at Genpact, a prominent multinational corporation with purported job security assurances, my journey began in 2022, lured by promises of a secure professional haven. The enticing prospect was further sweetened with monetary benefits, including a generous joining bonus and relocation assistance, surpassing my initial expectations. Empty Promises on Night Shift Benefits:  Following an abrupt shift to the night shift, promises of monetary benefits were made during a discussion with the manager. Unfortunately, these assurances turned out to be mere lip service, as the promised benefits failed to materialize over the subsequent six months. Disillusionment with False Benefits:  The passage of time only deepened the sense of disillusionment, as employees grappled with the realization that the benefits pledged were nothing more than illusory commitments. Team Resizing Decisions Influenced by Management:  The seemingly arbitrary decision to resize the team was purportedly influenced by client demands. However, suspicions arose that the management played a pivotal role in shaping this decision, contributing to a sense of mistrust among employees. In essence, the cons within this scenario are characterized by unfulfilled promises of night shift benefits and the subsequent disappointment stemming from false assurances. Additionally, the perception that management wielded influence over team resizing decisions further eroded trust in the organization's commitment to transparent and employee-centric practices."</t>
  </si>
  <si>
    <t>[0.7836940884590149]</t>
  </si>
  <si>
    <t>[array([0.11996518, 0.09634077, 0.7836941 ], dtype=float32)]</t>
  </si>
  <si>
    <t>ðŸ’©Jaipur sitapura uper management</t>
  </si>
  <si>
    <t>Process Developer Operations</t>
  </si>
  <si>
    <t>Never ever come to this location of Genpact, job description was not related to work ,</t>
  </si>
  <si>
    <t>Employees hard work never seen by management and uper management always try to hide lower level employees problems, please ðŸ˜ž helps yourself form this location</t>
  </si>
  <si>
    <t>Never ever come to this location of Genpact, job description was not related to work , Employees hard work never seen by management and uper management always try to hide lower level employees problems, please ðŸ˜ž helps yourself form this location</t>
  </si>
  <si>
    <t>"Never ever come to this location of Genpact, job description was not related to work , Employees hard work never seen by management and uper management always try to hide lower level employees problems, please ðŸ˜ž helps yourself form this location"</t>
  </si>
  <si>
    <t>[0.7278682589530945]</t>
  </si>
  <si>
    <t>[array([0.26955035, 0.72786826, 0.00258136], dtype=float32)]</t>
  </si>
  <si>
    <t>1.0477534532546997</t>
  </si>
  <si>
    <t>Filled with heirarchy</t>
  </si>
  <si>
    <t>Global company that could give you the flexibility to work based on where you are</t>
  </si>
  <si>
    <t>Very male dominated company with lots of layers</t>
  </si>
  <si>
    <t>Global company that could give you the flexibility to work based on where you are Very male dominated company with lots of layers</t>
  </si>
  <si>
    <t>[0.71233069896698]</t>
  </si>
  <si>
    <t>[array([0.03037432, 0.7123307 , 0.25729495], dtype=float32)]</t>
  </si>
  <si>
    <t>Exceptional Workplace with Growth Opportunities</t>
  </si>
  <si>
    <t>The company's commitment to employee growth is evident through regular training programs and opportunities for career advancement. Management fosters open communication, making it easy to share ideas and contribute to the team's success. Genpact's emphasis on work-life balance and employee well-being makes it an outstanding choice for anyone looking to thrive in a supportive work environment.</t>
  </si>
  <si>
    <t>Outstanding Workplace with No Downsides.</t>
  </si>
  <si>
    <t>The company's commitment to employee growth is evident through regular training programs and opportunities for career advancement. Management fosters open communication, making it easy to share ideas and contribute to the team's success. Genpact's emphasis on work-life balance and employee well-being makes it an outstanding choice for anyone looking to thrive in a supportive work environment. Outstanding Workplace with No Downsides.</t>
  </si>
  <si>
    <t>"The company's commitment to employee growth is evident through regular training programs and opportunities for career advancement. Management fosters open communication, making it easy to share ideas and contribute to the team's success. Genpact's emphasis on work-life balance and employee well-being makes it an outstanding choice for anyone looking to thrive in a supportive work environment. Outstanding Workplace with No Downsides."</t>
  </si>
  <si>
    <t>[0.6103896498680115]</t>
  </si>
  <si>
    <t>[array([0.00095986, 0.38865054, 0.61038965], dtype=float32)]</t>
  </si>
  <si>
    <t>Only for Beginners</t>
  </si>
  <si>
    <t>You will get a start in your life from there. If you say will work as per company norms then they will hire you on spot with a salary of 15-20K</t>
  </si>
  <si>
    <t>False Promise, Senior management is very poor in people/client Management. They will give you false promises in fire like situation and when all sorted then will give you silly excuse to avoid the promise.</t>
  </si>
  <si>
    <t>You will get a start in your life from there. If you say will work as per company norms then they will hire you on spot with a salary of 15-20K False Promise, Senior management is very poor in people/client Management. They will give you false promises in fire like situation and when all sorted then will give you silly excuse to avoid the promise.</t>
  </si>
  <si>
    <t>"You will get a start in your life from there. If you say will work as per company norms then they will hire you on spot with a salary of 15-20K False Promise, Senior management is very poor in people/client Management. They will give you false promises in fire like situation and when all sorted then will give you silly excuse to avoid the promise."</t>
  </si>
  <si>
    <t>[0.8150835633277893]</t>
  </si>
  <si>
    <t>[array([0.11758583, 0.81508356, 0.0673306 ], dtype=float32)]</t>
  </si>
  <si>
    <t>Frontline Manager</t>
  </si>
  <si>
    <t>You do get recognised for your hard work and might even be promoted if there are vacancies.</t>
  </si>
  <si>
    <t>HR team is small, communication can be a challenge as they manage a lot of employees.</t>
  </si>
  <si>
    <t>You do get recognised for your hard work and might even be promoted if there are vacancies. HR team is small, communication can be a challenge as they manage a lot of employees.</t>
  </si>
  <si>
    <t>"You do get recognised for your hard work and might even be promoted if there are vacancies. HR team is small, communication can be a challenge as they manage a lot of employees."</t>
  </si>
  <si>
    <t>[0.6671760678291321]</t>
  </si>
  <si>
    <t>[array([0.00291678, 0.66717607, 0.32990718], dtype=float32)]</t>
  </si>
  <si>
    <t>"Thriving Culture and Career Flexibility at Genpact, Yet Salary Levels Fall Short of Market Standards"</t>
  </si>
  <si>
    <t>Sr. Manager, Operations</t>
  </si>
  <si>
    <t>Positive Culture: Collaborative and inclusive work atmosphere promotes employee well-being._x000D_
_x000D_
Job Security: Genpact prioritizes stability, ensuring a secure foundation for careers._x000D_
_x000D_
Career Flexibility: Employees enjoy seamless transitions between different domains, fostering continuous growth._x000D_
_x000D_
Geographic Mobility: Opportunities for relocation provide a diverse and global work experience.</t>
  </si>
  <si>
    <t>Salary Below Market: Compensation levels may not align with industry standards, warranting consideration._x000D_
_x000D_
Feedback Channel Challenges:_x000D_
Employee feedback directed to HR may swiftly route to managers, potentially impacting the delicate balance of trust. This process could inadvertently expose employees to career uncertainties, especially if feedback influences decisions on roles, processes, or performance appraisals.</t>
  </si>
  <si>
    <t>Positive Culture: Collaborative and inclusive work atmosphere promotes employee well-being._x000D_
_x000D_
Job Security: Genpact prioritizes stability, ensuring a secure foundation for careers._x000D_
_x000D_
Career Flexibility: Employees enjoy seamless transitions between different domains, fostering continuous growth._x000D_
_x000D_
Geographic Mobility: Opportunities for relocation provide a diverse and global work experience. Salary Below Market: Compensation levels may not align with industry standards, warranting consideration._x000D_
_x000D_
Feedback Channel Challenges:_x000D_
Employee feedback directed to HR may swiftly route to managers, potentially impacting the delicate balance of trust. This process could inadvertently expose employees to career uncertainties, especially if feedback influences decisions on roles, processes, or performance appraisals.</t>
  </si>
  <si>
    <t>Positive Culture: Collaborative and inclusive work atmosphere promotes employee well-being.    Job Security: Genpact prioritizes stability, ensuring a secure foundation for careers.    Career Flexibility: Employees enjoy seamless transitions between different domains, fostering continuous growth.    Geographic Mobility: Opportunities for relocation provide a diverse and global work experience. Salary Below Market: Compensation levels may not align with industry standards, warranting consideration.    Feedback Channel Challenges:  Employee feedback directed to HR may swiftly route to managers, potentially impacting the delicate balance of trust. This process could inadvertently expose employees to career uncertainties, especially if feedback influences decisions on roles, processes, or performance appraisals.</t>
  </si>
  <si>
    <t>"Positive Culture: Collaborative and inclusive work atmosphere promotes employee well-being.  Job Security: Genpact prioritizes stability, ensuring a secure foundation for careers.  Career Flexibility: Employees enjoy seamless transitions between different domains, fostering continuous growth.  Geographic Mobility: Opportunities for relocation provide a diverse and global work experience. Salary Below Market: Compensation levels may not align with industry standards, warranting consideration.  Feedback Channel Challenges: Employee feedback directed to HR may swiftly route to managers, potentially impacting the delicate balance of trust. This process could inadvertently expose employees to career uncertainties, especially if feedback influences decisions on roles, processes, or performance appraisals."</t>
  </si>
  <si>
    <t>[0.968275785446167]</t>
  </si>
  <si>
    <t>[array([0.00224166, 0.02948255, 0.9682758 ], dtype=float32)]</t>
  </si>
  <si>
    <t>Used to be really good, but thatâ€™s the past</t>
  </si>
  <si>
    <t>Some really talented and dedicated people still work here. Itâ€™s a large organisation that has a good reputation still in the industry.</t>
  </si>
  <si>
    <t>Specific to US healthcare consulting only - Extremely poor leadership, toxic culture,_x000D_
not people centric at all, abject failure of leadership to invest in sales growth means every revenue generating employee also made responsible for additional sales - without any training or handholding. If they cannot sell, they better be prepared to ship out. People are managed based on perception rather than actual data and facts. The annual performance review is joke. They fired a lot of competent people in the last 3-4 years, especially those who helped build the consulting business and now the incompetent leadership just looks to pass the buck and look for excuses and scapegoats for their failures. Every 12-18 months, there is new leader who talks big, threatens with a big stick while quietly and constantly applying for opportunities elsewhere and leaving at the first available opportunity. Neither can they handle the pressure coming from the top nor do they have the skills required to achieve the growth targets. And thus, they put the pressure of growth on the mid-junior management to grow the business and make life miserable for them. Service delivery excellence, client satisfaction and being continuously billable is just â€œhygieneâ€ for the leadership. And then the leader moves on to another organization, leaving the business poorer and in a worse condition than it was before they joined. The US Healthcare consulting business is little more than a meat shop and where people go to destroy their careers. Pressure on growing the business means mid level managers try to dupe gullible clients into over-staffing on projects for additional billing. They claim to be â€œpartnersâ€ in growth for their clients but the fact is they always viewed as a mediocre, non-IT, staff augmentation company. _x000D_
_x000D_
At an overall organization level, the outgoing CEO (Tiger) was much more people centric and has shaped the organisation over the last 12 years but was shown the door earlier than planned. Now have a real hatchet man (internal company rumors) ready to take on the helm. The incumbent CEOâ€™s very first town hall was not hopeful or motivating. It was depressing, dark and full of foreboding messages of ominous times for the employees who cannot sell.</t>
  </si>
  <si>
    <t>Some really talented and dedicated people still work here. Itâ€™s a large organisation that has a good reputation still in the industry. Specific to US healthcare consulting only - Extremely poor leadership, toxic culture,_x000D_
not people centric at all, abject failure of leadership to invest in sales growth means every revenue generating employee also made responsible for additional sales - without any training or handholding. If they cannot sell, they better be prepared to ship out. People are managed based on perception rather than actual data and facts. The annual performance review is joke. They fired a lot of competent people in the last 3-4 years, especially those who helped build the consulting business and now the incompetent leadership just looks to pass the buck and look for excuses and scapegoats for their failures. Every 12-18 months, there is new leader who talks big, threatens with a big stick while quietly and constantly applying for opportunities elsewhere and leaving at the first available opportunity. Neither can they handle the pressure coming from the top nor do they have the skills required to achieve the growth targets. And thus, they put the pressure of growth on the mid-junior management to grow the business and make life miserable for them. Service delivery excellence, client satisfaction and being continuously billable is just â€œhygieneâ€ for the leadership. And then the leader moves on to another organization, leaving the business poorer and in a worse condition than it was before they joined. The US Healthcare consulting business is little more than a meat shop and where people go to destroy their careers. Pressure on growing the business means mid level managers try to dupe gullible clients into over-staffing on projects for additional billing. They claim to be â€œpartnersâ€ in growth for their clients but the fact is they always viewed as a mediocre, non-IT, staff augmentation company. _x000D_
_x000D_
At an overall organization level, the outgoing CEO (Tiger) was much more people centric and has shaped the organisation over the last 12 years but was shown the door earlier than planned. Now have a real hatchet man (internal company rumors) ready to take on the helm. The incumbent CEOâ€™s very first town hall was not hopeful or motivating. It was depressing, dark and full of foreboding messages of ominous times for the employees who cannot sell.</t>
  </si>
  <si>
    <t>Some really talented and dedicated people still work here. Itâ€™s a large organisation that has a good reputation still in the industry. Specific to US healthcare consulting only - Extremely poor leadership, toxic culture,  not people centric at all, abject failure of leadership to invest in sales growth means every revenue generating employee also made responsible for additional sales - without any training or handholding. If they cannot sell, they better be prepared to ship out. People are managed based on perception rather than actual data and facts. The annual performance review is joke. They fired a lot of competent people in the last 3-4 years, especially those who helped build the consulting business and now the incompetent leadership just looks to pass the buck and look for excuses and scapegoats for their failures. Every 12-18 months, there is new leader who talks big, threatens with a big stick while quietly and constantly applying for opportunities elsewhere and leaving at the first available opportunity. Neither can they handle the pressure coming from the top nor do they have the skills required to achieve the growth targets. And thus, they put the pressure of growth on the mid-junior management to grow the business and make life miserable for them. Service delivery excellence, client satisfaction and being continuously billable is just â€œhygieneâ€ for the leadership. And then the leader moves on to another organization, leaving the business poorer and in a worse condition than it was before they joined. The US Healthcare consulting business is little more than a meat shop and where people go to destroy their careers. Pressure on growing the business means mid level managers try to dupe gullible clients into over-staffing on projects for additional billing. They claim to be â€œpartnersâ€ in growth for their clients but the fact is they always viewed as a mediocre, non-IT, staff augmentation company.     At an overall organization level, the outgoing CEO (Tiger) was much more people centric and has shaped the organisation over the last 12 years but was shown the door earlier than planned. Now have a real hatchet man (internal company rumors) ready to take on the helm. The incumbent CEOâ€™s very first town hall was not hopeful or motivating. It was depressing, dark and full of foreboding messages of ominous times for the employees who cannot sell.</t>
  </si>
  <si>
    <t>"Some really talented and dedicated people still work here. Itâ€™s a large organisation that has a good reputation still in the industry. Specific to US healthcare consulting only - Extremely poor leadership, toxic culture, not people centric at all, abject failure of leadership to invest in sales growth means every revenue generating employee also made responsible for additional sales - without any training or handholding. If they cannot sell, they better be prepared to ship out. People are managed based on perception rather than actual data and facts. The annual performance review is joke. They fired a lot of competent people in the last 3-4 years, especially those who helped build the consulting business and now the incompetent leadership just looks to pass the buck and look for excuses and scapegoats for their failures. Every 12-18 months, there is new leader who talks big, threatens with a big stick while quietly and constantly applying for opportunities elsewhere and leaving at the first available opportunity. Neither can they handle the pressure coming from the top nor do they have the skills required to achieve the growth targets. And thus, they put the pressure of growth on the mid-junior management to grow the business and make life miserable for them. Service delivery excellence, client satisfaction and being continuously billable is just â€œhygieneâ€ for the leadership. And then the leader moves on to another organization, leaving the business poorer and in a worse condition than it was before they joined.</t>
  </si>
  <si>
    <t>[0.74605393409729]</t>
  </si>
  <si>
    <t>[array([0.24709277, 0.00685326, 0.74605393], dtype=float32)]</t>
  </si>
  <si>
    <t>The company is vast and dynamic with employees as their first preeferance.</t>
  </si>
  <si>
    <t xml:space="preserve">Fixed Shift Timings, Well lit working environment, Cab facility, Friendly and approachable upper management._x000D_
No toxic employees or senior leadership. Senior Employees are very helpful towards freshers and new joiners.  No rejection on planned leaves. Ample of Parking Space for private vehicles. </t>
  </si>
  <si>
    <t>Low compensation which makes it very difficult for freshers to find an accommodation near the office, No Cab facility for people who's shift hours are between 7am to 6pm. Micro Management, Sometime there will be no work life balance, No extra pay/ compensation for overtime,  Working on Saturdays if the process demands but will be provided with Comp-Off.</t>
  </si>
  <si>
    <t>Fixed Shift Timings, Well lit working environment, Cab facility, Friendly and approachable upper management._x000D_
No toxic employees or senior leadership. Senior Employees are very helpful towards freshers and new joiners.  No rejection on planned leaves. Ample of Parking Space for private vehicles.  Low compensation which makes it very difficult for freshers to find an accommodation near the office, No Cab facility for people who's shift hours are between 7am to 6pm. Micro Management, Sometime there will be no work life balance, No extra pay/ compensation for overtime,  Working on Saturdays if the process demands but will be provided with Comp-Off.</t>
  </si>
  <si>
    <t>Fixed Shift Timings, Well lit working environment, Cab facility, Friendly and approachable upper management.  No toxic employees or senior leadership. Senior Employees are very helpful towards freshers and new joiners.  No rejection on planned leaves. Ample of Parking Space for private vehicles.  Low compensation which makes it very difficult for freshers to find an accommodation near the office, No Cab facility for people who's shift hours are between 7am to 6pm. Micro Management, Sometime there will be no work life balance, No extra pay/ compensation for overtime,  Working on Saturdays if the process demands but will be provided with Comp-Off.</t>
  </si>
  <si>
    <t>"Fixed Shift Timings, Well lit working environment, Cab facility, Friendly and approachable upper management. No toxic employees or senior leadership. Senior Employees are very helpful towards freshers and new joiners. No rejection on planned leaves. Ample of Parking Space for private vehicles. Low compensation which makes it very difficult for freshers to find an accommodation near the office, No Cab facility for people who's shift hours are between 7am to 6pm. Micro Management, Sometime there will be no work life balance, No extra pay/ compensation for overtime, Working on Saturdays if the process demands but will be provided with Comp-Off."</t>
  </si>
  <si>
    <t>[0.971467137336731]</t>
  </si>
  <si>
    <t>[array([0.00538454, 0.02314842, 0.97146714], dtype=float32)]</t>
  </si>
  <si>
    <t>Jwellery Loan collection behalf ICICI Bank</t>
  </si>
  <si>
    <t>Collections Agent</t>
  </si>
  <si>
    <t>Beautiful Building and good looking flor</t>
  </si>
  <si>
    <t>No comments for out side</t>
  </si>
  <si>
    <t>Beautiful Building and good looking flor No comments for out side</t>
  </si>
  <si>
    <t>[0.9784417748451233]</t>
  </si>
  <si>
    <t>[array([0.00121631, 0.02034193, 0.9784418 ], dtype=float32)]</t>
  </si>
  <si>
    <t>Good environment and scale package</t>
  </si>
  <si>
    <t>no cons to be said</t>
  </si>
  <si>
    <t>Good environment and scale package no cons to be said</t>
  </si>
  <si>
    <t>[0.921463131904602]</t>
  </si>
  <si>
    <t>[array([0.00358868, 0.07494819, 0.92146313], dtype=float32)]</t>
  </si>
  <si>
    <t>Genpact Review</t>
  </si>
  <si>
    <t>Job security_x000D_
Learning_x000D_
Trainings_x000D_
Liniancy_x000D_
Work life balance in some cases</t>
  </si>
  <si>
    <t>Low salary_x000D_
Unreasonable expectations_x000D_
Poor Leadership _x000D_
Low Appraisal_x000D_
High attrition rate_x000D_
Low perks for employee retention</t>
  </si>
  <si>
    <t>Job security_x000D_
Learning_x000D_
Trainings_x000D_
Liniancy_x000D_
Work life balance in some cases Low salary_x000D_
Unreasonable expectations_x000D_
Poor Leadership _x000D_
Low Appraisal_x000D_
High attrition rate_x000D_
Low perks for employee retention</t>
  </si>
  <si>
    <t>Job security  Learning  Trainings  Liniancy  Work life balance in some cases Low salary  Unreasonable expectations  Poor Leadership   Low Appraisal  High attrition rate  Low perks for employee retention</t>
  </si>
  <si>
    <t>Job security Learning Trainings Liniancy Work life balance in some cases Low salary Unreasonable expectations Poor Leadership  Low Appraisal High attrition rate Low perks for employee retention</t>
  </si>
  <si>
    <t>[0.8665369749069214]</t>
  </si>
  <si>
    <t>[array([0.0922013, 0.866537 , 0.0412617], dtype=float32)]</t>
  </si>
  <si>
    <t>employee centric company._x000D_
Due to hybrid structure, you can easily balance your personal and professional life being a working woman and a mother of 3 years.</t>
  </si>
  <si>
    <t>Joined 45 days back. everything till date is as expected. No cons so far.</t>
  </si>
  <si>
    <t>employee centric company._x000D_
Due to hybrid structure, you can easily balance your personal and professional life being a working woman and a mother of 3 years. Joined 45 days back. everything till date is as expected. No cons so far.</t>
  </si>
  <si>
    <t>employee centric company.  Due to hybrid structure, you can easily balance your personal and professional life being a working woman and a mother of 3 years. Joined 45 days back. everything till date is as expected. No cons so far.</t>
  </si>
  <si>
    <t>"employee centric company. Due to hybrid structure, you can easily balance your personal and professional life being a working woman and a mother of 3 years. Joined 45 days back. everything till date is as expected. No cons so far."</t>
  </si>
  <si>
    <t>[0.8022453784942627]</t>
  </si>
  <si>
    <t>[array([0.00233993, 0.8022454 , 0.19541465], dtype=float32)]</t>
  </si>
  <si>
    <t>1.0476126670837402</t>
  </si>
  <si>
    <t>Genpact's Salary for Consultant</t>
  </si>
  <si>
    <t>I don't see any proper benefits compared to the previous companies I worked for as special mention.</t>
  </si>
  <si>
    <t>The Hiring Process takes a long and is unorganized, Sometime you will be notified that you got selected but there will be no response.</t>
  </si>
  <si>
    <t>I don't see any proper benefits compared to the previous companies I worked for as special mention. The Hiring Process takes a long and is unorganized, Sometime you will be notified that you got selected but there will be no response.</t>
  </si>
  <si>
    <t>"I don't see any proper benefits compared to the previous companies I worked for as special mention. The Hiring Process takes a long and is unorganized, Sometime you will be notified that you got selected but there will be no response."</t>
  </si>
  <si>
    <t>[0.954092264175415]</t>
  </si>
  <si>
    <t>[array([0.04253893, 0.95409226, 0.00336883], dtype=float32)]</t>
  </si>
  <si>
    <t>1.0475877523422241</t>
  </si>
  <si>
    <t>Average work space [Review is of a specific account at Genpact]</t>
  </si>
  <si>
    <t>Good start for a fresher or someone who wants to start their career again._x000D_
Extremely employee centric for ground level staff_x000D_
Great place to learn</t>
  </si>
  <si>
    <t>Pay isn't great_x000D_
professionalism is low_x000D_
Quality of work life is extremely low</t>
  </si>
  <si>
    <t>Good start for a fresher or someone who wants to start their career again._x000D_
Extremely employee centric for ground level staff_x000D_
Great place to learn Pay isn't great_x000D_
professionalism is low_x000D_
Quality of work life is extremely low</t>
  </si>
  <si>
    <t>Good start for a fresher or someone who wants to start their career again.  Extremely employee centric for ground level staff  Great place to learn Pay isn't great  professionalism is low  Quality of work life is extremely low</t>
  </si>
  <si>
    <t>Good start for a fresher or someone who wants to start their career again. Extremely employee centric for ground level staff Great place to learn Pay isn't great professionalism is low Quality of work life is extremely low</t>
  </si>
  <si>
    <t>[0.9616437554359436]</t>
  </si>
  <si>
    <t>[array([0.02237219, 0.01598405, 0.96164376], dtype=float32)]</t>
  </si>
  <si>
    <t>Ying &amp; yang</t>
  </si>
  <si>
    <t>Ample growth opportunities within and other business processes of various cities around India _x000D_
Learning through recognized third-party certifications_x000D_
Flexibility</t>
  </si>
  <si>
    <t>The hiring of below-par resources at the executive level becomes a headache to manage_x000D_
Internal politics either hinder growth or make a person leave the organization altogether_x000D_
Low to no budget for employee recreation_x000D_
Entire Human Resource Department - A big red flag</t>
  </si>
  <si>
    <t>Ample growth opportunities within and other business processes of various cities around India _x000D_
Learning through recognized third-party certifications_x000D_
Flexibility The hiring of below-par resources at the executive level becomes a headache to manage_x000D_
Internal politics either hinder growth or make a person leave the organization altogether_x000D_
Low to no budget for employee recreation_x000D_
Entire Human Resource Department - A big red flag</t>
  </si>
  <si>
    <t>Ample growth opportunities within and other business processes of various cities around India   Learning through recognized third-party certifications  Flexibility The hiring of below-par resources at the executive level becomes a headache to manage  Internal politics either hinder growth or make a person leave the organization altogether  Low to no budget for employee recreation  Entire Human Resource Department - A big red flag</t>
  </si>
  <si>
    <t>Ample growth opportunities within and other business processes of various cities around India  Learning through recognized third-party certifications Flexibility The hiring of below-par resources at the executive level becomes a headache to manage Internal politics either hinder growth or make a person leave the organization altogether Low to no budget for employee recreation Entire Human Resource Department - A big red flag</t>
  </si>
  <si>
    <t>[0.8715580105781555]</t>
  </si>
  <si>
    <t>[array([0.04597095, 0.08247111, 0.871558  ], dtype=float32)]</t>
  </si>
  <si>
    <t>1.0477946996688843</t>
  </si>
  <si>
    <t>Best employer if you are looking for a long term career</t>
  </si>
  <si>
    <t>AVP-Operations</t>
  </si>
  <si>
    <t>Great learning atmosphere_x000D_
Healthy Work Life Balance_x000D_
Employer Of choice</t>
  </si>
  <si>
    <t>This is not an IT company. Genpact processes are mostly about support &amp; Services. Unless you are joining a specific process which is IT intensive, you might not get satisfied.</t>
  </si>
  <si>
    <t>Great learning atmosphere_x000D_
Healthy Work Life Balance_x000D_
Employer Of choice This is not an IT company. Genpact processes are mostly about support &amp; Services. Unless you are joining a specific process which is IT intensive, you might not get satisfied.</t>
  </si>
  <si>
    <t>Great learning atmosphere  Healthy Work Life Balance  Employer Of choice This is not an IT company. Genpact processes are mostly about support &amp; Services. Unless you are joining a specific process which is IT intensive, you might not get satisfied.</t>
  </si>
  <si>
    <t>"Great learning atmosphere Healthy Work Life Balance Employer Of choice This is not an IT company. Genpact processes are mostly about support &amp; Services. Unless you are joining a specific process which is IT intensive, you might not get satisfied."</t>
  </si>
  <si>
    <t>[0.596535861492157]</t>
  </si>
  <si>
    <t>[array([0.01376101, 0.59653586, 0.3897031 ], dtype=float32)]</t>
  </si>
  <si>
    <t>Xontent moderation</t>
  </si>
  <si>
    <t>Good as beginner to start their career</t>
  </si>
  <si>
    <t>All allowances are cancelled due to current market situation but no layoff</t>
  </si>
  <si>
    <t>Good as beginner to start their career All allowances are cancelled due to current market situation but no layoff</t>
  </si>
  <si>
    <t>[0.9203495383262634]</t>
  </si>
  <si>
    <t>[array([0.00434664, 0.07530378, 0.92034954], dtype=float32)]</t>
  </si>
  <si>
    <t>Good organization to start but not suitable for long run</t>
  </si>
  <si>
    <t>Okay for a fresher to gain their first hand corporate experience</t>
  </si>
  <si>
    <t>No body bothers about your work life balance. No support form your managers. Very frequent shift changes. No growth opportunities in long run</t>
  </si>
  <si>
    <t>Okay for a fresher to gain their first hand corporate experience No body bothers about your work life balance. No support form your managers. Very frequent shift changes. No growth opportunities in long run</t>
  </si>
  <si>
    <t>[0.5280702710151672]</t>
  </si>
  <si>
    <t>[array([0.13993189, 0.5280703 , 0.3319978 ], dtype=float32)]</t>
  </si>
  <si>
    <t>It is good platform for start to freshers</t>
  </si>
  <si>
    <t>It has goodwork culture and more friendly</t>
  </si>
  <si>
    <t>As of I know we have training sessions too for freshers it is too god</t>
  </si>
  <si>
    <t>It has goodwork culture and more friendly As of I know we have training sessions too for freshers it is too god</t>
  </si>
  <si>
    <t>[0.9551117420196533]</t>
  </si>
  <si>
    <t>[array([0.00239239, 0.04249588, 0.95511174], dtype=float32)]</t>
  </si>
  <si>
    <t>Worst Management</t>
  </si>
  <si>
    <t>Colleagues and easy job is the only reason you will stay.</t>
  </si>
  <si>
    <t>Micro Manage like there's no tomorrow. The only leaders that are left are anti - agent. What this means is that they will not help you in any way. Good luck to management. Even HR can't do anything when you give a feedback. No room to grow. If upgrade, you'll have no work life balance.</t>
  </si>
  <si>
    <t>Colleagues and easy job is the only reason you will stay. Micro Manage like there's no tomorrow. The only leaders that are left are anti - agent. What this means is that they will not help you in any way. Good luck to management. Even HR can't do anything when you give a feedback. No room to grow. If upgrade, you'll have no work life balance.</t>
  </si>
  <si>
    <t>"Colleagues and easy job is the only reason you will stay. Micro Manage like there's no tomorrow. The only leaders that are left are anti - agent. What this means is that they will not help you in any way. Good luck to management. Even HR can't do anything when you give a feedback. No room to grow. If upgrade, you'll have no work life balance."</t>
  </si>
  <si>
    <t>[0.9495550990104675]</t>
  </si>
  <si>
    <t>[array([0.03202415, 0.9495551 , 0.01842072], dtype=float32)]</t>
  </si>
  <si>
    <t xml:space="preserve">not recomded namaste </t>
  </si>
  <si>
    <t>good on work cutlet and learning for freshers</t>
  </si>
  <si>
    <t>less pay more work it won't suits for expirenxe personal</t>
  </si>
  <si>
    <t>good on work cutlet and learning for freshers less pay more work it won't suits for expirenxe personal</t>
  </si>
  <si>
    <t>[0.9968156218528748]</t>
  </si>
  <si>
    <t>[array([0.00147495, 0.00170945, 0.9968156 ], dtype=float32)]</t>
  </si>
  <si>
    <t>Trust and Safety Associate</t>
  </si>
  <si>
    <t>good job to gain experience, for new hires, fresh graduates_x000D_
upskilling platform (Genome)_x000D_
No unpaid OTs, employees free to leave after 5_x000D_
End of the day, it is still a legit job giving a decent albeit somewhat low salary for a reputable company, with various healthcare benefits such as dental insurance/free healthcare. I will still choose this job any day over all the MLM-style (100% comms-based sales jobs) from A/B/C/D Organisations or working as FA/FC/PWA/PWM. There is a reason why those jobs are always hiring but are generally avoided like the plague by the masses. (Just my own 2 cents though)</t>
  </si>
  <si>
    <t>management is very bad, very micromanaging._x000D_
pay is peanuts</t>
  </si>
  <si>
    <t>good job to gain experience, for new hires, fresh graduates_x000D_
upskilling platform (Genome)_x000D_
No unpaid OTs, employees free to leave after 5_x000D_
End of the day, it is still a legit job giving a decent albeit somewhat low salary for a reputable company, with various healthcare benefits such as dental insurance/free healthcare. I will still choose this job any day over all the MLM-style (100% comms-based sales jobs) from A/B/C/D Organisations or working as FA/FC/PWA/PWM. There is a reason why those jobs are always hiring but are generally avoided like the plague by the masses. (Just my own 2 cents though) management is very bad, very micromanaging._x000D_
pay is peanuts</t>
  </si>
  <si>
    <t>good job to gain experience, for new hires, fresh graduates  upskilling platform (Genome)  No unpaid OTs, employees free to leave after 5  End of the day, it is still a legit job giving a decent albeit somewhat low salary for a reputable company, with various healthcare benefits such as dental insurance/free healthcare. I will still choose this job any day over all the MLM-style (100% comms-based sales jobs) from A/B/C/D Organisations or working as FA/FC/PWA/PWM. There is a reason why those jobs are always hiring but are generally avoided like the plague by the masses. (Just my own 2 cents though) management is very bad, very micromanaging.  pay is peanuts</t>
  </si>
  <si>
    <t>"good job to gain experience, for new hires, fresh graduates upskilling platform (Genome) No unpaid OTs, employees free to leave after 5 End of the day, it is still a legit job giving a decent albeit somewhat low salary for a reputable company, with various healthcare benefits such as dental insurance/free healthcare. I will still choose this job any day over all the MLM-style (100% comms-based sales jobs) from A/B/C/D Organisations or working as FA/FC/PWA/PWM. There is a reason why those jobs are always hiring but are generally avoided like the plague by the masses. (Just my own 2 cents though) management is very bad, very micromanaging. pay is peanuts"</t>
  </si>
  <si>
    <t>[0.9903249740600586]</t>
  </si>
  <si>
    <t>[array([0.00144941, 0.00822572, 0.990325  ], dtype=float32)]</t>
  </si>
  <si>
    <t>Managment Trainee</t>
  </si>
  <si>
    <t>The salary is good, not the highest on the market but not lowest as well. Good growth opportunities</t>
  </si>
  <si>
    <t>Salary could be higher, other than that it's a typical corporation</t>
  </si>
  <si>
    <t>The salary is good, not the highest on the market but not lowest as well. Good growth opportunities Salary could be higher, other than that it's a typical corporation</t>
  </si>
  <si>
    <t>"The salary is good, not the highest on the market but not lowest as well. Good growth opportunities Salary could be higher, other than that it's a typical corporation"</t>
  </si>
  <si>
    <t>[0.5780504941940308]</t>
  </si>
  <si>
    <t>[array([0.01399203, 0.5780505 , 0.40795746], dtype=float32)]</t>
  </si>
  <si>
    <t>Average Company</t>
  </si>
  <si>
    <t>Good Work life balance at Genpact</t>
  </si>
  <si>
    <t>Poor growth Management and Poor Pay</t>
  </si>
  <si>
    <t>Good Work life balance at Genpact Poor growth Management and Poor Pay</t>
  </si>
  <si>
    <t>[0.8355441093444824]</t>
  </si>
  <si>
    <t>[array([0.09313144, 0.07132451, 0.8355441 ], dtype=float32)]</t>
  </si>
  <si>
    <t>Pay review</t>
  </si>
  <si>
    <t>The work life balance depends on the account and the type of Management running it - hence if things are good, then you don't get stressed neither are you expected to kill yourself for company's sake. Junior levels can actually have a good work life balance but as everywhere else, as you climb the ladder, the learning increases but that may happen at cost of family or personal time.</t>
  </si>
  <si>
    <t>If the account your are part of is not setup correctly, then you will be juiced very well. In some scenarios, its an Operation driven decision making while HR is simply on loop, hence you may see people getting promoted without clearing minimum criteria industry-wise. Hence, internally, folks my be holding good designations but once they look out, they may get a reality shock. Also, being a captive, you are only good as the account you worked for. Genpact makes people do certain courses on their GENOME Learning platform, but they do not publish any certification for the completion of those courses to their employees, so many employees are trained on many tools and other domains but can't prove it anywhere due to lack of a certificate. There are other account level activities which certain employees take care of but can't showcase it anywhere regarding those experiences except talk about it. Folks get rewarded through cheers points for such adhoc efforts but again, there is no written recognition given to employees. Also, the 90 days notice period is indirectly an entrapment which forces many never to leave or take huge risk and resign with no offer in hand.</t>
  </si>
  <si>
    <t>The work life balance depends on the account and the type of Management running it - hence if things are good, then you don't get stressed neither are you expected to kill yourself for company's sake. Junior levels can actually have a good work life balance but as everywhere else, as you climb the ladder, the learning increases but that may happen at cost of family or personal time. If the account your are part of is not setup correctly, then you will be juiced very well. In some scenarios, its an Operation driven decision making while HR is simply on loop, hence you may see people getting promoted without clearing minimum criteria industry-wise. Hence, internally, folks my be holding good designations but once they look out, they may get a reality shock. Also, being a captive, you are only good as the account you worked for. Genpact makes people do certain courses on their GENOME Learning platform, but they do not publish any certification for the completion of those courses to their employees, so many employees are trained on many tools and other domains but can't prove it anywhere due to lack of a certificate. There are other account level activities which certain employees take care of but can't showcase it anywhere regarding those experiences except talk about it. Folks get rewarded through cheers points for such adhoc efforts but again, there is no written recognition given to employees. Also, the 90 days notice period is indirectly an entrapment which forces many never to leave or take huge risk and resign with no offer in hand.</t>
  </si>
  <si>
    <t>"The work life balance depends on the account and the type of Management running it - hence if things are good, then you don't get stressed neither are you expected to kill yourself for company's sake. Junior levels can actually have a good work life balance but as everywhere else, as you climb the ladder, the learning increases but that may happen at cost of family or personal time. If the account your are part of is not setup correctly, then you will be juiced very well. In some scenarios, its an Operation driven decision making while HR is simply on loop, hence you may see people getting promoted without clearing minimum criteria industry-wise. Hence, internally, folks my be holding good designations but once they look out, they may get a reality shock. Also, being a captive, you are only good as the account you worked for. Genpact makes people do certain courses on their GENOME Learning platform, but they do not publish any certification for the completion of those courses to their employees, so many employees are trained on many tools and other domains but can't prove it anywhere due to lack of a certificate. There are other account level activities which certain employees take care of but can't showcase it anywhere regarding those experiences except talk about it. Folks get rewarded through cheers points for such adhoc efforts but again, there is no written recognition given to employees. Also, the 90 days notice period is indirectly</t>
  </si>
  <si>
    <t>[0.8969980478286743]</t>
  </si>
  <si>
    <t>[array([0.03169015, 0.07131184, 0.89699805], dtype=float32)]</t>
  </si>
  <si>
    <t>1.0474928617477417</t>
  </si>
  <si>
    <t>Life in Genpact</t>
  </si>
  <si>
    <t>One of the best places to work with to balance the work life and personal life</t>
  </si>
  <si>
    <t>Low pay master as compared to other industries</t>
  </si>
  <si>
    <t>One of the best places to work with to balance the work life and personal life Low pay master as compared to other industries</t>
  </si>
  <si>
    <t>[0.8912726044654846]</t>
  </si>
  <si>
    <t>[array([0.00137985, 0.10734756, 0.8912726 ], dtype=float32)]</t>
  </si>
  <si>
    <t>Good start for freshers</t>
  </si>
  <si>
    <t>Accounts Payable Associate</t>
  </si>
  <si>
    <t>Itâ€™s a good start for freshers as they train you very professionally.</t>
  </si>
  <si>
    <t>Need to work beyond the deadlines for work pressure they put .</t>
  </si>
  <si>
    <t>Itâ€™s a good start for freshers as they train you very professionally. Need to work beyond the deadlines for work pressure they put .</t>
  </si>
  <si>
    <t>[0.968397319316864]</t>
  </si>
  <si>
    <t>[array([0.00640098, 0.02520172, 0.9683973 ], dtype=float32)]</t>
  </si>
  <si>
    <t>1.0476387739181519</t>
  </si>
  <si>
    <t>Like a govt. firm_x000D_
Everyone is supportive._x000D_
Senior level management is good.</t>
  </si>
  <si>
    <t>Improve the cab facility so it will help the employees.</t>
  </si>
  <si>
    <t>Like a govt. firm_x000D_
Everyone is supportive._x000D_
Senior level management is good. Improve the cab facility so it will help the employees.</t>
  </si>
  <si>
    <t>Like a govt. firm  Everyone is supportive.  Senior level management is good. Improve the cab facility so it will help the employees.</t>
  </si>
  <si>
    <t>Like a govt. firm Everyone is supportive. Senior level management is good. Improve the cab facility so it will help the employees.</t>
  </si>
  <si>
    <t>[0.6299693584442139]</t>
  </si>
  <si>
    <t>[array([0.0034863 , 0.62996936, 0.36654428], dtype=float32)]</t>
  </si>
  <si>
    <t>Encourages fresh talent</t>
  </si>
  <si>
    <t>Encourages freshers and train them well</t>
  </si>
  <si>
    <t>Less hike percentage compared to any other mncâ€™s</t>
  </si>
  <si>
    <t>Encourages freshers and train them well Less hike percentage compared to any other mncâ€™s</t>
  </si>
  <si>
    <t>[0.7268429398536682]</t>
  </si>
  <si>
    <t>[array([0.01583105, 0.25732592, 0.72684294], dtype=float32)]</t>
  </si>
  <si>
    <t>Job description</t>
  </si>
  <si>
    <t>For beginners this is an opportunity to start the career in BPO services.</t>
  </si>
  <si>
    <t>No night allowance for night shift</t>
  </si>
  <si>
    <t>For beginners this is an opportunity to start the career in BPO services. No night allowance for night shift</t>
  </si>
  <si>
    <t>[0.6675136685371399]</t>
  </si>
  <si>
    <t>[array([0.0046945 , 0.66751367, 0.32779184], dtype=float32)]</t>
  </si>
  <si>
    <t>Supporting management and good projects</t>
  </si>
  <si>
    <t>Pay could be better compared to competetors</t>
  </si>
  <si>
    <t>Supporting management and good projects Pay could be better compared to competetors</t>
  </si>
  <si>
    <t>[0.8831329345703125]</t>
  </si>
  <si>
    <t>[array([0.04018901, 0.88313293, 0.07667801], dtype=float32)]</t>
  </si>
  <si>
    <t>Good for long time stay</t>
  </si>
  <si>
    <t>Niche technology_x000D_
decent hike_x000D_
Job safety_x000D_
Continues learning</t>
  </si>
  <si>
    <t>So many process which causes unnecessary delay in the work</t>
  </si>
  <si>
    <t>Niche technology_x000D_
decent hike_x000D_
Job safety_x000D_
Continues learning So many process which causes unnecessary delay in the work</t>
  </si>
  <si>
    <t>Niche technology  decent hike  Job safety  Continues learning So many process which causes unnecessary delay in the work</t>
  </si>
  <si>
    <t>Niche technology decent hike Job safety Continues learning So many process which causes unnecessary delay in the work</t>
  </si>
  <si>
    <t>[0.6297973394393921]</t>
  </si>
  <si>
    <t>[array([0.1220375 , 0.24816522, 0.62979734], dtype=float32)]</t>
  </si>
  <si>
    <t>1.0475949048995972</t>
  </si>
  <si>
    <t>PLEASE STAY AWAY UNLESS NO OTHER CHOICE</t>
  </si>
  <si>
    <t>Process Agent</t>
  </si>
  <si>
    <t>If you happen to get a good manager, they will at least be honest with you. But they blame everything on the client. And not the fact that it's actually Genpacts policy that's making all of the awful decisions.</t>
  </si>
  <si>
    <t>They will try to milk every ounce of production out of you like a workhouse mule._x000D_
They don't care about you. They don't pay holiday pay. They could care less about your work-life balance. If you Ever want to move up within the company, are going to have to Take out a ton of Extra work and go through Lateral positions again and again before you actually get Title and maybe A dollar pay raise if you're lucky.</t>
  </si>
  <si>
    <t>If you happen to get a good manager, they will at least be honest with you. But they blame everything on the client. And not the fact that it's actually Genpacts policy that's making all of the awful decisions. They will try to milk every ounce of production out of you like a workhouse mule._x000D_
They don't care about you. They don't pay holiday pay. They could care less about your work-life balance. If you Ever want to move up within the company, are going to have to Take out a ton of Extra work and go through Lateral positions again and again before you actually get Title and maybe A dollar pay raise if you're lucky.</t>
  </si>
  <si>
    <t>If you happen to get a good manager, they will at least be honest with you. But they blame everything on the client. And not the fact that it's actually Genpacts policy that's making all of the awful decisions. They will try to milk every ounce of production out of you like a workhouse mule.  They don't care about you. They don't pay holiday pay. They could care less about your work-life balance. If you Ever want to move up within the company, are going to have to Take out a ton of Extra work and go through Lateral positions again and again before you actually get Title and maybe A dollar pay raise if you're lucky.</t>
  </si>
  <si>
    <t>"If you happen to get a good manager, they will at least be honest with you. But they blame everything on the client. And not the fact that it's actually Genpacts policy that's making all of the awful decisions. They will try to milk every ounce of production out of you like a workhouse mule. They don't care about you. They don't pay holiday pay. They could care less about your work-life balance. If you Ever want to move up within the company, are going to have to Take out a ton of Extra work and go through Lateral positions again and again before you actually get Title and maybe A dollar pay raise if you're lucky."</t>
  </si>
  <si>
    <t>[0.8786572813987732]</t>
  </si>
  <si>
    <t>[array([0.05426568, 0.8786573 , 0.06707699], dtype=float32)]</t>
  </si>
  <si>
    <t>Genpact has a good work life balance and individual to grow along with the company and they maintain good work culture and policies._x000D_
Job security is good and employee friendly.</t>
  </si>
  <si>
    <t>As per my knowledge no downsides.</t>
  </si>
  <si>
    <t>Genpact has a good work life balance and individual to grow along with the company and they maintain good work culture and policies._x000D_
Job security is good and employee friendly. As per my knowledge no downsides.</t>
  </si>
  <si>
    <t>Genpact has a good work life balance and individual to grow along with the company and they maintain good work culture and policies.  Job security is good and employee friendly. As per my knowledge no downsides.</t>
  </si>
  <si>
    <t>Genpact has a good work life balance and individual to grow along with the company and they maintain good work culture and policies. Job security is good and employee friendly. As per my knowledge no downsides.</t>
  </si>
  <si>
    <t>[0.8660242557525635]</t>
  </si>
  <si>
    <t>[array([0.0010403 , 0.13293542, 0.86602426], dtype=float32)]</t>
  </si>
  <si>
    <t>1.0477313995361328</t>
  </si>
  <si>
    <t>Alabang</t>
  </si>
  <si>
    <t>Healthy environment, good working people, good management, nice people</t>
  </si>
  <si>
    <t>Low salary, no, no, no</t>
  </si>
  <si>
    <t>Healthy environment, good working people, good management, nice people Low salary, no, no, no</t>
  </si>
  <si>
    <t>"Healthy environment, good working people, good management, nice people Low salary, no, no, no"</t>
  </si>
  <si>
    <t>[0.5348957777023315]</t>
  </si>
  <si>
    <t>[array([0.0022884 , 0.5348958 , 0.46281582], dtype=float32)]</t>
  </si>
  <si>
    <t>1.0475921630859375</t>
  </si>
  <si>
    <t>Work life</t>
  </si>
  <si>
    <t>Overall good_x000D_
Flexible_x000D_
WFH_x000D_
Facilities_x000D_
Good environment</t>
  </si>
  <si>
    <t>Office space_x000D_
No Free cab_x000D_
No Canteen food_x000D_
No Pantry in floor_x000D_
Pay Increase</t>
  </si>
  <si>
    <t>Overall good_x000D_
Flexible_x000D_
WFH_x000D_
Facilities_x000D_
Good environment Office space_x000D_
No Free cab_x000D_
No Canteen food_x000D_
No Pantry in floor_x000D_
Pay Increase</t>
  </si>
  <si>
    <t>Overall good  Flexible  WFH  Facilities  Good environment Office space  No Free cab  No Canteen food  No Pantry in floor  Pay Increase</t>
  </si>
  <si>
    <t>Overall good Flexible WFH Facilities Good environment Office space No Free cab No Canteen food No Pantry in floor Pay Increase</t>
  </si>
  <si>
    <t>[0.8898833990097046]</t>
  </si>
  <si>
    <t>[array([0.00586413, 0.10425249, 0.8898834 ], dtype=float32)]</t>
  </si>
  <si>
    <t>Good culture _x000D_
Growth potential _x000D_
Fun</t>
  </si>
  <si>
    <t>Boring _x000D_
Dry _x000D_
Time consuming _x000D_
Rut</t>
  </si>
  <si>
    <t>Good culture _x000D_
Growth potential _x000D_
Fun Boring _x000D_
Dry _x000D_
Time consuming _x000D_
Rut</t>
  </si>
  <si>
    <t>Good culture   Growth potential   Fun Boring   Dry   Time consuming   Rut</t>
  </si>
  <si>
    <t>Good culture  Growth potential  Fun Boring  Dry  Time consuming  Rut</t>
  </si>
  <si>
    <t>[0.9492033123970032]</t>
  </si>
  <si>
    <t>[array([0.01629356, 0.03450307, 0.9492033 ], dtype=float32)]</t>
  </si>
  <si>
    <t>AMgr</t>
  </si>
  <si>
    <t>work life balance, guidance from seniors</t>
  </si>
  <si>
    <t>compensation can be better than existing</t>
  </si>
  <si>
    <t>work life balance, guidance from seniors compensation can be better than existing</t>
  </si>
  <si>
    <t>"work life balance, guidance from seniors compensation can be better than existing"</t>
  </si>
  <si>
    <t>[0.9802306294441223]</t>
  </si>
  <si>
    <t>[array([0.00877321, 0.9802306 , 0.01099613], dtype=float32)]</t>
  </si>
  <si>
    <t>Good work culture and work life balance</t>
  </si>
  <si>
    <t>Slow growth in the company</t>
  </si>
  <si>
    <t>Good work culture and work life balance Slow growth in the company</t>
  </si>
  <si>
    <t>[0.9578295350074768]</t>
  </si>
  <si>
    <t>[array([0.02633655, 0.01583392, 0.95782954], dtype=float32)]</t>
  </si>
  <si>
    <t>It's nice to work here and I want to continue as like this and I'm feeling very happy to work in this reputed company like Genpact</t>
  </si>
  <si>
    <t>Genpact is very good company as I heard from my friend</t>
  </si>
  <si>
    <t>It's nice to work here and I want to continue as like this and I'm feeling very happy to work in this reputed company like Genpact Genpact is very good company as I heard from my friend</t>
  </si>
  <si>
    <t>[0.9552977681159973]</t>
  </si>
  <si>
    <t>[array([4.6409672e-04, 4.4238146e-02, 9.5529777e-01], dtype=float32)]</t>
  </si>
  <si>
    <t>Company's details</t>
  </si>
  <si>
    <t>AR Associate</t>
  </si>
  <si>
    <t>Nice facilities and good leads</t>
  </si>
  <si>
    <t>The interview process takes a very long time. They don't get back to you for months and months. Some time they just put out the job requirement even when there is no requirnments at all. They don't even review our resumes</t>
  </si>
  <si>
    <t>Nice facilities and good leads The interview process takes a very long time. They don't get back to you for months and months. Some time they just put out the job requirement even when there is no requirnments at all. They don't even review our resumes</t>
  </si>
  <si>
    <t>[0.6154295206069946]</t>
  </si>
  <si>
    <t>[array([0.25804394, 0.6154295 , 0.12652658], dtype=float32)]</t>
  </si>
  <si>
    <t>The team will actively ensure that you will learn from the current development of the product.</t>
  </si>
  <si>
    <t>It became too repetitive, and the work environment is subject to scrutiny, depending on your team leader</t>
  </si>
  <si>
    <t>The team will actively ensure that you will learn from the current development of the product. It became too repetitive, and the work environment is subject to scrutiny, depending on your team leader</t>
  </si>
  <si>
    <t>"The team will actively ensure that you will learn from the current development of the product. It became too repetitive, and the work environment is subject to scrutiny, depending on your team leader"</t>
  </si>
  <si>
    <t>[0.7885057926177979]</t>
  </si>
  <si>
    <t>[array([0.00541601, 0.7885058 , 0.20607819], dtype=float32)]</t>
  </si>
  <si>
    <t>Company Rating</t>
  </si>
  <si>
    <t>Good work life balance. _x000D_
Flexible work hours.</t>
  </si>
  <si>
    <t>Can increase the hike Percentage.</t>
  </si>
  <si>
    <t>Good work life balance. _x000D_
Flexible work hours. Can increase the hike Percentage.</t>
  </si>
  <si>
    <t>Good work life balance.   Flexible work hours. Can increase the hike Percentage.</t>
  </si>
  <si>
    <t>Good work life balance.  Flexible work hours. Can increase the hike Percentage.</t>
  </si>
  <si>
    <t>[0.967341423034668]</t>
  </si>
  <si>
    <t>[array([0.0014226 , 0.03123602, 0.9673414 ], dtype=float32)]</t>
  </si>
  <si>
    <t xml:space="preserve">Ok place to work </t>
  </si>
  <si>
    <t>Location and hr is helpful</t>
  </si>
  <si>
    <t>Salary and growth is not good</t>
  </si>
  <si>
    <t>Location and hr is helpful Salary and growth is not good</t>
  </si>
  <si>
    <t>[0.731420636177063]</t>
  </si>
  <si>
    <t>[array([0.02244444, 0.24613486, 0.73142064], dtype=float32)]</t>
  </si>
  <si>
    <t>Manager do interact timely n guide them about their task</t>
  </si>
  <si>
    <t>Team should have get together for once in a month which is not happening as of now</t>
  </si>
  <si>
    <t>Manager do interact timely n guide them about their task Team should have get together for once in a month which is not happening as of now</t>
  </si>
  <si>
    <t>[0.8148368000984192]</t>
  </si>
  <si>
    <t>[array([0.13131195, 0.8148368 , 0.05385123], dtype=float32)]</t>
  </si>
  <si>
    <t>DISFUNCTIONAL</t>
  </si>
  <si>
    <t>Senior KYC Analyst</t>
  </si>
  <si>
    <t>Great MNC and Great place to work</t>
  </si>
  <si>
    <t>They offer less to zero benefits</t>
  </si>
  <si>
    <t>Great MNC and Great place to work They offer less to zero benefits</t>
  </si>
  <si>
    <t>[0.8404980301856995]</t>
  </si>
  <si>
    <t>[array([0.0292163 , 0.13028572, 0.84049803], dtype=float32)]</t>
  </si>
  <si>
    <t>Flexible timings and managers are friendly</t>
  </si>
  <si>
    <t>You don't find much growth technically</t>
  </si>
  <si>
    <t>Flexible timings and managers are friendly You don't find much growth technically</t>
  </si>
  <si>
    <t>[0.5827676653862]</t>
  </si>
  <si>
    <t>[array([0.00974709, 0.40748528, 0.58276767], dtype=float32)]</t>
  </si>
  <si>
    <t>AVP-Software Engineering</t>
  </si>
  <si>
    <t>Growth opportunities _x000D_
Compensation _x000D_
Work life balance _x000D_
Domain Learning</t>
  </si>
  <si>
    <t>Very domain focused _x000D_
Partnership over building inhouse_x000D_
Location wise office standards vary</t>
  </si>
  <si>
    <t>Growth opportunities _x000D_
Compensation _x000D_
Work life balance _x000D_
Domain Learning Very domain focused _x000D_
Partnership over building inhouse_x000D_
Location wise office standards vary</t>
  </si>
  <si>
    <t>Growth opportunities   Compensation   Work life balance   Domain Learning Very domain focused   Partnership over building inhouse  Location wise office standards vary</t>
  </si>
  <si>
    <t>Growth opportunities  Compensation  Work life balance  Domain Learning Very domain focused  Partnership over building inhouse Location wise office standards vary</t>
  </si>
  <si>
    <t>[0.5157469511032104]</t>
  </si>
  <si>
    <t>[array([0.00871947, 0.51574695, 0.47553352], dtype=float32)]</t>
  </si>
  <si>
    <t>1.0476529598236084</t>
  </si>
  <si>
    <t>Good place for first job, alot to learn but alot of work</t>
  </si>
  <si>
    <t>Good environment to pick up skills as a first job</t>
  </si>
  <si>
    <t>Very busy environment, lots of pressure</t>
  </si>
  <si>
    <t>Good environment to pick up skills as a first job Very busy environment, lots of pressure</t>
  </si>
  <si>
    <t>"Good environment to pick up skills as a first job Very busy environment, lots of pressure"</t>
  </si>
  <si>
    <t>[0.5211589336395264]</t>
  </si>
  <si>
    <t>[array([0.00836944, 0.52115893, 0.47047162], dtype=float32)]</t>
  </si>
  <si>
    <t>Pros &amp; Cons</t>
  </si>
  <si>
    <t>Good work life balance, good work culture, flexibility</t>
  </si>
  <si>
    <t>less compensation compared to market</t>
  </si>
  <si>
    <t>Good work life balance, good work culture, flexibility less compensation compared to market</t>
  </si>
  <si>
    <t>"Good work life balance, good work culture, flexibility less compensation compared to market"</t>
  </si>
  <si>
    <t>[0.5881764888763428]</t>
  </si>
  <si>
    <t>[array([0.00820566, 0.4036178 , 0.5881765 ], dtype=float32)]</t>
  </si>
  <si>
    <t>Process Developer</t>
  </si>
  <si>
    <t>Very flexible and work life balance</t>
  </si>
  <si>
    <t>They Offer you minimum payout</t>
  </si>
  <si>
    <t>Very flexible and work life balance They Offer you minimum payout</t>
  </si>
  <si>
    <t>[0.9618754386901855]</t>
  </si>
  <si>
    <t>[array([0.00219312, 0.03593145, 0.96187544], dtype=float32)]</t>
  </si>
  <si>
    <t>R2R Management Trainee</t>
  </si>
  <si>
    <t>Good work environment_x000D_
Work life balance</t>
  </si>
  <si>
    <t>Low salary package as compared to market standard.</t>
  </si>
  <si>
    <t>Good work environment_x000D_
Work life balance Low salary package as compared to market standard.</t>
  </si>
  <si>
    <t>Good work environment  Work life balance Low salary package as compared to market standard.</t>
  </si>
  <si>
    <t>Good work environment Work life balance Low salary package as compared to market standard.</t>
  </si>
  <si>
    <t>[0.9527616500854492]</t>
  </si>
  <si>
    <t>[array([0.00306321, 0.0441752 , 0.95276165], dtype=float32)]</t>
  </si>
  <si>
    <t>Great learning experience</t>
  </si>
  <si>
    <t>Continous learning culture and very approachable immediate managers.</t>
  </si>
  <si>
    <t>Pay and benefits are not compared to industry standards.</t>
  </si>
  <si>
    <t>Continous learning culture and very approachable immediate managers. Pay and benefits are not compared to industry standards.</t>
  </si>
  <si>
    <t>[0.589133083820343]</t>
  </si>
  <si>
    <t>[array([0.0028578 , 0.40800914, 0.5891331 ], dtype=float32)]</t>
  </si>
  <si>
    <t>Steady company, good growth prospect</t>
  </si>
  <si>
    <t>There isnâ€™t a good balance between personal and professional life</t>
  </si>
  <si>
    <t>Steady company, good growth prospect There isnâ€™t a good balance between personal and professional life</t>
  </si>
  <si>
    <t>"Steady company, good growth prospect There isnâ€™t a good balance between personal and professional life"</t>
  </si>
  <si>
    <t>[0.8030446767807007]</t>
  </si>
  <si>
    <t>[array([0.02970772, 0.8030447 , 0.16724764], dtype=float32)]</t>
  </si>
  <si>
    <t>5 years of experience in genpact</t>
  </si>
  <si>
    <t>flexibility to work and good people</t>
  </si>
  <si>
    <t>management vision is short sighted</t>
  </si>
  <si>
    <t>flexibility to work and good people management vision is short sighted</t>
  </si>
  <si>
    <t>[0.47860318422317505]</t>
  </si>
  <si>
    <t>[array([0.47860318, 0.38837472, 0.13302211], dtype=float32)]</t>
  </si>
  <si>
    <t xml:space="preserve">Good company environment </t>
  </si>
  <si>
    <t>Great working environment, good training ,nice colleagues</t>
  </si>
  <si>
    <t>Less work , wages are not up to the industry standard</t>
  </si>
  <si>
    <t>Great working environment, good training ,nice colleagues Less work , wages are not up to the industry standard</t>
  </si>
  <si>
    <t>"Great working environment, good training ,nice colleagues Less work , wages are not up to the industry standard"</t>
  </si>
  <si>
    <t>[0.7911690473556519]</t>
  </si>
  <si>
    <t>[array([0.01185224, 0.79116905, 0.19697867], dtype=float32)]</t>
  </si>
  <si>
    <t>Domain Trainee</t>
  </si>
  <si>
    <t>good working enviornemnt and space</t>
  </si>
  <si>
    <t>no such cons untill now</t>
  </si>
  <si>
    <t>good working enviornemnt and space no such cons untill now</t>
  </si>
  <si>
    <t>[0.991156816482544]</t>
  </si>
  <si>
    <t>[array([0.00130755, 0.00753572, 0.9911568 ], dtype=float32)]</t>
  </si>
  <si>
    <t>Good company to work with. It gives work life balance environment. Work environment is too friendly</t>
  </si>
  <si>
    <t>Pay is only a little less</t>
  </si>
  <si>
    <t>Good company to work with. It gives work life balance environment. Work environment is too friendly Pay is only a little less</t>
  </si>
  <si>
    <t>[0.9828349351882935]</t>
  </si>
  <si>
    <t>[array([0.00166028, 0.0155048 , 0.98283494], dtype=float32)]</t>
  </si>
  <si>
    <t>Very good work place and culture</t>
  </si>
  <si>
    <t>Team LEAD FLM</t>
  </si>
  <si>
    <t>Wonderful place to work with full of opportunities</t>
  </si>
  <si>
    <t>Work culture is very good</t>
  </si>
  <si>
    <t>Wonderful place to work with full of opportunities Work culture is very good</t>
  </si>
  <si>
    <t>[0.9938570857048035]</t>
  </si>
  <si>
    <t>[array([8.1828691e-04, 5.3246412e-03, 9.9385709e-01], dtype=float32)]</t>
  </si>
  <si>
    <t>Work Life balance._x000D_
Time flexibility</t>
  </si>
  <si>
    <t>Higher management is stringent to follow their own policy rather than company.</t>
  </si>
  <si>
    <t>Work Life balance._x000D_
Time flexibility Higher management is stringent to follow their own policy rather than company.</t>
  </si>
  <si>
    <t>Work Life balance.  Time flexibility Higher management is stringent to follow their own policy rather than company.</t>
  </si>
  <si>
    <t>Work Life balance. Time flexibility Higher management is stringent to follow their own policy rather than company.</t>
  </si>
  <si>
    <t>[0.9676987528800964]</t>
  </si>
  <si>
    <t>[array([0.00421333, 0.96769875, 0.02808791], dtype=float32)]</t>
  </si>
  <si>
    <t>They do support in growth of employee</t>
  </si>
  <si>
    <t>Package is not upto your expectation</t>
  </si>
  <si>
    <t>They do support in growth of employee Package is not upto your expectation</t>
  </si>
  <si>
    <t>[0.8310325741767883]</t>
  </si>
  <si>
    <t>[array([0.8310326 , 0.14663067, 0.02233675], dtype=float32)]</t>
  </si>
  <si>
    <t>A good company where you feel safe</t>
  </si>
  <si>
    <t>Sometimes we need to sit on a bench</t>
  </si>
  <si>
    <t>A good company where you feel safe Sometimes we need to sit on a bench</t>
  </si>
  <si>
    <t>[0.9932271838188171]</t>
  </si>
  <si>
    <t>[array([7.2764134e-04, 6.0450952e-03, 9.9322718e-01], dtype=float32)]</t>
  </si>
  <si>
    <t>Honest Feedback</t>
  </si>
  <si>
    <t>Best Organization to work. You will find yourself involved in multiple project and itâ€™s a client deliverable projects based on different tech set, digital transformation, AI and RPA.</t>
  </si>
  <si>
    <t>If your are on bench means a struggle phase to set back to gain a process.</t>
  </si>
  <si>
    <t>Best Organization to work. You will find yourself involved in multiple project and itâ€™s a client deliverable projects based on different tech set, digital transformation, AI and RPA. If your are on bench means a struggle phase to set back to gain a process.</t>
  </si>
  <si>
    <t>"Best Organization to work. You will find yourself involved in multiple project and itâ€™s a client deliverable projects based on different tech set, digital transformation, AI and RPA. If your are on bench means a struggle phase to set back to gain a process."</t>
  </si>
  <si>
    <t>[0.6552476286888123]</t>
  </si>
  <si>
    <t>[array([0.00581723, 0.6552476 , 0.3389351 ], dtype=float32)]</t>
  </si>
  <si>
    <t>Seagate Technology</t>
  </si>
  <si>
    <t>Seagate is a good storage company</t>
  </si>
  <si>
    <t>Recent layoffs has been a concern but most of the companies doing it these days.</t>
  </si>
  <si>
    <t>Seagate is a good storage company Recent layoffs has been a concern but most of the companies doing it these days.</t>
  </si>
  <si>
    <t>[0.9393318295478821]</t>
  </si>
  <si>
    <t>[array([0.0017581 , 0.05890999, 0.9393318 ], dtype=float32)]</t>
  </si>
  <si>
    <t>Tech Burnout</t>
  </si>
  <si>
    <t>Shakopee, MN</t>
  </si>
  <si>
    <t>Unlimited vacation, flexible work situation</t>
  </si>
  <si>
    <t>Low morale, no promotions/raises due to market, too much work/workaholic environment.</t>
  </si>
  <si>
    <t>Unlimited vacation, flexible work situation Low morale, no promotions/raises due to market, too much work/workaholic environment.</t>
  </si>
  <si>
    <t>"Unlimited vacation, flexible work situation Low morale, no promotions/raises due to market, too much work/workaholic environment."</t>
  </si>
  <si>
    <t>[0.8938758969306946]</t>
  </si>
  <si>
    <t>[array([0.0854325 , 0.8938759 , 0.02069164], dtype=float32)]</t>
  </si>
  <si>
    <t xml:space="preserve">Review </t>
  </si>
  <si>
    <t>Insurance Analyst</t>
  </si>
  <si>
    <t>Longmont, CO</t>
  </si>
  <si>
    <t>Good people, fun projects, benefits are nice</t>
  </si>
  <si>
    <t>Layoffs are rampant and staff is discouraged.</t>
  </si>
  <si>
    <t>Good people, fun projects, benefits are nice Layoffs are rampant and staff is discouraged.</t>
  </si>
  <si>
    <t>"Good people, fun projects, benefits are nice Layoffs are rampant and staff is discouraged."</t>
  </si>
  <si>
    <t>[0.8024141788482666]</t>
  </si>
  <si>
    <t>[array([0.00369421, 0.8024142 , 0.19389158], dtype=float32)]</t>
  </si>
  <si>
    <t>Employement Review</t>
  </si>
  <si>
    <t>Sr Engineering Director</t>
  </si>
  <si>
    <t>Driving disc storage areal density provides the opportunity to work on challenging technology.</t>
  </si>
  <si>
    <t>Rotating HDDs are a contracting product market</t>
  </si>
  <si>
    <t>Driving disc storage areal density provides the opportunity to work on challenging technology. Rotating HDDs are a contracting product market</t>
  </si>
  <si>
    <t>[0.8411383628845215]</t>
  </si>
  <si>
    <t>[array([0.00267851, 0.84113836, 0.15618315], dtype=float32)]</t>
  </si>
  <si>
    <t>stagnated in recent years</t>
  </si>
  <si>
    <t>Paid well</t>
  </si>
  <si>
    <t>paid well with bonus and benefits</t>
  </si>
  <si>
    <t>job security concerns with many RIFs</t>
  </si>
  <si>
    <t>paid well with bonus and benefits job security concerns with many RIFs</t>
  </si>
  <si>
    <t>[0.6412137150764465]</t>
  </si>
  <si>
    <t>[array([0.01427191, 0.34451437, 0.6412137 ], dtype=float32)]</t>
  </si>
  <si>
    <t>Very good benefits</t>
  </si>
  <si>
    <t>Edina, MN</t>
  </si>
  <si>
    <t>good benefits great pay and a inclusive enviroment</t>
  </si>
  <si>
    <t>long hours and can be taxing on the body</t>
  </si>
  <si>
    <t>good benefits great pay and a inclusive enviroment long hours and can be taxing on the body</t>
  </si>
  <si>
    <t>[0.9593424201011658]</t>
  </si>
  <si>
    <t>[array([0.011152  , 0.02950567, 0.9593424 ], dtype=float32)]</t>
  </si>
  <si>
    <t>used to be a great place to work</t>
  </si>
  <si>
    <t>great team of coworkers here</t>
  </si>
  <si>
    <t>schedule compression, unreasonable management expectations</t>
  </si>
  <si>
    <t>great team of coworkers here schedule compression, unreasonable management expectations</t>
  </si>
  <si>
    <t>"great team of coworkers here schedule compression, unreasonable management expectations"</t>
  </si>
  <si>
    <t>[0.9552795886993408]</t>
  </si>
  <si>
    <t>[array([0.005693 , 0.9552796, 0.0390274], dtype=float32)]</t>
  </si>
  <si>
    <t>Future doesn't look bright</t>
  </si>
  <si>
    <t>I will echo the opinion that most people here seem to share while I was there: Talented and friendly engineering colleagues, low level management, and technologists/geniuses that the company had been somehow able to retain. Good stock purchase program. Recognized and rewarded hard work when able. Provided capabilities to move within the company.</t>
  </si>
  <si>
    <t>Mid and above level management. No training was provided and it showed. Incompetency and greed is cemented in the company structure. Harsh layoffs. Frequent and souless. Staggered deliveries successfully kept Seagate off the national news headlines but constantly loom behind the better knowing minds of the employees. No clear direction. Some company initiatives were akin to asking lead engineers to throw darts at a word cloud for ideas. (This may be irrelevant following the layoffs if they consolidate and stick to what they were good at.)</t>
  </si>
  <si>
    <t>I will echo the opinion that most people here seem to share while I was there: Talented and friendly engineering colleagues, low level management, and technologists/geniuses that the company had been somehow able to retain. Good stock purchase program. Recognized and rewarded hard work when able. Provided capabilities to move within the company. Mid and above level management. No training was provided and it showed. Incompetency and greed is cemented in the company structure. Harsh layoffs. Frequent and souless. Staggered deliveries successfully kept Seagate off the national news headlines but constantly loom behind the better knowing minds of the employees. No clear direction. Some company initiatives were akin to asking lead engineers to throw darts at a word cloud for ideas. (This may be irrelevant following the layoffs if they consolidate and stick to what they were good at.)</t>
  </si>
  <si>
    <t>"I will echo the opinion that most people here seem to share while I was there: Talented and friendly engineering colleagues, low level management, and technologists/geniuses that the company had been somehow able to retain. Good stock purchase program. Recognized and rewarded hard work when able. Provided capabilities to move within the company. Mid and above level management. No training was provided and it showed. Incompetency and greed is cemented in the company structure. Harsh layoffs. Frequent and souless. Staggered deliveries successfully kept Seagate off the national news headlines but constantly loom behind the better knowing minds of the employees. No clear direction. Some company initiatives were akin to asking lead engineers to throw darts at a word cloud for ideas. (This may be irrelevant following the layoffs if they consolidate and stick to what they were good at.)"</t>
  </si>
  <si>
    <t>[0.4948388934135437]</t>
  </si>
  <si>
    <t>[array([0.01728809, 0.48787308, 0.4948389 ], dtype=float32)]</t>
  </si>
  <si>
    <t>1.0480846166610718</t>
  </si>
  <si>
    <t>EXTREME MICRO MANAGING</t>
  </si>
  <si>
    <t>Most of the technical team was awesome. Top notch.</t>
  </si>
  <si>
    <t>Executives micro managed to an extreme level. Would also have to write emails that the execs would in turn send to customers. Also ZERO work life balance.</t>
  </si>
  <si>
    <t>Most of the technical team was awesome. Top notch. Executives micro managed to an extreme level. Would also have to write emails that the execs would in turn send to customers. Also ZERO work life balance.</t>
  </si>
  <si>
    <t>[0.9611566662788391]</t>
  </si>
  <si>
    <t>[array([0.00619204, 0.03265131, 0.96115667], dtype=float32)]</t>
  </si>
  <si>
    <t>Great benefits, fearful of layoffs</t>
  </si>
  <si>
    <t>Great benefits, unlimited PTO and remote work</t>
  </si>
  <si>
    <t>Consistent layoffs make for an uncertain environment</t>
  </si>
  <si>
    <t>Great benefits, unlimited PTO and remote work Consistent layoffs make for an uncertain environment</t>
  </si>
  <si>
    <t>"Great benefits, unlimited PTO and remote work Consistent layoffs make for an uncertain environment"</t>
  </si>
  <si>
    <t>[0.9100687503814697]</t>
  </si>
  <si>
    <t>[array([0.00449218, 0.91006875, 0.08543911], dtype=float32)]</t>
  </si>
  <si>
    <t>limited career development</t>
  </si>
  <si>
    <t>not much opportunity for career growth</t>
  </si>
  <si>
    <t>work life balance is good not much opportunity for career growth</t>
  </si>
  <si>
    <t>[0.7439001202583313]</t>
  </si>
  <si>
    <t>[array([0.06106152, 0.7439001 , 0.19503836], dtype=float32)]</t>
  </si>
  <si>
    <t>Pleased</t>
  </si>
  <si>
    <t>Company is transparent and cares about employees</t>
  </si>
  <si>
    <t>I do not have any cons</t>
  </si>
  <si>
    <t>Company is transparent and cares about employees I do not have any cons</t>
  </si>
  <si>
    <t>[0.8466362953186035]</t>
  </si>
  <si>
    <t>[array([0.00255341, 0.1508102 , 0.8466363 ], dtype=float32)]</t>
  </si>
  <si>
    <t xml:space="preserve">Decent experience but lacks autonomy </t>
  </si>
  <si>
    <t>Work life balance was a positive</t>
  </si>
  <si>
    <t>Constantly changing management objectives within the company</t>
  </si>
  <si>
    <t>Work life balance was a positive Constantly changing management objectives within the company</t>
  </si>
  <si>
    <t>[0.7377383708953857]</t>
  </si>
  <si>
    <t>[array([0.00548315, 0.25677857, 0.7377384 ], dtype=float32)]</t>
  </si>
  <si>
    <t>Senior Engineering Specialist</t>
  </si>
  <si>
    <t>Competitive pay, good benefits, some opportunities for advancement</t>
  </si>
  <si>
    <t>Most lower level managers are less than adequate.</t>
  </si>
  <si>
    <t>Competitive pay, good benefits, some opportunities for advancement Most lower level managers are less than adequate.</t>
  </si>
  <si>
    <t>"Competitive pay, good benefits, some opportunities for advancement Most lower level managers are less than adequate."</t>
  </si>
  <si>
    <t>[0.8794946670532227]</t>
  </si>
  <si>
    <t>[array([0.03393843, 0.87949467, 0.08656689], dtype=float32)]</t>
  </si>
  <si>
    <t>SENIOR ENGINEER</t>
  </si>
  <si>
    <t>Graduate Student</t>
  </si>
  <si>
    <t>CHALLENGING WORK_x000D_
Work-life balance_x000D_
GOOD MANAGEMENT_x000D_
GOOD WORKING ENVIRONMENT_x000D_
GOOD MEDICAL FACILITY FOR PARENTS</t>
  </si>
  <si>
    <t xml:space="preserve">NO CONS_x000D_
I don't see an issue when you want to learn._x000D_
</t>
  </si>
  <si>
    <t xml:space="preserve">CHALLENGING WORK_x000D_
Work-life balance_x000D_
GOOD MANAGEMENT_x000D_
GOOD WORKING ENVIRONMENT_x000D_
GOOD MEDICAL FACILITY FOR PARENTS NO CONS_x000D_
I don't see an issue when you want to learn._x000D_
</t>
  </si>
  <si>
    <t xml:space="preserve">CHALLENGING WORK  Work-life balance  GOOD MANAGEMENT  GOOD WORKING ENVIRONMENT  GOOD MEDICAL FACILITY FOR PARENTS NO CONS  I don't see an issue when you want to learn.  </t>
  </si>
  <si>
    <t>CHALLENGING WORK Work-life balance GOOD MANAGEMENT GOOD WORKING ENVIRONMENT GOOD MEDICAL FACILITY FOR PARENTS NO CONS I don't see an issue when you want to learn.</t>
  </si>
  <si>
    <t>[0.6604421734809875]</t>
  </si>
  <si>
    <t>[array([0.6604422 , 0.28353173, 0.05602612], dtype=float32)]</t>
  </si>
  <si>
    <t>Product Assurance Engineer</t>
  </si>
  <si>
    <t>its a good company to work for.</t>
  </si>
  <si>
    <t>none at the moment. its pretty decent.</t>
  </si>
  <si>
    <t>its a good company to work for. none at the moment. its pretty decent.</t>
  </si>
  <si>
    <t>[0.9858749508857727]</t>
  </si>
  <si>
    <t>[array([0.00119032, 0.01293468, 0.98587495], dtype=float32)]</t>
  </si>
  <si>
    <t>mixed feelings</t>
  </si>
  <si>
    <t>Electronic Technician</t>
  </si>
  <si>
    <t>The job was a challenge I enjoyed.</t>
  </si>
  <si>
    <t>the people are not trustworthy.</t>
  </si>
  <si>
    <t>The job was a challenge I enjoyed. the people are not trustworthy.</t>
  </si>
  <si>
    <t>[0.922295093536377]</t>
  </si>
  <si>
    <t>[array([0.01115872, 0.9222951 , 0.06654619], dtype=float32)]</t>
  </si>
  <si>
    <t>Depends</t>
  </si>
  <si>
    <t>My team and manager are amazing.</t>
  </si>
  <si>
    <t>Getting a raise is not easy.</t>
  </si>
  <si>
    <t>My team and manager are amazing. Getting a raise is not easy.</t>
  </si>
  <si>
    <t>[0.802211344242096]</t>
  </si>
  <si>
    <t>[array([0.00183636, 0.80221134, 0.19595228], dtype=float32)]</t>
  </si>
  <si>
    <t xml:space="preserve">lot of possibilities but no growth </t>
  </si>
  <si>
    <t>Good work life balance, Great people and culture</t>
  </si>
  <si>
    <t>Salary on the lower side, Management is the same and no growth potential to move up.</t>
  </si>
  <si>
    <t>Good work life balance, Great people and culture Salary on the lower side, Management is the same and no growth potential to move up.</t>
  </si>
  <si>
    <t>"Good work life balance, Great people and culture Salary on the lower side, Management is the same and no growth potential to move up."</t>
  </si>
  <si>
    <t>[0.7993643879890442]</t>
  </si>
  <si>
    <t>[array([0.00808208, 0.7993644 , 0.19255354], dtype=float32)]</t>
  </si>
  <si>
    <t>Was an enjoyable workplace, but was laid off soon after coming back from family leave</t>
  </si>
  <si>
    <t>It was a good working environment. I liked and respected my colleagues, and felt generally supported. The work/life balance was pretty good and I appreciated my generous parental leave, which improved after I started. I liked that workers of any gender had access to 16 weeks of bonding leave. I was given an opportunity to switch roles/responsibilities during my leave, and I thought this was a sign of good company support! (I do not think this anymore... please see below.)</t>
  </si>
  <si>
    <t>The tech I was working on was not particularly new or fresh. I was working on interesting problems, but it was not very exciting. Layoffs are the second huge bummer. This was true when my teammates were laid off, and then (of course) when I was laid off less than two months after I was back from my parental leave. I was transitioning into a new role, so navigating that transition while also transitioning into working motherhood, and felt kind of set up to be on the chopping block. It was shocking and demoralizing to see talented, well-liked senior colleagues with decades of company experience get chopped.</t>
  </si>
  <si>
    <t>It was a good working environment. I liked and respected my colleagues, and felt generally supported. The work/life balance was pretty good and I appreciated my generous parental leave, which improved after I started. I liked that workers of any gender had access to 16 weeks of bonding leave. I was given an opportunity to switch roles/responsibilities during my leave, and I thought this was a sign of good company support! (I do not think this anymore... please see below.) The tech I was working on was not particularly new or fresh. I was working on interesting problems, but it was not very exciting. Layoffs are the second huge bummer. This was true when my teammates were laid off, and then (of course) when I was laid off less than two months after I was back from my parental leave. I was transitioning into a new role, so navigating that transition while also transitioning into working motherhood, and felt kind of set up to be on the chopping block. It was shocking and demoralizing to see talented, well-liked senior colleagues with decades of company experience get chopped.</t>
  </si>
  <si>
    <t>"It was a good working environment. I liked and respected my colleagues, and felt generally supported. The work/life balance was pretty good and I appreciated my generous parental leave, which improved after I started. I liked that workers of any gender had access to 16 weeks of bonding leave. I was given an opportunity to switch roles/responsibilities during my leave, and I thought this was a sign of good company support! (I do not think this anymore... please see below.) The tech I was working on was not particularly new or fresh. I was working on interesting problems, but it was not very exciting. Layoffs are the second huge bummer. This was true when my teammates were laid off, and then (of course) when I was laid off less than two months after I was back from my parental leave. I was transitioning into a new role, so navigating that transition while also transitioning into working motherhood, and felt kind of set up to be on the chopping block. It was shocking and demoralizing to see talented, well-liked senior colleagues with decades of company experience get chopped."</t>
  </si>
  <si>
    <t>[0.9852616190910339]</t>
  </si>
  <si>
    <t>[array([0.00338543, 0.01135292, 0.9852616 ], dtype=float32)]</t>
  </si>
  <si>
    <t>Ok place to work management needs serious training</t>
  </si>
  <si>
    <t>FA Engineer</t>
  </si>
  <si>
    <t>Good work-life balance. Lots of challenging technical projects.</t>
  </si>
  <si>
    <t>Very political environment. Team work is abysmal especially after rounds of lay offs. Some Senior Management tend to cherry pick certain favorite individual subordinates and spend exclusive technical and social time with them only without including other team members. Isolation is typical in engineering work and you get your work done, go home, rinse, repeat. But so much for companyâ€™s motto of â€˜inclusionâ€™</t>
  </si>
  <si>
    <t>Good work-life balance. Lots of challenging technical projects. Very political environment. Team work is abysmal especially after rounds of lay offs. Some Senior Management tend to cherry pick certain favorite individual subordinates and spend exclusive technical and social time with them only without including other team members. Isolation is typical in engineering work and you get your work done, go home, rinse, repeat. But so much for companyâ€™s motto of â€˜inclusionâ€™</t>
  </si>
  <si>
    <t>"Good work-life balance. Lots of challenging technical projects. Very political environment. Team work is abysmal especially after rounds of lay offs. Some Senior Management tend to cherry pick certain favorite individual subordinates and spend exclusive technical and social time with them only without including other team members. Isolation is typical in engineering work and you get your work done, go home, rinse, repeat. But so much for companyâ€™s motto of â€˜inclusionâ€™"</t>
  </si>
  <si>
    <t>[0.5478967428207397]</t>
  </si>
  <si>
    <t>[array([0.00330092, 0.54789674, 0.44880235], dtype=float32)]</t>
  </si>
  <si>
    <t>Itâ€™s alright</t>
  </si>
  <si>
    <t>Engineering Specialist</t>
  </si>
  <si>
    <t>Used to love my job until layoffs happened. Working like chickens now.</t>
  </si>
  <si>
    <t>One person working the amount that should be for 2</t>
  </si>
  <si>
    <t>Used to love my job until layoffs happened. Working like chickens now. One person working the amount that should be for 2</t>
  </si>
  <si>
    <t>[0.9370251297950745]</t>
  </si>
  <si>
    <t>[array([0.00677794, 0.9370251 , 0.05619692], dtype=float32)]</t>
  </si>
  <si>
    <t>1.0475915670394897</t>
  </si>
  <si>
    <t>Really great people to work with</t>
  </si>
  <si>
    <t>Can be very political at times</t>
  </si>
  <si>
    <t>Really great people to work with Can be very political at times</t>
  </si>
  <si>
    <t>[0.9770844578742981]</t>
  </si>
  <si>
    <t>[array([0.00445656, 0.01845906, 0.97708446], dtype=float32)]</t>
  </si>
  <si>
    <t>Not what it was like in the past</t>
  </si>
  <si>
    <t>Stable, diversified, business oriented, some what balanced in work-life.</t>
  </si>
  <si>
    <t>lack of support, politics, favoritism, lack of upward mobility, Technology related to work flow efficiency and productivity is subpar.</t>
  </si>
  <si>
    <t>Stable, diversified, business oriented, some what balanced in work-life. lack of support, politics, favoritism, lack of upward mobility, Technology related to work flow efficiency and productivity is subpar.</t>
  </si>
  <si>
    <t>"Stable, diversified, business oriented, some what balanced in work-life. lack of support, politics, favoritism, lack of upward mobility, Technology related to work flow efficiency and productivity is subpar."</t>
  </si>
  <si>
    <t>[0.6245141625404358]</t>
  </si>
  <si>
    <t>[array([0.01396354, 0.36152235, 0.62451416], dtype=float32)]</t>
  </si>
  <si>
    <t>1.0476808547973633</t>
  </si>
  <si>
    <t>Managers I have worked with are great.</t>
  </si>
  <si>
    <t>Currently not giving pay raises.</t>
  </si>
  <si>
    <t>Managers I have worked with are great. Currently not giving pay raises.</t>
  </si>
  <si>
    <t>[0.9482641220092773]</t>
  </si>
  <si>
    <t>[array([0.00846327, 0.0432727 , 0.9482641 ], dtype=float32)]</t>
  </si>
  <si>
    <t>Supportive</t>
  </si>
  <si>
    <t>Supportive work environment. High tech company that is making cutting edge hard drives. People are great. Pay and benefits.</t>
  </si>
  <si>
    <t>Work life balance could be better.</t>
  </si>
  <si>
    <t>Supportive work environment. High tech company that is making cutting edge hard drives. People are great. Pay and benefits. Work life balance could be better.</t>
  </si>
  <si>
    <t>[0.9674243330955505]</t>
  </si>
  <si>
    <t>[array([0.00298617, 0.02958954, 0.96742433], dtype=float32)]</t>
  </si>
  <si>
    <t>Principal Technologist</t>
  </si>
  <si>
    <t>The stock benefits and bonuses were substantial. There were many of the groups that worked very well together and had great team members.</t>
  </si>
  <si>
    <t>They were very aggressive regarding layoffs. Especially over the last 10 years they had numerous layoffs. Executive management struggled to embrace new ideas and markets choosing to only focus on the core business, even as it dwindled. They had no allegiance to long-term employees. Always thinking they could get the work done with younger, lower paid engineers.</t>
  </si>
  <si>
    <t>The stock benefits and bonuses were substantial. There were many of the groups that worked very well together and had great team members. They were very aggressive regarding layoffs. Especially over the last 10 years they had numerous layoffs. Executive management struggled to embrace new ideas and markets choosing to only focus on the core business, even as it dwindled. They had no allegiance to long-term employees. Always thinking they could get the work done with younger, lower paid engineers.</t>
  </si>
  <si>
    <t>"The stock benefits and bonuses were substantial. There were many of the groups that worked very well together and had great team members. They were very aggressive regarding layoffs. Especially over the last 10 years they had numerous layoffs. Executive management struggled to embrace new ideas and markets choosing to only focus on the core business, even as it dwindled. They had no allegiance to long-term employees. Always thinking they could get the work done with younger, lower paid engineers."</t>
  </si>
  <si>
    <t>[0.8872666954994202]</t>
  </si>
  <si>
    <t>[array([0.00880386, 0.8872667 , 0.10392947], dtype=float32)]</t>
  </si>
  <si>
    <t>1.0478037595748901</t>
  </si>
  <si>
    <t>Company has some leading technology. They are friendly to work with; with fewer politics than a lot of organizations</t>
  </si>
  <si>
    <t>Company is trying to move the organization to the 23's vs the 95's</t>
  </si>
  <si>
    <t>Company has some leading technology. They are friendly to work with; with fewer politics than a lot of organizations Company is trying to move the organization to the 23's vs the 95's</t>
  </si>
  <si>
    <t>[0.974339485168457]</t>
  </si>
  <si>
    <t>[array([0.0010895 , 0.02457101, 0.9743395 ], dtype=float32)]</t>
  </si>
  <si>
    <t>Used to be good</t>
  </si>
  <si>
    <t>Senior Staff Firmware Engineer</t>
  </si>
  <si>
    <t>None anymore (after 2020). Seriously, nothing.</t>
  </si>
  <si>
    <t>Constant layoffs due to declining revenues and preference to give share dividends instead of rewarding the employees.</t>
  </si>
  <si>
    <t>None anymore (after 2020). Seriously, nothing. Constant layoffs due to declining revenues and preference to give share dividends instead of rewarding the employees.</t>
  </si>
  <si>
    <t>"None anymore (after 2020). Seriously, nothing. Constant layoffs due to declining revenues and preference to give share dividends instead of rewarding the employees."</t>
  </si>
  <si>
    <t>[0.4986661672592163]</t>
  </si>
  <si>
    <t>[array([0.48685145, 0.49866617, 0.01448234], dtype=float32)]</t>
  </si>
  <si>
    <t>Life @ Seagate</t>
  </si>
  <si>
    <t>- Shared service - don't use tax knowledge</t>
  </si>
  <si>
    <t>#NAME? - Shared service - don't use tax knowledge</t>
  </si>
  <si>
    <t>[0.9812864661216736]</t>
  </si>
  <si>
    <t>[array([0.00559052, 0.98128647, 0.013123  ], dtype=float32)]</t>
  </si>
  <si>
    <t>Good company - good experience</t>
  </si>
  <si>
    <t>Senior Engineer I</t>
  </si>
  <si>
    <t>Good company with a lot of technical work. Benefits and salary were market rate. Lots of travel to Asia, which if you're into is cool</t>
  </si>
  <si>
    <t>May need to do long stints overseas.</t>
  </si>
  <si>
    <t>Good company with a lot of technical work. Benefits and salary were market rate. Lots of travel to Asia, which if you're into is cool May need to do long stints overseas.</t>
  </si>
  <si>
    <t>"Good company with a lot of technical work. Benefits and salary were market rate. Lots of travel to Asia, which if you're into is cool May need to do long stints overseas."</t>
  </si>
  <si>
    <t>[0.6500939130783081]</t>
  </si>
  <si>
    <t>[array([0.00321134, 0.6500939 , 0.3466947 ], dtype=float32)]</t>
  </si>
  <si>
    <t>1.0477445125579834</t>
  </si>
  <si>
    <t>Engineer II</t>
  </si>
  <si>
    <t>Great coworkers and technology is fun</t>
  </si>
  <si>
    <t>Constant layoffs and poor upper leadership</t>
  </si>
  <si>
    <t>Great coworkers and technology is fun Constant layoffs and poor upper leadership</t>
  </si>
  <si>
    <t>[0.4748626947402954]</t>
  </si>
  <si>
    <t>[array([0.07323847, 0.4748627 , 0.45189887], dtype=float32)]</t>
  </si>
  <si>
    <t>work atmosphere</t>
  </si>
  <si>
    <t>Good to work with, work ethics</t>
  </si>
  <si>
    <t>Dont have any bad experience</t>
  </si>
  <si>
    <t>Good to work with, work ethics Dont have any bad experience</t>
  </si>
  <si>
    <t>"Good to work with, work ethics Dont have any bad experience"</t>
  </si>
  <si>
    <t>[0.7147260308265686]</t>
  </si>
  <si>
    <t>[array([0.00308191, 0.28219208, 0.71472603], dtype=float32)]</t>
  </si>
  <si>
    <t>Waco, TX</t>
  </si>
  <si>
    <t>Poorly managed company and teams</t>
  </si>
  <si>
    <t>Everything was bad except benefits</t>
  </si>
  <si>
    <t>Poorly managed company and teams Everything was bad except benefits</t>
  </si>
  <si>
    <t>[0.988953709602356]</t>
  </si>
  <si>
    <t>[array([0.9889537 , 0.00750245, 0.00354388], dtype=float32)]</t>
  </si>
  <si>
    <t>Expects more, compensates less</t>
  </si>
  <si>
    <t>The team I work with is fantastic, the people I integrate with care about what they do and completing it well.</t>
  </si>
  <si>
    <t>Consistent layoffs Lack of clear communication from C-Suite level leadership Poor compensation base and compensation increase with time/promotion Navigating internal policies and procedures consumes 60% of time Inconsistent messages from different level of leadership</t>
  </si>
  <si>
    <t>The team I work with is fantastic, the people I integrate with care about what they do and completing it well. Consistent layoffs Lack of clear communication from C-Suite level leadership Poor compensation base and compensation increase with time/promotion Navigating internal policies and procedures consumes 60% of time Inconsistent messages from different level of leadership</t>
  </si>
  <si>
    <t>"The team I work with is fantastic, the people I integrate with care about what they do and completing it well. Consistent layoffs Lack of clear communication from C-Suite level leadership Poor compensation base and compensation increase with time/promotion Navigating internal policies and procedures consumes 60% of time Inconsistent messages from different level of leadership"</t>
  </si>
  <si>
    <t>[0.7324209213256836]</t>
  </si>
  <si>
    <t>[array([0.05663469, 0.7324209 , 0.2109444 ], dtype=float32)]</t>
  </si>
  <si>
    <t>RUN AWAY. Don't Walk. RUN.</t>
  </si>
  <si>
    <t>Nice people getting screwed daily. Yep, that's the pro.....</t>
  </si>
  <si>
    <t>Managers who aren't taught how to manage. Managers who are given the authority to make decisions when THEY are the problem. Management and projects that take years to complete. Poorest project management I have ever worked with. Pretty sad these folks are driving poorly laid out plans. I fear for Seagate's future.</t>
  </si>
  <si>
    <t>Nice people getting screwed daily. Yep, that's the pro..... Managers who aren't taught how to manage. Managers who are given the authority to make decisions when THEY are the problem. Management and projects that take years to complete. Poorest project management I have ever worked with. Pretty sad these folks are driving poorly laid out plans. I fear for Seagate's future.</t>
  </si>
  <si>
    <t>"Nice people getting screwed daily. Yep, that's the pro..... Managers who aren't taught how to manage. Managers who are given the authority to make decisions when THEY are the problem. Management and projects that take years to complete. Poorest project management I have ever worked with. Pretty sad these folks are driving poorly laid out plans. I fear for Seagate's future."</t>
  </si>
  <si>
    <t>[0.6144551634788513]</t>
  </si>
  <si>
    <t>[array([0.38125387, 0.61445516, 0.00429094], dtype=float32)]</t>
  </si>
  <si>
    <t>Seagate</t>
  </si>
  <si>
    <t>Human Resources Assistant IV</t>
  </si>
  <si>
    <t>Working remote &amp; having a great team to work with.</t>
  </si>
  <si>
    <t>They are known for their layoffs</t>
  </si>
  <si>
    <t>Working remote &amp; having a great team to work with. They are known for their layoffs</t>
  </si>
  <si>
    <t>[0.5023268461227417]</t>
  </si>
  <si>
    <t>[array([0.00329061, 0.49438253, 0.50232685], dtype=float32)]</t>
  </si>
  <si>
    <t>Flexibility, challenging, global company, established</t>
  </si>
  <si>
    <t>Many layoffs, old school thinking</t>
  </si>
  <si>
    <t>Flexibility, challenging, global company, established Many layoffs, old school thinking</t>
  </si>
  <si>
    <t>"Flexibility, challenging, global company, established Many layoffs, old school thinking"</t>
  </si>
  <si>
    <t>[0.5320464968681335]</t>
  </si>
  <si>
    <t>[array([0.00483575, 0.5320465 , 0.4631178 ], dtype=float32)]</t>
  </si>
  <si>
    <t>Nice people and supportive Decent work life balance</t>
  </si>
  <si>
    <t>Low pay Old culture Pay for food in office</t>
  </si>
  <si>
    <t>Nice people and supportive Decent work life balance Low pay Old culture Pay for food in office</t>
  </si>
  <si>
    <t>[0.9776703119277954]</t>
  </si>
  <si>
    <t>[array([0.00137982, 0.02094982, 0.9776703 ], dtype=float32)]</t>
  </si>
  <si>
    <t>Where Careers Go To Die</t>
  </si>
  <si>
    <t>The people are great for the most part</t>
  </si>
  <si>
    <t>The worst managers are allowed to stay and flail away at the expense of employees Hourly employees are treated like absolute crap. CRAP!!! Absolutely zero advancement potential. None. Youâ€™re stuck. Healthcare? What is that?</t>
  </si>
  <si>
    <t>The people are great for the most part The worst managers are allowed to stay and flail away at the expense of employees Hourly employees are treated like absolute crap. CRAP!!! Absolutely zero advancement potential. None. Youâ€™re stuck. Healthcare? What is that?</t>
  </si>
  <si>
    <t>[0.8348066210746765]</t>
  </si>
  <si>
    <t>[array([0.06613781, 0.09905555, 0.8348066 ], dtype=float32)]</t>
  </si>
  <si>
    <t>Honest Review - Seagate</t>
  </si>
  <si>
    <t>Sr Customer Success Manager</t>
  </si>
  <si>
    <t>Could be good or bad based on your role</t>
  </si>
  <si>
    <t>As an Engineer, you do get the respect and are allowed to pursue your ideas and demonstrate your creativity. Competitive compensation and benefits. Seemed like the company wants to keep the employees happy from this perspective. Pretty good work/life balance. Flexible time off is respected.</t>
  </si>
  <si>
    <t>Too many people (managers and directors) reporting on other people's work. Very few people doing the actual work.</t>
  </si>
  <si>
    <t>As an Engineer, you do get the respect and are allowed to pursue your ideas and demonstrate your creativity. Competitive compensation and benefits. Seemed like the company wants to keep the employees happy from this perspective. Pretty good work/life balance. Flexible time off is respected. Too many people (managers and directors) reporting on other people's work. Very few people doing the actual work.</t>
  </si>
  <si>
    <t>"As an Engineer, you do get the respect and are allowed to pursue your ideas and demonstrate your creativity. Competitive compensation and benefits. Seemed like the company wants to keep the employees happy from this perspective. Pretty good work/life balance. Flexible time off is respected. Too many people (managers and directors) reporting on other people's work. Very few people doing the actual work."</t>
  </si>
  <si>
    <t>[0.5224243998527527]</t>
  </si>
  <si>
    <t>[array([0.00406067, 0.47351494, 0.5224244 ], dtype=float32)]</t>
  </si>
  <si>
    <t>1.047776460647583</t>
  </si>
  <si>
    <t>Poor Vision and Leadership</t>
  </si>
  <si>
    <t>It is close to my house</t>
  </si>
  <si>
    <t>The leadership lacks vision. Staff is underpaid, and therefore lacks motivation and creativity. Bureaucratic. Soul-crushing.</t>
  </si>
  <si>
    <t>It is close to my house The leadership lacks vision. Staff is underpaid, and therefore lacks motivation and creativity. Bureaucratic. Soul-crushing.</t>
  </si>
  <si>
    <t>"It is close to my house The leadership lacks vision. Staff is underpaid, and therefore lacks motivation and creativity. Bureaucratic. Soul-crushing."</t>
  </si>
  <si>
    <t>[0.9477350115776062]</t>
  </si>
  <si>
    <t>[array([0.04602449, 0.947735  , 0.0062405 ], dtype=float32)]</t>
  </si>
  <si>
    <t>Very chilled, not to many questions.</t>
  </si>
  <si>
    <t>It was alright, not too many downsides.</t>
  </si>
  <si>
    <t>Very chilled, not to many questions. It was alright, not too many downsides.</t>
  </si>
  <si>
    <t>"Very chilled, not to many questions. It was alright, not too many downsides."</t>
  </si>
  <si>
    <t>[0.9599323868751526]</t>
  </si>
  <si>
    <t>[array([0.0086482, 0.9599324, 0.0314194], dtype=float32)]</t>
  </si>
  <si>
    <t>1.0476328134536743</t>
  </si>
  <si>
    <t>Seagate Lab Manager</t>
  </si>
  <si>
    <t>Lab Manager</t>
  </si>
  <si>
    <t>Just don't</t>
  </si>
  <si>
    <t>They don't exist as much as they used to</t>
  </si>
  <si>
    <t>They never look forward and waited too long to get into flash</t>
  </si>
  <si>
    <t>They don't exist as much as they used to They never look forward and waited too long to get into flash</t>
  </si>
  <si>
    <t>[0.6937277913093567]</t>
  </si>
  <si>
    <t>[array([0.6937278 , 0.2559585 , 0.05031367], dtype=float32)]</t>
  </si>
  <si>
    <t>Don't have one</t>
  </si>
  <si>
    <t>Remolino, TX</t>
  </si>
  <si>
    <t>Go benefits, home life work life balance</t>
  </si>
  <si>
    <t>To heavy with upper management</t>
  </si>
  <si>
    <t>Go benefits, home life work life balance To heavy with upper management</t>
  </si>
  <si>
    <t>"Go benefits, home life work life balance To heavy with upper management"</t>
  </si>
  <si>
    <t>[0.9519424438476562]</t>
  </si>
  <si>
    <t>[array([0.03627041, 0.95194244, 0.01178717], dtype=float32)]</t>
  </si>
  <si>
    <t>Management</t>
  </si>
  <si>
    <t>People, pay and bonuses are pretty good</t>
  </si>
  <si>
    <t>Terrible upper management Directors seem to like to build cadre of yes people that do nothing productive.</t>
  </si>
  <si>
    <t>People, pay and bonuses are pretty good Terrible upper management Directors seem to like to build cadre of yes people that do nothing productive.</t>
  </si>
  <si>
    <t>"People, pay and bonuses are pretty good Terrible upper management Directors seem to like to build cadre of yes people that do nothing productive."</t>
  </si>
  <si>
    <t>[0.8506870269775391]</t>
  </si>
  <si>
    <t>[array([0.04842511, 0.850687  , 0.10088786], dtype=float32)]</t>
  </si>
  <si>
    <t>1.0476263761520386</t>
  </si>
  <si>
    <t>Great work, terrible execs</t>
  </si>
  <si>
    <t>The work itself is a lot of fun. Fellow employees are great. The technology is very interesting and engaging to work on. The scale and scope of the technology and manufacturing process is decidedly cool. The problems the company faces are measured in angstroms and dPPM, and it has the capability of measuring both extremely well. The work/life balance is a mixed experience. Overall the company is run by people who value working 60+ hours a week and being on call 24/7, but there's space for existing here at a more appropriate rate for your health and wellbeing. People generally understand that we all have family responsibilities, and that a healthy body is critical for a productive mind.</t>
  </si>
  <si>
    <t>Executives are enforcing yes man tendencies, and getting routinely blindsided. The company broke export laws, and was fined 300M. The executives cut 300M in employee salary to cover the costs, which has netted a 30% employee reduction in the last 6 months. The company leadership isn't taking ownership of their responsibility for that decision. Employee wages are getting cut to fund stock dividend payments. The company budget for employee wages is now approximately 1/3rd the company budget for stock dividends. Promotions are drastically suppressed, and when they do happen are either made because the person in question is politically well established, or it's made out of desperation to retain employees. There is a chronic lack of vision about retaining and growing talent and leadership in an increasingly close to retirement age population. Critical departments are chronically understaffed, and when they do manage to pick up a competent or exceptional new hire, they quickly leave due to lack of career progression. Timelines for programs are so compressed that innovation is suppressed. Lack of personnel in critical departments is suppressing innovation. Lack of investment into innovation gets turned into poor management decisions when it comes time that we need massive changes. Risk tolerance is a bizarre mixture of extreme aversion to change, and totally impervious to potential downsides.</t>
  </si>
  <si>
    <t>The work itself is a lot of fun. Fellow employees are great. The technology is very interesting and engaging to work on. The scale and scope of the technology and manufacturing process is decidedly cool. The problems the company faces are measured in angstroms and dPPM, and it has the capability of measuring both extremely well. The work/life balance is a mixed experience. Overall the company is run by people who value working 60+ hours a week and being on call 24/7, but there's space for existing here at a more appropriate rate for your health and wellbeing. People generally understand that we all have family responsibilities, and that a healthy body is critical for a productive mind. Executives are enforcing yes man tendencies, and getting routinely blindsided. The company broke export laws, and was fined 300M. The executives cut 300M in employee salary to cover the costs, which has netted a 30% employee reduction in the last 6 months. The company leadership isn't taking ownership of their responsibility for that decision. Employee wages are getting cut to fund stock dividend payments. The company budget for employee wages is now approximately 1/3rd the company budget for stock dividends. Promotions are drastically suppressed, and when they do happen are either made because the person in question is politically well established, or it's made out of desperation to retain employees. There is a chronic lack of vision about retaining and growing talent and leadership in an increasingly close to retirement age population. Critical departments are chronically understaffed, and when they do manage to pick up a competent or exceptional new hire, they quickly leave due to lack of career progression. Timelines for programs are so compressed that innovation is suppressed. Lack of personnel in critical departments is suppressing innovation. Lack of investment into innovation gets turned into poor management decisions when it comes time that we need massive changes. Risk tolerance is a bizarre mixture of extreme aversion to change, and totally impervious to potential downsides.</t>
  </si>
  <si>
    <t>"The work itself is a lot of fun. Fellow employees are great. The technology is very interesting and engaging to work on. The scale and scope of the technology and manufacturing process is decidedly cool. The problems the company faces are measured in angstroms and dPPM, and it has the capability of measuring both extremely well. The work/life balance is a mixed experience. Overall the company is run by people who value working 60+ hours a week and being on call 24/7, but there's space for existing here at a more appropriate rate for your health and wellbeing. People generally understand that we all have family responsibilities, and that a healthy body is critical for a productive mind. Executives are enforcing yes man tendencies, and getting routinely blindsided. The company broke export laws, and was fined 300M. The executives cut 300M in employee salary to cover the costs, which has netted a 30% employee reduction in the last 6 months. The company leadership isn't taking ownership of their responsibility for that decision. Employee wages are getting cut to fund stock dividend payments. The company budget for employee wages is now approximately 1/3rd the company budget for stock dividends. Promotions are drastically suppressed, and when they do happen are either made because the person in question is politically well established, or it's made out of desperation to retain employees. There is a chronic lack of vision about retaining and growing talent and leadership in an increasingly close to retirement</t>
  </si>
  <si>
    <t>[0.9899196624755859]</t>
  </si>
  <si>
    <t>[array([0.0056593 , 0.00442099, 0.98991966], dtype=float32)]</t>
  </si>
  <si>
    <t>1.0479178428649902</t>
  </si>
  <si>
    <t>Some Good, Some Bad</t>
  </si>
  <si>
    <t>Great people working for the good of the company</t>
  </si>
  <si>
    <t>Clueless management at upper levels</t>
  </si>
  <si>
    <t>Great people working for the good of the company Clueless management at upper levels</t>
  </si>
  <si>
    <t>[0.9596538543701172]</t>
  </si>
  <si>
    <t>[array([0.00572151, 0.03462468, 0.95965385], dtype=float32)]</t>
  </si>
  <si>
    <t>Life at Seagate</t>
  </si>
  <si>
    <t>Senior Staff Process Engineer</t>
  </si>
  <si>
    <t>Safe place to work, Covid presented difficult situations, many safeguards were in place to guard the health and wellbeing of employees. In addition to reasonable safety controls for an industrial business. The works was interesting and encouraged both collaboration and individual contributions. Profit sharing on a regular basis. Stock options were granted. Efforts were made to shift people into different roles to move the business forward.</t>
  </si>
  <si>
    <t>Control of expenses may have gone a bit too far. Removal of phones from offices. Reduction of insurance coverage. The direction of the business seems to have lost focus or maybe not gone in the direction that would maintain profitability.</t>
  </si>
  <si>
    <t>Safe place to work, Covid presented difficult situations, many safeguards were in place to guard the health and wellbeing of employees. In addition to reasonable safety controls for an industrial business. The works was interesting and encouraged both collaboration and individual contributions. Profit sharing on a regular basis. Stock options were granted. Efforts were made to shift people into different roles to move the business forward. Control of expenses may have gone a bit too far. Removal of phones from offices. Reduction of insurance coverage. The direction of the business seems to have lost focus or maybe not gone in the direction that would maintain profitability.</t>
  </si>
  <si>
    <t>"Safe place to work, Covid presented difficult situations, many safeguards were in place to guard the health and wellbeing of employees. In addition to reasonable safety controls for an industrial business. The works was interesting and encouraged both collaboration and individual contributions. Profit sharing on a regular basis. Stock options were granted. Efforts were made to shift people into different roles to move the business forward. Control of expenses may have gone a bit too far. Removal of phones from offices. Reduction of insurance coverage. The direction of the business seems to have lost focus or maybe not gone in the direction that would maintain profitability."</t>
  </si>
  <si>
    <t>[0.7738110423088074]</t>
  </si>
  <si>
    <t>[array([0.01195281, 0.21423613, 0.77381104], dtype=float32)]</t>
  </si>
  <si>
    <t>1.0479035377502441</t>
  </si>
  <si>
    <t>Reliability Engineer</t>
  </si>
  <si>
    <t>Flex time off is nice, some stock bonuses for top performers and annual bonus. Good culture in my department, company wide culture is fairly relaxed</t>
  </si>
  <si>
    <t>Short deadlines, lack of support for engineering</t>
  </si>
  <si>
    <t>Flex time off is nice, some stock bonuses for top performers and annual bonus. Good culture in my department, company wide culture is fairly relaxed Short deadlines, lack of support for engineering</t>
  </si>
  <si>
    <t>"Flex time off is nice, some stock bonuses for top performers and annual bonus. Good culture in my department, company wide culture is fairly relaxed Short deadlines, lack of support for engineering"</t>
  </si>
  <si>
    <t>[0.8151208758354187]</t>
  </si>
  <si>
    <t>[array([0.0065824 , 0.8151209 , 0.17829666], dtype=float32)]</t>
  </si>
  <si>
    <t>great working enviroment</t>
  </si>
  <si>
    <t>Data Engineer II</t>
  </si>
  <si>
    <t>best place to have hands-on using new technologies. Working with hard disk manufacturing unit. Learning complex factory arrangements. Cross-functional team.</t>
  </si>
  <si>
    <t>I have not noticed any cons in my duration.</t>
  </si>
  <si>
    <t>best place to have hands-on using new technologies. Working with hard disk manufacturing unit. Learning complex factory arrangements. Cross-functional team. I have not noticed any cons in my duration.</t>
  </si>
  <si>
    <t>[0.9743266105651855]</t>
  </si>
  <si>
    <t>[array([6.393318e-04, 2.503415e-02, 9.743266e-01], dtype=float32)]</t>
  </si>
  <si>
    <t>Seagate Software Engineer</t>
  </si>
  <si>
    <t>Everything ensured taken cared of and the health benefits.</t>
  </si>
  <si>
    <t>They are currently cutting down size.</t>
  </si>
  <si>
    <t>Everything ensured taken cared of and the health benefits. They are currently cutting down size.</t>
  </si>
  <si>
    <t>[0.6326579451560974]</t>
  </si>
  <si>
    <t>[array([0.00443288, 0.3629091 , 0.63265795], dtype=float32)]</t>
  </si>
  <si>
    <t>staff application engineer</t>
  </si>
  <si>
    <t>very flexible and best in work life balance. all manager is nice and friendly.</t>
  </si>
  <si>
    <t>lower salary than the competitor.</t>
  </si>
  <si>
    <t>very flexible and best in work life balance. all manager is nice and friendly. lower salary than the competitor.</t>
  </si>
  <si>
    <t>[0.9759601950645447]</t>
  </si>
  <si>
    <t>[array([8.403707e-04, 2.319944e-02, 9.759602e-01], dtype=float32)]</t>
  </si>
  <si>
    <t>Ok company to work</t>
  </si>
  <si>
    <t>Good work life balance. Nice colleagues to work with.</t>
  </si>
  <si>
    <t>The future of hard drive industry is not so bright.</t>
  </si>
  <si>
    <t>Good work life balance. Nice colleagues to work with. The future of hard drive industry is not so bright.</t>
  </si>
  <si>
    <t>[0.9613196849822998]</t>
  </si>
  <si>
    <t>[array([0.00519677, 0.03348349, 0.9613197 ], dtype=float32)]</t>
  </si>
  <si>
    <t>Review from Engineer</t>
  </si>
  <si>
    <t>Engineer 1</t>
  </si>
  <si>
    <t>Engineering teams are tight knit</t>
  </si>
  <si>
    <t>Upper management is not the most honest and straightforward during hard times</t>
  </si>
  <si>
    <t>Engineering teams are tight knit Upper management is not the most honest and straightforward during hard times</t>
  </si>
  <si>
    <t>[0.8886768221855164]</t>
  </si>
  <si>
    <t>[array([0.09709263, 0.8886768 , 0.01423049], dtype=float32)]</t>
  </si>
  <si>
    <t>Good job, flexible workspace</t>
  </si>
  <si>
    <t>Big company, flexible time, love the cafeteria.</t>
  </si>
  <si>
    <t>Only average pay. Workspace is slightly outdated (i.e. cubical area).</t>
  </si>
  <si>
    <t>Big company, flexible time, love the cafeteria. Only average pay. Workspace is slightly outdated (i.e. cubical area).</t>
  </si>
  <si>
    <t>"Big company, flexible time, love the cafeteria. Only average pay. Workspace is slightly outdated (i.e. cubical area)."</t>
  </si>
  <si>
    <t>[0.8237702250480652]</t>
  </si>
  <si>
    <t>[array([0.00647344, 0.8237702 , 0.16975631], dtype=float32)]</t>
  </si>
  <si>
    <t>1.0477579832077026</t>
  </si>
  <si>
    <t>A good company</t>
  </si>
  <si>
    <t>above average pay and benefit</t>
  </si>
  <si>
    <t>technology is on the down side.</t>
  </si>
  <si>
    <t>above average pay and benefit technology is on the down side.</t>
  </si>
  <si>
    <t>[0.49210813641548157]</t>
  </si>
  <si>
    <t>[array([0.17352149, 0.49210814, 0.3343704 ], dtype=float32)]</t>
  </si>
  <si>
    <t>Good work, bad company</t>
  </si>
  <si>
    <t>Machine Design Engineer</t>
  </si>
  <si>
    <t>Working for Seagate was awesome when only considering the day to day work. My manager was also great. Great work-life balance, unlimited PTO.</t>
  </si>
  <si>
    <t>The directors and above are snakes, especially during financial downturn caused by poor leadership. You never know when layoffs are coming and then one day you go into work and your friends are getting walked out</t>
  </si>
  <si>
    <t>Working for Seagate was awesome when only considering the day to day work. My manager was also great. Great work-life balance, unlimited PTO. The directors and above are snakes, especially during financial downturn caused by poor leadership. You never know when layoffs are coming and then one day you go into work and your friends are getting walked out</t>
  </si>
  <si>
    <t>"Working for Seagate was awesome when only considering the day to day work. My manager was also great. Great work-life balance, unlimited PTO. The directors and above are snakes, especially during financial downturn caused by poor leadership. You never know when layoffs are coming and then one day you go into work and your friends are getting walked out"</t>
  </si>
  <si>
    <t>[0.6214741468429565]</t>
  </si>
  <si>
    <t>[array([0.00561965, 0.62147415, 0.37290618], dtype=float32)]</t>
  </si>
  <si>
    <t>Above Average Culture, Below Average Compenation</t>
  </si>
  <si>
    <t>Seagate is a good company to work for. The work-life balance is great, and the teams I have been on have been my motivation to stay. Many employees have been there 10+ years, and that has something to say about the values of the company.</t>
  </si>
  <si>
    <t>Compensation is way below par. There are smaller companies that will pay almost double for the same position and rank. This shows not only financially, but also in the average level of talent of engineers. There are some great engineers at the company but the overall average skill level is pretty poor, putting a lot more pressure on the better engineers to perform past their limits to keep things moving._x000D_
_x000D_
There is also a very big value on company politics at the senior management levels. A lot of decisions are made to make the next guy up the latter happy rather than making the work of the engineers easier or more efficient.</t>
  </si>
  <si>
    <t>Seagate is a good company to work for. The work-life balance is great, and the teams I have been on have been my motivation to stay. Many employees have been there 10+ years, and that has something to say about the values of the company. Compensation is way below par. There are smaller companies that will pay almost double for the same position and rank. This shows not only financially, but also in the average level of talent of engineers. There are some great engineers at the company but the overall average skill level is pretty poor, putting a lot more pressure on the better engineers to perform past their limits to keep things moving._x000D_
_x000D_
There is also a very big value on company politics at the senior management levels. A lot of decisions are made to make the next guy up the latter happy rather than making the work of the engineers easier or more efficient.</t>
  </si>
  <si>
    <t>Seagate is a good company to work for. The work-life balance is great, and the teams I have been on have been my motivation to stay. Many employees have been there 10+ years, and that has something to say about the values of the company. Compensation is way below par. There are smaller companies that will pay almost double for the same position and rank. This shows not only financially, but also in the average level of talent of engineers. There are some great engineers at the company but the overall average skill level is pretty poor, putting a lot more pressure on the better engineers to perform past their limits to keep things moving.    There is also a very big value on company politics at the senior management levels. A lot of decisions are made to make the next guy up the latter happy rather than making the work of the engineers easier or more efficient.</t>
  </si>
  <si>
    <t>"Seagate is a good company to work for. The work-life balance is great, and the teams I have been on have been my motivation to stay. Many employees have been there 10+ years, and that has something to say about the values of the company. Compensation is way below par. There are smaller companies that will pay almost double for the same position and rank. This shows not only financially, but also in the average level of talent of engineers. There are some great engineers at the company but the overall average skill level is pretty poor, putting a lot more pressure on the better engineers to perform past their limits to keep things moving.  There is also a very big value on company politics at the senior management levels. A lot of decisions are made to make the next guy up the latter happy rather than making the work of the engineers easier or more efficient."</t>
  </si>
  <si>
    <t>[0.885103166103363]</t>
  </si>
  <si>
    <t>[array([0.01623483, 0.09866198, 0.88510317], dtype=float32)]</t>
  </si>
  <si>
    <t>1.0478484630584717</t>
  </si>
  <si>
    <t>Easy to get stuck</t>
  </si>
  <si>
    <t>System Architect</t>
  </si>
  <si>
    <t>Supply Chain Intern</t>
  </si>
  <si>
    <t>Great company to learn from</t>
  </si>
  <si>
    <t>Lot of turnover annually on team</t>
  </si>
  <si>
    <t>Great company to learn from Lot of turnover annually on team</t>
  </si>
  <si>
    <t>[0.9814661741256714]</t>
  </si>
  <si>
    <t>[array([0.0010846 , 0.01744928, 0.9814662 ], dtype=float32)]</t>
  </si>
  <si>
    <t>Great company to work for, great people</t>
  </si>
  <si>
    <t>Somewhat old school tech culture</t>
  </si>
  <si>
    <t>Great company to work for, great people Somewhat old school tech culture</t>
  </si>
  <si>
    <t>"Great company to work for, great people Somewhat old school tech culture"</t>
  </si>
  <si>
    <t>[0.819930911064148]</t>
  </si>
  <si>
    <t>[array([0.0027788 , 0.8199309 , 0.17729034], dtype=float32)]</t>
  </si>
  <si>
    <t>Poor Management</t>
  </si>
  <si>
    <t>Paycheck was always on time</t>
  </si>
  <si>
    <t>Poor management and organizational control</t>
  </si>
  <si>
    <t>Paycheck was always on time Poor management and organizational control</t>
  </si>
  <si>
    <t>[0.7125446796417236]</t>
  </si>
  <si>
    <t>[array([0.16372527, 0.12373012, 0.7125447 ], dtype=float32)]</t>
  </si>
  <si>
    <t>Previous Seagater</t>
  </si>
  <si>
    <t>Senior Product Manager/Senior Product Owner</t>
  </si>
  <si>
    <t>Great team players and opportunity to work in different business units</t>
  </si>
  <si>
    <t>Growth trajectory unstable, remaining employed is risky and morale due to 3 RIFs over 6.5 months.</t>
  </si>
  <si>
    <t>Great team players and opportunity to work in different business units Growth trajectory unstable, remaining employed is risky and morale due to 3 RIFs over 6.5 months.</t>
  </si>
  <si>
    <t>"Great team players and opportunity to work in different business units Growth trajectory unstable, remaining employed is risky and morale due to 3 RIFs over 6.5 months."</t>
  </si>
  <si>
    <t>[0.6248874664306641]</t>
  </si>
  <si>
    <t>[array([0.00809191, 0.62488747, 0.36702058], dtype=float32)]</t>
  </si>
  <si>
    <t>1.0477409362792969</t>
  </si>
  <si>
    <t>Good company with poor leadership</t>
  </si>
  <si>
    <t>Engineer I</t>
  </si>
  <si>
    <t>-Your co-workers will likely be some of the kindest and most welcoming people you'll meet. _x000D_
-The culture is geared towards inclusion with Employee Resource Groups for the LGBT+ community, BIPOC communities, Neuro-divergent people, and others. _x000D_
-Generally laid back work culture as well. As long as you get your work done on time most people will leave you alone. _x000D_
-Benefits are good compared to other engineering companies.</t>
  </si>
  <si>
    <t>-You will be paid less than your peers at other companies. If you ask for more management will give you lip-service about "tight budgets" and promotions are tied to time spent working at the company rather than the quality or the amount of work you are completing. _x000D_
-Be ready for lay-offs which will increase your workload and then a slow hiring process to get those people back once the company recovers. Co-workers will also be able to offer little support during these times as they will also be overloaded with work. _x000D_
-Most people in upper-level management roles will be out of touch and egotistical, do not depend on anyone but your manager to have your back. Be ready to keep your head down and say "yes sir/ma'am" when they ask something ridiculous of you as any criticism directed up the chain is unacceptable. -This is also true of any program leads. They will have a very "holier than thou" attitude especially if you need something from them. _x000D_
-The leadership is constantly makes decisions that make work harder than it needs to be. Recently these decisions have been mandating 40 hours of training without providing support for employees to find that training. Employees are expected to complete it on their own time. Additionally, the IT infrastructure is so restrictive that you often have to wait 2 days for them to do something on the back-end before you can even begin your work. _x000D_
-Very little vertical or horizontal mobility. Be prepared to work in your position for years without any changes other than to your workload. _x000D_
-The vast majority of the workforce is near retirement age and the company will do very little to retain new talent. Expect a very high turnover rate for younger workers at the company.</t>
  </si>
  <si>
    <t>-Your co-workers will likely be some of the kindest and most welcoming people you'll meet. _x000D_
-The culture is geared towards inclusion with Employee Resource Groups for the LGBT+ community, BIPOC communities, Neuro-divergent people, and others. _x000D_
-Generally laid back work culture as well. As long as you get your work done on time most people will leave you alone. _x000D_
-Benefits are good compared to other engineering companies. -You will be paid less than your peers at other companies. If you ask for more management will give you lip-service about "tight budgets" and promotions are tied to time spent working at the company rather than the quality or the amount of work you are completing. _x000D_
-Be ready for lay-offs which will increase your workload and then a slow hiring process to get those people back once the company recovers. Co-workers will also be able to offer little support during these times as they will also be overloaded with work. _x000D_
-Most people in upper-level management roles will be out of touch and egotistical, do not depend on anyone but your manager to have your back. Be ready to keep your head down and say "yes sir/ma'am" when they ask something ridiculous of you as any criticism directed up the chain is unacceptable. -This is also true of any program leads. They will have a very "holier than thou" attitude especially if you need something from them. _x000D_
-The leadership is constantly makes decisions that make work harder than it needs to be. Recently these decisions have been mandating 40 hours of training without providing support for employees to find that training. Employees are expected to complete it on their own time. Additionally, the IT infrastructure is so restrictive that you often have to wait 2 days for them to do something on the back-end before you can even begin your work. _x000D_
-Very little vertical or horizontal mobility. Be prepared to work in your position for years without any changes other than to your workload. _x000D_
-The vast majority of the workforce is near retirement age and the company will do very little to retain new talent. Expect a very high turnover rate for younger workers at the company.</t>
  </si>
  <si>
    <t>-Your co-workers will likely be some of the kindest and most welcoming people you'll meet.   -The culture is geared towards inclusion with Employee Resource Groups for the LGBT+ community, BIPOC communities, Neuro-divergent people, and others.   -Generally laid back work culture as well. As long as you get your work done on time most people will leave you alone.   -Benefits are good compared to other engineering companies. -You will be paid less than your peers at other companies. If you ask for more management will give you lip-service about "tight budgets" and promotions are tied to time spent working at the company rather than the quality or the amount of work you are completing.   -Be ready for lay-offs which will increase your workload and then a slow hiring process to get those people back once the company recovers. Co-workers will also be able to offer little support during these times as they will also be overloaded with work.   -Most people in upper-level management roles will be out of touch and egotistical, do not depend on anyone but your manager to have your back. Be ready to keep your head down and say "yes sir/ma'am" when they ask something ridiculous of you as any criticism directed up the chain is unacceptable. -This is also true of any program leads. They will have a very "holier than thou" attitude especially if you need something from them.   -The leadership is constantly makes decisions that make work harder than it needs to be. Recently these decisions have been mandating 40 hours of training without providing support for employees to find that training. Employees are expected to complete it on their own time. Additionally, the IT infrastructure is so restrictive that you often have to wait 2 days for them to do something on the back-end before you can even begin your work.   -Very little vertical or horizontal mobility. Be prepared to work in your position for years without any changes other than to your workload.   -The vast majority of the workforce is near retirement age and the company will do very little to retain new talent. Expect a very high turnover rate for younger workers at the company.</t>
  </si>
  <si>
    <t>"-Your co-workers will likely be some of the kindest and most welcoming people you'll meet.  -The culture is geared towards inclusion with Employee Resource Groups for the LGBT+ community, BIPOC communities, Neuro-divergent people, and others.  -Generally laid back work culture as well. As long as you get your work done on time most people will leave you alone.  -Benefits are good compared to other engineering companies. -You will be paid less than your peers at other companies. If you ask for more management will give you lip-service about ""tight budgets"" and promotions are tied to time spent working at the company rather than the quality or the amount of work you are completing.  -Be ready for lay-offs which will increase your workload and then a slow hiring process to get those people back once the company recovers. Co-workers will also be able to offer little support during these times as they will also be overloaded with work.  -Most people in upper-level management roles will be out of touch and egotistical, do not depend on anyone but your manager to have your back. Be ready to keep your head down and say ""yes sir/ma'am"" when they ask something ridiculous of you as any criticism directed up the chain is unacceptable. -This is also true of any program leads. They will have a very ""holier than thou"" attitude especially if you need something from them.  -The leadership is</t>
  </si>
  <si>
    <t>[0.9877567291259766]</t>
  </si>
  <si>
    <t>[array([0.00658121, 0.00566203, 0.9877567 ], dtype=float32)]</t>
  </si>
  <si>
    <t>1.0479912757873535</t>
  </si>
  <si>
    <t>Very turbulent</t>
  </si>
  <si>
    <t>Paralegal</t>
  </si>
  <si>
    <t>People are mostly nice to work with</t>
  </si>
  <si>
    <t>Pay is low, there are a lot of layoffs, and no room for growth</t>
  </si>
  <si>
    <t>People are mostly nice to work with Pay is low, there are a lot of layoffs, and no room for growth</t>
  </si>
  <si>
    <t>"People are mostly nice to work with Pay is low, there are a lot of layoffs, and no room for growth"</t>
  </si>
  <si>
    <t>[0.753917932510376]</t>
  </si>
  <si>
    <t>[array([0.0060151 , 0.75391793, 0.24006703], dtype=float32)]</t>
  </si>
  <si>
    <t>Hi</t>
  </si>
  <si>
    <t>Engineering Specialist III</t>
  </si>
  <si>
    <t>Great coworkers, flexible with work life.</t>
  </si>
  <si>
    <t>Management can be harsh at times and no real direction</t>
  </si>
  <si>
    <t>Great coworkers, flexible with work life. Management can be harsh at times and no real direction</t>
  </si>
  <si>
    <t>"Great coworkers, flexible with work life. Management can be harsh at times and no real direction"</t>
  </si>
  <si>
    <t>[0.5777619481086731]</t>
  </si>
  <si>
    <t>[array([0.00822246, 0.57776195, 0.4140156 ], dtype=float32)]</t>
  </si>
  <si>
    <t>Friendly and welcoming work environment; Nice people to work with; Advanced systems; Work-life balance</t>
  </si>
  <si>
    <t>Industry competition; Company business is in a downturn and as a result upper management laid off large number of employees to compensate for that; Also limited career growth</t>
  </si>
  <si>
    <t>Friendly and welcoming work environment; Nice people to work with; Advanced systems; Work-life balance Industry competition; Company business is in a downturn and as a result upper management laid off large number of employees to compensate for that; Also limited career growth</t>
  </si>
  <si>
    <t>[0.994602620601654]</t>
  </si>
  <si>
    <t>[array([0.00323502, 0.00216231, 0.9946026 ], dtype=float32)]</t>
  </si>
  <si>
    <t>What?</t>
  </si>
  <si>
    <t>fun, good workers, fast pace</t>
  </si>
  <si>
    <t>too many managers, top heavy</t>
  </si>
  <si>
    <t>fun, good workers, fast pace too many managers, top heavy</t>
  </si>
  <si>
    <t>"fun, good workers, fast pace too many managers, top heavy"</t>
  </si>
  <si>
    <t>[0.49650079011917114]</t>
  </si>
  <si>
    <t>[array([0.0225926, 0.4809066, 0.4965008], dtype=float32)]</t>
  </si>
  <si>
    <t>Flexible for remote vs in person</t>
  </si>
  <si>
    <t>Remote workers are hard to communicate with</t>
  </si>
  <si>
    <t>Flexible for remote vs in person Remote workers are hard to communicate with</t>
  </si>
  <si>
    <t>[0.5665364861488342]</t>
  </si>
  <si>
    <t>[array([0.08634174, 0.5665365 , 0.34712178], dtype=float32)]</t>
  </si>
  <si>
    <t>Majority of people that work here are fabulous. Immediate manager didn't micromanage.</t>
  </si>
  <si>
    <t>Lack of sharing information between the different sites. They say there is life work balance but there isn't. Also, no room for advancement.</t>
  </si>
  <si>
    <t>Majority of people that work here are fabulous. Immediate manager didn't micromanage. Lack of sharing information between the different sites. They say there is life work balance but there isn't. Also, no room for advancement.</t>
  </si>
  <si>
    <t>"Majority of people that work here are fabulous. Immediate manager didn't micromanage. Lack of sharing information between the different sites. They say there is life work balance but there isn't. Also, no room for advancement."</t>
  </si>
  <si>
    <t>[0.6256030201911926]</t>
  </si>
  <si>
    <t>[array([0.01689524, 0.625603  , 0.3575018 ], dtype=float32)]</t>
  </si>
  <si>
    <t>Avoid this company at all costs!</t>
  </si>
  <si>
    <t>On-site fitness center, decent pay and benefits</t>
  </si>
  <si>
    <t>This company is a sinking ship and top management is well aware of it. The company has proven their commitment to paying out the dividend by continually having mass layoffs and pay cuts. Even after getting hit with a $300mil fine for selling HDDs to Huawei, the company insists on paying the dividend. HDDs will be extinct by 2030 and this is a dying company.</t>
  </si>
  <si>
    <t>On-site fitness center, decent pay and benefits This company is a sinking ship and top management is well aware of it. The company has proven their commitment to paying out the dividend by continually having mass layoffs and pay cuts. Even after getting hit with a $300mil fine for selling HDDs to Huawei, the company insists on paying the dividend. HDDs will be extinct by 2030 and this is a dying company.</t>
  </si>
  <si>
    <t>"On-site fitness center, decent pay and benefits This company is a sinking ship and top management is well aware of it. The company has proven their commitment to paying out the dividend by continually having mass layoffs and pay cuts. Even after getting hit with a $300mil fine for selling HDDs to Huawei, the company insists on paying the dividend. HDDs will be extinct by 2030 and this is a dying company."</t>
  </si>
  <si>
    <t>[0.8108295202255249]</t>
  </si>
  <si>
    <t>[array([0.02491778, 0.8108295 , 0.16425271], dtype=float32)]</t>
  </si>
  <si>
    <t>Great People, Awful Management</t>
  </si>
  <si>
    <t>Work life balance was good. Low level managers and employees made for a good working atmosphere</t>
  </si>
  <si>
    <t>Layoffs every 2-4 years. Compensation package lags behind the industry, especially if you work in software. Management cycles through over hiring and layoffs.</t>
  </si>
  <si>
    <t>Work life balance was good. Low level managers and employees made for a good working atmosphere Layoffs every 2-4 years. Compensation package lags behind the industry, especially if you work in software. Management cycles through over hiring and layoffs.</t>
  </si>
  <si>
    <t>"Work life balance was good. Low level managers and employees made for a good working atmosphere Layoffs every 2-4 years. Compensation package lags behind the industry, especially if you work in software. Management cycles through over hiring and layoffs."</t>
  </si>
  <si>
    <t>[0.5828505754470825]</t>
  </si>
  <si>
    <t>[array([0.02670127, 0.39044818, 0.5828506 ], dtype=float32)]</t>
  </si>
  <si>
    <t>Typical large company</t>
  </si>
  <si>
    <t>Experienced colleagues Good science and technology</t>
  </si>
  <si>
    <t>Too many documentations and procedures Complicated working relationships in some groups</t>
  </si>
  <si>
    <t>Experienced colleagues Good science and technology Too many documentations and procedures Complicated working relationships in some groups</t>
  </si>
  <si>
    <t>[0.5708187818527222]</t>
  </si>
  <si>
    <t>[array([0.16470322, 0.264478  , 0.5708188 ], dtype=float32)]</t>
  </si>
  <si>
    <t>1.0476282835006714</t>
  </si>
  <si>
    <t>Good But Stressful</t>
  </si>
  <si>
    <t>Material Program Manager</t>
  </si>
  <si>
    <t>Pay is very good. Benefits are very good.</t>
  </si>
  <si>
    <t>High stress. No Job Security. Constant layoffs.</t>
  </si>
  <si>
    <t>Pay is very good. Benefits are very good. High stress. No Job Security. Constant layoffs.</t>
  </si>
  <si>
    <t>[0.9720491170883179]</t>
  </si>
  <si>
    <t>[array([0.0057526 , 0.02219826, 0.9720491 ], dtype=float32)]</t>
  </si>
  <si>
    <t>The company cares about employees</t>
  </si>
  <si>
    <t>Big swings between ups and downs in the economic cycle</t>
  </si>
  <si>
    <t>The company cares about employees Big swings between ups and downs in the economic cycle</t>
  </si>
  <si>
    <t>[0.6735873222351074]</t>
  </si>
  <si>
    <t>[array([0.00584192, 0.6735873 , 0.32057077], dtype=float32)]</t>
  </si>
  <si>
    <t>Questionable leadership in a contracting industry</t>
  </si>
  <si>
    <t>Senior Engineering Director</t>
  </si>
  <si>
    <t>World-class technology and dedicated employees</t>
  </si>
  <si>
    <t>Lack of investment in technology and poorly executed business plan</t>
  </si>
  <si>
    <t>World-class technology and dedicated employees Lack of investment in technology and poorly executed business plan</t>
  </si>
  <si>
    <t>[0.8729873895645142]</t>
  </si>
  <si>
    <t>[array([0.08307855, 0.04393404, 0.8729874 ], dtype=float32)]</t>
  </si>
  <si>
    <t>a pleasant ride</t>
  </si>
  <si>
    <t>a lot of freedom in defining your role and your work but not from an abundance of trust but from an immense indifference, a thoroughly demotivating environment</t>
  </si>
  <si>
    <t>very stagnant, no personal growth enablers</t>
  </si>
  <si>
    <t>a lot of freedom in defining your role and your work but not from an abundance of trust but from an immense indifference, a thoroughly demotivating environment very stagnant, no personal growth enablers</t>
  </si>
  <si>
    <t>"a lot of freedom in defining your role and your work but not from an abundance of trust but from an immense indifference, a thoroughly demotivating environment very stagnant, no personal growth enablers"</t>
  </si>
  <si>
    <t>[0.9400628805160522]</t>
  </si>
  <si>
    <t>[array([0.00826249, 0.9400629 , 0.05167461], dtype=float32)]</t>
  </si>
  <si>
    <t>Layoffs</t>
  </si>
  <si>
    <t>Relaxed work environment and people</t>
  </si>
  <si>
    <t>Lots of layoffs lately and bad management</t>
  </si>
  <si>
    <t>Relaxed work environment and people Lots of layoffs lately and bad management</t>
  </si>
  <si>
    <t>[0.5573840737342834]</t>
  </si>
  <si>
    <t>[array([0.07241982, 0.37019616, 0.5573841 ], dtype=float32)]</t>
  </si>
  <si>
    <t>Intelligence Analyst</t>
  </si>
  <si>
    <t>Its a tech company that's in the bay area</t>
  </si>
  <si>
    <t>Company is conducting mass layoffs</t>
  </si>
  <si>
    <t>Its a tech company that's in the bay area Company is conducting mass layoffs</t>
  </si>
  <si>
    <t>[0.9555339813232422]</t>
  </si>
  <si>
    <t>[array([0.01843394, 0.955534  , 0.02603202], dtype=float32)]</t>
  </si>
  <si>
    <t>Itâ€™s been fun</t>
  </si>
  <si>
    <t>Trust in employees to exceed expectations while promoting a healthy flexible work life balance.</t>
  </si>
  <si>
    <t>Outsourced all US purchasing positions to Thailand.</t>
  </si>
  <si>
    <t>Trust in employees to exceed expectations while promoting a healthy flexible work life balance. Outsourced all US purchasing positions to Thailand.</t>
  </si>
  <si>
    <t>[0.5960831046104431]</t>
  </si>
  <si>
    <t>[array([0.00288055, 0.5960831 , 0.40103635], dtype=float32)]</t>
  </si>
  <si>
    <t>Sucked</t>
  </si>
  <si>
    <t>Some of the people are great</t>
  </si>
  <si>
    <t>No clue what they are doing.</t>
  </si>
  <si>
    <t>Some of the people are great No clue what they are doing.</t>
  </si>
  <si>
    <t>[0.8438785672187805]</t>
  </si>
  <si>
    <t>[array([0.0768927 , 0.84387857, 0.07922868], dtype=float32)]</t>
  </si>
  <si>
    <t>Great technology, people &amp; environment</t>
  </si>
  <si>
    <t>If youâ€™ve been with them a long time &amp; are in the core business (spinning media) -life is great. If youâ€™re not, time is short.</t>
  </si>
  <si>
    <t>Great technology, people &amp; environment If youâ€™ve been with them a long time &amp; are in the core business (spinning media) -life is great. If youâ€™re not, time is short.</t>
  </si>
  <si>
    <t>"Great technology, people &amp; environment If youâ€™ve been with them a long time &amp; are in the core business (spinning media) -life is great. If youâ€™re not, time is short."</t>
  </si>
  <si>
    <t>[0.7240625023841858]</t>
  </si>
  <si>
    <t>[array([0.00293367, 0.7240625 , 0.27300382], dtype=float32)]</t>
  </si>
  <si>
    <t>Leadership Chooses Their Own Wallet Over Employee Retention</t>
  </si>
  <si>
    <t>Right now, none. Really poor leadership.</t>
  </si>
  <si>
    <t>Leadership decided to announce layoffs over a month ago and has kept us hanging with little to no update on when or who will be impacted. Tone deaf management and really poor compensation.</t>
  </si>
  <si>
    <t>Right now, none. Really poor leadership. Leadership decided to announce layoffs over a month ago and has kept us hanging with little to no update on when or who will be impacted. Tone deaf management and really poor compensation.</t>
  </si>
  <si>
    <t>"Right now, none. Really poor leadership. Leadership decided to announce layoffs over a month ago and has kept us hanging with little to no update on when or who will be impacted. Tone deaf management and really poor compensation."</t>
  </si>
  <si>
    <t>[0.5348899364471436]</t>
  </si>
  <si>
    <t>[array([0.53488994, 0.4617915 , 0.00331861], dtype=float32)]</t>
  </si>
  <si>
    <t>1.0477547645568848</t>
  </si>
  <si>
    <t>Go woke, go broke</t>
  </si>
  <si>
    <t>Senior Staff DevOps Engineer</t>
  </si>
  <si>
    <t>The salaries used to be high</t>
  </si>
  <si>
    <t>Company does not focus on tech. Spends all it's time on woke initiatives, while market share wissels away. Quarterly RIFs. Pay cuts.</t>
  </si>
  <si>
    <t>The salaries used to be high Company does not focus on tech. Spends all it's time on woke initiatives, while market share wissels away. Quarterly RIFs. Pay cuts.</t>
  </si>
  <si>
    <t>"The salaries used to be high Company does not focus on tech. Spends all it's time on woke initiatives, while market share wissels away. Quarterly RIFs. Pay cuts."</t>
  </si>
  <si>
    <t>[0.9128312468528748]</t>
  </si>
  <si>
    <t>[array([0.07881893, 0.91283125, 0.00834983], dtype=float32)]</t>
  </si>
  <si>
    <t>1.0477054119110107</t>
  </si>
  <si>
    <t>Good company to grow in</t>
  </si>
  <si>
    <t>Frequent layoffs due to industry changes</t>
  </si>
  <si>
    <t>Good company to grow in Frequent layoffs due to industry changes</t>
  </si>
  <si>
    <t>[0.8838691115379333]</t>
  </si>
  <si>
    <t>[array([0.00782229, 0.10830858, 0.8838691 ], dtype=float32)]</t>
  </si>
  <si>
    <t>1.0477120876312256</t>
  </si>
  <si>
    <t>Seagate Review</t>
  </si>
  <si>
    <t>Technically challenging problems to work on.</t>
  </si>
  <si>
    <t>At times stress and work life balance are issues.</t>
  </si>
  <si>
    <t>Technically challenging problems to work on. At times stress and work life balance are issues.</t>
  </si>
  <si>
    <t>[0.7828397154808044]</t>
  </si>
  <si>
    <t>[array([0.7828397 , 0.21150641, 0.0056539 ], dtype=float32)]</t>
  </si>
  <si>
    <t>1.0477018356323242</t>
  </si>
  <si>
    <t>Market Research Manager</t>
  </si>
  <si>
    <t>good pay, benefits and vacation</t>
  </si>
  <si>
    <t>culture was not great - didn't feel included</t>
  </si>
  <si>
    <t>good pay, benefits and vacation culture was not great - didn't feel included</t>
  </si>
  <si>
    <t>"good pay, benefits and vacation culture was not great - didn't feel included"</t>
  </si>
  <si>
    <t>[0.9556786417961121]</t>
  </si>
  <si>
    <t>[array([0.03558287, 0.95567864, 0.00873846], dtype=float32)]</t>
  </si>
  <si>
    <t>Great people Gym Cafeteria Company pic-nics Took care of employees</t>
  </si>
  <si>
    <t>Hard to advance Mandatory OT Work politics Early work hours Sometimes good work unseen</t>
  </si>
  <si>
    <t>Great people Gym Cafeteria Company pic-nics Took care of employees Hard to advance Mandatory OT Work politics Early work hours Sometimes good work unseen</t>
  </si>
  <si>
    <t>[0.9511135220527649]</t>
  </si>
  <si>
    <t>[array([0.00741394, 0.04147263, 0.9511135 ], dtype=float32)]</t>
  </si>
  <si>
    <t>Good team and interesting work</t>
  </si>
  <si>
    <t>Vast majority of the people I worked with day to day were very friendly and helpful. Work was interesting and most teams were open to new ideas. Lots of opportunity for learning/developing skills.</t>
  </si>
  <si>
    <t>Large company so hard to iterate quickly.</t>
  </si>
  <si>
    <t>Vast majority of the people I worked with day to day were very friendly and helpful. Work was interesting and most teams were open to new ideas. Lots of opportunity for learning/developing skills. Large company so hard to iterate quickly.</t>
  </si>
  <si>
    <t>[0.6389329433441162]</t>
  </si>
  <si>
    <t>[array([0.00314003, 0.35792696, 0.63893294], dtype=float32)]</t>
  </si>
  <si>
    <t>great people</t>
  </si>
  <si>
    <t>Director, Customer Experience</t>
  </si>
  <si>
    <t>Great people challenging work ability to learn</t>
  </si>
  <si>
    <t>not a lot of upward moblity</t>
  </si>
  <si>
    <t>Great people challenging work ability to learn not a lot of upward moblity</t>
  </si>
  <si>
    <t>[0.9620405435562134]</t>
  </si>
  <si>
    <t>[array([0.00648499, 0.03147446, 0.96204054], dtype=float32)]</t>
  </si>
  <si>
    <t>I have nothing to say</t>
  </si>
  <si>
    <t>too many 1 unlimited PTO 2 poor management</t>
  </si>
  <si>
    <t>I have nothing to say too many 1 unlimited PTO 2 poor management</t>
  </si>
  <si>
    <t>[0.6241134405136108]</t>
  </si>
  <si>
    <t>[array([0.2980397 , 0.62411344, 0.0778468 ], dtype=float32)]</t>
  </si>
  <si>
    <t>Great Management and Work Life Balance</t>
  </si>
  <si>
    <t>Frequent Layoffs and Unstable Job Security</t>
  </si>
  <si>
    <t>Great Management and Work Life Balance Frequent Layoffs and Unstable Job Security</t>
  </si>
  <si>
    <t>[0.8591451048851013]</t>
  </si>
  <si>
    <t>[array([0.02813487, 0.11271998, 0.8591451 ], dtype=float32)]</t>
  </si>
  <si>
    <t>Going downhill fast</t>
  </si>
  <si>
    <t>Good benefits, good coworkers, average to above average managers</t>
  </si>
  <si>
    <t>Terrible executive team, poorly managed at high level, salary cuts, constant layoffs every 3-6 months, no raises, poor transparency about business decisions</t>
  </si>
  <si>
    <t>Good benefits, good coworkers, average to above average managers Terrible executive team, poorly managed at high level, salary cuts, constant layoffs every 3-6 months, no raises, poor transparency about business decisions</t>
  </si>
  <si>
    <t>"Good benefits, good coworkers, average to above average managers Terrible executive team, poorly managed at high level, salary cuts, constant layoffs every 3-6 months, no raises, poor transparency about business decisions"</t>
  </si>
  <si>
    <t>[0.8699108958244324]</t>
  </si>
  <si>
    <t>[array([0.04864626, 0.8699109 , 0.08144286], dtype=float32)]</t>
  </si>
  <si>
    <t>Itâ€™s just OK</t>
  </si>
  <si>
    <t>Great severance package if your lucky enough to get it.</t>
  </si>
  <si>
    <t>Way too many layoffs, management is almost never held accountable even in worst case situations. Sadly the Production Operators are treated like non value add expenses.</t>
  </si>
  <si>
    <t>Great severance package if your lucky enough to get it. Way too many layoffs, management is almost never held accountable even in worst case situations. Sadly the Production Operators are treated like non value add expenses.</t>
  </si>
  <si>
    <t>"Great severance package if your lucky enough to get it. Way too many layoffs, management is almost never held accountable even in worst case situations. Sadly the Production Operators are treated like non value add expenses."</t>
  </si>
  <si>
    <t>[0.8950071930885315]</t>
  </si>
  <si>
    <t>[array([0.03691685, 0.8950072 , 0.06807599], dtype=float32)]</t>
  </si>
  <si>
    <t>good work and life balance</t>
  </si>
  <si>
    <t>low salary and benefits compare to other business</t>
  </si>
  <si>
    <t>good work and life balance low salary and benefits compare to other business</t>
  </si>
  <si>
    <t>[0.9444201588630676]</t>
  </si>
  <si>
    <t>[array([0.00369539, 0.05188439, 0.94442016], dtype=float32)]</t>
  </si>
  <si>
    <t>Booking.com</t>
  </si>
  <si>
    <t>Finance Operations Manager</t>
  </si>
  <si>
    <t>- Boasts an exceptional hiring team that consistently delivers a seamless hiring experience._x000D_
- Pre-onboarding process is outstanding; flawlessly handles all tasks related to relocating to a new country. The platform is brilliant, allowing for a self-service approach to handle various aspects such as visa processing, finding rental accommodation, selecting schools for children, obtaining family visas, securing accommodation for the first 6 weeks, navigating the 30% tax ruling, arranging home furniture, receiving an onboarding kit, coordinating a taxi service from the hotel, scheduling appointments with authorities for the BSN, and opening a bank account. Kudos to the phenomenal Mobility team._x000D_
- Features a mind-blowing, sustainable, and serene work campus._x000D_
- Embraces inclusion, diversity, and extends a warm welcome to those relocating from one country to another._x000D_
- Offers amazing employee benefits._x000D_
- Prioritizes individuality with the mantra that "Being YOU matters."_x000D_
- Promotes a flat hierarchy, where individuals feel empowered to express their thoughts, share feedback, all without fear of retaliation.</t>
  </si>
  <si>
    <t>- Boasts an exceptional hiring team that consistently delivers a seamless hiring experience._x000D_
- Pre-onboarding process is outstanding; flawlessly handles all tasks related to relocating to a new country. The platform is brilliant, allowing for a self-service approach to handle various aspects such as visa processing, finding rental accommodation, selecting schools for children, obtaining family visas, securing accommodation for the first 6 weeks, navigating the 30% tax ruling, arranging home furniture, receiving an onboarding kit, coordinating a taxi service from the hotel, scheduling appointments with authorities for the BSN, and opening a bank account. Kudos to the phenomenal Mobility team._x000D_
- Features a mind-blowing, sustainable, and serene work campus._x000D_
- Embraces inclusion, diversity, and extends a warm welcome to those relocating from one country to another._x000D_
- Offers amazing employee benefits._x000D_
- Prioritizes individuality with the mantra that "Being YOU matters."_x000D_
- Promotes a flat hierarchy, where individuals feel empowered to express their thoughts, share feedback, all without fear of retaliation. #NAME?</t>
  </si>
  <si>
    <t>- Boasts an exceptional hiring team that consistently delivers a seamless hiring experience.  - Pre-onboarding process is outstanding; flawlessly handles all tasks related to relocating to a new country. The platform is brilliant, allowing for a self-service approach to handle various aspects such as visa processing, finding rental accommodation, selecting schools for children, obtaining family visas, securing accommodation for the first 6 weeks, navigating the 30% tax ruling, arranging home furniture, receiving an onboarding kit, coordinating a taxi service from the hotel, scheduling appointments with authorities for the BSN, and opening a bank account. Kudos to the phenomenal Mobility team.  - Features a mind-blowing, sustainable, and serene work campus.  - Embraces inclusion, diversity, and extends a warm welcome to those relocating from one country to another.  - Offers amazing employee benefits.  - Prioritizes individuality with the mantra that "Being YOU matters."  - Promotes a flat hierarchy, where individuals feel empowered to express their thoughts, share feedback, all without fear of retaliation. #NAME?</t>
  </si>
  <si>
    <t>"- Boasts an exceptional hiring team that consistently delivers a seamless hiring experience. - Pre-onboarding process is outstanding; flawlessly handles all tasks related to relocating to a new country. The platform is brilliant, allowing for a self-service approach to handle various aspects such as visa processing, finding rental accommodation, selecting schools for children, obtaining family visas, securing accommodation for the first 6 weeks, navigating the 30% tax ruling, arranging home furniture, receiving an onboarding kit, coordinating a taxi service from the hotel, scheduling appointments with authorities for the BSN, and opening a bank account. Kudos to the phenomenal Mobility team. - Features a mind-blowing, sustainable, and serene work campus. - Embraces inclusion, diversity, and extends a warm welcome to those relocating from one country to another. - Offers amazing employee benefits. - Prioritizes individuality with the mantra that ""Being YOU matters."" - Promotes a flat hierarchy, where individuals feel empowered to express their thoughts, share feedback, all without fear of retaliation. #NAME?"</t>
  </si>
  <si>
    <t>[0.9944270849227905]</t>
  </si>
  <si>
    <t>[array([1.3374792e-04, 5.4391874e-03, 9.9442708e-01], dtype=float32)]</t>
  </si>
  <si>
    <t>1.0472512245178223</t>
  </si>
  <si>
    <t>Great culture and work-life balance</t>
  </si>
  <si>
    <t>The best thing about Booking.com is the culture focused on people and the work-life balance. The people are nice to ork with and the new office is amazing. I really enjoy working here.</t>
  </si>
  <si>
    <t>The working from abroad policy might be limiting for some people</t>
  </si>
  <si>
    <t>The best thing about Booking.com is the culture focused on people and the work-life balance. The people are nice to ork with and the new office is amazing. I really enjoy working here. The working from abroad policy might be limiting for some people</t>
  </si>
  <si>
    <t>[0.6404439806938171]</t>
  </si>
  <si>
    <t>[array([0.00419991, 0.640444  , 0.35535607], dtype=float32)]</t>
  </si>
  <si>
    <t>If we' were friends, I'd recommend u to work here in Booking.com!</t>
  </si>
  <si>
    <t>.U can find travel buddies across the world because u will biz-travel together every year. Most people r fun and collaborative (havn't found my mortal enemy) .Good salary same as in other top companies and a lot of supportive perks &amp; benefits .Good work life balance: paid leaves add up to at least 30 days at least per year and mostly importantly 60% time WFH .Rich and exciting development opportunities: For me, I am currently working on global project assignment besides my own role and will be shadowing 1 senior manager in HQ soon. And there r many shadowing, mentorship and care taker project can be applied if u fit the role. Booking does care about employee's career development to keep us. Also I know lots of people relocate to different offices in other countries so lots of great journey to take . My current boss is caring and very smart. Gives me clear instructions, suggestions and roots for me to learn more new professions I am interested in. So cannot complain!</t>
  </si>
  <si>
    <t>.Honestly, it's a pity we don't get to travel overseas a lot like we used to be because of the budget control and the bigger economy nowadays. .Aside from global benefits, some local office hav different perks &amp; benefits. I really envy the gym allowance as working out after work is how I unwind and recharge so when can we get those in all offices pls?</t>
  </si>
  <si>
    <t>.U can find travel buddies across the world because u will biz-travel together every year. Most people r fun and collaborative (havn't found my mortal enemy) .Good salary same as in other top companies and a lot of supportive perks &amp; benefits .Good work life balance: paid leaves add up to at least 30 days at least per year and mostly importantly 60% time WFH .Rich and exciting development opportunities: For me, I am currently working on global project assignment besides my own role and will be shadowing 1 senior manager in HQ soon. And there r many shadowing, mentorship and care taker project can be applied if u fit the role. Booking does care about employee's career development to keep us. Also I know lots of people relocate to different offices in other countries so lots of great journey to take . My current boss is caring and very smart. Gives me clear instructions, suggestions and roots for me to learn more new professions I am interested in. So cannot complain! .Honestly, it's a pity we don't get to travel overseas a lot like we used to be because of the budget control and the bigger economy nowadays. .Aside from global benefits, some local office hav different perks &amp; benefits. I really envy the gym allowance as working out after work is how I unwind and recharge so when can we get those in all offices pls?</t>
  </si>
  <si>
    <t>".U can find travel buddies across the world because u will biz-travel together every year. Most people r fun and collaborative (havn't found my mortal enemy) .Good salary same as in other top companies and a lot of supportive perks &amp; benefits .Good work life balance: paid leaves add up to at least 30 days at least per year and mostly importantly 60% time WFH .Rich and exciting development opportunities: For me, I am currently working on global project assignment besides my own role and will be shadowing 1 senior manager in HQ soon. And there r many shadowing, mentorship and care taker project can be applied if u fit the role. Booking does care about employee's career development to keep us. Also I know lots of people relocate to different offices in other countries so lots of great journey to take . My current boss is caring and very smart. Gives me clear instructions, suggestions and roots for me to learn more new professions I am interested in. So cannot complain! .Honestly, it's a pity we don't get to travel overseas a lot like we used to be because of the budget control and the bigger economy nowadays. .Aside from global benefits, some local office hav different perks &amp; benefits. I really envy the gym allowance as working out after work is how I unwind and recharge so when can we get those in all offices pls?"</t>
  </si>
  <si>
    <t>[0.9938848614692688]</t>
  </si>
  <si>
    <t>[array([3.8856463e-04, 5.7265265e-03, 9.9388486e-01], dtype=float32)]</t>
  </si>
  <si>
    <t>A Great Place to Work</t>
  </si>
  <si>
    <t>Capacity Planning Analyst</t>
  </si>
  <si>
    <t>Great People: In my first 6 weeks I have met some incredibly talented, supportive and welcoming people. Itâ€™s been a pleasure working with great individuals who make the workplace enjoyable and collaborative. Innovative Environment: The company fosters an innovative and dynamic atmosphere that encourages us to think outside the box and come up with fresh ideas.. Living the Company Values: Booking.com takes its values seriously, and I've been impressed by the commitment to integrity, excellence, and a passion for travel. The values are not just words on paper but are lived and practiced by everyone. Fantastic Benefits: The benefits package at Booking.com is superb, the company truly cares about its employees' well-being and growth. Modern Office Space: The Manchester office space reflects the company's commitment to creating a comfortable and inspiring workplace and is a reflection of the company's forward-thinking approach. Customer-Centric and People-Focused: There is a big focus on customers and employees thatâ€™s evident in everything the company does. It's not just about business; it's about creating exceptional experiences for both customers and employees.</t>
  </si>
  <si>
    <t>It's a shame that regardless of skill and previous experience you're unable to apply for another role within the company within 9 months of having started.</t>
  </si>
  <si>
    <t>Great People: In my first 6 weeks I have met some incredibly talented, supportive and welcoming people. Itâ€™s been a pleasure working with great individuals who make the workplace enjoyable and collaborative. Innovative Environment: The company fosters an innovative and dynamic atmosphere that encourages us to think outside the box and come up with fresh ideas.. Living the Company Values: Booking.com takes its values seriously, and I've been impressed by the commitment to integrity, excellence, and a passion for travel. The values are not just words on paper but are lived and practiced by everyone. Fantastic Benefits: The benefits package at Booking.com is superb, the company truly cares about its employees' well-being and growth. Modern Office Space: The Manchester office space reflects the company's commitment to creating a comfortable and inspiring workplace and is a reflection of the company's forward-thinking approach. Customer-Centric and People-Focused: There is a big focus on customers and employees thatâ€™s evident in everything the company does. It's not just about business; it's about creating exceptional experiences for both customers and employees. It's a shame that regardless of skill and previous experience you're unable to apply for another role within the company within 9 months of having started.</t>
  </si>
  <si>
    <t>"Great People: In my first 6 weeks I have met some incredibly talented, supportive and welcoming people. Itâ€™s been a pleasure working with great individuals who make the workplace enjoyable and collaborative. Innovative Environment: The company fosters an innovative and dynamic atmosphere that encourages us to think outside the box and come up with fresh ideas.. Living the Company Values: Booking.com takes its values seriously, and I've been impressed by the commitment to integrity, excellence, and a passion for travel. The values are not just words on paper but are lived and practiced by everyone. Fantastic Benefits: The benefits package at Booking.com is superb, the company truly cares about its employees' well-being and growth. Modern Office Space: The Manchester office space reflects the company's commitment to creating a comfortable and inspiring workplace and is a reflection of the company's forward-thinking approach. Customer-Centric and People-Focused: There is a big focus on customers and employees thatâ€™s evident in everything the company does. It's not just about business; it's about creating exceptional experiences for both customers and employees. It's a shame that regardless of skill and previous experience you're unable to apply for another role within the company within 9 months of having started."</t>
  </si>
  <si>
    <t>[0.9969919919967651]</t>
  </si>
  <si>
    <t>[array([5.3670036e-04, 2.4712465e-03, 9.9699199e-01], dtype=float32)]</t>
  </si>
  <si>
    <t>1.047760009765625</t>
  </si>
  <si>
    <t>Worth it</t>
  </si>
  <si>
    <t>Implementation Specialist</t>
  </si>
  <si>
    <t>Booking has strong culture and is commited to encouraging diversity. Is a great place to work and learn!</t>
  </si>
  <si>
    <t>There may not be much space for large impact and sometimes communication is too corporate</t>
  </si>
  <si>
    <t>Booking has strong culture and is commited to encouraging diversity. Is a great place to work and learn! There may not be much space for large impact and sometimes communication is too corporate</t>
  </si>
  <si>
    <t>[0.875378429889679]</t>
  </si>
  <si>
    <t>[array([0.0039326 , 0.120689  , 0.87537843], dtype=float32)]</t>
  </si>
  <si>
    <t>Trade-off is clear</t>
  </si>
  <si>
    <t>flexible coding language. can use sql, r, python, pyspark.</t>
  </si>
  <si>
    <t>career growth has potential improvement</t>
  </si>
  <si>
    <t>flexible coding language. can use sql, r, python, pyspark. career growth has potential improvement</t>
  </si>
  <si>
    <t>"flexible coding language. can use sql, r, python, pyspark. career growth has potential improvement"</t>
  </si>
  <si>
    <t>[0.5521044135093689]</t>
  </si>
  <si>
    <t>[array([0.0027852 , 0.44511038, 0.5521044 ], dtype=float32)]</t>
  </si>
  <si>
    <t>Great Management</t>
  </si>
  <si>
    <t>Office Manager</t>
  </si>
  <si>
    <t>Great culture, great teammates, opportunity to learn.</t>
  </si>
  <si>
    <t>I dont have any at the moment.</t>
  </si>
  <si>
    <t>Great culture, great teammates, opportunity to learn. I dont have any at the moment.</t>
  </si>
  <si>
    <t>"Great culture, great teammates, opportunity to learn. I dont have any at the moment."</t>
  </si>
  <si>
    <t>[0.8782675266265869]</t>
  </si>
  <si>
    <t>[array([0.00301487, 0.8782675 , 0.11871759], dtype=float32)]</t>
  </si>
  <si>
    <t>Customer Representative</t>
  </si>
  <si>
    <t>Easy work, good coworkers, free lunch events</t>
  </si>
  <si>
    <t>No progress, long hours, expecting a lot</t>
  </si>
  <si>
    <t>Easy work, good coworkers, free lunch events No progress, long hours, expecting a lot</t>
  </si>
  <si>
    <t>"Easy work, good coworkers, free lunch events No progress, long hours, expecting a lot"</t>
  </si>
  <si>
    <t>[0.8106673359870911]</t>
  </si>
  <si>
    <t>[array([0.02153899, 0.81066734, 0.16779366], dtype=float32)]</t>
  </si>
  <si>
    <t>1.0475881099700928</t>
  </si>
  <si>
    <t>Senior Managers are the worste</t>
  </si>
  <si>
    <t>Cape Town</t>
  </si>
  <si>
    <t>If you are starting out this is a great company to be with to learn a lot from</t>
  </si>
  <si>
    <t>-do not stay more than 2 years _x000D_
-management is toxic_x000D_
-management work out people for their own personal gain_x000D_
-worste type of management I have ever experience in my entire life</t>
  </si>
  <si>
    <t>If you are starting out this is a great company to be with to learn a lot from -do not stay more than 2 years _x000D_
-management is toxic_x000D_
-management work out people for their own personal gain_x000D_
-worste type of management I have ever experience in my entire life</t>
  </si>
  <si>
    <t>If you are starting out this is a great company to be with to learn a lot from -do not stay more than 2 years   -management is toxic  -management work out people for their own personal gain  -worste type of management I have ever experience in my entire life</t>
  </si>
  <si>
    <t>If you are starting out this is a great company to be with to learn a lot from -do not stay more than 2 years  -management is toxic -management work out people for their own personal gain -worste type of management I have ever experience in my entire life</t>
  </si>
  <si>
    <t>[0.6451205015182495]</t>
  </si>
  <si>
    <t>[array([0.12022505, 0.23465441, 0.6451205 ], dtype=float32)]</t>
  </si>
  <si>
    <t>Lack of growth opportunities</t>
  </si>
  <si>
    <t>Credit Controller</t>
  </si>
  <si>
    <t>The office is beautiful, the HR is helpful, and itâ€™s a well-known company.</t>
  </si>
  <si>
    <t>Micromanagement in the credit control department felt kinda like a BPO in low-cost countries. Not great for cheeky folks with other opportunities. Imagine a place where the opposite type of people have been serving for many years. Good for your career? Think twice.</t>
  </si>
  <si>
    <t>The office is beautiful, the HR is helpful, and itâ€™s a well-known company. Micromanagement in the credit control department felt kinda like a BPO in low-cost countries. Not great for cheeky folks with other opportunities. Imagine a place where the opposite type of people have been serving for many years. Good for your career? Think twice.</t>
  </si>
  <si>
    <t>"The office is beautiful, the HR is helpful, and itâ€™s a well-known company. Micromanagement in the credit control department felt kinda like a BPO in low-cost countries. Not great for cheeky folks with other opportunities. Imagine a place where the opposite type of people have been serving for many years. Good for your career? Think twice."</t>
  </si>
  <si>
    <t>[0.817528486251831]</t>
  </si>
  <si>
    <t>[array([0.00553605, 0.8175285 , 0.17693548], dtype=float32)]</t>
  </si>
  <si>
    <t>very good!</t>
  </si>
  <si>
    <t>trip to amsterdam - lots of learning</t>
  </si>
  <si>
    <t>only can grow in your region</t>
  </si>
  <si>
    <t>trip to amsterdam - lots of learning only can grow in your region</t>
  </si>
  <si>
    <t>[0.9360380172729492]</t>
  </si>
  <si>
    <t>[array([0.00213473, 0.936038  , 0.06182725], dtype=float32)]</t>
  </si>
  <si>
    <t>competitive salary, some growth opportunities</t>
  </si>
  <si>
    <t>management can not be great in some areas</t>
  </si>
  <si>
    <t>competitive salary, some growth opportunities management can not be great in some areas</t>
  </si>
  <si>
    <t>"competitive salary, some growth opportunities management can not be great in some areas"</t>
  </si>
  <si>
    <t>[0.9640340805053711]</t>
  </si>
  <si>
    <t>[array([0.02553377, 0.9640341 , 0.01043219], dtype=float32)]</t>
  </si>
  <si>
    <t>The people make the place!</t>
  </si>
  <si>
    <t>The people are what kept me there for so many years. Working with people who value you, listen to your ideas, challenge you, and help you grow into a better version of yourself. Grateful for the memories I've made.</t>
  </si>
  <si>
    <t>Typical gripes when the company grows a lot and becomes a bit corporate. Still have massive respect for what they do and stand for.</t>
  </si>
  <si>
    <t>The people are what kept me there for so many years. Working with people who value you, listen to your ideas, challenge you, and help you grow into a better version of yourself. Grateful for the memories I've made. Typical gripes when the company grows a lot and becomes a bit corporate. Still have massive respect for what they do and stand for.</t>
  </si>
  <si>
    <t>"The people are what kept me there for so many years. Working with people who value you, listen to your ideas, challenge you, and help you grow into a better version of yourself. Grateful for the memories I've made. Typical gripes when the company grows a lot and becomes a bit corporate. Still have massive respect for what they do and stand for."</t>
  </si>
  <si>
    <t>[0.7298135161399841]</t>
  </si>
  <si>
    <t>[array([0.00197382, 0.26821274, 0.7298135 ], dtype=float32)]</t>
  </si>
  <si>
    <t>1.0475261211395264</t>
  </si>
  <si>
    <t>Fantastic people, great place to learn, but learn to set boundaries</t>
  </si>
  <si>
    <t>Human Resources Specialist (HR Specialist)</t>
  </si>
  <si>
    <t>Booking.com is made up of a fantastic workforce of talented people from all around the world. You will make friends there, and it's a fantastic place to connect with, learn from, and grow with others. It's also a great place to learn - especially in the early days of your career. You can get a lot of exposure to a variety of projects and there's always something new happening. You WILL grow and you will learn a ton!</t>
  </si>
  <si>
    <t>The sheer size of the organization, paired with the very rapid growth makes it a high-risk place for bad work-life balance, high stress, and burn-out is quite common... To make it there, you need to learn to set good boundaries, and be mindful of your own needs and limits. I'd still recommend it as a place to work because the people and learning opportunity are unbelievable. Just be prepared for a lot of intensity, and constant change.</t>
  </si>
  <si>
    <t>Booking.com is made up of a fantastic workforce of talented people from all around the world. You will make friends there, and it's a fantastic place to connect with, learn from, and grow with others. It's also a great place to learn - especially in the early days of your career. You can get a lot of exposure to a variety of projects and there's always something new happening. You WILL grow and you will learn a ton! The sheer size of the organization, paired with the very rapid growth makes it a high-risk place for bad work-life balance, high stress, and burn-out is quite common... To make it there, you need to learn to set good boundaries, and be mindful of your own needs and limits. I'd still recommend it as a place to work because the people and learning opportunity are unbelievable. Just be prepared for a lot of intensity, and constant change.</t>
  </si>
  <si>
    <t>"Booking.com is made up of a fantastic workforce of talented people from all around the world. You will make friends there, and it's a fantastic place to connect with, learn from, and grow with others. It's also a great place to learn - especially in the early days of your career. You can get a lot of exposure to a variety of projects and there's always something new happening. You WILL grow and you will learn a ton! The sheer size of the organization, paired with the very rapid growth makes it a high-risk place for bad work-life balance, high stress, and burn-out is quite common... To make it there, you need to learn to set good boundaries, and be mindful of your own needs and limits. I'd still recommend it as a place to work because the people and learning opportunity are unbelievable. Just be prepared for a lot of intensity, and constant change."</t>
  </si>
  <si>
    <t>[0.9849981665611267]</t>
  </si>
  <si>
    <t>[array([0.00225261, 0.01274917, 0.98499817], dtype=float32)]</t>
  </si>
  <si>
    <t>1.047838568687439</t>
  </si>
  <si>
    <t>Great career potential, too much hierarchical structures</t>
  </si>
  <si>
    <t>Good salary and career opportunity. Amazing office.</t>
  </si>
  <si>
    <t>As all big companies, too many stakeholders to deal with and hierarchical structures to follow.</t>
  </si>
  <si>
    <t>Good salary and career opportunity. Amazing office. As all big companies, too many stakeholders to deal with and hierarchical structures to follow.</t>
  </si>
  <si>
    <t>"Good salary and career opportunity. Amazing office. As all big companies, too many stakeholders to deal with and hierarchical structures to follow."</t>
  </si>
  <si>
    <t>[0.8888493180274963]</t>
  </si>
  <si>
    <t>[array([0.00461184, 0.8888493 , 0.10653882], dtype=float32)]</t>
  </si>
  <si>
    <t>Not as good as they claim</t>
  </si>
  <si>
    <t>Senior Technology Product Manager</t>
  </si>
  <si>
    <t>- The employee has no say in their career opportunities - HR truly don't care about employees, which time and time again are treated as checkboxes to be done with - Very (!) Top-Down company. Teams has barely any say in what they will be working on, even if they prove it's good for the business. Any work the team has is dictated from above by 'company priorities' - WLB is a matter of politics. Some employees are working unreasonable hours and others work less than 40 hours a week. You can often see a couple of people in each team who hold the rest of the team on their back while their peers (who understand how the politics works) do the bare minimum - Getting promoted is mainly about politics. It's hard to get seen only by good results</t>
  </si>
  <si>
    <t>#NAME? - The employee has no say in their career opportunities - HR truly don't care about employees, which time and time again are treated as checkboxes to be done with - Very (!) Top-Down company. Teams has barely any say in what they will be working on, even if they prove it's good for the business. Any work the team has is dictated from above by 'company priorities' - WLB is a matter of politics. Some employees are working unreasonable hours and others work less than 40 hours a week. You can often see a couple of people in each team who hold the rest of the team on their back while their peers (who understand how the politics works) do the bare minimum - Getting promoted is mainly about politics. It's hard to get seen only by good results</t>
  </si>
  <si>
    <t>"#NAME? - The employee has no say in their career opportunities - HR truly don't care about employees, which time and time again are treated as checkboxes to be done with - Very (!) Top-Down company. Teams has barely any say in what they will be working on, even if they prove it's good for the business. Any work the team has is dictated from above by 'company priorities' - WLB is a matter of politics. Some employees are working unreasonable hours and others work less than 40 hours a week. You can often see a couple of people in each team who hold the rest of the team on their back while their peers (who understand how the politics works) do the bare minimum - Getting promoted is mainly about politics. It's hard to get seen only by good results"</t>
  </si>
  <si>
    <t>[0.7476494312286377]</t>
  </si>
  <si>
    <t>[array([0.25036612, 0.74764943, 0.00198444], dtype=float32)]</t>
  </si>
  <si>
    <t>1.0479360818862915</t>
  </si>
  <si>
    <t>Best company I have ever worked</t>
  </si>
  <si>
    <t>- You can't choose your schedule and days-off</t>
  </si>
  <si>
    <t>#NAME? - You can't choose your schedule and days-off</t>
  </si>
  <si>
    <t>[0.7686731815338135]</t>
  </si>
  <si>
    <t>[array([0.21650817, 0.7686732 , 0.01481865], dtype=float32)]</t>
  </si>
  <si>
    <t>1.0476796627044678</t>
  </si>
  <si>
    <t>Customer Service Partner</t>
  </si>
  <si>
    <t>We have to work on rotation shifts</t>
  </si>
  <si>
    <t>Good place to work at We have to work on rotation shifts</t>
  </si>
  <si>
    <t>[0.9701300859451294]</t>
  </si>
  <si>
    <t>[array([0.00162993, 0.02823993, 0.9701301 ], dtype=float32)]</t>
  </si>
  <si>
    <t>Accommodation Service Executive</t>
  </si>
  <si>
    <t>Culture was very good developed</t>
  </si>
  <si>
    <t>Growth opportunities could be bigger</t>
  </si>
  <si>
    <t>Culture was very good developed Growth opportunities could be bigger</t>
  </si>
  <si>
    <t>[0.9523102045059204]</t>
  </si>
  <si>
    <t>[array([0.02112342, 0.02656635, 0.9523102 ], dtype=float32)]</t>
  </si>
  <si>
    <t>Great company to work with good work life balance</t>
  </si>
  <si>
    <t>Good compensation_x000D_
Good work life balance_x000D_
Benefits</t>
  </si>
  <si>
    <t>Some time it's not easy to remove the blockers</t>
  </si>
  <si>
    <t>Good compensation_x000D_
Good work life balance_x000D_
Benefits Some time it's not easy to remove the blockers</t>
  </si>
  <si>
    <t>Good compensation  Good work life balance  Benefits Some time it's not easy to remove the blockers</t>
  </si>
  <si>
    <t>Good compensation Good work life balance Benefits Some time it's not easy to remove the blockers</t>
  </si>
  <si>
    <t>[0.7733572721481323]</t>
  </si>
  <si>
    <t>[array([0.02065412, 0.20598865, 0.7733573 ], dtype=float32)]</t>
  </si>
  <si>
    <t>Customer Relations Advisor</t>
  </si>
  <si>
    <t>Amazing benefits and great management. You feel seen and listened to.</t>
  </si>
  <si>
    <t>none. I believe I have nothing to complain about.</t>
  </si>
  <si>
    <t>Amazing benefits and great management. You feel seen and listened to. none. I believe I have nothing to complain about.</t>
  </si>
  <si>
    <t>[0.9696080684661865]</t>
  </si>
  <si>
    <t>[array([0.00137633, 0.02901564, 0.96960807], dtype=float32)]</t>
  </si>
  <si>
    <t>Work culture,_x000D_
Flexible working arrangements</t>
  </si>
  <si>
    <t>It was more challenging to experiment new things</t>
  </si>
  <si>
    <t>Work culture,_x000D_
Flexible working arrangements It was more challenging to experiment new things</t>
  </si>
  <si>
    <t>Work culture,  Flexible working arrangements It was more challenging to experiment new things</t>
  </si>
  <si>
    <t>"Work culture, Flexible working arrangements It was more challenging to experiment new things"</t>
  </si>
  <si>
    <t>[0.9570559859275818]</t>
  </si>
  <si>
    <t>[array([0.00545654, 0.957056  , 0.03748752], dtype=float32)]</t>
  </si>
  <si>
    <t>1.0477246046066284</t>
  </si>
  <si>
    <t>Londonderry County Borough, Northern Ireland</t>
  </si>
  <si>
    <t>I don't think so have</t>
  </si>
  <si>
    <t>Nice and busy and challenging</t>
  </si>
  <si>
    <t>I don't think so have Nice and busy and challenging</t>
  </si>
  <si>
    <t>[0.9235329627990723]</t>
  </si>
  <si>
    <t>[array([0.92353296, 0.06105877, 0.01540823], dtype=float32)]</t>
  </si>
  <si>
    <t>Amazing place to work</t>
  </si>
  <si>
    <t>Great colleagues, inspiring mission, good development opportunities</t>
  </si>
  <si>
    <t>None at all at the moment</t>
  </si>
  <si>
    <t>Great colleagues, inspiring mission, good development opportunities None at all at the moment</t>
  </si>
  <si>
    <t>"Great colleagues, inspiring mission, good development opportunities None at all at the moment"</t>
  </si>
  <si>
    <t>[0.7117334008216858]</t>
  </si>
  <si>
    <t>[array([0.00593981, 0.7117334 , 0.2823268 ], dtype=float32)]</t>
  </si>
  <si>
    <t>Itâ€™s a great company</t>
  </si>
  <si>
    <t>Expat friendly _x000D_
Tech savvy_x000D_
Great people</t>
  </si>
  <si>
    <t>Changing tech environment keeps everyone on their toes</t>
  </si>
  <si>
    <t>Expat friendly _x000D_
Tech savvy_x000D_
Great people Changing tech environment keeps everyone on their toes</t>
  </si>
  <si>
    <t>Expat friendly   Tech savvy  Great people Changing tech environment keeps everyone on their toes</t>
  </si>
  <si>
    <t>Expat friendly  Tech savvy Great people Changing tech environment keeps everyone on their toes</t>
  </si>
  <si>
    <t>[0.9113065004348755]</t>
  </si>
  <si>
    <t>[array([0.0021264 , 0.08656707, 0.9113065 ], dtype=float32)]</t>
  </si>
  <si>
    <t>Ok'ish</t>
  </si>
  <si>
    <t>Nice office and pleasant colleagues</t>
  </si>
  <si>
    <t>Outdated technology stack, company ineptness.</t>
  </si>
  <si>
    <t>Nice office and pleasant colleagues Outdated technology stack, company ineptness.</t>
  </si>
  <si>
    <t>"Nice office and pleasant colleagues Outdated technology stack, company ineptness."</t>
  </si>
  <si>
    <t>[0.8940120339393616]</t>
  </si>
  <si>
    <t>[array([0.03451382, 0.89401203, 0.07147412], dtype=float32)]</t>
  </si>
  <si>
    <t>Positive review</t>
  </si>
  <si>
    <t>Good people, interesting to work</t>
  </si>
  <si>
    <t>I dont see many cons here</t>
  </si>
  <si>
    <t>Good people, interesting to work I dont see many cons here</t>
  </si>
  <si>
    <t>"Good people, interesting to work I dont see many cons here"</t>
  </si>
  <si>
    <t>[0.7762139439582825]</t>
  </si>
  <si>
    <t>[array([0.00296524, 0.77621394, 0.22082078], dtype=float32)]</t>
  </si>
  <si>
    <t>Great coworkers, benefits and overall culture</t>
  </si>
  <si>
    <t>Sometimes it is too much fun</t>
  </si>
  <si>
    <t>Great coworkers, benefits and overall culture Sometimes it is too much fun</t>
  </si>
  <si>
    <t>"Great coworkers, benefits and overall culture Sometimes it is too much fun"</t>
  </si>
  <si>
    <t>[0.8676156401634216]</t>
  </si>
  <si>
    <t>[array([0.00350096, 0.86761564, 0.12888335], dtype=float32)]</t>
  </si>
  <si>
    <t>Good company, good culture</t>
  </si>
  <si>
    <t>1. Culture_x000D_
2. People_x000D_
3. Work_x000D_
4. Focus</t>
  </si>
  <si>
    <t>At the moment, thereâ€™s none</t>
  </si>
  <si>
    <t>1. Culture_x000D_
2. People_x000D_
3. Work_x000D_
4. Focus At the moment, thereâ€™s none</t>
  </si>
  <si>
    <t>1. Culture  2. People  3. Work  4. Focus At the moment, thereâ€™s none</t>
  </si>
  <si>
    <t>"1. Culture 2. People 3. Work 4. Focus At the moment, thereâ€™s none"</t>
  </si>
  <si>
    <t>[0.8734079003334045]</t>
  </si>
  <si>
    <t>[array([0.09108681, 0.8734079 , 0.03550525], dtype=float32)]</t>
  </si>
  <si>
    <t>Looks good on the outside but a mess inside, 2 stars only for working from home (for now)</t>
  </si>
  <si>
    <t>Customer Relations Representative</t>
  </si>
  <si>
    <t>- Salary - The company is good at pretending as if you 'matter' and they want your 'input', whilst in reality that is not the case. - People are easily replaced so there is no value to the people. - Management has no idea what they are doing, you wonder how some of them even got the job - Very good at pretending to care about the feedback they receive, but in the meantime nothing has been changed for YEARS (I've been in the company for MANY years). - People are being asked to go 'above and beyond' in order to get ANY bonus at all. - No free food, new office or occasional dinner with your team is worth the minimum wage we are getting. - People constantly are bootlicking the management, it's getting tiring - Bonus scheme that is unclear to people - No transparency on promotions</t>
  </si>
  <si>
    <t>#NAME? - Salary - The company is good at pretending as if you 'matter' and they want your 'input', whilst in reality that is not the case. - People are easily replaced so there is no value to the people. - Management has no idea what they are doing, you wonder how some of them even got the job - Very good at pretending to care about the feedback they receive, but in the meantime nothing has been changed for YEARS (I've been in the company for MANY years). - People are being asked to go 'above and beyond' in order to get ANY bonus at all. - No free food, new office or occasional dinner with your team is worth the minimum wage we are getting. - People constantly are bootlicking the management, it's getting tiring - Bonus scheme that is unclear to people - No transparency on promotions</t>
  </si>
  <si>
    <t>"#NAME? - Salary - The company is good at pretending as if you 'matter' and they want your 'input', whilst in reality that is not the case. - People are easily replaced so there is no value to the people. - Management has no idea what they are doing, you wonder how some of them even got the job - Very good at pretending to care about the feedback they receive, but in the meantime nothing has been changed for YEARS (I've been in the company for MANY years). - People are being asked to go 'above and beyond' in order to get ANY bonus at all. - No free food, new office or occasional dinner with your team is worth the minimum wage we are getting. - People constantly are bootlicking the management, it's getting tiring - Bonus scheme that is unclear to people - No transparency on promotions"</t>
  </si>
  <si>
    <t>[0.9279390573501587]</t>
  </si>
  <si>
    <t>[array([0.05870618, 0.92793906, 0.01335476], dtype=float32)]</t>
  </si>
  <si>
    <t>1.0478858947753906</t>
  </si>
  <si>
    <t>Flexibility, diversity, casual environment and very good perks. Amazing office.</t>
  </si>
  <si>
    <t>Good perks comes with challenges. Not so easy to get work done.</t>
  </si>
  <si>
    <t>Flexibility, diversity, casual environment and very good perks. Amazing office. Good perks comes with challenges. Not so easy to get work done.</t>
  </si>
  <si>
    <t>"Flexibility, diversity, casual environment and very good perks. Amazing office. Good perks comes with challenges. Not so easy to get work done."</t>
  </si>
  <si>
    <t>[0.6881150007247925]</t>
  </si>
  <si>
    <t>[array([0.00421   , 0.688115  , 0.30767497], dtype=float32)]</t>
  </si>
  <si>
    <t>After 3 months</t>
  </si>
  <si>
    <t>Great work environment, compensation on top of the market, hybrid way of working, great team, nice office</t>
  </si>
  <si>
    <t>Not specifically a downside but you don't know your team until the first working day</t>
  </si>
  <si>
    <t>Great work environment, compensation on top of the market, hybrid way of working, great team, nice office Not specifically a downside but you don't know your team until the first working day</t>
  </si>
  <si>
    <t>"Great work environment, compensation on top of the market, hybrid way of working, great team, nice office Not specifically a downside but you don't know your team until the first working day"</t>
  </si>
  <si>
    <t>[0.6784639954566956]</t>
  </si>
  <si>
    <t>[array([0.0018805, 0.3196555, 0.678464 ], dtype=float32)]</t>
  </si>
  <si>
    <t>Hierarchical, no decision making, bullying, political</t>
  </si>
  <si>
    <t>Great office, free lunch, pays well. Usually no meetings after 5PM</t>
  </si>
  <si>
    <t>Immature company, no decision making by leadership, no ownership. Difficult to make progress, very hierarchical. People are unclear of their responsibilities and roles which results in bullying and exclusion. Old fashioned leadership team with old fashioned methodologies. Difficult to innovate. Low maturity of agile WoW. No room for self steering teams. Decisions and priorities are hardly made by leadership or changed constantly. Difficulty to grow in the organization. Management doesnâ€™t look at how to bring the best out of people and to use peopleâ€™s talent, but stuck in politics and hierarchy. Very vocal about inclusion and diversity however not about diversity in personality.</t>
  </si>
  <si>
    <t>Great office, free lunch, pays well. Usually no meetings after 5PM Immature company, no decision making by leadership, no ownership. Difficult to make progress, very hierarchical. People are unclear of their responsibilities and roles which results in bullying and exclusion. Old fashioned leadership team with old fashioned methodologies. Difficult to innovate. Low maturity of agile WoW. No room for self steering teams. Decisions and priorities are hardly made by leadership or changed constantly. Difficulty to grow in the organization. Management doesnâ€™t look at how to bring the best out of people and to use peopleâ€™s talent, but stuck in politics and hierarchy. Very vocal about inclusion and diversity however not about diversity in personality.</t>
  </si>
  <si>
    <t>"Great office, free lunch, pays well. Usually no meetings after 5PM Immature company, no decision making by leadership, no ownership. Difficult to make progress, very hierarchical. People are unclear of their responsibilities and roles which results in bullying and exclusion. Old fashioned leadership team with old fashioned methodologies. Difficult to innovate. Low maturity of agile WoW. No room for self steering teams. Decisions and priorities are hardly made by leadership or changed constantly. Difficulty to grow in the organization. Management doesnâ€™t look at how to bring the best out of people and to use peopleâ€™s talent, but stuck in politics and hierarchy. Very vocal about inclusion and diversity however not about diversity in personality."</t>
  </si>
  <si>
    <t>[0.6745003461837769]</t>
  </si>
  <si>
    <t>[array([0.67450035, 0.31934172, 0.00615796], dtype=float32)]</t>
  </si>
  <si>
    <t>Excellent pay and work life balance</t>
  </si>
  <si>
    <t>Tech stack might suck if you're placed on a team working with the old code base.</t>
  </si>
  <si>
    <t>Excellent pay and work life balance Tech stack might suck if you're placed on a team working with the old code base.</t>
  </si>
  <si>
    <t>[0.7634584903717041]</t>
  </si>
  <si>
    <t>[array([0.02624677, 0.21029475, 0.7634585 ], dtype=float32)]</t>
  </si>
  <si>
    <t>1.047619104385376</t>
  </si>
  <si>
    <t>Good place work good people work with</t>
  </si>
  <si>
    <t>There are no cons I can give it</t>
  </si>
  <si>
    <t>Good place work good people work with There are no cons I can give it</t>
  </si>
  <si>
    <t>[0.9848255515098572]</t>
  </si>
  <si>
    <t>[array([0.00127349, 0.01390099, 0.98482555], dtype=float32)]</t>
  </si>
  <si>
    <t>Great company for almost 10 years</t>
  </si>
  <si>
    <t>Senior Forecaster</t>
  </si>
  <si>
    <t>Had a great time learning how to code, getting the freedom to develop an application on my own. The good times are in the past however, and these days there is more structure and governance in place, which is a good thing for the company, but at times the freedom of the past did make it a place where you could really feel a connection with the company.</t>
  </si>
  <si>
    <t>In the current situation form over function is more applicable, and there is less focus on business.</t>
  </si>
  <si>
    <t>Had a great time learning how to code, getting the freedom to develop an application on my own. The good times are in the past however, and these days there is more structure and governance in place, which is a good thing for the company, but at times the freedom of the past did make it a place where you could really feel a connection with the company. In the current situation form over function is more applicable, and there is less focus on business.</t>
  </si>
  <si>
    <t>"Had a great time learning how to code, getting the freedom to develop an application on my own. The good times are in the past however, and these days there is more structure and governance in place, which is a good thing for the company, but at times the freedom of the past did make it a place where you could really feel a connection with the company. In the current situation form over function is more applicable, and there is less focus on business."</t>
  </si>
  <si>
    <t>[0.5793836116790771]</t>
  </si>
  <si>
    <t>[array([0.00198557, 0.41863087, 0.5793836 ], dtype=float32)]</t>
  </si>
  <si>
    <t>Compensation, office, benefits, people, community</t>
  </si>
  <si>
    <t>Hard to get promoted, too many layers of management, slow decision making</t>
  </si>
  <si>
    <t>Compensation, office, benefits, people, community Hard to get promoted, too many layers of management, slow decision making</t>
  </si>
  <si>
    <t>"Compensation, office, benefits, people, community Hard to get promoted, too many layers of management, slow decision making"</t>
  </si>
  <si>
    <t>[0.864893913269043]</t>
  </si>
  <si>
    <t>[array([0.12529656, 0.8648939 , 0.00980951], dtype=float32)]</t>
  </si>
  <si>
    <t>Great colleagues and work life balance</t>
  </si>
  <si>
    <t>Great work life balance, managers care about us as people</t>
  </si>
  <si>
    <t>Bureaucracy can be quite frustrating, decisions take a long time to be made</t>
  </si>
  <si>
    <t>Great work life balance, managers care about us as people Bureaucracy can be quite frustrating, decisions take a long time to be made</t>
  </si>
  <si>
    <t>"Great work life balance, managers care about us as people Bureaucracy can be quite frustrating, decisions take a long time to be made"</t>
  </si>
  <si>
    <t>[0.7782962918281555]</t>
  </si>
  <si>
    <t>[array([0.0053719, 0.7782963, 0.2163318], dtype=float32)]</t>
  </si>
  <si>
    <t>Don't trust this review since it's not real</t>
  </si>
  <si>
    <t>Don't trust it still because of the reason above</t>
  </si>
  <si>
    <t>Don't trust this review since it's not real Don't trust it still because of the reason above</t>
  </si>
  <si>
    <t>[0.5508334040641785]</t>
  </si>
  <si>
    <t>[array([0.43841988, 0.5508334 , 0.0107467 ], dtype=float32)]</t>
  </si>
  <si>
    <t>Ngam</t>
  </si>
  <si>
    <t>All good. The Culture. The Package. The Colleague</t>
  </si>
  <si>
    <t>None for cons at the moment</t>
  </si>
  <si>
    <t>All good. The Culture. The Package. The Colleague None for cons at the moment</t>
  </si>
  <si>
    <t>[0.9966455101966858]</t>
  </si>
  <si>
    <t>[array([4.5816228e-04, 2.8963143e-03, 9.9664551e-01], dtype=float32)]</t>
  </si>
  <si>
    <t>1.0476512908935547</t>
  </si>
  <si>
    <t>Great culture &amp; people, work-life balance, and compensation</t>
  </si>
  <si>
    <t>- The company gives a good compensation package that includes good basic salary, yearly stock grant, and some perks (great choice of breakfast and lunch at the office, reimbursement for bicycle if you're based in Amsterdam, desk and chair for WFH setup, etc) - The people are helpful, friendly, and capable at what they're doing - The company really values work-life balance, if you're not on your on-call schedule (or part of the escalation path), you are highly unlikely to be bothered by any work-related things after working hours - Hybrid work setup (3 days WFH, 2 days WFO but in my experience this is not mandatory either) - The company gives a quite generous relocation package to help you (and your family, if you're already married) move to Amsterdam</t>
  </si>
  <si>
    <t>- Monthly healthcare insurance premium is not part of your compensation package, although if you're hired in engineering/product roles, the premium is most probably something that you can afford on your own with no problem - The company is complex with a huge legacy system that have been there for more than a decade, sometimes it takes time to complete tasks that rely on other teams</t>
  </si>
  <si>
    <t>- The company gives a good compensation package that includes good basic salary, yearly stock grant, and some perks (great choice of breakfast and lunch at the office, reimbursement for bicycle if you're based in Amsterdam, desk and chair for WFH setup, etc) - The people are helpful, friendly, and capable at what they're doing - The company really values work-life balance, if you're not on your on-call schedule (or part of the escalation path), you are highly unlikely to be bothered by any work-related things after working hours - Hybrid work setup (3 days WFH, 2 days WFO but in my experience this is not mandatory either) - The company gives a quite generous relocation package to help you (and your family, if you're already married) move to Amsterdam - Monthly healthcare insurance premium is not part of your compensation package, although if you're hired in engineering/product roles, the premium is most probably something that you can afford on your own with no problem - The company is complex with a huge legacy system that have been there for more than a decade, sometimes it takes time to complete tasks that rely on other teams</t>
  </si>
  <si>
    <t>"- The company gives a good compensation package that includes good basic salary, yearly stock grant, and some perks (great choice of breakfast and lunch at the office, reimbursement for bicycle if you're based in Amsterdam, desk and chair for WFH setup, etc) - The people are helpful, friendly, and capable at what they're doing - The company really values work-life balance, if you're not on your on-call schedule (or part of the escalation path), you are highly unlikely to be bothered by any work-related things after working hours - Hybrid work setup (3 days WFH, 2 days WFO but in my experience this is not mandatory either) - The company gives a quite generous relocation package to help you (and your family, if you're already married) move to Amsterdam - Monthly healthcare insurance premium is not part of your compensation package, although if you're hired in engineering/product roles, the premium is most probably something that you can afford on your own with no problem - The company is complex with a huge legacy system that have been there for more than a decade, sometimes it takes time to complete tasks that rely on other teams"</t>
  </si>
  <si>
    <t>[0.9901447296142578]</t>
  </si>
  <si>
    <t>[array([2.3879798e-04, 9.6164579e-03, 9.9014473e-01], dtype=float32)]</t>
  </si>
  <si>
    <t>Work life balance is very appreciated</t>
  </si>
  <si>
    <t>Decision making process is not very swift sometimes</t>
  </si>
  <si>
    <t>Work life balance is very appreciated Decision making process is not very swift sometimes</t>
  </si>
  <si>
    <t>[0.7782859206199646]</t>
  </si>
  <si>
    <t>[array([0.11484279, 0.10687129, 0.7782859 ], dtype=float32)]</t>
  </si>
  <si>
    <t>Excellent environment</t>
  </si>
  <si>
    <t>Language Specialist</t>
  </si>
  <si>
    <t>The job was fulfilling and exciting; the team was strong and helpful. The office at the time was in the historical center of Amsterdam and was greatly equipped.</t>
  </si>
  <si>
    <t>Promotion and career development were not easy to achieve due to the size of the enterprise.</t>
  </si>
  <si>
    <t>The job was fulfilling and exciting; the team was strong and helpful. The office at the time was in the historical center of Amsterdam and was greatly equipped. Promotion and career development were not easy to achieve due to the size of the enterprise.</t>
  </si>
  <si>
    <t>[0.502132773399353]</t>
  </si>
  <si>
    <t>[array([0.00421272, 0.49365446, 0.5021328 ], dtype=float32)]</t>
  </si>
  <si>
    <t>1.047758936882019</t>
  </si>
  <si>
    <t>Best office_x000D_
Good benefits_x000D_
They encourage you to be independent and curious</t>
  </si>
  <si>
    <t>Medium salary, there is room for growth</t>
  </si>
  <si>
    <t>Best office_x000D_
Good benefits_x000D_
They encourage you to be independent and curious Medium salary, there is room for growth</t>
  </si>
  <si>
    <t>Best office  Good benefits  They encourage you to be independent and curious Medium salary, there is room for growth</t>
  </si>
  <si>
    <t>"Best office Good benefits They encourage you to be independent and curious Medium salary, there is room for growth"</t>
  </si>
  <si>
    <t>[0.8457417488098145]</t>
  </si>
  <si>
    <t>[array([0.00240598, 0.84574175, 0.15185225], dtype=float32)]</t>
  </si>
  <si>
    <t>Poor Treatment of Staff</t>
  </si>
  <si>
    <t>Good perks (healthcare, holiday discount etc) ability to work from home,</t>
  </si>
  <si>
    <t>This is the only company that has made me feel unwelcome from induction. There is a backstabbing and nasty culture within departments. Although â€œflexible workingâ€ is advertised, it is frowned upon to be finishing work before 5pm - overall, not a great place of work, mainly down to the people.</t>
  </si>
  <si>
    <t>Good perks (healthcare, holiday discount etc) ability to work from home, This is the only company that has made me feel unwelcome from induction. There is a backstabbing and nasty culture within departments. Although â€œflexible workingâ€ is advertised, it is frowned upon to be finishing work before 5pm - overall, not a great place of work, mainly down to the people.</t>
  </si>
  <si>
    <t>"Good perks (healthcare, holiday discount etc) ability to work from home, This is the only company that has made me feel unwelcome from induction. There is a backstabbing and nasty culture within departments. Although â€œflexible workingâ€ is advertised, it is frowned upon to be finishing work before 5pm - overall, not a great place of work, mainly down to the people."</t>
  </si>
  <si>
    <t>[0.8497388362884521]</t>
  </si>
  <si>
    <t>[array([0.03214718, 0.84973884, 0.11811404], dtype=float32)]</t>
  </si>
  <si>
    <t>1.0477502346038818</t>
  </si>
  <si>
    <t>Get the Experience</t>
  </si>
  <si>
    <t>Athens, Athens, Attica</t>
  </si>
  <si>
    <t>You get a lot of knowledge</t>
  </si>
  <si>
    <t>Not a good salary for the years in total</t>
  </si>
  <si>
    <t>You get a lot of knowledge Not a good salary for the years in total</t>
  </si>
  <si>
    <t>[0.9094346761703491]</t>
  </si>
  <si>
    <t>[array([0.04803494, 0.9094347 , 0.04253045], dtype=float32)]</t>
  </si>
  <si>
    <t>1.047599196434021</t>
  </si>
  <si>
    <t>Pressure to grow with full support</t>
  </si>
  <si>
    <t>- Low rate of leavers makes promotion harder, but there's still a lot of opportunity to develop skills_x000D_
- Large company means it can be difficult to get alignment on plans and approaches</t>
  </si>
  <si>
    <t>#NAME? - Low rate of leavers makes promotion harder, but there's still a lot of opportunity to develop skills_x000D_
- Large company means it can be difficult to get alignment on plans and approaches</t>
  </si>
  <si>
    <t>#NAME? - Low rate of leavers makes promotion harder, but there's still a lot of opportunity to develop skills  - Large company means it can be difficult to get alignment on plans and approaches</t>
  </si>
  <si>
    <t>"#NAME? - Low rate of leavers makes promotion harder, but there's still a lot of opportunity to develop skills - Large company means it can be difficult to get alignment on plans and approaches"</t>
  </si>
  <si>
    <t>[0.9673227071762085]</t>
  </si>
  <si>
    <t>[array([0.02105659, 0.9673227 , 0.01162073], dtype=float32)]</t>
  </si>
  <si>
    <t>Booking.com is a nice place to work!</t>
  </si>
  <si>
    <t>Junior Software Engineer II</t>
  </si>
  <si>
    <t>Booking.com provides a very safe and inclusive environment, striving to help develop yourself along the journey. The company also gives you much room for self-improvement, e.g. courses, coaches etc.</t>
  </si>
  <si>
    <t>Some of the tech stack are rather old and legacy.</t>
  </si>
  <si>
    <t>Booking.com provides a very safe and inclusive environment, striving to help develop yourself along the journey. The company also gives you much room for self-improvement, e.g. courses, coaches etc. Some of the tech stack are rather old and legacy.</t>
  </si>
  <si>
    <t>"Booking.com provides a very safe and inclusive environment, striving to help develop yourself along the journey. The company also gives you much room for self-improvement, e.g. courses, coaches etc. Some of the tech stack are rather old and legacy."</t>
  </si>
  <si>
    <t>[0.5929826498031616]</t>
  </si>
  <si>
    <t>[array([0.00710253, 0.39991483, 0.59298265], dtype=float32)]</t>
  </si>
  <si>
    <t>1.047744870185852</t>
  </si>
  <si>
    <t>Lille</t>
  </si>
  <si>
    <t>Good benefits and work environment</t>
  </si>
  <si>
    <t>They have complicated ever changing shifts</t>
  </si>
  <si>
    <t>Good benefits and work environment They have complicated ever changing shifts</t>
  </si>
  <si>
    <t>[0.6913553476333618]</t>
  </si>
  <si>
    <t>[array([0.00367204, 0.30497256, 0.69135535], dtype=float32)]</t>
  </si>
  <si>
    <t>great international work environment, friendly colleagues, growth opportunities</t>
  </si>
  <si>
    <t>it depends on the department. I don't have any bad experience</t>
  </si>
  <si>
    <t>great international work environment, friendly colleagues, growth opportunities it depends on the department. I don't have any bad experience</t>
  </si>
  <si>
    <t>"great international work environment, friendly colleagues, growth opportunities it depends on the department. I don't have any bad experience"</t>
  </si>
  <si>
    <t>[0.6702674627304077]</t>
  </si>
  <si>
    <t>[array([0.00257593, 0.67026746, 0.32715663], dtype=float32)]</t>
  </si>
  <si>
    <t xml:space="preserve">GREAT PLACE TO WORK </t>
  </si>
  <si>
    <t>Palermo</t>
  </si>
  <si>
    <t>Perfect environment and great team culture</t>
  </si>
  <si>
    <t>the salary is not so good compared with other OTA</t>
  </si>
  <si>
    <t>Perfect environment and great team culture the salary is not so good compared with other OTA</t>
  </si>
  <si>
    <t>[0.5250902771949768]</t>
  </si>
  <si>
    <t>[array([0.0030038 , 0.5250903 , 0.47190592], dtype=float32)]</t>
  </si>
  <si>
    <t>Horrible experience</t>
  </si>
  <si>
    <t>HR Solutions Specialist</t>
  </si>
  <si>
    <t>Nice location_x000D_
Good food_x000D_
That's all</t>
  </si>
  <si>
    <t>Toxic culture_x000D_
Poor management_x000D_
Poor c9m</t>
  </si>
  <si>
    <t>Nice location_x000D_
Good food_x000D_
That's all Toxic culture_x000D_
Poor management_x000D_
Poor c9m</t>
  </si>
  <si>
    <t>Nice location  Good food  That's all Toxic culture  Poor management  Poor c9m</t>
  </si>
  <si>
    <t>Nice location Good food That's all Toxic culture Poor management Poor c9m</t>
  </si>
  <si>
    <t>[0.4910852313041687]</t>
  </si>
  <si>
    <t>[array([0.0937952 , 0.4151195 , 0.49108523], dtype=float32)]</t>
  </si>
  <si>
    <t>Vibrant office</t>
  </si>
  <si>
    <t>Cambridge, England</t>
  </si>
  <si>
    <t>Multicultural team_x000D_
Perks and benefits like freaky Fridays, company parties and events, cashback from booking with Booking.com</t>
  </si>
  <si>
    <t>The role can be stressful and a lot depends on your direct manager as well.</t>
  </si>
  <si>
    <t>Multicultural team_x000D_
Perks and benefits like freaky Fridays, company parties and events, cashback from booking with Booking.com The role can be stressful and a lot depends on your direct manager as well.</t>
  </si>
  <si>
    <t>Multicultural team  Perks and benefits like freaky Fridays, company parties and events, cashback from booking with Booking.com The role can be stressful and a lot depends on your direct manager as well.</t>
  </si>
  <si>
    <t>"Multicultural team Perks and benefits like freaky Fridays, company parties and events, cashback from booking with Booking.com The role can be stressful and a lot depends on your direct manager as well."</t>
  </si>
  <si>
    <t>[0.9689192175865173]</t>
  </si>
  <si>
    <t>[array([0.00550992, 0.9689192 , 0.02557085], dtype=float32)]</t>
  </si>
  <si>
    <t>1.0478554964065552</t>
  </si>
  <si>
    <t>Wyoming, MI</t>
  </si>
  <si>
    <t>Work parties and travel to Amsterdam yearly</t>
  </si>
  <si>
    <t>Low pay over worked for the pay very busy</t>
  </si>
  <si>
    <t>Work parties and travel to Amsterdam yearly Low pay over worked for the pay very busy</t>
  </si>
  <si>
    <t>[0.97034752368927]</t>
  </si>
  <si>
    <t>[array([0.02456701, 0.9703475 , 0.00508541], dtype=float32)]</t>
  </si>
  <si>
    <t>Global Impact and Technical Innovation at Booking.com for Data Engineers, with Challenges in a Fast-Paced Environment.</t>
  </si>
  <si>
    <t>Dats Engineer</t>
  </si>
  <si>
    <t>Working with large datasets and high traffic volumes allows data engineers to tackle challenges related to scalability.</t>
  </si>
  <si>
    <t>In certain situations, the workload and global nature of the business may impact work-life balance.</t>
  </si>
  <si>
    <t>Working with large datasets and high traffic volumes allows data engineers to tackle challenges related to scalability. In certain situations, the workload and global nature of the business may impact work-life balance.</t>
  </si>
  <si>
    <t>"Working with large datasets and high traffic volumes allows data engineers to tackle challenges related to scalability. In certain situations, the workload and global nature of the business may impact work-life balance."</t>
  </si>
  <si>
    <t>[0.933001697063446]</t>
  </si>
  <si>
    <t>[array([0.00308598, 0.9330017 , 0.06391233], dtype=float32)]</t>
  </si>
  <si>
    <t>Senior Designer</t>
  </si>
  <si>
    <t>Work life balance and work from home flexibility.</t>
  </si>
  <si>
    <t>A variety of intelligence in operations from top to bottom.</t>
  </si>
  <si>
    <t>Work life balance and work from home flexibility. A variety of intelligence in operations from top to bottom.</t>
  </si>
  <si>
    <t>[0.5391721725463867]</t>
  </si>
  <si>
    <t>[array([0.003014 , 0.4578138, 0.5391722], dtype=float32)]</t>
  </si>
  <si>
    <t>Bad managers</t>
  </si>
  <si>
    <t>top salary_x000D_
smart collegues from all over the world</t>
  </si>
  <si>
    <t>manager with low tech skill_x000D_
manager push everything on your shoulder</t>
  </si>
  <si>
    <t>top salary_x000D_
smart collegues from all over the world manager with low tech skill_x000D_
manager push everything on your shoulder</t>
  </si>
  <si>
    <t>top salary  smart collegues from all over the world manager with low tech skill  manager push everything on your shoulder</t>
  </si>
  <si>
    <t>top salary smart collegues from all over the world manager with low tech skill manager push everything on your shoulder</t>
  </si>
  <si>
    <t>[0.8549111485481262]</t>
  </si>
  <si>
    <t>[array([0.0130182 , 0.85491115, 0.13207068], dtype=float32)]</t>
  </si>
  <si>
    <t xml:space="preserve">Overall good </t>
  </si>
  <si>
    <t>Accommodation Services Specialist</t>
  </si>
  <si>
    <t>Nice to work in an International environment.</t>
  </si>
  <si>
    <t>There was a lot of micromanagement.</t>
  </si>
  <si>
    <t>Nice to work in an International environment. There was a lot of micromanagement.</t>
  </si>
  <si>
    <t>[0.6800177097320557]</t>
  </si>
  <si>
    <t>[array([0.00739236, 0.31258997, 0.6800177 ], dtype=float32)]</t>
  </si>
  <si>
    <t>Great culture &amp; values, not super exciting tech</t>
  </si>
  <si>
    <t>Senior Machine Learning Engineer</t>
  </si>
  <si>
    <t>Great growth opportunities for soft skills, product management, networking, etc. Great experimentation culture - you always know when some new feature is successful or not, and these things matter during review. Fantastic office &amp; benefits. Carefully built, welcoming culture of learning, experimentation, mentoring, and growth. I've never seen anything like this :) Interesting technical challenges given the high load: *to an extent*. Tech part is not the company's strong suite if you're comparing this to FAANG, but if you're in a team that doesn't actively maintain 20-years-old legacy, it's fine.</t>
  </si>
  <si>
    <t>1. Not a tech company at its heart. A lot of things that in Google or Facebook or wherever would be done by dedicated DevOps or infrastructure team, are done by product devs with a bunch of bash scripts/cron jobs. This leads to some frustration and some wasted time. If you have ambitions of making a new programming language, developing the coolest in-house cloud in the world, or something equally risky and large-scale - Booking is probably not the right place. 2. Ancient tech stack that is literally older than me. This is improving, but not as fast as you would hope, partly because of p.1: people are focused on improving the product, and not necessarily streamlining development. I'm working with a relatively modern tech stack (recent Java), and I try to stay away from the legacy code. If you're interviewing for a job - be sure to ask about the tech stack of your specific team.</t>
  </si>
  <si>
    <t>Great growth opportunities for soft skills, product management, networking, etc. Great experimentation culture - you always know when some new feature is successful or not, and these things matter during review. Fantastic office &amp; benefits. Carefully built, welcoming culture of learning, experimentation, mentoring, and growth. I've never seen anything like this :) Interesting technical challenges given the high load: *to an extent*. Tech part is not the company's strong suite if you're comparing this to FAANG, but if you're in a team that doesn't actively maintain 20-years-old legacy, it's fine. 1. Not a tech company at its heart. A lot of things that in Google or Facebook or wherever would be done by dedicated DevOps or infrastructure team, are done by product devs with a bunch of bash scripts/cron jobs. This leads to some frustration and some wasted time. If you have ambitions of making a new programming language, developing the coolest in-house cloud in the world, or something equally risky and large-scale - Booking is probably not the right place. 2. Ancient tech stack that is literally older than me. This is improving, but not as fast as you would hope, partly because of p.1: people are focused on improving the product, and not necessarily streamlining development. I'm working with a relatively modern tech stack (recent Java), and I try to stay away from the legacy code. If you're interviewing for a job - be sure to ask about the tech stack of your specific team.</t>
  </si>
  <si>
    <t>"Great growth opportunities for soft skills, product management, networking, etc. Great experimentation culture - you always know when some new feature is successful or not, and these things matter during review. Fantastic office &amp; benefits. Carefully built, welcoming culture of learning, experimentation, mentoring, and growth. I've never seen anything like this :) Interesting technical challenges given the high load: *to an extent*. Tech part is not the company's strong suite if you're comparing this to FAANG, but if you're in a team that doesn't actively maintain 20-years-old legacy, it's fine. 1. Not a tech company at its heart. A lot of things that in Google or Facebook or wherever would be done by dedicated DevOps or infrastructure team, are done by product devs with a bunch of bash scripts/cron jobs. This leads to some frustration and some wasted time. If you have ambitions of making a new programming language, developing the coolest in-house cloud in the world, or something equally risky and large-scale - Booking is probably not the right place. 2. Ancient tech stack that is literally older than me. This is improving, but not as fast as you would hope, partly because of p.1: people are focused on improving the product, and not necessarily streamlining development. I'm working with a relatively modern tech stack (recent Java), and I try to stay away from the legacy code. If you're interviewing for a job - be sure to ask about the tech stack of your specific team."</t>
  </si>
  <si>
    <t>[0.9923902153968811]</t>
  </si>
  <si>
    <t>[array([0.00445145, 0.0031583 , 0.9923902 ], dtype=float32)]</t>
  </si>
  <si>
    <t>Customer Support Agent</t>
  </si>
  <si>
    <t>Good but not ideal though</t>
  </si>
  <si>
    <t>Bad Cultural environment, gossip et al</t>
  </si>
  <si>
    <t>Good but not ideal though Bad Cultural environment, gossip et al</t>
  </si>
  <si>
    <t>"Good but not ideal though Bad Cultural environment, gossip et al"</t>
  </si>
  <si>
    <t>[0.8494599461555481]</t>
  </si>
  <si>
    <t>[array([0.13332254, 0.84945995, 0.01721756], dtype=float32)]</t>
  </si>
  <si>
    <t>Hard</t>
  </si>
  <si>
    <t>Great salary with good benefits</t>
  </si>
  <si>
    <t>Very hard to get in</t>
  </si>
  <si>
    <t>Great salary with good benefits Very hard to get in</t>
  </si>
  <si>
    <t>[0.5736644268035889]</t>
  </si>
  <si>
    <t>[array([0.06446347, 0.5736644 , 0.36187214], dtype=float32)]</t>
  </si>
  <si>
    <t>Easy job</t>
  </si>
  <si>
    <t>very easy, company is so big that it just throws money at problems</t>
  </si>
  <si>
    <t>can't think of anything really.</t>
  </si>
  <si>
    <t>very easy, company is so big that it just throws money at problems can't think of anything really.</t>
  </si>
  <si>
    <t>"very easy, company is so big that it just throws money at problems can't think of anything really."</t>
  </si>
  <si>
    <t>[0.869488000869751]</t>
  </si>
  <si>
    <t>[array([0.1221913 , 0.869488  , 0.00832075], dtype=float32)]</t>
  </si>
  <si>
    <t>iOS Core Developer Salary</t>
  </si>
  <si>
    <t>Software Engineer (Ios Developer)</t>
  </si>
  <si>
    <t>Work life balance_x000D_
workplace is nice</t>
  </si>
  <si>
    <t>Managers are not the best thing there!</t>
  </si>
  <si>
    <t>Work life balance_x000D_
workplace is nice Managers are not the best thing there!</t>
  </si>
  <si>
    <t>Work life balance  workplace is nice Managers are not the best thing there!</t>
  </si>
  <si>
    <t>Work life balance workplace is nice Managers are not the best thing there!</t>
  </si>
  <si>
    <t>[0.5658678412437439]</t>
  </si>
  <si>
    <t>[array([0.00532357, 0.56586784, 0.42880854], dtype=float32)]</t>
  </si>
  <si>
    <t>Good People, and Amazing Work-Life Balance</t>
  </si>
  <si>
    <t>IT Risk Officer</t>
  </si>
  <si>
    <t>Get to work with some of the best people in the world. Good Office, Infrastructure. Amazing Work-Life Balance.</t>
  </si>
  <si>
    <t>Growth Limited, Working Environment and Perks can be better.</t>
  </si>
  <si>
    <t>Get to work with some of the best people in the world. Good Office, Infrastructure. Amazing Work-Life Balance. Growth Limited, Working Environment and Perks can be better.</t>
  </si>
  <si>
    <t>"Get to work with some of the best people in the world. Good Office, Infrastructure. Amazing Work-Life Balance. Growth Limited, Working Environment and Perks can be better."</t>
  </si>
  <si>
    <t>[0.6222440600395203]</t>
  </si>
  <si>
    <t>[array([0.00538021, 0.62224406, 0.3723758 ], dtype=float32)]</t>
  </si>
  <si>
    <t>Becoming an american corpo</t>
  </si>
  <si>
    <t>Good pay for the NL, great campus, great culture overal, flexible working hybrid policy</t>
  </si>
  <si>
    <t>Lack of meeting rooms._x000D_
Excessive demands from the managers, no proper split of responsibility with the product counterpart._x000D_
Strict Working from Abroad policy_x000D_
Becoming much more top-down and slowed down the speed of innovation_x000D_
Bad ownership in tech and lack of resources, bloated scopes for teams._x000D_
Now - restricted promotions.</t>
  </si>
  <si>
    <t>Good pay for the NL, great campus, great culture overal, flexible working hybrid policy Lack of meeting rooms._x000D_
Excessive demands from the managers, no proper split of responsibility with the product counterpart._x000D_
Strict Working from Abroad policy_x000D_
Becoming much more top-down and slowed down the speed of innovation_x000D_
Bad ownership in tech and lack of resources, bloated scopes for teams._x000D_
Now - restricted promotions.</t>
  </si>
  <si>
    <t>Good pay for the NL, great campus, great culture overal, flexible working hybrid policy Lack of meeting rooms.  Excessive demands from the managers, no proper split of responsibility with the product counterpart.  Strict Working from Abroad policy  Becoming much more top-down and slowed down the speed of innovation  Bad ownership in tech and lack of resources, bloated scopes for teams.  Now - restricted promotions.</t>
  </si>
  <si>
    <t>"Good pay for the NL, great campus, great culture overal, flexible working hybrid policy Lack of meeting rooms. Excessive demands from the managers, no proper split of responsibility with the product counterpart. Strict Working from Abroad policy Becoming much more top-down and slowed down the speed of innovation Bad ownership in tech and lack of resources, bloated scopes for teams. Now - restricted promotions."</t>
  </si>
  <si>
    <t>[0.8588328957557678]</t>
  </si>
  <si>
    <t>[array([0.06843033, 0.8588329 , 0.07273682], dtype=float32)]</t>
  </si>
  <si>
    <t>1.0477272272109985</t>
  </si>
  <si>
    <t>Good Compensation Bad Eng experience</t>
  </si>
  <si>
    <t>Good compensation _x000D_
Good office location</t>
  </si>
  <si>
    <t>bad leadership_x000D_
EM doesn't have strong tech background_x000D_
WLB is not good</t>
  </si>
  <si>
    <t>Good compensation _x000D_
Good office location bad leadership_x000D_
EM doesn't have strong tech background_x000D_
WLB is not good</t>
  </si>
  <si>
    <t>Good compensation   Good office location bad leadership  EM doesn't have strong tech background  WLB is not good</t>
  </si>
  <si>
    <t>Good compensation  Good office location bad leadership EM doesn't have strong tech background WLB is not good</t>
  </si>
  <si>
    <t>[0.6380050778388977]</t>
  </si>
  <si>
    <t>[array([0.05751054, 0.3044844 , 0.6380051 ], dtype=float32)]</t>
  </si>
  <si>
    <t>ok job for the time being</t>
  </si>
  <si>
    <t>Customer Service Executive</t>
  </si>
  <si>
    <t>People, flexibility, time off, office</t>
  </si>
  <si>
    <t>Micro managing, difficult ladder climb</t>
  </si>
  <si>
    <t>People, flexibility, time off, office Micro managing, difficult ladder climb</t>
  </si>
  <si>
    <t>"People, flexibility, time off, office Micro managing, difficult ladder climb"</t>
  </si>
  <si>
    <t>[0.9520087838172913]</t>
  </si>
  <si>
    <t>[array([0.02671794, 0.9520088 , 0.02127331], dtype=float32)]</t>
  </si>
  <si>
    <t>Work from home, great team, amazing benefits, great system in place.</t>
  </si>
  <si>
    <t>First hand responders, emotional draining, not much flexibility for workarounds</t>
  </si>
  <si>
    <t>Work from home, great team, amazing benefits, great system in place. First hand responders, emotional draining, not much flexibility for workarounds</t>
  </si>
  <si>
    <t>"Work from home, great team, amazing benefits, great system in place. First hand responders, emotional draining, not much flexibility for workarounds"</t>
  </si>
  <si>
    <t>[0.8791725039482117]</t>
  </si>
  <si>
    <t>[array([0.00511524, 0.8791725 , 0.11571221], dtype=float32)]</t>
  </si>
  <si>
    <t>1.0475475788116455</t>
  </si>
  <si>
    <t>Good pay</t>
  </si>
  <si>
    <t>Depends on the position the pay is good, the job itself is fairly eas</t>
  </si>
  <si>
    <t>Company culture is like on highschool</t>
  </si>
  <si>
    <t>Depends on the position the pay is good, the job itself is fairly eas Company culture is like on highschool</t>
  </si>
  <si>
    <t>"Depends on the position the pay is good, the job itself is fairly eas Company culture is like on highschool"</t>
  </si>
  <si>
    <t>[0.9355401992797852]</t>
  </si>
  <si>
    <t>[array([0.00587915, 0.9355402 , 0.05858069], dtype=float32)]</t>
  </si>
  <si>
    <t>I could not speak anything</t>
  </si>
  <si>
    <t>started to get full of politics</t>
  </si>
  <si>
    <t>I could not speak anything started to get full of politics</t>
  </si>
  <si>
    <t>[0.8318874835968018]</t>
  </si>
  <si>
    <t>[array([0.1548647 , 0.8318875 , 0.01324784], dtype=float32)]</t>
  </si>
  <si>
    <t>Excellent place for career development</t>
  </si>
  <si>
    <t>Work life balance_x000D_
Competitive Salary_x000D_
Challenges that will make your job interesting</t>
  </si>
  <si>
    <t>Sometimes it is difficult to resolve dependencies considering Booking is a big company with lots of teams. Process is getting better.</t>
  </si>
  <si>
    <t>Work life balance_x000D_
Competitive Salary_x000D_
Challenges that will make your job interesting Sometimes it is difficult to resolve dependencies considering Booking is a big company with lots of teams. Process is getting better.</t>
  </si>
  <si>
    <t>Work life balance  Competitive Salary  Challenges that will make your job interesting Sometimes it is difficult to resolve dependencies considering Booking is a big company with lots of teams. Process is getting better.</t>
  </si>
  <si>
    <t>Work life balance Competitive Salary Challenges that will make your job interesting Sometimes it is difficult to resolve dependencies considering Booking is a big company with lots of teams. Process is getting better.</t>
  </si>
  <si>
    <t>[0.9238936901092529]</t>
  </si>
  <si>
    <t>[array([0.00399722, 0.9238937 , 0.07210916], dtype=float32)]</t>
  </si>
  <si>
    <t>Good benefits_x000D_
Bonus for good kpi_x000D_
Good team</t>
  </si>
  <si>
    <t>Intense Tracking_x000D_
High kpi_x000D_
No possibility for evolution</t>
  </si>
  <si>
    <t>Good benefits_x000D_
Bonus for good kpi_x000D_
Good team Intense Tracking_x000D_
High kpi_x000D_
No possibility for evolution</t>
  </si>
  <si>
    <t>Good benefits  Bonus for good kpi  Good team Intense Tracking  High kpi  No possibility for evolution</t>
  </si>
  <si>
    <t>Good benefits Bonus for good kpi Good team Intense Tracking High kpi No possibility for evolution</t>
  </si>
  <si>
    <t>[0.9623312950134277]</t>
  </si>
  <si>
    <t>[array([0.01281654, 0.02485221, 0.9623313 ], dtype=float32)]</t>
  </si>
  <si>
    <t>It was ok for a start</t>
  </si>
  <si>
    <t>The people was really nice</t>
  </si>
  <si>
    <t>They extrernalize the customer service</t>
  </si>
  <si>
    <t>The people was really nice They extrernalize the customer service</t>
  </si>
  <si>
    <t>[0.6600574254989624]</t>
  </si>
  <si>
    <t>[array([0.0037983 , 0.33614427, 0.6600574 ], dtype=float32)]</t>
  </si>
  <si>
    <t>Amazing company that cares for its people</t>
  </si>
  <si>
    <t>Risk &amp; Compliance</t>
  </si>
  <si>
    <t>Amazing high performance culture with excellent benefits and work-life balance. Great people from all corners of the globe and all walks of life. Wonderful Amsterdam Campus. Quality health-conscious meals and snacks everyday. Authentic DEI.</t>
  </si>
  <si>
    <t>Not any that come to mind. It's a great place to work.</t>
  </si>
  <si>
    <t>Amazing high performance culture with excellent benefits and work-life balance. Great people from all corners of the globe and all walks of life. Wonderful Amsterdam Campus. Quality health-conscious meals and snacks everyday. Authentic DEI. Not any that come to mind. It's a great place to work.</t>
  </si>
  <si>
    <t>[0.9489386081695557]</t>
  </si>
  <si>
    <t>[array([0.00169914, 0.04936227, 0.9489386 ], dtype=float32)]</t>
  </si>
  <si>
    <t>1.0477831363677979</t>
  </si>
  <si>
    <t>Amazing WLB_x000D_
Very good salary and bonuses</t>
  </si>
  <si>
    <t>Good ownership of the scope, but the scope could be quite small</t>
  </si>
  <si>
    <t>Amazing WLB_x000D_
Very good salary and bonuses Good ownership of the scope, but the scope could be quite small</t>
  </si>
  <si>
    <t>Amazing WLB  Very good salary and bonuses Good ownership of the scope, but the scope could be quite small</t>
  </si>
  <si>
    <t>"Amazing WLB Very good salary and bonuses Good ownership of the scope, but the scope could be quite small"</t>
  </si>
  <si>
    <t>[0.7444345355033875]</t>
  </si>
  <si>
    <t>[array([0.0151069 , 0.74443454, 0.24045855], dtype=float32)]</t>
  </si>
  <si>
    <t>Working at a Company That Values You as a Person</t>
  </si>
  <si>
    <t>Booking.com really cares about its employees like no other company Ive ever seen. The work life balance not only is great but it is heavily encouraged. Benefits are great as well, and the people from junior to senior level are all friendly, approachable, and nice.</t>
  </si>
  <si>
    <t>Can be overwhelming at times with the amount of projects or things happening all at once. Being a global company is great but keep in mind you may be participating in many things with different offices worldwide, so learning to organize yourself and time management is crucial, but this also makes it exciting and in my mind it is a con and pro.</t>
  </si>
  <si>
    <t>Booking.com really cares about its employees like no other company Ive ever seen. The work life balance not only is great but it is heavily encouraged. Benefits are great as well, and the people from junior to senior level are all friendly, approachable, and nice. Can be overwhelming at times with the amount of projects or things happening all at once. Being a global company is great but keep in mind you may be participating in many things with different offices worldwide, so learning to organize yourself and time management is crucial, but this also makes it exciting and in my mind it is a con and pro.</t>
  </si>
  <si>
    <t>"Booking.com really cares about its employees like no other company Ive ever seen. The work life balance not only is great but it is heavily encouraged. Benefits are great as well, and the people from junior to senior level are all friendly, approachable, and nice. Can be overwhelming at times with the amount of projects or things happening all at once. Being a global company is great but keep in mind you may be participating in many things with different offices worldwide, so learning to organize yourself and time management is crucial, but this also makes it exciting and in my mind it is a con and pro."</t>
  </si>
  <si>
    <t>[0.6774473190307617]</t>
  </si>
  <si>
    <t>[array([0.00128148, 0.32127124, 0.6774473 ], dtype=float32)]</t>
  </si>
  <si>
    <t>Moyen</t>
  </si>
  <si>
    <t>Good ambiance and parties are cool</t>
  </si>
  <si>
    <t>management is bad and inconsistent</t>
  </si>
  <si>
    <t>Good ambiance and parties are cool management is bad and inconsistent</t>
  </si>
  <si>
    <t>[0.7936127781867981]</t>
  </si>
  <si>
    <t>[array([0.05006513, 0.7936128 , 0.15632205], dtype=float32)]</t>
  </si>
  <si>
    <t>A swamp - you will drown</t>
  </si>
  <si>
    <t>Amazing work life balance - you can practically avoid work for months, nobody cares anyway Decent benefits for Amsterdam</t>
  </si>
  <si>
    <t>The product - backed up by 25 year old perl monolith nobody understands and change. You won't be able either. Career perspectives - the only way is go management, you will not grow technically here. Culture - as they cannot deliver results, they like to talk about them. Be prepared for an endless flow of meetings showing off nothing and talking about plans that will never be completed. High churn - people were either working for 10+ years (too comfortable to leave already) or less than 2 (still tied to a contract)</t>
  </si>
  <si>
    <t>Amazing work life balance - you can practically avoid work for months, nobody cares anyway Decent benefits for Amsterdam The product - backed up by 25 year old perl monolith nobody understands and change. You won't be able either. Career perspectives - the only way is go management, you will not grow technically here. Culture - as they cannot deliver results, they like to talk about them. Be prepared for an endless flow of meetings showing off nothing and talking about plans that will never be completed. High churn - people were either working for 10+ years (too comfortable to leave already) or less than 2 (still tied to a contract)</t>
  </si>
  <si>
    <t>"Amazing work life balance - you can practically avoid work for months, nobody cares anyway Decent benefits for Amsterdam The product - backed up by 25 year old perl monolith nobody understands and change. You won't be able either. Career perspectives - the only way is go management, you will not grow technically here. Culture - as they cannot deliver results, they like to talk about them. Be prepared for an endless flow of meetings showing off nothing and talking about plans that will never be completed. High churn - people were either working for 10+ years (too comfortable to leave already) or less than 2 (still tied to a contract)"</t>
  </si>
  <si>
    <t>[0.7204393148422241]</t>
  </si>
  <si>
    <t>[array([0.11163106, 0.7204393 , 0.16792965], dtype=float32)]</t>
  </si>
  <si>
    <t>Job Coach</t>
  </si>
  <si>
    <t>Great, good, love it, verve</t>
  </si>
  <si>
    <t>None, none, nothing, good internet</t>
  </si>
  <si>
    <t>Great, good, love it, verve None, none, nothing, good internet</t>
  </si>
  <si>
    <t>"Great, good, love it, verve None, none, nothing, good internet"</t>
  </si>
  <si>
    <t>[0.7517408728599548]</t>
  </si>
  <si>
    <t>[array([0.00310158, 0.24515754, 0.7517409 ], dtype=float32)]</t>
  </si>
  <si>
    <t>1.0475846529006958</t>
  </si>
  <si>
    <t>A comfortable but hard to get promoted company</t>
  </si>
  <si>
    <t>good life and work balance_x000D_
beautiful working environment</t>
  </si>
  <si>
    <t>-very hard to get promoted, especially if you don't have a supporting manager</t>
  </si>
  <si>
    <t>good life and work balance_x000D_
beautiful working environment -very hard to get promoted, especially if you don't have a supporting manager</t>
  </si>
  <si>
    <t>good life and work balance  beautiful working environment -very hard to get promoted, especially if you don't have a supporting manager</t>
  </si>
  <si>
    <t>"good life and work balance beautiful working environment -very hard to get promoted, especially if you don't have a supporting manager"</t>
  </si>
  <si>
    <t>[0.7231607437133789]</t>
  </si>
  <si>
    <t>[array([0.00322088, 0.72316074, 0.27361834], dtype=float32)]</t>
  </si>
  <si>
    <t>Customer Relations</t>
  </si>
  <si>
    <t>Very good place to work, good atmosphere and great benefits, good work-life balance.</t>
  </si>
  <si>
    <t>Canâ€™t see anything bad about working here, I really enjoy it.</t>
  </si>
  <si>
    <t>Very good place to work, good atmosphere and great benefits, good work-life balance. Canâ€™t see anything bad about working here, I really enjoy it.</t>
  </si>
  <si>
    <t>"Very good place to work, good atmosphere and great benefits, good work-life balance. Canâ€™t see anything bad about working here, I really enjoy it."</t>
  </si>
  <si>
    <t>[0.6332777142524719]</t>
  </si>
  <si>
    <t>[array([0.00147829, 0.365244  , 0.6332777 ], dtype=float32)]</t>
  </si>
  <si>
    <t>Edmonton, AB</t>
  </si>
  <si>
    <t>Good company and international company</t>
  </si>
  <si>
    <t>Poorly pay not friendly staff and support</t>
  </si>
  <si>
    <t>Good company and international company Poorly pay not friendly staff and support</t>
  </si>
  <si>
    <t>[0.985595703125]</t>
  </si>
  <si>
    <t>[array([0.00794618, 0.00645812, 0.9855957 ], dtype=float32)]</t>
  </si>
  <si>
    <t>1.0476950407028198</t>
  </si>
  <si>
    <t xml:space="preserve">Environment, people, dynamic, modern, fast growing </t>
  </si>
  <si>
    <t xml:space="preserve">stressful, not heard, demanding, unfair, treatment </t>
  </si>
  <si>
    <t xml:space="preserve">Environment, people, dynamic, modern, fast growing  stressful, not heard, demanding, unfair, treatment </t>
  </si>
  <si>
    <t>"Environment, people, dynamic, modern, fast growing stressful, not heard, demanding, unfair, treatment "</t>
  </si>
  <si>
    <t>[0.8851315975189209]</t>
  </si>
  <si>
    <t>[array([0.02872789, 0.8851316 , 0.08614056], dtype=float32)]</t>
  </si>
  <si>
    <t>Good work life balance in company</t>
  </si>
  <si>
    <t>Not fully remote as a company</t>
  </si>
  <si>
    <t>Good work life balance in company Not fully remote as a company</t>
  </si>
  <si>
    <t>[0.9049033522605896]</t>
  </si>
  <si>
    <t>[array([0.00318674, 0.09190989, 0.90490335], dtype=float32)]</t>
  </si>
  <si>
    <t>NTT Ltd.</t>
  </si>
  <si>
    <t>Excellent Work place</t>
  </si>
  <si>
    <t>Territory Sales Manager</t>
  </si>
  <si>
    <t>Excellent working place with team spirit</t>
  </si>
  <si>
    <t>None as I know of</t>
  </si>
  <si>
    <t>Excellent working place with team spirit None as I know of</t>
  </si>
  <si>
    <t>[0.983853816986084]</t>
  </si>
  <si>
    <t>[array([0.00148975, 0.01465643, 0.9838538 ], dtype=float32)]</t>
  </si>
  <si>
    <t>Nice people Nice</t>
  </si>
  <si>
    <t xml:space="preserve">Old Kallang Airport Estate, </t>
  </si>
  <si>
    <t>The people are really Nice and Simple. Global Data Center is a small team, so you get to understand the industry in a really short period of time. People are generous in sharing and providing coaching.</t>
  </si>
  <si>
    <t>However, if you come from a US consulting-trained background, you would miss the stress level and business complexity you used to have. Values are different in the US compared to Japan/Singapore.</t>
  </si>
  <si>
    <t>The people are really Nice and Simple. Global Data Center is a small team, so you get to understand the industry in a really short period of time. People are generous in sharing and providing coaching. However, if you come from a US consulting-trained background, you would miss the stress level and business complexity you used to have. Values are different in the US compared to Japan/Singapore.</t>
  </si>
  <si>
    <t>"The people are really Nice and Simple. Global Data Center is a small team, so you get to understand the industry in a really short period of time. People are generous in sharing and providing coaching. However, if you come from a US consulting-trained background, you would miss the stress level and business complexity you used to have. Values are different in the US compared to Japan/Singapore."</t>
  </si>
  <si>
    <t>[0.9048139452934265]</t>
  </si>
  <si>
    <t>[array([0.00102841, 0.09415766, 0.90481395], dtype=float32)]</t>
  </si>
  <si>
    <t>Work Experience</t>
  </si>
  <si>
    <t>Senior Associate Security Consulting</t>
  </si>
  <si>
    <t>1.) If a employee wants to learn new technology like: cloud services, OEM software's, OEM hardware, etc. are good in scope._x000D_
2.) Employee can learn more about client interaction and process build._x000D_
3.) better vision on carrier perspective.</t>
  </si>
  <si>
    <t>1.) Management need to improve process._x000D_
2.) Lack of differentiator of sales, pre-sales &amp; core technical works._x000D_
3.) Conflict of cross department work process._x000D_
4.) Need to focus on core technical team build for the deliveries specially on services front.</t>
  </si>
  <si>
    <t>1.) If a employee wants to learn new technology like: cloud services, OEM software's, OEM hardware, etc. are good in scope._x000D_
2.) Employee can learn more about client interaction and process build._x000D_
3.) better vision on carrier perspective. 1.) Management need to improve process._x000D_
2.) Lack of differentiator of sales, pre-sales &amp; core technical works._x000D_
3.) Conflict of cross department work process._x000D_
4.) Need to focus on core technical team build for the deliveries specially on services front.</t>
  </si>
  <si>
    <t>1.) If a employee wants to learn new technology like: cloud services, OEM software's, OEM hardware, etc. are good in scope.  2.) Employee can learn more about client interaction and process build.  3.) better vision on carrier perspective. 1.) Management need to improve process.  2.) Lack of differentiator of sales, pre-sales &amp; core technical works.  3.) Conflict of cross department work process.  4.) Need to focus on core technical team build for the deliveries specially on services front.</t>
  </si>
  <si>
    <t>"1.) If a employee wants to learn new technology like: cloud services, OEM software's, OEM hardware, etc. are good in scope. 2.) Employee can learn more about client interaction and process build. 3.) better vision on carrier perspective. 1.) Management need to improve process. 2.) Lack of differentiator of sales, pre-sales &amp; core technical works. 3.) Conflict of cross department work process. 4.) Need to focus on core technical team build for the deliveries specially on services front."</t>
  </si>
  <si>
    <t>[0.5502365827560425]</t>
  </si>
  <si>
    <t>[array([0.01571952, 0.5502366 , 0.43404388], dtype=float32)]</t>
  </si>
  <si>
    <t>1.047927737236023</t>
  </si>
  <si>
    <t>if you like Innovation and change, this is the right place</t>
  </si>
  <si>
    <t>Senior Change Management Specialist</t>
  </si>
  <si>
    <t>Frankfurt am Main</t>
  </si>
  <si>
    <t>I love my job at NTT, the leading global technology services company. Every day, I get to work on exciting projects that make a positive impact on the world. NTT is all about innovation and change for the better, and I feel proud to be part of this amazing team. If you are looking for a rewarding career that challenges you to grow and learn, NTT is the place for you!</t>
  </si>
  <si>
    <t>If you do not like change, and want something repetitive, this is not the right place. There is constant change in this organization, in terms of positions, technologies, operating models, which can be perceived as a con for some people, but a pro for others.</t>
  </si>
  <si>
    <t>I love my job at NTT, the leading global technology services company. Every day, I get to work on exciting projects that make a positive impact on the world. NTT is all about innovation and change for the better, and I feel proud to be part of this amazing team. If you are looking for a rewarding career that challenges you to grow and learn, NTT is the place for you! If you do not like change, and want something repetitive, this is not the right place. There is constant change in this organization, in terms of positions, technologies, operating models, which can be perceived as a con for some people, but a pro for others.</t>
  </si>
  <si>
    <t>"I love my job at NTT, the leading global technology services company. Every day, I get to work on exciting projects that make a positive impact on the world. NTT is all about innovation and change for the better, and I feel proud to be part of this amazing team. If you are looking for a rewarding career that challenges you to grow and learn, NTT is the place for you! If you do not like change, and want something repetitive, this is not the right place. There is constant change in this organization, in terms of positions, technologies, operating models, which can be perceived as a con for some people, but a pro for others."</t>
  </si>
  <si>
    <t>[0.9539322257041931]</t>
  </si>
  <si>
    <t>[array([0.00097522, 0.04509253, 0.9539322 ], dtype=float32)]</t>
  </si>
  <si>
    <t>1.0473753213882446</t>
  </si>
  <si>
    <t>Was good. Then bad. Now worse.</t>
  </si>
  <si>
    <t>People are generally nice. _x000D_
_x000D_
If you like parties and alcohol, this company is for you because they spend a lot on engagement.</t>
  </si>
  <si>
    <t>Processes are a hot mess. Systems are not well integrated at all. Feels regimental by forcing everyone to work in office everyday because â€œcovid is gone.â€ Limited working space in office. Pay is lower than average market rate. Benefits are bad._x000D_
_x000D_
Was good before the whole integration and change of leadership._x000D_
_x000D_
If you enjoy working OT, this is the place for you.</t>
  </si>
  <si>
    <t>People are generally nice. _x000D_
_x000D_
If you like parties and alcohol, this company is for you because they spend a lot on engagement. Processes are a hot mess. Systems are not well integrated at all. Feels regimental by forcing everyone to work in office everyday because â€œcovid is gone.â€ Limited working space in office. Pay is lower than average market rate. Benefits are bad._x000D_
_x000D_
Was good before the whole integration and change of leadership._x000D_
_x000D_
If you enjoy working OT, this is the place for you.</t>
  </si>
  <si>
    <t>People are generally nice.     If you like parties and alcohol, this company is for you because they spend a lot on engagement. Processes are a hot mess. Systems are not well integrated at all. Feels regimental by forcing everyone to work in office everyday because â€œcovid is gone.â€ Limited working space in office. Pay is lower than average market rate. Benefits are bad.    Was good before the whole integration and change of leadership.    If you enjoy working OT, this is the place for you.</t>
  </si>
  <si>
    <t>"People are generally nice.   If you like parties and alcohol, this company is for you because they spend a lot on engagement. Processes are a hot mess. Systems are not well integrated at all. Feels regimental by forcing everyone to work in office everyday because â€œcovid is gone.â€ Limited working space in office. Pay is lower than average market rate. Benefits are bad.  Was good before the whole integration and change of leadership.  If you enjoy working OT, this is the place for you."</t>
  </si>
  <si>
    <t>[0.788517415523529]</t>
  </si>
  <si>
    <t>[array([0.07959287, 0.7885174 , 0.13188975], dtype=float32)]</t>
  </si>
  <si>
    <t>NTT - Great company to work for if position not made redundant and sent to India</t>
  </si>
  <si>
    <t>Great colleagues, great atmosphere, modest redundancy</t>
  </si>
  <si>
    <t>Interview and upskill Indians, then they take your job for a fraction of your salary.</t>
  </si>
  <si>
    <t>Great colleagues, great atmosphere, modest redundancy Interview and upskill Indians, then they take your job for a fraction of your salary.</t>
  </si>
  <si>
    <t>"Great colleagues, great atmosphere, modest redundancy Interview and upskill Indians, then they take your job for a fraction of your salary."</t>
  </si>
  <si>
    <t>[0.8889396786689758]</t>
  </si>
  <si>
    <t>[array([0.00286267, 0.8889397 , 0.10819772], dtype=float32)]</t>
  </si>
  <si>
    <t>Missing it by Miles !</t>
  </si>
  <si>
    <t>massive company doing great stuff in every other country (apart from UK) with loads of potential</t>
  </si>
  <si>
    <t>someone mentioned the word before and I concur - TOXIC!_x000D_
some of the poorest management its ever been my misfortune to experience - a business plan i was sent by a senior manager was a bunch of logos C&amp;P from google.com and to top it all at UK&amp;I kick off UK manager stated if everyone worked 1% harder all would be okay!!!!! nothing about working smarter, nothing about planning to succeed, nothing about plannning at all actually just work harder!</t>
  </si>
  <si>
    <t>massive company doing great stuff in every other country (apart from UK) with loads of potential someone mentioned the word before and I concur - TOXIC!_x000D_
some of the poorest management its ever been my misfortune to experience - a business plan i was sent by a senior manager was a bunch of logos C&amp;P from google.com and to top it all at UK&amp;I kick off UK manager stated if everyone worked 1% harder all would be okay!!!!! nothing about working smarter, nothing about planning to succeed, nothing about plannning at all actually just work harder!</t>
  </si>
  <si>
    <t>massive company doing great stuff in every other country (apart from UK) with loads of potential someone mentioned the word before and I concur - TOXIC!  some of the poorest management its ever been my misfortune to experience - a business plan i was sent by a senior manager was a bunch of logos C&amp;P from google.com and to top it all at UK&amp;I kick off UK manager stated if everyone worked 1% harder all would be okay!!!!! nothing about working smarter, nothing about planning to succeed, nothing about plannning at all actually just work harder!</t>
  </si>
  <si>
    <t>"massive company doing great stuff in every other country (apart from UK) with loads of potential someone mentioned the word before and I concur - TOXIC! some of the poorest management its ever been my misfortune to experience - a business plan i was sent by a senior manager was a bunch of logos C&amp;P from google.com and to top it all at UK&amp;I kick off UK manager stated if everyone worked 1% harder all would be okay!!!!! nothing about working smarter, nothing about planning to succeed, nothing about plannning at all actually just work harder!"</t>
  </si>
  <si>
    <t>[0.4819522202014923]</t>
  </si>
  <si>
    <t>[array([0.44027218, 0.48195222, 0.07777563], dtype=float32)]</t>
  </si>
  <si>
    <t>1.047802209854126</t>
  </si>
  <si>
    <t>Very flexible</t>
  </si>
  <si>
    <t>Flexi work, 100% WFH options, good salary</t>
  </si>
  <si>
    <t>Poor comms, rapid changes, no career progression</t>
  </si>
  <si>
    <t>Flexi work, 100% WFH options, good salary Poor comms, rapid changes, no career progression</t>
  </si>
  <si>
    <t>"Flexi work, 100% WFH options, good salary Poor comms, rapid changes, no career progression"</t>
  </si>
  <si>
    <t>[0.874065637588501]</t>
  </si>
  <si>
    <t>[array([0.04127352, 0.87406564, 0.08466081], dtype=float32)]</t>
  </si>
  <si>
    <t>Work Life balance_x000D_
Work from home available</t>
  </si>
  <si>
    <t>Project not available easily once u are in bench</t>
  </si>
  <si>
    <t>Work Life balance_x000D_
Work from home available Project not available easily once u are in bench</t>
  </si>
  <si>
    <t>Work Life balance  Work from home available Project not available easily once u are in bench</t>
  </si>
  <si>
    <t>Work Life balance Work from home available Project not available easily once u are in bench</t>
  </si>
  <si>
    <t>[0.8380883932113647]</t>
  </si>
  <si>
    <t>[array([0.02352463, 0.8380884 , 0.13838698], dtype=float32)]</t>
  </si>
  <si>
    <t>Learning and Growth Opportunities</t>
  </si>
  <si>
    <t>It offers many learning and growth opportunities by being exposed to different work situations and work personalities that push you to go beyond your comfort zone.</t>
  </si>
  <si>
    <t>Processes and leadership change every so often.</t>
  </si>
  <si>
    <t>It offers many learning and growth opportunities by being exposed to different work situations and work personalities that push you to go beyond your comfort zone. Processes and leadership change every so often.</t>
  </si>
  <si>
    <t>[0.977533757686615]</t>
  </si>
  <si>
    <t>[array([5.6962209e-04, 2.1896604e-02, 9.7753376e-01], dtype=float32)]</t>
  </si>
  <si>
    <t>Finance Xxxx</t>
  </si>
  <si>
    <t>Its a Good workplace for me</t>
  </si>
  <si>
    <t>Employe benefit must be improved</t>
  </si>
  <si>
    <t>Its a Good workplace for me Employe benefit must be improved</t>
  </si>
  <si>
    <t>[0.7569481730461121]</t>
  </si>
  <si>
    <t>[array([0.05608476, 0.18696706, 0.7569482 ], dtype=float32)]</t>
  </si>
  <si>
    <t>1.0475610494613647</t>
  </si>
  <si>
    <t>Not the best place for internship</t>
  </si>
  <si>
    <t>HR-Intern</t>
  </si>
  <si>
    <t>good culture and the nice colleagues</t>
  </si>
  <si>
    <t>not many learning experience for HR</t>
  </si>
  <si>
    <t>good culture and the nice colleagues not many learning experience for HR</t>
  </si>
  <si>
    <t>[0.6311491131782532]</t>
  </si>
  <si>
    <t>[array([0.01613776, 0.35271308, 0.6311491 ], dtype=float32)]</t>
  </si>
  <si>
    <t>Recommend this to your worst enemy if you think they deserve it</t>
  </si>
  <si>
    <t>Senior Associate .NET Engineer</t>
  </si>
  <si>
    <t>Sponsored training only for favorite slave. Join this if you are a yes man even to the worst and most rotten of leadership, you will shine here.</t>
  </si>
  <si>
    <t>They will quiet fire you with 3% salary hike in IDR and more than doubled workload. Your workload is mostly seeking trivial technical clarity which can be answered by reading documentation that never existed or someone legacy (really what are legacies doing here? chilling at home?), and patching a sloppy mssql back end or anything equal to that._x000D_
_x000D_
Incompetent person in leadership who is going to call you at 7pm for sprint planning. Also they won't have any idea what are you doing because .NET engineers are trivial here in their head, so if you ever have offer for this position just avoid unless you're desperate._x000D_
_x000D_
Most arrogant director who is absent at FY and proudly showing a massive slide of him traveling with big text saying thank you in Japanese written in alphabet._x000D_
_x000D_
 I have to wait the financial person to cut a cake to get a clarification about tax, in place!? awkward so say, so awkward I never worked in a company with HR as inhospitable as this. _x000D_
_x000D_
Truest definition of iceberg of ignorance, instead of involved in hiring process, they have to enforce 2 years contract to make the candidate not premature-quit. _x000D_
_x000D_
Massive sized traditional Japanese company formed with countless time of merging. _x000D_
_x000D_
If you want to join a Japanese company, skip this, they're worthless company lead by D class local resource.</t>
  </si>
  <si>
    <t>Sponsored training only for favorite slave. Join this if you are a yes man even to the worst and most rotten of leadership, you will shine here. They will quiet fire you with 3% salary hike in IDR and more than doubled workload. Your workload is mostly seeking trivial technical clarity which can be answered by reading documentation that never existed or someone legacy (really what are legacies doing here? chilling at home?), and patching a sloppy mssql back end or anything equal to that._x000D_
_x000D_
Incompetent person in leadership who is going to call you at 7pm for sprint planning. Also they won't have any idea what are you doing because .NET engineers are trivial here in their head, so if you ever have offer for this position just avoid unless you're desperate._x000D_
_x000D_
Most arrogant director who is absent at FY and proudly showing a massive slide of him traveling with big text saying thank you in Japanese written in alphabet._x000D_
_x000D_
 I have to wait the financial person to cut a cake to get a clarification about tax, in place!? awkward so say, so awkward I never worked in a company with HR as inhospitable as this. _x000D_
_x000D_
Truest definition of iceberg of ignorance, instead of involved in hiring process, they have to enforce 2 years contract to make the candidate not premature-quit. _x000D_
_x000D_
Massive sized traditional Japanese company formed with countless time of merging. _x000D_
_x000D_
If you want to join a Japanese company, skip this, they're worthless company lead by D class local resource.</t>
  </si>
  <si>
    <t>Sponsored training only for favorite slave. Join this if you are a yes man even to the worst and most rotten of leadership, you will shine here. They will quiet fire you with 3% salary hike in IDR and more than doubled workload. Your workload is mostly seeking trivial technical clarity which can be answered by reading documentation that never existed or someone legacy (really what are legacies doing here? chilling at home?), and patching a sloppy mssql back end or anything equal to that.    Incompetent person in leadership who is going to call you at 7pm for sprint planning. Also they won't have any idea what are you doing because .NET engineers are trivial here in their head, so if you ever have offer for this position just avoid unless you're desperate.    Most arrogant director who is absent at FY and proudly showing a massive slide of him traveling with big text saying thank you in Japanese written in alphabet.     I have to wait the financial person to cut a cake to get a clarification about tax, in place!? awkward so say, so awkward I never worked in a company with HR as inhospitable as this.     Truest definition of iceberg of ignorance, instead of involved in hiring process, they have to enforce 2 years contract to make the candidate not premature-quit.     Massive sized traditional Japanese company formed with countless time of merging.     If you want to join a Japanese company, skip this, they're worthless company lead by D class local resource.</t>
  </si>
  <si>
    <t>"Sponsored training only for favorite slave. Join this if you are a yes man even to the worst and most rotten of leadership, you will shine here. They will quiet fire you with 3% salary hike in IDR and more than doubled workload. Your workload is mostly seeking trivial technical clarity which can be answered by reading documentation that never existed or someone legacy (really what are legacies doing here? chilling at home?), and patching a sloppy mssql back end or anything equal to that.  Incompetent person in leadership who is going to call you at 7pm for sprint planning. Also they won't have any idea what are you doing because .NET engineers are trivial here in their head, so if you ever have offer for this position just avoid unless you're desperate.  Most arrogant director who is absent at FY and proudly showing a massive slide of him traveling with big text saying thank you in Japanese written in alphabet.   I have to wait the financial person to cut a cake to get a clarification about tax, in place!? awkward so say, so awkward I never worked in a company with HR as inhospitable as this.   Truest definition of iceberg of ignorance, instead of involved in hiring process, they have to enforce 2 years contract to make the candidate not premature-quit.   Massive sized traditional Japanese company formed with countless</t>
  </si>
  <si>
    <t>[0.9541559219360352]</t>
  </si>
  <si>
    <t>[array([0.9541559 , 0.01456289, 0.03128111], dtype=float32)]</t>
  </si>
  <si>
    <t>Times are a changing</t>
  </si>
  <si>
    <t>Has a small company feel_x000D_
Good Pay_x000D_
Decent benefits</t>
  </si>
  <si>
    <t>no room for growth_x000D_
bonuses... what bonuses ?</t>
  </si>
  <si>
    <t>Has a small company feel_x000D_
Good Pay_x000D_
Decent benefits no room for growth_x000D_
bonuses... what bonuses ?</t>
  </si>
  <si>
    <t>Has a small company feel  Good Pay  Decent benefits no room for growth  bonuses... what bonuses ?</t>
  </si>
  <si>
    <t>Has a small company feel Good Pay Decent benefits no room for growth bonuses... what bonuses ?</t>
  </si>
  <si>
    <t>[0.7820689678192139]</t>
  </si>
  <si>
    <t>[array([0.01561669, 0.78206897, 0.20231438], dtype=float32)]</t>
  </si>
  <si>
    <t>1.047602653503418</t>
  </si>
  <si>
    <t>Large company still trying to fix integration issues</t>
  </si>
  <si>
    <t>People, Large Organisation, Good Perks</t>
  </si>
  <si>
    <t>Processses are blockers rather than enablers, Change is the only constant</t>
  </si>
  <si>
    <t>People, Large Organisation, Good Perks Processses are blockers rather than enablers, Change is the only constant</t>
  </si>
  <si>
    <t>"People, Large Organisation, Good Perks Processses are blockers rather than enablers, Change is the only constant"</t>
  </si>
  <si>
    <t>[0.9384746551513672]</t>
  </si>
  <si>
    <t>[array([0.03850053, 0.93847466, 0.02302481], dtype=float32)]</t>
  </si>
  <si>
    <t>Hiring process is easy_x000D_
Easily switch between departments _x000D_
Over-time_x000D_
Remote option</t>
  </si>
  <si>
    <t>They make you take your bathroom breaks (2mins) out of your lunch break, I could understand if your taking more then 5 mins but any quick break you take they penalize you for._x000D_
_x000D_
Managers are not the most helpful._x000D_
_x000D_
High turn-over rate_x000D_
_x000D_
Low-pay_x000D_
_x000D_
Schedule is ridiculous _x000D_
_x000D_
They also mess up your pay often and you have to fight to get your money_x000D_
_x000D_
They dont give you time in-between calls to make notes.</t>
  </si>
  <si>
    <t>Hiring process is easy_x000D_
Easily switch between departments _x000D_
Over-time_x000D_
Remote option They make you take your bathroom breaks (2mins) out of your lunch break, I could understand if your taking more then 5 mins but any quick break you take they penalize you for._x000D_
_x000D_
Managers are not the most helpful._x000D_
_x000D_
High turn-over rate_x000D_
_x000D_
Low-pay_x000D_
_x000D_
Schedule is ridiculous _x000D_
_x000D_
They also mess up your pay often and you have to fight to get your money_x000D_
_x000D_
They dont give you time in-between calls to make notes.</t>
  </si>
  <si>
    <t>Hiring process is easy  Easily switch between departments   Over-time  Remote option They make you take your bathroom breaks (2mins) out of your lunch break, I could understand if your taking more then 5 mins but any quick break you take they penalize you for.    Managers are not the most helpful.    High turn-over rate    Low-pay    Schedule is ridiculous     They also mess up your pay often and you have to fight to get your money    They dont give you time in-between calls to make notes.</t>
  </si>
  <si>
    <t>"Hiring process is easy Easily switch between departments  Over-time Remote option They make you take your bathroom breaks (2mins) out of your lunch break, I could understand if your taking more then 5 mins but any quick break you take they penalize you for.  Managers are not the most helpful.  High turn-over rate  Low-pay  Schedule is ridiculous   They also mess up your pay often and you have to fight to get your money  They dont give you time in-between calls to make notes."</t>
  </si>
  <si>
    <t>[0.8426095843315125]</t>
  </si>
  <si>
    <t>[array([0.06514903, 0.8426096 , 0.09224143], dtype=float32)]</t>
  </si>
  <si>
    <t>Team</t>
  </si>
  <si>
    <t>good envioroment , good team</t>
  </si>
  <si>
    <t>people are underpaid mostly so leaving</t>
  </si>
  <si>
    <t>good envioroment , good team people are underpaid mostly so leaving</t>
  </si>
  <si>
    <t>"good envioroment , good team people are underpaid mostly so leaving"</t>
  </si>
  <si>
    <t>[0.9586836099624634]</t>
  </si>
  <si>
    <t>[array([0.00859667, 0.9586836 , 0.03271971], dtype=float32)]</t>
  </si>
  <si>
    <t>Compensation Specialist</t>
  </si>
  <si>
    <t>Diverse culture_x000D_
Flexible work environment_x000D_
Pro personal development_x000D_
Fair &amp; equitable pay</t>
  </si>
  <si>
    <t>Managers that are not fully ready to be managers_x000D_
Managers take priority over employees</t>
  </si>
  <si>
    <t>Diverse culture_x000D_
Flexible work environment_x000D_
Pro personal development_x000D_
Fair &amp; equitable pay Managers that are not fully ready to be managers_x000D_
Managers take priority over employees</t>
  </si>
  <si>
    <t>Diverse culture  Flexible work environment  Pro personal development  Fair &amp; equitable pay Managers that are not fully ready to be managers  Managers take priority over employees</t>
  </si>
  <si>
    <t>Diverse culture Flexible work environment Pro personal development Fair &amp; equitable pay Managers that are not fully ready to be managers Managers take priority over employees</t>
  </si>
  <si>
    <t>[0.7360205054283142]</t>
  </si>
  <si>
    <t>[array([0.01266899, 0.2513105 , 0.7360205 ], dtype=float32)]</t>
  </si>
  <si>
    <t>Incident Responder</t>
  </si>
  <si>
    <t>Overall can't complain. I started entry level at NTT and was able to start my career at a company that allows me to grow. Benefits are very good.</t>
  </si>
  <si>
    <t>Organizational restructuring has caused some level of uncertainty. This is almost a risk to anyone though. The need for companies to restructure is understandable.</t>
  </si>
  <si>
    <t>Overall can't complain. I started entry level at NTT and was able to start my career at a company that allows me to grow. Benefits are very good. Organizational restructuring has caused some level of uncertainty. This is almost a risk to anyone though. The need for companies to restructure is understandable.</t>
  </si>
  <si>
    <t>[0.8563778400421143]</t>
  </si>
  <si>
    <t>[array([0.0049832 , 0.13863894, 0.85637784], dtype=float32)]</t>
  </si>
  <si>
    <t>Global Support Engineer</t>
  </si>
  <si>
    <t>Great company to work for career growth</t>
  </si>
  <si>
    <t>Need more improvement in the skill of communication</t>
  </si>
  <si>
    <t>Great company to work for career growth Need more improvement in the skill of communication</t>
  </si>
  <si>
    <t>[0.8855468034744263]</t>
  </si>
  <si>
    <t>[array([0.07568515, 0.038768  , 0.8855468 ], dtype=float32)]</t>
  </si>
  <si>
    <t>Great people - no clear product direction</t>
  </si>
  <si>
    <t>People were friendly and supportive</t>
  </si>
  <si>
    <t>Silo based product sets after many mergers of brand but not identitiy</t>
  </si>
  <si>
    <t>People were friendly and supportive Silo based product sets after many mergers of brand but not identitiy</t>
  </si>
  <si>
    <t>[0.9685125946998596]</t>
  </si>
  <si>
    <t>[array([0.00262433, 0.02886316, 0.9685126 ], dtype=float32)]</t>
  </si>
  <si>
    <t>MS Engineer L1</t>
  </si>
  <si>
    <t>- Career leveling are too much requirement (cert, training, etc)_x000D_
- For associate or L1 Engineer, the pay rate are bare minimum, which you will need to work more (overtime work) in order to earn more_x000D_
- Work life balance not really a thing here, you're expect to work with minimum team if you're residence engineer</t>
  </si>
  <si>
    <t>#NAME? - Career leveling are too much requirement (cert, training, etc)_x000D_
- For associate or L1 Engineer, the pay rate are bare minimum, which you will need to work more (overtime work) in order to earn more_x000D_
- Work life balance not really a thing here, you're expect to work with minimum team if you're residence engineer</t>
  </si>
  <si>
    <t>#NAME? - Career leveling are too much requirement (cert, training, etc)  - For associate or L1 Engineer, the pay rate are bare minimum, which you will need to work more (overtime work) in order to earn more  - Work life balance not really a thing here, you're expect to work with minimum team if you're residence engineer</t>
  </si>
  <si>
    <t>"#NAME? - Career leveling are too much requirement (cert, training, etc) - For associate or L1 Engineer, the pay rate are bare minimum, which you will need to work more (overtime work) in order to earn more - Work life balance not really a thing here, you're expect to work with minimum team if you're residence engineer"</t>
  </si>
  <si>
    <t>[0.8688059449195862]</t>
  </si>
  <si>
    <t>[array([0.1264185 , 0.86880594, 0.00477558], dtype=float32)]</t>
  </si>
  <si>
    <t>1.0477761030197144</t>
  </si>
  <si>
    <t>Pre Sales</t>
  </si>
  <si>
    <t>Good Environment with great support</t>
  </si>
  <si>
    <t>Company with complex administration process</t>
  </si>
  <si>
    <t>Good Environment with great support Company with complex administration process</t>
  </si>
  <si>
    <t>[0.5754796266555786]</t>
  </si>
  <si>
    <t>[array([0.00350874, 0.42101163, 0.5754796 ], dtype=float32)]</t>
  </si>
  <si>
    <t>Good Place for freshers</t>
  </si>
  <si>
    <t>Good for Freshers especially in UI/UX/Frontend</t>
  </si>
  <si>
    <t>Should have a transparent salary structure</t>
  </si>
  <si>
    <t>Good for Freshers especially in UI/UX/Frontend Should have a transparent salary structure</t>
  </si>
  <si>
    <t>[0.9654291272163391]</t>
  </si>
  <si>
    <t>[array([0.01869245, 0.01587841, 0.9654291 ], dtype=float32)]</t>
  </si>
  <si>
    <t>1.0475635528564453</t>
  </si>
  <si>
    <t>Beware</t>
  </si>
  <si>
    <t>- new leadership doesn't care about its people nor act as leaders._x000D_
- with offshoring, more responsibility added with no additional pay._x000D_
- leadership decisions are causing customers to part ways which will only lead to more headcount reduction._x000D_
- new services being marketed are not fully prepared for deployment leaving customers upset out the gate.</t>
  </si>
  <si>
    <t>#NAME? - new leadership doesn't care about its people nor act as leaders._x000D_
- with offshoring, more responsibility added with no additional pay._x000D_
- leadership decisions are causing customers to part ways which will only lead to more headcount reduction._x000D_
- new services being marketed are not fully prepared for deployment leaving customers upset out the gate.</t>
  </si>
  <si>
    <t>#NAME? - new leadership doesn't care about its people nor act as leaders.  - with offshoring, more responsibility added with no additional pay.  - leadership decisions are causing customers to part ways which will only lead to more headcount reduction.  - new services being marketed are not fully prepared for deployment leaving customers upset out the gate.</t>
  </si>
  <si>
    <t>"#NAME? - new leadership doesn't care about its people nor act as leaders. - with offshoring, more responsibility added with no additional pay. - leadership decisions are causing customers to part ways which will only lead to more headcount reduction. - new services being marketed are not fully prepared for deployment leaving customers upset out the gate."</t>
  </si>
  <si>
    <t>[0.6578565835952759]</t>
  </si>
  <si>
    <t>[array([0.33945867, 0.6578566 , 0.00268479], dtype=float32)]</t>
  </si>
  <si>
    <t>Good environment, work from home setup</t>
  </si>
  <si>
    <t>Low salary, lack of man power</t>
  </si>
  <si>
    <t>Good environment, work from home setup Low salary, lack of man power</t>
  </si>
  <si>
    <t>"Good environment, work from home setup Low salary, lack of man power"</t>
  </si>
  <si>
    <t>[0.6805040836334229]</t>
  </si>
  <si>
    <t>[array([0.01360899, 0.6805041 , 0.3058869 ], dtype=float32)]</t>
  </si>
  <si>
    <t>App Engineer</t>
  </si>
  <si>
    <t>Good company to work in with team</t>
  </si>
  <si>
    <t>Not much to find as nothing cons</t>
  </si>
  <si>
    <t>Good company to work in with team Not much to find as nothing cons</t>
  </si>
  <si>
    <t>[0.9646986126899719]</t>
  </si>
  <si>
    <t>[array([0.00196692, 0.03333458, 0.9646986 ], dtype=float32)]</t>
  </si>
  <si>
    <t>Chaotic</t>
  </si>
  <si>
    <t>Opportunities for those who seize them</t>
  </si>
  <si>
    <t>Chaotic, unclear lines, unclear procedures, poor communication.</t>
  </si>
  <si>
    <t>Opportunities for those who seize them Chaotic, unclear lines, unclear procedures, poor communication.</t>
  </si>
  <si>
    <t>"Opportunities for those who seize them Chaotic, unclear lines, unclear procedures, poor communication."</t>
  </si>
  <si>
    <t>[0.8729112148284912]</t>
  </si>
  <si>
    <t>[array([0.11775924, 0.8729112 , 0.00932954], dtype=float32)]</t>
  </si>
  <si>
    <t>work culture is very good. there is quarterly hike and yearly bonus._x000D_
no work pressure. I don't ant to resign from this company , since almost I have completed 3 years so I have to switch in different domain</t>
  </si>
  <si>
    <t>referal doesn't work._x000D_
No diwali and holi holidays or bonus._x000D_
No partys</t>
  </si>
  <si>
    <t>work culture is very good. there is quarterly hike and yearly bonus._x000D_
no work pressure. I don't ant to resign from this company , since almost I have completed 3 years so I have to switch in different domain referal doesn't work._x000D_
No diwali and holi holidays or bonus._x000D_
No partys</t>
  </si>
  <si>
    <t>work culture is very good. there is quarterly hike and yearly bonus.  no work pressure. I don't ant to resign from this company , since almost I have completed 3 years so I have to switch in different domain referal doesn't work.  No diwali and holi holidays or bonus.  No partys</t>
  </si>
  <si>
    <t>"work culture is very good. there is quarterly hike and yearly bonus. no work pressure. I don't ant to resign from this company , since almost I have completed 3 years so I have to switch in different domain referal doesn't work. No diwali and holi holidays or bonus. No partys"</t>
  </si>
  <si>
    <t>[0.6261342167854309]</t>
  </si>
  <si>
    <t>[array([0.01280607, 0.36105976, 0.6261342 ], dtype=float32)]</t>
  </si>
  <si>
    <t>1.0478345155715942</t>
  </si>
  <si>
    <t xml:space="preserve">Bumbling through mergers </t>
  </si>
  <si>
    <t>Software Lifecycle Manager</t>
  </si>
  <si>
    <t>Great industry and seemingly great capabilities</t>
  </si>
  <si>
    <t>Completely disjointed from top to bottom and left to right. Siloed and extremely inefficient, decisions are made from 10,000 feet with very little context of how things operate at ground level</t>
  </si>
  <si>
    <t>Great industry and seemingly great capabilities Completely disjointed from top to bottom and left to right. Siloed and extremely inefficient, decisions are made from 10,000 feet with very little context of how things operate at ground level</t>
  </si>
  <si>
    <t>"Great industry and seemingly great capabilities Completely disjointed from top to bottom and left to right. Siloed and extremely inefficient, decisions are made from 10,000 feet with very little context of how things operate at ground level"</t>
  </si>
  <si>
    <t>[0.853251576423645]</t>
  </si>
  <si>
    <t>[array([0.08848033, 0.8532516 , 0.05826809], dtype=float32)]</t>
  </si>
  <si>
    <t>Company has good projects to explore</t>
  </si>
  <si>
    <t>Salary is reasonable and they have many projects where you can shift so that youâ€™ll not be on bench</t>
  </si>
  <si>
    <t>Nothing I found during the time I worked</t>
  </si>
  <si>
    <t>Salary is reasonable and they have many projects where you can shift so that youâ€™ll not be on bench Nothing I found during the time I worked</t>
  </si>
  <si>
    <t>[0.9276239275932312]</t>
  </si>
  <si>
    <t>[array([0.00850071, 0.06387537, 0.9276239 ], dtype=float32)]</t>
  </si>
  <si>
    <t>***</t>
  </si>
  <si>
    <t>Inside Client Manager</t>
  </si>
  <si>
    <t>remote roles and flexibility, health benefits</t>
  </si>
  <si>
    <t>Lots of churn and outsourcing roles</t>
  </si>
  <si>
    <t>remote roles and flexibility, health benefits Lots of churn and outsourcing roles</t>
  </si>
  <si>
    <t>"remote roles and flexibility, health benefits Lots of churn and outsourcing roles"</t>
  </si>
  <si>
    <t>[0.9465615153312683]</t>
  </si>
  <si>
    <t>[array([0.00441496, 0.9465615 , 0.04902353], dtype=float32)]</t>
  </si>
  <si>
    <t>Senior Cyber Security Analyst</t>
  </si>
  <si>
    <t>Provides best support and best management team</t>
  </si>
  <si>
    <t>Less Salary given and nothing as such</t>
  </si>
  <si>
    <t>Provides best support and best management team Less Salary given and nothing as such</t>
  </si>
  <si>
    <t>[0.7913630604743958]</t>
  </si>
  <si>
    <t>[array([0.10096982, 0.10766719, 0.79136306], dtype=float32)]</t>
  </si>
  <si>
    <t>Good projects and customers (European orgs), not a good company to work for</t>
  </si>
  <si>
    <t>Unified Communications Engineer</t>
  </si>
  <si>
    <t>Luxembourg</t>
  </si>
  <si>
    <t>- Opportunity to participate in projects that can bring your CV up. (NATO, European Parliament, European Investment Bank);</t>
  </si>
  <si>
    <t>Lack of flexibility:_x000D_
- They sell you the company and organization as very flexible in terms of changing projects, responsibilities, remote working, but in practice it is not the case;_x000D_
- You will be working 100% on-site even if they inform you that it is 3/2, hybrid, that's a lie;_x000D_
_x000D_
Underpayment and Overwork:_x000D_
- You will noticed rapidly that if you are directly contracted by NTT you are at a loss, contractors, freelancers and CDI through another companies that have contracts with NTT get paid 2 or even 3 times more than you;_x000D_
- They will drop everything on you because you are 100% on-site, while the workload for contractors is minimal, direct employees have to deal with everything, from moving box to complex troubleshooting and designing._x000D_
_x000D_
Benefits:_x000D_
- The so called allowances and benefits are subject to constant changes and voting by the "board of directors", one day they sell you the contract with an array of benefits, next week you have none, be careful;_x000D_
- I was offered a relocation package of 2000â‚¬ for Luxembourg which can barely cover a single month of accommodation if you are moving with your family, if you chose to leave within less than 5 years, they will make you pay every single cent._x000D_
_x000D_
Payment, Over time, On Call:_x000D_
- They make you report every single minute, it feels like you are working for a monitoring company;_x000D_
- They do NOT correspond to the amount of reporting asked for, I went 2, 3 even 4 months with unpaid overtime, I'm talking working 2, 3 weekends straight with 10h+ per day, that combined with the fact that you receive 1/2 1/3 of what the contractors do._x000D_
_x000D_
Payroll and HR:_x000D_
- There is a single person for each sector and they have little to no knowledge of how things work in Luxembourg, I received no instructions whatsoever, overpaid taxes for about 5 months because they messed up my tax card.</t>
  </si>
  <si>
    <t>- Opportunity to participate in projects that can bring your CV up. (NATO, European Parliament, European Investment Bank); Lack of flexibility:_x000D_
- They sell you the company and organization as very flexible in terms of changing projects, responsibilities, remote working, but in practice it is not the case;_x000D_
- You will be working 100% on-site even if they inform you that it is 3/2, hybrid, that's a lie;_x000D_
_x000D_
Underpayment and Overwork:_x000D_
- You will noticed rapidly that if you are directly contracted by NTT you are at a loss, contractors, freelancers and CDI through another companies that have contracts with NTT get paid 2 or even 3 times more than you;_x000D_
- They will drop everything on you because you are 100% on-site, while the workload for contractors is minimal, direct employees have to deal with everything, from moving box to complex troubleshooting and designing._x000D_
_x000D_
Benefits:_x000D_
- The so called allowances and benefits are subject to constant changes and voting by the "board of directors", one day they sell you the contract with an array of benefits, next week you have none, be careful;_x000D_
- I was offered a relocation package of 2000â‚¬ for Luxembourg which can barely cover a single month of accommodation if you are moving with your family, if you chose to leave within less than 5 years, they will make you pay every single cent._x000D_
_x000D_
Payment, Over time, On Call:_x000D_
- They make you report every single minute, it feels like you are working for a monitoring company;_x000D_
- They do NOT correspond to the amount of reporting asked for, I went 2, 3 even 4 months with unpaid overtime, I'm talking working 2, 3 weekends straight with 10h+ per day, that combined with the fact that you receive 1/2 1/3 of what the contractors do._x000D_
_x000D_
Payroll and HR:_x000D_
- There is a single person for each sector and they have little to no knowledge of how things work in Luxembourg, I received no instructions whatsoever, overpaid taxes for about 5 months because they messed up my tax card.</t>
  </si>
  <si>
    <t>- Opportunity to participate in projects that can bring your CV up. (NATO, European Parliament, European Investment Bank); Lack of flexibility:  - They sell you the company and organization as very flexible in terms of changing projects, responsibilities, remote working, but in practice it is not the case;  - You will be working 100% on-site even if they inform you that it is 3/2, hybrid, that's a lie;    Underpayment and Overwork:  - You will noticed rapidly that if you are directly contracted by NTT you are at a loss, contractors, freelancers and CDI through another companies that have contracts with NTT get paid 2 or even 3 times more than you;  - They will drop everything on you because you are 100% on-site, while the workload for contractors is minimal, direct employees have to deal with everything, from moving box to complex troubleshooting and designing.    Benefits:  - The so called allowances and benefits are subject to constant changes and voting by the "board of directors", one day they sell you the contract with an array of benefits, next week you have none, be careful;  - I was offered a relocation package of 2000â‚¬ for Luxembourg which can barely cover a single month of accommodation if you are moving with your family, if you chose to leave within less than 5 years, they will make you pay every single cent.    Payment, Over time, On Call:  - They make you report every single minute, it feels like you are working for a monitoring company;  - They do NOT correspond to the amount of reporting asked for, I went 2, 3 even 4 months with unpaid overtime, I'm talking working 2, 3 weekends straight with 10h+ per day, that combined with the fact that you receive 1/2 1/3 of what the contractors do.    Payroll and HR:  - There is a single person for each sector and they have little to no knowledge of how things work in Luxembourg, I received no instructions whatsoever, overpaid taxes for about 5 months because they messed up my tax card.</t>
  </si>
  <si>
    <t>"- Opportunity to participate in projects that can bring your CV up. (NATO, European Parliament, European Investment Bank); Lack of flexibility: - They sell you the company and organization as very flexible in terms of changing projects, responsibilities, remote working, but in practice it is not the case; - You will be working 100% on-site even if they inform you that it is 3/2, hybrid, that's a lie;  Underpayment and Overwork: - You will noticed rapidly that if you are directly contracted by NTT you are at a loss, contractors, freelancers and CDI through another companies that have contracts with NTT get paid 2 or even 3 times more than you; - They will drop everything on you because you are 100% on-site, while the workload for contractors is minimal, direct employees have to deal with everything, from moving box to complex troubleshooting and designing.  Benefits: - The so called allowances and benefits are subject to constant changes and voting by the ""board of directors"", one day they sell you the contract with an array of benefits, next week you have none, be careful; - I was offered a relocation package of 2000â‚¬ for Luxembourg which can barely cover a single month of accommodation if you are moving with your family, if you chose to leave within less than 5 years, they will make you pay every single cent.  Payment, Over time, On</t>
  </si>
  <si>
    <t>[0.7425982356071472]</t>
  </si>
  <si>
    <t>[array([0.74259824, 0.02502791, 0.2323738 ], dtype=float32)]</t>
  </si>
  <si>
    <t>A work in progress NTT and NTT data</t>
  </si>
  <si>
    <t>Sr Security Architect</t>
  </si>
  <si>
    <t>Company is growing and finally merging together but slowly!</t>
  </si>
  <si>
    <t>Once the merge is completed it will be behind but position to complete with other companies.</t>
  </si>
  <si>
    <t>Company is growing and finally merging together but slowly! Once the merge is completed it will be behind but position to complete with other companies.</t>
  </si>
  <si>
    <t>[0.9569106698036194]</t>
  </si>
  <si>
    <t>[array([0.00893954, 0.95691067, 0.03414984], dtype=float32)]</t>
  </si>
  <si>
    <t>professional environment</t>
  </si>
  <si>
    <t>L2 Network Engineer</t>
  </si>
  <si>
    <t>Prague</t>
  </si>
  <si>
    <t>professional environment _x000D_
life work balance</t>
  </si>
  <si>
    <t>i am satisfied at current moment</t>
  </si>
  <si>
    <t>professional environment _x000D_
life work balance i am satisfied at current moment</t>
  </si>
  <si>
    <t>professional environment   life work balance i am satisfied at current moment</t>
  </si>
  <si>
    <t>professional environment  life work balance i am satisfied at current moment</t>
  </si>
  <si>
    <t>[0.7974357604980469]</t>
  </si>
  <si>
    <t>[array([0.00359223, 0.19897199, 0.79743576], dtype=float32)]</t>
  </si>
  <si>
    <t>Extended working hours with no reward</t>
  </si>
  <si>
    <t>Sales Support</t>
  </si>
  <si>
    <t>The colleagues were great to work with</t>
  </si>
  <si>
    <t>Clueless Management_x000D_
Extended working hours_x000D_
Bonus was only paid to the executives_x000D_
Micro management</t>
  </si>
  <si>
    <t>The colleagues were great to work with Clueless Management_x000D_
Extended working hours_x000D_
Bonus was only paid to the executives_x000D_
Micro management</t>
  </si>
  <si>
    <t>The colleagues were great to work with Clueless Management  Extended working hours  Bonus was only paid to the executives  Micro management</t>
  </si>
  <si>
    <t>The colleagues were great to work with Clueless Management Extended working hours Bonus was only paid to the executives Micro management</t>
  </si>
  <si>
    <t>[0.5742069482803345]</t>
  </si>
  <si>
    <t>[array([0.00832469, 0.41746828, 0.57420695], dtype=float32)]</t>
  </si>
  <si>
    <t>As easy as it can be</t>
  </si>
  <si>
    <t>Very relaxed environment_x000D_
Easy to figure out the management style and patterns_x000D_
Plenty of career options within the company</t>
  </si>
  <si>
    <t>Same as above expect the last point</t>
  </si>
  <si>
    <t>Very relaxed environment_x000D_
Easy to figure out the management style and patterns_x000D_
Plenty of career options within the company Same as above expect the last point</t>
  </si>
  <si>
    <t>Very relaxed environment  Easy to figure out the management style and patterns  Plenty of career options within the company Same as above expect the last point</t>
  </si>
  <si>
    <t>Very relaxed environment Easy to figure out the management style and patterns Plenty of career options within the company Same as above expect the last point</t>
  </si>
  <si>
    <t>[0.9004122614860535]</t>
  </si>
  <si>
    <t>[array([0.00222443, 0.09736326, 0.90041226], dtype=float32)]</t>
  </si>
  <si>
    <t>Salary NTT</t>
  </si>
  <si>
    <t>Ottawa, ON</t>
  </si>
  <si>
    <t>Best company in the world</t>
  </si>
  <si>
    <t>No competitors to match the company</t>
  </si>
  <si>
    <t>Best company in the world No competitors to match the company</t>
  </si>
  <si>
    <t>[0.9982147216796875]</t>
  </si>
  <si>
    <t>[array([4.0584509e-04, 1.3793542e-03, 9.9821472e-01], dtype=float32)]</t>
  </si>
  <si>
    <t>Yes</t>
  </si>
  <si>
    <t>It is a good company</t>
  </si>
  <si>
    <t>Client manager needs more work</t>
  </si>
  <si>
    <t>It is a good company Client manager needs more work</t>
  </si>
  <si>
    <t>[0.9438990950584412]</t>
  </si>
  <si>
    <t>[array([0.01001973, 0.04608121, 0.9438991 ], dtype=float32)]</t>
  </si>
  <si>
    <t>no experience</t>
  </si>
  <si>
    <t>International company, nice office, many internal projects</t>
  </si>
  <si>
    <t>bad HR , no innovation , big future risk</t>
  </si>
  <si>
    <t>International company, nice office, many internal projects bad HR , no innovation , big future risk</t>
  </si>
  <si>
    <t>"International company, nice office, many internal projects bad HR , no innovation , big future risk"</t>
  </si>
  <si>
    <t>[0.9185020923614502]</t>
  </si>
  <si>
    <t>[array([0.0517062 , 0.9185021 , 0.02979168], dtype=float32)]</t>
  </si>
  <si>
    <t>Good culture, let down by poor leadership. Dead in the water.</t>
  </si>
  <si>
    <t>Solution Consultant</t>
  </si>
  <si>
    <t>Global perspective and cultural integration</t>
  </si>
  <si>
    <t>Chaotic senior management, no customer focus, no shared corporate mission, lack of fundamental business understanding.</t>
  </si>
  <si>
    <t>Global perspective and cultural integration Chaotic senior management, no customer focus, no shared corporate mission, lack of fundamental business understanding.</t>
  </si>
  <si>
    <t>"Global perspective and cultural integration Chaotic senior management, no customer focus, no shared corporate mission, lack of fundamental business understanding."</t>
  </si>
  <si>
    <t>[0.9295997619628906]</t>
  </si>
  <si>
    <t>[array([0.06247043, 0.92959976, 0.00792984], dtype=float32)]</t>
  </si>
  <si>
    <t>A mixed bag. Good for starters, don't stay forever.</t>
  </si>
  <si>
    <t>Big company, many resources company car was ok (back in 2018 at least...) You will meet many new people and most are relatively young. Many starters.</t>
  </si>
  <si>
    <t>Pay is bad, at least it was for me. I was underpayed for years without realizing it. And that's my fault as well for not acting on it. Management is busy with corporate things that don't impact you. It all comes down to the bottom line Sometimes you were "pimped out" to random clients with little or no warning the day before. And if it wasn't fixed or implemented the next day, it was your fault. Getting out of your "excel matrix skillset" was difficult. Especially because they split technologies in different teams and subsequently it was difficult to quickly dive into some technology because it didn't match with your teams function (aka, networking and security were different teams, datacenter was a different team, cloud didn't have a team yet at all when I was there...). Jumping across teams to try something else was... cumbersome. At some point, you will hit a wall and it's difficult to break through. I got the feeling they didn't know what to do with me exactly at times. I think much potential is wasted because management still thinks in IT they way they knew it 15 years ago.</t>
  </si>
  <si>
    <t>Big company, many resources company car was ok (back in 2018 at least...) You will meet many new people and most are relatively young. Many starters. Pay is bad, at least it was for me. I was underpayed for years without realizing it. And that's my fault as well for not acting on it. Management is busy with corporate things that don't impact you. It all comes down to the bottom line Sometimes you were "pimped out" to random clients with little or no warning the day before. And if it wasn't fixed or implemented the next day, it was your fault. Getting out of your "excel matrix skillset" was difficult. Especially because they split technologies in different teams and subsequently it was difficult to quickly dive into some technology because it didn't match with your teams function (aka, networking and security were different teams, datacenter was a different team, cloud didn't have a team yet at all when I was there...). Jumping across teams to try something else was... cumbersome. At some point, you will hit a wall and it's difficult to break through. I got the feeling they didn't know what to do with me exactly at times. I think much potential is wasted because management still thinks in IT they way they knew it 15 years ago.</t>
  </si>
  <si>
    <t>"Big company, many resources company car was ok (back in 2018 at least...) You will meet many new people and most are relatively young. Many starters. Pay is bad, at least it was for me. I was underpayed for years without realizing it. And that's my fault as well for not acting on it. Management is busy with corporate things that don't impact you. It all comes down to the bottom line Sometimes you were ""pimped out"" to random clients with little or no warning the day before. And if it wasn't fixed or implemented the next day, it was your fault. Getting out of your ""excel matrix skillset"" was difficult. Especially because they split technologies in different teams and subsequently it was difficult to quickly dive into some technology because it didn't match with your teams function (aka, networking and security were different teams, datacenter was a different team, cloud didn't have a team yet at all when I was there...). Jumping across teams to try something else was... cumbersome. At some point, you will hit a wall and it's difficult to break through. I got the feeling they didn't know what to do with me exactly at times. I think much potential is wasted because management still thinks in IT they way they knew it 15 years ago."</t>
  </si>
  <si>
    <t>[0.5104653239250183]</t>
  </si>
  <si>
    <t>[array([0.43158332, 0.05795135, 0.5104653 ], dtype=float32)]</t>
  </si>
  <si>
    <t>1.047870397567749</t>
  </si>
  <si>
    <t>Great work environment as a Dev, lots of support from team. Only Work 9-5</t>
  </si>
  <si>
    <t>"Benefits" are just tax deductibles for the company, they reduce your take home and spend the money that would've ended up in your bank account on Medical Aid, Funeral cover etc and claim that they are paying for it. It actually just reduces the control you have over what you pay for and which providers you can use.</t>
  </si>
  <si>
    <t>Great work environment as a Dev, lots of support from team. Only Work 9-5 "Benefits" are just tax deductibles for the company, they reduce your take home and spend the money that would've ended up in your bank account on Medical Aid, Funeral cover etc and claim that they are paying for it. It actually just reduces the control you have over what you pay for and which providers you can use.</t>
  </si>
  <si>
    <t>"Great work environment as a Dev, lots of support from team. Only Work 9-5 ""Benefits"" are just tax deductibles for the company, they reduce your take home and spend the money that would've ended up in your bank account on Medical Aid, Funeral cover etc and claim that they are paying for it. It actually just reduces the control you have over what you pay for and which providers you can use."</t>
  </si>
  <si>
    <t>[0.732066810131073]</t>
  </si>
  <si>
    <t>[array([0.01256544, 0.25536776, 0.7320668 ], dtype=float32)]</t>
  </si>
  <si>
    <t>1.0477397441864014</t>
  </si>
  <si>
    <t>Network Associate</t>
  </si>
  <si>
    <t>lots of learning opportunities and growth._x000D_
Good salary for freshers.</t>
  </si>
  <si>
    <t>salary increment is low in terms of experience</t>
  </si>
  <si>
    <t>lots of learning opportunities and growth._x000D_
Good salary for freshers. salary increment is low in terms of experience</t>
  </si>
  <si>
    <t>lots of learning opportunities and growth.  Good salary for freshers. salary increment is low in terms of experience</t>
  </si>
  <si>
    <t>lots of learning opportunities and growth. Good salary for freshers. salary increment is low in terms of experience</t>
  </si>
  <si>
    <t>[0.970664381980896]</t>
  </si>
  <si>
    <t>[array([0.0131967 , 0.01613885, 0.9706644 ], dtype=float32)]</t>
  </si>
  <si>
    <t>1.0477677583694458</t>
  </si>
  <si>
    <t>Company with good company</t>
  </si>
  <si>
    <t>Dynamics 365 Consultant</t>
  </si>
  <si>
    <t>Work alongside a team of hard workers, who really incorporate 'togetherness' as we work towards a common goal - client satisfaction and job well done.</t>
  </si>
  <si>
    <t>Management often underhanding team growth and career</t>
  </si>
  <si>
    <t>Work alongside a team of hard workers, who really incorporate 'togetherness' as we work towards a common goal - client satisfaction and job well done. Management often underhanding team growth and career</t>
  </si>
  <si>
    <t>"Work alongside a team of hard workers, who really incorporate 'togetherness' as we work towards a common goal - client satisfaction and job well done. Management often underhanding team growth and career"</t>
  </si>
  <si>
    <t>[0.5220139026641846]</t>
  </si>
  <si>
    <t>[array([0.00331002, 0.5220139 , 0.47467604], dtype=float32)]</t>
  </si>
  <si>
    <t>Great Position</t>
  </si>
  <si>
    <t>Technical Architect Consultant</t>
  </si>
  <si>
    <t>Columbia, TN</t>
  </si>
  <si>
    <t>Remote - WFH_x000D_
Unlimited PTO</t>
  </si>
  <si>
    <t>Have to deal with some sales personalities</t>
  </si>
  <si>
    <t>Remote - WFH_x000D_
Unlimited PTO Have to deal with some sales personalities</t>
  </si>
  <si>
    <t>Remote - WFH  Unlimited PTO Have to deal with some sales personalities</t>
  </si>
  <si>
    <t>Remote - WFH Unlimited PTO Have to deal with some sales personalities</t>
  </si>
  <si>
    <t>[0.9855028390884399]</t>
  </si>
  <si>
    <t>[array([0.00599714, 0.98550284, 0.00850008], dtype=float32)]</t>
  </si>
  <si>
    <t xml:space="preserve">no career growth and poor Management </t>
  </si>
  <si>
    <t>consultnt</t>
  </si>
  <si>
    <t>Nice office and location to work.</t>
  </si>
  <si>
    <t>favoritism, poor management, discrimination, no job security</t>
  </si>
  <si>
    <t>Nice office and location to work. favoritism, poor management, discrimination, no job security</t>
  </si>
  <si>
    <t>"Nice office and location to work. favoritism, poor management, discrimination, no job security"</t>
  </si>
  <si>
    <t>[0.9236969351768494]</t>
  </si>
  <si>
    <t>[array([0.00490092, 0.92369694, 0.07140213], dtype=float32)]</t>
  </si>
  <si>
    <t>Layoffs Galore</t>
  </si>
  <si>
    <t>Sr. Reporting Analyst</t>
  </si>
  <si>
    <t>Natick, MA</t>
  </si>
  <si>
    <t>Unlimited PTO. Entirely remote work. Great people for the most part.</t>
  </si>
  <si>
    <t>Layoffs. I survived at least 4 since the pandemic before I was laid off myself. Employee morale is low due to frequent layoffs._x000D_
_x000D_
They give you a bonus of 10%, but it's almost never paid out. _x000D_
_x000D_
They are merging with NTT Data and this will create staffing redundancies, and likely more layoffs.</t>
  </si>
  <si>
    <t>Unlimited PTO. Entirely remote work. Great people for the most part. Layoffs. I survived at least 4 since the pandemic before I was laid off myself. Employee morale is low due to frequent layoffs._x000D_
_x000D_
They give you a bonus of 10%, but it's almost never paid out. _x000D_
_x000D_
They are merging with NTT Data and this will create staffing redundancies, and likely more layoffs.</t>
  </si>
  <si>
    <t>Unlimited PTO. Entirely remote work. Great people for the most part. Layoffs. I survived at least 4 since the pandemic before I was laid off myself. Employee morale is low due to frequent layoffs.    They give you a bonus of 10%, but it's almost never paid out.     They are merging with NTT Data and this will create staffing redundancies, and likely more layoffs.</t>
  </si>
  <si>
    <t>"Unlimited PTO. Entirely remote work. Great people for the most part. Layoffs. I survived at least 4 since the pandemic before I was laid off myself. Employee morale is low due to frequent layoffs.  They give you a bonus of 10%, but it's almost never paid out.   They are merging with NTT Data and this will create staffing redundancies, and likely more layoffs."</t>
  </si>
  <si>
    <t>[0.857652485370636]</t>
  </si>
  <si>
    <t>[array([0.01623703, 0.8576525 , 0.12611052], dtype=float32)]</t>
  </si>
  <si>
    <t>Great experience working with tier 2 and 3, gains a lot of multiple experiences in short time.</t>
  </si>
  <si>
    <t>Senior Help Desk Analyst</t>
  </si>
  <si>
    <t>Expertise working environment, get new projects and can have more updated knowledge which will be very beneficial for future opportunities.</t>
  </si>
  <si>
    <t>NA as there is not cons I can write just because I believe, when where will get the knowledge there shouldn't be any cons for it. Those will be yours future benefits.</t>
  </si>
  <si>
    <t>Expertise working environment, get new projects and can have more updated knowledge which will be very beneficial for future opportunities. NA as there is not cons I can write just because I believe, when where will get the knowledge there shouldn't be any cons for it. Those will be yours future benefits.</t>
  </si>
  <si>
    <t>"Expertise working environment, get new projects and can have more updated knowledge which will be very beneficial for future opportunities. NA as there is not cons I can write just because I believe, when where will get the knowledge there shouldn't be any cons for it. Those will be yours future benefits."</t>
  </si>
  <si>
    <t>[0.6972557902336121]</t>
  </si>
  <si>
    <t>[array([0.0042063 , 0.6972558 , 0.29853788], dtype=float32)]</t>
  </si>
  <si>
    <t>Sr. Office Administrator</t>
  </si>
  <si>
    <t>Pleasanton, CA</t>
  </si>
  <si>
    <t>Good benefits, good culture and great teams.</t>
  </si>
  <si>
    <t>Lots of layoffs and office closures recently</t>
  </si>
  <si>
    <t>Good benefits, good culture and great teams. Lots of layoffs and office closures recently</t>
  </si>
  <si>
    <t>"Good benefits, good culture and great teams. Lots of layoffs and office closures recently"</t>
  </si>
  <si>
    <t>[0.8561248779296875]</t>
  </si>
  <si>
    <t>[array([0.00312017, 0.8561249 , 0.14075497], dtype=float32)]</t>
  </si>
  <si>
    <t>Neutral workplace</t>
  </si>
  <si>
    <t>My direct manager is generally quite polite and friendly, however there were periods he took multiple MCs and went on prolonged holidays, so quite unfortunate to not get his guidance.</t>
  </si>
  <si>
    <t>The opening briefing with HR on my first day was unpleasant; the lady randomly accused that I don't even know my role in the company when I said it's cybersecurity-related, she subsequently said "oh, then maybe it's a hybrid role" when I told her my manager explicitly told me that an hour ago. A senior software engineer I worked with in office also had fiery temper and shouts frequently.</t>
  </si>
  <si>
    <t>My direct manager is generally quite polite and friendly, however there were periods he took multiple MCs and went on prolonged holidays, so quite unfortunate to not get his guidance. The opening briefing with HR on my first day was unpleasant; the lady randomly accused that I don't even know my role in the company when I said it's cybersecurity-related, she subsequently said "oh, then maybe it's a hybrid role" when I told her my manager explicitly told me that an hour ago. A senior software engineer I worked with in office also had fiery temper and shouts frequently.</t>
  </si>
  <si>
    <t>"My direct manager is generally quite polite and friendly, however there were periods he took multiple MCs and went on prolonged holidays, so quite unfortunate to not get his guidance. The opening briefing with HR on my first day was unpleasant; the lady randomly accused that I don't even know my role in the company when I said it's cybersecurity-related, she subsequently said ""oh, then maybe it's a hybrid role"" when I told her my manager explicitly told me that an hour ago. A senior software engineer I worked with in office also had fiery temper and shouts frequently."</t>
  </si>
  <si>
    <t>[0.49886414408683777]</t>
  </si>
  <si>
    <t>[array([0.00679643, 0.49433935, 0.49886414], dtype=float32)]</t>
  </si>
  <si>
    <t>Flexible and Stable</t>
  </si>
  <si>
    <t>A lot of flexibility _x000D_
Learning opportunities and tools_x000D_
Growing company</t>
  </si>
  <si>
    <t>Leadership needs to start being transparent._x000D_
They also need to make decisions using data and not only their gut. They lack the skills to explain â€œwhyâ€ things are done and want to get into minor details they shouldnâ€™t be getting involved with.</t>
  </si>
  <si>
    <t>A lot of flexibility _x000D_
Learning opportunities and tools_x000D_
Growing company Leadership needs to start being transparent._x000D_
They also need to make decisions using data and not only their gut. They lack the skills to explain â€œwhyâ€ things are done and want to get into minor details they shouldnâ€™t be getting involved with.</t>
  </si>
  <si>
    <t>A lot of flexibility   Learning opportunities and tools  Growing company Leadership needs to start being transparent.  They also need to make decisions using data and not only their gut. They lack the skills to explain â€œwhyâ€ things are done and want to get into minor details they shouldnâ€™t be getting involved with.</t>
  </si>
  <si>
    <t>A lot of flexibility  Learning opportunities and tools Growing company Leadership needs to start being transparent. They also need to make decisions using data and not only their gut. They lack the skills to explain â€œwhyâ€ things are done and want to get into minor details they shouldnâ€™t be getting involved with.</t>
  </si>
  <si>
    <t>[0.4820702075958252]</t>
  </si>
  <si>
    <t>[array([0.0599856 , 0.4820702 , 0.45794424], dtype=float32)]</t>
  </si>
  <si>
    <t>1.0477919578552246</t>
  </si>
  <si>
    <t>Great people and good benefits</t>
  </si>
  <si>
    <t>- benefits that start on day 1 of employment _x000D_
- 401K match and good PTO policy _x000D_
- Good company culture and promotion of internal growth. There are also additional opportunities with ERG groups, continuing education, and leadership progression.</t>
  </si>
  <si>
    <t>- benefits that start on day 1 of employment _x000D_
- 401K match and good PTO policy _x000D_
- Good company culture and promotion of internal growth. There are also additional opportunities with ERG groups, continuing education, and leadership progression. #NAME?</t>
  </si>
  <si>
    <t>- benefits that start on day 1 of employment   - 401K match and good PTO policy   - Good company culture and promotion of internal growth. There are also additional opportunities with ERG groups, continuing education, and leadership progression. #NAME?</t>
  </si>
  <si>
    <t>"- benefits that start on day 1 of employment  - 401K match and good PTO policy  - Good company culture and promotion of internal growth. There are also additional opportunities with ERG groups, continuing education, and leadership progression. #NAME?"</t>
  </si>
  <si>
    <t>[0.8253928422927856]</t>
  </si>
  <si>
    <t>[array([0.00185175, 0.82539284, 0.1727554 ], dtype=float32)]</t>
  </si>
  <si>
    <t>Good clients with better projects</t>
  </si>
  <si>
    <t>no clear communication between all the teams about requirement</t>
  </si>
  <si>
    <t>Good clients with better projects no clear communication between all the teams about requirement</t>
  </si>
  <si>
    <t>[0.5482812523841858]</t>
  </si>
  <si>
    <t>[array([0.18458338, 0.54828125, 0.26713532], dtype=float32)]</t>
  </si>
  <si>
    <t>NTT review</t>
  </si>
  <si>
    <t>Good working environment and colleagues are friendly.</t>
  </si>
  <si>
    <t>I have not experience any downsides while I am here</t>
  </si>
  <si>
    <t>Good working environment and colleagues are friendly. I have not experience any downsides while I am here</t>
  </si>
  <si>
    <t>[0.7437962293624878]</t>
  </si>
  <si>
    <t>[array([0.00215449, 0.2540493 , 0.7437962 ], dtype=float32)]</t>
  </si>
  <si>
    <t>1.0476152896881104</t>
  </si>
  <si>
    <t>NOC Engineer</t>
  </si>
  <si>
    <t>Work family_x000D_
Better place to learn more</t>
  </si>
  <si>
    <t>No balance between the salary and the needs of life there</t>
  </si>
  <si>
    <t>Work family_x000D_
Better place to learn more No balance between the salary and the needs of life there</t>
  </si>
  <si>
    <t>Work family  Better place to learn more No balance between the salary and the needs of life there</t>
  </si>
  <si>
    <t>Work family Better place to learn more No balance between the salary and the needs of life there</t>
  </si>
  <si>
    <t>[0.7941438555717468]</t>
  </si>
  <si>
    <t>[array([0.02338326, 0.79414386, 0.18247296], dtype=float32)]</t>
  </si>
  <si>
    <t>Working at NTT LTD</t>
  </si>
  <si>
    <t>Field Tech Manager</t>
  </si>
  <si>
    <t>Antwerp</t>
  </si>
  <si>
    <t>Good company with good benefits</t>
  </si>
  <si>
    <t>Not able to grow or get payrise</t>
  </si>
  <si>
    <t>Good company with good benefits Not able to grow or get payrise</t>
  </si>
  <si>
    <t>[0.868262767791748]</t>
  </si>
  <si>
    <t>[array([0.01358617, 0.11815102, 0.86826277], dtype=float32)]</t>
  </si>
  <si>
    <t>1.0477105379104614</t>
  </si>
  <si>
    <t>NTT is a nice place to work</t>
  </si>
  <si>
    <t>Friendly bunch to work with, very knowledgeable staff all round competent individuals. Middle Management are brilliant and engaging but a few senior Management like to create and operate in a detached bubble for themselves and friends as a safeguard. That not withstanding, I would recommend this company to anyone with the right skills and mindset.</t>
  </si>
  <si>
    <t>A few instances where they need to practice what they preach when it comes to equity and equality.</t>
  </si>
  <si>
    <t>Friendly bunch to work with, very knowledgeable staff all round competent individuals. Middle Management are brilliant and engaging but a few senior Management like to create and operate in a detached bubble for themselves and friends as a safeguard. That not withstanding, I would recommend this company to anyone with the right skills and mindset. A few instances where they need to practice what they preach when it comes to equity and equality.</t>
  </si>
  <si>
    <t>"Friendly bunch to work with, very knowledgeable staff all round competent individuals. Middle Management are brilliant and engaging but a few senior Management like to create and operate in a detached bubble for themselves and friends as a safeguard. That not withstanding, I would recommend this company to anyone with the right skills and mindset. A few instances where they need to practice what they preach when it comes to equity and equality."</t>
  </si>
  <si>
    <t>[0.7499703168869019]</t>
  </si>
  <si>
    <t>[array([0.00469501, 0.24533461, 0.7499703 ], dtype=float32)]</t>
  </si>
  <si>
    <t>NTT India Pvt Ltd is a bad Company Under the Shadow and Brand of NTT Ltd. but its not actual NTT Ltd Company</t>
  </si>
  <si>
    <t>Bad Company will remove you out after a few months without any feedback and will say you are not as per the Job Roles. The company is run by not a global NTT but a just pvt ltd company which has been running for the last 20 years under different big companies every frequent year. Bad Company managed by Bad management. Functions and Department Order Processing Dept, Operations.</t>
  </si>
  <si>
    <t>Bad Management, Laying Employees, Poor team management, etc</t>
  </si>
  <si>
    <t>Bad Company will remove you out after a few months without any feedback and will say you are not as per the Job Roles. The company is run by not a global NTT but a just pvt ltd company which has been running for the last 20 years under different big companies every frequent year. Bad Company managed by Bad management. Functions and Department Order Processing Dept, Operations. Bad Management, Laying Employees, Poor team management, etc</t>
  </si>
  <si>
    <t>"Bad Company will remove you out after a few months without any feedback and will say you are not as per the Job Roles. The company is run by not a global NTT but a just pvt ltd company which has been running for the last 20 years under different big companies every frequent year. Bad Company managed by Bad management. Functions and Department Order Processing Dept, Operations. Bad Management, Laying Employees, Poor team management, etc"</t>
  </si>
  <si>
    <t>[0.8108419179916382]</t>
  </si>
  <si>
    <t>[array([0.8108419 , 0.18720603, 0.00195209], dtype=float32)]</t>
  </si>
  <si>
    <t>Avoid at all costs</t>
  </si>
  <si>
    <t>Software Sales Specialist</t>
  </si>
  <si>
    <t>â€¢ Remuneration was quite high</t>
  </si>
  <si>
    <t>â€¢ A sales culture of incivility and hostility â€¢ Fragmented tech stack leading to duplication of effort, mistakes, and frequent miscommunication â€¢ Unclear delineation of expectations and responsibilities between sales teams causing frustration, uncertainty, and persistent animosity â€¢ Unclear onboarding or off-boarding process â€¢ A culture of tolerance for use of derogatory and discriminatory language â€¢ Leadership that is unable to articulate their organisationâ€™s value prop or competitive differentiation â€¢ Painfully slow processes (e.g. provision of access to key systems, provision of goaling, or obtaining and producing a quote.)</t>
  </si>
  <si>
    <t>â€¢ Remuneration was quite high â€¢ A sales culture of incivility and hostility â€¢ Fragmented tech stack leading to duplication of effort, mistakes, and frequent miscommunication â€¢ Unclear delineation of expectations and responsibilities between sales teams causing frustration, uncertainty, and persistent animosity â€¢ Unclear onboarding or off-boarding process â€¢ A culture of tolerance for use of derogatory and discriminatory language â€¢ Leadership that is unable to articulate their organisationâ€™s value prop or competitive differentiation â€¢ Painfully slow processes (e.g. provision of access to key systems, provision of goaling, or obtaining and producing a quote.)</t>
  </si>
  <si>
    <t>"â€¢ Remuneration was quite high â€¢ A sales culture of incivility and hostility â€¢ Fragmented tech stack leading to duplication of effort, mistakes, and frequent miscommunication â€¢ Unclear delineation of expectations and responsibilities between sales teams causing frustration, uncertainty, and persistent animosity â€¢ Unclear onboarding or off-boarding process â€¢ A culture of tolerance for use of derogatory and discriminatory language â€¢ Leadership that is unable to articulate their organisationâ€™s value prop or competitive differentiation â€¢ Painfully slow processes (e.g. provision of access to key systems, provision of goaling, or obtaining and producing a quote.)"</t>
  </si>
  <si>
    <t>[0.6284749507904053]</t>
  </si>
  <si>
    <t>[array([0.62847495, 0.36839455, 0.00313057], dtype=float32)]</t>
  </si>
  <si>
    <t>1.047898530960083</t>
  </si>
  <si>
    <t>Good benefits._x000D_
Salary compatible, but not aggressive.</t>
  </si>
  <si>
    <t>Lack of growth plan._x000D_
Management does not have a clear message.</t>
  </si>
  <si>
    <t>Good benefits._x000D_
Salary compatible, but not aggressive. Lack of growth plan._x000D_
Management does not have a clear message.</t>
  </si>
  <si>
    <t>Good benefits.  Salary compatible, but not aggressive. Lack of growth plan.  Management does not have a clear message.</t>
  </si>
  <si>
    <t>"Good benefits. Salary compatible, but not aggressive. Lack of growth plan. Management does not have a clear message."</t>
  </si>
  <si>
    <t>[0.9379712343215942]</t>
  </si>
  <si>
    <t>[array([0.0237013 , 0.93797123, 0.0383275 ], dtype=float32)]</t>
  </si>
  <si>
    <t>Great company for work-life balance</t>
  </si>
  <si>
    <t>Remote delivery engineer</t>
  </si>
  <si>
    <t>Great work life balance, good offices with relax zone and coffee, excellent colleagues, managers who care, trainings and education.</t>
  </si>
  <si>
    <t>Sometimes arbitrary upper management decisions arenâ€™t too in line with employee reality.</t>
  </si>
  <si>
    <t>Great work life balance, good offices with relax zone and coffee, excellent colleagues, managers who care, trainings and education. Sometimes arbitrary upper management decisions arenâ€™t too in line with employee reality.</t>
  </si>
  <si>
    <t>"Great work life balance, good offices with relax zone and coffee, excellent colleagues, managers who care, trainings and education. Sometimes arbitrary upper management decisions arenâ€™t too in line with employee reality."</t>
  </si>
  <si>
    <t>[0.49873292446136475]</t>
  </si>
  <si>
    <t>[array([0.00881287, 0.49245414, 0.49873292], dtype=float32)]</t>
  </si>
  <si>
    <t>Good work-life balance with the option for a home office. Mature processes and advanced automation. Moreover, company invests in trainings, and promotions happen internally.</t>
  </si>
  <si>
    <t>I have no downsides. I love working here</t>
  </si>
  <si>
    <t>Good work-life balance with the option for a home office. Mature processes and advanced automation. Moreover, company invests in trainings, and promotions happen internally. I have no downsides. I love working here</t>
  </si>
  <si>
    <t>"Good work-life balance with the option for a home office. Mature processes and advanced automation. Moreover, company invests in trainings, and promotions happen internally. I have no downsides. I love working here"</t>
  </si>
  <si>
    <t>[0.5887286067008972]</t>
  </si>
  <si>
    <t>[array([0.00168504, 0.4095863 , 0.5887286 ], dtype=float32)]</t>
  </si>
  <si>
    <t>1.047760248184204</t>
  </si>
  <si>
    <t xml:space="preserve">Overall positive </t>
  </si>
  <si>
    <t>Diversity in technology work types</t>
  </si>
  <si>
    <t>High pressure in customer facing</t>
  </si>
  <si>
    <t>Diversity in technology work types High pressure in customer facing</t>
  </si>
  <si>
    <t>[0.8362518548965454]</t>
  </si>
  <si>
    <t>[array([0.02803739, 0.83625185, 0.13571075], dtype=float32)]</t>
  </si>
  <si>
    <t>Great institution to start and grow your career</t>
  </si>
  <si>
    <t>Client Delivery Manager</t>
  </si>
  <si>
    <t>Great exposure to the different go to markets and therefore a wholistic exposure to the IT environment.</t>
  </si>
  <si>
    <t>You need to be self driven</t>
  </si>
  <si>
    <t>Great exposure to the different go to markets and therefore a wholistic exposure to the IT environment. You need to be self driven</t>
  </si>
  <si>
    <t>[0.9865337610244751]</t>
  </si>
  <si>
    <t>[array([0.00210785, 0.01135838, 0.98653376], dtype=float32)]</t>
  </si>
  <si>
    <t xml:space="preserve">Cloud Engineer </t>
  </si>
  <si>
    <t>Good for career growth and for learning new technologies</t>
  </si>
  <si>
    <t>NA. No any cons here</t>
  </si>
  <si>
    <t>Good for career growth and for learning new technologies NA. No any cons here</t>
  </si>
  <si>
    <t>[0.9985439777374268]</t>
  </si>
  <si>
    <t>[array([3.4588965e-04, 1.1101345e-03, 9.9854398e-01], dtype=float32)]</t>
  </si>
  <si>
    <t>Good work profile</t>
  </si>
  <si>
    <t>The work culture is awesome. Get to work on various technologies</t>
  </si>
  <si>
    <t>You have to manage time and be a fast learner.</t>
  </si>
  <si>
    <t>The work culture is awesome. Get to work on various technologies You have to manage time and be a fast learner.</t>
  </si>
  <si>
    <t>[0.6889373064041138]</t>
  </si>
  <si>
    <t>[array([0.00181699, 0.6889373 , 0.30924568], dtype=float32)]</t>
  </si>
  <si>
    <t>Pm</t>
  </si>
  <si>
    <t>Excellent WLB at the compnay</t>
  </si>
  <si>
    <t>None at all for noting</t>
  </si>
  <si>
    <t>Excellent WLB at the compnay None at all for noting</t>
  </si>
  <si>
    <t>[0.9963366985321045]</t>
  </si>
  <si>
    <t>[array([0.00207832, 0.001585  , 0.9963367 ], dtype=float32)]</t>
  </si>
  <si>
    <t>Good working culture in NTT</t>
  </si>
  <si>
    <t>Good organization and great boss</t>
  </si>
  <si>
    <t>No AWS and only Pb.</t>
  </si>
  <si>
    <t>Good organization and great boss No AWS and only Pb.</t>
  </si>
  <si>
    <t>[0.8981146216392517]</t>
  </si>
  <si>
    <t>[array([0.00245475, 0.09943062, 0.8981146 ], dtype=float32)]</t>
  </si>
  <si>
    <t>Great Compnay</t>
  </si>
  <si>
    <t>Work/Life Balance_x000D_
Clear goals/objectives to work towards_x000D_
Support from coworkers</t>
  </si>
  <si>
    <t>There is always of Layoff</t>
  </si>
  <si>
    <t>Work/Life Balance_x000D_
Clear goals/objectives to work towards_x000D_
Support from coworkers There is always of Layoff</t>
  </si>
  <si>
    <t>Work/Life Balance  Clear goals/objectives to work towards  Support from coworkers There is always of Layoff</t>
  </si>
  <si>
    <t>Work/Life Balance Clear goals/objectives to work towards Support from coworkers There is always of Layoff</t>
  </si>
  <si>
    <t>[0.6979084014892578]</t>
  </si>
  <si>
    <t>[array([0.00665504, 0.6979084 , 0.29543656], dtype=float32)]</t>
  </si>
  <si>
    <t>Global company, great grow</t>
  </si>
  <si>
    <t>Good opportunities to upskill and grow, global company, global Teams to work with</t>
  </si>
  <si>
    <t>Nothing-highly recommend to join NTT</t>
  </si>
  <si>
    <t>Good opportunities to upskill and grow, global company, global Teams to work with Nothing-highly recommend to join NTT</t>
  </si>
  <si>
    <t>"Good opportunities to upskill and grow, global company, global Teams to work with Nothing-highly recommend to join NTT"</t>
  </si>
  <si>
    <t>[0.5869507193565369]</t>
  </si>
  <si>
    <t>[array([0.00274886, 0.41030043, 0.5869507 ], dtype=float32)]</t>
  </si>
  <si>
    <t>Good ..</t>
  </si>
  <si>
    <t xml:space="preserve">Network NOC Engineer </t>
  </si>
  <si>
    <t xml:space="preserve">New technology you can learn </t>
  </si>
  <si>
    <t xml:space="preserve">Not bad anything at this company _x000D_
_x000D_
</t>
  </si>
  <si>
    <t xml:space="preserve">New technology you can learn  Not bad anything at this company _x000D_
_x000D_
</t>
  </si>
  <si>
    <t xml:space="preserve">New technology you can learn  Not bad anything at this company     </t>
  </si>
  <si>
    <t>New technology you can learn Not bad anything at this company</t>
  </si>
  <si>
    <t>[0.7639067769050598]</t>
  </si>
  <si>
    <t>[array([0.00457734, 0.7639068 , 0.23151582], dtype=float32)]</t>
  </si>
  <si>
    <t>Lack of communication</t>
  </si>
  <si>
    <t>Sales Support Administrator</t>
  </si>
  <si>
    <t>Great location, competitive salary, tools are ok</t>
  </si>
  <si>
    <t>Poor communication. Lack of team buildings.</t>
  </si>
  <si>
    <t>Great location, competitive salary, tools are ok Poor communication. Lack of team buildings.</t>
  </si>
  <si>
    <t>"Great location, competitive salary, tools are ok Poor communication. Lack of team buildings."</t>
  </si>
  <si>
    <t>[0.9499267935752869]</t>
  </si>
  <si>
    <t>[array([0.01833445, 0.9499268 , 0.03173871], dtype=float32)]</t>
  </si>
  <si>
    <t>Stepping stone to launch career</t>
  </si>
  <si>
    <t>No review</t>
  </si>
  <si>
    <t>Analista de Redes SÃª nior</t>
  </si>
  <si>
    <t>Rio de Janeiro</t>
  </si>
  <si>
    <t>Good company to work because its a world company and give many supports to all employee.</t>
  </si>
  <si>
    <t>No cons for this company.</t>
  </si>
  <si>
    <t>Good company to work because its a world company and give many supports to all employee. No cons for this company.</t>
  </si>
  <si>
    <t>[0.989602267742157]</t>
  </si>
  <si>
    <t>[array([7.9183991e-04, 9.6059302e-03, 9.8960227e-01], dtype=float32)]</t>
  </si>
  <si>
    <t>Best Place for work and career</t>
  </si>
  <si>
    <t>I have been working at this company for some time now, and I must say that I am truly impressed with the quality of leadership here. My direct supervisor is always willing to lend a helping hand whenever needed, and he constantly encourages me to take on new challenges and responsibilities. I appreciate his "back" leadership style, which motivates and inspires me to work harder every day. Aside from the excellent leadership, the company also provides a very competitive salary package that goes above and beyond my expectations. I am grateful for the generous compensation and benefits package that come with my job. Lastly, what I appreciate most about working here is the clear career path that has been laid out for me. I have a very clear understanding of the steps I need to take in order to advance my career and achieve my professional goals. I feel valued and supported as an employee, and I am excited about the opportunities that lie ahead. Overall, I would highly recommend this company to anyone looking for a supportive work environment with excellent leadership, great compensation, and clear career growth opportunities</t>
  </si>
  <si>
    <t>everything at NTT is settled. I prod working here.</t>
  </si>
  <si>
    <t>I have been working at this company for some time now, and I must say that I am truly impressed with the quality of leadership here. My direct supervisor is always willing to lend a helping hand whenever needed, and he constantly encourages me to take on new challenges and responsibilities. I appreciate his "back" leadership style, which motivates and inspires me to work harder every day. Aside from the excellent leadership, the company also provides a very competitive salary package that goes above and beyond my expectations. I am grateful for the generous compensation and benefits package that come with my job. Lastly, what I appreciate most about working here is the clear career path that has been laid out for me. I have a very clear understanding of the steps I need to take in order to advance my career and achieve my professional goals. I feel valued and supported as an employee, and I am excited about the opportunities that lie ahead. Overall, I would highly recommend this company to anyone looking for a supportive work environment with excellent leadership, great compensation, and clear career growth opportunities everything at NTT is settled. I prod working here.</t>
  </si>
  <si>
    <t>"I have been working at this company for some time now, and I must say that I am truly impressed with the quality of leadership here. My direct supervisor is always willing to lend a helping hand whenever needed, and he constantly encourages me to take on new challenges and responsibilities. I appreciate his ""back"" leadership style, which motivates and inspires me to work harder every day. Aside from the excellent leadership, the company also provides a very competitive salary package that goes above and beyond my expectations. I am grateful for the generous compensation and benefits package that come with my job. Lastly, what I appreciate most about working here is the clear career path that has been laid out for me. I have a very clear understanding of the steps I need to take in order to advance my career and achieve my professional goals. I feel valued and supported as an employee, and I am excited about the opportunities that lie ahead. Overall, I would highly recommend this company to anyone looking for a supportive work environment with excellent leadership, great compensation, and clear career growth opportunities everything at NTT is settled. I prod working here."</t>
  </si>
  <si>
    <t>[0.9758455157279968]</t>
  </si>
  <si>
    <t>[array([2.4084690e-04, 2.3913642e-02, 9.7584552e-01], dtype=float32)]</t>
  </si>
  <si>
    <t>Nice colleagues</t>
  </si>
  <si>
    <t>professional workplace_x000D_
global footprint_x000D_
great colleagues_x000D_
learning opportunity_x000D_
strong brand</t>
  </si>
  <si>
    <t>professional workplace_x000D_
global footprint_x000D_
great colleagues_x000D_
learning opportunity_x000D_
strong brand no cons as of now</t>
  </si>
  <si>
    <t>professional workplace  global footprint  great colleagues  learning opportunity  strong brand no cons as of now</t>
  </si>
  <si>
    <t>professional workplace global footprint great colleagues learning opportunity strong brand no cons as of now</t>
  </si>
  <si>
    <t>[0.703633189201355]</t>
  </si>
  <si>
    <t>[array([0.00272239, 0.29364437, 0.7036332 ], dtype=float32)]</t>
  </si>
  <si>
    <t>Ops Specialist</t>
  </si>
  <si>
    <t>Great team, grow opportunities, part of big multinational company</t>
  </si>
  <si>
    <t>Nothing coming to my mind</t>
  </si>
  <si>
    <t>Great team, grow opportunities, part of big multinational company Nothing coming to my mind</t>
  </si>
  <si>
    <t>"Great team, grow opportunities, part of big multinational company Nothing coming to my mind"</t>
  </si>
  <si>
    <t>[0.9245560765266418]</t>
  </si>
  <si>
    <t>[array([0.02228982, 0.9245561 , 0.05315408], dtype=float32)]</t>
  </si>
  <si>
    <t>Lot of churn, lot of inefficiency. but good flexibility.</t>
  </si>
  <si>
    <t>Client Architect</t>
  </si>
  <si>
    <t>They offer a good work/life balance and give you good flexibility at least at the mid-tier engineering talent level. Pay can be competitive. You also get a good amount of exposure to different technologies and meet a lot of different clients.</t>
  </si>
  <si>
    <t>You rarely make the bonus which is a large portion of the compensation package. A lot of inefficiencies in the organizational combined with rigid corporate structure can make it frustrating to get anything meaningful done. Constant corporate restructuring due to the merging of several companies over the past 5 years-ish has caused a lot of instability in job positions. Too much of a focus on sales instead of innovation, which i guess could be a pro if you have a sales based compensation package.</t>
  </si>
  <si>
    <t>They offer a good work/life balance and give you good flexibility at least at the mid-tier engineering talent level. Pay can be competitive. You also get a good amount of exposure to different technologies and meet a lot of different clients. You rarely make the bonus which is a large portion of the compensation package. A lot of inefficiencies in the organizational combined with rigid corporate structure can make it frustrating to get anything meaningful done. Constant corporate restructuring due to the merging of several companies over the past 5 years-ish has caused a lot of instability in job positions. Too much of a focus on sales instead of innovation, which i guess could be a pro if you have a sales based compensation package.</t>
  </si>
  <si>
    <t>"They offer a good work/life balance and give you good flexibility at least at the mid-tier engineering talent level. Pay can be competitive. You also get a good amount of exposure to different technologies and meet a lot of different clients. You rarely make the bonus which is a large portion of the compensation package. A lot of inefficiencies in the organizational combined with rigid corporate structure can make it frustrating to get anything meaningful done. Constant corporate restructuring due to the merging of several companies over the past 5 years-ish has caused a lot of instability in job positions. Too much of a focus on sales instead of innovation, which i guess could be a pro if you have a sales based compensation package."</t>
  </si>
  <si>
    <t>[0.49173733592033386]</t>
  </si>
  <si>
    <t>[array([0.03572214, 0.49173734, 0.4725406 ], dtype=float32)]</t>
  </si>
  <si>
    <t>Fantastic Company but Terrible Pay</t>
  </si>
  <si>
    <t>Amazing company to work for with great working culture</t>
  </si>
  <si>
    <t>Pay structure is terrible with hard work not fairly compensated. Vast differences between salaries of members of the same team performing exactly the same tasks as each other</t>
  </si>
  <si>
    <t>Amazing company to work for with great working culture Pay structure is terrible with hard work not fairly compensated. Vast differences between salaries of members of the same team performing exactly the same tasks as each other</t>
  </si>
  <si>
    <t>[0.7067698240280151]</t>
  </si>
  <si>
    <t>[array([0.04584906, 0.24738106, 0.7067698 ], dtype=float32)]</t>
  </si>
  <si>
    <t>Good people, Hybrid, Good for learning stress management, Service Provider</t>
  </si>
  <si>
    <t>bossy client. Arrogant client. If you get gov client or banks, no work life balance.</t>
  </si>
  <si>
    <t>Good people, Hybrid, Good for learning stress management, Service Provider bossy client. Arrogant client. If you get gov client or banks, no work life balance.</t>
  </si>
  <si>
    <t>"Good people, Hybrid, Good for learning stress management, Service Provider bossy client. Arrogant client. If you get gov client or banks, no work life balance."</t>
  </si>
  <si>
    <t>[0.6497000455856323]</t>
  </si>
  <si>
    <t>[array([0.04712151, 0.64970005, 0.30317843], dtype=float32)]</t>
  </si>
  <si>
    <t>1.0475822687149048</t>
  </si>
  <si>
    <t>Hello</t>
  </si>
  <si>
    <t>Great package and people are mostly friendly</t>
  </si>
  <si>
    <t>A bit chaotic during restructuring</t>
  </si>
  <si>
    <t>Great package and people are mostly friendly A bit chaotic during restructuring</t>
  </si>
  <si>
    <t>[0.9328014850616455]</t>
  </si>
  <si>
    <t>[array([0.02131386, 0.04588462, 0.9328015 ], dtype=float32)]</t>
  </si>
  <si>
    <t>HubSpot</t>
  </si>
  <si>
    <t>Lots of opportunity to grow and learn</t>
  </si>
  <si>
    <t>Pay is lower than competitors</t>
  </si>
  <si>
    <t>Lots of opportunity to grow and learn Pay is lower than competitors</t>
  </si>
  <si>
    <t>[0.5132022500038147]</t>
  </si>
  <si>
    <t>[array([0.00815007, 0.51320225, 0.47864768], dtype=float32)]</t>
  </si>
  <si>
    <t>Unmet Potential: HubSpot's Vision Falters in the Shadows of a Fractured Culture</t>
  </si>
  <si>
    <t>HubSpot has a great overall compensation package, amenities, and resources for employees. The framework for greatness exists, and with the right leadership, I believe the envisioned excellence will be attained.</t>
  </si>
  <si>
    <t>While HubSpot flaunts a truly impressive compensation package, top-notch amenities, and ample resources, there's an underlying sense that the organization is yet to realize its full potential. _x000D_
_x000D_
Regrettably, HubSpot appears to be a mere shell of the once-rumored #2 Best Place to Work. The initially touted culture serves as a tantalizing facade to lure in top talent, but as the veneer fades, a toxic underbelly of "high-performance" becomes increasingly apparent. What may seem like ones unbridled cynicism post-recruitment and during the theatrics of employee orientation soon reveals itself as a stark reality over time. In my brief two-year tenure, I witnessed an alarming level of turnover, layoffs, and burnout, surpassing the cumulative experiences of my multi-decade career. Remarkable individual contributors and stellar managers struggled against the tide, their efforts to foster an authentic company culture often thwarted. Exceptional leaders and contributors were, at times, driven away by the tenured and toxic gatekeepers, resulting in a very disheartening overall experience.</t>
  </si>
  <si>
    <t>HubSpot has a great overall compensation package, amenities, and resources for employees. The framework for greatness exists, and with the right leadership, I believe the envisioned excellence will be attained. While HubSpot flaunts a truly impressive compensation package, top-notch amenities, and ample resources, there's an underlying sense that the organization is yet to realize its full potential. _x000D_
_x000D_
Regrettably, HubSpot appears to be a mere shell of the once-rumored #2 Best Place to Work. The initially touted culture serves as a tantalizing facade to lure in top talent, but as the veneer fades, a toxic underbelly of "high-performance" becomes increasingly apparent. What may seem like ones unbridled cynicism post-recruitment and during the theatrics of employee orientation soon reveals itself as a stark reality over time. In my brief two-year tenure, I witnessed an alarming level of turnover, layoffs, and burnout, surpassing the cumulative experiences of my multi-decade career. Remarkable individual contributors and stellar managers struggled against the tide, their efforts to foster an authentic company culture often thwarted. Exceptional leaders and contributors were, at times, driven away by the tenured and toxic gatekeepers, resulting in a very disheartening overall experience.</t>
  </si>
  <si>
    <t>HubSpot has a great overall compensation package, amenities, and resources for employees. The framework for greatness exists, and with the right leadership, I believe the envisioned excellence will be attained. While HubSpot flaunts a truly impressive compensation package, top-notch amenities, and ample resources, there's an underlying sense that the organization is yet to realize its full potential.     Regrettably, HubSpot appears to be a mere shell of the once-rumored #2 Best Place to Work. The initially touted culture serves as a tantalizing facade to lure in top talent, but as the veneer fades, a toxic underbelly of "high-performance" becomes increasingly apparent. What may seem like ones unbridled cynicism post-recruitment and during the theatrics of employee orientation soon reveals itself as a stark reality over time. In my brief two-year tenure, I witnessed an alarming level of turnover, layoffs, and burnout, surpassing the cumulative experiences of my multi-decade career. Remarkable individual contributors and stellar managers struggled against the tide, their efforts to foster an authentic company culture often thwarted. Exceptional leaders and contributors were, at times, driven away by the tenured and toxic gatekeepers, resulting in a very disheartening overall experience.</t>
  </si>
  <si>
    <t>"HubSpot has a great overall compensation package, amenities, and resources for employees. The framework for greatness exists, and with the right leadership, I believe the envisioned excellence will be attained. While HubSpot flaunts a truly impressive compensation package, top-notch amenities, and ample resources, there's an underlying sense that the organization is yet to realize its full potential.   Regrettably, HubSpot appears to be a mere shell of the once-rumored #2 Best Place to Work. The initially touted culture serves as a tantalizing facade to lure in top talent, but as the veneer fades, a toxic underbelly of ""high-performance"" becomes increasingly apparent. What may seem like ones unbridled cynicism post-recruitment and during the theatrics of employee orientation soon reveals itself as a stark reality over time. In my brief two-year tenure, I witnessed an alarming level of turnover, layoffs, and burnout, surpassing the cumulative experiences of my multi-decade career. Remarkable individual contributors and stellar managers struggled against the tide, their efforts to foster an authentic company culture often thwarted. Exceptional leaders and contributors were, at times, driven away by the tenured and toxic gatekeepers, resulting in a very disheartening overall experience."</t>
  </si>
  <si>
    <t>[0.9951375126838684]</t>
  </si>
  <si>
    <t>[array([0.00320629, 0.00165624, 0.9951375 ], dtype=float32)]</t>
  </si>
  <si>
    <t>AE's Be Advised - Terminated Before My 1yr</t>
  </si>
  <si>
    <t>Hubspot is a worldclass leader in CRM/Marketing/Sales software, and has really created a phenomenal platform as well as marketing strategy for the platform. #1 platform in the industry, so you've got a great platform to sell. Overall, great company culture despite the way my journey ended.</t>
  </si>
  <si>
    <t>I started in January, 2023 and was terminated the week after Thanksgiving, 2023. We all know tech sales have been a real challenge in 2023, but my experience at Hubspot may have prompted an exit from SaaS altogether. _x000D_
_x000D_
If we look at it from a numbers game, I was terminated at 86% attainment. I was struggling...had been for months. When I joined, I was told inbound should cover (approximately) 40-50% of quota, and the rest would be outbound. The reality? 10-20% each month. It was an uphill climb from day one. I know many reps who are also struggling and are looking for their next role elsewhere. I was anticipating starting PIP in December, I had joined a sales/tech coaching group, meeting w/ my manager 2x/week, meeting w/ high-performers and coming at it from every single angle I knew how all while it was taking an enormous toll on my mental health. _x000D_
_x000D_
Instead of PIP, HR joined my 1:1 with my manager and I was promptly let go. I admittedly wasn't super successful, but this was a really disappointing way to leave a company after I had invested so much time and energy and I never got a PIP to try to turn things around.</t>
  </si>
  <si>
    <t>Hubspot is a worldclass leader in CRM/Marketing/Sales software, and has really created a phenomenal platform as well as marketing strategy for the platform. #1 platform in the industry, so you've got a great platform to sell. Overall, great company culture despite the way my journey ended. I started in January, 2023 and was terminated the week after Thanksgiving, 2023. We all know tech sales have been a real challenge in 2023, but my experience at Hubspot may have prompted an exit from SaaS altogether. _x000D_
_x000D_
If we look at it from a numbers game, I was terminated at 86% attainment. I was struggling...had been for months. When I joined, I was told inbound should cover (approximately) 40-50% of quota, and the rest would be outbound. The reality? 10-20% each month. It was an uphill climb from day one. I know many reps who are also struggling and are looking for their next role elsewhere. I was anticipating starting PIP in December, I had joined a sales/tech coaching group, meeting w/ my manager 2x/week, meeting w/ high-performers and coming at it from every single angle I knew how all while it was taking an enormous toll on my mental health. _x000D_
_x000D_
Instead of PIP, HR joined my 1:1 with my manager and I was promptly let go. I admittedly wasn't super successful, but this was a really disappointing way to leave a company after I had invested so much time and energy and I never got a PIP to try to turn things around.</t>
  </si>
  <si>
    <t>Hubspot is a worldclass leader in CRM/Marketing/Sales software, and has really created a phenomenal platform as well as marketing strategy for the platform. #1 platform in the industry, so you've got a great platform to sell. Overall, great company culture despite the way my journey ended. I started in January, 2023 and was terminated the week after Thanksgiving, 2023. We all know tech sales have been a real challenge in 2023, but my experience at Hubspot may have prompted an exit from SaaS altogether.     If we look at it from a numbers game, I was terminated at 86% attainment. I was struggling...had been for months. When I joined, I was told inbound should cover (approximately) 40-50% of quota, and the rest would be outbound. The reality? 10-20% each month. It was an uphill climb from day one. I know many reps who are also struggling and are looking for their next role elsewhere. I was anticipating starting PIP in December, I had joined a sales/tech coaching group, meeting w/ my manager 2x/week, meeting w/ high-performers and coming at it from every single angle I knew how all while it was taking an enormous toll on my mental health.     Instead of PIP, HR joined my 1:1 with my manager and I was promptly let go. I admittedly wasn't super successful, but this was a really disappointing way to leave a company after I had invested so much time and energy and I never got a PIP to try to turn things around.</t>
  </si>
  <si>
    <t>"Hubspot is a worldclass leader in CRM/Marketing/Sales software, and has really created a phenomenal platform as well as marketing strategy for the platform. #1 platform in the industry, so you've got a great platform to sell. Overall, great company culture despite the way my journey ended. I started in January, 2023 and was terminated the week after Thanksgiving, 2023. We all know tech sales have been a real challenge in 2023, but my experience at Hubspot may have prompted an exit from SaaS altogether.   If we look at it from a numbers game, I was terminated at 86% attainment. I was struggling...had been for months. When I joined, I was told inbound should cover (approximately) 40-50% of quota, and the rest would be outbound. The reality? 10-20% each month. It was an uphill climb from day one. I know many reps who are also struggling and are looking for their next role elsewhere. I was anticipating starting PIP in December, I had joined a sales/tech coaching group, meeting w/ my manager 2x/week, meeting w/ high-performers and coming at it from every single angle I knew how all while it was taking an enormous toll on my mental health.   Instead of PIP, HR joined my 1:1 with my manager and I was promptly let go. I admittedly wasn't super successful, but this was a really disappointing way to leave a company after I had invested so much time and energy and</t>
  </si>
  <si>
    <t>[0.9609182476997375]</t>
  </si>
  <si>
    <t>[array([0.02502119, 0.01406053, 0.96091825], dtype=float32)]</t>
  </si>
  <si>
    <t>Used to be a â€œbest place to workâ€</t>
  </si>
  <si>
    <t>The product is best in class. The business outlook is fine as of now.</t>
  </si>
  <si>
    <t>Hubspot really was a best place to work at one time. Those of us who were there were lucky to have experienced that. _x000D_
_x000D_
I could write out a lot here, but it really boils down to: my experience is that hubspot cares about its employees and customers about as much as your average large corporation. _x000D_
_x000D_
Itâ€™s not the worst place to work, but itâ€™s not an amazing place to work anymore. _x000D_
_x000D_
In my opinion, on average, employees seem a little unhappy and a bit disconnected from the mission. There are a lot of arbitrary KPIs to make up for lack of context/experience in some of leadership. Many who are coming from outside of hubspot and, in my experience, donâ€™t necessarily understand what goes into the jobs of those around them. My experience is that you have to be ruthless or cut-throat to be successful. Cash compensation is on the lower end and there are many upcoming changes.</t>
  </si>
  <si>
    <t>The product is best in class. The business outlook is fine as of now. Hubspot really was a best place to work at one time. Those of us who were there were lucky to have experienced that. _x000D_
_x000D_
I could write out a lot here, but it really boils down to: my experience is that hubspot cares about its employees and customers about as much as your average large corporation. _x000D_
_x000D_
Itâ€™s not the worst place to work, but itâ€™s not an amazing place to work anymore. _x000D_
_x000D_
In my opinion, on average, employees seem a little unhappy and a bit disconnected from the mission. There are a lot of arbitrary KPIs to make up for lack of context/experience in some of leadership. Many who are coming from outside of hubspot and, in my experience, donâ€™t necessarily understand what goes into the jobs of those around them. My experience is that you have to be ruthless or cut-throat to be successful. Cash compensation is on the lower end and there are many upcoming changes.</t>
  </si>
  <si>
    <t>The product is best in class. The business outlook is fine as of now. Hubspot really was a best place to work at one time. Those of us who were there were lucky to have experienced that.     I could write out a lot here, but it really boils down to: my experience is that hubspot cares about its employees and customers about as much as your average large corporation.     Itâ€™s not the worst place to work, but itâ€™s not an amazing place to work anymore.     In my opinion, on average, employees seem a little unhappy and a bit disconnected from the mission. There are a lot of arbitrary KPIs to make up for lack of context/experience in some of leadership. Many who are coming from outside of hubspot and, in my experience, donâ€™t necessarily understand what goes into the jobs of those around them. My experience is that you have to be ruthless or cut-throat to be successful. Cash compensation is on the lower end and there are many upcoming changes.</t>
  </si>
  <si>
    <t>"The product is best in class. The business outlook is fine as of now. Hubspot really was a best place to work at one time. Those of us who were there were lucky to have experienced that.   I could write out a lot here, but it really boils down to: my experience is that hubspot cares about its employees and customers about as much as your average large corporation.   Itâ€™s not the worst place to work, but itâ€™s not an amazing place to work anymore.   In my opinion, on average, employees seem a little unhappy and a bit disconnected from the mission. There are a lot of arbitrary KPIs to make up for lack of context/experience in some of leadership. Many who are coming from outside of hubspot and, in my experience, donâ€™t necessarily understand what goes into the jobs of those around them. My experience is that you have to be ruthless or cut-throat to be successful. Cash compensation is on the lower end and there are many upcoming changes."</t>
  </si>
  <si>
    <t>[0.8448976874351501]</t>
  </si>
  <si>
    <t>[array([0.01950881, 0.13559355, 0.8448977 ], dtype=float32)]</t>
  </si>
  <si>
    <t>It went downhill...FAST!</t>
  </si>
  <si>
    <t>I worked at HubSpot pre-Covid. The energy and support I felt from other HubSpotters way back when was amazing. It got the company through the hard early days of lockdown - then the surge in business that came right after. We supported each other through the good and the bad. HEART wasn't just a culture slogan but how most HubSpotters approached each other and their customers. _x000D_
But then something changed. "High performance culture" came in. Another way of saying we'll get rid of anyone for any reason we want. No more trying to lift up your fellow HubSpotter and supporting each other through challenges and tough times. Micromanagement took over and the vibe turned to Survivor. So many long time employees and leaders have left the company recently. It's become like any other big software company.</t>
  </si>
  <si>
    <t>#NAME? I worked at HubSpot pre-Covid. The energy and support I felt from other HubSpotters way back when was amazing. It got the company through the hard early days of lockdown - then the surge in business that came right after. We supported each other through the good and the bad. HEART wasn't just a culture slogan but how most HubSpotters approached each other and their customers. _x000D_
But then something changed. "High performance culture" came in. Another way of saying we'll get rid of anyone for any reason we want. No more trying to lift up your fellow HubSpotter and supporting each other through challenges and tough times. Micromanagement took over and the vibe turned to Survivor. So many long time employees and leaders have left the company recently. It's become like any other big software company.</t>
  </si>
  <si>
    <t>#NAME? I worked at HubSpot pre-Covid. The energy and support I felt from other HubSpotters way back when was amazing. It got the company through the hard early days of lockdown - then the surge in business that came right after. We supported each other through the good and the bad. HEART wasn't just a culture slogan but how most HubSpotters approached each other and their customers.   But then something changed. "High performance culture" came in. Another way of saying we'll get rid of anyone for any reason we want. No more trying to lift up your fellow HubSpotter and supporting each other through challenges and tough times. Micromanagement took over and the vibe turned to Survivor. So many long time employees and leaders have left the company recently. It's become like any other big software company.</t>
  </si>
  <si>
    <t>"#NAME? I worked at HubSpot pre-Covid. The energy and support I felt from other HubSpotters way back when was amazing. It got the company through the hard early days of lockdown - then the surge in business that came right after. We supported each other through the good and the bad. HEART wasn't just a culture slogan but how most HubSpotters approached each other and their customers.  But then something changed. ""High performance culture"" came in. Another way of saying we'll get rid of anyone for any reason we want. No more trying to lift up your fellow HubSpotter and supporting each other through challenges and tough times. Micromanagement took over and the vibe turned to Survivor. So many long time employees and leaders have left the company recently. It's become like any other big software company."</t>
  </si>
  <si>
    <t>[0.605501651763916]</t>
  </si>
  <si>
    <t>[array([0.00274212, 0.39175627, 0.60550165], dtype=float32)]</t>
  </si>
  <si>
    <t>1.0480575561523438</t>
  </si>
  <si>
    <t>High expectations</t>
  </si>
  <si>
    <t>The stock based compensation is a great benefit.</t>
  </si>
  <si>
    <t>Even though they are full remote and offer unlimited PTO, I am never able to take time off. I have even had my manager decline a vacation request during a non busy work time. I am unable to have appointments during the workday because my manager schedules meeting over them or constantly slacks me during the appointment. She also slacks me at all hours of the day. There is no work life balance. The expectation is you are on the clock 24/7 and must be available at all time. Another con is the promotion process is extremely slow. If you want to get promoted, even if your manager agrees, be prepared to have to prove it over three performance cycles and document extremely high performance.</t>
  </si>
  <si>
    <t>The stock based compensation is a great benefit. Even though they are full remote and offer unlimited PTO, I am never able to take time off. I have even had my manager decline a vacation request during a non busy work time. I am unable to have appointments during the workday because my manager schedules meeting over them or constantly slacks me during the appointment. She also slacks me at all hours of the day. There is no work life balance. The expectation is you are on the clock 24/7 and must be available at all time. Another con is the promotion process is extremely slow. If you want to get promoted, even if your manager agrees, be prepared to have to prove it over three performance cycles and document extremely high performance.</t>
  </si>
  <si>
    <t>"The stock based compensation is a great benefit. Even though they are full remote and offer unlimited PTO, I am never able to take time off. I have even had my manager decline a vacation request during a non busy work time. I am unable to have appointments during the workday because my manager schedules meeting over them or constantly slacks me during the appointment. She also slacks me at all hours of the day. There is no work life balance. The expectation is you are on the clock 24/7 and must be available at all time. Another con is the promotion process is extremely slow. If you want to get promoted, even if your manager agrees, be prepared to have to prove it over three performance cycles and document extremely high performance."</t>
  </si>
  <si>
    <t>[0.8377362489700317]</t>
  </si>
  <si>
    <t>[array([0.13168342, 0.83773625, 0.03058033], dtype=float32)]</t>
  </si>
  <si>
    <t>Overly focused on race and gender identity</t>
  </si>
  <si>
    <t>The pay was pretty good</t>
  </si>
  <si>
    <t>It's incredibly difficult to get promoted, unless you're a women or have a diverse gender identity, then its incredibly easy. Apparently, that's not problematic at all. They even brag about having over 50% women in leadership positions, that includes trans women, and that's how they do it. _x000D_
_x000D_
The CEO (also female) admits they're doing it on purpose, and even makes public company blog posts, and posts on women empowerment job sites about how they do it, completely oblivious to their bigotry and misandry. _x000D_
_x000D_
When the woman team lead, with only 4 years of junior level experience stepped down because it was too hard, they immediately promoted another woman with only 2 years of full experience who proceeded to ruin every project our team got due to lack of experience._x000D_
_x000D_
Even though I had 8 years of experience, I was never even asked or considered for a promotion in that area. I found another job pretty quickly, I'm currently at the team lead level in a Texas based company. One that is not overly woke.</t>
  </si>
  <si>
    <t>The pay was pretty good It's incredibly difficult to get promoted, unless you're a women or have a diverse gender identity, then its incredibly easy. Apparently, that's not problematic at all. They even brag about having over 50% women in leadership positions, that includes trans women, and that's how they do it. _x000D_
_x000D_
The CEO (also female) admits they're doing it on purpose, and even makes public company blog posts, and posts on women empowerment job sites about how they do it, completely oblivious to their bigotry and misandry. _x000D_
_x000D_
When the woman team lead, with only 4 years of junior level experience stepped down because it was too hard, they immediately promoted another woman with only 2 years of full experience who proceeded to ruin every project our team got due to lack of experience._x000D_
_x000D_
Even though I had 8 years of experience, I was never even asked or considered for a promotion in that area. I found another job pretty quickly, I'm currently at the team lead level in a Texas based company. One that is not overly woke.</t>
  </si>
  <si>
    <t>The pay was pretty good It's incredibly difficult to get promoted, unless you're a women or have a diverse gender identity, then its incredibly easy. Apparently, that's not problematic at all. They even brag about having over 50% women in leadership positions, that includes trans women, and that's how they do it.     The CEO (also female) admits they're doing it on purpose, and even makes public company blog posts, and posts on women empowerment job sites about how they do it, completely oblivious to their bigotry and misandry.     When the woman team lead, with only 4 years of junior level experience stepped down because it was too hard, they immediately promoted another woman with only 2 years of full experience who proceeded to ruin every project our team got due to lack of experience.    Even though I had 8 years of experience, I was never even asked or considered for a promotion in that area. I found another job pretty quickly, I'm currently at the team lead level in a Texas based company. One that is not overly woke.</t>
  </si>
  <si>
    <t>"The pay was pretty good It's incredibly difficult to get promoted, unless you're a women or have a diverse gender identity, then its incredibly easy. Apparently, that's not problematic at all. They even brag about having over 50% women in leadership positions, that includes trans women, and that's how they do it.   The CEO (also female) admits they're doing it on purpose, and even makes public company blog posts, and posts on women empowerment job sites about how they do it, completely oblivious to their bigotry and misandry.   When the woman team lead, with only 4 years of junior level experience stepped down because it was too hard, they immediately promoted another woman with only 2 years of full experience who proceeded to ruin every project our team got due to lack of experience.  Even though I had 8 years of experience, I was never even asked or considered for a promotion in that area. I found another job pretty quickly, I'm currently at the team lead level in a Texas based company. One that is not overly woke."</t>
  </si>
  <si>
    <t>[0.5135312080383301]</t>
  </si>
  <si>
    <t>[array([0.5135312 , 0.2975684 , 0.18890038], dtype=float32)]</t>
  </si>
  <si>
    <t>Great company, needs better management</t>
  </si>
  <si>
    <t>It's a great company with great benefits. Truly, I loved the culture and felt that they cared about their employees (very different from previous employers). There are plenty of one-off benefits that actually made me feel valued. When I exceeded quota, my manager sent me a nice bottle of champagne which really made me feel valued. Compensation is fair for the role and commission structure is very clear. No concerns about being cheated out of what you earned. Ramp is a full year, so it gives you time to learn the product and get comfortable with the role. Truthfully, it's an enjoyable and welcoming place to work. THe people are the best and I made real friends there despite the WFH environment.</t>
  </si>
  <si>
    <t>A lottttt of meetings. I spent almost 2 hours a day in internal meetings. Truly a waste of time and annoying. Management also needs some work. The sales managers take way too much time off and don't really take the time to support their team. My manager, specifically, was out for a total of 3 months throughout the one year I was there. It was truly shocking. Unrealistic expectations. You'll be hired for an inbound sales role, then will never receive a single lead (FYI I'm fine selling OB, but to be hired for one role and receive a salary for that role then not receive the tools for it seems wild.)</t>
  </si>
  <si>
    <t>It's a great company with great benefits. Truly, I loved the culture and felt that they cared about their employees (very different from previous employers). There are plenty of one-off benefits that actually made me feel valued. When I exceeded quota, my manager sent me a nice bottle of champagne which really made me feel valued. Compensation is fair for the role and commission structure is very clear. No concerns about being cheated out of what you earned. Ramp is a full year, so it gives you time to learn the product and get comfortable with the role. Truthfully, it's an enjoyable and welcoming place to work. THe people are the best and I made real friends there despite the WFH environment. A lottttt of meetings. I spent almost 2 hours a day in internal meetings. Truly a waste of time and annoying. Management also needs some work. The sales managers take way too much time off and don't really take the time to support their team. My manager, specifically, was out for a total of 3 months throughout the one year I was there. It was truly shocking. Unrealistic expectations. You'll be hired for an inbound sales role, then will never receive a single lead (FYI I'm fine selling OB, but to be hired for one role and receive a salary for that role then not receive the tools for it seems wild.)</t>
  </si>
  <si>
    <t>"It's a great company with great benefits. Truly, I loved the culture and felt that they cared about their employees (very different from previous employers). There are plenty of one-off benefits that actually made me feel valued. When I exceeded quota, my manager sent me a nice bottle of champagne which really made me feel valued. Compensation is fair for the role and commission structure is very clear. No concerns about being cheated out of what you earned. Ramp is a full year, so it gives you time to learn the product and get comfortable with the role. Truthfully, it's an enjoyable and welcoming place to work. THe people are the best and I made real friends there despite the WFH environment. A lottttt of meetings. I spent almost 2 hours a day in internal meetings. Truly a waste of time and annoying. Management also needs some work. The sales managers take way too much time off and don't really take the time to support their team. My manager, specifically, was out for a total of 3 months throughout the one year I was there. It was truly shocking. Unrealistic expectations. You'll be hired for an inbound sales role, then will never receive a single lead (FYI I'm fine selling OB, but to be hired for one role and receive a salary for that role then not receive the tools for it seems wild.)"</t>
  </si>
  <si>
    <t>[0.994918167591095]</t>
  </si>
  <si>
    <t>[array([0.00301931, 0.00206255, 0.99491817], dtype=float32)]</t>
  </si>
  <si>
    <t>1.0477910041809082</t>
  </si>
  <si>
    <t>The company has gone downhill since the layoff in 2023</t>
  </si>
  <si>
    <t>It used to be a good company until the layoff</t>
  </si>
  <si>
    <t>2022, they said they are not going to lay off anybody. The finance looked good. Then they laid off 7% of their workforce in 2023. 2024 comes, the company morale was at their lowest. They said There won't be another layoff, then they laid off bunch of UX Designers, and Katie Burke and bunch of HR people around her left. I bet the company told her to leave or something</t>
  </si>
  <si>
    <t>It used to be a good company until the layoff 2022, they said they are not going to lay off anybody. The finance looked good. Then they laid off 7% of their workforce in 2023. 2024 comes, the company morale was at their lowest. They said There won't be another layoff, then they laid off bunch of UX Designers, and Katie Burke and bunch of HR people around her left. I bet the company told her to leave or something</t>
  </si>
  <si>
    <t>"It used to be a good company until the layoff 2022, they said they are not going to lay off anybody. The finance looked good. Then they laid off 7% of their workforce in 2023. 2024 comes, the company morale was at their lowest. They said There won't be another layoff, then they laid off bunch of UX Designers, and Katie Burke and bunch of HR people around her left. I bet the company told her to leave or something"</t>
  </si>
  <si>
    <t>[0.8783366084098816]</t>
  </si>
  <si>
    <t>[array([0.09080181, 0.8783366 , 0.0308616 ], dtype=float32)]</t>
  </si>
  <si>
    <t>Used to love, but steadily getting worse and no longer recommend</t>
  </si>
  <si>
    <t>The remote/hybrid culture is fine here, but this isn't enough to recommend the company to others.</t>
  </si>
  <si>
    <t>When I joined HubSpot several years ago, I had heard great things and felt strongly aligned with the culture of the company. It felt like they didn't just "talk the talk." However, over the past few years, it feels like it has become the epitome of toxic positivity. They continue to use their Culture Code to explain things like consistent reductions, decrease in benefits, lowered performance reviews, etc. I haven't even been hugely impacted myself by these, but it's disappointing to see and it's made worse by leadership speaking as if we're watching a Ted Talk. _x000D_
_x000D_
In addition, there are some really shameful DI&amp;B changes that have disappointed me hugely. For instance, on my team, every single person who has been let go has been a person of color. Speaking with management about disability accommodations during COVID spikes was a terrible experience. I know from fellow coworkers that there is truly disappointing treatment of parents on parental leave. My own personal experience as a marginalized employee has been so bad that if I had the resources and time, I would have moved forward with an employment discrimination lawyer, but at this point I'd rather just get out. _x000D_
_x000D_
The company feels like a sinking ship with constant scaling back of benefits, roles, compensation, equity, etc. There's no oversight of individual managers, and it feels like every time there's a company announcement, it doesnâ€™t land with the broader company.</t>
  </si>
  <si>
    <t>The remote/hybrid culture is fine here, but this isn't enough to recommend the company to others. When I joined HubSpot several years ago, I had heard great things and felt strongly aligned with the culture of the company. It felt like they didn't just "talk the talk." However, over the past few years, it feels like it has become the epitome of toxic positivity. They continue to use their Culture Code to explain things like consistent reductions, decrease in benefits, lowered performance reviews, etc. I haven't even been hugely impacted myself by these, but it's disappointing to see and it's made worse by leadership speaking as if we're watching a Ted Talk. _x000D_
_x000D_
In addition, there are some really shameful DI&amp;B changes that have disappointed me hugely. For instance, on my team, every single person who has been let go has been a person of color. Speaking with management about disability accommodations during COVID spikes was a terrible experience. I know from fellow coworkers that there is truly disappointing treatment of parents on parental leave. My own personal experience as a marginalized employee has been so bad that if I had the resources and time, I would have moved forward with an employment discrimination lawyer, but at this point I'd rather just get out. _x000D_
_x000D_
The company feels like a sinking ship with constant scaling back of benefits, roles, compensation, equity, etc. There's no oversight of individual managers, and it feels like every time there's a company announcement, it doesnâ€™t land with the broader company.</t>
  </si>
  <si>
    <t>The remote/hybrid culture is fine here, but this isn't enough to recommend the company to others. When I joined HubSpot several years ago, I had heard great things and felt strongly aligned with the culture of the company. It felt like they didn't just "talk the talk." However, over the past few years, it feels like it has become the epitome of toxic positivity. They continue to use their Culture Code to explain things like consistent reductions, decrease in benefits, lowered performance reviews, etc. I haven't even been hugely impacted myself by these, but it's disappointing to see and it's made worse by leadership speaking as if we're watching a Ted Talk.     In addition, there are some really shameful DI&amp;B changes that have disappointed me hugely. For instance, on my team, every single person who has been let go has been a person of color. Speaking with management about disability accommodations during COVID spikes was a terrible experience. I know from fellow coworkers that there is truly disappointing treatment of parents on parental leave. My own personal experience as a marginalized employee has been so bad that if I had the resources and time, I would have moved forward with an employment discrimination lawyer, but at this point I'd rather just get out.     The company feels like a sinking ship with constant scaling back of benefits, roles, compensation, equity, etc. There's no oversight of individual managers, and it feels like every time there's a company announcement, it doesnâ€™t land with the broader company.</t>
  </si>
  <si>
    <t>"The remote/hybrid culture is fine here, but this isn't enough to recommend the company to others. When I joined HubSpot several years ago, I had heard great things and felt strongly aligned with the culture of the company. It felt like they didn't just ""talk the talk."" However, over the past few years, it feels like it has become the epitome of toxic positivity. They continue to use their Culture Code to explain things like consistent reductions, decrease in benefits, lowered performance reviews, etc. I haven't even been hugely impacted myself by these, but it's disappointing to see and it's made worse by leadership speaking as if we're watching a Ted Talk.   In addition, there are some really shameful DI&amp;B changes that have disappointed me hugely. For instance, on my team, every single person who has been let go has been a person of color. Speaking with management about disability accommodations during COVID spikes was a terrible experience. I know from fellow coworkers that there is truly disappointing treatment of parents on parental leave. My own personal experience as a marginalized employee has been so bad that if I had the resources and time, I would have moved forward with an employment discrimination lawyer, but at this point I'd rather just get out.   The company feels like a sinking ship with constant scaling back of benefits, roles, compensation, equity, etc. There's no oversight of individual managers, and it feels like</t>
  </si>
  <si>
    <t>[0.6467478275299072]</t>
  </si>
  <si>
    <t>[array([0.32105914, 0.03219302, 0.6467478 ], dtype=float32)]</t>
  </si>
  <si>
    <t>Rolling a bit downhill, at least for sales.</t>
  </si>
  <si>
    <t>Small Business Account Executive</t>
  </si>
  <si>
    <t>GREAT product you can believe in</t>
  </si>
  <si>
    <t>Huge changes these past couple of years. General vibe at the moment is that it feels like like the "glory days" of selling at HubSpot at past us. They used to brag and celebrate how much they worked into rep attainment, number of reps at P Club, and work/life balance. All of that has dropped away almost entirely and they only seem to be taking steps further to go towards the culture of any other large corp business out there. Still a great place to work, but far off the "best place to work" status of the past imo.</t>
  </si>
  <si>
    <t>GREAT product you can believe in Huge changes these past couple of years. General vibe at the moment is that it feels like like the "glory days" of selling at HubSpot at past us. They used to brag and celebrate how much they worked into rep attainment, number of reps at P Club, and work/life balance. All of that has dropped away almost entirely and they only seem to be taking steps further to go towards the culture of any other large corp business out there. Still a great place to work, but far off the "best place to work" status of the past imo.</t>
  </si>
  <si>
    <t>"GREAT product you can believe in Huge changes these past couple of years. General vibe at the moment is that it feels like like the ""glory days"" of selling at HubSpot at past us. They used to brag and celebrate how much they worked into rep attainment, number of reps at P Club, and work/life balance. All of that has dropped away almost entirely and they only seem to be taking steps further to go towards the culture of any other large corp business out there. Still a great place to work, but far off the ""best place to work"" status of the past imo."</t>
  </si>
  <si>
    <t>[0.5795327425003052]</t>
  </si>
  <si>
    <t>[array([0.03012527, 0.39034194, 0.57953274], dtype=float32)]</t>
  </si>
  <si>
    <t>1.0475530624389648</t>
  </si>
  <si>
    <t>uncomfortable culture, poor management</t>
  </si>
  <si>
    <t>The pay and benefits are competitive, and there is opportunity to work remotely for those preferring remote work. The office is in an easily accessible walkable location and is well equipped with amenities.</t>
  </si>
  <si>
    <t>The company is very aggressive and heavy handed with its culture which is very political and very far left radical. To provide a more welcoming and constructive environment for all of its employees, politics should (and traditionally were) kept out of the office, but not so at HubSpot._x000D_
_x000D_
Regarding team dynamics, teams are set up to look good on paper, but managers are focused on completing rituals and voicing slogans while being indifferent to the progress and success of employees or else being too afraid of confrontation to actually make expectations clear. Supervisors have no interest in training new staff on company resources and company paradigms and merely wish to insert staff as cogs in the machine rather than preparing them for excellence and a greater contribution._x000D_
_x000D_
There also appear to be higher management schemes to fish for justification to push employees out of the company as a backdoor approach to layoffs, rather than being straightforward.</t>
  </si>
  <si>
    <t>The pay and benefits are competitive, and there is opportunity to work remotely for those preferring remote work. The office is in an easily accessible walkable location and is well equipped with amenities. The company is very aggressive and heavy handed with its culture which is very political and very far left radical. To provide a more welcoming and constructive environment for all of its employees, politics should (and traditionally were) kept out of the office, but not so at HubSpot._x000D_
_x000D_
Regarding team dynamics, teams are set up to look good on paper, but managers are focused on completing rituals and voicing slogans while being indifferent to the progress and success of employees or else being too afraid of confrontation to actually make expectations clear. Supervisors have no interest in training new staff on company resources and company paradigms and merely wish to insert staff as cogs in the machine rather than preparing them for excellence and a greater contribution._x000D_
_x000D_
There also appear to be higher management schemes to fish for justification to push employees out of the company as a backdoor approach to layoffs, rather than being straightforward.</t>
  </si>
  <si>
    <t>The pay and benefits are competitive, and there is opportunity to work remotely for those preferring remote work. The office is in an easily accessible walkable location and is well equipped with amenities. The company is very aggressive and heavy handed with its culture which is very political and very far left radical. To provide a more welcoming and constructive environment for all of its employees, politics should (and traditionally were) kept out of the office, but not so at HubSpot.    Regarding team dynamics, teams are set up to look good on paper, but managers are focused on completing rituals and voicing slogans while being indifferent to the progress and success of employees or else being too afraid of confrontation to actually make expectations clear. Supervisors have no interest in training new staff on company resources and company paradigms and merely wish to insert staff as cogs in the machine rather than preparing them for excellence and a greater contribution.    There also appear to be higher management schemes to fish for justification to push employees out of the company as a backdoor approach to layoffs, rather than being straightforward.</t>
  </si>
  <si>
    <t>"The pay and benefits are competitive, and there is opportunity to work remotely for those preferring remote work. The office is in an easily accessible walkable location and is well equipped with amenities. The company is very aggressive and heavy handed with its culture which is very political and very far left radical. To provide a more welcoming and constructive environment for all of its employees, politics should (and traditionally were) kept out of the office, but not so at HubSpot.  Regarding team dynamics, teams are set up to look good on paper, but managers are focused on completing rituals and voicing slogans while being indifferent to the progress and success of employees or else being too afraid of confrontation to actually make expectations clear. Supervisors have no interest in training new staff on company resources and company paradigms and merely wish to insert staff as cogs in the machine rather than preparing them for excellence and a greater contribution.  There also appear to be higher management schemes to fish for justification to push employees out of the company as a backdoor approach to layoffs, rather than being straightforward."</t>
  </si>
  <si>
    <t>[0.7495428919792175]</t>
  </si>
  <si>
    <t>[array([0.04525932, 0.20519775, 0.7495429 ], dtype=float32)]</t>
  </si>
  <si>
    <t>1.048105239868164</t>
  </si>
  <si>
    <t>WARNING: Smoke &amp; Mirrors Ahead</t>
  </si>
  <si>
    <t>Individual contributors are deeply passionate about their work and play a vital role in preserving the founders' vision and values. The company used to be an exceptional workplace under the guidance of Brian and Dharmesh.</t>
  </si>
  <si>
    <t>Since the onset of COVID-19 and the transition in C-level leadership, the company's guiding principles have shifted from one aimed at building a legacy our grandchildren would admire to fostering a culture of rapid turnover, prioritizing perception over substance. It's crucial to remain vigilant and cautious under these circumstances.</t>
  </si>
  <si>
    <t>Individual contributors are deeply passionate about their work and play a vital role in preserving the founders' vision and values. The company used to be an exceptional workplace under the guidance of Brian and Dharmesh. Since the onset of COVID-19 and the transition in C-level leadership, the company's guiding principles have shifted from one aimed at building a legacy our grandchildren would admire to fostering a culture of rapid turnover, prioritizing perception over substance. It's crucial to remain vigilant and cautious under these circumstances.</t>
  </si>
  <si>
    <t>"Individual contributors are deeply passionate about their work and play a vital role in preserving the founders' vision and values. The company used to be an exceptional workplace under the guidance of Brian and Dharmesh. Since the onset of COVID-19 and the transition in C-level leadership, the company's guiding principles have shifted from one aimed at building a legacy our grandchildren would admire to fostering a culture of rapid turnover, prioritizing perception over substance. It's crucial to remain vigilant and cautious under these circumstances."</t>
  </si>
  <si>
    <t>[0.568143367767334]</t>
  </si>
  <si>
    <t>[array([0.00127153, 0.43058518, 0.56814337], dtype=float32)]</t>
  </si>
  <si>
    <t>Clique-y Club</t>
  </si>
  <si>
    <t>Leadership is very transparent and humble, often recognizing areas they need to improve and actually taking steps to improve them. They are not afraid to admit where they've gotten something wrong. There are some excellent new leaders that we have brought in product that have great expertise, maturity, and empathy. I'm excited to see what they can do. Great PTO. HS also does a great job of supporting big life moments, good and bad. I really appreciate the human touch and empathy the company takes here. Lots of cons, but some of these are pervasive in tech and not unique to HS sadly.</t>
  </si>
  <si>
    <t>- HubSpot is like a high school clique where those that are "insiders" are protected and promoted often at the expense of more skilled, smarter, mature, and more empathetic leaders. If you don't "fit in" to the HS way, you won't go anywhere and the "HS way", at least in product, often favors the men that have been here a long time and are now at the top. See the other brave reviewers here that have spoken out about how HS treats people with differing opinions, styles, etc. - We also vastly undervalue design and this seems to be getting worse by the day. We hire such talented designers and then don't give them the room or voice to lend their expertise. - Over the past year, the amount of autonomy of teams has dissipated. While this is to be expected as a company scales, some parts of this org now have highly paid, smart, and skilled IC's and middle managers who are basically just executing on the orders from people at the very top (again beware if you voice a different opinion).</t>
  </si>
  <si>
    <t>Leadership is very transparent and humble, often recognizing areas they need to improve and actually taking steps to improve them. They are not afraid to admit where they've gotten something wrong. There are some excellent new leaders that we have brought in product that have great expertise, maturity, and empathy. I'm excited to see what they can do. Great PTO. HS also does a great job of supporting big life moments, good and bad. I really appreciate the human touch and empathy the company takes here. Lots of cons, but some of these are pervasive in tech and not unique to HS sadly. - HubSpot is like a high school clique where those that are "insiders" are protected and promoted often at the expense of more skilled, smarter, mature, and more empathetic leaders. If you don't "fit in" to the HS way, you won't go anywhere and the "HS way", at least in product, often favors the men that have been here a long time and are now at the top. See the other brave reviewers here that have spoken out about how HS treats people with differing opinions, styles, etc. - We also vastly undervalue design and this seems to be getting worse by the day. We hire such talented designers and then don't give them the room or voice to lend their expertise. - Over the past year, the amount of autonomy of teams has dissipated. While this is to be expected as a company scales, some parts of this org now have highly paid, smart, and skilled IC's and middle managers who are basically just executing on the orders from people at the very top (again beware if you voice a different opinion).</t>
  </si>
  <si>
    <t>"Leadership is very transparent and humble, often recognizing areas they need to improve and actually taking steps to improve them. They are not afraid to admit where they've gotten something wrong. There are some excellent new leaders that we have brought in product that have great expertise, maturity, and empathy. I'm excited to see what they can do. Great PTO. HS also does a great job of supporting big life moments, good and bad. I really appreciate the human touch and empathy the company takes here. Lots of cons, but some of these are pervasive in tech and not unique to HS sadly. - HubSpot is like a high school clique where those that are ""insiders"" are protected and promoted often at the expense of more skilled, smarter, mature, and more empathetic leaders. If you don't ""fit in"" to the HS way, you won't go anywhere and the ""HS way"", at least in product, often favors the men that have been here a long time and are now at the top. See the other brave reviewers here that have spoken out about how HS treats people with differing opinions, styles, etc. - We also vastly undervalue design and this seems to be getting worse by the day. We hire such talented designers and then don't give them the room or voice to lend their expertise. - Over the past year, the amount of autonomy of teams has dissipated. While this is to be expected as a company scales,</t>
  </si>
  <si>
    <t>[0.9914743900299072]</t>
  </si>
  <si>
    <t>[array([0.00377366, 0.00475193, 0.9914744 ], dtype=float32)]</t>
  </si>
  <si>
    <t>1.0474447011947632</t>
  </si>
  <si>
    <t>Camaraderie</t>
  </si>
  <si>
    <t>Customer Support Specialist</t>
  </si>
  <si>
    <t>During the time I worked for HubSpot, there was still a startup environment feel to it (lots of â€œopportunitiesâ€ to move around, try out projects, fun &amp; creative perks, and a seemingly progressive and fun office culture stacked with outings, celebrations, etc.)._x000D_
_x000D_
 Itâ€™s shifted to a more corporate structure in recent years, but I ultimately left discouraged that, after readying myself with the right skills and experience internally via collaborative business-minded projects outside of my core role, I continually was rejected for new roles I interviewed for (5 different attempts).</t>
  </si>
  <si>
    <t>Itâ€™s shifted to a more corporate structure in recent years, but I ultimately left discouraged that, after readying myself with the right skills and experience internally via collaborative business-minded projects outside of my core role, I continually was rejected for new roles I interviewed for (5 different attempts).</t>
  </si>
  <si>
    <t>During the time I worked for HubSpot, there was still a startup environment feel to it (lots of â€œopportunitiesâ€ to move around, try out projects, fun &amp; creative perks, and a seemingly progressive and fun office culture stacked with outings, celebrations, etc.)._x000D_
_x000D_
 Itâ€™s shifted to a more corporate structure in recent years, but I ultimately left discouraged that, after readying myself with the right skills and experience internally via collaborative business-minded projects outside of my core role, I continually was rejected for new roles I interviewed for (5 different attempts). Itâ€™s shifted to a more corporate structure in recent years, but I ultimately left discouraged that, after readying myself with the right skills and experience internally via collaborative business-minded projects outside of my core role, I continually was rejected for new roles I interviewed for (5 different attempts).</t>
  </si>
  <si>
    <t>During the time I worked for HubSpot, there was still a startup environment feel to it (lots of â€œopportunitiesâ€ to move around, try out projects, fun &amp; creative perks, and a seemingly progressive and fun office culture stacked with outings, celebrations, etc.).     Itâ€™s shifted to a more corporate structure in recent years, but I ultimately left discouraged that, after readying myself with the right skills and experience internally via collaborative business-minded projects outside of my core role, I continually was rejected for new roles I interviewed for (5 different attempts). Itâ€™s shifted to a more corporate structure in recent years, but I ultimately left discouraged that, after readying myself with the right skills and experience internally via collaborative business-minded projects outside of my core role, I continually was rejected for new roles I interviewed for (5 different attempts).</t>
  </si>
  <si>
    <t>"During the time I worked for HubSpot, there was still a startup environment feel to it (lots of â€œopportunitiesâ€ to move around, try out projects, fun &amp; creative perks, and a seemingly progressive and fun office culture stacked with outings, celebrations, etc.).   Itâ€™s shifted to a more corporate structure in recent years, but I ultimately left discouraged that, after readying myself with the right skills and experience internally via collaborative business-minded projects outside of my core role, I continually was rejected for new roles I interviewed for (5 different attempts). Itâ€™s shifted to a more corporate structure in recent years, but I ultimately left discouraged that, after readying myself with the right skills and experience internally via collaborative business-minded projects outside of my core role, I continually was rejected for new roles I interviewed for (5 different attempts)."</t>
  </si>
  <si>
    <t>[0.5804620981216431]</t>
  </si>
  <si>
    <t>[array([0.02275842, 0.5804621 , 0.3967795 ], dtype=float32)]</t>
  </si>
  <si>
    <t>Do not do customer support at HubSpot, they absolutely do not care about you</t>
  </si>
  <si>
    <t>Unlimited PTO, remote/flex work, decent health insurance</t>
  </si>
  <si>
    <t>If you think getting a job in support is a way to get into the company, think again. The next door is locked. They seldom promote from within the Support team, and when they do they parade it around like a youtuber giving $50 to a homeless man. They like to talk about appreciation, and mental health, and career growth, but make no effort to provide any opportunities for those things. They will strait up lie to you and then punish you for calling out the lie. Look at how many other people in the company say they would absolutely never do the job that support does, or allow themselves to be treated the way support does. Last year they laid off 500 people, 7% of the company, "spread evenly across all departments" but some how it was just under half of the support team, we spend the whole year struggling under heavy volume and all they did was demand more, then get upset when we took time off because it was getting to be too much._x000D_
_x000D_
I cannot stress enough, DO NOT apply to this job. There are plenty of similar roles with similar pay and benefits that wont leave you so stressed out that you need to see a therapist. Don't believe the crap about this being a great place to work. It was under Halligan, but for the support team at least this has not been a even a good place to work for a long time, and they absolutely don't care.</t>
  </si>
  <si>
    <t>Unlimited PTO, remote/flex work, decent health insurance If you think getting a job in support is a way to get into the company, think again. The next door is locked. They seldom promote from within the Support team, and when they do they parade it around like a youtuber giving $50 to a homeless man. They like to talk about appreciation, and mental health, and career growth, but make no effort to provide any opportunities for those things. They will strait up lie to you and then punish you for calling out the lie. Look at how many other people in the company say they would absolutely never do the job that support does, or allow themselves to be treated the way support does. Last year they laid off 500 people, 7% of the company, "spread evenly across all departments" but some how it was just under half of the support team, we spend the whole year struggling under heavy volume and all they did was demand more, then get upset when we took time off because it was getting to be too much._x000D_
_x000D_
I cannot stress enough, DO NOT apply to this job. There are plenty of similar roles with similar pay and benefits that wont leave you so stressed out that you need to see a therapist. Don't believe the crap about this being a great place to work. It was under Halligan, but for the support team at least this has not been a even a good place to work for a long time, and they absolutely don't care.</t>
  </si>
  <si>
    <t>Unlimited PTO, remote/flex work, decent health insurance If you think getting a job in support is a way to get into the company, think again. The next door is locked. They seldom promote from within the Support team, and when they do they parade it around like a youtuber giving $50 to a homeless man. They like to talk about appreciation, and mental health, and career growth, but make no effort to provide any opportunities for those things. They will strait up lie to you and then punish you for calling out the lie. Look at how many other people in the company say they would absolutely never do the job that support does, or allow themselves to be treated the way support does. Last year they laid off 500 people, 7% of the company, "spread evenly across all departments" but some how it was just under half of the support team, we spend the whole year struggling under heavy volume and all they did was demand more, then get upset when we took time off because it was getting to be too much.    I cannot stress enough, DO NOT apply to this job. There are plenty of similar roles with similar pay and benefits that wont leave you so stressed out that you need to see a therapist. Don't believe the crap about this being a great place to work. It was under Halligan, but for the support team at least this has not been a even a good place to work for a long time, and they absolutely don't care.</t>
  </si>
  <si>
    <t>"Unlimited PTO, remote/flex work, decent health insurance If you think getting a job in support is a way to get into the company, think again. The next door is locked. They seldom promote from within the Support team, and when they do they parade it around like a youtuber giving $50 to a homeless man. They like to talk about appreciation, and mental health, and career growth, but make no effort to provide any opportunities for those things. They will strait up lie to you and then punish you for calling out the lie. Look at how many other people in the company say they would absolutely never do the job that support does, or allow themselves to be treated the way support does. Last year they laid off 500 people, 7% of the company, ""spread evenly across all departments"" but some how it was just under half of the support team, we spend the whole year struggling under heavy volume and all they did was demand more, then get upset when we took time off because it was getting to be too much.  I cannot stress enough, DO NOT apply to this job. There are plenty of similar roles with similar pay and benefits that wont leave you so stressed out that you need to see a therapist. Don't believe the crap about this being a great place to work. It was under Halligan, but for the support team at least this has not</t>
  </si>
  <si>
    <t>[0.546314001083374]</t>
  </si>
  <si>
    <t>[array([0.34385818, 0.10982785, 0.546314  ], dtype=float32)]</t>
  </si>
  <si>
    <t>Fake Care = Liberal Culture - Pronouns, Corporate Slavery</t>
  </si>
  <si>
    <t>Mid Market Account Executive</t>
  </si>
  <si>
    <t>If you like playing the corporate game, putting work first in your life, and hit increasing quotas then yes you will have work life balance but only when things are going well</t>
  </si>
  <si>
    <t>If you're not hitting quota, even if you've had a great track record previously, the personal things going on in your life will not be cared about and you'll be disposed of or pressured to leave. Diversity means liberal diversity aka pronouns, voting democrat, etc. forcing african americans to take the vaccine at the same time as saying you care for american americans is wild.</t>
  </si>
  <si>
    <t>If you like playing the corporate game, putting work first in your life, and hit increasing quotas then yes you will have work life balance but only when things are going well If you're not hitting quota, even if you've had a great track record previously, the personal things going on in your life will not be cared about and you'll be disposed of or pressured to leave. Diversity means liberal diversity aka pronouns, voting democrat, etc. forcing african americans to take the vaccine at the same time as saying you care for american americans is wild.</t>
  </si>
  <si>
    <t>"If you like playing the corporate game, putting work first in your life, and hit increasing quotas then yes you will have work life balance but only when things are going well If you're not hitting quota, even if you've had a great track record previously, the personal things going on in your life will not be cared about and you'll be disposed of or pressured to leave. Diversity means liberal diversity aka pronouns, voting democrat, etc. forcing african americans to take the vaccine at the same time as saying you care for american americans is wild."</t>
  </si>
  <si>
    <t>[0.875928521156311]</t>
  </si>
  <si>
    <t>[array([0.0290025 , 0.8759285 , 0.09506901], dtype=float32)]</t>
  </si>
  <si>
    <t>1.0476619005203247</t>
  </si>
  <si>
    <t>Was great, increasingly terrible</t>
  </si>
  <si>
    <t>Pay is good_x000D_
Colleagues are generally nice &amp; smart_x000D_
Work is challenging</t>
  </si>
  <si>
    <t>Leadership is taking on more of a FAANG tech mentality and doing it poorly at that_x000D_
Micromanagement is on the rise_x000D_
No psychological safety_x000D_
Firing some of the best people and replacing them with mediocrity_x000D_
An environment of malaise has been created_x000D_
More managers than are necessary._x000D_
_x000D_
No one around me is happy at work anymore. It wasnâ€™t always like this.</t>
  </si>
  <si>
    <t>Pay is good_x000D_
Colleagues are generally nice &amp; smart_x000D_
Work is challenging Leadership is taking on more of a FAANG tech mentality and doing it poorly at that_x000D_
Micromanagement is on the rise_x000D_
No psychological safety_x000D_
Firing some of the best people and replacing them with mediocrity_x000D_
An environment of malaise has been created_x000D_
More managers than are necessary._x000D_
_x000D_
No one around me is happy at work anymore. It wasnâ€™t always like this.</t>
  </si>
  <si>
    <t>Pay is good  Colleagues are generally nice &amp; smart  Work is challenging Leadership is taking on more of a FAANG tech mentality and doing it poorly at that  Micromanagement is on the rise  No psychological safety  Firing some of the best people and replacing them with mediocrity  An environment of malaise has been created  More managers than are necessary.    No one around me is happy at work anymore. It wasnâ€™t always like this.</t>
  </si>
  <si>
    <t>Pay is good Colleagues are generally nice &amp; smart Work is challenging Leadership is taking on more of a FAANG tech mentality and doing it poorly at that Micromanagement is on the rise No psychological safety Firing some of the best people and replacing them with mediocrity An environment of malaise has been created More managers than are necessary.  No one around me is happy at work anymore. It wasnâ€™t always like this.</t>
  </si>
  <si>
    <t>[0.9866771697998047]</t>
  </si>
  <si>
    <t>[array([0.00899739, 0.00432543, 0.98667717], dtype=float32)]</t>
  </si>
  <si>
    <t>1.0478060245513916</t>
  </si>
  <si>
    <t>The remote culture was actually solid.</t>
  </si>
  <si>
    <t>The way the company handled the layoffs was not great, decent severance though.</t>
  </si>
  <si>
    <t>The remote culture was actually solid. The way the company handled the layoffs was not great, decent severance though.</t>
  </si>
  <si>
    <t>"The remote culture was actually solid. The way the company handled the layoffs was not great, decent severance though."</t>
  </si>
  <si>
    <t>[0.9370366334915161]</t>
  </si>
  <si>
    <t>[array([0.00780473, 0.93703663, 0.05515857], dtype=float32)]</t>
  </si>
  <si>
    <t>Good company but Sales org is a mess</t>
  </si>
  <si>
    <t>Great people as advertised _x000D_
Large sales org with a lot of young people</t>
  </si>
  <si>
    <t>Leadership is young and disorganized _x000D_
Sales org doesnâ€™t offer much mobility _x000D_
Pay is too low</t>
  </si>
  <si>
    <t>Great people as advertised _x000D_
Large sales org with a lot of young people Leadership is young and disorganized _x000D_
Sales org doesnâ€™t offer much mobility _x000D_
Pay is too low</t>
  </si>
  <si>
    <t>Great people as advertised   Large sales org with a lot of young people Leadership is young and disorganized   Sales org doesnâ€™t offer much mobility   Pay is too low</t>
  </si>
  <si>
    <t>Great people as advertised  Large sales org with a lot of young people Leadership is young and disorganized  Sales org doesnâ€™t offer much mobility  Pay is too low</t>
  </si>
  <si>
    <t>[0.9883461594581604]</t>
  </si>
  <si>
    <t>[array([0.00602994, 0.0056239 , 0.98834616], dtype=float32)]</t>
  </si>
  <si>
    <t>Account Executives Beware</t>
  </si>
  <si>
    <t>Growth Specialist</t>
  </si>
  <si>
    <t>Health benefits are nice, work from home</t>
  </si>
  <si>
    <t>Sales leadership is terrible has no idea how to navigate this downturn -Tons of gaslighting and "do more outreach" messaging to hit goals -If you don't get an S tier capacity you can forget about any sustained success here -Sales leaders are even jumping ship.</t>
  </si>
  <si>
    <t>Health benefits are nice, work from home Sales leadership is terrible has no idea how to navigate this downturn -Tons of gaslighting and "do more outreach" messaging to hit goals -If you don't get an S tier capacity you can forget about any sustained success here -Sales leaders are even jumping ship.</t>
  </si>
  <si>
    <t>"Health benefits are nice, work from home Sales leadership is terrible has no idea how to navigate this downturn -Tons of gaslighting and ""do more outreach"" messaging to hit goals -If you don't get an S tier capacity you can forget about any sustained success here -Sales leaders are even jumping ship."</t>
  </si>
  <si>
    <t>[0.5786246657371521]</t>
  </si>
  <si>
    <t>[array([0.41473842, 0.57862467, 0.00663691], dtype=float32)]</t>
  </si>
  <si>
    <t>1.0477269887924194</t>
  </si>
  <si>
    <t>Layoffs are not cool.</t>
  </si>
  <si>
    <t>Great product, and lots of opportunity.</t>
  </si>
  <si>
    <t>Seeing all of the layoffs, and the culture taking a dive is the worst thing ever.</t>
  </si>
  <si>
    <t>Great product, and lots of opportunity. Seeing all of the layoffs, and the culture taking a dive is the worst thing ever.</t>
  </si>
  <si>
    <t>"Great product, and lots of opportunity. Seeing all of the layoffs, and the culture taking a dive is the worst thing ever."</t>
  </si>
  <si>
    <t>[0.8354153633117676]</t>
  </si>
  <si>
    <t>[array([0.00929687, 0.83541536, 0.1552878 ], dtype=float32)]</t>
  </si>
  <si>
    <t>Great place especially if younger rep</t>
  </si>
  <si>
    <t>good pay, remote company, flexible</t>
  </si>
  <si>
    <t>big time grind focus on activity over selling sometimes</t>
  </si>
  <si>
    <t>good pay, remote company, flexible big time grind focus on activity over selling sometimes</t>
  </si>
  <si>
    <t>"good pay, remote company, flexible big time grind focus on activity over selling sometimes"</t>
  </si>
  <si>
    <t>[0.8706020712852478]</t>
  </si>
  <si>
    <t>[array([0.01254624, 0.8706021 , 0.11685173], dtype=float32)]</t>
  </si>
  <si>
    <t>1.0476007461547852</t>
  </si>
  <si>
    <t>Laid off | Great starting company + culture | difficult to grow, very low salary</t>
  </si>
  <si>
    <t>Associate Marketing Manager</t>
  </si>
  <si>
    <t>Amazing DI+B_x000D_
Great people and culture_x000D_
Wonderful learning opportunities_x000D_
Thoughtful leadership</t>
  </si>
  <si>
    <t>Regular layoffs_x000D_
Low salary_x000D_
"High performance culture" = difficult to grow_x000D_
Was in same role for two years, difficult to promote</t>
  </si>
  <si>
    <t>Amazing DI+B_x000D_
Great people and culture_x000D_
Wonderful learning opportunities_x000D_
Thoughtful leadership Regular layoffs_x000D_
Low salary_x000D_
"High performance culture" = difficult to grow_x000D_
Was in same role for two years, difficult to promote</t>
  </si>
  <si>
    <t>Amazing DI+B  Great people and culture  Wonderful learning opportunities  Thoughtful leadership Regular layoffs  Low salary  "High performance culture" = difficult to grow  Was in same role for two years, difficult to promote</t>
  </si>
  <si>
    <t>"Amazing DI+B Great people and culture Wonderful learning opportunities Thoughtful leadership Regular layoffs Low salary ""High performance culture"" = difficult to grow Was in same role for two years, difficult to promote"</t>
  </si>
  <si>
    <t>[0.7920132279396057]</t>
  </si>
  <si>
    <t>[array([0.01085227, 0.19713452, 0.7920132 ], dtype=float32)]</t>
  </si>
  <si>
    <t>Customer Success Manager Salary</t>
  </si>
  <si>
    <t>-as the product evolves, it's tough to be a product expert in all areas of HubSpot_x000D_
-pay isn't as great as other companies</t>
  </si>
  <si>
    <t>#NAME? -as the product evolves, it's tough to be a product expert in all areas of HubSpot_x000D_
-pay isn't as great as other companies</t>
  </si>
  <si>
    <t>#NAME? -as the product evolves, it's tough to be a product expert in all areas of HubSpot  -pay isn't as great as other companies</t>
  </si>
  <si>
    <t>"#NAME? -as the product evolves, it's tough to be a product expert in all areas of HubSpot -pay isn't as great as other companies"</t>
  </si>
  <si>
    <t>[0.9739271402359009]</t>
  </si>
  <si>
    <t>[array([0.01092051, 0.97392714, 0.01515236], dtype=float32)]</t>
  </si>
  <si>
    <t>A toxic sales org where the odds stacked against you</t>
  </si>
  <si>
    <t>Good product, especially Marketing Hub_x000D_
Good benefits_x000D_
Fully remote</t>
  </si>
  <si>
    <t>HEART is baloney. In the sales org there are extreme levels of micromanagement, from AE managers who don't know what they're doing. Many of HubSpot's sales managers were promoted internally because they performed well back when things were great and inbound leads alone would get you close to quota. Now that inbound leads have dried up and reps are struggling, the majority of managers have no idea what to do other than yell "make more calls!" or "we need more pipeline!" When you ask for advice, they'll offer no valuable insight, they'll just tell you to call your old leads you've already called 100 times. Or make you try to strong arm your prospects into signing on the spot (HubSpot sales managers love the used car salesman tactics). "Coaching" from your manager is often borderline bullying, offering no actionable advice and instead just picking you apart to make you feel worthless._x000D_
_x000D_
Your ability to succeed is extremely dependent on the manager you get and the install capacity you get assigned. If you don't luck out on both of these, long term success will be extremely difficult. Your next best bet will be to suck up to your manager and try to become one of their favorites, because management here will absolutely give you preferential treatment with passing you leads &amp; opportunities if you're one of their favorites. _x000D_
_x000D_
My team is a team of 8 reps. In 2023, one by one, 4 of my teammates were put on PIPs and ultimately fired. A fifth teammate was put on a PIP but got off it. That's to say, in a single calendar year, our manager PIP'd 62.5% of the team and fired 50% of the team... in one year! It's sales so naturally there will always be some of this, but you gotta ask yourself - is it normal to PIP 62.5% of a team and fire 50% of that team in one year? Do you want to work at a place that does that? Most of those reps were hardworkers and had done well in the past, but were quickly PIP'd after a bad month or two._x000D_
_x000D_
Unless you're a star performer &amp; management's darling rep, you'll work under constant stress &amp; fear of being put on a PIP and fired. Most AEs here do, I know HubSpot has been a huge burden on my mental health compared to my previous sales jobs. The KPIs are unrealistic so if you want to succeed you'll be putting in plenty more than 40 hours/week.</t>
  </si>
  <si>
    <t>Good product, especially Marketing Hub_x000D_
Good benefits_x000D_
Fully remote HEART is baloney. In the sales org there are extreme levels of micromanagement, from AE managers who don't know what they're doing. Many of HubSpot's sales managers were promoted internally because they performed well back when things were great and inbound leads alone would get you close to quota. Now that inbound leads have dried up and reps are struggling, the majority of managers have no idea what to do other than yell "make more calls!" or "we need more pipeline!" When you ask for advice, they'll offer no valuable insight, they'll just tell you to call your old leads you've already called 100 times. Or make you try to strong arm your prospects into signing on the spot (HubSpot sales managers love the used car salesman tactics). "Coaching" from your manager is often borderline bullying, offering no actionable advice and instead just picking you apart to make you feel worthless._x000D_
_x000D_
Your ability to succeed is extremely dependent on the manager you get and the install capacity you get assigned. If you don't luck out on both of these, long term success will be extremely difficult. Your next best bet will be to suck up to your manager and try to become one of their favorites, because management here will absolutely give you preferential treatment with passing you leads &amp; opportunities if you're one of their favorites. _x000D_
_x000D_
My team is a team of 8 reps. In 2023, one by one, 4 of my teammates were put on PIPs and ultimately fired. A fifth teammate was put on a PIP but got off it. That's to say, in a single calendar year, our manager PIP'd 62.5% of the team and fired 50% of the team... in one year! It's sales so naturally there will always be some of this, but you gotta ask yourself - is it normal to PIP 62.5% of a team and fire 50% of that team in one year? Do you want to work at a place that does that? Most of those reps were hardworkers and had done well in the past, but were quickly PIP'd after a bad month or two._x000D_
_x000D_
Unless you're a star performer &amp; management's darling rep, you'll work under constant stress &amp; fear of being put on a PIP and fired. Most AEs here do, I know HubSpot has been a huge burden on my mental health compared to my previous sales jobs. The KPIs are unrealistic so if you want to succeed you'll be putting in plenty more than 40 hours/week.</t>
  </si>
  <si>
    <t>Good product, especially Marketing Hub  Good benefits  Fully remote HEART is baloney. In the sales org there are extreme levels of micromanagement, from AE managers who don't know what they're doing. Many of HubSpot's sales managers were promoted internally because they performed well back when things were great and inbound leads alone would get you close to quota. Now that inbound leads have dried up and reps are struggling, the majority of managers have no idea what to do other than yell "make more calls!" or "we need more pipeline!" When you ask for advice, they'll offer no valuable insight, they'll just tell you to call your old leads you've already called 100 times. Or make you try to strong arm your prospects into signing on the spot (HubSpot sales managers love the used car salesman tactics). "Coaching" from your manager is often borderline bullying, offering no actionable advice and instead just picking you apart to make you feel worthless.    Your ability to succeed is extremely dependent on the manager you get and the install capacity you get assigned. If you don't luck out on both of these, long term success will be extremely difficult. Your next best bet will be to suck up to your manager and try to become one of their favorites, because management here will absolutely give you preferential treatment with passing you leads &amp; opportunities if you're one of their favorites.     My team is a team of 8 reps. In 2023, one by one, 4 of my teammates were put on PIPs and ultimately fired. A fifth teammate was put on a PIP but got off it. That's to say, in a single calendar year, our manager PIP'd 62.5% of the team and fired 50% of the team... in one year! It's sales so naturally there will always be some of this, but you gotta ask yourself - is it normal to PIP 62.5% of a team and fire 50% of that team in one year? Do you want to work at a place that does that? Most of those reps were hardworkers and had done well in the past, but were quickly PIP'd after a bad month or two.    Unless you're a star performer &amp; management's darling rep, you'll work under constant stress &amp; fear of being put on a PIP and fired. Most AEs here do, I know HubSpot has been a huge burden on my mental health compared to my previous sales jobs. The KPIs are unrealistic so if you want to succeed you'll be putting in plenty more than 40 hours/week.</t>
  </si>
  <si>
    <t>"Good product, especially Marketing Hub Good benefits Fully remote HEART is baloney. In the sales org there are extreme levels of micromanagement, from AE managers who don't know what they're doing. Many of HubSpot's sales managers were promoted internally because they performed well back when things were great and inbound leads alone would get you close to quota. Now that inbound leads have dried up and reps are struggling, the majority of managers have no idea what to do other than yell ""make more calls!"" or ""we need more pipeline!"" When you ask for advice, they'll offer no valuable insight, they'll just tell you to call your old leads you've already called 100 times. Or make you try to strong arm your prospects into signing on the spot (HubSpot sales managers love the used car salesman tactics). ""Coaching"" from your manager is often borderline bullying, offering no actionable advice and instead just picking you apart to make you feel worthless.  Your ability to succeed is extremely dependent on the manager you get and the install capacity you get assigned. If you don't luck out on both of these, long term success will be extremely difficult. Your next best bet will be to suck up to your manager and try to become one of their favorites, because management here will absolutely give you preferential treatment with passing you leads &amp; opportunities if you're one of their favorites.   My team is</t>
  </si>
  <si>
    <t>[0.506404459476471]</t>
  </si>
  <si>
    <t>[array([0.45610765, 0.03748785, 0.50640446], dtype=float32)]</t>
  </si>
  <si>
    <t>Amazing benefits, poor leadership</t>
  </si>
  <si>
    <t>Hubspot has incredible benefits, from insurance to PTO, itâ€™s definitely a place to stay if you have a family or value this highly</t>
  </si>
  <si>
    <t>Leadership is severely lacking which is embarrassing considering all the resources they spend on development. Leadership rewards those who harp on DEI instead of actual work produced. Company spends crazy amount of money on cultural events like ice cream socials or flying their exec team to all of the offices instead of trying to avoid layoffs</t>
  </si>
  <si>
    <t>Hubspot has incredible benefits, from insurance to PTO, itâ€™s definitely a place to stay if you have a family or value this highly Leadership is severely lacking which is embarrassing considering all the resources they spend on development. Leadership rewards those who harp on DEI instead of actual work produced. Company spends crazy amount of money on cultural events like ice cream socials or flying their exec team to all of the offices instead of trying to avoid layoffs</t>
  </si>
  <si>
    <t>"Hubspot has incredible benefits, from insurance to PTO, itâ€™s definitely a place to stay if you have a family or value this highly Leadership is severely lacking which is embarrassing considering all the resources they spend on development. Leadership rewards those who harp on DEI instead of actual work produced. Company spends crazy amount of money on cultural events like ice cream socials or flying their exec team to all of the offices instead of trying to avoid layoffs"</t>
  </si>
  <si>
    <t>[0.7049500346183777]</t>
  </si>
  <si>
    <t>[array([0.18984303, 0.70495003, 0.10520694], dtype=float32)]</t>
  </si>
  <si>
    <t>1.0475496053695679</t>
  </si>
  <si>
    <t>I love my job</t>
  </si>
  <si>
    <t>Oregon City, OR</t>
  </si>
  <si>
    <t>Broken Culture</t>
  </si>
  <si>
    <t>- Awesome company on your resume - Arguably the best product in its space - Great tech to help you do your job - Great at diversity and inclusion - Great 12 month ramp for new hires</t>
  </si>
  <si>
    <t>- Awesome company on your resume - Arguably the best product in its space - Great tech to help you do your job - Great at diversity and inclusion - Great 12 month ramp for new hires #NAME?</t>
  </si>
  <si>
    <t>[0.9512160420417786]</t>
  </si>
  <si>
    <t>[array([0.00136859, 0.04741538, 0.95121604], dtype=float32)]</t>
  </si>
  <si>
    <t>Amazing!!!</t>
  </si>
  <si>
    <t>Senior Customer Onboarding Specialist</t>
  </si>
  <si>
    <t>Inbound Success Coach</t>
  </si>
  <si>
    <t>Great culture in the ISC department. Good people. Great support.</t>
  </si>
  <si>
    <t>Below average pay for a big tech company. The raise when you become a tier 2 ISC isn't anything either. I would get the experience and try to move laterally or move away.</t>
  </si>
  <si>
    <t>Great culture in the ISC department. Good people. Great support. Below average pay for a big tech company. The raise when you become a tier 2 ISC isn't anything either. I would get the experience and try to move laterally or move away.</t>
  </si>
  <si>
    <t>[0.64047771692276]</t>
  </si>
  <si>
    <t>[array([0.00443973, 0.3550826 , 0.6404777 ], dtype=float32)]</t>
  </si>
  <si>
    <t>1.0477806329727173</t>
  </si>
  <si>
    <t>Hubspot benefits</t>
  </si>
  <si>
    <t>Co-Op</t>
  </si>
  <si>
    <t>Benefits such as a co-op, sign-up bonus, interesting projects, culture, and work-life balance.</t>
  </si>
  <si>
    <t>Co-op pay could be more considering the work</t>
  </si>
  <si>
    <t>Benefits such as a co-op, sign-up bonus, interesting projects, culture, and work-life balance. Co-op pay could be more considering the work</t>
  </si>
  <si>
    <t>"Benefits such as a co-op, sign-up bonus, interesting projects, culture, and work-life balance. Co-op pay could be more considering the work"</t>
  </si>
  <si>
    <t>[0.8256895542144775]</t>
  </si>
  <si>
    <t>[array([0.00619085, 0.82568955, 0.16811961], dtype=float32)]</t>
  </si>
  <si>
    <t>Hubspot is a great company to work for</t>
  </si>
  <si>
    <t>Principal Technical Consultant</t>
  </si>
  <si>
    <t>Good culture_x000D_
Good employees_x000D_
Flexible</t>
  </si>
  <si>
    <t>Overwhelming training_x000D_
Overwhelming training_x000D_
Overwhelming training_x000D_
Overwhelming training_x000D_
Overwhelming training</t>
  </si>
  <si>
    <t>Good culture_x000D_
Good employees_x000D_
Flexible Overwhelming training_x000D_
Overwhelming training_x000D_
Overwhelming training_x000D_
Overwhelming training_x000D_
Overwhelming training</t>
  </si>
  <si>
    <t>Good culture  Good employees  Flexible Overwhelming training  Overwhelming training  Overwhelming training  Overwhelming training  Overwhelming training</t>
  </si>
  <si>
    <t>Good culture Good employees Flexible Overwhelming training Overwhelming training Overwhelming training Overwhelming training Overwhelming training</t>
  </si>
  <si>
    <t>[0.9600479602813721]</t>
  </si>
  <si>
    <t>[array([0.00202011, 0.03793199, 0.96004796], dtype=float32)]</t>
  </si>
  <si>
    <t>Declined over last 3 years</t>
  </si>
  <si>
    <t>Company name looks good on a resume</t>
  </si>
  <si>
    <t>Executive leadership_x000D_
Culture_x000D_
Transparency_x000D_
Compensation</t>
  </si>
  <si>
    <t>Company name looks good on a resume Executive leadership_x000D_
Culture_x000D_
Transparency_x000D_
Compensation</t>
  </si>
  <si>
    <t>Company name looks good on a resume Executive leadership  Culture  Transparency  Compensation</t>
  </si>
  <si>
    <t>Company name looks good on a resume Executive leadership Culture Transparency Compensation</t>
  </si>
  <si>
    <t>[0.5798211097717285]</t>
  </si>
  <si>
    <t>[array([0.00290014, 0.5798211 , 0.41727874], dtype=float32)]</t>
  </si>
  <si>
    <t>Hubspot is good at marketing itself like a great place to work for</t>
  </si>
  <si>
    <t>Over saturated territories, BDRs are expected to work 12+ hour days, low pay.</t>
  </si>
  <si>
    <t>#NAME? Over saturated territories, BDRs are expected to work 12+ hour days, low pay.</t>
  </si>
  <si>
    <t>"#NAME? Over saturated territories, BDRs are expected to work 12+ hour days, low pay."</t>
  </si>
  <si>
    <t>[0.9641206860542297]</t>
  </si>
  <si>
    <t>[array([0.02818901, 0.9641207 , 0.00769023], dtype=float32)]</t>
  </si>
  <si>
    <t>Friendly culture with great values</t>
  </si>
  <si>
    <t>Still dialing in some processes</t>
  </si>
  <si>
    <t>Friendly culture with great values Still dialing in some processes</t>
  </si>
  <si>
    <t>[0.7933889031410217]</t>
  </si>
  <si>
    <t>[array([0.05012677, 0.15648437, 0.7933889 ], dtype=float32)]</t>
  </si>
  <si>
    <t>SMB Account Executive</t>
  </si>
  <si>
    <t>Great work place and benefits._x000D_
Work from home._x000D_
Unlimited PTO</t>
  </si>
  <si>
    <t>Since recent economic downshift, job has turned into more of a hunter role._x000D_
Quota increases every year, hard to achieve.</t>
  </si>
  <si>
    <t>Great work place and benefits._x000D_
Work from home._x000D_
Unlimited PTO Since recent economic downshift, job has turned into more of a hunter role._x000D_
Quota increases every year, hard to achieve.</t>
  </si>
  <si>
    <t>Great work place and benefits.  Work from home.  Unlimited PTO Since recent economic downshift, job has turned into more of a hunter role.  Quota increases every year, hard to achieve.</t>
  </si>
  <si>
    <t>"Great work place and benefits. Work from home. Unlimited PTO Since recent economic downshift, job has turned into more of a hunter role. Quota increases every year, hard to achieve."</t>
  </si>
  <si>
    <t>[0.6083827018737793]</t>
  </si>
  <si>
    <t>[array([0.00275347, 0.6083827 , 0.3888638 ], dtype=float32)]</t>
  </si>
  <si>
    <t>not for everyone</t>
  </si>
  <si>
    <t>Lewisville, TX</t>
  </si>
  <si>
    <t>great pay and benefits. really open to trying and work with a work/life balance for their employees.</t>
  </si>
  <si>
    <t>you will not succeed in this role unless you are willing to put in time after 5pm and on the weekend. They rotate leads every day at 5pm ET, and if you are not one of the people staying logged on to grab the "open" leads then you will not get paid well.</t>
  </si>
  <si>
    <t>great pay and benefits. really open to trying and work with a work/life balance for their employees. you will not succeed in this role unless you are willing to put in time after 5pm and on the weekend. They rotate leads every day at 5pm ET, and if you are not one of the people staying logged on to grab the "open" leads then you will not get paid well.</t>
  </si>
  <si>
    <t>"great pay and benefits. really open to trying and work with a work/life balance for their employees. you will not succeed in this role unless you are willing to put in time after 5pm and on the weekend. They rotate leads every day at 5pm ET, and if you are not one of the people staying logged on to grab the ""open"" leads then you will not get paid well."</t>
  </si>
  <si>
    <t>[0.7532247304916382]</t>
  </si>
  <si>
    <t>[array([0.01199692, 0.75322473, 0.2347784 ], dtype=float32)]</t>
  </si>
  <si>
    <t>Culture, career growth, leadership. I don't think it can be beat.</t>
  </si>
  <si>
    <t>The job has expectations. If you don't have high expectations for yourself, it may not be the best fit.</t>
  </si>
  <si>
    <t>Culture, career growth, leadership. I don't think it can be beat. The job has expectations. If you don't have high expectations for yourself, it may not be the best fit.</t>
  </si>
  <si>
    <t>"Culture, career growth, leadership. I don't think it can be beat. The job has expectations. If you don't have high expectations for yourself, it may not be the best fit."</t>
  </si>
  <si>
    <t>[0.805410623550415]</t>
  </si>
  <si>
    <t>[array([0.00592587, 0.8054106 , 0.18866354], dtype=float32)]</t>
  </si>
  <si>
    <t>1.0475763082504272</t>
  </si>
  <si>
    <t>Great culture, just fine experience overall</t>
  </si>
  <si>
    <t>- Work-life balance_x000D_
- Positive, empathetic culture</t>
  </si>
  <si>
    <t>- Unclear role definition for project/program managers (teams seem to be scrambling to claim what they own, roles get reorganized and redefined frequently) _x000D_
- Not as autonomous as was sold _x000D_
- Not many career opportunities internally depending on your field/level</t>
  </si>
  <si>
    <t>- Work-life balance_x000D_
- Positive, empathetic culture - Unclear role definition for project/program managers (teams seem to be scrambling to claim what they own, roles get reorganized and redefined frequently) _x000D_
- Not as autonomous as was sold _x000D_
- Not many career opportunities internally depending on your field/level</t>
  </si>
  <si>
    <t>"- Work-life balance - Positive, empathetic culture - Unclear role definition for project/program managers (teams seem to be scrambling to claim what they own, roles get reorganized and redefined frequently)  - Not as autonomous as was sold  - Not many career opportunities internally depending on your field/level"</t>
  </si>
  <si>
    <t>[0.7276017665863037]</t>
  </si>
  <si>
    <t>[array([0.0312724 , 0.72760177, 0.24112579], dtype=float32)]</t>
  </si>
  <si>
    <t>1.0477875471115112</t>
  </si>
  <si>
    <t>A complete change in culture for the worse</t>
  </si>
  <si>
    <t>Ability to work fully remote Compensation is pretty good Sabbatical after five years</t>
  </si>
  <si>
    <t>In the past year or so the culture at HubSpot has taken a complete nosedive. There has been a total exodus of highly tenured, knowledgeable people across so many departments who had been with the company for many years and held so much knowledge. It seems most everyone you now meet has been here under 2 years, which should tell you something. Leadership keeps joining from major Fortune 500 companies and along with it they have brought the toxic cultures. They continue â€œbenchmarking to the marketâ€ which basically means doing away with the benefits and culture that made HubSpot special and different from the typical corporation that treated you as just a number. Work-life balance was terrible to begin with and was made worse after the layoffs. Constant communications via emails and Slack at all hours of the day and everything is somehow an emergency that needed to be completed yesterday. People are already on the edge of burnout, yet somehow weâ€™re now pushing this new â€œhigh performance cultureâ€ that HR and leadership have barely been able to articule and explain what exactly it means.</t>
  </si>
  <si>
    <t>Ability to work fully remote Compensation is pretty good Sabbatical after five years In the past year or so the culture at HubSpot has taken a complete nosedive. There has been a total exodus of highly tenured, knowledgeable people across so many departments who had been with the company for many years and held so much knowledge. It seems most everyone you now meet has been here under 2 years, which should tell you something. Leadership keeps joining from major Fortune 500 companies and along with it they have brought the toxic cultures. They continue â€œbenchmarking to the marketâ€ which basically means doing away with the benefits and culture that made HubSpot special and different from the typical corporation that treated you as just a number. Work-life balance was terrible to begin with and was made worse after the layoffs. Constant communications via emails and Slack at all hours of the day and everything is somehow an emergency that needed to be completed yesterday. People are already on the edge of burnout, yet somehow weâ€™re now pushing this new â€œhigh performance cultureâ€ that HR and leadership have barely been able to articule and explain what exactly it means.</t>
  </si>
  <si>
    <t>"Ability to work fully remote Compensation is pretty good Sabbatical after five years In the past year or so the culture at HubSpot has taken a complete nosedive. There has been a total exodus of highly tenured, knowledgeable people across so many departments who had been with the company for many years and held so much knowledge. It seems most everyone you now meet has been here under 2 years, which should tell you something. Leadership keeps joining from major Fortune 500 companies and along with it they have brought the toxic cultures. They continue â€œbenchmarking to the marketâ€ which basically means doing away with the benefits and culture that made HubSpot special and different from the typical corporation that treated you as just a number. Work-life balance was terrible to begin with and was made worse after the layoffs. Constant communications via emails and Slack at all hours of the day and everything is somehow an emergency that needed to be completed yesterday. People are already on the edge of burnout, yet somehow weâ€™re now pushing this new â€œhigh performance cultureâ€ that HR and leadership have barely been able to articule and explain what exactly it means."</t>
  </si>
  <si>
    <t>[0.5338886380195618]</t>
  </si>
  <si>
    <t>[array([0.53388864, 0.08439533, 0.3817161 ], dtype=float32)]</t>
  </si>
  <si>
    <t>1.047987699508667</t>
  </si>
  <si>
    <t>culture deterioriting</t>
  </si>
  <si>
    <t>remote or hybrid work, boring job</t>
  </si>
  <si>
    <t>shift to pip culture, layoffs are oftern</t>
  </si>
  <si>
    <t>remote or hybrid work, boring job shift to pip culture, layoffs are oftern</t>
  </si>
  <si>
    <t>"remote or hybrid work, boring job shift to pip culture, layoffs are oftern"</t>
  </si>
  <si>
    <t>[0.9414281845092773]</t>
  </si>
  <si>
    <t>[array([0.05052246, 0.9414282 , 0.00804932], dtype=float32)]</t>
  </si>
  <si>
    <t>competitive salary, good work-life balance, decent people, transparent leadership</t>
  </si>
  <si>
    <t>Frequent re-org and layoffs, constant changes</t>
  </si>
  <si>
    <t>competitive salary, good work-life balance, decent people, transparent leadership Frequent re-org and layoffs, constant changes</t>
  </si>
  <si>
    <t>"competitive salary, good work-life balance, decent people, transparent leadership Frequent re-org and layoffs, constant changes"</t>
  </si>
  <si>
    <t>[0.5616800785064697]</t>
  </si>
  <si>
    <t>[array([0.00367179, 0.5616801 , 0.43464813], dtype=float32)]</t>
  </si>
  <si>
    <t>Steady work, solid comp</t>
  </si>
  <si>
    <t>Generous pay and benefits, work/life balance</t>
  </si>
  <si>
    <t>Management and company stability can be concerning at times.</t>
  </si>
  <si>
    <t>Generous pay and benefits, work/life balance Management and company stability can be concerning at times.</t>
  </si>
  <si>
    <t>"Generous pay and benefits, work/life balance Management and company stability can be concerning at times."</t>
  </si>
  <si>
    <t>[0.9764688014984131]</t>
  </si>
  <si>
    <t>[array([0.00988248, 0.9764688 , 0.01364876], dtype=float32)]</t>
  </si>
  <si>
    <t>1.0476142168045044</t>
  </si>
  <si>
    <t>Looks good on your resume.</t>
  </si>
  <si>
    <t>Another layoff. Culture is an absolute lie._x000D_
How can you keep team morale up with leadership being such a mess? Top leaders are jumping ship and no one trusts the company anymore.</t>
  </si>
  <si>
    <t>Looks good on your resume. Another layoff. Culture is an absolute lie._x000D_
How can you keep team morale up with leadership being such a mess? Top leaders are jumping ship and no one trusts the company anymore.</t>
  </si>
  <si>
    <t>Looks good on your resume. Another layoff. Culture is an absolute lie.  How can you keep team morale up with leadership being such a mess? Top leaders are jumping ship and no one trusts the company anymore.</t>
  </si>
  <si>
    <t>Looks good on your resume. Another layoff. Culture is an absolute lie. How can you keep team morale up with leadership being such a mess? Top leaders are jumping ship and no one trusts the company anymore.</t>
  </si>
  <si>
    <t>[0.3928734064102173]</t>
  </si>
  <si>
    <t>[array([0.34965172, 0.25747484, 0.3928734 ], dtype=float32)]</t>
  </si>
  <si>
    <t>Great company, culture can be a lot</t>
  </si>
  <si>
    <t>Product is good, on track to upmarket_x000D_
Leadership is good, lot of change was needed</t>
  </si>
  <si>
    <t>Culture can be overwhelming (it's a burden on all employees)_x000D_
Sometimes you just want to focus on work and projects, not talk about feelings at work</t>
  </si>
  <si>
    <t>Product is good, on track to upmarket_x000D_
Leadership is good, lot of change was needed Culture can be overwhelming (it's a burden on all employees)_x000D_
Sometimes you just want to focus on work and projects, not talk about feelings at work</t>
  </si>
  <si>
    <t>Product is good, on track to upmarket  Leadership is good, lot of change was needed Culture can be overwhelming (it's a burden on all employees)  Sometimes you just want to focus on work and projects, not talk about feelings at work</t>
  </si>
  <si>
    <t>"Product is good, on track to upmarket Leadership is good, lot of change was needed Culture can be overwhelming (it's a burden on all employees) Sometimes you just want to focus on work and projects, not talk about feelings at work"</t>
  </si>
  <si>
    <t>[0.857882022857666]</t>
  </si>
  <si>
    <t>[array([0.00609553, 0.857882  , 0.13602242], dtype=float32)]</t>
  </si>
  <si>
    <t>1.0477404594421387</t>
  </si>
  <si>
    <t>Mid</t>
  </si>
  <si>
    <t>Great coworkers, a great product to sell, and some managers are fantastic</t>
  </si>
  <si>
    <t>Despite the changes Brian has made to the BDR org, a lot still needs to change. _x000D_
_x000D_
- Overly reliant on your AEs to hit quota and promo_x000D_
- Some managers and upper leadership are borderline incompetent_x000D_
- If you get placed in Corp, you are screwed. (tough to hit quota and promote)_x000D_
- Even though they claim to care about Heart and culture, BDRs are treated poorly, a big reputation for burnout.</t>
  </si>
  <si>
    <t>Great coworkers, a great product to sell, and some managers are fantastic Despite the changes Brian has made to the BDR org, a lot still needs to change. _x000D_
_x000D_
- Overly reliant on your AEs to hit quota and promo_x000D_
- Some managers and upper leadership are borderline incompetent_x000D_
- If you get placed in Corp, you are screwed. (tough to hit quota and promote)_x000D_
- Even though they claim to care about Heart and culture, BDRs are treated poorly, a big reputation for burnout.</t>
  </si>
  <si>
    <t>Great coworkers, a great product to sell, and some managers are fantastic Despite the changes Brian has made to the BDR org, a lot still needs to change.     - Overly reliant on your AEs to hit quota and promo  - Some managers and upper leadership are borderline incompetent  - If you get placed in Corp, you are screwed. (tough to hit quota and promote)  - Even though they claim to care about Heart and culture, BDRs are treated poorly, a big reputation for burnout.</t>
  </si>
  <si>
    <t>"Great coworkers, a great product to sell, and some managers are fantastic Despite the changes Brian has made to the BDR org, a lot still needs to change.   - Overly reliant on your AEs to hit quota and promo - Some managers and upper leadership are borderline incompetent - If you get placed in Corp, you are screwed. (tough to hit quota and promote) - Even though they claim to care about Heart and culture, BDRs are treated poorly, a big reputation for burnout."</t>
  </si>
  <si>
    <t>[0.7000575065612793]</t>
  </si>
  <si>
    <t>[array([0.04241016, 0.2575323 , 0.7000575 ], dtype=float32)]</t>
  </si>
  <si>
    <t>Phenomenal company to work for</t>
  </si>
  <si>
    <t>Principal Business Analyst</t>
  </si>
  <si>
    <t>HubSpot is the best company I've ever worked for, hands down. They're transparent in their communication, flexible in their working time and time off, and generous in their compensation. But, above all, you get to work with smart, talented people every day who genuinely enjoy their jobs._x000D_
_x000D_
Plus, I have full confidence in the company's future success.</t>
  </si>
  <si>
    <t>Unlimited PTO can sometimes be difficult to navigate. Because it's been marketed as a benefit, I have used it to its full extentâ€”and most people do! But I've also received push back from managers when "it might not be a good time to go on vacation."_x000D_
_x000D_
FWIW, I would prefer a company policy that strictly outlines the number of vacation days we can use, but HubSpot stillâ€”on averageâ€”navigates these situations well.</t>
  </si>
  <si>
    <t>HubSpot is the best company I've ever worked for, hands down. They're transparent in their communication, flexible in their working time and time off, and generous in their compensation. But, above all, you get to work with smart, talented people every day who genuinely enjoy their jobs._x000D_
_x000D_
Plus, I have full confidence in the company's future success. Unlimited PTO can sometimes be difficult to navigate. Because it's been marketed as a benefit, I have used it to its full extentâ€”and most people do! But I've also received push back from managers when "it might not be a good time to go on vacation."_x000D_
_x000D_
FWIW, I would prefer a company policy that strictly outlines the number of vacation days we can use, but HubSpot stillâ€”on averageâ€”navigates these situations well.</t>
  </si>
  <si>
    <t>HubSpot is the best company I've ever worked for, hands down. They're transparent in their communication, flexible in their working time and time off, and generous in their compensation. But, above all, you get to work with smart, talented people every day who genuinely enjoy their jobs.    Plus, I have full confidence in the company's future success. Unlimited PTO can sometimes be difficult to navigate. Because it's been marketed as a benefit, I have used it to its full extentâ€”and most people do! But I've also received push back from managers when "it might not be a good time to go on vacation."    FWIW, I would prefer a company policy that strictly outlines the number of vacation days we can use, but HubSpot stillâ€”on averageâ€”navigates these situations well.</t>
  </si>
  <si>
    <t>"HubSpot is the best company I've ever worked for, hands down. They're transparent in their communication, flexible in their working time and time off, and generous in their compensation. But, above all, you get to work with smart, talented people every day who genuinely enjoy their jobs.  Plus, I have full confidence in the company's future success. Unlimited PTO can sometimes be difficult to navigate. Because it's been marketed as a benefit, I have used it to its full extentâ€”and most people do! But I've also received push back from managers when ""it might not be a good time to go on vacation.""  FWIW, I would prefer a company policy that strictly outlines the number of vacation days we can use, but HubSpot stillâ€”on averageâ€”navigates these situations well."</t>
  </si>
  <si>
    <t>[0.9645645022392273]</t>
  </si>
  <si>
    <t>[array([0.00224825, 0.03318718, 0.9645645 ], dtype=float32)]</t>
  </si>
  <si>
    <t>1.0475687980651855</t>
  </si>
  <si>
    <t>Growing company with changes</t>
  </si>
  <si>
    <t>Good benefits and great co-workers</t>
  </si>
  <si>
    <t>Lots of leadership changes and re-orgs</t>
  </si>
  <si>
    <t>Good benefits and great co-workers Lots of leadership changes and re-orgs</t>
  </si>
  <si>
    <t>[0.883618950843811]</t>
  </si>
  <si>
    <t>[array([0.00226766, 0.11411335, 0.88361895], dtype=float32)]</t>
  </si>
  <si>
    <t>Thereâ€™s no fairness. Fake culture</t>
  </si>
  <si>
    <t>There are some great people and great product</t>
  </si>
  <si>
    <t>Itâ€™s real. This company treat tenured people differently than new people. If youâ€™ve been at the company for years, even if you are not performing and not delivering, as long as you have good relationship from the old days, you will be taken care of. New people canâ€™t make mistake and will be forced out immediately if not being perceived doing well. In my department, the SVP only cares about how she looks in front of other leaders. Thereâ€™s no interest in coaching and helping new people to be successful. Not only she doesnâ€™t giving the team support, she would stab at their back to look good in front of other leaders. As a result, people canâ€™t trust the management People works really hard to deliver the work demand, but itfeelsy very transactional in everything we do, because thereâ€™s no real empathy or care. Itâ€™s all about business result. The company talks about scalability but thereâ€™s no culture of simplicity and do less but do well.</t>
  </si>
  <si>
    <t>There are some great people and great product Itâ€™s real. This company treat tenured people differently than new people. If youâ€™ve been at the company for years, even if you are not performing and not delivering, as long as you have good relationship from the old days, you will be taken care of. New people canâ€™t make mistake and will be forced out immediately if not being perceived doing well. In my department, the SVP only cares about how she looks in front of other leaders. Thereâ€™s no interest in coaching and helping new people to be successful. Not only she doesnâ€™t giving the team support, she would stab at their back to look good in front of other leaders. As a result, people canâ€™t trust the management People works really hard to deliver the work demand, but itfeelsy very transactional in everything we do, because thereâ€™s no real empathy or care. Itâ€™s all about business result. The company talks about scalability but thereâ€™s no culture of simplicity and do less but do well.</t>
  </si>
  <si>
    <t>"There are some great people and great product Itâ€™s real. This company treat tenured people differently than new people. If youâ€™ve been at the company for years, even if you are not performing and not delivering, as long as you have good relationship from the old days, you will be taken care of. New people canâ€™t make mistake and will be forced out immediately if not being perceived doing well. In my department, the SVP only cares about how she looks in front of other leaders. Thereâ€™s no interest in coaching and helping new people to be successful. Not only she doesnâ€™t giving the team support, she would stab at their back to look good in front of other leaders. As a result, people canâ€™t trust the management People works really hard to deliver the work demand, but itfeelsy very transactional in everything we do, because thereâ€™s no real empathy or care. Itâ€™s all about business result. The company talks about scalability but thereâ€™s no culture of simplicity and do less but do well."</t>
  </si>
  <si>
    <t>[0.9408625364303589]</t>
  </si>
  <si>
    <t>[array([0.04470599, 0.01443148, 0.94086254], dtype=float32)]</t>
  </si>
  <si>
    <t>1.0475596189498901</t>
  </si>
  <si>
    <t>Truly the best company I have ever worked for</t>
  </si>
  <si>
    <t>Iâ€™m on month six of working at HubSpot and this is the first company that I can confidently say I have enjoyed working for. _x000D_
- great management _x000D_
- open lines of communication _x000D_
- casual environment _x000D_
- we use our own software so we are able to talk about it with knowledge_x000D_
- good pay and they pay you your commission when on ramp_x000D_
- prospects actually like the product and want to talk with you about it _x000D_
- week of rest in July _x000D_
- all National holidays off_x000D_
- flexible schedule</t>
  </si>
  <si>
    <t>Iâ€™m on month six of working at HubSpot and this is the first company that I can confidently say I have enjoyed working for. _x000D_
- great management _x000D_
- open lines of communication _x000D_
- casual environment _x000D_
- we use our own software so we are able to talk about it with knowledge_x000D_
- good pay and they pay you your commission when on ramp_x000D_
- prospects actually like the product and want to talk with you about it _x000D_
- week of rest in July _x000D_
- all National holidays off_x000D_
- flexible schedule #NAME?</t>
  </si>
  <si>
    <t>Iâ€™m on month six of working at HubSpot and this is the first company that I can confidently say I have enjoyed working for.   - great management   - open lines of communication   - casual environment   - we use our own software so we are able to talk about it with knowledge  - good pay and they pay you your commission when on ramp  - prospects actually like the product and want to talk with you about it   - week of rest in July   - all National holidays off  - flexible schedule #NAME?</t>
  </si>
  <si>
    <t>Iâ€™m on month six of working at HubSpot and this is the first company that I can confidently say I have enjoyed working for.  - great management  - open lines of communication  - casual environment  - we use our own software so we are able to talk about it with knowledge - good pay and they pay you your commission when on ramp - prospects actually like the product and want to talk with you about it  - week of rest in July  - all National holidays off - flexible schedule #NAME?</t>
  </si>
  <si>
    <t>[0.6481592655181885]</t>
  </si>
  <si>
    <t>[array([0.00115721, 0.64815927, 0.3506835 ], dtype=float32)]</t>
  </si>
  <si>
    <t>Friendly people, great company culture</t>
  </si>
  <si>
    <t>low salaries, hard to move around internally</t>
  </si>
  <si>
    <t>Friendly people, great company culture low salaries, hard to move around internally</t>
  </si>
  <si>
    <t>"Friendly people, great company culture low salaries, hard to move around internally"</t>
  </si>
  <si>
    <t>[0.5288812518119812]</t>
  </si>
  <si>
    <t>[array([0.01331731, 0.52888125, 0.45780146], dtype=float32)]</t>
  </si>
  <si>
    <t>1.0476127862930298</t>
  </si>
  <si>
    <t>Used to be great</t>
  </si>
  <si>
    <t>Unlimited PTO (as long as you have done enough tickets for the month) Good benefits Great People.</t>
  </si>
  <si>
    <t>Things just keep getting harder. We are building a high performance culture and just don't have the support needed for this. It is causing so much burn out. Biggest issue for me is growth. They put barriers in place to prevent growth. If you get a sometimes meets expectations on a performance review you can not apply for internal positions for 6 months. Even if the role has nothing to do with the internal position. Even if the hiring manager doesn't care. In my case, I am not the best Customer Service rep, I'm finally hitting metrics but because I struggle with customer service I can't apply for a software dev job even though the skills are completely different. To me this is judging a fish on its ability to climb. Help people get to positions that their skill sets allow them to succeed. I want to like my job and I used to love it here. If management would be willing to work with me this would be a different story but they won't do anything. I know our Chief People officer reads these, if you want to help say the word and I will reach out.</t>
  </si>
  <si>
    <t>Unlimited PTO (as long as you have done enough tickets for the month) Good benefits Great People. Things just keep getting harder. We are building a high performance culture and just don't have the support needed for this. It is causing so much burn out. Biggest issue for me is growth. They put barriers in place to prevent growth. If you get a sometimes meets expectations on a performance review you can not apply for internal positions for 6 months. Even if the role has nothing to do with the internal position. Even if the hiring manager doesn't care. In my case, I am not the best Customer Service rep, I'm finally hitting metrics but because I struggle with customer service I can't apply for a software dev job even though the skills are completely different. To me this is judging a fish on its ability to climb. Help people get to positions that their skill sets allow them to succeed. I want to like my job and I used to love it here. If management would be willing to work with me this would be a different story but they won't do anything. I know our Chief People officer reads these, if you want to help say the word and I will reach out.</t>
  </si>
  <si>
    <t>"Unlimited PTO (as long as you have done enough tickets for the month) Good benefits Great People. Things just keep getting harder. We are building a high performance culture and just don't have the support needed for this. It is causing so much burn out. Biggest issue for me is growth. They put barriers in place to prevent growth. If you get a sometimes meets expectations on a performance review you can not apply for internal positions for 6 months. Even if the role has nothing to do with the internal position. Even if the hiring manager doesn't care. In my case, I am not the best Customer Service rep, I'm finally hitting metrics but because I struggle with customer service I can't apply for a software dev job even though the skills are completely different. To me this is judging a fish on its ability to climb. Help people get to positions that their skill sets allow them to succeed. I want to like my job and I used to love it here. If management would be willing to work with me this would be a different story but they won't do anything. I know our Chief People officer reads these, if you want to help say the word and I will reach out."</t>
  </si>
  <si>
    <t>[0.6376727819442749]</t>
  </si>
  <si>
    <t>[array([0.6376728 , 0.11757758, 0.24474962], dtype=float32)]</t>
  </si>
  <si>
    <t>Used to be Great - Downward Snowball Since 2022 - Freefall in 2023</t>
  </si>
  <si>
    <t>You get a middling job that will pay the bills and work remotely that will give you an excuse to hide from disrespectful or moderately competent coworkers. You get to work against other teams and compete to be better than all the rest, the best like no one ever was. You might get to work with a leader that doesn't assign you the same task also assigned to several others, unbeknownst to you. You can take unlimited vacation and fall behind your co-workers on their way to a promotion before you, even though you completed everything in good order. You get a high chance of taking on work that will not get recognized because the leader that designed the project was confused and can't understand if there's any business value. You might still have some of the benefits advertised by the time you start. You might have a chance to switch teams or move internally if leadership thinks a new shiny title and rebranding an existing role are important in the next year.</t>
  </si>
  <si>
    <t>This is a complete bureaucracy now. Any merit based teams are few and far between. Those teams are also probably not hiring, as they are being forced to conform or actively being managed out by being given unrealistic expectations. Culture, teamwork, and comradery are all rapidly declining as teams feel pit against each to produce.</t>
  </si>
  <si>
    <t>You get a middling job that will pay the bills and work remotely that will give you an excuse to hide from disrespectful or moderately competent coworkers. You get to work against other teams and compete to be better than all the rest, the best like no one ever was. You might get to work with a leader that doesn't assign you the same task also assigned to several others, unbeknownst to you. You can take unlimited vacation and fall behind your co-workers on their way to a promotion before you, even though you completed everything in good order. You get a high chance of taking on work that will not get recognized because the leader that designed the project was confused and can't understand if there's any business value. You might still have some of the benefits advertised by the time you start. You might have a chance to switch teams or move internally if leadership thinks a new shiny title and rebranding an existing role are important in the next year. This is a complete bureaucracy now. Any merit based teams are few and far between. Those teams are also probably not hiring, as they are being forced to conform or actively being managed out by being given unrealistic expectations. Culture, teamwork, and comradery are all rapidly declining as teams feel pit against each to produce.</t>
  </si>
  <si>
    <t>"You get a middling job that will pay the bills and work remotely that will give you an excuse to hide from disrespectful or moderately competent coworkers. You get to work against other teams and compete to be better than all the rest, the best like no one ever was. You might get to work with a leader that doesn't assign you the same task also assigned to several others, unbeknownst to you. You can take unlimited vacation and fall behind your co-workers on their way to a promotion before you, even though you completed everything in good order. You get a high chance of taking on work that will not get recognized because the leader that designed the project was confused and can't understand if there's any business value. You might still have some of the benefits advertised by the time you start. You might have a chance to switch teams or move internally if leadership thinks a new shiny title and rebranding an existing role are important in the next year. This is a complete bureaucracy now. Any merit based teams are few and far between. Those teams are also probably not hiring, as they are being forced to conform or actively being managed out by being given unrealistic expectations. Culture, teamwork, and comradery are all rapidly declining as teams feel pit against each to produce."</t>
  </si>
  <si>
    <t>[0.47895917296409607]</t>
  </si>
  <si>
    <t>[array([0.4095333 , 0.11150749, 0.47895917], dtype=float32)]</t>
  </si>
  <si>
    <t>1.0481773614883423</t>
  </si>
  <si>
    <t>Have loved it!</t>
  </si>
  <si>
    <t>HubSpot has surpassed all of my expectations! I am genuinely delighted with my team, manager, and the company culture. It is truly invigorating to be a part of such an amazing organization.</t>
  </si>
  <si>
    <t>continuing to put the customer first - I've noticed that on the CS side of things we could be doing more to support our customers</t>
  </si>
  <si>
    <t>HubSpot has surpassed all of my expectations! I am genuinely delighted with my team, manager, and the company culture. It is truly invigorating to be a part of such an amazing organization. continuing to put the customer first - I've noticed that on the CS side of things we could be doing more to support our customers</t>
  </si>
  <si>
    <t>"HubSpot has surpassed all of my expectations! I am genuinely delighted with my team, manager, and the company culture. It is truly invigorating to be a part of such an amazing organization. continuing to put the customer first - I've noticed that on the CS side of things we could be doing more to support our customers"</t>
  </si>
  <si>
    <t>[0.5429689288139343]</t>
  </si>
  <si>
    <t>[array([0.00142398, 0.45560706, 0.5429689 ], dtype=float32)]</t>
  </si>
  <si>
    <t>Toxicity behind a smile and orange paint</t>
  </si>
  <si>
    <t>Iâ€™ve worked at the company as both an intern for multiple periods (2018, 2019) and as a full timer from 2020-2023 and I can attest to the very negative turn in culture at this company. I raised concerns about my manager which were ignored by upper leadership and it resulted in multiple retaliations, an internal whistleblower investigation, and ultimately short after the investigationâ€™s conclusion, was let go ( although they made it a point to let me know they do not retaliate against employees who file whistleblower complaints) - if you are neurodivergent, not able-bodied, a person of color, a woman, etc my strong recommendation would be to avoid this company like the plague. If you do not conform, you will be sidelined and most likely let go eventually. I know of a few former employees that have really bad interactions with this company behind close door. Please be careful and consider other options</t>
  </si>
  <si>
    <t>#NAME? Iâ€™ve worked at the company as both an intern for multiple periods (2018, 2019) and as a full timer from 2020-2023 and I can attest to the very negative turn in culture at this company. I raised concerns about my manager which were ignored by upper leadership and it resulted in multiple retaliations, an internal whistleblower investigation, and ultimately short after the investigationâ€™s conclusion, was let go ( although they made it a point to let me know they do not retaliate against employees who file whistleblower complaints) - if you are neurodivergent, not able-bodied, a person of color, a woman, etc my strong recommendation would be to avoid this company like the plague. If you do not conform, you will be sidelined and most likely let go eventually. I know of a few former employees that have really bad interactions with this company behind close door. Please be careful and consider other options</t>
  </si>
  <si>
    <t>"#NAME? Iâ€™ve worked at the company as both an intern for multiple periods (2018, 2019) and as a full timer from 2020-2023 and I can attest to the very negative turn in culture at this company. I raised concerns about my manager which were ignored by upper leadership and it resulted in multiple retaliations, an internal whistleblower investigation, and ultimately short after the investigationâ€™s conclusion, was let go ( although they made it a point to let me know they do not retaliate against employees who file whistleblower complaints) - if you are neurodivergent, not able-bodied, a person of color, a woman, etc my strong recommendation would be to avoid this company like the plague. If you do not conform, you will be sidelined and most likely let go eventually. I know of a few former employees that have really bad interactions with this company behind close door. Please be careful and consider other options"</t>
  </si>
  <si>
    <t>[0.9017634987831116]</t>
  </si>
  <si>
    <t>[array([0.06921736, 0.9017635 , 0.02901916], dtype=float32)]</t>
  </si>
  <si>
    <t>1.0477917194366455</t>
  </si>
  <si>
    <t>wish it ended differently</t>
  </si>
  <si>
    <t>HubSpot's culture offers a myriad of appealing qualities, some of which include a strong emphasis on autonomy and ownership, at least on certain teams. The organization has demonstrated an openness to remote work options for virtually all employees, allowing for flexibility in terms of work hours and styles. My colleagues were, by and large, truly exceptional. Working alongside such talented and remarkable colleagues was a valuable experience, and I had the privilege of forming enduring friendships with many of them. While the compensation didn't reach the heights of FAANG-level packages, it was quite competitive. Additionally, the inclusion of unlimited paid time off was a notable perk.</t>
  </si>
  <si>
    <t>In light of the shifting economic landscape, the organizational culture has undergone a notable transformation. What was once characterized by autonomy and trust has evolved into a situation marked by increased micromanagement and a prevailing sense of apprehension. The company's emphasis on cultivating a "high-performance culture" has resulted in a proliferation of performance improvement plans, terminations, and layoffs, despite prior assurances from executive leadership that every possible measure would be taken to prevent such outcomes. While some layoffs ostensibly were performance-based, others affected individuals who had never received unfavorable performance evaluations or been provided an opportunity to rectify any deficiencies. Following the layoffs, several of these individuals have been informed that they are ineligible for rehire, even as many of the previously eliminated positions have been reposted and new hires made. It is the perceived lack of transparency that proves most disconcertingâ€”asserting that the layoffs were objective and driven by the fact that positions were no longer needed, only to promptly replace those who were let go. I'd have preferred to be told directly that it was based on performance. At least be transparent. Furthermore, amidst the escalating trend of micromanagement affecting lower-level employees, there seems to be a conspicuous dearth of oversight when it comes to the actions of top leaders. Ineffectual management goes unnoticed and unaddressed, and clear favoritism exists, granting a select few an audience even when their perspective may be misguided or based on inaccurate information.</t>
  </si>
  <si>
    <t>HubSpot's culture offers a myriad of appealing qualities, some of which include a strong emphasis on autonomy and ownership, at least on certain teams. The organization has demonstrated an openness to remote work options for virtually all employees, allowing for flexibility in terms of work hours and styles. My colleagues were, by and large, truly exceptional. Working alongside such talented and remarkable colleagues was a valuable experience, and I had the privilege of forming enduring friendships with many of them. While the compensation didn't reach the heights of FAANG-level packages, it was quite competitive. Additionally, the inclusion of unlimited paid time off was a notable perk. In light of the shifting economic landscape, the organizational culture has undergone a notable transformation. What was once characterized by autonomy and trust has evolved into a situation marked by increased micromanagement and a prevailing sense of apprehension. The company's emphasis on cultivating a "high-performance culture" has resulted in a proliferation of performance improvement plans, terminations, and layoffs, despite prior assurances from executive leadership that every possible measure would be taken to prevent such outcomes. While some layoffs ostensibly were performance-based, others affected individuals who had never received unfavorable performance evaluations or been provided an opportunity to rectify any deficiencies. Following the layoffs, several of these individuals have been informed that they are ineligible for rehire, even as many of the previously eliminated positions have been reposted and new hires made. It is the perceived lack of transparency that proves most disconcertingâ€”asserting that the layoffs were objective and driven by the fact that positions were no longer needed, only to promptly replace those who were let go. I'd have preferred to be told directly that it was based on performance. At least be transparent. Furthermore, amidst the escalating trend of micromanagement affecting lower-level employees, there seems to be a conspicuous dearth of oversight when it comes to the actions of top leaders. Ineffectual management goes unnoticed and unaddressed, and clear favoritism exists, granting a select few an audience even when their perspective may be misguided or based on inaccurate information.</t>
  </si>
  <si>
    <t>"HubSpot's culture offers a myriad of appealing qualities, some of which include a strong emphasis on autonomy and ownership, at least on certain teams. The organization has demonstrated an openness to remote work options for virtually all employees, allowing for flexibility in terms of work hours and styles. My colleagues were, by and large, truly exceptional. Working alongside such talented and remarkable colleagues was a valuable experience, and I had the privilege of forming enduring friendships with many of them. While the compensation didn't reach the heights of FAANG-level packages, it was quite competitive. Additionally, the inclusion of unlimited paid time off was a notable perk. In light of the shifting economic landscape, the organizational culture has undergone a notable transformation. What was once characterized by autonomy and trust has evolved into a situation marked by increased micromanagement and a prevailing sense of apprehension. The company's emphasis on cultivating a ""high-performance culture"" has resulted in a proliferation of performance improvement plans, terminations, and layoffs, despite prior assurances from executive leadership that every possible measure would be taken to prevent such outcomes. While some layoffs ostensibly were performance-based, others affected individuals who had never received unfavorable performance evaluations or been provided an opportunity to rectify any deficiencies. Following the layoffs, several of these individuals have been informed that they are ineligible for rehire, even as many of the previously eliminated positions have been reposted and new hires made. It is the perceived lack of transparency that proves most disconcertingâ€”asserting</t>
  </si>
  <si>
    <t>[0.9956992864608765]</t>
  </si>
  <si>
    <t>[array([7.5180712e-04, 3.5489495e-03, 9.9569929e-01], dtype=float32)]</t>
  </si>
  <si>
    <t>Great company culture with really smart folks</t>
  </si>
  <si>
    <t>None for me. Great place.</t>
  </si>
  <si>
    <t>Great company culture with really smart folks None for me. Great place.</t>
  </si>
  <si>
    <t>[0.5085933208465576]</t>
  </si>
  <si>
    <t>[array([0.00317143, 0.5085933 , 0.48823524], dtype=float32)]</t>
  </si>
  <si>
    <t>1.047595739364624</t>
  </si>
  <si>
    <t>Lack of transparency, lack of empathy</t>
  </si>
  <si>
    <t>Unlimited PTO, Work Life Balance</t>
  </si>
  <si>
    <t>Managers are unqualified and inflated, they will make up problems to justify cost cutting and other issues.</t>
  </si>
  <si>
    <t>Unlimited PTO, Work Life Balance Managers are unqualified and inflated, they will make up problems to justify cost cutting and other issues.</t>
  </si>
  <si>
    <t>"Unlimited PTO, Work Life Balance Managers are unqualified and inflated, they will make up problems to justify cost cutting and other issues."</t>
  </si>
  <si>
    <t>[0.9287826418876648]</t>
  </si>
  <si>
    <t>[array([0.06303042, 0.92878264, 0.00818696], dtype=float32)]</t>
  </si>
  <si>
    <t>Mixed culture</t>
  </si>
  <si>
    <t>Customer focused company with interesting problems to solve</t>
  </si>
  <si>
    <t>The so called HEART is mosty talk. Not consistent. Humble and Empahty is only when you are in the circle of the leadership. Or, if you are within product org, you are treated well, if you are not part of product team and trying to collaborate with them, you are excluded. Also, there's no empowerment of decisions. Leadership review 100 pages of slides for each review meeting and tons of data and almost every business decisions need C level review and approval. There's no structure and process. Leaders talk about automation as priority but the problem starts with accountability and process. When those are not clear, every department is trying to fight their way to prove their value by stepping into other function or people's area. No work life balance. People at senior leadership level openly say there's only work life flexibility.</t>
  </si>
  <si>
    <t>Customer focused company with interesting problems to solve The so called HEART is mosty talk. Not consistent. Humble and Empahty is only when you are in the circle of the leadership. Or, if you are within product org, you are treated well, if you are not part of product team and trying to collaborate with them, you are excluded. Also, there's no empowerment of decisions. Leadership review 100 pages of slides for each review meeting and tons of data and almost every business decisions need C level review and approval. There's no structure and process. Leaders talk about automation as priority but the problem starts with accountability and process. When those are not clear, every department is trying to fight their way to prove their value by stepping into other function or people's area. No work life balance. People at senior leadership level openly say there's only work life flexibility.</t>
  </si>
  <si>
    <t>"Customer focused company with interesting problems to solve The so called HEART is mosty talk. Not consistent. Humble and Empahty is only when you are in the circle of the leadership. Or, if you are within product org, you are treated well, if you are not part of product team and trying to collaborate with them, you are excluded. Also, there's no empowerment of decisions. Leadership review 100 pages of slides for each review meeting and tons of data and almost every business decisions need C level review and approval. There's no structure and process. Leaders talk about automation as priority but the problem starts with accountability and process. When those are not clear, every department is trying to fight their way to prove their value by stepping into other function or people's area. No work life balance. People at senior leadership level openly say there's only work life flexibility."</t>
  </si>
  <si>
    <t>[0.6203768253326416]</t>
  </si>
  <si>
    <t>[array([0.22485502, 0.6203768 , 0.1547681 ], dtype=float32)]</t>
  </si>
  <si>
    <t>1.0478332042694092</t>
  </si>
  <si>
    <t>Great Company, Product Quite Complex</t>
  </si>
  <si>
    <t>Pay, culture, benefits and time off (PTO, global week of rest), create your own schedule/ autonomy</t>
  </si>
  <si>
    <t>Started out leading calls with VPs 6 weeks in while knowing next to nothing about the intricacies of the product (the training to this point was largely emotion based). The customers knowledge of the product ranges from next to nothing (if they weren't using it, big red flag, hah) to having a mastered it. The types of questions that consistently come up on calls and via email lead to me sifting through many, many Slack channels in desperate attempt for answers. I receive lots of support from my manager and peers, but often the questions are so complex that I'll receive 10 Wiki resources and/ or get on a call with a coworker that ends up being an hour long. Great company, but be prepared for this.</t>
  </si>
  <si>
    <t>Pay, culture, benefits and time off (PTO, global week of rest), create your own schedule/ autonomy Started out leading calls with VPs 6 weeks in while knowing next to nothing about the intricacies of the product (the training to this point was largely emotion based). The customers knowledge of the product ranges from next to nothing (if they weren't using it, big red flag, hah) to having a mastered it. The types of questions that consistently come up on calls and via email lead to me sifting through many, many Slack channels in desperate attempt for answers. I receive lots of support from my manager and peers, but often the questions are so complex that I'll receive 10 Wiki resources and/ or get on a call with a coworker that ends up being an hour long. Great company, but be prepared for this.</t>
  </si>
  <si>
    <t>"Pay, culture, benefits and time off (PTO, global week of rest), create your own schedule/ autonomy Started out leading calls with VPs 6 weeks in while knowing next to nothing about the intricacies of the product (the training to this point was largely emotion based). The customers knowledge of the product ranges from next to nothing (if they weren't using it, big red flag, hah) to having a mastered it. The types of questions that consistently come up on calls and via email lead to me sifting through many, many Slack channels in desperate attempt for answers. I receive lots of support from my manager and peers, but often the questions are so complex that I'll receive 10 Wiki resources and/ or get on a call with a coworker that ends up being an hour long. Great company, but be prepared for this."</t>
  </si>
  <si>
    <t>[0.9561914205551147]</t>
  </si>
  <si>
    <t>[array([0.03430793, 0.9561914 , 0.00950062], dtype=float32)]</t>
  </si>
  <si>
    <t>Failure to Scale Effectively - Culture not what it was</t>
  </si>
  <si>
    <t>Still a strong growth company; decent pay; internal mobility, remote work</t>
  </si>
  <si>
    <t>HubSpot was once truly a great place to work, worthy of the prior accolades. Unfortunately, as the company has scaled, there have been a number of growing pains and it's now just slightly better than "another company". At least in the Finance department, working long hours is demanded in order to be successful, forcing trade offs in your personal life. A once strong team culture has been replaced with a toxic one, led by outside hires who have pushed out long tenured members of the team. Pressure to deliver against unrealistic expectations is at an all time high, and empathy is nowhere to be found.</t>
  </si>
  <si>
    <t>Still a strong growth company; decent pay; internal mobility, remote work HubSpot was once truly a great place to work, worthy of the prior accolades. Unfortunately, as the company has scaled, there have been a number of growing pains and it's now just slightly better than "another company". At least in the Finance department, working long hours is demanded in order to be successful, forcing trade offs in your personal life. A once strong team culture has been replaced with a toxic one, led by outside hires who have pushed out long tenured members of the team. Pressure to deliver against unrealistic expectations is at an all time high, and empathy is nowhere to be found.</t>
  </si>
  <si>
    <t>"Still a strong growth company; decent pay; internal mobility, remote work HubSpot was once truly a great place to work, worthy of the prior accolades. Unfortunately, as the company has scaled, there have been a number of growing pains and it's now just slightly better than ""another company"". At least in the Finance department, working long hours is demanded in order to be successful, forcing trade offs in your personal life. A once strong team culture has been replaced with a toxic one, led by outside hires who have pushed out long tenured members of the team. Pressure to deliver against unrealistic expectations is at an all time high, and empathy is nowhere to be found."</t>
  </si>
  <si>
    <t>[0.9386002421379089]</t>
  </si>
  <si>
    <t>[array([0.0067162 , 0.0546836 , 0.93860024], dtype=float32)]</t>
  </si>
  <si>
    <t>1.0478055477142334</t>
  </si>
  <si>
    <t>Buyer beware</t>
  </si>
  <si>
    <t>I do not have any.</t>
  </si>
  <si>
    <t>Feels like the company grew way too fast and everyone is scrambling to try and figure things out. I felt like just number there because there are so many people. Lots of inexperienced managers and directors. Lots of software parts are abstracted away from the engineer, so not a good place to learn how things actually work. Company is great at feel good marketing internally, but reality is very different.</t>
  </si>
  <si>
    <t>I do not have any. Feels like the company grew way too fast and everyone is scrambling to try and figure things out. I felt like just number there because there are so many people. Lots of inexperienced managers and directors. Lots of software parts are abstracted away from the engineer, so not a good place to learn how things actually work. Company is great at feel good marketing internally, but reality is very different.</t>
  </si>
  <si>
    <t>"I do not have any. Feels like the company grew way too fast and everyone is scrambling to try and figure things out. I felt like just number there because there are so many people. Lots of inexperienced managers and directors. Lots of software parts are abstracted away from the engineer, so not a good place to learn how things actually work. Company is great at feel good marketing internally, but reality is very different."</t>
  </si>
  <si>
    <t>[0.9361304640769958]</t>
  </si>
  <si>
    <t>[array([0.06023099, 0.93613046, 0.00363856], dtype=float32)]</t>
  </si>
  <si>
    <t>1.0477389097213745</t>
  </si>
  <si>
    <t>Good people, good culture. Overall good experience</t>
  </si>
  <si>
    <t>Favoritism with account distribution from management</t>
  </si>
  <si>
    <t>Good people, good culture. Overall good experience Favoritism with account distribution from management</t>
  </si>
  <si>
    <t>"Good people, good culture. Overall good experience Favoritism with account distribution from management"</t>
  </si>
  <si>
    <t>[0.6712632775306702]</t>
  </si>
  <si>
    <t>[array([0.00260748, 0.6712633 , 0.3261292 ], dtype=float32)]</t>
  </si>
  <si>
    <t>Overworked but Underpaid</t>
  </si>
  <si>
    <t>If you're lucky, you get a good team and manager. You do learn a lot which really puts you at the top of the list of who understands the ins and outs of the Software.</t>
  </si>
  <si>
    <t>Very metrics heavy and upper management lacking any sense of sympathy or empathy, assuming they have their own to hit. Starting pay is usually 45k, which is bad.</t>
  </si>
  <si>
    <t>If you're lucky, you get a good team and manager. You do learn a lot which really puts you at the top of the list of who understands the ins and outs of the Software. Very metrics heavy and upper management lacking any sense of sympathy or empathy, assuming they have their own to hit. Starting pay is usually 45k, which is bad.</t>
  </si>
  <si>
    <t>"If you're lucky, you get a good team and manager. You do learn a lot which really puts you at the top of the list of who understands the ins and outs of the Software. Very metrics heavy and upper management lacking any sense of sympathy or empathy, assuming they have their own to hit. Starting pay is usually 45k, which is bad."</t>
  </si>
  <si>
    <t>[0.6575002670288086]</t>
  </si>
  <si>
    <t>[array([0.00815359, 0.3343462 , 0.65750027], dtype=float32)]</t>
  </si>
  <si>
    <t>Michigan City, IN</t>
  </si>
  <si>
    <t>Great remote culture and product</t>
  </si>
  <si>
    <t>Donâ€™t slip up. Quota misses are quick to put you on a plan. High rate of attrition for new hires</t>
  </si>
  <si>
    <t>Great remote culture and product Donâ€™t slip up. Quota misses are quick to put you on a plan. High rate of attrition for new hires</t>
  </si>
  <si>
    <t>[0.8906532526016235]</t>
  </si>
  <si>
    <t>[array([0.05668902, 0.05265765, 0.89065325], dtype=float32)]</t>
  </si>
  <si>
    <t>Great leaders and mentors and they will spend $ to get you the tools you need to do the job</t>
  </si>
  <si>
    <t>A little unorganized as a company.</t>
  </si>
  <si>
    <t>Great leaders and mentors and they will spend $ to get you the tools you need to do the job A little unorganized as a company.</t>
  </si>
  <si>
    <t>[0.9304802417755127]</t>
  </si>
  <si>
    <t>[array([0.00635951, 0.06316025, 0.93048024], dtype=float32)]</t>
  </si>
  <si>
    <t>Hire and Fire - Huge new rep turnover rate</t>
  </si>
  <si>
    <t>Corporate Account Executive</t>
  </si>
  <si>
    <t>World-class product - the product really is the best on the market. Flexibility in building custom packages for customers with products and pricing. Customers know and love the product and often bring it from company to company with them. In general, I have a ton of hope for HubSpot and there are some really amazing people there however there is a lot to improve on. I'm writing this review bc I wish I had seen one like it before I joined. If you are coming from a Salesforce, are super organized, and land on the right team with a good territory you will be great!!</t>
  </si>
  <si>
    <t>You are very unlikely to make it out of your first year of Ramp Of my hiring class almost 50% were put on a pip and/or fired The managers have an actual incentive to continue to bring on new reps while pipping/firing under 1 year reps to keep their team number low, while they send good leads to tenured reps They provide very little training - managers do not have a ton of product knowledge and there is no formal training program Lots of noise and unfocused strategy - Strategy seems last minute and ad hoc. CRM DATA IS A MESS ---- This was a major shock for me because it adds an insane amount of admin work on your plate, think old contacts, duplicate records, and records that don't connect to our actual customer database. They ask you to hit prospecting metrics with extremely few tools and a messy crm which makes it super frustrating. Territories are unfair - Reps who have been there for 2+ years know every trick in the book and have bloated books of businesses by skirting around rules. Managers pass leads to tenured reps Leadership protects managers who churn through new reps, they say it's a mishirebut its really just bad or poorly trained managers Straddling the fence between a true enterprise org and a smb/mid-market org - they expect you to be running small transactional deals while executing complex deals with 10+ team member deal teams. This is nearly impossible with the amount of time in the day, messy crm data, metric expectations (ie calls, emails, activities and tasks), and internal meetings (there are a ton) VP of sales says we are on quarterly quota when you are actually on monthly quota. The sales cycle length is quarterly. You can hit your yearly, and quarterly numbers and be fired on missing a month. Very little team culture - There are some amazing tenured reps that are willing to help but there are few and far in-between. Most reps are just trying to get by and have their heads down and are unwilling to help.</t>
  </si>
  <si>
    <t>World-class product - the product really is the best on the market. Flexibility in building custom packages for customers with products and pricing. Customers know and love the product and often bring it from company to company with them. In general, I have a ton of hope for HubSpot and there are some really amazing people there however there is a lot to improve on. I'm writing this review bc I wish I had seen one like it before I joined. If you are coming from a Salesforce, are super organized, and land on the right team with a good territory you will be great!! You are very unlikely to make it out of your first year of Ramp Of my hiring class almost 50% were put on a pip and/or fired The managers have an actual incentive to continue to bring on new reps while pipping/firing under 1 year reps to keep their team number low, while they send good leads to tenured reps They provide very little training - managers do not have a ton of product knowledge and there is no formal training program Lots of noise and unfocused strategy - Strategy seems last minute and ad hoc. CRM DATA IS A MESS ---- This was a major shock for me because it adds an insane amount of admin work on your plate, think old contacts, duplicate records, and records that don't connect to our actual customer database. They ask you to hit prospecting metrics with extremely few tools and a messy crm which makes it super frustrating. Territories are unfair - Reps who have been there for 2+ years know every trick in the book and have bloated books of businesses by skirting around rules. Managers pass leads to tenured reps Leadership protects managers who churn through new reps, they say it's a mishirebut its really just bad or poorly trained managers Straddling the fence between a true enterprise org and a smb/mid-market org - they expect you to be running small transactional deals while executing complex deals with 10+ team member deal teams. This is nearly impossible with the amount of time in the day, messy crm data, metric expectations (ie calls, emails, activities and tasks), and internal meetings (there are a ton) VP of sales says we are on quarterly quota when you are actually on monthly quota. The sales cycle length is quarterly. You can hit your yearly, and quarterly numbers and be fired on missing a month. Very little team culture - There are some amazing tenured reps that are willing to help but there are few and far in-between. Most reps are just trying to get by and have their heads down and are unwilling to help.</t>
  </si>
  <si>
    <t>"World-class product - the product really is the best on the market. Flexibility in building custom packages for customers with products and pricing. Customers know and love the product and often bring it from company to company with them. In general, I have a ton of hope for HubSpot and there are some really amazing people there however there is a lot to improve on. I'm writing this review bc I wish I had seen one like it before I joined. If you are coming from a Salesforce, are super organized, and land on the right team with a good territory you will be great!! You are very unlikely to make it out of your first year of Ramp Of my hiring class almost 50% were put on a pip and/or fired The managers have an actual incentive to continue to bring on new reps while pipping/firing under 1 year reps to keep their team number low, while they send good leads to tenured reps They provide very little training - managers do not have a ton of product knowledge and there is no formal training program Lots of noise and unfocused strategy - Strategy seems last minute and ad hoc. CRM DATA IS A MESS ---- This was a major shock for me because it adds an insane amount of admin work on your plate, think old contacts, duplicate records, and records that don't connect to our actual customer database. They ask you to hit prospecting metrics</t>
  </si>
  <si>
    <t>[0.9873098731040955]</t>
  </si>
  <si>
    <t>[array([0.00931351, 0.00337656, 0.9873099 ], dtype=float32)]</t>
  </si>
  <si>
    <t>Amazing culture where you are genuinely valued!</t>
  </si>
  <si>
    <t>Senior Product Designer I</t>
  </si>
  <si>
    <t>The people, culture, and genuine care for employees is everything it was touted to be and more! There is a reason HubSpot is at the top of GlassDoor and other job transparency sites, and I have loved it here so far. The diversity training and first week onboarding was the BEST onboarding training I have done with any company, and that can be difficult to do remotely. Your health and well-being is genuinely important to others here, and you can feel it, and it creates a great culture of taking care of each other. The perks and benefits are also excellent.</t>
  </si>
  <si>
    <t>The only con I have ran into is that in my particular area, processes are a bit loosely defined for such a large company. It's not a problem if you are a go-getter and like to figure things out for yourself (which I am), but I would have expected more clearly defined processes to help new-hires understand what is expected and the steps taken to get to the same result. Everyone seems to be doing their own methods which is fine, but that can create inconsistency with end results and doesn't work as well when scaling a team or onboarding new hires. HubSpot DOES seem to know this however, and I have already seen initiatives in place to start creating better/more defined processes.</t>
  </si>
  <si>
    <t>The people, culture, and genuine care for employees is everything it was touted to be and more! There is a reason HubSpot is at the top of GlassDoor and other job transparency sites, and I have loved it here so far. The diversity training and first week onboarding was the BEST onboarding training I have done with any company, and that can be difficult to do remotely. Your health and well-being is genuinely important to others here, and you can feel it, and it creates a great culture of taking care of each other. The perks and benefits are also excellent. The only con I have ran into is that in my particular area, processes are a bit loosely defined for such a large company. It's not a problem if you are a go-getter and like to figure things out for yourself (which I am), but I would have expected more clearly defined processes to help new-hires understand what is expected and the steps taken to get to the same result. Everyone seems to be doing their own methods which is fine, but that can create inconsistency with end results and doesn't work as well when scaling a team or onboarding new hires. HubSpot DOES seem to know this however, and I have already seen initiatives in place to start creating better/more defined processes.</t>
  </si>
  <si>
    <t>"The people, culture, and genuine care for employees is everything it was touted to be and more! There is a reason HubSpot is at the top of GlassDoor and other job transparency sites, and I have loved it here so far. The diversity training and first week onboarding was the BEST onboarding training I have done with any company, and that can be difficult to do remotely. Your health and well-being is genuinely important to others here, and you can feel it, and it creates a great culture of taking care of each other. The perks and benefits are also excellent. The only con I have ran into is that in my particular area, processes are a bit loosely defined for such a large company. It's not a problem if you are a go-getter and like to figure things out for yourself (which I am), but I would have expected more clearly defined processes to help new-hires understand what is expected and the steps taken to get to the same result. Everyone seems to be doing their own methods which is fine, but that can create inconsistency with end results and doesn't work as well when scaling a team or onboarding new hires. HubSpot DOES seem to know this however, and I have already seen initiatives in place to start creating better/more defined processes."</t>
  </si>
  <si>
    <t>[0.9941083192825317]</t>
  </si>
  <si>
    <t>[array([0.0029372 , 0.00295445, 0.9941083 ], dtype=float32)]</t>
  </si>
  <si>
    <t>Fair pay, great culture, awesome product, awesome people</t>
  </si>
  <si>
    <t>Fair pay, great culture, awesome product, awesome people None that I can think of</t>
  </si>
  <si>
    <t>"Fair pay, great culture, awesome product, awesome people None that I can think of"</t>
  </si>
  <si>
    <t>[0.560459554195404]</t>
  </si>
  <si>
    <t>[array([0.00318763, 0.56045955, 0.43635282], dtype=float32)]</t>
  </si>
  <si>
    <t>Great product, fun sales process</t>
  </si>
  <si>
    <t>Amazing growth opportunities and mentorship</t>
  </si>
  <si>
    <t>Less inbound leads (barely any)</t>
  </si>
  <si>
    <t>Amazing growth opportunities and mentorship Less inbound leads (barely any)</t>
  </si>
  <si>
    <t>[0.9507160782814026]</t>
  </si>
  <si>
    <t>[array([0.02950036, 0.01978362, 0.9507161 ], dtype=float32)]</t>
  </si>
  <si>
    <t>Overall Good</t>
  </si>
  <si>
    <t>Contract Manager</t>
  </si>
  <si>
    <t>Great work/life balance and flexible time off. The culture is extremely inviting, supportive and friendly. The employee benefits are great, and base pay is mediocre.</t>
  </si>
  <si>
    <t>The training does not keep up with the demand of ever market changes. There is often inconsistent expectations of internal procedures which makes it har to focus on your pipeline. The Contract Management team has become somewhat of a "catch-all" for dissatisfied/escalated customers and very billing heavy in light of businesses closing and missing their renewal window. The metrics are constantly changing and the goal post is constantly being moved. Very little opportunities for promotion</t>
  </si>
  <si>
    <t>Great work/life balance and flexible time off. The culture is extremely inviting, supportive and friendly. The employee benefits are great, and base pay is mediocre. The training does not keep up with the demand of ever market changes. There is often inconsistent expectations of internal procedures which makes it har to focus on your pipeline. The Contract Management team has become somewhat of a "catch-all" for dissatisfied/escalated customers and very billing heavy in light of businesses closing and missing their renewal window. The metrics are constantly changing and the goal post is constantly being moved. Very little opportunities for promotion</t>
  </si>
  <si>
    <t>"Great work/life balance and flexible time off. The culture is extremely inviting, supportive and friendly. The employee benefits are great, and base pay is mediocre. The training does not keep up with the demand of ever market changes. There is often inconsistent expectations of internal procedures which makes it har to focus on your pipeline. The Contract Management team has become somewhat of a ""catch-all"" for dissatisfied/escalated customers and very billing heavy in light of businesses closing and missing their renewal window. The metrics are constantly changing and the goal post is constantly being moved. Very little opportunities for promotion"</t>
  </si>
  <si>
    <t>[0.5148859024047852]</t>
  </si>
  <si>
    <t>[array([0.03555508, 0.449559  , 0.5148859 ], dtype=float32)]</t>
  </si>
  <si>
    <t>Corporate shift causing burnout</t>
  </si>
  <si>
    <t>Wonderful people to work with. Excellent developer tooling. Compensation has improved significantly.</t>
  </si>
  <si>
    <t>There's been quite a few high impact people fired in recent months because they were doing "fine" for one quarter instead of exceeding expectations. They get a PIP, no clear guidance for improving, ignored by managers and then fired after a month. These are people who have been around for years, previously did well enough to get promoted, and are now suddenly not good enough. They built HubSpot and their reward is being cut off when they stop burning their candle on both ends. Performance measurement has gone from being story based to metrics based and it's hurting morale.</t>
  </si>
  <si>
    <t>Wonderful people to work with. Excellent developer tooling. Compensation has improved significantly. There's been quite a few high impact people fired in recent months because they were doing "fine" for one quarter instead of exceeding expectations. They get a PIP, no clear guidance for improving, ignored by managers and then fired after a month. These are people who have been around for years, previously did well enough to get promoted, and are now suddenly not good enough. They built HubSpot and their reward is being cut off when they stop burning their candle on both ends. Performance measurement has gone from being story based to metrics based and it's hurting morale.</t>
  </si>
  <si>
    <t>"Wonderful people to work with. Excellent developer tooling. Compensation has improved significantly. There's been quite a few high impact people fired in recent months because they were doing ""fine"" for one quarter instead of exceeding expectations. They get a PIP, no clear guidance for improving, ignored by managers and then fired after a month. These are people who have been around for years, previously did well enough to get promoted, and are now suddenly not good enough. They built HubSpot and their reward is being cut off when they stop burning their candle on both ends. Performance measurement has gone from being story based to metrics based and it's hurting morale."</t>
  </si>
  <si>
    <t>[0.8935024738311768]</t>
  </si>
  <si>
    <t>[array([0.01073543, 0.09576206, 0.8935025 ], dtype=float32)]</t>
  </si>
  <si>
    <t>GoodBye Old Friend - Not the Same HubSpot</t>
  </si>
  <si>
    <t>Excellent, phenomenal products. Customers and Partners live and breath this product and the ecosystem is strong. Marketing and Sales particularly have exceptional strength in the market. The culture built by Dharmesh and Brian was incredible but eventually every employee became a victim. Canâ€™t keep HRBPs because the victim volume incredibly high.</t>
  </si>
  <si>
    <t>Woke Inc. - Unfortunately, for all of the diversity and inclusion HubSpot espouses it is the antithesis of inclusive when it comes to welcoming non-liberal points of view. C-Suite determine new customers based on slack channel crowd-sourcing to ensure they donâ€™t hurt employees feelings. Everyone is offered an abortion as they please without any sense that various countries and religions take offense. Employees with differing views are shunned and the internal liberal echo chamber is loud. Separately, the lay-offs were a mess. Top performers with highest marks were let go and their managers had no idea after CEO said â€œwe arenâ€™t doing layoffsâ€. People with many years at the company under their belt with families cut with no reason. Intense metric based micromanagement has created a world of cut throat cover your neck and throw anyone you can under the bus. The mission, the passion, and the camaraderie is gone as an ethos across the employee base. Employees all on an island with no support to connect with others IRL. Pay significantly lower than core competitors.</t>
  </si>
  <si>
    <t>Excellent, phenomenal products. Customers and Partners live and breath this product and the ecosystem is strong. Marketing and Sales particularly have exceptional strength in the market. The culture built by Dharmesh and Brian was incredible but eventually every employee became a victim. Canâ€™t keep HRBPs because the victim volume incredibly high. Woke Inc. - Unfortunately, for all of the diversity and inclusion HubSpot espouses it is the antithesis of inclusive when it comes to welcoming non-liberal points of view. C-Suite determine new customers based on slack channel crowd-sourcing to ensure they donâ€™t hurt employees feelings. Everyone is offered an abortion as they please without any sense that various countries and religions take offense. Employees with differing views are shunned and the internal liberal echo chamber is loud. Separately, the lay-offs were a mess. Top performers with highest marks were let go and their managers had no idea after CEO said â€œwe arenâ€™t doing layoffsâ€. People with many years at the company under their belt with families cut with no reason. Intense metric based micromanagement has created a world of cut throat cover your neck and throw anyone you can under the bus. The mission, the passion, and the camaraderie is gone as an ethos across the employee base. Employees all on an island with no support to connect with others IRL. Pay significantly lower than core competitors.</t>
  </si>
  <si>
    <t>"Excellent, phenomenal products. Customers and Partners live and breath this product and the ecosystem is strong. Marketing and Sales particularly have exceptional strength in the market. The culture built by Dharmesh and Brian was incredible but eventually every employee became a victim. Canâ€™t keep HRBPs because the victim volume incredibly high. Woke Inc. - Unfortunately, for all of the diversity and inclusion HubSpot espouses it is the antithesis of inclusive when it comes to welcoming non-liberal points of view. C-Suite determine new customers based on slack channel crowd-sourcing to ensure they donâ€™t hurt employees feelings. Everyone is offered an abortion as they please without any sense that various countries and religions take offense. Employees with differing views are shunned and the internal liberal echo chamber is loud. Separately, the lay-offs were a mess. Top performers with highest marks were let go and their managers had no idea after CEO said â€œwe arenâ€™t doing layoffsâ€. People with many years at the company under their belt with families cut with no reason. Intense metric based micromanagement has created a world of cut throat cover your neck and throw anyone you can under the bus. The mission, the passion, and the camaraderie is gone as an ethos across the employee base. Employees all on an island with no support to connect with others IRL. Pay significantly lower than core competitors."</t>
  </si>
  <si>
    <t>[0.9589092135429382]</t>
  </si>
  <si>
    <t>[array([0.02798303, 0.01310769, 0.9589092 ], dtype=float32)]</t>
  </si>
  <si>
    <t>1.0481618642807007</t>
  </si>
  <si>
    <t>Used to be a Great Place to Work</t>
  </si>
  <si>
    <t>Decent salary for the postion compared to other job offers on the market, good health insurance</t>
  </si>
  <si>
    <t>Since Hubspot understaffed support via the 7% workforce reduction earlier this year , and this short staffing has been further exacerbated by massive attrition since, Hubspot's culture has shifted dramatically. Leadership doesnt care about experience, seniority, or history of loyalty in employees. All that matters now is your production numbers this month. There is no context that can explain low numbers and no compassion for employees. I personally know a mentor-type person with years of experience who was cut loose in recent months after their numbers dropped due to stress caused by their move across the country, and the general burn-out culture we work in 40 hours a week. Everyone i know is leaving as quickly as possible. This ship is sinking while on fire</t>
  </si>
  <si>
    <t>Decent salary for the postion compared to other job offers on the market, good health insurance Since Hubspot understaffed support via the 7% workforce reduction earlier this year , and this short staffing has been further exacerbated by massive attrition since, Hubspot's culture has shifted dramatically. Leadership doesnt care about experience, seniority, or history of loyalty in employees. All that matters now is your production numbers this month. There is no context that can explain low numbers and no compassion for employees. I personally know a mentor-type person with years of experience who was cut loose in recent months after their numbers dropped due to stress caused by their move across the country, and the general burn-out culture we work in 40 hours a week. Everyone i know is leaving as quickly as possible. This ship is sinking while on fire</t>
  </si>
  <si>
    <t>"Decent salary for the postion compared to other job offers on the market, good health insurance Since Hubspot understaffed support via the 7% workforce reduction earlier this year , and this short staffing has been further exacerbated by massive attrition since, Hubspot's culture has shifted dramatically. Leadership doesnt care about experience, seniority, or history of loyalty in employees. All that matters now is your production numbers this month. There is no context that can explain low numbers and no compassion for employees. I personally know a mentor-type person with years of experience who was cut loose in recent months after their numbers dropped due to stress caused by their move across the country, and the general burn-out culture we work in 40 hours a week. Everyone i know is leaving as quickly as possible. This ship is sinking while on fire"</t>
  </si>
  <si>
    <t>[0.6426922082901001]</t>
  </si>
  <si>
    <t>[array([0.10069428, 0.6426922 , 0.2566135 ], dtype=float32)]</t>
  </si>
  <si>
    <t>1.0479270219802856</t>
  </si>
  <si>
    <t>Remote work and Flexibilty</t>
  </si>
  <si>
    <t>Love the remote work environment, flexibility and ability to be autonomous.</t>
  </si>
  <si>
    <t>The expanded salary ranges make it difficult to move forward with comp</t>
  </si>
  <si>
    <t>Love the remote work environment, flexibility and ability to be autonomous. The expanded salary ranges make it difficult to move forward with comp</t>
  </si>
  <si>
    <t>"Love the remote work environment, flexibility and ability to be autonomous. The expanded salary ranges make it difficult to move forward with comp"</t>
  </si>
  <si>
    <t>[0.5703036785125732]</t>
  </si>
  <si>
    <t>[array([0.00784571, 0.42185056, 0.5703037 ], dtype=float32)]</t>
  </si>
  <si>
    <t>Flipped to Open to work.</t>
  </si>
  <si>
    <t>Remote status forever, no set hours, flexible time off.</t>
  </si>
  <si>
    <t>The pay here sucks. They changed our roles to include calling customers and added a bunch of responsibilities but refuse to pay more. They laid off a bunch of people recently and now there is even more work for everyone. The bar they set for goals is often out of reach and unreasonable considering how many HubSpot customers are canceling their subscriptions. You have the luck of the draw every month to see how many accounts you'll get with cancelations. But you're now also expected to up sell or cross sell. I'm not a sales rep! The worst part is our job is to tell people they can't cancel and be cold hearted to those in dire financial situations. HubSpot no longer cares for the employees or customers. They only care about revenue and forcing people into contracts that they can't get out of.</t>
  </si>
  <si>
    <t>Remote status forever, no set hours, flexible time off. The pay here sucks. They changed our roles to include calling customers and added a bunch of responsibilities but refuse to pay more. They laid off a bunch of people recently and now there is even more work for everyone. The bar they set for goals is often out of reach and unreasonable considering how many HubSpot customers are canceling their subscriptions. You have the luck of the draw every month to see how many accounts you'll get with cancelations. But you're now also expected to up sell or cross sell. I'm not a sales rep! The worst part is our job is to tell people they can't cancel and be cold hearted to those in dire financial situations. HubSpot no longer cares for the employees or customers. They only care about revenue and forcing people into contracts that they can't get out of.</t>
  </si>
  <si>
    <t>"Remote status forever, no set hours, flexible time off. The pay here sucks. They changed our roles to include calling customers and added a bunch of responsibilities but refuse to pay more. They laid off a bunch of people recently and now there is even more work for everyone. The bar they set for goals is often out of reach and unreasonable considering how many HubSpot customers are canceling their subscriptions. You have the luck of the draw every month to see how many accounts you'll get with cancelations. But you're now also expected to up sell or cross sell. I'm not a sales rep! The worst part is our job is to tell people they can't cancel and be cold hearted to those in dire financial situations. HubSpot no longer cares for the employees or customers. They only care about revenue and forcing people into contracts that they can't get out of."</t>
  </si>
  <si>
    <t>[0.7984735369682312]</t>
  </si>
  <si>
    <t>[array([0.1917945 , 0.79847354, 0.00973194], dtype=float32)]</t>
  </si>
  <si>
    <t>S S E(Senior Software Engineer)</t>
  </si>
  <si>
    <t>Hard problems, great people, and a ton of room for growth.</t>
  </si>
  <si>
    <t>Can be a bit boring while the company is choosing a direction to explode into.</t>
  </si>
  <si>
    <t>Hard problems, great people, and a ton of room for growth. Can be a bit boring while the company is choosing a direction to explode into.</t>
  </si>
  <si>
    <t>"Hard problems, great people, and a ton of room for growth. Can be a bit boring while the company is choosing a direction to explode into."</t>
  </si>
  <si>
    <t>[0.8402349948883057]</t>
  </si>
  <si>
    <t>[array([0.01364064, 0.840235  , 0.1461244 ], dtype=float32)]</t>
  </si>
  <si>
    <t>Love it so far</t>
  </si>
  <si>
    <t>Everyone here has been amazing, empathetic, kind, and encouraging. Thereâ€™s a high bar of excellence and you can tell they only hire the best of the best. I feel challenged in the best ways and see a long future here.</t>
  </si>
  <si>
    <t>The onboarding is intense and sometimes feels like busywork than true preparation. Too many trainings/meetings which takes from being able to be in the field with hands in experience.</t>
  </si>
  <si>
    <t>Everyone here has been amazing, empathetic, kind, and encouraging. Thereâ€™s a high bar of excellence and you can tell they only hire the best of the best. I feel challenged in the best ways and see a long future here. The onboarding is intense and sometimes feels like busywork than true preparation. Too many trainings/meetings which takes from being able to be in the field with hands in experience.</t>
  </si>
  <si>
    <t>"Everyone here has been amazing, empathetic, kind, and encouraging. Thereâ€™s a high bar of excellence and you can tell they only hire the best of the best. I feel challenged in the best ways and see a long future here. The onboarding is intense and sometimes feels like busywork than true preparation. Too many trainings/meetings which takes from being able to be in the field with hands in experience."</t>
  </si>
  <si>
    <t>[0.9181272983551025]</t>
  </si>
  <si>
    <t>[array([0.00726406, 0.07460868, 0.9181273 ], dtype=float32)]</t>
  </si>
  <si>
    <t>Experiencing Growing Pain</t>
  </si>
  <si>
    <t>Great benefits, Inbound leads are strong,</t>
  </si>
  <si>
    <t>Hubspot is going through some serious growing pains. Especially with the fact that most of their middle managers have only been at Hubspot. They are lacking true management and development skills. It is still an old Boston boys club in upper management.</t>
  </si>
  <si>
    <t>Great benefits, Inbound leads are strong, Hubspot is going through some serious growing pains. Especially with the fact that most of their middle managers have only been at Hubspot. They are lacking true management and development skills. It is still an old Boston boys club in upper management.</t>
  </si>
  <si>
    <t>"Great benefits, Inbound leads are strong, Hubspot is going through some serious growing pains. Especially with the fact that most of their middle managers have only been at Hubspot. They are lacking true management and development skills. It is still an old Boston boys club in upper management."</t>
  </si>
  <si>
    <t>[0.8236331343650818]</t>
  </si>
  <si>
    <t>[array([0.06985956, 0.82363313, 0.10650735], dtype=float32)]</t>
  </si>
  <si>
    <t>1.047608733177185</t>
  </si>
  <si>
    <t>Good pay with benefits and remote.</t>
  </si>
  <si>
    <t>Not enough time to ramp up.</t>
  </si>
  <si>
    <t>Good pay with benefits and remote. Not enough time to ramp up.</t>
  </si>
  <si>
    <t>[0.6406980156898499]</t>
  </si>
  <si>
    <t>[array([0.00710453, 0.640698  , 0.3521974 ], dtype=float32)]</t>
  </si>
  <si>
    <t>AMAZING company to work for</t>
  </si>
  <si>
    <t>Principal Account Executive</t>
  </si>
  <si>
    <t>Team culture, leadership, growth opportunities, benefits and perks, compensation, fully remote work option, and more!</t>
  </si>
  <si>
    <t>I havenâ€™t had any negative experiences working for HubSpot.</t>
  </si>
  <si>
    <t>Team culture, leadership, growth opportunities, benefits and perks, compensation, fully remote work option, and more! I havenâ€™t had any negative experiences working for HubSpot.</t>
  </si>
  <si>
    <t>"Team culture, leadership, growth opportunities, benefits and perks, compensation, fully remote work option, and more! I havenâ€™t had any negative experiences working for HubSpot."</t>
  </si>
  <si>
    <t>[0.7929465174674988]</t>
  </si>
  <si>
    <t>[array([0.002007 , 0.7929465, 0.2050465], dtype=float32)]</t>
  </si>
  <si>
    <t>Senior Growth Specialist</t>
  </si>
  <si>
    <t>Access to all the data you need to identify areas of improvement Plenty of ways to self-improve</t>
  </si>
  <si>
    <t>Not easy to be heard when you are one of many in a large sales organization.</t>
  </si>
  <si>
    <t>Access to all the data you need to identify areas of improvement Plenty of ways to self-improve Not easy to be heard when you are one of many in a large sales organization.</t>
  </si>
  <si>
    <t>[0.7646785378456116]</t>
  </si>
  <si>
    <t>[array([0.00344184, 0.76467854, 0.2318796 ], dtype=float32)]</t>
  </si>
  <si>
    <t>1.0476975440979004</t>
  </si>
  <si>
    <t>Political but pushes you</t>
  </si>
  <si>
    <t>Youâ€™ll be given a chance to prove you can drive results in a fast moving company</t>
  </si>
  <si>
    <t>To get anything done youâ€™ll need to navigate internal politics. Thatâ€™s the skill much more so than the job description.</t>
  </si>
  <si>
    <t>Youâ€™ll be given a chance to prove you can drive results in a fast moving company To get anything done youâ€™ll need to navigate internal politics. Thatâ€™s the skill much more so than the job description.</t>
  </si>
  <si>
    <t>[0.9643827080726624]</t>
  </si>
  <si>
    <t>[array([0.00200266, 0.9643827 , 0.03361461], dtype=float32)]</t>
  </si>
  <si>
    <t>1.0477911233901978</t>
  </si>
  <si>
    <t>You will never get promoted</t>
  </si>
  <si>
    <t>HubSpot has good benefits and the support front line managers and other support reps are friendly and willing to help.</t>
  </si>
  <si>
    <t>HubSpot has very rapidly declined in how they treat their employees and the lack of accountability in upper management. Right now most support reps are staying due to their unlimited holidays but if this was removed there would be a massive exodus. There is no incentives for hard work and the salaries are mediocre. There was also a feeling that it was impossible to get out of support through internal mobility . People with experience and Master degree being stuck in this team for years. Recently, more and more highly skilled employees are moving on to other companies after trying to get promoted over 8 or 9 times.</t>
  </si>
  <si>
    <t>HubSpot has good benefits and the support front line managers and other support reps are friendly and willing to help. HubSpot has very rapidly declined in how they treat their employees and the lack of accountability in upper management. Right now most support reps are staying due to their unlimited holidays but if this was removed there would be a massive exodus. There is no incentives for hard work and the salaries are mediocre. There was also a feeling that it was impossible to get out of support through internal mobility . People with experience and Master degree being stuck in this team for years. Recently, more and more highly skilled employees are moving on to other companies after trying to get promoted over 8 or 9 times.</t>
  </si>
  <si>
    <t>"HubSpot has good benefits and the support front line managers and other support reps are friendly and willing to help. HubSpot has very rapidly declined in how they treat their employees and the lack of accountability in upper management. Right now most support reps are staying due to their unlimited holidays but if this was removed there would be a massive exodus. There is no incentives for hard work and the salaries are mediocre. There was also a feeling that it was impossible to get out of support through internal mobility . People with experience and Master degree being stuck in this team for years. Recently, more and more highly skilled employees are moving on to other companies after trying to get promoted over 8 or 9 times."</t>
  </si>
  <si>
    <t>[0.8629726767539978]</t>
  </si>
  <si>
    <t>[array([0.02524265, 0.11178461, 0.8629727 ], dtype=float32)]</t>
  </si>
  <si>
    <t>Rating</t>
  </si>
  <si>
    <t>Pay_x000D_
Unlimited paid time off_x000D_
Culture of the company</t>
  </si>
  <si>
    <t>Insane metrics _x000D_
Quick burnout_x000D_
Rehiring process unreliable</t>
  </si>
  <si>
    <t>Pay_x000D_
Unlimited paid time off_x000D_
Culture of the company Insane metrics _x000D_
Quick burnout_x000D_
Rehiring process unreliable</t>
  </si>
  <si>
    <t>Pay  Unlimited paid time off  Culture of the company Insane metrics   Quick burnout  Rehiring process unreliable</t>
  </si>
  <si>
    <t>Pay Unlimited paid time off Culture of the company Insane metrics  Quick burnout Rehiring process unreliable</t>
  </si>
  <si>
    <t>[0.8380980491638184]</t>
  </si>
  <si>
    <t>[array([0.12268371, 0.83809805, 0.03921828], dtype=float32)]</t>
  </si>
  <si>
    <t>Culture is great</t>
  </si>
  <si>
    <t>The culture is great at HubSpot. Itâ€™s a well known company which makes reaching out to cold prospects easier.</t>
  </si>
  <si>
    <t>The pay isnâ€™t that great</t>
  </si>
  <si>
    <t>The culture is great at HubSpot. Itâ€™s a well known company which makes reaching out to cold prospects easier. The pay isnâ€™t that great</t>
  </si>
  <si>
    <t>[0.7690975069999695]</t>
  </si>
  <si>
    <t>[array([0.0028654, 0.7690975, 0.2280371], dtype=float32)]</t>
  </si>
  <si>
    <t>The most employee friendly company Iâ€™ve ever worked for</t>
  </si>
  <si>
    <t>This is without a doubt the most employee friendly company I have ever worked for. Literally every way you can imagine. Any real life situation can come up and you will be able to handle it stress free. They really mean it when they say unlimited PTO.</t>
  </si>
  <si>
    <t>The only downside Iâ€™ve experienced is a side effect of the remote era: my team is extremely distributed so we donâ€™t spend time in person together.</t>
  </si>
  <si>
    <t>This is without a doubt the most employee friendly company I have ever worked for. Literally every way you can imagine. Any real life situation can come up and you will be able to handle it stress free. They really mean it when they say unlimited PTO. The only downside Iâ€™ve experienced is a side effect of the remote era: my team is extremely distributed so we donâ€™t spend time in person together.</t>
  </si>
  <si>
    <t>[0.923360288143158]</t>
  </si>
  <si>
    <t>[array([0.00331462, 0.07332508, 0.9233603 ], dtype=float32)]</t>
  </si>
  <si>
    <t>Remote, good team, nice incentives</t>
  </si>
  <si>
    <t>Metrics seemed a bit unrealistic</t>
  </si>
  <si>
    <t>Remote, good team, nice incentives Metrics seemed a bit unrealistic</t>
  </si>
  <si>
    <t>"Remote, good team, nice incentives Metrics seemed a bit unrealistic"</t>
  </si>
  <si>
    <t>[0.9532138705253601]</t>
  </si>
  <si>
    <t>[array([0.02536189, 0.9532139 , 0.0214242 ], dtype=float32)]</t>
  </si>
  <si>
    <t>Mixed Feelings | Misleading Reviews</t>
  </si>
  <si>
    <t>Pros_x000D_
_x000D_
- Good sales enablement stack_x000D_
- Nice hardware for us to use_x000D_
- Decent Work/Life balance_x000D_
- HubSpot on your resume_x000D_
- Week of rest in July_x000D_
- VQR for sales reps to get quota relief when they take PTO</t>
  </si>
  <si>
    <t>- Something about asking new hires to leave reviews irritates me. HubSpot has enough new hires to manipulate/skew Glassdoor. I'd recommend sorting out one-line five-star reviews. They are not genuine._x000D_
_x000D_
- Leadership is atrocious. The worst that I've ever seen. See, there are two kinds of people at HubSpot in Sales. 1. Those with lots of RSUs understand the HubSpot game (Drink the Cool-Aid and know your place). 2. Folks who want to build their career at a great company are left out to dry._x000D_
_x000D_
- Underpaid relative to unrealistic quota. They are not honest about quota attainment and failure is encouraged in many ways as it helps leaders exceed their goals. _x000D_
_x000D_
- Product only competes competitively in one area (Marketing)_x000D_
_x000D_
- Turnover is really bad. No one brings their authentic self to work as you will be judged and mistreated as a result. Believe me, you do not want to be the cranky wheel at HubSpot. _x000D_
_x000D_
- Worst AE support I've seen. No one at HubSpot will help you. Not your manager, not your SE (they don't do demos or much at all). You will succeed or fail and it's 100% on you. _x000D_
_x000D_
- No exit interview upon departure._x000D_
_x000D_
- Fought company to get earned commissions. _x000D_
_x000D_
- Managers have off-sites, reps stay and work. Never met a HubSpot colleague in my 2+ years.</t>
  </si>
  <si>
    <t>Pros_x000D_
_x000D_
- Good sales enablement stack_x000D_
- Nice hardware for us to use_x000D_
- Decent Work/Life balance_x000D_
- HubSpot on your resume_x000D_
- Week of rest in July_x000D_
- VQR for sales reps to get quota relief when they take PTO - Something about asking new hires to leave reviews irritates me. HubSpot has enough new hires to manipulate/skew Glassdoor. I'd recommend sorting out one-line five-star reviews. They are not genuine._x000D_
_x000D_
- Leadership is atrocious. The worst that I've ever seen. See, there are two kinds of people at HubSpot in Sales. 1. Those with lots of RSUs understand the HubSpot game (Drink the Cool-Aid and know your place). 2. Folks who want to build their career at a great company are left out to dry._x000D_
_x000D_
- Underpaid relative to unrealistic quota. They are not honest about quota attainment and failure is encouraged in many ways as it helps leaders exceed their goals. _x000D_
_x000D_
- Product only competes competitively in one area (Marketing)_x000D_
_x000D_
- Turnover is really bad. No one brings their authentic self to work as you will be judged and mistreated as a result. Believe me, you do not want to be the cranky wheel at HubSpot. _x000D_
_x000D_
- Worst AE support I've seen. No one at HubSpot will help you. Not your manager, not your SE (they don't do demos or much at all). You will succeed or fail and it's 100% on you. _x000D_
_x000D_
- No exit interview upon departure._x000D_
_x000D_
- Fought company to get earned commissions. _x000D_
_x000D_
- Managers have off-sites, reps stay and work. Never met a HubSpot colleague in my 2+ years.</t>
  </si>
  <si>
    <t>Pros    - Good sales enablement stack  - Nice hardware for us to use  - Decent Work/Life balance  - HubSpot on your resume  - Week of rest in July  - VQR for sales reps to get quota relief when they take PTO - Something about asking new hires to leave reviews irritates me. HubSpot has enough new hires to manipulate/skew Glassdoor. I'd recommend sorting out one-line five-star reviews. They are not genuine.    - Leadership is atrocious. The worst that I've ever seen. See, there are two kinds of people at HubSpot in Sales. 1. Those with lots of RSUs understand the HubSpot game (Drink the Cool-Aid and know your place). 2. Folks who want to build their career at a great company are left out to dry.    - Underpaid relative to unrealistic quota. They are not honest about quota attainment and failure is encouraged in many ways as it helps leaders exceed their goals.     - Product only competes competitively in one area (Marketing)    - Turnover is really bad. No one brings their authentic self to work as you will be judged and mistreated as a result. Believe me, you do not want to be the cranky wheel at HubSpot.     - Worst AE support I've seen. No one at HubSpot will help you. Not your manager, not your SE (they don't do demos or much at all). You will succeed or fail and it's 100% on you.     - No exit interview upon departure.    - Fought company to get earned commissions.     - Managers have off-sites, reps stay and work. Never met a HubSpot colleague in my 2+ years.</t>
  </si>
  <si>
    <t>"Pros  - Good sales enablement stack - Nice hardware for us to use - Decent Work/Life balance - HubSpot on your resume - Week of rest in July - VQR for sales reps to get quota relief when they take PTO - Something about asking new hires to leave reviews irritates me. HubSpot has enough new hires to manipulate/skew Glassdoor. I'd recommend sorting out one-line five-star reviews. They are not genuine.  - Leadership is atrocious. The worst that I've ever seen. See, there are two kinds of people at HubSpot in Sales. 1. Those with lots of RSUs understand the HubSpot game (Drink the Cool-Aid and know your place). 2. Folks who want to build their career at a great company are left out to dry.  - Underpaid relative to unrealistic quota. They are not honest about quota attainment and failure is encouraged in many ways as it helps leaders exceed their goals.   - Product only competes competitively in one area (Marketing)  - Turnover is really bad. No one brings their authentic self to work as you will be judged and mistreated as a result. Believe me, you do not want to be the cranky wheel at HubSpot.   - Worst AE support I've seen. No one at HubSpot will help you. Not your manager, not your SE (they don't do demos or much</t>
  </si>
  <si>
    <t>[0.9030693173408508]</t>
  </si>
  <si>
    <t>[array([0.0868406, 0.0100901, 0.9030693], dtype=float32)]</t>
  </si>
  <si>
    <t>1.0481359958648682</t>
  </si>
  <si>
    <t>Great wlb, people to work with.</t>
  </si>
  <si>
    <t>Average salary, they could definitely do better.</t>
  </si>
  <si>
    <t>Great wlb, people to work with. Average salary, they could definitely do better.</t>
  </si>
  <si>
    <t>"Great wlb, people to work with. Average salary, they could definitely do better."</t>
  </si>
  <si>
    <t>[0.77556973695755]</t>
  </si>
  <si>
    <t>[array([0.00387253, 0.77556974, 0.22055776], dtype=float32)]</t>
  </si>
  <si>
    <t>1.0475894212722778</t>
  </si>
  <si>
    <t>Great Company, Internal Mobility is very competitive</t>
  </si>
  <si>
    <t>Senior Inbound Success Coach</t>
  </si>
  <si>
    <t>Salary could be better for this role but benefits and worklife balance is great</t>
  </si>
  <si>
    <t>Great PTO, parental leave, and health benefits</t>
  </si>
  <si>
    <t>Low salary for the role.</t>
  </si>
  <si>
    <t>Great PTO, parental leave, and health benefits Low salary for the role.</t>
  </si>
  <si>
    <t>"Great PTO, parental leave, and health benefits Low salary for the role."</t>
  </si>
  <si>
    <t>[0.8078392744064331]</t>
  </si>
  <si>
    <t>[array([0.00344643, 0.8078393 , 0.18871427], dtype=float32)]</t>
  </si>
  <si>
    <t>1.0475934743881226</t>
  </si>
  <si>
    <t>AMD</t>
  </si>
  <si>
    <t>Engineering Co-Op</t>
  </si>
  <si>
    <t>Great place to work with smart people.</t>
  </si>
  <si>
    <t>absolutely no cons at all</t>
  </si>
  <si>
    <t>Great place to work with smart people. absolutely no cons at all</t>
  </si>
  <si>
    <t>[0.9886285066604614]</t>
  </si>
  <si>
    <t>[array([0.00106992, 0.01030164, 0.9886285 ], dtype=float32)]</t>
  </si>
  <si>
    <t>1.0476131439208984</t>
  </si>
  <si>
    <t>Pump Out Product as Fast as You Can!</t>
  </si>
  <si>
    <t>Always on the bleeding edge of technology_x000D_
No lack of work_x000D_
Challenging but fun work_x000D_
Any time Lisa says "AI" the stock goes up :)</t>
  </si>
  <si>
    <t>Very top heavy upper management who does not listen to engineers or want to hear the truth when problems arise_x000D_
Pump out as much product as possible without quality or quality supporting tools and documentation_x000D_
Benefits aren't great compared to other tech companies and benefits change greatly depending on location_x000D_
High burnout and 24/7 job since this is a worldwide company_x000D_
IT is mostly a joke and tries to close IT tickets as fast as possible without providing a solution_x000D_
Every internal site is blocked and is a work stoppage - need to request access 20x to get access to documents to do your work_x000D_
Employee discount is a joke_x000D_
A very PC and legal focused company</t>
  </si>
  <si>
    <t>Always on the bleeding edge of technology_x000D_
No lack of work_x000D_
Challenging but fun work_x000D_
Any time Lisa says "AI" the stock goes up :) Very top heavy upper management who does not listen to engineers or want to hear the truth when problems arise_x000D_
Pump out as much product as possible without quality or quality supporting tools and documentation_x000D_
Benefits aren't great compared to other tech companies and benefits change greatly depending on location_x000D_
High burnout and 24/7 job since this is a worldwide company_x000D_
IT is mostly a joke and tries to close IT tickets as fast as possible without providing a solution_x000D_
Every internal site is blocked and is a work stoppage - need to request access 20x to get access to documents to do your work_x000D_
Employee discount is a joke_x000D_
A very PC and legal focused company</t>
  </si>
  <si>
    <t>Always on the bleeding edge of technology  No lack of work  Challenging but fun work  Any time Lisa says "AI" the stock goes up :) Very top heavy upper management who does not listen to engineers or want to hear the truth when problems arise  Pump out as much product as possible without quality or quality supporting tools and documentation  Benefits aren't great compared to other tech companies and benefits change greatly depending on location  High burnout and 24/7 job since this is a worldwide company  IT is mostly a joke and tries to close IT tickets as fast as possible without providing a solution  Every internal site is blocked and is a work stoppage - need to request access 20x to get access to documents to do your work  Employee discount is a joke  A very PC and legal focused company</t>
  </si>
  <si>
    <t>"Always on the bleeding edge of technology No lack of work Challenging but fun work Any time Lisa says ""AI"" the stock goes up :) Very top heavy upper management who does not listen to engineers or want to hear the truth when problems arise Pump out as much product as possible without quality or quality supporting tools and documentation Benefits aren't great compared to other tech companies and benefits change greatly depending on location High burnout and 24/7 job since this is a worldwide company IT is mostly a joke and tries to close IT tickets as fast as possible without providing a solution Every internal site is blocked and is a work stoppage - need to request access 20x to get access to documents to do your work Employee discount is a joke A very PC and legal focused company"</t>
  </si>
  <si>
    <t>[0.7804129719734192]</t>
  </si>
  <si>
    <t>[array([0.13580516, 0.08378189, 0.780413  ], dtype=float32)]</t>
  </si>
  <si>
    <t>1.048147201538086</t>
  </si>
  <si>
    <t>Good People, Good challenging jobs, Great benefits</t>
  </si>
  <si>
    <t>The management style of AMD is a good balance between the more rigid operating model at say Intel, versus a completely hands off with 'obscure' communications and supervision of an AT&amp;T, in the technical environment.</t>
  </si>
  <si>
    <t>Very hectic due to being an industry fast-follower, but that has recently changed with their diversification and implementation of processing technology.</t>
  </si>
  <si>
    <t>The management style of AMD is a good balance between the more rigid operating model at say Intel, versus a completely hands off with 'obscure' communications and supervision of an AT&amp;T, in the technical environment. Very hectic due to being an industry fast-follower, but that has recently changed with their diversification and implementation of processing technology.</t>
  </si>
  <si>
    <t>"The management style of AMD is a good balance between the more rigid operating model at say Intel, versus a completely hands off with 'obscure' communications and supervision of an AT&amp;T, in the technical environment. Very hectic due to being an industry fast-follower, but that has recently changed with their diversification and implementation of processing technology."</t>
  </si>
  <si>
    <t>[0.7552884221076965]</t>
  </si>
  <si>
    <t>[array([0.00556007, 0.7552884 , 0.23915155], dtype=float32)]</t>
  </si>
  <si>
    <t>Engineer at AMD</t>
  </si>
  <si>
    <t>Silicon Design Engineer II</t>
  </si>
  <si>
    <t>Great work culture and understanding work/life balance.</t>
  </si>
  <si>
    <t>Base compensation is not as great as other big tech companies.</t>
  </si>
  <si>
    <t>Great work culture and understanding work/life balance. Base compensation is not as great as other big tech companies.</t>
  </si>
  <si>
    <t>[0.970137894153595]</t>
  </si>
  <si>
    <t>[array([0.00143322, 0.02842877, 0.9701379 ], dtype=float32)]</t>
  </si>
  <si>
    <t>salary team inclusive lunch america</t>
  </si>
  <si>
    <t>dirty bad aggresive discrimination boring</t>
  </si>
  <si>
    <t>salary team inclusive lunch america dirty bad aggresive discrimination boring</t>
  </si>
  <si>
    <t>[0.9656122922897339]</t>
  </si>
  <si>
    <t>[array([0.9656123 , 0.02603471, 0.008353  ], dtype=float32)]</t>
  </si>
  <si>
    <t>Average work life balance</t>
  </si>
  <si>
    <t>Good cultural environment. Nice manager and colleagues</t>
  </si>
  <si>
    <t>The procedures in CI and software development can be improved</t>
  </si>
  <si>
    <t>Good cultural environment. Nice manager and colleagues The procedures in CI and software development can be improved</t>
  </si>
  <si>
    <t>[0.5081774592399597]</t>
  </si>
  <si>
    <t>[array([0.03507708, 0.45674545, 0.50817746], dtype=float32)]</t>
  </si>
  <si>
    <t>1.047616958618164</t>
  </si>
  <si>
    <t>Sales BDM</t>
  </si>
  <si>
    <t>Great pay and people. Autonomy in the job.</t>
  </si>
  <si>
    <t>Hard to advance in career if you are looking for growth</t>
  </si>
  <si>
    <t>Great pay and people. Autonomy in the job. Hard to advance in career if you are looking for growth</t>
  </si>
  <si>
    <t>[0.7967618703842163]</t>
  </si>
  <si>
    <t>[array([0.06067448, 0.1425636 , 0.7967619 ], dtype=float32)]</t>
  </si>
  <si>
    <t>Sr. Product Development Engineer</t>
  </si>
  <si>
    <t>Treat employees with respect. Work life balance is good.</t>
  </si>
  <si>
    <t>Raises do not keep up with inflation or competition. Another company forcing employees to change companies to get paid what they deserve.</t>
  </si>
  <si>
    <t>Treat employees with respect. Work life balance is good. Raises do not keep up with inflation or competition. Another company forcing employees to change companies to get paid what they deserve.</t>
  </si>
  <si>
    <t>[0.9089231491088867]</t>
  </si>
  <si>
    <t>[array([0.01077177, 0.080305  , 0.90892315], dtype=float32)]</t>
  </si>
  <si>
    <t>MTS Software Development Engineer</t>
  </si>
  <si>
    <t>Always interesting tasks to work on_x000D_
wonderful coworkers_x000D_
great work-life balance</t>
  </si>
  <si>
    <t>Late night conference calls with India</t>
  </si>
  <si>
    <t>Always interesting tasks to work on_x000D_
wonderful coworkers_x000D_
great work-life balance Late night conference calls with India</t>
  </si>
  <si>
    <t>Always interesting tasks to work on  wonderful coworkers  great work-life balance Late night conference calls with India</t>
  </si>
  <si>
    <t>Always interesting tasks to work on wonderful coworkers great work-life balance Late night conference calls with India</t>
  </si>
  <si>
    <t>[0.918459951877594]</t>
  </si>
  <si>
    <t>[array([0.00150038, 0.08003969, 0.91845995], dtype=float32)]</t>
  </si>
  <si>
    <t>1.0476068258285522</t>
  </si>
  <si>
    <t>Great work life balance and amazing work</t>
  </si>
  <si>
    <t>No cons experienced so far</t>
  </si>
  <si>
    <t>Great work life balance and amazing work No cons experienced so far</t>
  </si>
  <si>
    <t>[0.9962976574897766]</t>
  </si>
  <si>
    <t>[array([5.5592490e-04, 3.1464268e-03, 9.9629766e-01], dtype=float32)]</t>
  </si>
  <si>
    <t>Great Company to Work for</t>
  </si>
  <si>
    <t>MTS, Software Engineer</t>
  </si>
  <si>
    <t>Compensation is fair, the work environment is efficient and low stress.</t>
  </si>
  <si>
    <t>I wish the medical plan costs were lower for families.</t>
  </si>
  <si>
    <t>Compensation is fair, the work environment is efficient and low stress. I wish the medical plan costs were lower for families.</t>
  </si>
  <si>
    <t>"Compensation is fair, the work environment is efficient and low stress. I wish the medical plan costs were lower for families."</t>
  </si>
  <si>
    <t>[0.7024009823799133]</t>
  </si>
  <si>
    <t>[array([0.00539373, 0.702401  , 0.2922053 ], dtype=float32)]</t>
  </si>
  <si>
    <t>Love the culture and the people i work with.</t>
  </si>
  <si>
    <t>There was a lot of Type A managers.</t>
  </si>
  <si>
    <t>Love the culture and the people i work with. There was a lot of Type A managers.</t>
  </si>
  <si>
    <t>[0.9052914381027222]</t>
  </si>
  <si>
    <t>[array([0.00161971, 0.90529144, 0.09308885], dtype=float32)]</t>
  </si>
  <si>
    <t>AMD is good</t>
  </si>
  <si>
    <t>FPGA Design Engineer</t>
  </si>
  <si>
    <t>Great pay, Great work culture, good managers and bosses</t>
  </si>
  <si>
    <t>Stressful work, promotions hard to get</t>
  </si>
  <si>
    <t>Great pay, Great work culture, good managers and bosses Stressful work, promotions hard to get</t>
  </si>
  <si>
    <t>"Great pay, Great work culture, good managers and bosses Stressful work, promotions hard to get"</t>
  </si>
  <si>
    <t>[0.6842255592346191]</t>
  </si>
  <si>
    <t>[array([0.01672215, 0.68422556, 0.2990523 ], dtype=float32)]</t>
  </si>
  <si>
    <t>Insightful Journey at AMD</t>
  </si>
  <si>
    <t>Physical Design Engineer</t>
  </si>
  <si>
    <t>Good work-life balance_x000D_
Excellent mentors and team</t>
  </si>
  <si>
    <t>High expectations and competitive work environment</t>
  </si>
  <si>
    <t>Good work-life balance_x000D_
Excellent mentors and team High expectations and competitive work environment</t>
  </si>
  <si>
    <t>Good work-life balance  Excellent mentors and team High expectations and competitive work environment</t>
  </si>
  <si>
    <t>Good work-life balance Excellent mentors and team High expectations and competitive work environment</t>
  </si>
  <si>
    <t>[0.9846712946891785]</t>
  </si>
  <si>
    <t>[array([0.00114638, 0.01418236, 0.9846713 ], dtype=float32)]</t>
  </si>
  <si>
    <t>Hardware</t>
  </si>
  <si>
    <t>Awesome company to work for</t>
  </si>
  <si>
    <t>Scary maybe impending lay offs?</t>
  </si>
  <si>
    <t>Awesome company to work for Scary maybe impending lay offs?</t>
  </si>
  <si>
    <t>[0.9531394839286804]</t>
  </si>
  <si>
    <t>[array([0.00375558, 0.04310501, 0.9531395 ], dtype=float32)]</t>
  </si>
  <si>
    <t>Overall good environment and work balance</t>
  </si>
  <si>
    <t>No cons besides lowish pay</t>
  </si>
  <si>
    <t>Overall good environment and work balance No cons besides lowish pay</t>
  </si>
  <si>
    <t>[0.5041592717170715]</t>
  </si>
  <si>
    <t>[array([0.00499016, 0.5041593 , 0.4908506 ], dtype=float32)]</t>
  </si>
  <si>
    <t>Amazing work at a great pace. Enjoy working on cutting edge technologies. Fast paced and nimble. Everyone treats everyone with respect</t>
  </si>
  <si>
    <t>Although pay is good, not enough perks as compared to other companies in the bay area. Also PTOs are lesser compared to other companies</t>
  </si>
  <si>
    <t>Amazing work at a great pace. Enjoy working on cutting edge technologies. Fast paced and nimble. Everyone treats everyone with respect Although pay is good, not enough perks as compared to other companies in the bay area. Also PTOs are lesser compared to other companies</t>
  </si>
  <si>
    <t>"Amazing work at a great pace. Enjoy working on cutting edge technologies. Fast paced and nimble. Everyone treats everyone with respect Although pay is good, not enough perks as compared to other companies in the bay area. Also PTOs are lesser compared to other companies"</t>
  </si>
  <si>
    <t>[0.7871099710464478]</t>
  </si>
  <si>
    <t>[array([0.00293049, 0.2099595 , 0.78711   ], dtype=float32)]</t>
  </si>
  <si>
    <t>Good company with a huge opportunity</t>
  </si>
  <si>
    <t>big company with huge opportunities but promotions are hard to get.</t>
  </si>
  <si>
    <t>Good company with a huge opportunity big company with huge opportunities but promotions are hard to get.</t>
  </si>
  <si>
    <t>[0.988710343837738]</t>
  </si>
  <si>
    <t>[array([7.6253916e-04, 1.0527105e-02, 9.8871034e-01], dtype=float32)]</t>
  </si>
  <si>
    <t>Staff is not happy</t>
  </si>
  <si>
    <t>Money, building, people, beautiful cafeteria</t>
  </si>
  <si>
    <t>Culture, management, lack of transparency</t>
  </si>
  <si>
    <t>Money, building, people, beautiful cafeteria Culture, management, lack of transparency</t>
  </si>
  <si>
    <t>"Money, building, people, beautiful cafeteria Culture, management, lack of transparency"</t>
  </si>
  <si>
    <t>[0.9505810737609863]</t>
  </si>
  <si>
    <t>[array([0.02573975, 0.9505811 , 0.02367922], dtype=float32)]</t>
  </si>
  <si>
    <t>Base pay at AMD</t>
  </si>
  <si>
    <t>Senior Firmware Engineer</t>
  </si>
  <si>
    <t>work life balance_x000D_
Good Pay and benefits.</t>
  </si>
  <si>
    <t>Difficult interview process_x000D_
Limited growth within the company</t>
  </si>
  <si>
    <t>work life balance_x000D_
Good Pay and benefits. Difficult interview process_x000D_
Limited growth within the company</t>
  </si>
  <si>
    <t>work life balance  Good Pay and benefits. Difficult interview process  Limited growth within the company</t>
  </si>
  <si>
    <t>work life balance Good Pay and benefits. Difficult interview process Limited growth within the company</t>
  </si>
  <si>
    <t>[0.9208512902259827]</t>
  </si>
  <si>
    <t>[array([0.02950143, 0.9208513 , 0.04964731], dtype=float32)]</t>
  </si>
  <si>
    <t>Interesting_x000D_
Cutting edge_x000D_
Work is directly related to shipping products</t>
  </si>
  <si>
    <t>Pay is lower than industry peers</t>
  </si>
  <si>
    <t>Interesting_x000D_
Cutting edge_x000D_
Work is directly related to shipping products Pay is lower than industry peers</t>
  </si>
  <si>
    <t>Interesting  Cutting edge  Work is directly related to shipping products Pay is lower than industry peers</t>
  </si>
  <si>
    <t>Interesting Cutting edge Work is directly related to shipping products Pay is lower than industry peers</t>
  </si>
  <si>
    <t>[0.9734306931495667]</t>
  </si>
  <si>
    <t>[array([0.00188826, 0.02468106, 0.9734307 ], dtype=float32)]</t>
  </si>
  <si>
    <t>Wish I were still there</t>
  </si>
  <si>
    <t>Internal advancement encouraged by manager</t>
  </si>
  <si>
    <t>Over staffed, could cut 1/2 dept</t>
  </si>
  <si>
    <t>Internal advancement encouraged by manager Over staffed, could cut 1/2 dept</t>
  </si>
  <si>
    <t>"Internal advancement encouraged by manager Over staffed, could cut 1/2 dept"</t>
  </si>
  <si>
    <t>[0.9665963053703308]</t>
  </si>
  <si>
    <t>[array([0.02324387, 0.9665963 , 0.01015976], dtype=float32)]</t>
  </si>
  <si>
    <t>WLB, Culture, Manager, Stock, Location</t>
  </si>
  <si>
    <t>Pay, Bonus, onsite, cafe, benefits</t>
  </si>
  <si>
    <t>WLB, Culture, Manager, Stock, Location Pay, Bonus, onsite, cafe, benefits</t>
  </si>
  <si>
    <t>"WLB, Culture, Manager, Stock, Location Pay, Bonus, onsite, cafe, benefits"</t>
  </si>
  <si>
    <t>[0.9708951711654663]</t>
  </si>
  <si>
    <t>[array([0.0086472 , 0.9708952 , 0.02045768], dtype=float32)]</t>
  </si>
  <si>
    <t>1.0475611686706543</t>
  </si>
  <si>
    <t>Fast paced</t>
  </si>
  <si>
    <t>Fast environment. Lots of manual data manipulation</t>
  </si>
  <si>
    <t>Low base pay. Stock vesting over multiple years</t>
  </si>
  <si>
    <t>Fast environment. Lots of manual data manipulation Low base pay. Stock vesting over multiple years</t>
  </si>
  <si>
    <t>[0.5196030139923096]</t>
  </si>
  <si>
    <t>[array([0.02777547, 0.45262146, 0.519603  ], dtype=float32)]</t>
  </si>
  <si>
    <t>Do not join AMD finance. Twice the work, half the pay and leaders tricking you into thinking that you are happy</t>
  </si>
  <si>
    <t>Staff Finance Analyst</t>
  </si>
  <si>
    <t>Rapid learning - highly intense - decent visibility</t>
  </si>
  <si>
    <t>Unethical leaders - burn out culture</t>
  </si>
  <si>
    <t>Rapid learning - highly intense - decent visibility Unethical leaders - burn out culture</t>
  </si>
  <si>
    <t>[0.9628894329071045]</t>
  </si>
  <si>
    <t>[array([0.01068335, 0.02642728, 0.96288943], dtype=float32)]</t>
  </si>
  <si>
    <t>Big company with start-up mentality</t>
  </si>
  <si>
    <t>* Exciting projects_x000D_
* Smart people_x000D_
* Open culture</t>
  </si>
  <si>
    <t>* So-so compensation_x000D_
* Some legacy technologies</t>
  </si>
  <si>
    <t>* Exciting projects_x000D_
* Smart people_x000D_
* Open culture * So-so compensation_x000D_
* Some legacy technologies</t>
  </si>
  <si>
    <t>* Exciting projects  * Smart people  * Open culture * So-so compensation  * Some legacy technologies</t>
  </si>
  <si>
    <t>* Exciting projects * Smart people * Open culture * So-so compensation * Some legacy technologies</t>
  </si>
  <si>
    <t>[0.9134860038757324]</t>
  </si>
  <si>
    <t>[array([0.00214414, 0.08436975, 0.913486  ], dtype=float32)]</t>
  </si>
  <si>
    <t>1.0476036071777344</t>
  </si>
  <si>
    <t>Challenging work</t>
  </si>
  <si>
    <t>serdes team work is challenging</t>
  </si>
  <si>
    <t>WLB is bad. Micromanagement exists in this Serdes org.</t>
  </si>
  <si>
    <t>serdes team work is challenging WLB is bad. Micromanagement exists in this Serdes org.</t>
  </si>
  <si>
    <t>[0.5363790392875671]</t>
  </si>
  <si>
    <t>[array([0.44780132, 0.53637904, 0.01581967], dtype=float32)]</t>
  </si>
  <si>
    <t>Buiness Analyst</t>
  </si>
  <si>
    <t>Flexibility policy and team, clear expectations.</t>
  </si>
  <si>
    <t>It all depends on the team culture.</t>
  </si>
  <si>
    <t>Flexibility policy and team, clear expectations. It all depends on the team culture.</t>
  </si>
  <si>
    <t>"Flexibility policy and team, clear expectations. It all depends on the team culture."</t>
  </si>
  <si>
    <t>[0.9055918455123901]</t>
  </si>
  <si>
    <t>[array([0.00302457, 0.90559185, 0.09138361], dtype=float32)]</t>
  </si>
  <si>
    <t>Great work, Better people</t>
  </si>
  <si>
    <t>Senior Organizational Development Specialist</t>
  </si>
  <si>
    <t>Better than average pay, beautiful workplace</t>
  </si>
  <si>
    <t>It can be difficult to initially be accepted as part of the team. The people are really great once you have proven your worth, but not overly inclusive when you first arrive. This may be due to the nature of working in the tech space with a high turnover rate.</t>
  </si>
  <si>
    <t>Better than average pay, beautiful workplace It can be difficult to initially be accepted as part of the team. The people are really great once you have proven your worth, but not overly inclusive when you first arrive. This may be due to the nature of working in the tech space with a high turnover rate.</t>
  </si>
  <si>
    <t>"Better than average pay, beautiful workplace It can be difficult to initially be accepted as part of the team. The people are really great once you have proven your worth, but not overly inclusive when you first arrive. This may be due to the nature of working in the tech space with a high turnover rate."</t>
  </si>
  <si>
    <t>[0.8654792308807373]</t>
  </si>
  <si>
    <t>[array([0.00624837, 0.86547923, 0.1282724 ], dtype=float32)]</t>
  </si>
  <si>
    <t>Great Work, Good culture</t>
  </si>
  <si>
    <t>Great Work, Good culture and the management is really nice</t>
  </si>
  <si>
    <t>Salary could be higher to match industry standards</t>
  </si>
  <si>
    <t>Great Work, Good culture and the management is really nice Salary could be higher to match industry standards</t>
  </si>
  <si>
    <t>"Great Work, Good culture and the management is really nice Salary could be higher to match industry standards"</t>
  </si>
  <si>
    <t>[0.7871109843254089]</t>
  </si>
  <si>
    <t>[array([0.00564209, 0.787111  , 0.20724691], dtype=float32)]</t>
  </si>
  <si>
    <t>Good culture skilled thriving workforce can showcase talent</t>
  </si>
  <si>
    <t>Some days of no work</t>
  </si>
  <si>
    <t>Good culture skilled thriving workforce can showcase talent Some days of no work</t>
  </si>
  <si>
    <t>[0.7721518874168396]</t>
  </si>
  <si>
    <t>[array([0.00275109, 0.7721519 , 0.22509699], dtype=float32)]</t>
  </si>
  <si>
    <t>Motivating work, wonderful people</t>
  </si>
  <si>
    <t>Senior Silicon Design Verification Engineer</t>
  </si>
  <si>
    <t>Great work culture. _x000D_
Opportunity to pick tasks as per wish._x000D_
Not stressful.</t>
  </si>
  <si>
    <t>Poor benefits and under-par compensation for employees who have stayed longer.</t>
  </si>
  <si>
    <t>Great work culture. _x000D_
Opportunity to pick tasks as per wish._x000D_
Not stressful. Poor benefits and under-par compensation for employees who have stayed longer.</t>
  </si>
  <si>
    <t>Great work culture.   Opportunity to pick tasks as per wish.  Not stressful. Poor benefits and under-par compensation for employees who have stayed longer.</t>
  </si>
  <si>
    <t>Great work culture.  Opportunity to pick tasks as per wish. Not stressful. Poor benefits and under-par compensation for employees who have stayed longer.</t>
  </si>
  <si>
    <t>[0.8905213475227356]</t>
  </si>
  <si>
    <t>[array([0.01012709, 0.09935158, 0.89052135], dtype=float32)]</t>
  </si>
  <si>
    <t>1.0477555990219116</t>
  </si>
  <si>
    <t xml:space="preserve">Good team </t>
  </si>
  <si>
    <t>Good work, good experience, great company</t>
  </si>
  <si>
    <t>Comparitively Less pay for software engineers</t>
  </si>
  <si>
    <t>Good work, good experience, great company Comparitively Less pay for software engineers</t>
  </si>
  <si>
    <t>"Good work, good experience, great company Comparitively Less pay for software engineers"</t>
  </si>
  <si>
    <t>[0.7152840495109558]</t>
  </si>
  <si>
    <t>[array([0.00330016, 0.71528405, 0.28141585], dtype=float32)]</t>
  </si>
  <si>
    <t>Great company, great people, good benefits. Experience depends on Org.</t>
  </si>
  <si>
    <t>Indirect Procurement Manager</t>
  </si>
  <si>
    <t>Great company, great people, good benefits. ERGs are strong. People here are great and really want to help.</t>
  </si>
  <si>
    <t>Growing very fast and culture is struggling to follow. Known as the 50 year old start up, and for running lean. Be prepared to work hard and get on night or early morning calls as this is a global company. Documents and processes are difficult to find and even more difficult to work through, very cumbersome. Can be Difficult to get work done quickly or at all.</t>
  </si>
  <si>
    <t>Great company, great people, good benefits. ERGs are strong. People here are great and really want to help. Growing very fast and culture is struggling to follow. Known as the 50 year old start up, and for running lean. Be prepared to work hard and get on night or early morning calls as this is a global company. Documents and processes are difficult to find and even more difficult to work through, very cumbersome. Can be Difficult to get work done quickly or at all.</t>
  </si>
  <si>
    <t>"Great company, great people, good benefits. ERGs are strong. People here are great and really want to help. Growing very fast and culture is struggling to follow. Known as the 50 year old start up, and for running lean. Be prepared to work hard and get on night or early morning calls as this is a global company. Documents and processes are difficult to find and even more difficult to work through, very cumbersome. Can be Difficult to get work done quickly or at all."</t>
  </si>
  <si>
    <t>[0.9858962893486023]</t>
  </si>
  <si>
    <t>[array([0.00159838, 0.01250537, 0.9858963 ], dtype=float32)]</t>
  </si>
  <si>
    <t>1.047813892364502</t>
  </si>
  <si>
    <t>Learning is very good, super flexible.</t>
  </si>
  <si>
    <t>Organization is really really bad though</t>
  </si>
  <si>
    <t>Learning is very good, super flexible. Organization is really really bad though</t>
  </si>
  <si>
    <t>"Learning is very good, super flexible. Organization is really really bad though"</t>
  </si>
  <si>
    <t>[0.8157911896705627]</t>
  </si>
  <si>
    <t>[array([0.00670697, 0.8157912 , 0.1775018 ], dtype=float32)]</t>
  </si>
  <si>
    <t>good work-life balance, good benefits</t>
  </si>
  <si>
    <t>many tedious tasks during the daily job</t>
  </si>
  <si>
    <t>good work-life balance, good benefits many tedious tasks during the daily job</t>
  </si>
  <si>
    <t>"good work-life balance, good benefits many tedious tasks during the daily job"</t>
  </si>
  <si>
    <t>[0.7561624050140381]</t>
  </si>
  <si>
    <t>[array([0.00422109, 0.7561624 , 0.23961653], dtype=float32)]</t>
  </si>
  <si>
    <t>Computer Engineer</t>
  </si>
  <si>
    <t>Good people_x000D_
Good work life balance_x000D_
Laid Back Culture_x000D_
Fast Growing Company</t>
  </si>
  <si>
    <t>Less flexible on remote work</t>
  </si>
  <si>
    <t>Good people_x000D_
Good work life balance_x000D_
Laid Back Culture_x000D_
Fast Growing Company Less flexible on remote work</t>
  </si>
  <si>
    <t>Good people  Good work life balance  Laid Back Culture  Fast Growing Company Less flexible on remote work</t>
  </si>
  <si>
    <t>Good people Good work life balance Laid Back Culture Fast Growing Company Less flexible on remote work</t>
  </si>
  <si>
    <t>[0.97157883644104]</t>
  </si>
  <si>
    <t>[array([0.01911845, 0.00930265, 0.97157884], dtype=float32)]</t>
  </si>
  <si>
    <t>1.0476232767105103</t>
  </si>
  <si>
    <t>Intern experience at AMD</t>
  </si>
  <si>
    <t>Physical Design Intern</t>
  </si>
  <si>
    <t>As a intern it's hard to get exposed to latest technology available in the market. At AMD I got a lot of exposure and insights on latest technologies.</t>
  </si>
  <si>
    <t>Not getting converted into full-time. Due to budget and bad market.</t>
  </si>
  <si>
    <t>As a intern it's hard to get exposed to latest technology available in the market. At AMD I got a lot of exposure and insights on latest technologies. Not getting converted into full-time. Due to budget and bad market.</t>
  </si>
  <si>
    <t>[0.9233026504516602]</t>
  </si>
  <si>
    <t>[array([0.06920513, 0.92330265, 0.00749226], dtype=float32)]</t>
  </si>
  <si>
    <t>Good work culture and lot of leaning</t>
  </si>
  <si>
    <t>I did not find any in the team I worked with</t>
  </si>
  <si>
    <t>Good work culture and lot of leaning I did not find any in the team I worked with</t>
  </si>
  <si>
    <t>[0.9506362080574036]</t>
  </si>
  <si>
    <t>[array([0.00217019, 0.04719358, 0.9506362 ], dtype=float32)]</t>
  </si>
  <si>
    <t>Promised</t>
  </si>
  <si>
    <t>Work with some of the smartest and most passionate people out there. Great comp. Okay benefits.</t>
  </si>
  <si>
    <t>Your happiness is almost solely based on who your VP. AMD is full of amazing people, but a few VPs are nightmares. They will treat you like crap, and you will like it. Because VPs are a rank that are untouchable. No matter how many cases of abuse, threatening, throwing people under the bus for their own decisions, misconduct or anything you take to HR nothing will happen. They will be allowed to burn person after person out. And that's just okay. It's a bit hard to be fair to the whole company, a lot of teams rant and rave about the amazing culture And community they have, but it's incredibly team dependent which is very disappointing</t>
  </si>
  <si>
    <t>Work with some of the smartest and most passionate people out there. Great comp. Okay benefits. Your happiness is almost solely based on who your VP. AMD is full of amazing people, but a few VPs are nightmares. They will treat you like crap, and you will like it. Because VPs are a rank that are untouchable. No matter how many cases of abuse, threatening, throwing people under the bus for their own decisions, misconduct or anything you take to HR nothing will happen. They will be allowed to burn person after person out. And that's just okay. It's a bit hard to be fair to the whole company, a lot of teams rant and rave about the amazing culture And community they have, but it's incredibly team dependent which is very disappointing</t>
  </si>
  <si>
    <t>"Work with some of the smartest and most passionate people out there. Great comp. Okay benefits. Your happiness is almost solely based on who your VP. AMD is full of amazing people, but a few VPs are nightmares. They will treat you like crap, and you will like it. Because VPs are a rank that are untouchable. No matter how many cases of abuse, threatening, throwing people under the bus for their own decisions, misconduct or anything you take to HR nothing will happen. They will be allowed to burn person after person out. And that's just okay. It's a bit hard to be fair to the whole company, a lot of teams rant and rave about the amazing culture And community they have, but it's incredibly team dependent which is very disappointing"</t>
  </si>
  <si>
    <t>[0.8075976371765137]</t>
  </si>
  <si>
    <t>[array([0.03571102, 0.15669134, 0.80759764], dtype=float32)]</t>
  </si>
  <si>
    <t>Poor Work Life Balance in Finance</t>
  </si>
  <si>
    <t>Brand equity and stock value</t>
  </si>
  <si>
    <t>work life balance, old school culture</t>
  </si>
  <si>
    <t>Brand equity and stock value work life balance, old school culture</t>
  </si>
  <si>
    <t>"Brand equity and stock value work life balance, old school culture"</t>
  </si>
  <si>
    <t>[0.955815315246582]</t>
  </si>
  <si>
    <t>[array([0.00365341, 0.9558153 , 0.0405313 ], dtype=float32)]</t>
  </si>
  <si>
    <t>good place to work_x000D_
Perks and benefits</t>
  </si>
  <si>
    <t>Stressful at times, growing very fast</t>
  </si>
  <si>
    <t>good place to work_x000D_
Perks and benefits Stressful at times, growing very fast</t>
  </si>
  <si>
    <t>good place to work  Perks and benefits Stressful at times, growing very fast</t>
  </si>
  <si>
    <t>"good place to work Perks and benefits Stressful at times, growing very fast"</t>
  </si>
  <si>
    <t>[0.9321140646934509]</t>
  </si>
  <si>
    <t>[array([0.01334237, 0.93211406, 0.05454355], dtype=float32)]</t>
  </si>
  <si>
    <t>Sales Manager at AMD</t>
  </si>
  <si>
    <t>Great team culture to work in</t>
  </si>
  <si>
    <t>Quotas can be moving goal posts</t>
  </si>
  <si>
    <t>Great team culture to work in Quotas can be moving goal posts</t>
  </si>
  <si>
    <t>[0.8985486030578613]</t>
  </si>
  <si>
    <t>[array([0.00226692, 0.09918448, 0.8985486 ], dtype=float32)]</t>
  </si>
  <si>
    <t>Input</t>
  </si>
  <si>
    <t>Shipping and Receiving</t>
  </si>
  <si>
    <t>North Sioux City, SD</t>
  </si>
  <si>
    <t>Good teamwork in the working environment</t>
  </si>
  <si>
    <t>Limited advancement for the role currently held</t>
  </si>
  <si>
    <t>Good teamwork in the working environment Limited advancement for the role currently held</t>
  </si>
  <si>
    <t>[0.6970037817955017]</t>
  </si>
  <si>
    <t>[array([0.06029257, 0.24270356, 0.6970038 ], dtype=float32)]</t>
  </si>
  <si>
    <t>Fast Paced Full Involvement</t>
  </si>
  <si>
    <t>Software Intern</t>
  </si>
  <si>
    <t>The internship not only has you learning a wide range of tool the team uses but gives you a very real picture of what being a part of the team is like.</t>
  </si>
  <si>
    <t>This can be very intense for novice programmer and people who aren't used to proprietary tools. Working on projects a team is directly relying on while new can be stressful for the team and the intern.</t>
  </si>
  <si>
    <t>The internship not only has you learning a wide range of tool the team uses but gives you a very real picture of what being a part of the team is like. This can be very intense for novice programmer and people who aren't used to proprietary tools. Working on projects a team is directly relying on while new can be stressful for the team and the intern.</t>
  </si>
  <si>
    <t>[0.5104944109916687]</t>
  </si>
  <si>
    <t>[array([0.00255532, 0.48695022, 0.5104944 ], dtype=float32)]</t>
  </si>
  <si>
    <t>Remote work for most functions</t>
  </si>
  <si>
    <t>Contracted HR department. No real employee support. Leadership hides abusive behavior and hostel work environment.</t>
  </si>
  <si>
    <t>Remote work for most functions Contracted HR department. No real employee support. Leadership hides abusive behavior and hostel work environment.</t>
  </si>
  <si>
    <t>[0.9776530265808105]</t>
  </si>
  <si>
    <t>[array([0.01818536, 0.977653  , 0.00416163], dtype=float32)]</t>
  </si>
  <si>
    <t>Fellow</t>
  </si>
  <si>
    <t>Excellent opportunities, industry leading products.</t>
  </si>
  <si>
    <t>Excellent opportunities, industry leading products. Pay could be more competitive.</t>
  </si>
  <si>
    <t>"Excellent opportunities, industry leading products. Pay could be more competitive."</t>
  </si>
  <si>
    <t>[0.8683117032051086]</t>
  </si>
  <si>
    <t>[array([0.00343464, 0.8683117 , 0.12825373], dtype=float32)]</t>
  </si>
  <si>
    <t>Sr. Program Management Analyst</t>
  </si>
  <si>
    <t>Culture supports ideas and dissenting opinions in the name of process improvement.</t>
  </si>
  <si>
    <t>There are no cons, I love the company, products, and dedication to innovation including pivoting decisions where data supports the need.</t>
  </si>
  <si>
    <t>Culture supports ideas and dissenting opinions in the name of process improvement. There are no cons, I love the company, products, and dedication to innovation including pivoting decisions where data supports the need.</t>
  </si>
  <si>
    <t>"Culture supports ideas and dissenting opinions in the name of process improvement. There are no cons, I love the company, products, and dedication to innovation including pivoting decisions where data supports the need."</t>
  </si>
  <si>
    <t>[0.9067100286483765]</t>
  </si>
  <si>
    <t>[array([0.00252534, 0.90671   , 0.09076463], dtype=float32)]</t>
  </si>
  <si>
    <t>Good Managers</t>
  </si>
  <si>
    <t>IP IDS Administrator</t>
  </si>
  <si>
    <t>Very supporting team, very nice offices, good edu stipend</t>
  </si>
  <si>
    <t>None that I can think of.</t>
  </si>
  <si>
    <t>Very supporting team, very nice offices, good edu stipend None that I can think of.</t>
  </si>
  <si>
    <t>"Very supporting team, very nice offices, good edu stipend None that I can think of."</t>
  </si>
  <si>
    <t>[0.8264564871788025]</t>
  </si>
  <si>
    <t>[array([0.0023891 , 0.8264565 , 0.17115442], dtype=float32)]</t>
  </si>
  <si>
    <t>Very fast paced, Learning growth</t>
  </si>
  <si>
    <t>Immigration, Less manager interaction (1:1)</t>
  </si>
  <si>
    <t>Very fast paced, Learning growth Immigration, Less manager interaction (1:1)</t>
  </si>
  <si>
    <t>"Very fast paced, Learning growth Immigration, Less manager interaction (1:1)"</t>
  </si>
  <si>
    <t>[0.5385357141494751]</t>
  </si>
  <si>
    <t>[array([0.00461261, 0.5385357 , 0.4568517 ], dtype=float32)]</t>
  </si>
  <si>
    <t>Section Manager</t>
  </si>
  <si>
    <t>Great staff, remote work, good benefits.</t>
  </si>
  <si>
    <t>Long hours, lack of direction, siloed, no work/life balance</t>
  </si>
  <si>
    <t>Great staff, remote work, good benefits. Long hours, lack of direction, siloed, no work/life balance</t>
  </si>
  <si>
    <t>"Great staff, remote work, good benefits. Long hours, lack of direction, siloed, no work/life balance"</t>
  </si>
  <si>
    <t>[0.8970495462417603]</t>
  </si>
  <si>
    <t>[array([0.02259684, 0.89704955, 0.08035364], dtype=float32)]</t>
  </si>
  <si>
    <t>Boxborough, MA</t>
  </si>
  <si>
    <t>Culture, learning, compensation, team, manager</t>
  </si>
  <si>
    <t>Hectic, no fulltime offer, remote option not available</t>
  </si>
  <si>
    <t>Culture, learning, compensation, team, manager Hectic, no fulltime offer, remote option not available</t>
  </si>
  <si>
    <t>"Culture, learning, compensation, team, manager Hectic, no fulltime offer, remote option not available"</t>
  </si>
  <si>
    <t>[0.9587571024894714]</t>
  </si>
  <si>
    <t>[array([0.01642425, 0.9587571 , 0.02481864], dtype=float32)]</t>
  </si>
  <si>
    <t>Toxic Work Environment</t>
  </si>
  <si>
    <t>Many people think AMD has potential for exponential growth</t>
  </si>
  <si>
    <t>Thoughout my career, I have worked domestically and internationally - across multiple Fortune 500 companies, and I've never worked for a company as toxic and broken as AMD. They are desperate and hungry to be in the leagues of major tech companies - but at their core, they are extremely dated and broken in bureaucracy. The culture is so toxic, they suck the life out of you by priding themselves on working weekends, skipping holidays and precious family time and celebrations with the hope and prayer for a year end bonus in exchange. This company has the opposite values of any company I'd like to work for long term. There have been so many former employees that have gone to HR about management violating ethics, policies, etc., but the reports are immediately silenced and discarded. The same toxic management continues to prevail, at the expense of so many who wish to escape. Very scary company - stay away!</t>
  </si>
  <si>
    <t>Many people think AMD has potential for exponential growth Thoughout my career, I have worked domestically and internationally - across multiple Fortune 500 companies, and I've never worked for a company as toxic and broken as AMD. They are desperate and hungry to be in the leagues of major tech companies - but at their core, they are extremely dated and broken in bureaucracy. The culture is so toxic, they suck the life out of you by priding themselves on working weekends, skipping holidays and precious family time and celebrations with the hope and prayer for a year end bonus in exchange. This company has the opposite values of any company I'd like to work for long term. There have been so many former employees that have gone to HR about management violating ethics, policies, etc., but the reports are immediately silenced and discarded. The same toxic management continues to prevail, at the expense of so many who wish to escape. Very scary company - stay away!</t>
  </si>
  <si>
    <t>"Many people think AMD has potential for exponential growth Thoughout my career, I have worked domestically and internationally - across multiple Fortune 500 companies, and I've never worked for a company as toxic and broken as AMD. They are desperate and hungry to be in the leagues of major tech companies - but at their core, they are extremely dated and broken in bureaucracy. The culture is so toxic, they suck the life out of you by priding themselves on working weekends, skipping holidays and precious family time and celebrations with the hope and prayer for a year end bonus in exchange. This company has the opposite values of any company I'd like to work for long term. There have been so many former employees that have gone to HR about management violating ethics, policies, etc., but the reports are immediately silenced and discarded. The same toxic management continues to prevail, at the expense of so many who wish to escape. Very scary company - stay away!"</t>
  </si>
  <si>
    <t>[0.4281466007232666]</t>
  </si>
  <si>
    <t>[array([0.4281466 , 0.4130393 , 0.15881401], dtype=float32)]</t>
  </si>
  <si>
    <t>Company treats employees weell</t>
  </si>
  <si>
    <t>Principal Member of Technical Staff</t>
  </si>
  <si>
    <t>Cutting-edge technology, interesting work. good pay</t>
  </si>
  <si>
    <t>Sometimes we're too short-term focused</t>
  </si>
  <si>
    <t>Cutting-edge technology, interesting work. good pay Sometimes we're too short-term focused</t>
  </si>
  <si>
    <t>"Cutting-edge technology, interesting work. good pay Sometimes we're too short-term focused"</t>
  </si>
  <si>
    <t>[0.7330120801925659]</t>
  </si>
  <si>
    <t>[array([0.00509246, 0.7330121 , 0.26189548], dtype=float32)]</t>
  </si>
  <si>
    <t>1.0477087497711182</t>
  </si>
  <si>
    <t>Great company great people!</t>
  </si>
  <si>
    <t>Systems Design Engineer</t>
  </si>
  <si>
    <t>AMD is a great choice</t>
  </si>
  <si>
    <t>Silicon Design Engineer</t>
  </si>
  <si>
    <t>Fort Collins, CO</t>
  </si>
  <si>
    <t>Amazing team, good work culture</t>
  </si>
  <si>
    <t>Nothing is a con, AMD is doing great right now</t>
  </si>
  <si>
    <t>Amazing team, good work culture Nothing is a con, AMD is doing great right now</t>
  </si>
  <si>
    <t>"Amazing team, good work culture Nothing is a con, AMD is doing great right now"</t>
  </si>
  <si>
    <t>[0.6033034920692444]</t>
  </si>
  <si>
    <t>[array([0.0035935, 0.6033035, 0.393103 ], dtype=float32)]</t>
  </si>
  <si>
    <t>Senior Silicon Design Engineer</t>
  </si>
  <si>
    <t>Ireland, IN</t>
  </si>
  <si>
    <t>Good share value if you have shares</t>
  </si>
  <si>
    <t>No downside I can see</t>
  </si>
  <si>
    <t>Good share value if you have shares No downside I can see</t>
  </si>
  <si>
    <t>[0.9562040567398071]</t>
  </si>
  <si>
    <t>[array([0.00212084, 0.04167502, 0.95620406], dtype=float32)]</t>
  </si>
  <si>
    <t>mean and lean semiconductor company</t>
  </si>
  <si>
    <t>Engineer Manager</t>
  </si>
  <si>
    <t>base pay is still good</t>
  </si>
  <si>
    <t>RSU is minimum compared with SW company</t>
  </si>
  <si>
    <t>base pay is still good RSU is minimum compared with SW company</t>
  </si>
  <si>
    <t>[0.6880235075950623]</t>
  </si>
  <si>
    <t>[array([0.00634507, 0.3056315 , 0.6880235 ], dtype=float32)]</t>
  </si>
  <si>
    <t>Experience at AMD for 2 years</t>
  </si>
  <si>
    <t>Supportive team but remote work isnt helpful for new grads</t>
  </si>
  <si>
    <t>less pay then other companies.</t>
  </si>
  <si>
    <t>Supportive team but remote work isnt helpful for new grads less pay then other companies.</t>
  </si>
  <si>
    <t>[0.6797792315483093]</t>
  </si>
  <si>
    <t>[array([0.01007054, 0.31015027, 0.67977923], dtype=float32)]</t>
  </si>
  <si>
    <t>Software Engineer I</t>
  </si>
  <si>
    <t>Good pay, interesting work, cutting-edge technology</t>
  </si>
  <si>
    <t>A bit too quick to enact layoffs</t>
  </si>
  <si>
    <t>Good pay, interesting work, cutting-edge technology A bit too quick to enact layoffs</t>
  </si>
  <si>
    <t>"Good pay, interesting work, cutting-edge technology A bit too quick to enact layoffs"</t>
  </si>
  <si>
    <t>[0.8685166239738464]</t>
  </si>
  <si>
    <t>[array([0.03216581, 0.8685166 , 0.0993176 ], dtype=float32)]</t>
  </si>
  <si>
    <t>1.047671914100647</t>
  </si>
  <si>
    <t>how does it feel as a circuit engineer in AMD</t>
  </si>
  <si>
    <t>Senior Circuit Design Engineer</t>
  </si>
  <si>
    <t>Has a respectful culture among most teams</t>
  </si>
  <si>
    <t>the works are boring and employee has little chance of growing</t>
  </si>
  <si>
    <t>Has a respectful culture among most teams the works are boring and employee has little chance of growing</t>
  </si>
  <si>
    <t>[0.7426970601081848]</t>
  </si>
  <si>
    <t>[array([0.01095358, 0.24634942, 0.74269706], dtype=float32)]</t>
  </si>
  <si>
    <t>It was fun</t>
  </si>
  <si>
    <t>Good pay and benefits opportunity for advancement interesting work coworkers are great</t>
  </si>
  <si>
    <t>- credit theifs - management lies. They had layoffs less than 2 weeks after the CEO promised on a all hands meeting that there would be no layoffs. - Its easy to get overlooked and hard to be heard - Direction and planning is poor</t>
  </si>
  <si>
    <t>Good pay and benefits opportunity for advancement interesting work coworkers are great - credit theifs - management lies. They had layoffs less than 2 weeks after the CEO promised on a all hands meeting that there would be no layoffs. - Its easy to get overlooked and hard to be heard - Direction and planning is poor</t>
  </si>
  <si>
    <t>[0.5074173808097839]</t>
  </si>
  <si>
    <t>[array([0.08177866, 0.5074174 , 0.41080394], dtype=float32)]</t>
  </si>
  <si>
    <t>1.047806739807129</t>
  </si>
  <si>
    <t>High Sense of Contribution but Poor Work/Life Balance</t>
  </si>
  <si>
    <t>- Work/Life Balance is a joke. Consistent late evening calls, and while they put on a facade of making personal life important, at the core they want you to devote your life to AMD - 3 days in office 2 days wfh, and they actively monitor you. Anything less needs Leadership approval (i.e. they let you go and they hire someone who will come in at least 3 days a week). - Very few "fun" events (i.e. happy hours, top golf, etc.) - Overall, focus is very much on working hard, with little thought given to fun, rest, and personal time. - Specifically for finance, Quarter Closes are absolute nightmares. Worst I've ever seen at any company. You lose at least 1 week of your life every 3 months.</t>
  </si>
  <si>
    <t>#NAME? - Work/Life Balance is a joke. Consistent late evening calls, and while they put on a facade of making personal life important, at the core they want you to devote your life to AMD - 3 days in office 2 days wfh, and they actively monitor you. Anything less needs Leadership approval (i.e. they let you go and they hire someone who will come in at least 3 days a week). - Very few "fun" events (i.e. happy hours, top golf, etc.) - Overall, focus is very much on working hard, with little thought given to fun, rest, and personal time. - Specifically for finance, Quarter Closes are absolute nightmares. Worst I've ever seen at any company. You lose at least 1 week of your life every 3 months.</t>
  </si>
  <si>
    <t>"#NAME? - Work/Life Balance is a joke. Consistent late evening calls, and while they put on a facade of making personal life important, at the core they want you to devote your life to AMD - 3 days in office 2 days wfh, and they actively monitor you. Anything less needs Leadership approval (i.e. they let you go and they hire someone who will come in at least 3 days a week). - Very few ""fun"" events (i.e. happy hours, top golf, etc.) - Overall, focus is very much on working hard, with little thought given to fun, rest, and personal time. - Specifically for finance, Quarter Closes are absolute nightmares. Worst I've ever seen at any company. You lose at least 1 week of your life every 3 months."</t>
  </si>
  <si>
    <t>[0.603205680847168]</t>
  </si>
  <si>
    <t>[array([0.6032057 , 0.37915045, 0.01764383], dtype=float32)]</t>
  </si>
  <si>
    <t>decent</t>
  </si>
  <si>
    <t>Work life balanced. Don't need to worry about the PTOs</t>
  </si>
  <si>
    <t>Didn't have much to do. Want to learn more so I left the company</t>
  </si>
  <si>
    <t>Work life balanced. Don't need to worry about the PTOs Didn't have much to do. Want to learn more so I left the company</t>
  </si>
  <si>
    <t>[0.8900970816612244]</t>
  </si>
  <si>
    <t>[array([0.00587329, 0.8900971 , 0.1040296 ], dtype=float32)]</t>
  </si>
  <si>
    <t>1.0477954149246216</t>
  </si>
  <si>
    <t>Decent pay and work-life balance</t>
  </si>
  <si>
    <t>Work is not too hectic</t>
  </si>
  <si>
    <t>There are practically no benefits</t>
  </si>
  <si>
    <t>Work is not too hectic There are practically no benefits</t>
  </si>
  <si>
    <t>[0.6370658874511719]</t>
  </si>
  <si>
    <t>[array([0.13326043, 0.6370659 , 0.22967365], dtype=float32)]</t>
  </si>
  <si>
    <t>helping people, supportive team, good wlb</t>
  </si>
  <si>
    <t>bad management, no challenging work</t>
  </si>
  <si>
    <t>helping people, supportive team, good wlb bad management, no challenging work</t>
  </si>
  <si>
    <t>"helping people, supportive team, good wlb bad management, no challenging work"</t>
  </si>
  <si>
    <t>[0.9470322728157043]</t>
  </si>
  <si>
    <t>[array([0.02216363, 0.9470323 , 0.03080415], dtype=float32)]</t>
  </si>
  <si>
    <t>Okay company with a lot of problems</t>
  </si>
  <si>
    <t>Technologist - Quality Engineer</t>
  </si>
  <si>
    <t>Exposure to a lot of new, interesting technologies Ability to learn alongside some of the best engineers in the industry Doesn't have as much crunch as you may encounter when working directly in the games industry (although it does exist) Most of the people are a pleasure to work with. A good stepping stone for gaining experience then moving onto something better.</t>
  </si>
  <si>
    <t>Underpaid, by far. Uses the justification that they try to stay around 60-70% of the median pay for a particular position. How can you aim to be the best in the industry when you don't pay anywhere near the best in the industry and you aim for a D average on the pay scale? Shady management practices. Several people I know were told by their management not to discuss their pay with other employees. Managers play favorites and it shows, greatly. Raises are essentially non-existent. We are told that the company pays for performance, but a good performance review will net you a pay raise lower than the rate of inflation. Promised promotions never come, they are always handed to the manager's favorite.</t>
  </si>
  <si>
    <t>Exposure to a lot of new, interesting technologies Ability to learn alongside some of the best engineers in the industry Doesn't have as much crunch as you may encounter when working directly in the games industry (although it does exist) Most of the people are a pleasure to work with. A good stepping stone for gaining experience then moving onto something better. Underpaid, by far. Uses the justification that they try to stay around 60-70% of the median pay for a particular position. How can you aim to be the best in the industry when you don't pay anywhere near the best in the industry and you aim for a D average on the pay scale? Shady management practices. Several people I know were told by their management not to discuss their pay with other employees. Managers play favorites and it shows, greatly. Raises are essentially non-existent. We are told that the company pays for performance, but a good performance review will net you a pay raise lower than the rate of inflation. Promised promotions never come, they are always handed to the manager's favorite.</t>
  </si>
  <si>
    <t>"Exposure to a lot of new, interesting technologies Ability to learn alongside some of the best engineers in the industry Doesn't have as much crunch as you may encounter when working directly in the games industry (although it does exist) Most of the people are a pleasure to work with. A good stepping stone for gaining experience then moving onto something better. Underpaid, by far. Uses the justification that they try to stay around 60-70% of the median pay for a particular position. How can you aim to be the best in the industry when you don't pay anywhere near the best in the industry and you aim for a D average on the pay scale? Shady management practices. Several people I know were told by their management not to discuss their pay with other employees. Managers play favorites and it shows, greatly. Raises are essentially non-existent. We are told that the company pays for performance, but a good performance review will net you a pay raise lower than the rate of inflation. Promised promotions never come, they are always handed to the manager's favorite."</t>
  </si>
  <si>
    <t>[0.8777914643287659]</t>
  </si>
  <si>
    <t>[array([0.05433091, 0.06787764, 0.87779146], dtype=float32)]</t>
  </si>
  <si>
    <t>1.0479227304458618</t>
  </si>
  <si>
    <t>good experience at AMD, exciting times</t>
  </si>
  <si>
    <t>growing company comes with pains</t>
  </si>
  <si>
    <t>good experience at AMD, exciting times growing company comes with pains</t>
  </si>
  <si>
    <t>"good experience at AMD, exciting times growing company comes with pains"</t>
  </si>
  <si>
    <t>[0.8576059341430664]</t>
  </si>
  <si>
    <t>[array([0.00325881, 0.85760593, 0.13913529], dtype=float32)]</t>
  </si>
  <si>
    <t>good learning curve, small company</t>
  </si>
  <si>
    <t>low pay, poor benefits despite high earnings</t>
  </si>
  <si>
    <t>good learning curve, small company low pay, poor benefits despite high earnings</t>
  </si>
  <si>
    <t>"good learning curve, small company low pay, poor benefits despite high earnings"</t>
  </si>
  <si>
    <t>[0.8421839475631714]</t>
  </si>
  <si>
    <t>[array([0.0099941 , 0.84218395, 0.14782196], dtype=float32)]</t>
  </si>
  <si>
    <t>Great Culture at the Company</t>
  </si>
  <si>
    <t>AMD Stock Fluctuates too much</t>
  </si>
  <si>
    <t>Great Culture at the Company AMD Stock Fluctuates too much</t>
  </si>
  <si>
    <t>[0.9481050968170166]</t>
  </si>
  <si>
    <t>[array([0.04029445, 0.01160041, 0.9481051 ], dtype=float32)]</t>
  </si>
  <si>
    <t>Great Company!</t>
  </si>
  <si>
    <t>Amazing company to work for on daily basis.</t>
  </si>
  <si>
    <t>Long hours and a lot of overtime.</t>
  </si>
  <si>
    <t>Amazing company to work for on daily basis. Long hours and a lot of overtime.</t>
  </si>
  <si>
    <t>[0.9801770448684692]</t>
  </si>
  <si>
    <t>[array([0.0013615 , 0.01846152, 0.98017704], dtype=float32)]</t>
  </si>
  <si>
    <t>MTS</t>
  </si>
  <si>
    <t>Member of Technical Staff (MTS)</t>
  </si>
  <si>
    <t>Work life balance, remote work</t>
  </si>
  <si>
    <t>SOC schedules are very tight</t>
  </si>
  <si>
    <t>Work life balance, remote work SOC schedules are very tight</t>
  </si>
  <si>
    <t>"Work life balance, remote work SOC schedules are very tight"</t>
  </si>
  <si>
    <t>[0.9698062539100647]</t>
  </si>
  <si>
    <t>[array([0.01508022, 0.96980625, 0.01511353], dtype=float32)]</t>
  </si>
  <si>
    <t>Disconnected leadership</t>
  </si>
  <si>
    <t>Brilliant technology that have disrupted the industry and allowed for deep technology advancements.</t>
  </si>
  <si>
    <t>Under the mindset of setting unrealistic targets without a chance to hit does not motivate sellers. Sales reps no longer receive commission checks from this company and nearly 90% of the sales reps are currently looking to make a move. Without a driven sales team AMD is likely is soon face difficult times ahead, regardless if they have the best products in the market. Potential candidates, you will be placed on a 60/40, in order to get anything you'll need to hit 70% of your target. No one hits 70% so you'll want to be prepared for only get paid the 60%&gt;</t>
  </si>
  <si>
    <t>Brilliant technology that have disrupted the industry and allowed for deep technology advancements. Under the mindset of setting unrealistic targets without a chance to hit does not motivate sellers. Sales reps no longer receive commission checks from this company and nearly 90% of the sales reps are currently looking to make a move. Without a driven sales team AMD is likely is soon face difficult times ahead, regardless if they have the best products in the market. Potential candidates, you will be placed on a 60/40, in order to get anything you'll need to hit 70% of your target. No one hits 70% so you'll want to be prepared for only get paid the 60%&gt;</t>
  </si>
  <si>
    <t>"Brilliant technology that have disrupted the industry and allowed for deep technology advancements. Under the mindset of setting unrealistic targets without a chance to hit does not motivate sellers. Sales reps no longer receive commission checks from this company and nearly 90% of the sales reps are currently looking to make a move. Without a driven sales team AMD is likely is soon face difficult times ahead, regardless if they have the best products in the market. Potential candidates, you will be placed on a 60/40, in order to get anything you'll need to hit 70% of your target. No one hits 70% so you'll want to be prepared for only get paid the 60%&gt;"</t>
  </si>
  <si>
    <t>[0.404659241437912]</t>
  </si>
  <si>
    <t>[array([0.40465924, 0.3547406 , 0.2406002 ], dtype=float32)]</t>
  </si>
  <si>
    <t>Good work and life balance</t>
  </si>
  <si>
    <t>Some works are not so programming related.</t>
  </si>
  <si>
    <t>Good work and life balance Some works are not so programming related.</t>
  </si>
  <si>
    <t>[0.9940073490142822]</t>
  </si>
  <si>
    <t>[array([0.00364989, 0.00234281, 0.99400735], dtype=float32)]</t>
  </si>
  <si>
    <t>Sr manager Quality</t>
  </si>
  <si>
    <t>Great company to work for. Very driven and market aware.</t>
  </si>
  <si>
    <t>Great company to work for. Very driven and market aware. none that I can think of</t>
  </si>
  <si>
    <t>[0.9927123785018921]</t>
  </si>
  <si>
    <t>[array([8.033937e-04, 6.484273e-03, 9.927124e-01], dtype=float32)]</t>
  </si>
  <si>
    <t>Fantastic Company</t>
  </si>
  <si>
    <t>Staff L&amp;D Specialist</t>
  </si>
  <si>
    <t>Diverse, Supportive, Collaborative, innovative, inclusive</t>
  </si>
  <si>
    <t>A very hierarchical company structure</t>
  </si>
  <si>
    <t>Diverse, Supportive, Collaborative, innovative, inclusive A very hierarchical company structure</t>
  </si>
  <si>
    <t>"Diverse, Supportive, Collaborative, innovative, inclusive A very hierarchical company structure"</t>
  </si>
  <si>
    <t>[0.7209739089012146]</t>
  </si>
  <si>
    <t>[array([0.00565113, 0.2733749 , 0.7209739 ], dtype=float32)]</t>
  </si>
  <si>
    <t>1.0475523471832275</t>
  </si>
  <si>
    <t>Good company go along with</t>
  </si>
  <si>
    <t>AMDer is really great to work with. Can learn theough different projects.</t>
  </si>
  <si>
    <t>Showing off is important. Especially in the meeting</t>
  </si>
  <si>
    <t>AMDer is really great to work with. Can learn theough different projects. Showing off is important. Especially in the meeting</t>
  </si>
  <si>
    <t>[0.9347013235092163]</t>
  </si>
  <si>
    <t>[array([0.00123152, 0.06406716, 0.9347013 ], dtype=float32)]</t>
  </si>
  <si>
    <t>Senior L&amp;D Manager</t>
  </si>
  <si>
    <t>Culture, Team, Leadership Team, Opportunities</t>
  </si>
  <si>
    <t>Work life balance can be a challenge</t>
  </si>
  <si>
    <t>Culture, Team, Leadership Team, Opportunities Work life balance can be a challenge</t>
  </si>
  <si>
    <t>"Culture, Team, Leadership Team, Opportunities Work life balance can be a challenge"</t>
  </si>
  <si>
    <t>[0.9803589582443237]</t>
  </si>
  <si>
    <t>[array([0.01181592, 0.98035896, 0.00782519], dtype=float32)]</t>
  </si>
  <si>
    <t>First year in AMD new</t>
  </si>
  <si>
    <t>Access the lower level of silicon as sde</t>
  </si>
  <si>
    <t>Not much benefit than Green</t>
  </si>
  <si>
    <t>Access the lower level of silicon as sde Not much benefit than Green</t>
  </si>
  <si>
    <t>[0.833527147769928]</t>
  </si>
  <si>
    <t>[array([0.15043014, 0.83352715, 0.01604275], dtype=float32)]</t>
  </si>
  <si>
    <t>great work place , hard to get promoted</t>
  </si>
  <si>
    <t>great benefits, health insurance, vacation days, stock plan</t>
  </si>
  <si>
    <t>hard to get promoted, it requires panel of managers to vote on the promotion process, also you have to publish a paper through out the process</t>
  </si>
  <si>
    <t>great benefits, health insurance, vacation days, stock plan hard to get promoted, it requires panel of managers to vote on the promotion process, also you have to publish a paper through out the process</t>
  </si>
  <si>
    <t>"great benefits, health insurance, vacation days, stock plan hard to get promoted, it requires panel of managers to vote on the promotion process, also you have to publish a paper through out the process"</t>
  </si>
  <si>
    <t>[0.9624376893043518]</t>
  </si>
  <si>
    <t>[array([0.02345206, 0.9624377 , 0.01411028], dtype=float32)]</t>
  </si>
  <si>
    <t>Research Assistant</t>
  </si>
  <si>
    <t>Good benefits if you qualify</t>
  </si>
  <si>
    <t>Overtime hours may change on weekly basis</t>
  </si>
  <si>
    <t>Good benefits if you qualify Overtime hours may change on weekly basis</t>
  </si>
  <si>
    <t>[0.825493574142456]</t>
  </si>
  <si>
    <t>[array([0.00463488, 0.16987157, 0.8254936 ], dtype=float32)]</t>
  </si>
  <si>
    <t>Not bad other than the lack of knowledge required</t>
  </si>
  <si>
    <t>Lawrenceville, GA</t>
  </si>
  <si>
    <t>It is a Fun place to work</t>
  </si>
  <si>
    <t>Pay is lower than you would want</t>
  </si>
  <si>
    <t>It is a Fun place to work Pay is lower than you would want</t>
  </si>
  <si>
    <t>[0.567965567111969]</t>
  </si>
  <si>
    <t>[array([0.00278113, 0.56796557, 0.42925334], dtype=float32)]</t>
  </si>
  <si>
    <t>AMD is ok</t>
  </si>
  <si>
    <t>Growth stock, lots of career opportunities</t>
  </si>
  <si>
    <t>Command and control hierarchy, old school</t>
  </si>
  <si>
    <t>Growth stock, lots of career opportunities Command and control hierarchy, old school</t>
  </si>
  <si>
    <t>"Growth stock, lots of career opportunities Command and control hierarchy, old school"</t>
  </si>
  <si>
    <t>[0.8885992765426636]</t>
  </si>
  <si>
    <t>[array([0.00367125, 0.8885993 , 0.10772953], dtype=float32)]</t>
  </si>
  <si>
    <t>Good Company if you're in the right Department</t>
  </si>
  <si>
    <t>Good PTO, recharge days, team outings, manager understandings</t>
  </si>
  <si>
    <t>Pay could be a lot higher. More PTO. Managers could hire more and get off people's back so you don't get worked to death</t>
  </si>
  <si>
    <t>Good PTO, recharge days, team outings, manager understandings Pay could be a lot higher. More PTO. Managers could hire more and get off people's back so you don't get worked to death</t>
  </si>
  <si>
    <t>"Good PTO, recharge days, team outings, manager understandings Pay could be a lot higher. More PTO. Managers could hire more and get off people's back so you don't get worked to death"</t>
  </si>
  <si>
    <t>[0.6626648306846619]</t>
  </si>
  <si>
    <t>[array([0.0196118 , 0.3177234 , 0.66266483], dtype=float32)]</t>
  </si>
  <si>
    <t>Sr System Engineer</t>
  </si>
  <si>
    <t>managment leadership and clear goal and execution .</t>
  </si>
  <si>
    <t>lack of AI solution and not easy to catch up in future couple years</t>
  </si>
  <si>
    <t>managment leadership and clear goal and execution . lack of AI solution and not easy to catch up in future couple years</t>
  </si>
  <si>
    <t>[0.9248520731925964]</t>
  </si>
  <si>
    <t>[array([0.00659698, 0.0685509 , 0.9248521 ], dtype=float32)]</t>
  </si>
  <si>
    <t>Sr. Internal Auditor</t>
  </si>
  <si>
    <t>Great People and Environment and benefits</t>
  </si>
  <si>
    <t>nothing really comes to my mind</t>
  </si>
  <si>
    <t>Great People and Environment and benefits nothing really comes to my mind</t>
  </si>
  <si>
    <t>[0.4879077672958374]</t>
  </si>
  <si>
    <t>[array([0.2091272 , 0.30296507, 0.48790777], dtype=float32)]</t>
  </si>
  <si>
    <t>Feel Underpaid and Overworked</t>
  </si>
  <si>
    <t>Technology is great and have the opportunity to create impact</t>
  </si>
  <si>
    <t>15 hour work days and not competitive pay</t>
  </si>
  <si>
    <t>Technology is great and have the opportunity to create impact 15 hour work days and not competitive pay</t>
  </si>
  <si>
    <t>[0.9960552453994751]</t>
  </si>
  <si>
    <t>[array([0.00141536, 0.00252944, 0.99605525], dtype=float32)]</t>
  </si>
  <si>
    <t>Great team and work culture</t>
  </si>
  <si>
    <t>Good compensation. Good retention. Great cross discipline workflows</t>
  </si>
  <si>
    <t>Company is rapidly growing and that is a challenge</t>
  </si>
  <si>
    <t>Good compensation. Good retention. Great cross discipline workflows Company is rapidly growing and that is a challenge</t>
  </si>
  <si>
    <t>[0.5320999026298523]</t>
  </si>
  <si>
    <t>[array([0.00590374, 0.46199638, 0.5320999 ], dtype=float32)]</t>
  </si>
  <si>
    <t>Team Culture, Multiple Technical Domains to work on</t>
  </si>
  <si>
    <t>Schedules for Milestones are intensive at times</t>
  </si>
  <si>
    <t>Team Culture, Multiple Technical Domains to work on Schedules for Milestones are intensive at times</t>
  </si>
  <si>
    <t>"Team Culture, Multiple Technical Domains to work on Schedules for Milestones are intensive at times"</t>
  </si>
  <si>
    <t>[0.9734719395637512]</t>
  </si>
  <si>
    <t>[array([0.00611497, 0.97347194, 0.0204131 ], dtype=float32)]</t>
  </si>
  <si>
    <t>Lacked Work-Life Balance</t>
  </si>
  <si>
    <t>Really great, smart, hardworking, and dedicated people. Exciting company to be a part of.</t>
  </si>
  <si>
    <t>Long work hours. Can be difficult to advance.</t>
  </si>
  <si>
    <t>Really great, smart, hardworking, and dedicated people. Exciting company to be a part of. Long work hours. Can be difficult to advance.</t>
  </si>
  <si>
    <t>"Really great, smart, hardworking, and dedicated people. Exciting company to be a part of. Long work hours. Can be difficult to advance."</t>
  </si>
  <si>
    <t>[0.6063016057014465]</t>
  </si>
  <si>
    <t>[array([0.00506227, 0.38863614, 0.6063016 ], dtype=float32)]</t>
  </si>
  <si>
    <t>Good Stepping Stone</t>
  </si>
  <si>
    <t>good benefits, leading edge of technology and graphics</t>
  </si>
  <si>
    <t>lowest pay in the industry, horrible management, and workload</t>
  </si>
  <si>
    <t>good benefits, leading edge of technology and graphics lowest pay in the industry, horrible management, and workload</t>
  </si>
  <si>
    <t>"good benefits, leading edge of technology and graphics lowest pay in the industry, horrible management, and workload"</t>
  </si>
  <si>
    <t>[0.8312236666679382]</t>
  </si>
  <si>
    <t>[array([0.00671845, 0.83122367, 0.1620579 ], dtype=float32)]</t>
  </si>
  <si>
    <t>AMD silicon engineer</t>
  </si>
  <si>
    <t>FDM Group</t>
  </si>
  <si>
    <t>IT PM-3</t>
  </si>
  <si>
    <t>Training, support, compensation, remote, cobtracts</t>
  </si>
  <si>
    <t>There are no cons as of yet. Although the training pipeline is a bit excessive for most.</t>
  </si>
  <si>
    <t>Training, support, compensation, remote, cobtracts There are no cons as of yet. Although the training pipeline is a bit excessive for most.</t>
  </si>
  <si>
    <t>"Training, support, compensation, remote, cobtracts There are no cons as of yet. Although the training pipeline is a bit excessive for most."</t>
  </si>
  <si>
    <t>[0.9076945185661316]</t>
  </si>
  <si>
    <t>[array([0.07887963, 0.9076945 , 0.01342582], dtype=float32)]</t>
  </si>
  <si>
    <t>Currently FDM allows remote work, which I have greatly appreciated during my time with the company. Iâ€™ve gained great experience while working here since Iâ€™ve been placed with a large financial client. FDM offers an 8 week training program to prepare you for whatever role youâ€™re seeking. I was in the Business Analysis training, so we learned SQL, Excel, Power BI, and Project management (waterfall and agile/scrum). They even had training on professional etiquette which is great for recent grads. I had an overall good experience while with the company.</t>
  </si>
  <si>
    <t>Have to sign a 2-year contract for employment, meaning youâ€™re not allowed to quit or else you will incur fees. So Make sure youâ€™re prepared to give them 2 years at the salary they offer! Youâ€™re only eligible for salary pay once placed with a client, which starts at about 45k, which increases to 47k, and finally 50k after a certain amount of time. Before being placed with a client, you will make an hourly pay of $15/hr (New York minimum wage- which is where FDM is based out of). If youâ€™re working remotely from another state, understand you will be paying New York taxes as well. Yes the pay is low but this industry wonâ€™t look at candidates who have no experience (regardless if you have a degree or not), so I bit the bullet to get 2 years of experience while getting paid instead of paying for these expensive boot camps that are out there.</t>
  </si>
  <si>
    <t>Currently FDM allows remote work, which I have greatly appreciated during my time with the company. Iâ€™ve gained great experience while working here since Iâ€™ve been placed with a large financial client. FDM offers an 8 week training program to prepare you for whatever role youâ€™re seeking. I was in the Business Analysis training, so we learned SQL, Excel, Power BI, and Project management (waterfall and agile/scrum). They even had training on professional etiquette which is great for recent grads. I had an overall good experience while with the company. Have to sign a 2-year contract for employment, meaning youâ€™re not allowed to quit or else you will incur fees. So Make sure youâ€™re prepared to give them 2 years at the salary they offer! Youâ€™re only eligible for salary pay once placed with a client, which starts at about 45k, which increases to 47k, and finally 50k after a certain amount of time. Before being placed with a client, you will make an hourly pay of $15/hr (New York minimum wage- which is where FDM is based out of). If youâ€™re working remotely from another state, understand you will be paying New York taxes as well. Yes the pay is low but this industry wonâ€™t look at candidates who have no experience (regardless if you have a degree or not), so I bit the bullet to get 2 years of experience while getting paid instead of paying for these expensive boot camps that are out there.</t>
  </si>
  <si>
    <t>"Currently FDM allows remote work, which I have greatly appreciated during my time with the company. Iâ€™ve gained great experience while working here since Iâ€™ve been placed with a large financial client. FDM offers an 8 week training program to prepare you for whatever role youâ€™re seeking. I was in the Business Analysis training, so we learned SQL, Excel, Power BI, and Project management (waterfall and agile/scrum). They even had training on professional etiquette which is great for recent grads. I had an overall good experience while with the company. Have to sign a 2-year contract for employment, meaning youâ€™re not allowed to quit or else you will incur fees. So Make sure youâ€™re prepared to give them 2 years at the salary they offer! Youâ€™re only eligible for salary pay once placed with a client, which starts at about 45k, which increases to 47k, and finally 50k after a certain amount of time. Before being placed with a client, you will make an hourly pay of $15/hr (New York minimum wage- which is where FDM is based out of). If youâ€™re working remotely from another state, understand you will be paying New York taxes as well. Yes the pay is low but this industry wonâ€™t look at candidates who have no experience (regardless if you have a degree or not), so I bit the bullet to get 2 years of experience while getting paid instead of paying for these expensive boot camps that are out there."</t>
  </si>
  <si>
    <t>[0.9962540864944458]</t>
  </si>
  <si>
    <t>[array([4.3971822e-04, 3.3062429e-03, 9.9625409e-01], dtype=float32)]</t>
  </si>
  <si>
    <t>Great Support</t>
  </si>
  <si>
    <t>There are several paths you can take once you join any of the FDM streams. Working with your Account Manager is crucial to finding the correct placement. If you can network aggressively &amp; if you have self starter personality, you should be able to receive several placement opportunities.</t>
  </si>
  <si>
    <t>There are a lot of candidates that are trying to get placements at the same time so getting the attention of account managers can be difficult at times.</t>
  </si>
  <si>
    <t>There are several paths you can take once you join any of the FDM streams. Working with your Account Manager is crucial to finding the correct placement. If you can network aggressively &amp; if you have self starter personality, you should be able to receive several placement opportunities. There are a lot of candidates that are trying to get placements at the same time so getting the attention of account managers can be difficult at times.</t>
  </si>
  <si>
    <t>"There are several paths you can take once you join any of the FDM streams. Working with your Account Manager is crucial to finding the correct placement. If you can network aggressively &amp; if you have self starter personality, you should be able to receive several placement opportunities. There are a lot of candidates that are trying to get placements at the same time so getting the attention of account managers can be difficult at times."</t>
  </si>
  <si>
    <t>[0.9010332822799683]</t>
  </si>
  <si>
    <t>[array([0.00399891, 0.9010333 , 0.09496781], dtype=float32)]</t>
  </si>
  <si>
    <t>Easy entry to a tech career</t>
  </si>
  <si>
    <t>Wildly underpaid._x000D_
Companies with poor management mainly use FDM consultants._x000D_
You will be pressured to take jobs you don't want._x000D_
"Training" is only 15/hr and you will remain on that pay rate until you are found a job through FDM._x000D_
The "training" is used to threaten you with a 20k fine for leaving your job.</t>
  </si>
  <si>
    <t>Easy entry to a tech career Wildly underpaid._x000D_
Companies with poor management mainly use FDM consultants._x000D_
You will be pressured to take jobs you don't want._x000D_
"Training" is only 15/hr and you will remain on that pay rate until you are found a job through FDM._x000D_
The "training" is used to threaten you with a 20k fine for leaving your job.</t>
  </si>
  <si>
    <t>Easy entry to a tech career Wildly underpaid.  Companies with poor management mainly use FDM consultants.  You will be pressured to take jobs you don't want.  "Training" is only 15/hr and you will remain on that pay rate until you are found a job through FDM.  The "training" is used to threaten you with a 20k fine for leaving your job.</t>
  </si>
  <si>
    <t>"Easy entry to a tech career Wildly underpaid. Companies with poor management mainly use FDM consultants. You will be pressured to take jobs you don't want. ""Training"" is only 15/hr and you will remain on that pay rate until you are found a job through FDM. The ""training"" is used to threaten you with a 20k fine for leaving your job."</t>
  </si>
  <si>
    <t>[0.6994876265525818]</t>
  </si>
  <si>
    <t>[array([0.26425952, 0.6994876 , 0.03625286], dtype=float32)]</t>
  </si>
  <si>
    <t>help find job for non-experince programmers.</t>
  </si>
  <si>
    <t>take big portion of the salary and the lock you in 2 years contract</t>
  </si>
  <si>
    <t>help find job for non-experince programmers. take big portion of the salary and the lock you in 2 years contract</t>
  </si>
  <si>
    <t>[0.5288800597190857]</t>
  </si>
  <si>
    <t>[array([0.01061497, 0.52888006, 0.46050498], dtype=float32)]</t>
  </si>
  <si>
    <t>FDM</t>
  </si>
  <si>
    <t>Lots of training for IT roles</t>
  </si>
  <si>
    <t>Low base pay until paid</t>
  </si>
  <si>
    <t>Lots of training for IT roles Low base pay until paid</t>
  </si>
  <si>
    <t>[0.9010849595069885]</t>
  </si>
  <si>
    <t>[array([0.02127128, 0.90108496, 0.0776438 ], dtype=float32)]</t>
  </si>
  <si>
    <t>Good to get your foot in the door</t>
  </si>
  <si>
    <t>Great clients to work with and great opportunties for jobs.</t>
  </si>
  <si>
    <t>Pay is terrible not very affordable to have a life</t>
  </si>
  <si>
    <t>Great clients to work with and great opportunties for jobs. Pay is terrible not very affordable to have a life</t>
  </si>
  <si>
    <t>[0.9765555262565613]</t>
  </si>
  <si>
    <t>[array([0.00564248, 0.01780201, 0.9765555 ], dtype=float32)]</t>
  </si>
  <si>
    <t>It will give many Open opportunities</t>
  </si>
  <si>
    <t>You will be laid less than others</t>
  </si>
  <si>
    <t>It will give many Open opportunities You will be laid less than others</t>
  </si>
  <si>
    <t>[0.7883883118629456]</t>
  </si>
  <si>
    <t>[array([0.0485708 , 0.7883883 , 0.16304086], dtype=float32)]</t>
  </si>
  <si>
    <t>Youâ€™ll learn a lot</t>
  </si>
  <si>
    <t>Growth minded company that isnâ€™t afraid of change. Small company feel for a public traded company</t>
  </si>
  <si>
    <t>Could offer better benefits for recent graduates such as student loan support</t>
  </si>
  <si>
    <t>Growth minded company that isnâ€™t afraid of change. Small company feel for a public traded company Could offer better benefits for recent graduates such as student loan support</t>
  </si>
  <si>
    <t>[0.6786404848098755]</t>
  </si>
  <si>
    <t>[array([0.01675909, 0.30460045, 0.6786405 ], dtype=float32)]</t>
  </si>
  <si>
    <t>Decent Option for New Developers</t>
  </si>
  <si>
    <t>Junior Developer</t>
  </si>
  <si>
    <t>Work with Blue Chip Companies_x000D_
Only have to stay for two years and then can join client company_x000D_
Decent training_x000D_
Pay scaling every 8 months</t>
  </si>
  <si>
    <t>Locked in to a two year contract_x000D_
Below industry standard salary_x000D_
Salary is reduced when not placed with client</t>
  </si>
  <si>
    <t>Work with Blue Chip Companies_x000D_
Only have to stay for two years and then can join client company_x000D_
Decent training_x000D_
Pay scaling every 8 months Locked in to a two year contract_x000D_
Below industry standard salary_x000D_
Salary is reduced when not placed with client</t>
  </si>
  <si>
    <t>Work with Blue Chip Companies  Only have to stay for two years and then can join client company  Decent training  Pay scaling every 8 months Locked in to a two year contract  Below industry standard salary  Salary is reduced when not placed with client</t>
  </si>
  <si>
    <t>Work with Blue Chip Companies Only have to stay for two years and then can join client company Decent training Pay scaling every 8 months Locked in to a two year contract Below industry standard salary Salary is reduced when not placed with client</t>
  </si>
  <si>
    <t>[0.9062778353691101]</t>
  </si>
  <si>
    <t>[array([0.01392892, 0.90627784, 0.07979324], dtype=float32)]</t>
  </si>
  <si>
    <t>1.0477211475372314</t>
  </si>
  <si>
    <t>Not A Greatd Start, Not The Worst Start.... Just A Start</t>
  </si>
  <si>
    <t>Guaranteed a Place of Employment for 2 Years_x000D_
Lots of Lovely People On Staff, Esp. In the Canada Training Pipeline For Java Developer_x000D_
Genuinely Helpful Training Materials In the Beginning_x000D_
Meet Many People Going Into The Same Field as You</t>
  </si>
  <si>
    <t>Recruiters can make enticing promises that no one will explain or apologize for. I had already accepted that taking a job at FDM meant moving away, but a recruiter had alluded to the fact that there was an opportunity in my city he'd tell me about once I had signed up. This, of course, never materialized, and I was pushed into another role in a city over with no explanation on what that was about. _x000D_
Little/nebulous amount of choice in which company you work for. It felt like I was thrown at whoever said yes first with very little interest in what other opportunities I had. I was assigned a role in Week 2 of training. (My advice to people in interviewing during training is to keep interviewing regardless of who they think you should say yes to. Or even if you have a role already.)_x000D_
Training courses taper off in quality after the first 6 - 7 lessons. one course ended in an unsupervised algorithm self-study when the lecturer was apparently also tasked with an important presentation._x000D_
Assignment can have nothing to to with your training. In fact, it can actually be a whole other pipeline of training. I went through 8+ weeks of training in one technical pipeline (when it had been know since week 2 that my assignment was something else entirely) and then given 3 week to get two technical certifications, one of which claimed to have required 2 years of experience with a certain technology to be able to obtain._x000D_
While FDM allows the company you're contracted with to hire you at the end of two years, it's unclear how interested they are in helping that process along. There's nothing in writing encouraging the other party to make this process timely, and I know of a case where FDM (unbeknownst to the employee) extended a contract with the company without asking. Moreover, FDM seems widely absent from the conversion process.</t>
  </si>
  <si>
    <t>Guaranteed a Place of Employment for 2 Years_x000D_
Lots of Lovely People On Staff, Esp. In the Canada Training Pipeline For Java Developer_x000D_
Genuinely Helpful Training Materials In the Beginning_x000D_
Meet Many People Going Into The Same Field as You Recruiters can make enticing promises that no one will explain or apologize for. I had already accepted that taking a job at FDM meant moving away, but a recruiter had alluded to the fact that there was an opportunity in my city he'd tell me about once I had signed up. This, of course, never materialized, and I was pushed into another role in a city over with no explanation on what that was about. _x000D_
Little/nebulous amount of choice in which company you work for. It felt like I was thrown at whoever said yes first with very little interest in what other opportunities I had. I was assigned a role in Week 2 of training. (My advice to people in interviewing during training is to keep interviewing regardless of who they think you should say yes to. Or even if you have a role already.)_x000D_
Training courses taper off in quality after the first 6 - 7 lessons. one course ended in an unsupervised algorithm self-study when the lecturer was apparently also tasked with an important presentation._x000D_
Assignment can have nothing to to with your training. In fact, it can actually be a whole other pipeline of training. I went through 8+ weeks of training in one technical pipeline (when it had been know since week 2 that my assignment was something else entirely) and then given 3 week to get two technical certifications, one of which claimed to have required 2 years of experience with a certain technology to be able to obtain._x000D_
While FDM allows the company you're contracted with to hire you at the end of two years, it's unclear how interested they are in helping that process along. There's nothing in writing encouraging the other party to make this process timely, and I know of a case where FDM (unbeknownst to the employee) extended a contract with the company without asking. Moreover, FDM seems widely absent from the conversion process.</t>
  </si>
  <si>
    <t>Guaranteed a Place of Employment for 2 Years  Lots of Lovely People On Staff, Esp. In the Canada Training Pipeline For Java Developer  Genuinely Helpful Training Materials In the Beginning  Meet Many People Going Into The Same Field as You Recruiters can make enticing promises that no one will explain or apologize for. I had already accepted that taking a job at FDM meant moving away, but a recruiter had alluded to the fact that there was an opportunity in my city he'd tell me about once I had signed up. This, of course, never materialized, and I was pushed into another role in a city over with no explanation on what that was about.   Little/nebulous amount of choice in which company you work for. It felt like I was thrown at whoever said yes first with very little interest in what other opportunities I had. I was assigned a role in Week 2 of training. (My advice to people in interviewing during training is to keep interviewing regardless of who they think you should say yes to. Or even if you have a role already.)  Training courses taper off in quality after the first 6 - 7 lessons. one course ended in an unsupervised algorithm self-study when the lecturer was apparently also tasked with an important presentation.  Assignment can have nothing to to with your training. In fact, it can actually be a whole other pipeline of training. I went through 8+ weeks of training in one technical pipeline (when it had been know since week 2 that my assignment was something else entirely) and then given 3 week to get two technical certifications, one of which claimed to have required 2 years of experience with a certain technology to be able to obtain.  While FDM allows the company you're contracted with to hire you at the end of two years, it's unclear how interested they are in helping that process along. There's nothing in writing encouraging the other party to make this process timely, and I know of a case where FDM (unbeknownst to the employee) extended a contract with the company without asking. Moreover, FDM seems widely absent from the conversion process.</t>
  </si>
  <si>
    <t>"Guaranteed a Place of Employment for 2 Years Lots of Lovely People On Staff, Esp. In the Canada Training Pipeline For Java Developer Genuinely Helpful Training Materials In the Beginning Meet Many People Going Into The Same Field as You Recruiters can make enticing promises that no one will explain or apologize for. I had already accepted that taking a job at FDM meant moving away, but a recruiter had alluded to the fact that there was an opportunity in my city he'd tell me about once I had signed up. This, of course, never materialized, and I was pushed into another role in a city over with no explanation on what that was about.  Little/nebulous amount of choice in which company you work for. It felt like I was thrown at whoever said yes first with very little interest in what other opportunities I had. I was assigned a role in Week 2 of training. (My advice to people in interviewing during training is to keep interviewing regardless of who they think you should say yes to. Or even if you have a role already.) Training courses taper off in quality after the first 6 - 7 lessons. one course ended in an unsupervised algorithm self-study when the lecturer was apparently also tasked with an important presentation. Assignment can have nothing to to with your training. In fact, it can actually be a whole other pipeline of training. I went</t>
  </si>
  <si>
    <t>[0.816858172416687]</t>
  </si>
  <si>
    <t>[array([0.12700997, 0.05613185, 0.8168582 ], dtype=float32)]</t>
  </si>
  <si>
    <t xml:space="preserve">Fdm salary </t>
  </si>
  <si>
    <t>Great place to get training and experience</t>
  </si>
  <si>
    <t>Training is not for entry-level developers. You need to come in knowing advanced programming to have best chance to succeed.</t>
  </si>
  <si>
    <t>Great place to get training and experience Training is not for entry-level developers. You need to come in knowing advanced programming to have best chance to succeed.</t>
  </si>
  <si>
    <t>[0.9714330434799194]</t>
  </si>
  <si>
    <t>[array([0.00310766, 0.02545919, 0.97143304], dtype=float32)]</t>
  </si>
  <si>
    <t>Good place to start, but not to stay</t>
  </si>
  <si>
    <t>Software Development Consultant</t>
  </si>
  <si>
    <t>Decent healthcare, the training program is a great way for entry-level employees to quickly get their general skillset where it should be to do development work, many clients will take you on full time</t>
  </si>
  <si>
    <t>Clients may choose to keep extending your contract instead of taking you on full time to save on costs, you may have to move, training can be fast-paced and rigorous for trainees without any prior exposure to some concepts</t>
  </si>
  <si>
    <t>Decent healthcare, the training program is a great way for entry-level employees to quickly get their general skillset where it should be to do development work, many clients will take you on full time Clients may choose to keep extending your contract instead of taking you on full time to save on costs, you may have to move, training can be fast-paced and rigorous for trainees without any prior exposure to some concepts</t>
  </si>
  <si>
    <t>"Decent healthcare, the training program is a great way for entry-level employees to quickly get their general skillset where it should be to do development work, many clients will take you on full time Clients may choose to keep extending your contract instead of taking you on full time to save on costs, you may have to move, training can be fast-paced and rigorous for trainees without any prior exposure to some concepts"</t>
  </si>
  <si>
    <t>[0.7342789173126221]</t>
  </si>
  <si>
    <t>[array([0.00104615, 0.2646749 , 0.7342789 ], dtype=float32)]</t>
  </si>
  <si>
    <t xml:space="preserve">Ambiguous Training </t>
  </si>
  <si>
    <t>Some trainers are well knowledgeable about their materials._x000D_
Provide help if you aksed for,</t>
  </si>
  <si>
    <t>Fast pace training. THERE IS NO WAY you can complete this training on time. They will try to give you everything in few weeks._x000D_
their method of teaching is visual based. so don't expect to be monitored._x000D_
the pay is low,</t>
  </si>
  <si>
    <t>Some trainers are well knowledgeable about their materials._x000D_
Provide help if you aksed for, Fast pace training. THERE IS NO WAY you can complete this training on time. They will try to give you everything in few weeks._x000D_
their method of teaching is visual based. so don't expect to be monitored._x000D_
the pay is low,</t>
  </si>
  <si>
    <t>Some trainers are well knowledgeable about their materials.  Provide help if you aksed for, Fast pace training. THERE IS NO WAY you can complete this training on time. They will try to give you everything in few weeks.  their method of teaching is visual based. so don't expect to be monitored.  the pay is low,</t>
  </si>
  <si>
    <t>"Some trainers are well knowledgeable about their materials. Provide help if you aksed for, Fast pace training. THERE IS NO WAY you can complete this training on time. They will try to give you everything in few weeks. their method of teaching is visual based. so don't expect to be monitored. the pay is low,"</t>
  </si>
  <si>
    <t>[0.8202883005142212]</t>
  </si>
  <si>
    <t>[array([0.02605498, 0.8202883 , 0.15365666], dtype=float32)]</t>
  </si>
  <si>
    <t>1.0476946830749512</t>
  </si>
  <si>
    <t>Consulting</t>
  </si>
  <si>
    <t>Being placed with top companies</t>
  </si>
  <si>
    <t>provide low salaries for consultants</t>
  </si>
  <si>
    <t>Being placed with top companies provide low salaries for consultants</t>
  </si>
  <si>
    <t>[0.9429234266281128]</t>
  </si>
  <si>
    <t>[array([0.00285261, 0.9429234 , 0.05422397], dtype=float32)]</t>
  </si>
  <si>
    <t>1.0476031303405762</t>
  </si>
  <si>
    <t>decent to get your foot in the door</t>
  </si>
  <si>
    <t>connects you with big, well known companies and helps you to get hired</t>
  </si>
  <si>
    <t>you feel small as a consultant</t>
  </si>
  <si>
    <t>connects you with big, well known companies and helps you to get hired you feel small as a consultant</t>
  </si>
  <si>
    <t>"connects you with big, well known companies and helps you to get hired you feel small as a consultant"</t>
  </si>
  <si>
    <t>[0.6665855050086975]</t>
  </si>
  <si>
    <t>[array([0.00689035, 0.32652417, 0.6665855 ], dtype=float32)]</t>
  </si>
  <si>
    <t>Trainer</t>
  </si>
  <si>
    <t>The company has a diverse culture</t>
  </si>
  <si>
    <t>The company could become more organized</t>
  </si>
  <si>
    <t>The company has a diverse culture The company could become more organized</t>
  </si>
  <si>
    <t>[0.8036192059516907]</t>
  </si>
  <si>
    <t>[array([0.03246092, 0.8036192 , 0.16391984], dtype=float32)]</t>
  </si>
  <si>
    <t>Good if you donâ€™t mind the 2 year contract and live in NYC metro area .</t>
  </si>
  <si>
    <t>2 year contract while job placement was s not guarenteed . Takes time</t>
  </si>
  <si>
    <t>Good if you donâ€™t mind the 2 year contract and live in NYC metro area . 2 year contract while job placement was s not guarenteed . Takes time</t>
  </si>
  <si>
    <t>[0.8210461735725403]</t>
  </si>
  <si>
    <t>[array([0.00949367, 0.1694601 , 0.8210462 ], dtype=float32)]</t>
  </si>
  <si>
    <t>FDM Experience so far</t>
  </si>
  <si>
    <t>Secured job placement, always learning new skills</t>
  </si>
  <si>
    <t>Underpaid (Both US and CA), must always relocate wherever your new client is located, job postings by account managers mostly never related to your desired career path (especially in TechOps stream)</t>
  </si>
  <si>
    <t>Secured job placement, always learning new skills Underpaid (Both US and CA), must always relocate wherever your new client is located, job postings by account managers mostly never related to your desired career path (especially in TechOps stream)</t>
  </si>
  <si>
    <t>"Secured job placement, always learning new skills Underpaid (Both US and CA), must always relocate wherever your new client is located, job postings by account managers mostly never related to your desired career path (especially in TechOps stream)"</t>
  </si>
  <si>
    <t>[0.7263222336769104]</t>
  </si>
  <si>
    <t>[array([0.04634989, 0.72632223, 0.22732784], dtype=float32)]</t>
  </si>
  <si>
    <t>Not the company I joined</t>
  </si>
  <si>
    <t>Academy Trainer</t>
  </si>
  <si>
    <t>I am prevented from making any disparaging remarks by a NDA.</t>
  </si>
  <si>
    <t>#NAME? I am prevented from making any disparaging remarks by a NDA.</t>
  </si>
  <si>
    <t>[0.9824151396751404]</t>
  </si>
  <si>
    <t>[array([0.00704476, 0.98241514, 0.01054013], dtype=float32)]</t>
  </si>
  <si>
    <t>Great Starter Company</t>
  </si>
  <si>
    <t>A lot of opportunities in the tech field.</t>
  </si>
  <si>
    <t>Please help consultants expand into new fields after the contract us over.</t>
  </si>
  <si>
    <t>A lot of opportunities in the tech field. Please help consultants expand into new fields after the contract us over.</t>
  </si>
  <si>
    <t>[0.7062951326370239]</t>
  </si>
  <si>
    <t>[array([0.00339784, 0.70629513, 0.29030704], dtype=float32)]</t>
  </si>
  <si>
    <t>Retrain and Learn with FDM</t>
  </si>
  <si>
    <t>Train into IT Has benefits and 401k Positive training and work culture</t>
  </si>
  <si>
    <t>Payroll department Room for growth is limited</t>
  </si>
  <si>
    <t>Train into IT Has benefits and 401k Positive training and work culture Payroll department Room for growth is limited</t>
  </si>
  <si>
    <t>[0.5687445402145386]</t>
  </si>
  <si>
    <t>[array([0.01354371, 0.56874454, 0.41771176], dtype=float32)]</t>
  </si>
  <si>
    <t>Good for beginners getting their foot in the door</t>
  </si>
  <si>
    <t>Senior IT Consultant</t>
  </si>
  <si>
    <t>Good if you are just starting out of college</t>
  </si>
  <si>
    <t>Pay could be better, especially if you are living in New York</t>
  </si>
  <si>
    <t>Good if you are just starting out of college Pay could be better, especially if you are living in New York</t>
  </si>
  <si>
    <t>"Good if you are just starting out of college Pay could be better, especially if you are living in New York"</t>
  </si>
  <si>
    <t>[0.9358657002449036]</t>
  </si>
  <si>
    <t>[array([0.01712952, 0.9358657 , 0.04700479], dtype=float32)]</t>
  </si>
  <si>
    <t>1.0476573705673218</t>
  </si>
  <si>
    <t>They will train you once you qualify..</t>
  </si>
  <si>
    <t>There are no Cons if you work for FDM Group.</t>
  </si>
  <si>
    <t>They will train you once you qualify.. There are no Cons if you work for FDM Group.</t>
  </si>
  <si>
    <t>[0.8307203054428101]</t>
  </si>
  <si>
    <t>[array([0.00216777, 0.8307203 , 0.16711189], dtype=float32)]</t>
  </si>
  <si>
    <t>A Good Alternative</t>
  </si>
  <si>
    <t>FDM provides opportunities to very quickly pick up valuable skills and gets your foot in the doors of large or up-and-coming companies.</t>
  </si>
  <si>
    <t>Training is very fast-paced and can leave you behind if you are not committed. What you learn may also not be directly relevant to the jobs you are applying for.</t>
  </si>
  <si>
    <t>FDM provides opportunities to very quickly pick up valuable skills and gets your foot in the doors of large or up-and-coming companies. Training is very fast-paced and can leave you behind if you are not committed. What you learn may also not be directly relevant to the jobs you are applying for.</t>
  </si>
  <si>
    <t>[0.9919849634170532]</t>
  </si>
  <si>
    <t>[array([0.00268761, 0.00532746, 0.99198496], dtype=float32)]</t>
  </si>
  <si>
    <t>Good if you want to. learn and gain experience</t>
  </si>
  <si>
    <t>Training is good. Not hard to get into. You get paid during training and after training. Has the opportunity to work with financial companies. Good place to gain experience. Training is remote. Fdm don't force you to relocate. If you live near NYC, this can be a good option if pay is not your first concern. Inclusive culture. 15 day PTO a year</t>
  </si>
  <si>
    <t>Pay is low.  If you're not willing to relocate, it might take more time to get placed. Can be stressful until you get placed but can take this opportunity to up-skill.</t>
  </si>
  <si>
    <t>Training is good. Not hard to get into. You get paid during training and after training. Has the opportunity to work with financial companies. Good place to gain experience. Training is remote. Fdm don't force you to relocate. If you live near NYC, this can be a good option if pay is not your first concern. Inclusive culture. 15 day PTO a year Pay is low.  If you're not willing to relocate, it might take more time to get placed. Can be stressful until you get placed but can take this opportunity to up-skill.</t>
  </si>
  <si>
    <t>"Training is good. Not hard to get into. You get paid during training and after training. Has the opportunity to work with financial companies. Good place to gain experience. Training is remote. Fdm don't force you to relocate. If you live near NYC, this can be a good option if pay is not your first concern. Inclusive culture. 15 day PTO a year Pay is low. If you're not willing to relocate, it might take more time to get placed. Can be stressful until you get placed but can take this opportunity to up-skill."</t>
  </si>
  <si>
    <t>[0.7688006162643433]</t>
  </si>
  <si>
    <t>[array([0.00199769, 0.22920169, 0.7688006 ], dtype=float32)]</t>
  </si>
  <si>
    <t>1.0479602813720703</t>
  </si>
  <si>
    <t>A chance for building experience</t>
  </si>
  <si>
    <t>It is a way for you to get through the door to build experience in a role.</t>
  </si>
  <si>
    <t>Locked into a 2 year contract. Compensating leaves more to be desired.</t>
  </si>
  <si>
    <t>It is a way for you to get through the door to build experience in a role. Locked into a 2 year contract. Compensating leaves more to be desired.</t>
  </si>
  <si>
    <t>[0.7595474123954773]</t>
  </si>
  <si>
    <t>[array([0.00921307, 0.7595474 , 0.23123953], dtype=float32)]</t>
  </si>
  <si>
    <t>Employment is Employment, but at What Cost...</t>
  </si>
  <si>
    <t>IT-Consultant</t>
  </si>
  <si>
    <t>I was at LEAST guaranteed employment for a little over 2 years...</t>
  </si>
  <si>
    <t>Crappy insurance, forced to take any position for consultant work no matter where it requires you to move, pay doesn't account for anyone who is required to work holiday's and weekends(a lot of their contractors ask this of workers and they don't pay holiday/OT and then on top of that they don't allow us days off in leu). This company had made me question a lot about how companies are allowed to do some things, but alas I worked the signed in blood contract of 2 years to avoid having to repay them and left ASAP.</t>
  </si>
  <si>
    <t>I was at LEAST guaranteed employment for a little over 2 years... Crappy insurance, forced to take any position for consultant work no matter where it requires you to move, pay doesn't account for anyone who is required to work holiday's and weekends(a lot of their contractors ask this of workers and they don't pay holiday/OT and then on top of that they don't allow us days off in leu). This company had made me question a lot about how companies are allowed to do some things, but alas I worked the signed in blood contract of 2 years to avoid having to repay them and left ASAP.</t>
  </si>
  <si>
    <t>"I was at LEAST guaranteed employment for a little over 2 years... Crappy insurance, forced to take any position for consultant work no matter where it requires you to move, pay doesn't account for anyone who is required to work holiday's and weekends(a lot of their contractors ask this of workers and they don't pay holiday/OT and then on top of that they don't allow us days off in leu). This company had made me question a lot about how companies are allowed to do some things, but alas I worked the signed in blood contract of 2 years to avoid having to repay them and left ASAP."</t>
  </si>
  <si>
    <t>[0.8817613124847412]</t>
  </si>
  <si>
    <t>[array([0.11297847, 0.8817613 , 0.00526025], dtype=float32)]</t>
  </si>
  <si>
    <t>1.0478230714797974</t>
  </si>
  <si>
    <t>Great way to work with big name companies</t>
  </si>
  <si>
    <t>Training was unhelpful, pay is very low</t>
  </si>
  <si>
    <t>Great way to work with big name companies Training was unhelpful, pay is very low</t>
  </si>
  <si>
    <t>"Great way to work with big name companies Training was unhelpful, pay is very low"</t>
  </si>
  <si>
    <t>[0.9360055327415466]</t>
  </si>
  <si>
    <t>[array([0.00719396, 0.93600553, 0.05680045], dtype=float32)]</t>
  </si>
  <si>
    <t>Awful</t>
  </si>
  <si>
    <t>NONE avoid this company for your health and peace of mind</t>
  </si>
  <si>
    <t>Everything is wrong here, the business model only works for them</t>
  </si>
  <si>
    <t>NONE avoid this company for your health and peace of mind Everything is wrong here, the business model only works for them</t>
  </si>
  <si>
    <t>"NONE avoid this company for your health and peace of mind Everything is wrong here, the business model only works for them"</t>
  </si>
  <si>
    <t>[0.7981143593788147]</t>
  </si>
  <si>
    <t>[array([0.13658361, 0.79811436, 0.06530207], dtype=float32)]</t>
  </si>
  <si>
    <t>Contract ties</t>
  </si>
  <si>
    <t>Remote work and is sometimes flexible</t>
  </si>
  <si>
    <t>They tie you to a 2 year contract</t>
  </si>
  <si>
    <t>Remote work and is sometimes flexible They tie you to a 2 year contract</t>
  </si>
  <si>
    <t>[0.8252222537994385]</t>
  </si>
  <si>
    <t>[array([0.03064674, 0.82522225, 0.14413103], dtype=float32)]</t>
  </si>
  <si>
    <t>Resume Builder</t>
  </si>
  <si>
    <t>Great place to build some experience for 1-2 years before moving to a more reputable company. Generally the people are good (below executive mgmt). Typically their offices are located in cool parts of the respective cities they operate in.</t>
  </si>
  <si>
    <t>Executive leadership is so resistant to change it's crazy. They work with Fortune 50 companies who all push back on their 2 year consultant contract period, yet as a company with only 4,000 employees globally they refuse to adapt to the needs and wants of their core customers, who have 100k plus employees. The pay is pretty poor, especially if you are a consultant. They are so focused on their profits that they prioritize them over their people, especially their consultants. Executive leadership is pretty corrupt, if you aren't related to the family or from the UK, your odds of moving up are pretty slim.</t>
  </si>
  <si>
    <t>Great place to build some experience for 1-2 years before moving to a more reputable company. Generally the people are good (below executive mgmt). Typically their offices are located in cool parts of the respective cities they operate in. Executive leadership is so resistant to change it's crazy. They work with Fortune 50 companies who all push back on their 2 year consultant contract period, yet as a company with only 4,000 employees globally they refuse to adapt to the needs and wants of their core customers, who have 100k plus employees. The pay is pretty poor, especially if you are a consultant. They are so focused on their profits that they prioritize them over their people, especially their consultants. Executive leadership is pretty corrupt, if you aren't related to the family or from the UK, your odds of moving up are pretty slim.</t>
  </si>
  <si>
    <t>"Great place to build some experience for 1-2 years before moving to a more reputable company. Generally the people are good (below executive mgmt). Typically their offices are located in cool parts of the respective cities they operate in. Executive leadership is so resistant to change it's crazy. They work with Fortune 50 companies who all push back on their 2 year consultant contract period, yet as a company with only 4,000 employees globally they refuse to adapt to the needs and wants of their core customers, who have 100k plus employees. The pay is pretty poor, especially if you are a consultant. They are so focused on their profits that they prioritize them over their people, especially their consultants. Executive leadership is pretty corrupt, if you aren't related to the family or from the UK, your odds of moving up are pretty slim."</t>
  </si>
  <si>
    <t>[0.7122120261192322]</t>
  </si>
  <si>
    <t>[array([0.07855196, 0.209236  , 0.712212  ], dtype=float32)]</t>
  </si>
  <si>
    <t>something to say</t>
  </si>
  <si>
    <t>they really give good training.</t>
  </si>
  <si>
    <t>the sales team is not working well.</t>
  </si>
  <si>
    <t>they really give good training. the sales team is not working well.</t>
  </si>
  <si>
    <t>[0.9210633039474487]</t>
  </si>
  <si>
    <t>[array([0.00579439, 0.07314222, 0.9210633 ], dtype=float32)]</t>
  </si>
  <si>
    <t>Good experience mediocre pay</t>
  </si>
  <si>
    <t>BI Consultant</t>
  </si>
  <si>
    <t>Good experience as theyâ€™ll give you an entry into the industry for blue chip finance firms .</t>
  </si>
  <si>
    <t>Pay is below market rate and they can ship you to high cost of living areas</t>
  </si>
  <si>
    <t>Good experience as theyâ€™ll give you an entry into the industry for blue chip finance firms . Pay is below market rate and they can ship you to high cost of living areas</t>
  </si>
  <si>
    <t>[0.9788753986358643]</t>
  </si>
  <si>
    <t>[array([0.00235908, 0.01876561, 0.9788754 ], dtype=float32)]</t>
  </si>
  <si>
    <t>Look elsewhere for an entrypoint into tech</t>
  </si>
  <si>
    <t>1) Reasonably comprehensive training. Trainer quality is overall pretty good, but can vary._x000D_
_x000D_
2) You will meet a lot of peers who are also trying to start their careers._x000D_
_x000D_
3) Health/vision/dental benefits kick in during training.</t>
  </si>
  <si>
    <t>1) You will work for around a month before ever receiving a paycheck ._x000D_
_x000D_
2) $15/hr until you work on-site with a client._x000D_
_x000D_
3) Lower end $50K - $60K salary as a consultant (ramps up every 6 months)._x000D_
_x000D_
4) You are locked into 2 year contract with the client; leaving FDM before then incurs a $15K fee (their value for training)._x000D_
_x000D_
5) Account managers who facilitate client placement vary immensely in quality/professionalism._x000D_
_x000D_
6) Minimal support is provided after training is completed; you are mostly on your own to maintain and improve your skills. _x000D_
_x000D_
7) Projects done after training but before client placement are poorly managed and have no full-time staff oversight._x000D_
_x000D_
8) Poor communication overall - decisions are constantly made that not all staff are aware of, or in agreement on. There's a general impression that a lot of people are trying their best but winging it.</t>
  </si>
  <si>
    <t>1) Reasonably comprehensive training. Trainer quality is overall pretty good, but can vary._x000D_
_x000D_
2) You will meet a lot of peers who are also trying to start their careers._x000D_
_x000D_
3) Health/vision/dental benefits kick in during training. 1) You will work for around a month before ever receiving a paycheck ._x000D_
_x000D_
2) $15/hr until you work on-site with a client._x000D_
_x000D_
3) Lower end $50K - $60K salary as a consultant (ramps up every 6 months)._x000D_
_x000D_
4) You are locked into 2 year contract with the client; leaving FDM before then incurs a $15K fee (their value for training)._x000D_
_x000D_
5) Account managers who facilitate client placement vary immensely in quality/professionalism._x000D_
_x000D_
6) Minimal support is provided after training is completed; you are mostly on your own to maintain and improve your skills. _x000D_
_x000D_
7) Projects done after training but before client placement are poorly managed and have no full-time staff oversight._x000D_
_x000D_
8) Poor communication overall - decisions are constantly made that not all staff are aware of, or in agreement on. There's a general impression that a lot of people are trying their best but winging it.</t>
  </si>
  <si>
    <t>1) Reasonably comprehensive training. Trainer quality is overall pretty good, but can vary.    2) You will meet a lot of peers who are also trying to start their careers.    3) Health/vision/dental benefits kick in during training. 1) You will work for around a month before ever receiving a paycheck .    2) $15/hr until you work on-site with a client.    3) Lower end $50K - $60K salary as a consultant (ramps up every 6 months).    4) You are locked into 2 year contract with the client; leaving FDM before then incurs a $15K fee (their value for training).    5) Account managers who facilitate client placement vary immensely in quality/professionalism.    6) Minimal support is provided after training is completed; you are mostly on your own to maintain and improve your skills.     7) Projects done after training but before client placement are poorly managed and have no full-time staff oversight.    8) Poor communication overall - decisions are constantly made that not all staff are aware of, or in agreement on. There's a general impression that a lot of people are trying their best but winging it.</t>
  </si>
  <si>
    <t>"1) Reasonably comprehensive training. Trainer quality is overall pretty good, but can vary.  2) You will meet a lot of peers who are also trying to start their careers.  3) Health/vision/dental benefits kick in during training. 1) You will work for around a month before ever receiving a paycheck .  2) $15/hr until you work on-site with a client.  3) Lower end $50K - $60K salary as a consultant (ramps up every 6 months).  4) You are locked into 2 year contract with the client; leaving FDM before then incurs a $15K fee (their value for training).  5) Account managers who facilitate client placement vary immensely in quality/professionalism.  6) Minimal support is provided after training is completed; you are mostly on your own to maintain and improve your skills.   7) Projects done after training but before client placement are poorly managed and have no full-time staff oversight.  8) Poor communication overall - decisions are constantly made that not all staff are aware of, or in agreement on. There's a general impression that a lot of people are trying their best but winging it."</t>
  </si>
  <si>
    <t>[0.9672921299934387]</t>
  </si>
  <si>
    <t>[array([0.01269702, 0.02001079, 0.96729213], dtype=float32)]</t>
  </si>
  <si>
    <t>1.047913908958435</t>
  </si>
  <si>
    <t>Decent relocation package Remote work mainly</t>
  </si>
  <si>
    <t>Lower pay than average First get paid $15/hour in training</t>
  </si>
  <si>
    <t>Decent relocation package Remote work mainly Lower pay than average First get paid $15/hour in training</t>
  </si>
  <si>
    <t>[0.518738865852356]</t>
  </si>
  <si>
    <t>[array([0.0468155 , 0.43444565, 0.51873887], dtype=float32)]</t>
  </si>
  <si>
    <t>Provides good opportunity to work with good companies</t>
  </si>
  <si>
    <t>Pay is a tad low</t>
  </si>
  <si>
    <t>Provides good opportunity to work with good companies Pay is a tad low</t>
  </si>
  <si>
    <t>[0.9625034332275391]</t>
  </si>
  <si>
    <t>[array([0.00511725, 0.03237934, 0.96250343], dtype=float32)]</t>
  </si>
  <si>
    <t>Great Place to Setup Your Career</t>
  </si>
  <si>
    <t>Great place to get your foot in the door if youâ€™re entering the field.</t>
  </si>
  <si>
    <t>Compensation could be more competitive to allow candidates to fully focus on their roles without worrying about high costs in NYC.</t>
  </si>
  <si>
    <t>Great place to get your foot in the door if youâ€™re entering the field. Compensation could be more competitive to allow candidates to fully focus on their roles without worrying about high costs in NYC.</t>
  </si>
  <si>
    <t>[0.9814864993095398]</t>
  </si>
  <si>
    <t>[array([0.0020582 , 0.01645533, 0.9814865 ], dtype=float32)]</t>
  </si>
  <si>
    <t>Helpful company with great opportunities</t>
  </si>
  <si>
    <t>Can be different to adapt to changing situations</t>
  </si>
  <si>
    <t>Helpful company with great opportunities Can be different to adapt to changing situations</t>
  </si>
  <si>
    <t>[0.8112916350364685]</t>
  </si>
  <si>
    <t>[array([0.0025417 , 0.18616657, 0.81129164], dtype=float32)]</t>
  </si>
  <si>
    <t>FDM Group is a great place to work!!</t>
  </si>
  <si>
    <t>- If you're just starting out in sales this is a great place for you and will give you fantastic work experience along the way - The new office is a We Work building that has fantastic views and perks - FDM offers sales training and a ramp up time to help you settle into the sales role - Everyone at this company will try to help you and only want to see you succeed - In your job search you should definitely give FDM a shot</t>
  </si>
  <si>
    <t>I dont have any cons</t>
  </si>
  <si>
    <t>- If you're just starting out in sales this is a great place for you and will give you fantastic work experience along the way - The new office is a We Work building that has fantastic views and perks - FDM offers sales training and a ramp up time to help you settle into the sales role - Everyone at this company will try to help you and only want to see you succeed - In your job search you should definitely give FDM a shot I dont have any cons</t>
  </si>
  <si>
    <t>[0.546471118927002]</t>
  </si>
  <si>
    <t>[array([0.00087363, 0.45265526, 0.5464711 ], dtype=float32)]</t>
  </si>
  <si>
    <t>Great way to break into tech</t>
  </si>
  <si>
    <t>The support, knowledge and career opportunities are phenomenal.</t>
  </si>
  <si>
    <t>You will only receive half of your salary for two years.</t>
  </si>
  <si>
    <t>The support, knowledge and career opportunities are phenomenal. You will only receive half of your salary for two years.</t>
  </si>
  <si>
    <t>"The support, knowledge and career opportunities are phenomenal. You will only receive half of your salary for two years."</t>
  </si>
  <si>
    <t>[0.930055558681488]</t>
  </si>
  <si>
    <t>[array([0.00330307, 0.93005556, 0.06664144], dtype=float32)]</t>
  </si>
  <si>
    <t>Great Opportunities</t>
  </si>
  <si>
    <t>Gives you some great opportunities</t>
  </si>
  <si>
    <t>Training takes a long time.</t>
  </si>
  <si>
    <t>Gives you some great opportunities Training takes a long time.</t>
  </si>
  <si>
    <t>[0.5379233360290527]</t>
  </si>
  <si>
    <t>[array([0.01205182, 0.4500248 , 0.53792334], dtype=float32)]</t>
  </si>
  <si>
    <t>Good for initial placement, but difficult to endure</t>
  </si>
  <si>
    <t>- Hard to know when youâ€™ll be placed with a client, it all depends on availability - If you arenâ€™t placed right away, you can spend a long time waiting - very poor pay during â€œtrainingâ€, still less than ideal pay after being placed</t>
  </si>
  <si>
    <t>#NAME? - Hard to know when youâ€™ll be placed with a client, it all depends on availability - If you arenâ€™t placed right away, you can spend a long time waiting - very poor pay during â€œtrainingâ€, still less than ideal pay after being placed</t>
  </si>
  <si>
    <t>"#NAME? - Hard to know when youâ€™ll be placed with a client, it all depends on availability - If you arenâ€™t placed right away, you can spend a long time waiting - very poor pay during â€œtrainingâ€, still less than ideal pay after being placed"</t>
  </si>
  <si>
    <t>[0.9334438443183899]</t>
  </si>
  <si>
    <t>[array([0.06071691, 0.93344384, 0.00583925], dtype=float32)]</t>
  </si>
  <si>
    <t>Great place to Start your Career</t>
  </si>
  <si>
    <t>- Unpredictability of your placement (don't really know what type of role you are going to get and with what company) - Willingness to relocate</t>
  </si>
  <si>
    <t>#NAME? - Unpredictability of your placement (don't really know what type of role you are going to get and with what company) - Willingness to relocate</t>
  </si>
  <si>
    <t>[0.9323744177818298]</t>
  </si>
  <si>
    <t>[array([0.05888166, 0.9323744 , 0.00874395], dtype=float32)]</t>
  </si>
  <si>
    <t>1.0477674007415771</t>
  </si>
  <si>
    <t>Software Consultant</t>
  </si>
  <si>
    <t>The expenses for relocating to the client's state are covered.</t>
  </si>
  <si>
    <t>Contractors often do not receive sufficient attention from account managers and trainers, especially in complex fields such as software development, despite FDM advertising support for those transitioning careers. In the event of being placed with a client in another state and subsequently terminated, contractors are held responsible for the cost of relocating back home. FDM may find â€œcauseâ€ to terminate employment in order to avoid covering the expenses of relocation.</t>
  </si>
  <si>
    <t>The expenses for relocating to the client's state are covered. Contractors often do not receive sufficient attention from account managers and trainers, especially in complex fields such as software development, despite FDM advertising support for those transitioning careers. In the event of being placed with a client in another state and subsequently terminated, contractors are held responsible for the cost of relocating back home. FDM may find â€œcauseâ€ to terminate employment in order to avoid covering the expenses of relocation.</t>
  </si>
  <si>
    <t>"The expenses for relocating to the client's state are covered. Contractors often do not receive sufficient attention from account managers and trainers, especially in complex fields such as software development, despite FDM advertising support for those transitioning careers. In the event of being placed with a client in another state and subsequently terminated, contractors are held responsible for the cost of relocating back home. FDM may find â€œcauseâ€ to terminate employment in order to avoid covering the expenses of relocation."</t>
  </si>
  <si>
    <t>[0.8617022633552551]</t>
  </si>
  <si>
    <t>[array([0.04518846, 0.86170226, 0.09310923], dtype=float32)]</t>
  </si>
  <si>
    <t>Experience is priceless</t>
  </si>
  <si>
    <t>-If you wish to have a career in IT but have no experience, this is where you need to go. You gain real knowledge and skills in the industry and the experience you gain is priceless. I had no background in IT whatsoever and could not find a job. Now I have offers lined up._x000D_
_x000D_
-The trainers, for the most part, do a good job. The quality of your training is entirely up to the amount of work you willing to put into it. Don't try? You won't get far._x000D_
_x000D_
-The exposure to different clients via interviews and events really helps you to gain an understanding about what corporate looks for in a candidate. (This will be really helpful when you're looking for jobs on your own.)_x000D_
_x000D_
-No one talks about it but the benefits are really good. My health insurance is incredible.</t>
  </si>
  <si>
    <t>-Pay is bad. $12/hr during training, $45k-$50k during your 2 years as a consultant. If you have to relocate, expenses such as Rent, food, gas add up fast. It's completely manageable though._x000D_
_x000D_
-Geoflexible i.e. You must be ready to move ANYWHERE AT A MOMENT'S NOTICE. I'm not kidding. If you get an interview for a position on the other side of the country and you get the job, pack your bags kid, you're going. Don't want to? You'll have to pay $30k to break the contract. Yeah. This aspect horrified me when I first joined but I've actually enjoyed my placement, can't say the same for some of my other fellow consultants.</t>
  </si>
  <si>
    <t>-If you wish to have a career in IT but have no experience, this is where you need to go. You gain real knowledge and skills in the industry and the experience you gain is priceless. I had no background in IT whatsoever and could not find a job. Now I have offers lined up._x000D_
_x000D_
-The trainers, for the most part, do a good job. The quality of your training is entirely up to the amount of work you willing to put into it. Don't try? You won't get far._x000D_
_x000D_
-The exposure to different clients via interviews and events really helps you to gain an understanding about what corporate looks for in a candidate. (This will be really helpful when you're looking for jobs on your own.)_x000D_
_x000D_
-No one talks about it but the benefits are really good. My health insurance is incredible. -Pay is bad. $12/hr during training, $45k-$50k during your 2 years as a consultant. If you have to relocate, expenses such as Rent, food, gas add up fast. It's completely manageable though._x000D_
_x000D_
-Geoflexible i.e. You must be ready to move ANYWHERE AT A MOMENT'S NOTICE. I'm not kidding. If you get an interview for a position on the other side of the country and you get the job, pack your bags kid, you're going. Don't want to? You'll have to pay $30k to break the contract. Yeah. This aspect horrified me when I first joined but I've actually enjoyed my placement, can't say the same for some of my other fellow consultants.</t>
  </si>
  <si>
    <t>-If you wish to have a career in IT but have no experience, this is where you need to go. You gain real knowledge and skills in the industry and the experience you gain is priceless. I had no background in IT whatsoever and could not find a job. Now I have offers lined up.    -The trainers, for the most part, do a good job. The quality of your training is entirely up to the amount of work you willing to put into it. Don't try? You won't get far.    -The exposure to different clients via interviews and events really helps you to gain an understanding about what corporate looks for in a candidate. (This will be really helpful when you're looking for jobs on your own.)    -No one talks about it but the benefits are really good. My health insurance is incredible. -Pay is bad. $12/hr during training, $45k-$50k during your 2 years as a consultant. If you have to relocate, expenses such as Rent, food, gas add up fast. It's completely manageable though.    -Geoflexible i.e. You must be ready to move ANYWHERE AT A MOMENT'S NOTICE. I'm not kidding. If you get an interview for a position on the other side of the country and you get the job, pack your bags kid, you're going. Don't want to? You'll have to pay $30k to break the contract. Yeah. This aspect horrified me when I first joined but I've actually enjoyed my placement, can't say the same for some of my other fellow consultants.</t>
  </si>
  <si>
    <t>"-If you wish to have a career in IT but have no experience, this is where you need to go. You gain real knowledge and skills in the industry and the experience you gain is priceless. I had no background in IT whatsoever and could not find a job. Now I have offers lined up.  -The trainers, for the most part, do a good job. The quality of your training is entirely up to the amount of work you willing to put into it. Don't try? You won't get far.  -The exposure to different clients via interviews and events really helps you to gain an understanding about what corporate looks for in a candidate. (This will be really helpful when you're looking for jobs on your own.)  -No one talks about it but the benefits are really good. My health insurance is incredible. -Pay is bad. $12/hr during training, $45k-$50k during your 2 years as a consultant. If you have to relocate, expenses such as Rent, food, gas add up fast. It's completely manageable though.  -Geoflexible i.e. You must be ready to move ANYWHERE AT A MOMENT'S NOTICE. I'm not kidding. If you get an interview for a position on the other side of the country and you get the job, pack your bags kid, you're going. Don't want to? You'll have to pay $30k to break the contract. Yeah. This aspect horrified me when I</t>
  </si>
  <si>
    <t>[0.9915596842765808]</t>
  </si>
  <si>
    <t>[array([0.00281702, 0.00562332, 0.9915597 ], dtype=float32)]</t>
  </si>
  <si>
    <t>Life at FDM</t>
  </si>
  <si>
    <t>-Provides you with training you will need for placement -Provides some relocation assistance -Good way to get two years experience in the field you get placed in if you are fine with making 50k to start</t>
  </si>
  <si>
    <t>-You earn minimum wage(15hr) while not placed with a client. -Initial pay as a consultant is 50k then get small raises every 8 months -Breaking your two year contract early will result in a 15k fee you have to pay back -Feel like the line managers place you with any client just to get their placement bonus</t>
  </si>
  <si>
    <t>-Provides you with training you will need for placement -Provides some relocation assistance -Good way to get two years experience in the field you get placed in if you are fine with making 50k to start -You earn minimum wage(15hr) while not placed with a client. -Initial pay as a consultant is 50k then get small raises every 8 months -Breaking your two year contract early will result in a 15k fee you have to pay back -Feel like the line managers place you with any client just to get their placement bonus</t>
  </si>
  <si>
    <t>[0.5951089262962341]</t>
  </si>
  <si>
    <t>[array([0.00516717, 0.39972395, 0.5951089 ], dtype=float32)]</t>
  </si>
  <si>
    <t>ok place to work</t>
  </si>
  <si>
    <t>good for getting foot in the door</t>
  </si>
  <si>
    <t>they pay you undermarket for first 2 years</t>
  </si>
  <si>
    <t>good for getting foot in the door they pay you undermarket for first 2 years</t>
  </si>
  <si>
    <t>[0.9968730807304382]</t>
  </si>
  <si>
    <t>[array([0.00103256, 0.00209443, 0.9968731 ], dtype=float32)]</t>
  </si>
  <si>
    <t>Good for career transitioners or people with gaps in resume</t>
  </si>
  <si>
    <t>Good training Positive co-workers great for people looking to break into tech/IT</t>
  </si>
  <si>
    <t>Low pay It may take several months before they can play you at a client site</t>
  </si>
  <si>
    <t>Good training Positive co-workers great for people looking to break into tech/IT Low pay It may take several months before they can play you at a client site</t>
  </si>
  <si>
    <t>[0.9864851236343384]</t>
  </si>
  <si>
    <t>[array([0.00141522, 0.01209973, 0.9864851 ], dtype=float32)]</t>
  </si>
  <si>
    <t>Step in the door</t>
  </si>
  <si>
    <t>Hands on experience with internal training and projects Connection with some of the big financial firms</t>
  </si>
  <si>
    <t>Pays not the best You have to keep applying for open roles to get place with a client</t>
  </si>
  <si>
    <t>Hands on experience with internal training and projects Connection with some of the big financial firms Pays not the best You have to keep applying for open roles to get place with a client</t>
  </si>
  <si>
    <t>[0.8727536797523499]</t>
  </si>
  <si>
    <t>[array([0.0057984 , 0.8727537 , 0.12144794], dtype=float32)]</t>
  </si>
  <si>
    <t>They will take pretty much anyone. Good if you are starting out and trying to get into software development. Not recommended for someone who recently graduated in Computer Science or similar as this is targeted to people without much experience in coding.</t>
  </si>
  <si>
    <t>Training is low pay and can take up to 3 months.</t>
  </si>
  <si>
    <t>They will take pretty much anyone. Good if you are starting out and trying to get into software development. Not recommended for someone who recently graduated in Computer Science or similar as this is targeted to people without much experience in coding. Training is low pay and can take up to 3 months.</t>
  </si>
  <si>
    <t>[0.9740594625473022]</t>
  </si>
  <si>
    <t>[array([0.00587231, 0.02006826, 0.97405946], dtype=float32)]</t>
  </si>
  <si>
    <t>Don't listen to the 1 stars</t>
  </si>
  <si>
    <t>FDM gives a great career trajectory. If you come in expecting it's their obligation to get you into a contract it will be a one star. If you treat contracts like you're independently trying to get employed it's a 5 star. They will supplement you with training and feed you interviews. I would boil it down to they aren't working for you, you're working for them._x000D_
_x000D_
Training is good, very applicable in the actual positions. You'll need some foundational knowledge or you'll have a difficult time._x000D_
_x000D_
They have clients in Fortune 100_x000D_
_x000D_
Once on site HR is responsive and they do periodic check ins for anything you need</t>
  </si>
  <si>
    <t>Sacrifice one year of pay, if you're hitting a ceiling in your developer career FDM will help you through sacrificing 1 year as non-competitive salary._x000D_
_x000D_
Their employee learning/management/timecard systems are constantly changing, can be hard to keep up</t>
  </si>
  <si>
    <t>FDM gives a great career trajectory. If you come in expecting it's their obligation to get you into a contract it will be a one star. If you treat contracts like you're independently trying to get employed it's a 5 star. They will supplement you with training and feed you interviews. I would boil it down to they aren't working for you, you're working for them._x000D_
_x000D_
Training is good, very applicable in the actual positions. You'll need some foundational knowledge or you'll have a difficult time._x000D_
_x000D_
They have clients in Fortune 100_x000D_
_x000D_
Once on site HR is responsive and they do periodic check ins for anything you need Sacrifice one year of pay, if you're hitting a ceiling in your developer career FDM will help you through sacrificing 1 year as non-competitive salary._x000D_
_x000D_
Their employee learning/management/timecard systems are constantly changing, can be hard to keep up</t>
  </si>
  <si>
    <t>FDM gives a great career trajectory. If you come in expecting it's their obligation to get you into a contract it will be a one star. If you treat contracts like you're independently trying to get employed it's a 5 star. They will supplement you with training and feed you interviews. I would boil it down to they aren't working for you, you're working for them.    Training is good, very applicable in the actual positions. You'll need some foundational knowledge or you'll have a difficult time.    They have clients in Fortune 100    Once on site HR is responsive and they do periodic check ins for anything you need Sacrifice one year of pay, if you're hitting a ceiling in your developer career FDM will help you through sacrificing 1 year as non-competitive salary.    Their employee learning/management/timecard systems are constantly changing, can be hard to keep up</t>
  </si>
  <si>
    <t>"FDM gives a great career trajectory. If you come in expecting it's their obligation to get you into a contract it will be a one star. If you treat contracts like you're independently trying to get employed it's a 5 star. They will supplement you with training and feed you interviews. I would boil it down to they aren't working for you, you're working for them.  Training is good, very applicable in the actual positions. You'll need some foundational knowledge or you'll have a difficult time.  They have clients in Fortune 100  Once on site HR is responsive and they do periodic check ins for anything you need Sacrifice one year of pay, if you're hitting a ceiling in your developer career FDM will help you through sacrificing 1 year as non-competitive salary.  Their employee learning/management/timecard systems are constantly changing, can be hard to keep up"</t>
  </si>
  <si>
    <t>[0.5394009947776794]</t>
  </si>
  <si>
    <t>[array([0.0146882, 0.4459108, 0.539401 ], dtype=float32)]</t>
  </si>
  <si>
    <t>FDM is a great step towards your IT goals</t>
  </si>
  <si>
    <t>They provide you with lots and lots of experience in the IT field. A great place to start your IT dream.</t>
  </si>
  <si>
    <t>Sometimes the journey process tends to be a bit slow, but that depends on the current business economy</t>
  </si>
  <si>
    <t>They provide you with lots and lots of experience in the IT field. A great place to start your IT dream. Sometimes the journey process tends to be a bit slow, but that depends on the current business economy</t>
  </si>
  <si>
    <t>"They provide you with lots and lots of experience in the IT field. A great place to start your IT dream. Sometimes the journey process tends to be a bit slow, but that depends on the current business economy"</t>
  </si>
  <si>
    <t>[0.7739251255989075]</t>
  </si>
  <si>
    <t>[array([0.00449258, 0.7739251 , 0.2215823 ], dtype=float32)]</t>
  </si>
  <si>
    <t>Worth it if you can go 2 years on lower then expected pay</t>
  </si>
  <si>
    <t>It is a 2 year commitment if you can handle the low pay. If you are placed with a good company within the 2 years you can sign with them</t>
  </si>
  <si>
    <t>Low pay in this field</t>
  </si>
  <si>
    <t>It is a 2 year commitment if you can handle the low pay. If you are placed with a good company within the 2 years you can sign with them Low pay in this field</t>
  </si>
  <si>
    <t>[0.9470876455307007]</t>
  </si>
  <si>
    <t>[array([0.00365996, 0.94708765, 0.04925239], dtype=float32)]</t>
  </si>
  <si>
    <t>1.0475977659225464</t>
  </si>
  <si>
    <t>Takes forever</t>
  </si>
  <si>
    <t>Training was good and if you have no tech experience it can be helpful</t>
  </si>
  <si>
    <t>You should not take the job if you feel you can go elsewhere</t>
  </si>
  <si>
    <t>Training was good and if you have no tech experience it can be helpful You should not take the job if you feel you can go elsewhere</t>
  </si>
  <si>
    <t>[0.994759738445282]</t>
  </si>
  <si>
    <t>[array([0.00255471, 0.00268554, 0.99475974], dtype=float32)]</t>
  </si>
  <si>
    <t>Give 2 years of reduced salary for excellent experience</t>
  </si>
  <si>
    <t>Excellent experience with blue chip companies</t>
  </si>
  <si>
    <t>The salary you receive is significantly reduced - they are up front about this</t>
  </si>
  <si>
    <t>Excellent experience with blue chip companies The salary you receive is significantly reduced - they are up front about this</t>
  </si>
  <si>
    <t>[0.7129181027412415]</t>
  </si>
  <si>
    <t>[array([0.00332221, 0.2837597 , 0.7129181 ], dtype=float32)]</t>
  </si>
  <si>
    <t>Fdm</t>
  </si>
  <si>
    <t>Good career development, plenty of fields to grow in</t>
  </si>
  <si>
    <t>Lack of good communication, locked into a 2 year contract</t>
  </si>
  <si>
    <t>Good career development, plenty of fields to grow in Lack of good communication, locked into a 2 year contract</t>
  </si>
  <si>
    <t>"Good career development, plenty of fields to grow in Lack of good communication, locked into a 2 year contract"</t>
  </si>
  <si>
    <t>[0.8019638657569885]</t>
  </si>
  <si>
    <t>[array([0.02050023, 0.80196387, 0.17753583], dtype=float32)]</t>
  </si>
  <si>
    <t>Great opportunity to learn new material. Loads of resources and support. Bridge to next chapter in your career.</t>
  </si>
  <si>
    <t>Some of the training is overwhelming with not enough time to learn. Placements with clients can vary by location and job type.</t>
  </si>
  <si>
    <t>Great opportunity to learn new material. Loads of resources and support. Bridge to next chapter in your career. Some of the training is overwhelming with not enough time to learn. Placements with clients can vary by location and job type.</t>
  </si>
  <si>
    <t>[0.9978328347206116]</t>
  </si>
  <si>
    <t>[array([1.1759456e-03, 9.9120883e-04, 9.9783283e-01], dtype=float32)]</t>
  </si>
  <si>
    <t>1.0478335618972778</t>
  </si>
  <si>
    <t>Only if you are desperate</t>
  </si>
  <si>
    <t>Tech Ops</t>
  </si>
  <si>
    <t>Training is paid for Dedicated workmates</t>
  </si>
  <si>
    <t>Pay doesnt usually pay for living expenses since most placed locations are expensive destinations</t>
  </si>
  <si>
    <t>Training is paid for Dedicated workmates Pay doesnt usually pay for living expenses since most placed locations are expensive destinations</t>
  </si>
  <si>
    <t>[0.9731509685516357]</t>
  </si>
  <si>
    <t>[array([0.01119475, 0.97315097, 0.01565423], dtype=float32)]</t>
  </si>
  <si>
    <t>training is offered at start of job</t>
  </si>
  <si>
    <t>low starting pay when you begin</t>
  </si>
  <si>
    <t>training is offered at start of job low starting pay when you begin</t>
  </si>
  <si>
    <t>[0.7420021295547485]</t>
  </si>
  <si>
    <t>[array([0.00456017, 0.2534377 , 0.7420021 ], dtype=float32)]</t>
  </si>
  <si>
    <t>1.0476157665252686</t>
  </si>
  <si>
    <t>Itâ€™s fine. I like the company.</t>
  </si>
  <si>
    <t>Not so fine. The pay isnâ€™t that great.</t>
  </si>
  <si>
    <t>Itâ€™s fine. I like the company. Not so fine. The pay isnâ€™t that great.</t>
  </si>
  <si>
    <t>[0.8361682295799255]</t>
  </si>
  <si>
    <t>[array([0.01582711, 0.8361682 , 0.14800467], dtype=float32)]</t>
  </si>
  <si>
    <t>1.047627568244934</t>
  </si>
  <si>
    <t>Good for foot in the door, bad pay</t>
  </si>
  <si>
    <t>Jr. Project Manager</t>
  </si>
  <si>
    <t>Connections within the industry Good training for those who may have been less confident</t>
  </si>
  <si>
    <t>Pay needs to keep up with the cost of living I would recommend to people but tell them to explore other options fist due to the pay</t>
  </si>
  <si>
    <t>Connections within the industry Good training for those who may have been less confident Pay needs to keep up with the cost of living I would recommend to people but tell them to explore other options fist due to the pay</t>
  </si>
  <si>
    <t>[0.6639587879180908]</t>
  </si>
  <si>
    <t>[array([0.01633235, 0.6639588 , 0.31970882], dtype=float32)]</t>
  </si>
  <si>
    <t>terribly racist</t>
  </si>
  <si>
    <t>exposure to clients and experience</t>
  </si>
  <si>
    <t>Terribly racist and sexist comments were thrown around the office. Toxic work-culture.</t>
  </si>
  <si>
    <t>exposure to clients and experience Terribly racist and sexist comments were thrown around the office. Toxic work-culture.</t>
  </si>
  <si>
    <t>[0.9814474582672119]</t>
  </si>
  <si>
    <t>[array([0.01579006, 0.98144746, 0.00276247], dtype=float32)]</t>
  </si>
  <si>
    <t>1.0477262735366821</t>
  </si>
  <si>
    <t>Works if you already have the knowledge, but they don't do what they advertise</t>
  </si>
  <si>
    <t>Nice training program and lots of opportunities after</t>
  </si>
  <si>
    <t>The account managers look look at you like a product not people and the clients want people much more advanced than the FDM training program can provide</t>
  </si>
  <si>
    <t>Nice training program and lots of opportunities after The account managers look look at you like a product not people and the clients want people much more advanced than the FDM training program can provide</t>
  </si>
  <si>
    <t>[0.9973719120025635]</t>
  </si>
  <si>
    <t>[array([0.00129799, 0.00133006, 0.9973719 ], dtype=float32)]</t>
  </si>
  <si>
    <t>Have no choice once you got in</t>
  </si>
  <si>
    <t>Data Engineering Consultant</t>
  </si>
  <si>
    <t>get to work with big name companies</t>
  </si>
  <si>
    <t>have to accept a position if you are interviewed and get picked. you can not leave and cannot choose your position.</t>
  </si>
  <si>
    <t>get to work with big name companies have to accept a position if you are interviewed and get picked. you can not leave and cannot choose your position.</t>
  </si>
  <si>
    <t>[0.9631744623184204]</t>
  </si>
  <si>
    <t>[array([0.03169644, 0.96317446, 0.00512916], dtype=float32)]</t>
  </si>
  <si>
    <t>FDM Review</t>
  </si>
  <si>
    <t>Pretty good company to start of your it journey.</t>
  </si>
  <si>
    <t>share some down side of fdm</t>
  </si>
  <si>
    <t>Pretty good company to start of your it journey. share some down side of fdm</t>
  </si>
  <si>
    <t>[0.9792059659957886]</t>
  </si>
  <si>
    <t>[array([0.00896154, 0.01183247, 0.97920597], dtype=float32)]</t>
  </si>
  <si>
    <t>Not the best place</t>
  </si>
  <si>
    <t>-You can get a foot in at a big company if you're lucky enough to secure one of the good placements.</t>
  </si>
  <si>
    <t>-They require you to pack up your life and move away -Below average pay... -Hardly had any contact with the company while on site with a client. After my placement ended they really didn't contact me -One day I randomly got a meeting invite with HR where they presented me my termination letter.</t>
  </si>
  <si>
    <t>-You can get a foot in at a big company if you're lucky enough to secure one of the good placements. -They require you to pack up your life and move away -Below average pay... -Hardly had any contact with the company while on site with a client. After my placement ended they really didn't contact me -One day I randomly got a meeting invite with HR where they presented me my termination letter.</t>
  </si>
  <si>
    <t>[0.9218366146087646]</t>
  </si>
  <si>
    <t>[array([0.01596056, 0.9218366 , 0.06220282], dtype=float32)]</t>
  </si>
  <si>
    <t>1.0475293397903442</t>
  </si>
  <si>
    <t>Experience but poor pay</t>
  </si>
  <si>
    <t>You will get placed at a blue chip company and have vital experience opportunities.</t>
  </si>
  <si>
    <t>Poor pay, significantly lower than market level.</t>
  </si>
  <si>
    <t>You will get placed at a blue chip company and have vital experience opportunities. Poor pay, significantly lower than market level.</t>
  </si>
  <si>
    <t>"You will get placed at a blue chip company and have vital experience opportunities. Poor pay, significantly lower than market level."</t>
  </si>
  <si>
    <t>[0.9195777773857117]</t>
  </si>
  <si>
    <t>[array([0.00797062, 0.9195778 , 0.07245162], dtype=float32)]</t>
  </si>
  <si>
    <t>Great place to start your tech career</t>
  </si>
  <si>
    <t>Pay isn't great especially during training. You don't have much of a choice when it comes to which company / position you get.</t>
  </si>
  <si>
    <t>#NAME? Pay isn't great especially during training. You don't have much of a choice when it comes to which company / position you get.</t>
  </si>
  <si>
    <t>[0.9689714908599854]</t>
  </si>
  <si>
    <t>[array([0.02383381, 0.9689715 , 0.00719475], dtype=float32)]</t>
  </si>
  <si>
    <t>Lies and false information</t>
  </si>
  <si>
    <t>Easy job with a lot of lies</t>
  </si>
  <si>
    <t>They will feed you all types of encouragement, let you know youâ€™re doing great but diss you behind your back. Itâ€™s full tight but circles who if you donâ€™t conform to â€œcorporate Americaâ€ or look different in any way other than white or have any diversity they will treat you like an outcast.</t>
  </si>
  <si>
    <t>Easy job with a lot of lies They will feed you all types of encouragement, let you know youâ€™re doing great but diss you behind your back. Itâ€™s full tight but circles who if you donâ€™t conform to â€œcorporate Americaâ€ or look different in any way other than white or have any diversity they will treat you like an outcast.</t>
  </si>
  <si>
    <t>"Easy job with a lot of lies They will feed you all types of encouragement, let you know youâ€™re doing great but diss you behind your back. Itâ€™s full tight but circles who if you donâ€™t conform to â€œcorporate Americaâ€ or look different in any way other than white or have any diversity they will treat you like an outcast."</t>
  </si>
  <si>
    <t>[0.8909281492233276]</t>
  </si>
  <si>
    <t>[array([0.09935775, 0.89092815, 0.00971414], dtype=float32)]</t>
  </si>
  <si>
    <t>Good place to grow your skills Management appreciates your contributions Your voice is heard Good social environment</t>
  </si>
  <si>
    <t>Low pay for entry level internal employees, not consultants Cost savings are a very high prioriy Investment should be the top corporate priority</t>
  </si>
  <si>
    <t>Good place to grow your skills Management appreciates your contributions Your voice is heard Good social environment Low pay for entry level internal employees, not consultants Cost savings are a very high prioriy Investment should be the top corporate priority</t>
  </si>
  <si>
    <t>"Good place to grow your skills Management appreciates your contributions Your voice is heard Good social environment Low pay for entry level internal employees, not consultants Cost savings are a very high prioriy Investment should be the top corporate priority"</t>
  </si>
  <si>
    <t>[0.5159463882446289]</t>
  </si>
  <si>
    <t>[array([0.0039294, 0.5159464, 0.4801242], dtype=float32)]</t>
  </si>
  <si>
    <t>1.047553539276123</t>
  </si>
  <si>
    <t>nothing positive to say. some great co workers.</t>
  </si>
  <si>
    <t>Hard to commute downtown. strict dress code.</t>
  </si>
  <si>
    <t>nothing positive to say. some great co workers. Hard to commute downtown. strict dress code.</t>
  </si>
  <si>
    <t>[0.6255368590354919]</t>
  </si>
  <si>
    <t>[array([0.62553686, 0.34138608, 0.0330771 ], dtype=float32)]</t>
  </si>
  <si>
    <t>Excellent choice to start your development career.</t>
  </si>
  <si>
    <t>I don't see any constraints here.</t>
  </si>
  <si>
    <t>Excellent choice to start your development career. I don't see any constraints here.</t>
  </si>
  <si>
    <t>[0.9975857734680176]</t>
  </si>
  <si>
    <t>[array([4.5482442e-04, 1.9593113e-03, 9.9758577e-01], dtype=float32)]</t>
  </si>
  <si>
    <t>I wouldnâ€™t recommend this place.</t>
  </si>
  <si>
    <t>The training was pretty solid. Good benefits.</t>
  </si>
  <si>
    <t>Doing full time work with clients and about half of what the actual salary should be.</t>
  </si>
  <si>
    <t>The training was pretty solid. Good benefits. Doing full time work with clients and about half of what the actual salary should be.</t>
  </si>
  <si>
    <t>[0.8536902666091919]</t>
  </si>
  <si>
    <t>[array([0.00559604, 0.1407138 , 0.85369027], dtype=float32)]</t>
  </si>
  <si>
    <t>Use them don't let them use you.</t>
  </si>
  <si>
    <t>BUSEINSS ANALYST</t>
  </si>
  <si>
    <t>Quick way to get hired at bigger companies</t>
  </si>
  <si>
    <t>They exploit their workers just google FDM lawsuit , they forced me to take a job in a place that I couldn't afford on their salary. I found out later after they fired me, that I had an option to leave this placement if I couldn't afford the cost of living. They flat don't care horrible company to work for.</t>
  </si>
  <si>
    <t>Quick way to get hired at bigger companies They exploit their workers just google FDM lawsuit , they forced me to take a job in a place that I couldn't afford on their salary. I found out later after they fired me, that I had an option to leave this placement if I couldn't afford the cost of living. They flat don't care horrible company to work for.</t>
  </si>
  <si>
    <t>"Quick way to get hired at bigger companies They exploit their workers just google FDM lawsuit , they forced me to take a job in a place that I couldn't afford on their salary. I found out later after they fired me, that I had an option to leave this placement if I couldn't afford the cost of living. They flat don't care horrible company to work for."</t>
  </si>
  <si>
    <t>[0.8779260516166687]</t>
  </si>
  <si>
    <t>[array([0.1020769 , 0.87792605, 0.01999704], dtype=float32)]</t>
  </si>
  <si>
    <t>Tech Consultant</t>
  </si>
  <si>
    <t>*Remote *Great Experience/Resume Builder *Trustworthy</t>
  </si>
  <si>
    <t>*Underpaid as a result of compromise *2 year contract *Potential to move you across the country</t>
  </si>
  <si>
    <t>*Remote *Great Experience/Resume Builder *Trustworthy *Underpaid as a result of compromise *2 year contract *Potential to move you across the country</t>
  </si>
  <si>
    <t>[0.9041249752044678]</t>
  </si>
  <si>
    <t>[array([0.00378636, 0.09208874, 0.904125  ], dtype=float32)]</t>
  </si>
  <si>
    <t>Fine if you have little to no tech experience</t>
  </si>
  <si>
    <t>Good crash courses on programming and computer basics</t>
  </si>
  <si>
    <t>2 year contract 'predatory' hiring managers who try to place you anywhere they can with no real concern of your interests no say over where you end up</t>
  </si>
  <si>
    <t>Good crash courses on programming and computer basics 2 year contract 'predatory' hiring managers who try to place you anywhere they can with no real concern of your interests no say over where you end up</t>
  </si>
  <si>
    <t>[0.9896055459976196]</t>
  </si>
  <si>
    <t>[array([0.00293215, 0.00746237, 0.98960555], dtype=float32)]</t>
  </si>
  <si>
    <t>Great pay, terrible Payroll department</t>
  </si>
  <si>
    <t>ITSM Consultant</t>
  </si>
  <si>
    <t>Great pay. Great training. Amazing growth potential</t>
  </si>
  <si>
    <t>Payroll is constantly paying people incorrectly and rarely respond to emails.</t>
  </si>
  <si>
    <t>Great pay. Great training. Amazing growth potential Payroll is constantly paying people incorrectly and rarely respond to emails.</t>
  </si>
  <si>
    <t>[0.9577118754386902]</t>
  </si>
  <si>
    <t>[array([0.01703015, 0.02525797, 0.9577119 ], dtype=float32)]</t>
  </si>
  <si>
    <t>commuting in and out of the city in a busy area</t>
  </si>
  <si>
    <t>Great place to work, great people commuting in and out of the city in a busy area</t>
  </si>
  <si>
    <t>"Great place to work, great people commuting in and out of the city in a busy area"</t>
  </si>
  <si>
    <t>[0.765765368938446]</t>
  </si>
  <si>
    <t>[array([0.00266575, 0.76576537, 0.2315689 ], dtype=float32)]</t>
  </si>
  <si>
    <t>1.0476750135421753</t>
  </si>
  <si>
    <t>ok for fresh grad</t>
  </si>
  <si>
    <t>the firm has good network with traditional finance firms in the banking and insurance sector. not bad for fresh grad.</t>
  </si>
  <si>
    <t>good soft skills important for placement and no say to which firm/industry you can choose which they will mention to you prior joining the firm.</t>
  </si>
  <si>
    <t>the firm has good network with traditional finance firms in the banking and insurance sector. not bad for fresh grad. good soft skills important for placement and no say to which firm/industry you can choose which they will mention to you prior joining the firm.</t>
  </si>
  <si>
    <t>[0.9221581220626831]</t>
  </si>
  <si>
    <t>[array([0.00149217, 0.0763497 , 0.9221581 ], dtype=float32)]</t>
  </si>
  <si>
    <t>Not Amazing, Not Terrible</t>
  </si>
  <si>
    <t>- Helped me break into the IT field - 2-year contract at a Fortune 500 company, which led to a full-time offer</t>
  </si>
  <si>
    <t>- Helped me break into the IT field - 2-year contract at a Fortune 500 company, which led to a full-time offer #NAME?</t>
  </si>
  <si>
    <t>"- Helped me break into the IT field - 2-year contract at a Fortune 500 company, which led to a full-time offer #NAME?"</t>
  </si>
  <si>
    <t>[0.923005998134613]</t>
  </si>
  <si>
    <t>[array([0.00275796, 0.923006  , 0.07423607], dtype=float32)]</t>
  </si>
  <si>
    <t>Don't Waste Your Time</t>
  </si>
  <si>
    <t>Okay pay but that's being generous.</t>
  </si>
  <si>
    <t>There are too many to count, as the headline reads....don't waste your time.</t>
  </si>
  <si>
    <t>Okay pay but that's being generous. There are too many to count, as the headline reads....don't waste your time.</t>
  </si>
  <si>
    <t>"Okay pay but that's being generous. There are too many to count, as the headline reads....don't waste your time."</t>
  </si>
  <si>
    <t>[0.9511486291885376]</t>
  </si>
  <si>
    <t>[array([0.02832378, 0.9511486 , 0.02052762], dtype=float32)]</t>
  </si>
  <si>
    <t>I wouldn't recommend</t>
  </si>
  <si>
    <t>Internal Staff Member</t>
  </si>
  <si>
    <t>Good first step</t>
  </si>
  <si>
    <t>Great way to break into the tech industry for new grads, returners to work, and veterans</t>
  </si>
  <si>
    <t>The job could be chaotic</t>
  </si>
  <si>
    <t>Great way to break into the tech industry for new grads, returners to work, and veterans The job could be chaotic</t>
  </si>
  <si>
    <t>"Great way to break into the tech industry for new grads, returners to work, and veterans The job could be chaotic"</t>
  </si>
  <si>
    <t>[0.520222544670105]</t>
  </si>
  <si>
    <t>[array([0.00379089, 0.4759866 , 0.52022254], dtype=float32)]</t>
  </si>
  <si>
    <t>A good deal if you play it right</t>
  </si>
  <si>
    <t>Full Stack Java Developer</t>
  </si>
  <si>
    <t>FDM Group helped me get my foot in the door in an extremely beneficial way._x000D_
Their lessons are pretty decent. Their contacts in the US are solid</t>
  </si>
  <si>
    <t>The training contracts are designed to take advantage of your labor. If you are not willing to trade low pay for a few years, for decent work skills and a high chance of upward mobility this isn't the place for you</t>
  </si>
  <si>
    <t>FDM Group helped me get my foot in the door in an extremely beneficial way._x000D_
Their lessons are pretty decent. Their contacts in the US are solid The training contracts are designed to take advantage of your labor. If you are not willing to trade low pay for a few years, for decent work skills and a high chance of upward mobility this isn't the place for you</t>
  </si>
  <si>
    <t>FDM Group helped me get my foot in the door in an extremely beneficial way.  Their lessons are pretty decent. Their contacts in the US are solid The training contracts are designed to take advantage of your labor. If you are not willing to trade low pay for a few years, for decent work skills and a high chance of upward mobility this isn't the place for you</t>
  </si>
  <si>
    <t>"FDM Group helped me get my foot in the door in an extremely beneficial way. Their lessons are pretty decent. Their contacts in the US are solid The training contracts are designed to take advantage of your labor. If you are not willing to trade low pay for a few years, for decent work skills and a high chance of upward mobility this isn't the place for you"</t>
  </si>
  <si>
    <t>[0.5813851952552795]</t>
  </si>
  <si>
    <t>[array([0.01011839, 0.4084964 , 0.5813852 ], dtype=float32)]</t>
  </si>
  <si>
    <t>An Innovative Company</t>
  </si>
  <si>
    <t>- Not much room to grow, at least for the Trainers -</t>
  </si>
  <si>
    <t>#NAME? - Not much room to grow, at least for the Trainers -</t>
  </si>
  <si>
    <t>"#NAME? - Not much room to grow, at least for the Trainers -"</t>
  </si>
  <si>
    <t>[0.9072034358978271]</t>
  </si>
  <si>
    <t>[array([0.07901002, 0.90720344, 0.01378653], dtype=float32)]</t>
  </si>
  <si>
    <t>it's okay</t>
  </si>
  <si>
    <t>You get exposed to some big companies. They pretty much do all the work to get you an interview. Almost a guaranteed job if you're desperately searching.</t>
  </si>
  <si>
    <t>The pay is awful. There are other companies that are similar that pay more and dont lock you in for two years. I understand the pay, but two years is just not right. After a year you should have enough experience to fte position with a better salary and benefits.</t>
  </si>
  <si>
    <t>You get exposed to some big companies. They pretty much do all the work to get you an interview. Almost a guaranteed job if you're desperately searching. The pay is awful. There are other companies that are similar that pay more and dont lock you in for two years. I understand the pay, but two years is just not right. After a year you should have enough experience to fte position with a better salary and benefits.</t>
  </si>
  <si>
    <t>"You get exposed to some big companies. They pretty much do all the work to get you an interview. Almost a guaranteed job if you're desperately searching. The pay is awful. There are other companies that are similar that pay more and dont lock you in for two years. I understand the pay, but two years is just not right. After a year you should have enough experience to fte position with a better salary and benefits."</t>
  </si>
  <si>
    <t>[0.8901383876800537]</t>
  </si>
  <si>
    <t>[array([0.04779738, 0.8901384 , 0.06206423], dtype=float32)]</t>
  </si>
  <si>
    <t>Great company to get your foot in the door.</t>
  </si>
  <si>
    <t>You will leave with great experience and connections.</t>
  </si>
  <si>
    <t>You will be extremely underpaid. If you have a college degree in CS or another technical field... do not apply to FDM out of desperation. Hire a company to help you apply for jobs and find openings. FDM will help you find work, but take 50%+ of your contracts value for 2 years.. which is not worth it unless you have zero tech experience.</t>
  </si>
  <si>
    <t>You will leave with great experience and connections. You will be extremely underpaid. If you have a college degree in CS or another technical field... do not apply to FDM out of desperation. Hire a company to help you apply for jobs and find openings. FDM will help you find work, but take 50%+ of your contracts value for 2 years.. which is not worth it unless you have zero tech experience.</t>
  </si>
  <si>
    <t>"You will leave with great experience and connections. You will be extremely underpaid. If you have a college degree in CS or another technical field... do not apply to FDM out of desperation. Hire a company to help you apply for jobs and find openings. FDM will help you find work, but take 50%+ of your contracts value for 2 years.. which is not worth it unless you have zero tech experience."</t>
  </si>
  <si>
    <t>[0.7340675592422485]</t>
  </si>
  <si>
    <t>[array([0.0499496 , 0.73406756, 0.2159828 ], dtype=float32)]</t>
  </si>
  <si>
    <t>Long commitment, overall good</t>
  </si>
  <si>
    <t>Get good experience On the job training In roads to a good company</t>
  </si>
  <si>
    <t>Below market salary 2 year contract</t>
  </si>
  <si>
    <t>Get good experience On the job training In roads to a good company Below market salary 2 year contract</t>
  </si>
  <si>
    <t>[0.6755117774009705]</t>
  </si>
  <si>
    <t>[array([0.00221879, 0.6755118 , 0.3222694 ], dtype=float32)]</t>
  </si>
  <si>
    <t>Avanade</t>
  </si>
  <si>
    <t>Avoid it if you work in Security</t>
  </si>
  <si>
    <t>Free vouchers for all Microsoft certifications</t>
  </si>
  <si>
    <t>This message is written in English due to our international presence. While some of the points raised are specific to Avanade ASG (Austria, Switzerland, Germany), others are global concerns, which I will clearly identify._x000D_
_x000D_
TL;DR: Multiple employees are expressing dissatisfaction with recent changes, limited learning opportunities, and an overwhelming emphasis on chargeability._x000D_
_x000D_
Specific concerns:_x000D_
- Limited interaction and knowledge sharing: While Avanade positions itself as a global company, collaboration between Avanade ASG and other offices seems restricted. Additionally, internal knowledge sharing lacks structure, hindering learning and growth compared to established consulting firms like BCG or McKinsey._x000D_
- Management background and focus: The Avanade ASG leadership, largely composed of ex-Accenture and Microsoft personnel, might lack direct customer acquisition experience. This potentially limits client engagement and results in repetitive "success stories" without active presales efforts._x000D_
- Global reorganization and its impact: Recent changes imposing chargeability on all employees are allegedly dampening morale. Additionally, concerns exist about the lack of focus on developing the sales pipeline._x000D_
- Leadership continuity and employee morale: Some new leaders, reportedly involved in previous cultural breakdowns at Accenture, might be contributing to similar concerns at Avanade. Many recent hires have expressed surprise and disappointment with the current company culture, particularly regarding the recent end-of-year review process and lack of bonuses._x000D_
_x000D_
Overall, there appears to be a need for addressing employee concerns regarding company direction, learning opportunities, and leadership effectiveness.</t>
  </si>
  <si>
    <t>Free vouchers for all Microsoft certifications This message is written in English due to our international presence. While some of the points raised are specific to Avanade ASG (Austria, Switzerland, Germany), others are global concerns, which I will clearly identify._x000D_
_x000D_
TL;DR: Multiple employees are expressing dissatisfaction with recent changes, limited learning opportunities, and an overwhelming emphasis on chargeability._x000D_
_x000D_
Specific concerns:_x000D_
- Limited interaction and knowledge sharing: While Avanade positions itself as a global company, collaboration between Avanade ASG and other offices seems restricted. Additionally, internal knowledge sharing lacks structure, hindering learning and growth compared to established consulting firms like BCG or McKinsey._x000D_
- Management background and focus: The Avanade ASG leadership, largely composed of ex-Accenture and Microsoft personnel, might lack direct customer acquisition experience. This potentially limits client engagement and results in repetitive "success stories" without active presales efforts._x000D_
- Global reorganization and its impact: Recent changes imposing chargeability on all employees are allegedly dampening morale. Additionally, concerns exist about the lack of focus on developing the sales pipeline._x000D_
- Leadership continuity and employee morale: Some new leaders, reportedly involved in previous cultural breakdowns at Accenture, might be contributing to similar concerns at Avanade. Many recent hires have expressed surprise and disappointment with the current company culture, particularly regarding the recent end-of-year review process and lack of bonuses._x000D_
_x000D_
Overall, there appears to be a need for addressing employee concerns regarding company direction, learning opportunities, and leadership effectiveness.</t>
  </si>
  <si>
    <t>Free vouchers for all Microsoft certifications This message is written in English due to our international presence. While some of the points raised are specific to Avanade ASG (Austria, Switzerland, Germany), others are global concerns, which I will clearly identify.    TL;DR: Multiple employees are expressing dissatisfaction with recent changes, limited learning opportunities, and an overwhelming emphasis on chargeability.    Specific concerns:  - Limited interaction and knowledge sharing: While Avanade positions itself as a global company, collaboration between Avanade ASG and other offices seems restricted. Additionally, internal knowledge sharing lacks structure, hindering learning and growth compared to established consulting firms like BCG or McKinsey.  - Management background and focus: The Avanade ASG leadership, largely composed of ex-Accenture and Microsoft personnel, might lack direct customer acquisition experience. This potentially limits client engagement and results in repetitive "success stories" without active presales efforts.  - Global reorganization and its impact: Recent changes imposing chargeability on all employees are allegedly dampening morale. Additionally, concerns exist about the lack of focus on developing the sales pipeline.  - Leadership continuity and employee morale: Some new leaders, reportedly involved in previous cultural breakdowns at Accenture, might be contributing to similar concerns at Avanade. Many recent hires have expressed surprise and disappointment with the current company culture, particularly regarding the recent end-of-year review process and lack of bonuses.    Overall, there appears to be a need for addressing employee concerns regarding company direction, learning opportunities, and leadership effectiveness.</t>
  </si>
  <si>
    <t>"Free vouchers for all Microsoft certifications This message is written in English due to our international presence. While some of the points raised are specific to Avanade ASG (Austria, Switzerland, Germany), others are global concerns, which I will clearly identify.  TL;DR: Multiple employees are expressing dissatisfaction with recent changes, limited learning opportunities, and an overwhelming emphasis on chargeability.  Specific concerns: - Limited interaction and knowledge sharing: While Avanade positions itself as a global company, collaboration between Avanade ASG and other offices seems restricted. Additionally, internal knowledge sharing lacks structure, hindering learning and growth compared to established consulting firms like BCG or McKinsey. - Management background and focus: The Avanade ASG leadership, largely composed of ex-Accenture and Microsoft personnel, might lack direct customer acquisition experience. This potentially limits client engagement and results in repetitive ""success stories"" without active presales efforts. - Global reorganization and its impact: Recent changes imposing chargeability on all employees are allegedly dampening morale. Additionally, concerns exist about the lack of focus on developing the sales pipeline. - Leadership continuity and employee morale: Some new leaders, reportedly involved in previous cultural breakdowns at Accenture, might be contributing to similar concerns at Avanade. Many recent hires have expressed surprise and disappointment with the current company culture, particularly regarding the recent end-of-year review process and lack of bonuses.  Overall, there appears to be a need for addressing employee concerns regarding company direction, learning opportunities, and</t>
  </si>
  <si>
    <t>[0.6472501754760742]</t>
  </si>
  <si>
    <t>[array([0.28936818, 0.06338163, 0.6472502 ], dtype=float32)]</t>
  </si>
  <si>
    <t>Positive Culture and Fulfill Promises</t>
  </si>
  <si>
    <t>Software Developer Consultant</t>
  </si>
  <si>
    <t>I started at Avanade excited but a little wary of their talk about culture. Iâ€™ve worked places that claim to have â€œgreat cultureâ€ but in reality they do nothing to connect with their employees. Avanade, though? Avanade has delivered. I feel truly cared about by my team and connected to those I work with on a daily basis. The salary and compensation is fair, and competitive with market rate.</t>
  </si>
  <si>
    <t>I am fully remote so sometimes I lack that in person connection, but honestly, this is a small thing for me!</t>
  </si>
  <si>
    <t>I started at Avanade excited but a little wary of their talk about culture. Iâ€™ve worked places that claim to have â€œgreat cultureâ€ but in reality they do nothing to connect with their employees. Avanade, though? Avanade has delivered. I feel truly cared about by my team and connected to those I work with on a daily basis. The salary and compensation is fair, and competitive with market rate. I am fully remote so sometimes I lack that in person connection, but honestly, this is a small thing for me!</t>
  </si>
  <si>
    <t>"I started at Avanade excited but a little wary of their talk about culture. Iâ€™ve worked places that claim to have â€œgreat cultureâ€ but in reality they do nothing to connect with their employees. Avanade, though? Avanade has delivered. I feel truly cared about by my team and connected to those I work with on a daily basis. The salary and compensation is fair, and competitive with market rate. I am fully remote so sometimes I lack that in person connection, but honestly, this is a small thing for me!"</t>
  </si>
  <si>
    <t>[0.6012841463088989]</t>
  </si>
  <si>
    <t>[array([0.01830896, 0.60128415, 0.38040692], dtype=float32)]</t>
  </si>
  <si>
    <t>Great People, great benefits,  pay attention to employees needs</t>
  </si>
  <si>
    <t>New rules with bench time causing several layoffs</t>
  </si>
  <si>
    <t>Great People, great benefits,  pay attention to employees needs New rules with bench time causing several layoffs</t>
  </si>
  <si>
    <t>"Great People, great benefits, pay attention to employees needs New rules with bench time causing several layoffs"</t>
  </si>
  <si>
    <t>[0.8534929752349854]</t>
  </si>
  <si>
    <t>[array([0.00509736, 0.853493  , 0.14140965], dtype=float32)]</t>
  </si>
  <si>
    <t>Not worth the hype</t>
  </si>
  <si>
    <t>great colleagues, on the surface great organisational values but not real as the way people are treated is horrendously stressful._x000D_
Strong approach to delivery on client but if any slightly negative feedback and the delivery manager gets the blame despite catalogue of evidence of poor deal structure imposed on them.</t>
  </si>
  <si>
    <t>nebulous performance feedback method. _x000D_
ZERO pipeline and secretive redundancies strategy._x000D_
performance._x000D_
Deal owners will throw you under the bus if it turns out their deal assumptions were mistaken or intentionally incorrect._x000D_
HR does not care about your wellbeing, they will use whatever you say as a reason to get rid of you later._x000D_
Hire and fire.</t>
  </si>
  <si>
    <t>great colleagues, on the surface great organisational values but not real as the way people are treated is horrendously stressful._x000D_
Strong approach to delivery on client but if any slightly negative feedback and the delivery manager gets the blame despite catalogue of evidence of poor deal structure imposed on them. nebulous performance feedback method. _x000D_
ZERO pipeline and secretive redundancies strategy._x000D_
performance._x000D_
Deal owners will throw you under the bus if it turns out their deal assumptions were mistaken or intentionally incorrect._x000D_
HR does not care about your wellbeing, they will use whatever you say as a reason to get rid of you later._x000D_
Hire and fire.</t>
  </si>
  <si>
    <t>great colleagues, on the surface great organisational values but not real as the way people are treated is horrendously stressful.  Strong approach to delivery on client but if any slightly negative feedback and the delivery manager gets the blame despite catalogue of evidence of poor deal structure imposed on them. nebulous performance feedback method.   ZERO pipeline and secretive redundancies strategy.  performance.  Deal owners will throw you under the bus if it turns out their deal assumptions were mistaken or intentionally incorrect.  HR does not care about your wellbeing, they will use whatever you say as a reason to get rid of you later.  Hire and fire.</t>
  </si>
  <si>
    <t>"great colleagues, on the surface great organisational values but not real as the way people are treated is horrendously stressful. Strong approach to delivery on client but if any slightly negative feedback and the delivery manager gets the blame despite catalogue of evidence of poor deal structure imposed on them. nebulous performance feedback method.  ZERO pipeline and secretive redundancies strategy. performance. Deal owners will throw you under the bus if it turns out their deal assumptions were mistaken or intentionally incorrect. HR does not care about your wellbeing, they will use whatever you say as a reason to get rid of you later. Hire and fire."</t>
  </si>
  <si>
    <t>[0.8353328704833984]</t>
  </si>
  <si>
    <t>[array([0.12551033, 0.8353329 , 0.03915676], dtype=float32)]</t>
  </si>
  <si>
    <t>Not a bad starter job</t>
  </si>
  <si>
    <t>You get free training through Microsoft for certs and paid regardless of being on a project or not.</t>
  </si>
  <si>
    <t>Projects are sometimes hard to get on and depending how long you're on the "bench", they will give you a countdown and if you don't get on a project in a month or so you could get fired. Also promotions are hard to get</t>
  </si>
  <si>
    <t>You get free training through Microsoft for certs and paid regardless of being on a project or not. Projects are sometimes hard to get on and depending how long you're on the "bench", they will give you a countdown and if you don't get on a project in a month or so you could get fired. Also promotions are hard to get</t>
  </si>
  <si>
    <t>"You get free training through Microsoft for certs and paid regardless of being on a project or not. Projects are sometimes hard to get on and depending how long you're on the ""bench"", they will give you a countdown and if you don't get on a project in a month or so you could get fired. Also promotions are hard to get"</t>
  </si>
  <si>
    <t>[0.8915383219718933]</t>
  </si>
  <si>
    <t>[array([0.01413301, 0.8915383 , 0.09432863], dtype=float32)]</t>
  </si>
  <si>
    <t>1.0477670431137085</t>
  </si>
  <si>
    <t>A good company, sadly no pay rises this year.</t>
  </si>
  <si>
    <t>Power BI Consultant</t>
  </si>
  <si>
    <t>Edinburgh, Scotland</t>
  </si>
  <si>
    <t>-Nice people in my team (it can vary in other disciplines)_x000D_
-Skilled colleagues always able to help to help with huge industry knowledge. _x000D_
-Both my careers advisors have been very good_x000D_
-Flexible work, I was allowed to relocate to another UK office outside of London (everyone works from home anyway)_x000D_
-Generous with companionate leave (I've needed to use this twice)_x000D_
-Benefits are consistent with most good consultancies</t>
  </si>
  <si>
    <t>-Nice people in my team (it can vary in other disciplines)_x000D_
-Skilled colleagues always able to help to help with huge industry knowledge. _x000D_
-Both my careers advisors have been very good_x000D_
-Flexible work, I was allowed to relocate to another UK office outside of London (everyone works from home anyway)_x000D_
-Generous with companionate leave (I've needed to use this twice)_x000D_
-Benefits are consistent with most good consultancies #NAME?</t>
  </si>
  <si>
    <t>-Nice people in my team (it can vary in other disciplines)  -Skilled colleagues always able to help to help with huge industry knowledge.   -Both my careers advisors have been very good  -Flexible work, I was allowed to relocate to another UK office outside of London (everyone works from home anyway)  -Generous with companionate leave (I've needed to use this twice)  -Benefits are consistent with most good consultancies #NAME?</t>
  </si>
  <si>
    <t>"-Nice people in my team (it can vary in other disciplines) -Skilled colleagues always able to help to help with huge industry knowledge.  -Both my careers advisors have been very good -Flexible work, I was allowed to relocate to another UK office outside of London (everyone works from home anyway) -Generous with companionate leave (I've needed to use this twice) -Benefits are consistent with most good consultancies #NAME?"</t>
  </si>
  <si>
    <t>[0.8187038898468018]</t>
  </si>
  <si>
    <t>[array([0.00191484, 0.8187039 , 0.1793813 ], dtype=float32)]</t>
  </si>
  <si>
    <t>Very ethical, inclusive, lives by their values, and growth mindset organization. They truly care about their people. When you start, they assign a buddy to help you get started. And throughout your tenure you have a career advisor that regularly checks up on you. They encourage having good work-life balance (gives allowance for buying gadgets, books, gym memberships, etc) and having healthy lifestyle (free app and health tracker device). They also promote continuously building your skills and provide free certifications (primarily Microsoft, but can be other technology / professional certifications).</t>
  </si>
  <si>
    <t>Expectations are always high. Always aim to be your best and continuously learn and build your skills. Also your clients could be anywhere in the US or even in other countries. Before Covid, there was lots of traveling. But post covid, there is more flexibility where you could be remote, hybrid, or onsite (i.e. travel), but it still depends on the client. You might think it is easy to choose the opportunity and workstyle you want. But the reality is you have to go with the first opportunity that goes your way as you can't risk staying on the bench for too long or you'll end up with a poor performance evaluation and worse get laid-off.</t>
  </si>
  <si>
    <t>Very ethical, inclusive, lives by their values, and growth mindset organization. They truly care about their people. When you start, they assign a buddy to help you get started. And throughout your tenure you have a career advisor that regularly checks up on you. They encourage having good work-life balance (gives allowance for buying gadgets, books, gym memberships, etc) and having healthy lifestyle (free app and health tracker device). They also promote continuously building your skills and provide free certifications (primarily Microsoft, but can be other technology / professional certifications). Expectations are always high. Always aim to be your best and continuously learn and build your skills. Also your clients could be anywhere in the US or even in other countries. Before Covid, there was lots of traveling. But post covid, there is more flexibility where you could be remote, hybrid, or onsite (i.e. travel), but it still depends on the client. You might think it is easy to choose the opportunity and workstyle you want. But the reality is you have to go with the first opportunity that goes your way as you can't risk staying on the bench for too long or you'll end up with a poor performance evaluation and worse get laid-off.</t>
  </si>
  <si>
    <t>"Very ethical, inclusive, lives by their values, and growth mindset organization. They truly care about their people. When you start, they assign a buddy to help you get started. And throughout your tenure you have a career advisor that regularly checks up on you. They encourage having good work-life balance (gives allowance for buying gadgets, books, gym memberships, etc) and having healthy lifestyle (free app and health tracker device). They also promote continuously building your skills and provide free certifications (primarily Microsoft, but can be other technology / professional certifications). Expectations are always high. Always aim to be your best and continuously learn and build your skills. Also your clients could be anywhere in the US or even in other countries. Before Covid, there was lots of traveling. But post covid, there is more flexibility where you could be remote, hybrid, or onsite (i.e. travel), but it still depends on the client. You might think it is easy to choose the opportunity and workstyle you want. But the reality is you have to go with the first opportunity that goes your way as you can't risk staying on the bench for too long or you'll end up with a poor performance evaluation and worse get laid-off."</t>
  </si>
  <si>
    <t>[0.988471508026123]</t>
  </si>
  <si>
    <t>[array([0.00137162, 0.01015692, 0.9884715 ], dtype=float32)]</t>
  </si>
  <si>
    <t>1.0475735664367676</t>
  </si>
  <si>
    <t>Nice culture,_x000D_
Good Pay_x000D_
Chances to grow_x000D_
Chances to learn new technologies_x000D_
Supportive management</t>
  </si>
  <si>
    <t>Project-based company,_x000D_
Future depends on projects_x000D_
Consultancy culture</t>
  </si>
  <si>
    <t>Nice culture,_x000D_
Good Pay_x000D_
Chances to grow_x000D_
Chances to learn new technologies_x000D_
Supportive management Project-based company,_x000D_
Future depends on projects_x000D_
Consultancy culture</t>
  </si>
  <si>
    <t>Nice culture,  Good Pay  Chances to grow  Chances to learn new technologies  Supportive management Project-based company,  Future depends on projects  Consultancy culture</t>
  </si>
  <si>
    <t>"Nice culture, Good Pay Chances to grow Chances to learn new technologies Supportive management Project-based company, Future depends on projects Consultancy culture"</t>
  </si>
  <si>
    <t>[0.7303423881530762]</t>
  </si>
  <si>
    <t>[array([0.0017697 , 0.26788792, 0.7303424 ], dtype=float32)]</t>
  </si>
  <si>
    <t>Really enjoyable place to work</t>
  </si>
  <si>
    <t>Cyber Security Analyst</t>
  </si>
  <si>
    <t>Expectations not too high but Avanade when you enter graduate program, flexible working week, wfh available</t>
  </si>
  <si>
    <t>Not able to request the type of work you would like to do, projects are just given to you</t>
  </si>
  <si>
    <t>Expectations not too high but Avanade when you enter graduate program, flexible working week, wfh available Not able to request the type of work you would like to do, projects are just given to you</t>
  </si>
  <si>
    <t>"Expectations not too high but Avanade when you enter graduate program, flexible working week, wfh available Not able to request the type of work you would like to do, projects are just given to you"</t>
  </si>
  <si>
    <t>[0.9244284629821777]</t>
  </si>
  <si>
    <t>[array([0.04549367, 0.92442846, 0.0300778 ], dtype=float32)]</t>
  </si>
  <si>
    <t>Good exposure to training and certification related with Microsoft technologies</t>
  </si>
  <si>
    <t>Project length can be shorter sometimes.</t>
  </si>
  <si>
    <t>Good exposure to training and certification related with Microsoft technologies Project length can be shorter sometimes.</t>
  </si>
  <si>
    <t>[0.5762047171592712]</t>
  </si>
  <si>
    <t>[array([0.00346234, 0.42033294, 0.5762047 ], dtype=float32)]</t>
  </si>
  <si>
    <t>Cloud Engineer Consultant</t>
  </si>
  <si>
    <t>Company culture_x000D_
Room for growth</t>
  </si>
  <si>
    <t>being on the bench_x000D_
n/a</t>
  </si>
  <si>
    <t>Company culture_x000D_
Room for growth being on the bench_x000D_
n/a</t>
  </si>
  <si>
    <t>Company culture  Room for growth being on the bench  n/a</t>
  </si>
  <si>
    <t>Company culture Room for growth being on the bench n/a</t>
  </si>
  <si>
    <t>[0.911466658115387]</t>
  </si>
  <si>
    <t>[array([0.00314614, 0.91146666, 0.08538717], dtype=float32)]</t>
  </si>
  <si>
    <t>Avanade does what matters</t>
  </si>
  <si>
    <t>Depth of professional expertise_x000D_
Great corporate culture _x000D_
Training and Career Development</t>
  </si>
  <si>
    <t>Personally I have no downsides to working at Avanade.</t>
  </si>
  <si>
    <t>Depth of professional expertise_x000D_
Great corporate culture _x000D_
Training and Career Development Personally I have no downsides to working at Avanade.</t>
  </si>
  <si>
    <t>Depth of professional expertise  Great corporate culture   Training and Career Development Personally I have no downsides to working at Avanade.</t>
  </si>
  <si>
    <t>Depth of professional expertise Great corporate culture  Training and Career Development Personally I have no downsides to working at Avanade.</t>
  </si>
  <si>
    <t>[0.7448796629905701]</t>
  </si>
  <si>
    <t>[array([0.00209887, 0.2530215 , 0.74487966], dtype=float32)]</t>
  </si>
  <si>
    <t>1.0477553606033325</t>
  </si>
  <si>
    <t>Work life balance is good and is better than its parent company</t>
  </si>
  <si>
    <t>Opportunities could be better for new innovative work . Few direct clients....</t>
  </si>
  <si>
    <t>Work life balance is good and is better than its parent company Opportunities could be better for new innovative work . Few direct clients....</t>
  </si>
  <si>
    <t>[0.9907637238502502]</t>
  </si>
  <si>
    <t>[array([0.00159898, 0.00763737, 0.9907637 ], dtype=float32)]</t>
  </si>
  <si>
    <t>Supportive in your career goals</t>
  </si>
  <si>
    <t>Management are genuinely interested in your career progression as it benefits the company as a whole. As a Microsoft partner Avanade funds Microsoft certifications which help towards career progression. You're given the tools you need to effectively do your job.</t>
  </si>
  <si>
    <t>Bonus can be unpredictable if the company has not met targets. Pay freezes are likely to happen during low growth.</t>
  </si>
  <si>
    <t>Management are genuinely interested in your career progression as it benefits the company as a whole. As a Microsoft partner Avanade funds Microsoft certifications which help towards career progression. You're given the tools you need to effectively do your job. Bonus can be unpredictable if the company has not met targets. Pay freezes are likely to happen during low growth.</t>
  </si>
  <si>
    <t>[0.961024820804596]</t>
  </si>
  <si>
    <t>[array([0.00149117, 0.03748398, 0.9610248 ], dtype=float32)]</t>
  </si>
  <si>
    <t>Great Great great great great</t>
  </si>
  <si>
    <t>nothing special but yeah good</t>
  </si>
  <si>
    <t>Great Great great great great nothing special but yeah good</t>
  </si>
  <si>
    <t>[0.9190536737442017]</t>
  </si>
  <si>
    <t>[array([0.00356777, 0.07737852, 0.9190537 ], dtype=float32)]</t>
  </si>
  <si>
    <t>Great people at UKI but bad management and incompetent CEO</t>
  </si>
  <si>
    <t>Great people and work life balance, excellent client work, good training opportunities, diversity are just few to list</t>
  </si>
  <si>
    <t>CEO is incompetent, bad management for keeping employees unaware of the sales pipeline situation, no pay rise and 70% bonus deducted at the year end moment. They should not feel shame for revising the highly over-budgeted targets rather than dissolving employees year end bonus and increments._x000D_
They lag growth for the Tech vertical beyond Manager level and force you to transition into Sales.</t>
  </si>
  <si>
    <t>Great people and work life balance, excellent client work, good training opportunities, diversity are just few to list CEO is incompetent, bad management for keeping employees unaware of the sales pipeline situation, no pay rise and 70% bonus deducted at the year end moment. They should not feel shame for revising the highly over-budgeted targets rather than dissolving employees year end bonus and increments._x000D_
They lag growth for the Tech vertical beyond Manager level and force you to transition into Sales.</t>
  </si>
  <si>
    <t>Great people and work life balance, excellent client work, good training opportunities, diversity are just few to list CEO is incompetent, bad management for keeping employees unaware of the sales pipeline situation, no pay rise and 70% bonus deducted at the year end moment. They should not feel shame for revising the highly over-budgeted targets rather than dissolving employees year end bonus and increments.  They lag growth for the Tech vertical beyond Manager level and force you to transition into Sales.</t>
  </si>
  <si>
    <t>"Great people and work life balance, excellent client work, good training opportunities, diversity are just few to list CEO is incompetent, bad management for keeping employees unaware of the sales pipeline situation, no pay rise and 70% bonus deducted at the year end moment. They should not feel shame for revising the highly over-budgeted targets rather than dissolving employees year end bonus and increments. They lag growth for the Tech vertical beyond Manager level and force you to transition into Sales."</t>
  </si>
  <si>
    <t>[0.8381106853485107]</t>
  </si>
  <si>
    <t>[array([0.07212791, 0.8381107 , 0.08976142], dtype=float32)]</t>
  </si>
  <si>
    <t>1.0477700233459473</t>
  </si>
  <si>
    <t>They care</t>
  </si>
  <si>
    <t>A good culture_x000D_
Kind people_x000D_
Good pay_x000D_
Flexible working options</t>
  </si>
  <si>
    <t>Company culture declines when profits do._x000D_
Executives in charge of budgets often defund events and culture building activities when quarterly targets arenâ€™t met which is demotivating for those on the front line.</t>
  </si>
  <si>
    <t>A good culture_x000D_
Kind people_x000D_
Good pay_x000D_
Flexible working options Company culture declines when profits do._x000D_
Executives in charge of budgets often defund events and culture building activities when quarterly targets arenâ€™t met which is demotivating for those on the front line.</t>
  </si>
  <si>
    <t>A good culture  Kind people  Good pay  Flexible working options Company culture declines when profits do.  Executives in charge of budgets often defund events and culture building activities when quarterly targets arenâ€™t met which is demotivating for those on the front line.</t>
  </si>
  <si>
    <t>A good culture Kind people Good pay Flexible working options Company culture declines when profits do. Executives in charge of budgets often defund events and culture building activities when quarterly targets arenâ€™t met which is demotivating for those on the front line.</t>
  </si>
  <si>
    <t>[0.9698585271835327]</t>
  </si>
  <si>
    <t>[array([0.0069795 , 0.02316198, 0.9698585 ], dtype=float32)]</t>
  </si>
  <si>
    <t>1.047763466835022</t>
  </si>
  <si>
    <t>Sr. Analyst - Business Development</t>
  </si>
  <si>
    <t>Significant training on the Microsoft Ecosystem_x000D_
Fair promotions_x000D_
Extensive growth potential</t>
  </si>
  <si>
    <t>Little commission on sales in early career</t>
  </si>
  <si>
    <t>Significant training on the Microsoft Ecosystem_x000D_
Fair promotions_x000D_
Extensive growth potential Little commission on sales in early career</t>
  </si>
  <si>
    <t>Significant training on the Microsoft Ecosystem  Fair promotions  Extensive growth potential Little commission on sales in early career</t>
  </si>
  <si>
    <t>Significant training on the Microsoft Ecosystem Fair promotions Extensive growth potential Little commission on sales in early career</t>
  </si>
  <si>
    <t>[0.8400581479072571]</t>
  </si>
  <si>
    <t>[array([0.00434365, 0.15559813, 0.84005815], dtype=float32)]</t>
  </si>
  <si>
    <t>There good work life balance. The company assist you with career development</t>
  </si>
  <si>
    <t>Lots of compliance training and constant push to get certifications</t>
  </si>
  <si>
    <t>There good work life balance. The company assist you with career development Lots of compliance training and constant push to get certifications</t>
  </si>
  <si>
    <t>[0.8371871709823608]</t>
  </si>
  <si>
    <t>[array([0.00182897, 0.16098389, 0.8371872 ], dtype=float32)]</t>
  </si>
  <si>
    <t>International company with huge variety of customers. Avanade also supports moving departments and trying new things out.</t>
  </si>
  <si>
    <t>we have fewer company events than in the passed, which is a shame.</t>
  </si>
  <si>
    <t>International company with huge variety of customers. Avanade also supports moving departments and trying new things out. we have fewer company events than in the passed, which is a shame.</t>
  </si>
  <si>
    <t>"International company with huge variety of customers. Avanade also supports moving departments and trying new things out. we have fewer company events than in the passed, which is a shame."</t>
  </si>
  <si>
    <t>[0.8846718668937683]</t>
  </si>
  <si>
    <t>[array([0.00254969, 0.88467187, 0.11277849], dtype=float32)]</t>
  </si>
  <si>
    <t>People first culture and great benefits</t>
  </si>
  <si>
    <t>They are very results/numbers driven</t>
  </si>
  <si>
    <t>People first culture and great benefits They are very results/numbers driven</t>
  </si>
  <si>
    <t>[0.9304605722427368]</t>
  </si>
  <si>
    <t>[array([0.00319323, 0.06634624, 0.9304606 ], dtype=float32)]</t>
  </si>
  <si>
    <t>Jr. Analyst</t>
  </si>
  <si>
    <t>Flexibility, benefits, health insurance, good life balance</t>
  </si>
  <si>
    <t>Sometimes it takes time to get promoted</t>
  </si>
  <si>
    <t>Flexibility, benefits, health insurance, good life balance Sometimes it takes time to get promoted</t>
  </si>
  <si>
    <t>"Flexibility, benefits, health insurance, good life balance Sometimes it takes time to get promoted"</t>
  </si>
  <si>
    <t>[0.8821946382522583]</t>
  </si>
  <si>
    <t>[array([0.0033873 , 0.88219464, 0.11441807], dtype=float32)]</t>
  </si>
  <si>
    <t>Wonderfully kind place to work until their business goes south</t>
  </si>
  <si>
    <t>Senior Consultant, Data Engineering</t>
  </si>
  <si>
    <t>Exceptionally kind environment of talented people who are always looking to grow their skills. Accepting of folks from different backgrounds and always aiming to deliver excellence in their work. Lots of interesting projects for large companies. They are experts in Microsoft, even owned partially by them. Their nature as a joint venture with Accenture means access to working with Accenture's larger customer base as well as Avanade specific work. They were the kindest firm (including my bosses!) I ever worked (up until this point) with and I will say that to my grave.</t>
  </si>
  <si>
    <t>It doesn't matter how long you've worked with the org or your overall standing with leadership, Operations will remove you from the employment rolls if business goes bad enough, without much advanced warning. That's the biggest con. Other cons are: They toe the MSFT line exceptionally heavily and really only prioritize education to be line with MSFT certs and selling points. So for a holistic technology picture you'll need to do that on your own. Also, as a joint venture between Accenture and MSFT, you end up working on a lot of Accenture projects which can be difficult at times.</t>
  </si>
  <si>
    <t>Exceptionally kind environment of talented people who are always looking to grow their skills. Accepting of folks from different backgrounds and always aiming to deliver excellence in their work. Lots of interesting projects for large companies. They are experts in Microsoft, even owned partially by them. Their nature as a joint venture with Accenture means access to working with Accenture's larger customer base as well as Avanade specific work. They were the kindest firm (including my bosses!) I ever worked (up until this point) with and I will say that to my grave. It doesn't matter how long you've worked with the org or your overall standing with leadership, Operations will remove you from the employment rolls if business goes bad enough, without much advanced warning. That's the biggest con. Other cons are: They toe the MSFT line exceptionally heavily and really only prioritize education to be line with MSFT certs and selling points. So for a holistic technology picture you'll need to do that on your own. Also, as a joint venture between Accenture and MSFT, you end up working on a lot of Accenture projects which can be difficult at times.</t>
  </si>
  <si>
    <t>"Exceptionally kind environment of talented people who are always looking to grow their skills. Accepting of folks from different backgrounds and always aiming to deliver excellence in their work. Lots of interesting projects for large companies. They are experts in Microsoft, even owned partially by them. Their nature as a joint venture with Accenture means access to working with Accenture's larger customer base as well as Avanade specific work. They were the kindest firm (including my bosses!) I ever worked (up until this point) with and I will say that to my grave. It doesn't matter how long you've worked with the org or your overall standing with leadership, Operations will remove you from the employment rolls if business goes bad enough, without much advanced warning. That's the biggest con. Other cons are: They toe the MSFT line exceptionally heavily and really only prioritize education to be line with MSFT certs and selling points. So for a holistic technology picture you'll need to do that on your own. Also, as a joint venture between Accenture and MSFT, you end up working on a lot of Accenture projects which can be difficult at times."</t>
  </si>
  <si>
    <t>[0.9944353103637695]</t>
  </si>
  <si>
    <t>[array([0.00125193, 0.00431275, 0.9944353 ], dtype=float32)]</t>
  </si>
  <si>
    <t>DÃ¼sseldorf</t>
  </si>
  <si>
    <t>Best place to work.. open culture..lots of opportunity to grow</t>
  </si>
  <si>
    <t>Not anything I can recall</t>
  </si>
  <si>
    <t>Best place to work.. open culture..lots of opportunity to grow Not anything I can recall</t>
  </si>
  <si>
    <t>[0.7197645902633667]</t>
  </si>
  <si>
    <t>[array([0.03020145, 0.250034  , 0.7197646 ], dtype=float32)]</t>
  </si>
  <si>
    <t>Great place to work but...</t>
  </si>
  <si>
    <t>Great people _x000D_
Interesting clients_x000D_
Great work life balance_x000D_
Great ethical, diversity and inclusion approach</t>
  </si>
  <si>
    <t>Current operating model is taking a long time to implement and creating a lot of confusion due to poor communication_x000D_
High levels of bureaucracy</t>
  </si>
  <si>
    <t>Great people _x000D_
Interesting clients_x000D_
Great work life balance_x000D_
Great ethical, diversity and inclusion approach Current operating model is taking a long time to implement and creating a lot of confusion due to poor communication_x000D_
High levels of bureaucracy</t>
  </si>
  <si>
    <t>Great people   Interesting clients  Great work life balance  Great ethical, diversity and inclusion approach Current operating model is taking a long time to implement and creating a lot of confusion due to poor communication  High levels of bureaucracy</t>
  </si>
  <si>
    <t>"Great people  Interesting clients Great work life balance Great ethical, diversity and inclusion approach Current operating model is taking a long time to implement and creating a lot of confusion due to poor communication High levels of bureaucracy"</t>
  </si>
  <si>
    <t>[0.7163248062133789]</t>
  </si>
  <si>
    <t>[array([0.00813963, 0.7163248 , 0.27553558], dtype=float32)]</t>
  </si>
  <si>
    <t>Recommended Employer</t>
  </si>
  <si>
    <t>Vienna</t>
  </si>
  <si>
    <t>Really nice colleagues and good opportunities for personal development</t>
  </si>
  <si>
    <t>Work with clients is stressful and tiring at times</t>
  </si>
  <si>
    <t>Really nice colleagues and good opportunities for personal development Work with clients is stressful and tiring at times</t>
  </si>
  <si>
    <t>[0.9901981353759766]</t>
  </si>
  <si>
    <t>[array([0.00365556, 0.00614622, 0.99019814], dtype=float32)]</t>
  </si>
  <si>
    <t>If you receive an offer from this company, you should definitely give it a shot!</t>
  </si>
  <si>
    <t>From my own perspective:_x000D_
* Adequate salary_x000D_
* Very good benefits (uncommon in companies in SG)_x000D_
* Good chances to further one's career via training</t>
  </si>
  <si>
    <t>Also, from my own perspective:_x000D_
* The expected and very common stresses and troubles you get working in an IT firm. However, Avanade does seek to take care of employees' mental health, while most other companies do not._x000D_
* Good or bad experience dependent on the client that you are outsourced to.</t>
  </si>
  <si>
    <t>From my own perspective:_x000D_
* Adequate salary_x000D_
* Very good benefits (uncommon in companies in SG)_x000D_
* Good chances to further one's career via training Also, from my own perspective:_x000D_
* The expected and very common stresses and troubles you get working in an IT firm. However, Avanade does seek to take care of employees' mental health, while most other companies do not._x000D_
* Good or bad experience dependent on the client that you are outsourced to.</t>
  </si>
  <si>
    <t>From my own perspective:  * Adequate salary  * Very good benefits (uncommon in companies in SG)  * Good chances to further one's career via training Also, from my own perspective:  * The expected and very common stresses and troubles you get working in an IT firm. However, Avanade does seek to take care of employees' mental health, while most other companies do not.  * Good or bad experience dependent on the client that you are outsourced to.</t>
  </si>
  <si>
    <t>"From my own perspective: * Adequate salary * Very good benefits (uncommon in companies in SG) * Good chances to further one's career via training Also, from my own perspective: * The expected and very common stresses and troubles you get working in an IT firm. However, Avanade does seek to take care of employees' mental health, while most other companies do not. * Good or bad experience dependent on the client that you are outsourced to."</t>
  </si>
  <si>
    <t>[0.6410783529281616]</t>
  </si>
  <si>
    <t>[array([0.00381901, 0.35510263, 0.64107835], dtype=float32)]</t>
  </si>
  <si>
    <t>1.0475690364837646</t>
  </si>
  <si>
    <t>Alot of room to growth _x000D_
Makes you work hard</t>
  </si>
  <si>
    <t>Where you get placed isn't always based on skills_x000D_
Pay is not always proportionate to the amount of work put in</t>
  </si>
  <si>
    <t>Alot of room to growth _x000D_
Makes you work hard Where you get placed isn't always based on skills_x000D_
Pay is not always proportionate to the amount of work put in</t>
  </si>
  <si>
    <t>Alot of room to growth   Makes you work hard Where you get placed isn't always based on skills  Pay is not always proportionate to the amount of work put in</t>
  </si>
  <si>
    <t>Alot of room to growth  Makes you work hard Where you get placed isn't always based on skills Pay is not always proportionate to the amount of work put in</t>
  </si>
  <si>
    <t>[0.5853843688964844]</t>
  </si>
  <si>
    <t>[array([0.08787106, 0.58538437, 0.32674462], dtype=float32)]</t>
  </si>
  <si>
    <t>1.0477204322814941</t>
  </si>
  <si>
    <t>DoesnÂ´t live up to the hype with zero culture in ERP practice</t>
  </si>
  <si>
    <t>Extended Benefits give you some (Taxable) extra cash_x000D_
Good for grads and interesting projects (Outside of ERP)_x000D_
A lot of training things if you're on the bench. No chance to use it if you're not.</t>
  </si>
  <si>
    <t>Again Speaking from the ERP Practice:_x000D_
- No Culture or effort to get people from the practice together._x000D_
- Management will not be interested in you_x000D_
- A large number of very experienced consultants across Europe, but again due to lack of a community, youÂ´ll get no help_x000D_
- Easier to get a new job than to go through the promotion cycle_x000D_
- HR really isn't interested in you_x000D_
- They list a career mentor as a perk. Don't be fooled, this is just your line manager._x000D_
- More money is spent marketing on D&amp;I marketing than actually making it a nice place to work for everyone _x000D_
- No bonus or pay raise even with high growth and huge profits</t>
  </si>
  <si>
    <t>Extended Benefits give you some (Taxable) extra cash_x000D_
Good for grads and interesting projects (Outside of ERP)_x000D_
A lot of training things if you're on the bench. No chance to use it if you're not. Again Speaking from the ERP Practice:_x000D_
- No Culture or effort to get people from the practice together._x000D_
- Management will not be interested in you_x000D_
- A large number of very experienced consultants across Europe, but again due to lack of a community, youÂ´ll get no help_x000D_
- Easier to get a new job than to go through the promotion cycle_x000D_
- HR really isn't interested in you_x000D_
- They list a career mentor as a perk. Don't be fooled, this is just your line manager._x000D_
- More money is spent marketing on D&amp;I marketing than actually making it a nice place to work for everyone _x000D_
- No bonus or pay raise even with high growth and huge profits</t>
  </si>
  <si>
    <t>Extended Benefits give you some (Taxable) extra cash  Good for grads and interesting projects (Outside of ERP)  A lot of training things if you're on the bench. No chance to use it if you're not. Again Speaking from the ERP Practice:  - No Culture or effort to get people from the practice together.  - Management will not be interested in you  - A large number of very experienced consultants across Europe, but again due to lack of a community, youÂ´ll get no help  - Easier to get a new job than to go through the promotion cycle  - HR really isn't interested in you  - They list a career mentor as a perk. Don't be fooled, this is just your line manager.  - More money is spent marketing on D&amp;I marketing than actually making it a nice place to work for everyone   - No bonus or pay raise even with high growth and huge profits</t>
  </si>
  <si>
    <t>"Extended Benefits give you some (Taxable) extra cash Good for grads and interesting projects (Outside of ERP) A lot of training things if you're on the bench. No chance to use it if you're not. Again Speaking from the ERP Practice: - No Culture or effort to get people from the practice together. - Management will not be interested in you - A large number of very experienced consultants across Europe, but again due to lack of a community, youÂ´ll get no help - Easier to get a new job than to go through the promotion cycle - HR really isn't interested in you - They list a career mentor as a perk. Don't be fooled, this is just your line manager. - More money is spent marketing on D&amp;I marketing than actually making it a nice place to work for everyone  - No bonus or pay raise even with high growth and huge profits"</t>
  </si>
  <si>
    <t>[0.5972139239311218]</t>
  </si>
  <si>
    <t>[array([0.10116434, 0.5972139 , 0.30162174], dtype=float32)]</t>
  </si>
  <si>
    <t>1.047835350036621</t>
  </si>
  <si>
    <t>Awesome people to work with. _x000D_
Many great client experiences. _x000D_
Get to adapt to changing markets and new technology.</t>
  </si>
  <si>
    <t>Leadership is generally hands off which leads to a disconnect between the people working on deliveries and leadership.</t>
  </si>
  <si>
    <t>Awesome people to work with. _x000D_
Many great client experiences. _x000D_
Get to adapt to changing markets and new technology. Leadership is generally hands off which leads to a disconnect between the people working on deliveries and leadership.</t>
  </si>
  <si>
    <t>Awesome people to work with.   Many great client experiences.   Get to adapt to changing markets and new technology. Leadership is generally hands off which leads to a disconnect between the people working on deliveries and leadership.</t>
  </si>
  <si>
    <t>Awesome people to work with.  Many great client experiences.  Get to adapt to changing markets and new technology. Leadership is generally hands off which leads to a disconnect between the people working on deliveries and leadership.</t>
  </si>
  <si>
    <t>[0.9924725294113159]</t>
  </si>
  <si>
    <t>[array([0.00177626, 0.00575121, 0.9924725 ], dtype=float32)]</t>
  </si>
  <si>
    <t>Fantastic people but pay is not competitive</t>
  </si>
  <si>
    <t>Data Analytics Consultant</t>
  </si>
  <si>
    <t>Company culture is awesome. Data managers really care about employees. You are more likely to work with people that respect DEI and you as a person than not. Best thing are the people.</t>
  </si>
  <si>
    <t>Pay is not competitive with other consulting companies.</t>
  </si>
  <si>
    <t>Company culture is awesome. Data managers really care about employees. You are more likely to work with people that respect DEI and you as a person than not. Best thing are the people. Pay is not competitive with other consulting companies.</t>
  </si>
  <si>
    <t>[0.9892354607582092]</t>
  </si>
  <si>
    <t>[array([4.4708070e-04, 1.0317521e-02, 9.8923546e-01], dtype=float32)]</t>
  </si>
  <si>
    <t>A good place compared to other consulting firms</t>
  </si>
  <si>
    <t>Great people and wonderful benefits</t>
  </si>
  <si>
    <t>Great people and wonderful benefits none that I can think of</t>
  </si>
  <si>
    <t>[0.9966711401939392]</t>
  </si>
  <si>
    <t>[array([6.8952277e-04, 2.6394387e-03, 9.9667114e-01], dtype=float32)]</t>
  </si>
  <si>
    <t>Leeds, England</t>
  </si>
  <si>
    <t>good bonus_x000D_
good working ethic</t>
  </si>
  <si>
    <t>Leadership can seem out of touch sometimes.</t>
  </si>
  <si>
    <t>good bonus_x000D_
good working ethic Leadership can seem out of touch sometimes.</t>
  </si>
  <si>
    <t>good bonus  good working ethic Leadership can seem out of touch sometimes.</t>
  </si>
  <si>
    <t>good bonus good working ethic Leadership can seem out of touch sometimes.</t>
  </si>
  <si>
    <t>[0.9740551710128784]</t>
  </si>
  <si>
    <t>[array([0.01239718, 0.01354768, 0.9740552 ], dtype=float32)]</t>
  </si>
  <si>
    <t>benefits and cons</t>
  </si>
  <si>
    <t>salary and benefits package is good</t>
  </si>
  <si>
    <t>outsourced to projects under Accenture</t>
  </si>
  <si>
    <t>salary and benefits package is good outsourced to projects under Accenture</t>
  </si>
  <si>
    <t>[0.7009385228157043]</t>
  </si>
  <si>
    <t>[array([0.00299781, 0.2960636 , 0.7009385 ], dtype=float32)]</t>
  </si>
  <si>
    <t>Technical Variety</t>
  </si>
  <si>
    <t>Data Architect</t>
  </si>
  <si>
    <t>South Brisbane</t>
  </si>
  <si>
    <t>You get an opportunity to work in a number of industries and with some diverse technical products within the Microsoft ecosystem and sometimes other tech as well. Senior leaders are supportive.</t>
  </si>
  <si>
    <t>You don't necessarily get to choose the tech you work with, if you're good and clients like you it can sometimes be difficult to persue other roles when you outgrow the work you're doing. A lot of pressure to stay off the bench means squeezing in training is a challenge.</t>
  </si>
  <si>
    <t>You get an opportunity to work in a number of industries and with some diverse technical products within the Microsoft ecosystem and sometimes other tech as well. Senior leaders are supportive. You don't necessarily get to choose the tech you work with, if you're good and clients like you it can sometimes be difficult to persue other roles when you outgrow the work you're doing. A lot of pressure to stay off the bench means squeezing in training is a challenge.</t>
  </si>
  <si>
    <t>"You get an opportunity to work in a number of industries and with some diverse technical products within the Microsoft ecosystem and sometimes other tech as well. Senior leaders are supportive. You don't necessarily get to choose the tech you work with, if you're good and clients like you it can sometimes be difficult to persue other roles when you outgrow the work you're doing. A lot of pressure to stay off the bench means squeezing in training is a challenge."</t>
  </si>
  <si>
    <t>[0.6283096075057983]</t>
  </si>
  <si>
    <t>[array([0.00306426, 0.6283096 , 0.36862618], dtype=float32)]</t>
  </si>
  <si>
    <t xml:space="preserve">Good work environment </t>
  </si>
  <si>
    <t>My teammates were very nice people to work with.</t>
  </si>
  <si>
    <t>Not enough projects to join</t>
  </si>
  <si>
    <t>My teammates were very nice people to work with. Not enough projects to join</t>
  </si>
  <si>
    <t>[0.5520369410514832]</t>
  </si>
  <si>
    <t>[array([0.00448621, 0.4434769 , 0.55203694], dtype=float32)]</t>
  </si>
  <si>
    <t>Everyone is a leader (lowercase L)</t>
  </si>
  <si>
    <t>Director, Strategic Initiatives</t>
  </si>
  <si>
    <t>Flexible work arrangements_x000D_
Good pay_x000D_
Global scale</t>
  </si>
  <si>
    <t>Collection of individuals doing their own thing regardless if it already exists within the organization or not._x000D_
Dependency on a parent company who is often a "Deadbeat Dad".</t>
  </si>
  <si>
    <t>Flexible work arrangements_x000D_
Good pay_x000D_
Global scale Collection of individuals doing their own thing regardless if it already exists within the organization or not._x000D_
Dependency on a parent company who is often a "Deadbeat Dad".</t>
  </si>
  <si>
    <t>Flexible work arrangements  Good pay  Global scale Collection of individuals doing their own thing regardless if it already exists within the organization or not.  Dependency on a parent company who is often a "Deadbeat Dad".</t>
  </si>
  <si>
    <t>"Flexible work arrangements Good pay Global scale Collection of individuals doing their own thing regardless if it already exists within the organization or not. Dependency on a parent company who is often a ""Deadbeat Dad""."</t>
  </si>
  <si>
    <t>[0.5522330403327942]</t>
  </si>
  <si>
    <t>[array([0.00839742, 0.43936953, 0.55223304], dtype=float32)]</t>
  </si>
  <si>
    <t>Analyst level</t>
  </si>
  <si>
    <t>Ability to grow quickly._x000D_
Lot of help with mentors/buddy._x000D_
Training program is great.</t>
  </si>
  <si>
    <t>Difficult to get tasked projected as an analyst.</t>
  </si>
  <si>
    <t>Ability to grow quickly._x000D_
Lot of help with mentors/buddy._x000D_
Training program is great. Difficult to get tasked projected as an analyst.</t>
  </si>
  <si>
    <t>Ability to grow quickly.  Lot of help with mentors/buddy.  Training program is great. Difficult to get tasked projected as an analyst.</t>
  </si>
  <si>
    <t>Ability to grow quickly. Lot of help with mentors/buddy. Training program is great. Difficult to get tasked projected as an analyst.</t>
  </si>
  <si>
    <t>[0.9045696258544922]</t>
  </si>
  <si>
    <t>[array([0.00505459, 0.09037577, 0.9045696 ], dtype=float32)]</t>
  </si>
  <si>
    <t>Salary Details Senior Associate Software Engineer</t>
  </si>
  <si>
    <t>Senior Associate Software Engineer</t>
  </si>
  <si>
    <t>Health insurans_x000D_
Many employee benefits up to RM4000 per year._x000D_
In house training such as Microsoft Certificate.</t>
  </si>
  <si>
    <t>Project based hence need to wait for new project after finish on one project._x000D_
Not many company activities.</t>
  </si>
  <si>
    <t>Health insurans_x000D_
Many employee benefits up to RM4000 per year._x000D_
In house training such as Microsoft Certificate. Project based hence need to wait for new project after finish on one project._x000D_
Not many company activities.</t>
  </si>
  <si>
    <t>Health insurans  Many employee benefits up to RM4000 per year.  In house training such as Microsoft Certificate. Project based hence need to wait for new project after finish on one project.  Not many company activities.</t>
  </si>
  <si>
    <t>Health insurans Many employee benefits up to RM4000 per year. In house training such as Microsoft Certificate. Project based hence need to wait for new project after finish on one project. Not many company activities.</t>
  </si>
  <si>
    <t>[array([0.00349189, 0.93321645, 0.06329162], dtype=float32)]</t>
  </si>
  <si>
    <t>1.0478087663650513</t>
  </si>
  <si>
    <t>High tech projects, good structure</t>
  </si>
  <si>
    <t>Communicatio gap, work life balance</t>
  </si>
  <si>
    <t>High tech projects, good structure Communicatio gap, work life balance</t>
  </si>
  <si>
    <t>"High tech projects, good structure Communicatio gap, work life balance"</t>
  </si>
  <si>
    <t>[0.7198458909988403]</t>
  </si>
  <si>
    <t>[array([0.00503308, 0.7198459 , 0.27512106], dtype=float32)]</t>
  </si>
  <si>
    <t>Compensation Excellent_x000D_
Work/Life Balance_x000D_
Smart People_x000D_
JV Microsoft/Accenture creates unique opportunities</t>
  </si>
  <si>
    <t>Processes are heavy and inflexible</t>
  </si>
  <si>
    <t>Compensation Excellent_x000D_
Work/Life Balance_x000D_
Smart People_x000D_
JV Microsoft/Accenture creates unique opportunities Processes are heavy and inflexible</t>
  </si>
  <si>
    <t>Compensation Excellent  Work/Life Balance  Smart People  JV Microsoft/Accenture creates unique opportunities Processes are heavy and inflexible</t>
  </si>
  <si>
    <t>Compensation Excellent Work/Life Balance Smart People JV Microsoft/Accenture creates unique opportunities Processes are heavy and inflexible</t>
  </si>
  <si>
    <t>[0.6867377161979675]</t>
  </si>
  <si>
    <t>[array([0.03395265, 0.27930963, 0.6867377 ], dtype=float32)]</t>
  </si>
  <si>
    <t>Great flexibility, colleagues and people. Senior leadership is short-sighted and contradictory to the culture..</t>
  </si>
  <si>
    <t>Great flexibility and work life balance. Caring colleagues. Lots of really smart, innovative people. I truly enjoy working with most of our leaders and teams. Well intentioned company initiatives around DEI, wellbeing and culture.</t>
  </si>
  <si>
    <t>Company leadership is more focused on the short term vs. the bigger strategy and overlook common sense on doing what's right by our current people. No investment in the right places that will really grow/benefit the business. Some individuals and behaviors in the most senior leadership positions, including our CEO, are a complete contradiction to everything we tout about our culture. Communications and transparency are terrible. The organization has additionally chosen push forward with operating model changes that have clearly not been thought through, at a terrible time and the management of it has been nothing short of disastrous. Decision processes are shady and not in line procedure.</t>
  </si>
  <si>
    <t>Great flexibility and work life balance. Caring colleagues. Lots of really smart, innovative people. I truly enjoy working with most of our leaders and teams. Well intentioned company initiatives around DEI, wellbeing and culture. Company leadership is more focused on the short term vs. the bigger strategy and overlook common sense on doing what's right by our current people. No investment in the right places that will really grow/benefit the business. Some individuals and behaviors in the most senior leadership positions, including our CEO, are a complete contradiction to everything we tout about our culture. Communications and transparency are terrible. The organization has additionally chosen push forward with operating model changes that have clearly not been thought through, at a terrible time and the management of it has been nothing short of disastrous. Decision processes are shady and not in line procedure.</t>
  </si>
  <si>
    <t>"Great flexibility and work life balance. Caring colleagues. Lots of really smart, innovative people. I truly enjoy working with most of our leaders and teams. Well intentioned company initiatives around DEI, wellbeing and culture. Company leadership is more focused on the short term vs. the bigger strategy and overlook common sense on doing what's right by our current people. No investment in the right places that will really grow/benefit the business. Some individuals and behaviors in the most senior leadership positions, including our CEO, are a complete contradiction to everything we tout about our culture. Communications and transparency are terrible. The organization has additionally chosen push forward with operating model changes that have clearly not been thought through, at a terrible time and the management of it has been nothing short of disastrous. Decision processes are shady and not in line procedure."</t>
  </si>
  <si>
    <t>[0.9238588809967041]</t>
  </si>
  <si>
    <t>[array([0.01536862, 0.06077249, 0.9238589 ], dtype=float32)]</t>
  </si>
  <si>
    <t xml:space="preserve">Great Company to work </t>
  </si>
  <si>
    <t>Business Analyst Consultant</t>
  </si>
  <si>
    <t>Great opportunity to learn _x000D_
Flexibility</t>
  </si>
  <si>
    <t>Not Much of cons to mention</t>
  </si>
  <si>
    <t>Great opportunity to learn _x000D_
Flexibility Not Much of cons to mention</t>
  </si>
  <si>
    <t>Great opportunity to learn   Flexibility Not Much of cons to mention</t>
  </si>
  <si>
    <t>Great opportunity to learn  Flexibility Not Much of cons to mention</t>
  </si>
  <si>
    <t>[0.9940522313117981]</t>
  </si>
  <si>
    <t>[array([8.3999796e-04, 5.1076887e-03, 9.9405223e-01], dtype=float32)]</t>
  </si>
  <si>
    <t>Test</t>
  </si>
  <si>
    <t>Good company to grow your career</t>
  </si>
  <si>
    <t>Sometimes the hours in projects can be long</t>
  </si>
  <si>
    <t>Good company to grow your career Sometimes the hours in projects can be long</t>
  </si>
  <si>
    <t>[0.9935218691825867]</t>
  </si>
  <si>
    <t>[array([0.00138947, 0.00508865, 0.99352187], dtype=float32)]</t>
  </si>
  <si>
    <t>Huge Corp, pushing people like they are not people.</t>
  </si>
  <si>
    <t>Mostly they don't care about what your knowledge of languages is.</t>
  </si>
  <si>
    <t>Low salary, pushing people around, asking for people to do what they where not hired to do, huge company, not actual community or culture.</t>
  </si>
  <si>
    <t>Mostly they don't care about what your knowledge of languages is. Low salary, pushing people around, asking for people to do what they where not hired to do, huge company, not actual community or culture.</t>
  </si>
  <si>
    <t>"Mostly they don't care about what your knowledge of languages is. Low salary, pushing people around, asking for people to do what they where not hired to do, huge company, not actual community or culture."</t>
  </si>
  <si>
    <t>[0.8845872282981873]</t>
  </si>
  <si>
    <t>[array([0.11194656, 0.8845872 , 0.00346626], dtype=float32)]</t>
  </si>
  <si>
    <t>Fabulous company in state of transition</t>
  </si>
  <si>
    <t>Lives the values of the company, cares for employees and works hard to create unique opportunities for staff to grow and deliver values to make a difference. Very well positioned for AI.</t>
  </si>
  <si>
    <t>Going through transition state and finds it difficult to build lasting solution catalogs outside a strong Microsoft play. Avanade desires to build world-class advisory, AI and security practices, and had emergent solutions there, but fractured across the globe and without serious investment.</t>
  </si>
  <si>
    <t>Lives the values of the company, cares for employees and works hard to create unique opportunities for staff to grow and deliver values to make a difference. Very well positioned for AI. Going through transition state and finds it difficult to build lasting solution catalogs outside a strong Microsoft play. Avanade desires to build world-class advisory, AI and security practices, and had emergent solutions there, but fractured across the globe and without serious investment.</t>
  </si>
  <si>
    <t>"Lives the values of the company, cares for employees and works hard to create unique opportunities for staff to grow and deliver values to make a difference. Very well positioned for AI. Going through transition state and finds it difficult to build lasting solution catalogs outside a strong Microsoft play. Avanade desires to build world-class advisory, AI and security practices, and had emergent solutions there, but fractured across the globe and without serious investment."</t>
  </si>
  <si>
    <t>[0.8153356909751892]</t>
  </si>
  <si>
    <t>[array([0.00284209, 0.18182227, 0.8153357 ], dtype=float32)]</t>
  </si>
  <si>
    <t>1.0477474927902222</t>
  </si>
  <si>
    <t>Full stack</t>
  </si>
  <si>
    <t>Good environment _x000D_
Nice people_x000D_
Good culture</t>
  </si>
  <si>
    <t>Not enough project_x000D_
Too much politics</t>
  </si>
  <si>
    <t>Good environment _x000D_
Nice people_x000D_
Good culture Not enough project_x000D_
Too much politics</t>
  </si>
  <si>
    <t>Good environment   Nice people  Good culture Not enough project  Too much politics</t>
  </si>
  <si>
    <t>Good environment  Nice people Good culture Not enough project Too much politics</t>
  </si>
  <si>
    <t>[0.8628103733062744]</t>
  </si>
  <si>
    <t>[array([0.05532694, 0.08186269, 0.8628104 ], dtype=float32)]</t>
  </si>
  <si>
    <t>Stable not Stable</t>
  </si>
  <si>
    <t>Excellent Benefits_x000D_
Diversity hiring focus_x000D_
Opportunities for training</t>
  </si>
  <si>
    <t>They're an "Employee first company" but the reality is that profits matter most and budgets are the bottom line._x000D_
There have been SO MANY LAYOFFS which translates to small or one person teams which means working 80+ hours a week._x000D_
It's a very stressful environment.</t>
  </si>
  <si>
    <t>Excellent Benefits_x000D_
Diversity hiring focus_x000D_
Opportunities for training They're an "Employee first company" but the reality is that profits matter most and budgets are the bottom line._x000D_
There have been SO MANY LAYOFFS which translates to small or one person teams which means working 80+ hours a week._x000D_
It's a very stressful environment.</t>
  </si>
  <si>
    <t>Excellent Benefits  Diversity hiring focus  Opportunities for training They're an "Employee first company" but the reality is that profits matter most and budgets are the bottom line.  There have been SO MANY LAYOFFS which translates to small or one person teams which means working 80+ hours a week.  It's a very stressful environment.</t>
  </si>
  <si>
    <t>"Excellent Benefits Diversity hiring focus Opportunities for training They're an ""Employee first company"" but the reality is that profits matter most and budgets are the bottom line. There have been SO MANY LAYOFFS which translates to small or one person teams which means working 80+ hours a week. It's a very stressful environment."</t>
  </si>
  <si>
    <t>[0.6752767562866211]</t>
  </si>
  <si>
    <t>[array([0.01219124, 0.67527676, 0.31253204], dtype=float32)]</t>
  </si>
  <si>
    <t>Senior Associate Back end developer</t>
  </si>
  <si>
    <t>Great benefit_x000D_
Free learning certificate_x000D_
Good for freshgraduate</t>
  </si>
  <si>
    <t>It is a project based, your working environment really depends on your project. For my case, im not satisfied with my work life balance.</t>
  </si>
  <si>
    <t>Great benefit_x000D_
Free learning certificate_x000D_
Good for freshgraduate It is a project based, your working environment really depends on your project. For my case, im not satisfied with my work life balance.</t>
  </si>
  <si>
    <t>Great benefit  Free learning certificate  Good for freshgraduate It is a project based, your working environment really depends on your project. For my case, im not satisfied with my work life balance.</t>
  </si>
  <si>
    <t>"Great benefit Free learning certificate Good for freshgraduate It is a project based, your working environment really depends on your project. For my case, im not satisfied with my work life balance."</t>
  </si>
  <si>
    <t>[0.5463208556175232]</t>
  </si>
  <si>
    <t>[array([0.00860491, 0.4450742 , 0.54632086], dtype=float32)]</t>
  </si>
  <si>
    <t>Many interesting enterprise project opportunities</t>
  </si>
  <si>
    <t>A lot of trainings available for employees, friendly and open-minded colleagues and management, many interesting projects with enterprise clients, part of Accenture, personal development opportunities (Sales, Project Management, IT Architect, Consultant, Advisory)</t>
  </si>
  <si>
    <t>Chargeable work is at the center of everything</t>
  </si>
  <si>
    <t>A lot of trainings available for employees, friendly and open-minded colleagues and management, many interesting projects with enterprise clients, part of Accenture, personal development opportunities (Sales, Project Management, IT Architect, Consultant, Advisory) Chargeable work is at the center of everything</t>
  </si>
  <si>
    <t>"A lot of trainings available for employees, friendly and open-minded colleagues and management, many interesting projects with enterprise clients, part of Accenture, personal development opportunities (Sales, Project Management, IT Architect, Consultant, Advisory) Chargeable work is at the center of everything"</t>
  </si>
  <si>
    <t>[0.5623953938484192]</t>
  </si>
  <si>
    <t>[array([0.00179881, 0.5623954 , 0.43580583], dtype=float32)]</t>
  </si>
  <si>
    <t>1.0476022958755493</t>
  </si>
  <si>
    <t>Overrall good</t>
  </si>
  <si>
    <t>Milan</t>
  </si>
  <si>
    <t>Fast carrer, some managers are open to listening and pay attention to individual needs, wages in the average for the unit</t>
  </si>
  <si>
    <t>Fast carrer come at a price, if you want to keep up with the initial speed the workload will increase rapidly. Consulting standard means no extra time paid, decreasing quality of benefits</t>
  </si>
  <si>
    <t>Fast carrer, some managers are open to listening and pay attention to individual needs, wages in the average for the unit Fast carrer come at a price, if you want to keep up with the initial speed the workload will increase rapidly. Consulting standard means no extra time paid, decreasing quality of benefits</t>
  </si>
  <si>
    <t>"Fast carrer, some managers are open to listening and pay attention to individual needs, wages in the average for the unit Fast carrer come at a price, if you want to keep up with the initial speed the workload will increase rapidly. Consulting standard means no extra time paid, decreasing quality of benefits"</t>
  </si>
  <si>
    <t>[0.8137990236282349]</t>
  </si>
  <si>
    <t>[array([0.00841996, 0.17778096, 0.813799  ], dtype=float32)]</t>
  </si>
  <si>
    <t>1.0477216243743896</t>
  </si>
  <si>
    <t>I enjoyed the experience but not a stable employer</t>
  </si>
  <si>
    <t>Sr. UX Designer`</t>
  </si>
  <si>
    <t>Worked with a great team_x000D_
Great remote work benefits_x000D_
Prestigious clients_x000D_
Training and resources were very above average</t>
  </si>
  <si>
    <t>Organizational instability- in 2 years 2.5 org. leadership changes and restructures_x000D_
Management was untrustworthy, flaky_x000D_
3 rounds of layoffs in 1 year, said/do did not align_x000D_
Low confidence in offering strategy_x000D_
The project assignment structure is awful.</t>
  </si>
  <si>
    <t>Worked with a great team_x000D_
Great remote work benefits_x000D_
Prestigious clients_x000D_
Training and resources were very above average Organizational instability- in 2 years 2.5 org. leadership changes and restructures_x000D_
Management was untrustworthy, flaky_x000D_
3 rounds of layoffs in 1 year, said/do did not align_x000D_
Low confidence in offering strategy_x000D_
The project assignment structure is awful.</t>
  </si>
  <si>
    <t>Worked with a great team  Great remote work benefits  Prestigious clients  Training and resources were very above average Organizational instability- in 2 years 2.5 org. leadership changes and restructures  Management was untrustworthy, flaky  3 rounds of layoffs in 1 year, said/do did not align  Low confidence in offering strategy  The project assignment structure is awful.</t>
  </si>
  <si>
    <t>"Worked with a great team Great remote work benefits Prestigious clients Training and resources were very above average Organizational instability- in 2 years 2.5 org. leadership changes and restructures Management was untrustworthy, flaky 3 rounds of layoffs in 1 year, said/do did not align Low confidence in offering strategy The project assignment structure is awful."</t>
  </si>
  <si>
    <t>[0.6921219825744629]</t>
  </si>
  <si>
    <t>[array([0.010549  , 0.692122  , 0.29732898], dtype=float32)]</t>
  </si>
  <si>
    <t>Avoid - No contracts, Awful Bonus and Deduct salary when you Resign</t>
  </si>
  <si>
    <t>None that i ever encountered</t>
  </si>
  <si>
    <t>No contracts for the role employed._x000D_
Bonus nowhere near contract number</t>
  </si>
  <si>
    <t>None that i ever encountered No contracts for the role employed._x000D_
Bonus nowhere near contract number</t>
  </si>
  <si>
    <t>None that i ever encountered No contracts for the role employed.  Bonus nowhere near contract number</t>
  </si>
  <si>
    <t>None that i ever encountered No contracts for the role employed. Bonus nowhere near contract number</t>
  </si>
  <si>
    <t>[0.8658599853515625]</t>
  </si>
  <si>
    <t>[array([0.86586   , 0.09050341, 0.04363671], dtype=float32)]</t>
  </si>
  <si>
    <t>Supportive work environment with lots of growth opportunity</t>
  </si>
  <si>
    <t>Analyst Visual Designer</t>
  </si>
  <si>
    <t>Unfortunate decline of a once great company</t>
  </si>
  <si>
    <t>Great people on the ground. Great purpose and vision. Great opportunities in technology.</t>
  </si>
  <si>
    <t>Work life balance has been extremely poor since Covid, with senior leaders being asked to do so many +1 roles. Upper management isn't in touch with the people on the ground. Unfortunately a global leader with too many titles/responsibilities has been making poor decisions for several years, apparently with no accountability for his own strategic actions. Management by fear instead of what the company was built on. Over the past 12 months they cut some really good people who had been with the company since the early days, and treated them poorly on exit. That doesn't go unnoticed within the ranks. Short term decisions have long term consequences.</t>
  </si>
  <si>
    <t>Great people on the ground. Great purpose and vision. Great opportunities in technology. Work life balance has been extremely poor since Covid, with senior leaders being asked to do so many +1 roles. Upper management isn't in touch with the people on the ground. Unfortunately a global leader with too many titles/responsibilities has been making poor decisions for several years, apparently with no accountability for his own strategic actions. Management by fear instead of what the company was built on. Over the past 12 months they cut some really good people who had been with the company since the early days, and treated them poorly on exit. That doesn't go unnoticed within the ranks. Short term decisions have long term consequences.</t>
  </si>
  <si>
    <t>"Great people on the ground. Great purpose and vision. Great opportunities in technology. Work life balance has been extremely poor since Covid, with senior leaders being asked to do so many +1 roles. Upper management isn't in touch with the people on the ground. Unfortunately a global leader with too many titles/responsibilities has been making poor decisions for several years, apparently with no accountability for his own strategic actions. Management by fear instead of what the company was built on. Over the past 12 months they cut some really good people who had been with the company since the early days, and treated them poorly on exit. That doesn't go unnoticed within the ranks. Short term decisions have long term consequences."</t>
  </si>
  <si>
    <t>[0.9414622783660889]</t>
  </si>
  <si>
    <t>[array([0.03294396, 0.02559373, 0.9414623 ], dtype=float32)]</t>
  </si>
  <si>
    <t>avoid the south if you can</t>
  </si>
  <si>
    <t>Infrastructure Engineer</t>
  </si>
  <si>
    <t>Its a job that pays on time</t>
  </si>
  <si>
    <t>All of the good things that the "corporate" office uses as marketing material that they are a good company is not actual in the south region. I have lots of co-workers in other regions and its like night and day difference in how people are treated,</t>
  </si>
  <si>
    <t>Its a job that pays on time All of the good things that the "corporate" office uses as marketing material that they are a good company is not actual in the south region. I have lots of co-workers in other regions and its like night and day difference in how people are treated,</t>
  </si>
  <si>
    <t>"Its a job that pays on time All of the good things that the ""corporate"" office uses as marketing material that they are a good company is not actual in the south region. I have lots of co-workers in other regions and its like night and day difference in how people are treated,"</t>
  </si>
  <si>
    <t>[0.8906248807907104]</t>
  </si>
  <si>
    <t>[array([0.00845833, 0.8906249 , 0.10091681], dtype=float32)]</t>
  </si>
  <si>
    <t>Don't believe the "people first" hype</t>
  </si>
  <si>
    <t>Offerings Lead</t>
  </si>
  <si>
    <t>Not as bad as Accenture - but we're getting there! Pay is good OK benefits Work remotely</t>
  </si>
  <si>
    <t>"People first!" and "make a human impact!" Total BS. Avanade suffers from its own blind spots in both technology and business and there is no scope of the future aside from the certainty that it will have something to do with tasteless Microsoft tools in Azure. Very weak team management who can only act on the results of the unhappy marriage of parents Accenture and Microsoft. Close to zero business pipeline and Avanade doesn't do marketing. Good luck there. Avanade was a fun place to be years ago, but the glory days of SI's is over in tech and the resulting hell to pay gets passed on to fall-guy proxy leadership. The organization is top-heavy with operational BS via Accenture, and culturally, Avanade itself. Anything outside the Azure box is nearly impossible on the sinking ship.</t>
  </si>
  <si>
    <t>Not as bad as Accenture - but we're getting there! Pay is good OK benefits Work remotely "People first!" and "make a human impact!" Total BS. Avanade suffers from its own blind spots in both technology and business and there is no scope of the future aside from the certainty that it will have something to do with tasteless Microsoft tools in Azure. Very weak team management who can only act on the results of the unhappy marriage of parents Accenture and Microsoft. Close to zero business pipeline and Avanade doesn't do marketing. Good luck there. Avanade was a fun place to be years ago, but the glory days of SI's is over in tech and the resulting hell to pay gets passed on to fall-guy proxy leadership. The organization is top-heavy with operational BS via Accenture, and culturally, Avanade itself. Anything outside the Azure box is nearly impossible on the sinking ship.</t>
  </si>
  <si>
    <t>"Not as bad as Accenture - but we're getting there! Pay is good OK benefits Work remotely ""People first!"" and ""make a human impact!"" Total BS. Avanade suffers from its own blind spots in both technology and business and there is no scope of the future aside from the certainty that it will have something to do with tasteless Microsoft tools in Azure. Very weak team management who can only act on the results of the unhappy marriage of parents Accenture and Microsoft. Close to zero business pipeline and Avanade doesn't do marketing. Good luck there. Avanade was a fun place to be years ago, but the glory days of SI's is over in tech and the resulting hell to pay gets passed on to fall-guy proxy leadership. The organization is top-heavy with operational BS via Accenture, and culturally, Avanade itself. Anything outside the Azure box is nearly impossible on the sinking ship."</t>
  </si>
  <si>
    <t>[0.8870223164558411]</t>
  </si>
  <si>
    <t>[array([0.8870223 , 0.09969056, 0.01328713], dtype=float32)]</t>
  </si>
  <si>
    <t>1.0480839014053345</t>
  </si>
  <si>
    <t>good enterprise</t>
  </si>
  <si>
    <t>Junior Analyst</t>
  </si>
  <si>
    <t>big company with benefits aside salary. Many projects and growth possibilities</t>
  </si>
  <si>
    <t>low salary and many burocracy</t>
  </si>
  <si>
    <t>big company with benefits aside salary. Many projects and growth possibilities low salary and many burocracy</t>
  </si>
  <si>
    <t>[0.8403682708740234]</t>
  </si>
  <si>
    <t>[array([0.00322814, 0.8403683 , 0.15640365], dtype=float32)]</t>
  </si>
  <si>
    <t>Junior Cloud Analyst</t>
  </si>
  <si>
    <t>Good work-life culture_x000D_
Very passionate people</t>
  </si>
  <si>
    <t>Remote work makes it hard to network</t>
  </si>
  <si>
    <t>Good work-life culture_x000D_
Very passionate people Remote work makes it hard to network</t>
  </si>
  <si>
    <t>Good work-life culture  Very passionate people Remote work makes it hard to network</t>
  </si>
  <si>
    <t>Good work-life culture Very passionate people Remote work makes it hard to network</t>
  </si>
  <si>
    <t>[0.9829602241516113]</t>
  </si>
  <si>
    <t>[array([0.0047054 , 0.01233435, 0.9829602 ], dtype=float32)]</t>
  </si>
  <si>
    <t>Great team let down by those above</t>
  </si>
  <si>
    <t>Good range of projects A huge resource pool means you are very rarely 'stuck' as always someone to ask for help &amp; advice</t>
  </si>
  <si>
    <t>Hard work is not rewarded (bonuses/pay increases) Will only be recognised if you make a lot of noise, doing a good job is simply not enough. High staff turnover with nothing change to try and slow this. You have to sell yourself for a promotion, promotion cycle needs to be updated.</t>
  </si>
  <si>
    <t>Good range of projects A huge resource pool means you are very rarely 'stuck' as always someone to ask for help &amp; advice Hard work is not rewarded (bonuses/pay increases) Will only be recognised if you make a lot of noise, doing a good job is simply not enough. High staff turnover with nothing change to try and slow this. You have to sell yourself for a promotion, promotion cycle needs to be updated.</t>
  </si>
  <si>
    <t>"Good range of projects A huge resource pool means you are very rarely 'stuck' as always someone to ask for help &amp; advice Hard work is not rewarded (bonuses/pay increases) Will only be recognised if you make a lot of noise, doing a good job is simply not enough. High staff turnover with nothing change to try and slow this. You have to sell yourself for a promotion, promotion cycle needs to be updated."</t>
  </si>
  <si>
    <t>[0.5168175101280212]</t>
  </si>
  <si>
    <t>[array([0.03265533, 0.5168175 , 0.4505272 ], dtype=float32)]</t>
  </si>
  <si>
    <t>1.0477628707885742</t>
  </si>
  <si>
    <t>Junior Developers BEWARE</t>
  </si>
  <si>
    <t>1. Potential to train on some nice tech stacks while getting paid._x000D_
2. The benefits are fine.</t>
  </si>
  <si>
    <t>1. Abysmal/non-existent staffing communications. _x000D_
2. Long between project times for entry level positions with minimal assistance.</t>
  </si>
  <si>
    <t>1. Potential to train on some nice tech stacks while getting paid._x000D_
2. The benefits are fine. 1. Abysmal/non-existent staffing communications. _x000D_
2. Long between project times for entry level positions with minimal assistance.</t>
  </si>
  <si>
    <t>1. Potential to train on some nice tech stacks while getting paid.  2. The benefits are fine. 1. Abysmal/non-existent staffing communications.   2. Long between project times for entry level positions with minimal assistance.</t>
  </si>
  <si>
    <t>1. Potential to train on some nice tech stacks while getting paid. 2. The benefits are fine. 1. Abysmal/non-existent staffing communications.  2. Long between project times for entry level positions with minimal assistance.</t>
  </si>
  <si>
    <t>[0.7648401260375977]</t>
  </si>
  <si>
    <t>[array([0.00415451, 0.7648401 , 0.23100539], dtype=float32)]</t>
  </si>
  <si>
    <t>Nice workplace</t>
  </si>
  <si>
    <t>* good salary in consulting_x000D_
* smart working</t>
  </si>
  <si>
    <t>* extremely burocratic_x000D_
* it's an Accenture owned company</t>
  </si>
  <si>
    <t>* good salary in consulting_x000D_
* smart working * extremely burocratic_x000D_
* it's an Accenture owned company</t>
  </si>
  <si>
    <t>* good salary in consulting  * smart working * extremely burocratic  * it's an Accenture owned company</t>
  </si>
  <si>
    <t>* good salary in consulting * smart working * extremely burocratic * it's an Accenture owned company</t>
  </si>
  <si>
    <t>[0.8563840389251709]</t>
  </si>
  <si>
    <t>[array([0.00313486, 0.14048108, 0.85638404], dtype=float32)]</t>
  </si>
  <si>
    <t>Was great while it lasted</t>
  </si>
  <si>
    <t>Senior UX Designer</t>
  </si>
  <si>
    <t>Avanade proved for the most part that they cared about their employees mental and wellbeing - we were often encouraged to take PTO, make sure we are mentally and physically healthy, and weâ€™re proud of the work we created They also made sure to support their teams wherever they could in making sure that we have the resources to produce the best kind of work for the clients as much as we could</t>
  </si>
  <si>
    <t>Honestly, they put you in silos and indirectly answer questions in times of need. During the current layoffs due to the market right now, they did not do well in supporting their employees and making them feel valued. every week it felt like people were getting chopped and no matter what you did to try and help yourself it didnâ€™t really matter. I wish that they were more careful in that aspect.</t>
  </si>
  <si>
    <t>Avanade proved for the most part that they cared about their employees mental and wellbeing - we were often encouraged to take PTO, make sure we are mentally and physically healthy, and weâ€™re proud of the work we created They also made sure to support their teams wherever they could in making sure that we have the resources to produce the best kind of work for the clients as much as we could Honestly, they put you in silos and indirectly answer questions in times of need. During the current layoffs due to the market right now, they did not do well in supporting their employees and making them feel valued. every week it felt like people were getting chopped and no matter what you did to try and help yourself it didnâ€™t really matter. I wish that they were more careful in that aspect.</t>
  </si>
  <si>
    <t>"Avanade proved for the most part that they cared about their employees mental and wellbeing - we were often encouraged to take PTO, make sure we are mentally and physically healthy, and weâ€™re proud of the work we created They also made sure to support their teams wherever they could in making sure that we have the resources to produce the best kind of work for the clients as much as we could Honestly, they put you in silos and indirectly answer questions in times of need. During the current layoffs due to the market right now, they did not do well in supporting their employees and making them feel valued. every week it felt like people were getting chopped and no matter what you did to try and help yourself it didnâ€™t really matter. I wish that they were more careful in that aspect."</t>
  </si>
  <si>
    <t>[0.878532350063324]</t>
  </si>
  <si>
    <t>[array([0.00793941, 0.11352825, 0.87853235], dtype=float32)]</t>
  </si>
  <si>
    <t>1.0478928089141846</t>
  </si>
  <si>
    <t>Great work life balance_x000D_
Great place to start career_x000D_
Entry pay is good</t>
  </si>
  <si>
    <t>Benefits aren't the best_x000D_
Getting projects as a dev is a bit more difficult than infra</t>
  </si>
  <si>
    <t>Great work life balance_x000D_
Great place to start career_x000D_
Entry pay is good Benefits aren't the best_x000D_
Getting projects as a dev is a bit more difficult than infra</t>
  </si>
  <si>
    <t>Great work life balance  Great place to start career  Entry pay is good Benefits aren't the best  Getting projects as a dev is a bit more difficult than infra</t>
  </si>
  <si>
    <t>Great work life balance Great place to start career Entry pay is good Benefits aren't the best Getting projects as a dev is a bit more difficult than infra</t>
  </si>
  <si>
    <t>[0.9413952231407166]</t>
  </si>
  <si>
    <t>[array([0.00270418, 0.05590064, 0.9413952 ], dtype=float32)]</t>
  </si>
  <si>
    <t>CRM Business Analyst</t>
  </si>
  <si>
    <t>Salary is decent, work life balance is nice.</t>
  </si>
  <si>
    <t>Benefits are fine, could be better though.</t>
  </si>
  <si>
    <t>Salary is decent, work life balance is nice. Benefits are fine, could be better though.</t>
  </si>
  <si>
    <t>"Salary is decent, work life balance is nice. Benefits are fine, could be better though."</t>
  </si>
  <si>
    <t>[0.7818788886070251]</t>
  </si>
  <si>
    <t>[array([0.00464823, 0.7818789 , 0.21347293], dtype=float32)]</t>
  </si>
  <si>
    <t>1.0475685596466064</t>
  </si>
  <si>
    <t>Lack of Projects and Poor Management &amp; Leadership</t>
  </si>
  <si>
    <t>- Should be careful if you're on bench more than 5 months. Laying off on 1 day notice. - Lack of leadership and pointing fingers. - May need to work till midnight and have midnight calls - Micromanage - Less project for some position since it's only Microsoft based. - Not recommended to Junior/Mid Senior - Interview was pitch differently than actual scope of work. - Career Adviser/Manager change too frequent. - Not good quality work or projects and long bench time due to unavailability of projects - False promises - Uninspiring Leadership</t>
  </si>
  <si>
    <t>#NAME? - Should be careful if you're on bench more than 5 months. Laying off on 1 day notice. - Lack of leadership and pointing fingers. - May need to work till midnight and have midnight calls - Micromanage - Less project for some position since it's only Microsoft based. - Not recommended to Junior/Mid Senior - Interview was pitch differently than actual scope of work. - Career Adviser/Manager change too frequent. - Not good quality work or projects and long bench time due to unavailability of projects - False promises - Uninspiring Leadership</t>
  </si>
  <si>
    <t>[0.7000696659088135]</t>
  </si>
  <si>
    <t>[array([0.70006967, 0.29818127, 0.00174906], dtype=float32)]</t>
  </si>
  <si>
    <t>1.0479540824890137</t>
  </si>
  <si>
    <t>A great place to work</t>
  </si>
  <si>
    <t>A encouraging and enjoyable work culture with good benefits including health, PTO, Dental, Retirement, and Extended Benefits for a strong work life balance. Work life balance is hugely important to this company and they do not want to burn out their assets, so they are very helpful and encouraging in making sure your work experience is a good one.</t>
  </si>
  <si>
    <t>Not immune to economic impact which can lead to layoffs.</t>
  </si>
  <si>
    <t>A encouraging and enjoyable work culture with good benefits including health, PTO, Dental, Retirement, and Extended Benefits for a strong work life balance. Work life balance is hugely important to this company and they do not want to burn out their assets, so they are very helpful and encouraging in making sure your work experience is a good one. Not immune to economic impact which can lead to layoffs.</t>
  </si>
  <si>
    <t>"A encouraging and enjoyable work culture with good benefits including health, PTO, Dental, Retirement, and Extended Benefits for a strong work life balance. Work life balance is hugely important to this company and they do not want to burn out their assets, so they are very helpful and encouraging in making sure your work experience is a good one. Not immune to economic impact which can lead to layoffs."</t>
  </si>
  <si>
    <t>[0.9875126481056213]</t>
  </si>
  <si>
    <t>[array([5.8315409e-04, 1.1904141e-02, 9.8751265e-01], dtype=float32)]</t>
  </si>
  <si>
    <t>Great benefits ans work culture.</t>
  </si>
  <si>
    <t>Work-life balance could be improved.</t>
  </si>
  <si>
    <t>Great benefits ans work culture. Work-life balance could be improved.</t>
  </si>
  <si>
    <t>[0.9727814793586731]</t>
  </si>
  <si>
    <t>[array([0.00360483, 0.02361364, 0.9727815 ], dtype=float32)]</t>
  </si>
  <si>
    <t>1.0476064682006836</t>
  </si>
  <si>
    <t>Good training opportunities for low level employees</t>
  </si>
  <si>
    <t>The progression path and promotion process is not ideal for low level employees</t>
  </si>
  <si>
    <t>Good training opportunities for low level employees The progression path and promotion process is not ideal for low level employees</t>
  </si>
  <si>
    <t>[0.8969050645828247]</t>
  </si>
  <si>
    <t>[array([0.0349305 , 0.06816442, 0.89690506], dtype=float32)]</t>
  </si>
  <si>
    <t>Great place to work at, with challenging projects and amazing coworkers! Everyone is willing to help and guide you.</t>
  </si>
  <si>
    <t>You may be staffed on a project that is not as exciting.</t>
  </si>
  <si>
    <t>Great place to work at, with challenging projects and amazing coworkers! Everyone is willing to help and guide you. You may be staffed on a project that is not as exciting.</t>
  </si>
  <si>
    <t>"Great place to work at, with challenging projects and amazing coworkers! Everyone is willing to help and guide you. You may be staffed on a project that is not as exciting."</t>
  </si>
  <si>
    <t>[0.564259946346283]</t>
  </si>
  <si>
    <t>[array([0.00771432, 0.42802578, 0.56425995], dtype=float32)]</t>
  </si>
  <si>
    <t>Super diverse_x000D_
Remote_x000D_
Awesome teams</t>
  </si>
  <si>
    <t>Stingy with promotions_x000D_
Bench time</t>
  </si>
  <si>
    <t>Super diverse_x000D_
Remote_x000D_
Awesome teams Stingy with promotions_x000D_
Bench time</t>
  </si>
  <si>
    <t>Super diverse  Remote  Awesome teams Stingy with promotions  Bench time</t>
  </si>
  <si>
    <t>Super diverse Remote Awesome teams Stingy with promotions Bench time</t>
  </si>
  <si>
    <t>[0.9420521855354309]</t>
  </si>
  <si>
    <t>[array([0.00239281, 0.05555505, 0.9420522 ], dtype=float32)]</t>
  </si>
  <si>
    <t>A Double-Edged Sword - Thriving in Good Times, Challenging in Bad Times</t>
  </si>
  <si>
    <t>Flexible Work Arrangements_x000D_
Employee Recognition Programs_x000D_
Competitive Compensation and Benefits_x000D_
Collaborative Team Culture</t>
  </si>
  <si>
    <t>Fluctuations in workload leading to periods of bench time, affecting employee morale and job security.</t>
  </si>
  <si>
    <t>Flexible Work Arrangements_x000D_
Employee Recognition Programs_x000D_
Competitive Compensation and Benefits_x000D_
Collaborative Team Culture Fluctuations in workload leading to periods of bench time, affecting employee morale and job security.</t>
  </si>
  <si>
    <t>Flexible Work Arrangements  Employee Recognition Programs  Competitive Compensation and Benefits  Collaborative Team Culture Fluctuations in workload leading to periods of bench time, affecting employee morale and job security.</t>
  </si>
  <si>
    <t>"Flexible Work Arrangements Employee Recognition Programs Competitive Compensation and Benefits Collaborative Team Culture Fluctuations in workload leading to periods of bench time, affecting employee morale and job security."</t>
  </si>
  <si>
    <t>[0.9438619613647461]</t>
  </si>
  <si>
    <t>[array([0.00440909, 0.94386196, 0.05172901], dtype=float32)]</t>
  </si>
  <si>
    <t>Good firm</t>
  </si>
  <si>
    <t>Dynamics CRM Consultant</t>
  </si>
  <si>
    <t>Much, MUCH better than I've heard about</t>
  </si>
  <si>
    <t>Senior Consultant - CRM</t>
  </si>
  <si>
    <t>Rome</t>
  </si>
  <si>
    <t>Before my arrival, I've heard the worst things possible from ex-employees and people who never worked here. A lot of great things too but I was not capable of identifying if it was a good company to work for or not._x000D_
_x000D_
You know what? Consultancy companies are, in general, the worst place to look for work-life balance and the best to learn, make money, and grow. Avanade is a consultancy company but it's impressive how it is well served with benefits and culture. If I have to choose a consultancy company to work at, I think here we have a great reality (of course, if compared with other consultancy companies I worked at)_x000D_
_x000D_
Company Car, a lot of other types of bonuses, discounts on some stores... They even give the possibility to buy Accenture Shares at 15% off. It's a well-structured company with GREAT experts. I mean, "la crÃ¨me de la crÃ¨me". Microsoft MVP, well-certified and updated people... There's a lot of room for learning</t>
  </si>
  <si>
    <t>The greatest part of the work comes from Accenture. They usually don't know what they are doing or the technologies involved in the project. I really can't understand why companies decide to spend a lot more money with them (and they then call our experts) instead of coming directly to us. We have great business analysts who are experts in various technologies and ACN people usually can even say what's doable and what is not. It usually is a big problem when the client arrives with a lot of high expectations_x000D_
_x000D_
Then... it's a consultancy company. Don't expect to have the greatest work-life balance. I don't have anything to complain about it by now but by lucky. Still, a lot of colleagues had to work late or all night long sometimes, even during Christmas or other holidays... But, again, I challenge anyone to name a consultancy company where this is not a reality from time to time. It depends on the project you are in. If you are one of the lucky ones, then enjoy your time.</t>
  </si>
  <si>
    <t>Before my arrival, I've heard the worst things possible from ex-employees and people who never worked here. A lot of great things too but I was not capable of identifying if it was a good company to work for or not._x000D_
_x000D_
You know what? Consultancy companies are, in general, the worst place to look for work-life balance and the best to learn, make money, and grow. Avanade is a consultancy company but it's impressive how it is well served with benefits and culture. If I have to choose a consultancy company to work at, I think here we have a great reality (of course, if compared with other consultancy companies I worked at)_x000D_
_x000D_
Company Car, a lot of other types of bonuses, discounts on some stores... They even give the possibility to buy Accenture Shares at 15% off. It's a well-structured company with GREAT experts. I mean, "la crÃ¨me de la crÃ¨me". Microsoft MVP, well-certified and updated people... There's a lot of room for learning The greatest part of the work comes from Accenture. They usually don't know what they are doing or the technologies involved in the project. I really can't understand why companies decide to spend a lot more money with them (and they then call our experts) instead of coming directly to us. We have great business analysts who are experts in various technologies and ACN people usually can even say what's doable and what is not. It usually is a big problem when the client arrives with a lot of high expectations_x000D_
_x000D_
Then... it's a consultancy company. Don't expect to have the greatest work-life balance. I don't have anything to complain about it by now but by lucky. Still, a lot of colleagues had to work late or all night long sometimes, even during Christmas or other holidays... But, again, I challenge anyone to name a consultancy company where this is not a reality from time to time. It depends on the project you are in. If you are one of the lucky ones, then enjoy your time.</t>
  </si>
  <si>
    <t>Before my arrival, I've heard the worst things possible from ex-employees and people who never worked here. A lot of great things too but I was not capable of identifying if it was a good company to work for or not.    You know what? Consultancy companies are, in general, the worst place to look for work-life balance and the best to learn, make money, and grow. Avanade is a consultancy company but it's impressive how it is well served with benefits and culture. If I have to choose a consultancy company to work at, I think here we have a great reality (of course, if compared with other consultancy companies I worked at)    Company Car, a lot of other types of bonuses, discounts on some stores... They even give the possibility to buy Accenture Shares at 15% off. It's a well-structured company with GREAT experts. I mean, "la crÃ¨me de la crÃ¨me". Microsoft MVP, well-certified and updated people... There's a lot of room for learning The greatest part of the work comes from Accenture. They usually don't know what they are doing or the technologies involved in the project. I really can't understand why companies decide to spend a lot more money with them (and they then call our experts) instead of coming directly to us. We have great business analysts who are experts in various technologies and ACN people usually can even say what's doable and what is not. It usually is a big problem when the client arrives with a lot of high expectations    Then... it's a consultancy company. Don't expect to have the greatest work-life balance. I don't have anything to complain about it by now but by lucky. Still, a lot of colleagues had to work late or all night long sometimes, even during Christmas or other holidays... But, again, I challenge anyone to name a consultancy company where this is not a reality from time to time. It depends on the project you are in. If you are one of the lucky ones, then enjoy your time.</t>
  </si>
  <si>
    <t>"Before my arrival, I've heard the worst things possible from ex-employees and people who never worked here. A lot of great things too but I was not capable of identifying if it was a good company to work for or not.  You know what? Consultancy companies are, in general, the worst place to look for work-life balance and the best to learn, make money, and grow. Avanade is a consultancy company but it's impressive how it is well served with benefits and culture. If I have to choose a consultancy company to work at, I think here we have a great reality (of course, if compared with other consultancy companies I worked at)  Company Car, a lot of other types of bonuses, discounts on some stores... They even give the possibility to buy Accenture Shares at 15% off. It's a well-structured company with GREAT experts. I mean, ""la crÃ¨me de la crÃ¨me"". Microsoft MVP, well-certified and updated people... There's a lot of room for learning The greatest part of the work comes from Accenture. They usually don't know what they are doing or the technologies involved in the project. I really can't understand why companies decide to spend a lot more money with them (and they then call our experts) instead of coming directly to us. We have great business analysts who are experts in various technologies and ACN people usually can even say what's doable and what is not. It usually</t>
  </si>
  <si>
    <t>[0.827827513217926]</t>
  </si>
  <si>
    <t>[array([0.14402735, 0.02814506, 0.8278275 ], dtype=float32)]</t>
  </si>
  <si>
    <t>1.047955870628357</t>
  </si>
  <si>
    <t>Underpaid and under valued</t>
  </si>
  <si>
    <t>Big projects with well known clients</t>
  </si>
  <si>
    <t>Pay is uncompetitive. No pay rises and limited bonuses in the past year, despite Avanade still making a strong profit</t>
  </si>
  <si>
    <t>Big projects with well known clients Pay is uncompetitive. No pay rises and limited bonuses in the past year, despite Avanade still making a strong profit</t>
  </si>
  <si>
    <t>"Big projects with well known clients Pay is uncompetitive. No pay rises and limited bonuses in the past year, despite Avanade still making a strong profit"</t>
  </si>
  <si>
    <t>[0.9433009028434753]</t>
  </si>
  <si>
    <t>[array([0.03688885, 0.9433009 , 0.0198102 ], dtype=float32)]</t>
  </si>
  <si>
    <t>Solution Lead</t>
  </si>
  <si>
    <t>Excellent benefits, culture, pay, structure and processes</t>
  </si>
  <si>
    <t>Lack of work in the field</t>
  </si>
  <si>
    <t>Excellent benefits, culture, pay, structure and processes Lack of work in the field</t>
  </si>
  <si>
    <t>"Excellent benefits, culture, pay, structure and processes Lack of work in the field"</t>
  </si>
  <si>
    <t>[0.7940131425857544]</t>
  </si>
  <si>
    <t>[array([0.01210858, 0.79401314, 0.19387834], dtype=float32)]</t>
  </si>
  <si>
    <t>Great Experience and Good People</t>
  </si>
  <si>
    <t>Associate Manager, Software Engineering</t>
  </si>
  <si>
    <t>Good culture. Chance to work for different companies and different technologies.</t>
  </si>
  <si>
    <t>When on the bench between projects, it is difficult to get onto projects and project primary contacts only take on people in their own circle and company support is very limited in help on getting a project.</t>
  </si>
  <si>
    <t>Good culture. Chance to work for different companies and different technologies. When on the bench between projects, it is difficult to get onto projects and project primary contacts only take on people in their own circle and company support is very limited in help on getting a project.</t>
  </si>
  <si>
    <t>"Good culture. Chance to work for different companies and different technologies. When on the bench between projects, it is difficult to get onto projects and project primary contacts only take on people in their own circle and company support is very limited in help on getting a project."</t>
  </si>
  <si>
    <t>[0.6960371732711792]</t>
  </si>
  <si>
    <t>[array([0.01321753, 0.6960372 , 0.29074526], dtype=float32)]</t>
  </si>
  <si>
    <t>Nice people and management, but no work and looming threat of redundancy</t>
  </si>
  <si>
    <t>Designer</t>
  </si>
  <si>
    <t>- Not much work and at times you can see yourself with no actual project work for months on end. This leads you to just wait around, do odd jobs and try to progress your career with not much assistance. - We've seen three rounds of redundancies this year alone, with over 60% of our team sized down. People not on projects are consistently in a state of fear and anxiety, wondering if there going to be an HR meeting put into their calendars this week. - People who are made redundant are not given a way to even say goodbye and are expected to leave in sometimes two days' notice. People are then left wondering on who's still around and who's been let go. - Lastly, HR has a reputation of being very unempathetic and rude</t>
  </si>
  <si>
    <t>#NAME? - Not much work and at times you can see yourself with no actual project work for months on end. This leads you to just wait around, do odd jobs and try to progress your career with not much assistance. - We've seen three rounds of redundancies this year alone, with over 60% of our team sized down. People not on projects are consistently in a state of fear and anxiety, wondering if there going to be an HR meeting put into their calendars this week. - People who are made redundant are not given a way to even say goodbye and are expected to leave in sometimes two days' notice. People are then left wondering on who's still around and who's been let go. - Lastly, HR has a reputation of being very unempathetic and rude</t>
  </si>
  <si>
    <t>"#NAME? - Not much work and at times you can see yourself with no actual project work for months on end. This leads you to just wait around, do odd jobs and try to progress your career with not much assistance. - We've seen three rounds of redundancies this year alone, with over 60% of our team sized down. People not on projects are consistently in a state of fear and anxiety, wondering if there going to be an HR meeting put into their calendars this week. - People who are made redundant are not given a way to even say goodbye and are expected to leave in sometimes two days' notice. People are then left wondering on who's still around and who's been let go. - Lastly, HR has a reputation of being very unempathetic and rude"</t>
  </si>
  <si>
    <t>[0.8736246824264526]</t>
  </si>
  <si>
    <t>[array([0.12288017, 0.8736247 , 0.00349512], dtype=float32)]</t>
  </si>
  <si>
    <t>1.0478628873825073</t>
  </si>
  <si>
    <t>Awesome organization</t>
  </si>
  <si>
    <t>Power in numbers, weâ€™ll respected 70,000 employee strong company with a unique focus co-owned by Accenture and Microsoft.</t>
  </si>
  <si>
    <t>It only represents 10% of itâ€™s parent, Accenture, often felt like being at the kids table for family meals.</t>
  </si>
  <si>
    <t>Power in numbers, weâ€™ll respected 70,000 employee strong company with a unique focus co-owned by Accenture and Microsoft. It only represents 10% of itâ€™s parent, Accenture, often felt like being at the kids table for family meals.</t>
  </si>
  <si>
    <t>"Power in numbers, weâ€™ll respected 70,000 employee strong company with a unique focus co-owned by Accenture and Microsoft. It only represents 10% of itâ€™s parent, Accenture, often felt like being at the kids table for family meals."</t>
  </si>
  <si>
    <t>[0.836073637008667]</t>
  </si>
  <si>
    <t>[array([0.01262133, 0.83607364, 0.15130506], dtype=float32)]</t>
  </si>
  <si>
    <t>Disappointing</t>
  </si>
  <si>
    <t>Great People, Consultants are truly amazing and innovative</t>
  </si>
  <si>
    <t>Global L&amp;D does not support their employees learning needs. Poor training programs. The number 1 implementer of Microsoft products doesn't us the number one training platform for Microsoft products, Udemy for Business.</t>
  </si>
  <si>
    <t>Great People, Consultants are truly amazing and innovative Global L&amp;D does not support their employees learning needs. Poor training programs. The number 1 implementer of Microsoft products doesn't us the number one training platform for Microsoft products, Udemy for Business.</t>
  </si>
  <si>
    <t>"Great People, Consultants are truly amazing and innovative Global L&amp;D does not support their employees learning needs. Poor training programs. The number 1 implementer of Microsoft products doesn't us the number one training platform for Microsoft products, Udemy for Business."</t>
  </si>
  <si>
    <t>[0.7571787238121033]</t>
  </si>
  <si>
    <t>[array([0.16637436, 0.7571787 , 0.07644692], dtype=float32)]</t>
  </si>
  <si>
    <t>1.047560214996338</t>
  </si>
  <si>
    <t>You receive recognition for your contributions</t>
  </si>
  <si>
    <t>New employees, especially minority got higher pay grades.</t>
  </si>
  <si>
    <t>You receive recognition for your contributions New employees, especially minority got higher pay grades.</t>
  </si>
  <si>
    <t>"You receive recognition for your contributions New employees, especially minority got higher pay grades."</t>
  </si>
  <si>
    <t>[0.893890380859375]</t>
  </si>
  <si>
    <t>[array([0.00319806, 0.8938904 , 0.10291149], dtype=float32)]</t>
  </si>
  <si>
    <t>Very â€œCorporateâ€</t>
  </si>
  <si>
    <t>Good if you can find a niche. Some truly lovely people work here.</t>
  </si>
  <si>
    <t>Too many MBAs, too many meetings, not enough doers/doing.</t>
  </si>
  <si>
    <t>Good if you can find a niche. Some truly lovely people work here. Too many MBAs, too many meetings, not enough doers/doing.</t>
  </si>
  <si>
    <t>"Good if you can find a niche. Some truly lovely people work here. Too many MBAs, too many meetings, not enough doers/doing."</t>
  </si>
  <si>
    <t>[0.9141474366188049]</t>
  </si>
  <si>
    <t>[array([0.00968765, 0.91414744, 0.07616491], dtype=float32)]</t>
  </si>
  <si>
    <t>it was alright</t>
  </si>
  <si>
    <t>it was chill and free snacks</t>
  </si>
  <si>
    <t>not a lot of room for growth</t>
  </si>
  <si>
    <t>it was chill and free snacks not a lot of room for growth</t>
  </si>
  <si>
    <t>[0.5039094686508179]</t>
  </si>
  <si>
    <t>[array([0.06502327, 0.50390947, 0.4310673 ], dtype=float32)]</t>
  </si>
  <si>
    <t>amazing people to work with</t>
  </si>
  <si>
    <t>benefits were not my favorite</t>
  </si>
  <si>
    <t>amazing people to work with benefits were not my favorite</t>
  </si>
  <si>
    <t>[0.7850961685180664]</t>
  </si>
  <si>
    <t>[array([0.12898725, 0.08591659, 0.78509617], dtype=float32)]</t>
  </si>
  <si>
    <t>Quick to Hire Quick to downsize</t>
  </si>
  <si>
    <t>Lots of perks. usually can work from anywhere. Good Salary</t>
  </si>
  <si>
    <t>Over engineered process and tools which makes it difficult to actually deliver value, A lot of talk, however, not enough walking the talk. I would not work here again. Make sure you know how to make presentations day in and day out. Be Ready to be fired at a moments notice.</t>
  </si>
  <si>
    <t>Lots of perks. usually can work from anywhere. Good Salary Over engineered process and tools which makes it difficult to actually deliver value, A lot of talk, however, not enough walking the talk. I would not work here again. Make sure you know how to make presentations day in and day out. Be Ready to be fired at a moments notice.</t>
  </si>
  <si>
    <t>"Lots of perks. usually can work from anywhere. Good Salary Over engineered process and tools which makes it difficult to actually deliver value, A lot of talk, however, not enough walking the talk. I would not work here again. Make sure you know how to make presentations day in and day out. Be Ready to be fired at a moments notice."</t>
  </si>
  <si>
    <t>[0.8160021305084229]</t>
  </si>
  <si>
    <t>[array([0.09355905, 0.81600213, 0.09043887], dtype=float32)]</t>
  </si>
  <si>
    <t>Was good but has taken a huge nose dive</t>
  </si>
  <si>
    <t>- Terrible decisions by senior management. - No pay rises / half funded bonus despite good growth. - Longer term employees are treated incredibly badly. - Group Manager level have been treated exceptionally badly and are all looking to leave (the best people in the company).</t>
  </si>
  <si>
    <t>#NAME? - Terrible decisions by senior management. - No pay rises / half funded bonus despite good growth. - Longer term employees are treated incredibly badly. - Group Manager level have been treated exceptionally badly and are all looking to leave (the best people in the company).</t>
  </si>
  <si>
    <t>[0.940310001373291]</t>
  </si>
  <si>
    <t>[array([0.05701668, 0.94031   , 0.00267329], dtype=float32)]</t>
  </si>
  <si>
    <t>1.047865867614746</t>
  </si>
  <si>
    <t>IT Sr Analyst</t>
  </si>
  <si>
    <t>CRM Consultant</t>
  </si>
  <si>
    <t>Work life balance, great career advancement, compensation, benefits, exposure to Microsoft, free certification, lots of network to be part of, the overall culture is great, colleagues are friendly and respectful. Inspiring leaders.</t>
  </si>
  <si>
    <t>As most consulting firms, stress level and work load can be hard to managed.</t>
  </si>
  <si>
    <t>Work life balance, great career advancement, compensation, benefits, exposure to Microsoft, free certification, lots of network to be part of, the overall culture is great, colleagues are friendly and respectful. Inspiring leaders. As most consulting firms, stress level and work load can be hard to managed.</t>
  </si>
  <si>
    <t>"Work life balance, great career advancement, compensation, benefits, exposure to Microsoft, free certification, lots of network to be part of, the overall culture is great, colleagues are friendly and respectful. Inspiring leaders. As most consulting firms, stress level and work load can be hard to managed."</t>
  </si>
  <si>
    <t>[0.7173761129379272]</t>
  </si>
  <si>
    <t>[array([0.00186414, 0.7173761 , 0.28075978], dtype=float32)]</t>
  </si>
  <si>
    <t>1.0475823879241943</t>
  </si>
  <si>
    <t>Was an awesome place to work</t>
  </si>
  <si>
    <t>Remote work opportunity. Budget to get certifications. Awesome benefits. Great management and team engagements.</t>
  </si>
  <si>
    <t>Was denied parental leave when my kid was born. (Watch out for that). Accenture makes it difficult to get healthcare benefits. Especially needing to make exemptions and emergency changes.</t>
  </si>
  <si>
    <t>Remote work opportunity. Budget to get certifications. Awesome benefits. Great management and team engagements. Was denied parental leave when my kid was born. (Watch out for that). Accenture makes it difficult to get healthcare benefits. Especially needing to make exemptions and emergency changes.</t>
  </si>
  <si>
    <t>[0.9421177506446838]</t>
  </si>
  <si>
    <t>[array([0.00263486, 0.94211775, 0.05524739], dtype=float32)]</t>
  </si>
  <si>
    <t>1.0478249788284302</t>
  </si>
  <si>
    <t>Amazing initial start, slowly realize not a place for me</t>
  </si>
  <si>
    <t>I grew a lot and learned how to navigate many tough situations consulting which made me resilient. They were very much there for you in the beginning. Met many nice people, and I felt very inspired.</t>
  </si>
  <si>
    <t>End of the day business matters more than your career and it puts you into situations you are not in control of which affects your career. Also, you may get a job but that doesn't mean you are getting a project. Also, the inclusion and diversity team needs to improve. Didn't feel well supported.</t>
  </si>
  <si>
    <t>I grew a lot and learned how to navigate many tough situations consulting which made me resilient. They were very much there for you in the beginning. Met many nice people, and I felt very inspired. End of the day business matters more than your career and it puts you into situations you are not in control of which affects your career. Also, you may get a job but that doesn't mean you are getting a project. Also, the inclusion and diversity team needs to improve. Didn't feel well supported.</t>
  </si>
  <si>
    <t>"I grew a lot and learned how to navigate many tough situations consulting which made me resilient. They were very much there for you in the beginning. Met many nice people, and I felt very inspired. End of the day business matters more than your career and it puts you into situations you are not in control of which affects your career. Also, you may get a job but that doesn't mean you are getting a project. Also, the inclusion and diversity team needs to improve. Didn't feel well supported."</t>
  </si>
  <si>
    <t>[0.6817339658737183]</t>
  </si>
  <si>
    <t>[array([0.00333199, 0.31493413, 0.68173397], dtype=float32)]</t>
  </si>
  <si>
    <t>Best place for Microsoft Professionals</t>
  </si>
  <si>
    <t>Competitive salary_x000D_
Professionally managed_x000D_
Annual reviews</t>
  </si>
  <si>
    <t>Office politics_x000D_
No other cons</t>
  </si>
  <si>
    <t>Competitive salary_x000D_
Professionally managed_x000D_
Annual reviews Office politics_x000D_
No other cons</t>
  </si>
  <si>
    <t>Competitive salary  Professionally managed  Annual reviews Office politics  No other cons</t>
  </si>
  <si>
    <t>Competitive salary Professionally managed Annual reviews Office politics No other cons</t>
  </si>
  <si>
    <t>[0.7887603044509888]</t>
  </si>
  <si>
    <t>[array([0.0022958, 0.7887603, 0.2089439], dtype=float32)]</t>
  </si>
  <si>
    <t>Average</t>
  </si>
  <si>
    <t>Multicultural, good pay, good benefits</t>
  </si>
  <si>
    <t>Consulting division based out of uk</t>
  </si>
  <si>
    <t>Multicultural, good pay, good benefits Consulting division based out of uk</t>
  </si>
  <si>
    <t>"Multicultural, good pay, good benefits Consulting division based out of uk"</t>
  </si>
  <si>
    <t>[0.821546196937561]</t>
  </si>
  <si>
    <t>[array([0.00326428, 0.8215462 , 0.1751895 ], dtype=float32)]</t>
  </si>
  <si>
    <t>Great environment to work in.</t>
  </si>
  <si>
    <t>Range of projects to work on.</t>
  </si>
  <si>
    <t>Great environment to work in. Range of projects to work on.</t>
  </si>
  <si>
    <t>[0.9686662554740906]</t>
  </si>
  <si>
    <t>[array([0.00116262, 0.03017114, 0.96866626], dtype=float32)]</t>
  </si>
  <si>
    <t>Good people but fatally flawed</t>
  </si>
  <si>
    <t>Talented people from an acquisition. Great social experience for people based in an office. Passionate people and interesting projects. Graduate scheme has brought lots of talented people into the company Good support for certifications</t>
  </si>
  <si>
    <t>Accenture are terrible and they suck the enjoyment, quality and skill out of delivery. If youâ€™re unfortunate enough to be placed on their projects itâ€™s a disaster and mix of political games to survive. Accentureâ€™s optimal strategy is to extract maximum value from their clients and deliver minimal in return. To that end Avanade is just a means to achieve this. Competence means nothing if youâ€™re given teams of people with 0 experience in the technologies your delivering in and culture of being transparent about that with your client is none existent. To much middle management Promotion is a politics game and not value or talent driven. Will regularly charge you out at higher grades (sometimes 2x) in order to make profit but are reluctant to promote to those grades despite many years of good performance at those grades. E.g selling people at group manager despite being two grades below. Innovation in projects is lacking. Project delivery leads are vastly different in their frameworks.</t>
  </si>
  <si>
    <t>Talented people from an acquisition. Great social experience for people based in an office. Passionate people and interesting projects. Graduate scheme has brought lots of talented people into the company Good support for certifications Accenture are terrible and they suck the enjoyment, quality and skill out of delivery. If youâ€™re unfortunate enough to be placed on their projects itâ€™s a disaster and mix of political games to survive. Accentureâ€™s optimal strategy is to extract maximum value from their clients and deliver minimal in return. To that end Avanade is just a means to achieve this. Competence means nothing if youâ€™re given teams of people with 0 experience in the technologies your delivering in and culture of being transparent about that with your client is none existent. To much middle management Promotion is a politics game and not value or talent driven. Will regularly charge you out at higher grades (sometimes 2x) in order to make profit but are reluctant to promote to those grades despite many years of good performance at those grades. E.g selling people at group manager despite being two grades below. Innovation in projects is lacking. Project delivery leads are vastly different in their frameworks.</t>
  </si>
  <si>
    <t>"Talented people from an acquisition. Great social experience for people based in an office. Passionate people and interesting projects. Graduate scheme has brought lots of talented people into the company Good support for certifications Accenture are terrible and they suck the enjoyment, quality and skill out of delivery. If youâ€™re unfortunate enough to be placed on their projects itâ€™s a disaster and mix of political games to survive. Accentureâ€™s optimal strategy is to extract maximum value from their clients and deliver minimal in return. To that end Avanade is just a means to achieve this. Competence means nothing if youâ€™re given teams of people with 0 experience in the technologies your delivering in and culture of being transparent about that with your client is none existent. To much middle management Promotion is a politics game and not value or talent driven. Will regularly charge you out at higher grades (sometimes 2x) in order to make profit but are reluctant to promote to those grades despite many years of good performance at those grades. E.g selling people at group manager despite being two grades below. Innovation in projects is lacking. Project delivery leads are vastly different in their frameworks."</t>
  </si>
  <si>
    <t>[0.916510283946991]</t>
  </si>
  <si>
    <t>[array([0.07513929, 0.00835035, 0.9165103 ], dtype=float32)]</t>
  </si>
  <si>
    <t>1.0479763746261597</t>
  </si>
  <si>
    <t>Good range of opportunities on Projects</t>
  </si>
  <si>
    <t>Slow down in sales/Projects at the moment. Pausing of bonus and pay reviews</t>
  </si>
  <si>
    <t>Good range of opportunities on Projects Slow down in sales/Projects at the moment. Pausing of bonus and pay reviews</t>
  </si>
  <si>
    <t>[0.8647050857543945]</t>
  </si>
  <si>
    <t>[array([0.02031092, 0.11498392, 0.8647051 ], dtype=float32)]</t>
  </si>
  <si>
    <t>Great flexibility</t>
  </si>
  <si>
    <t>Great flexibility, great culture and career progression</t>
  </si>
  <si>
    <t>Could do with more events with coworkers and team members</t>
  </si>
  <si>
    <t>Great flexibility, great culture and career progression Could do with more events with coworkers and team members</t>
  </si>
  <si>
    <t>"Great flexibility, great culture and career progression Could do with more events with coworkers and team members"</t>
  </si>
  <si>
    <t>[0.8917522430419922]</t>
  </si>
  <si>
    <t>[array([0.00287133, 0.89175224, 0.10537639], dtype=float32)]</t>
  </si>
  <si>
    <t>1.0477625131607056</t>
  </si>
  <si>
    <t>Literally the most toxic place I have ever worked</t>
  </si>
  <si>
    <t>You can advance easily by just asking a bunch of obtuse questions at all-hands meetings.</t>
  </si>
  <si>
    <t>3 Sr leaders or execs for every individual contributor. SUPER top-heavy, with most leaders focused on defending their tiny fiefdom to justify their existence.</t>
  </si>
  <si>
    <t>You can advance easily by just asking a bunch of obtuse questions at all-hands meetings. 3 Sr leaders or execs for every individual contributor. SUPER top-heavy, with most leaders focused on defending their tiny fiefdom to justify their existence.</t>
  </si>
  <si>
    <t>"You can advance easily by just asking a bunch of obtuse questions at all-hands meetings. 3 Sr leaders or execs for every individual contributor. SUPER top-heavy, with most leaders focused on defending their tiny fiefdom to justify their existence."</t>
  </si>
  <si>
    <t>[0.9589243531227112]</t>
  </si>
  <si>
    <t>[array([0.00687793, 0.95892435, 0.03419768], dtype=float32)]</t>
  </si>
  <si>
    <t>foodpanda</t>
  </si>
  <si>
    <t>a</t>
  </si>
  <si>
    <t>Fleet Manager</t>
  </si>
  <si>
    <t>Romania, PA</t>
  </si>
  <si>
    <t>Nice Company, good people, good sistem of delivery</t>
  </si>
  <si>
    <t>they sell the company... not the best idea</t>
  </si>
  <si>
    <t>Nice Company, good people, good sistem of delivery they sell the company... not the best idea</t>
  </si>
  <si>
    <t>"Nice Company, good people, good sistem of delivery they sell the company... not the best idea"</t>
  </si>
  <si>
    <t>[0.806899905204773]</t>
  </si>
  <si>
    <t>[array([0.00798788, 0.8068999 , 0.18511222], dtype=float32)]</t>
  </si>
  <si>
    <t>Top notch</t>
  </si>
  <si>
    <t>Indian Wells, CA</t>
  </si>
  <si>
    <t>Best working experience there is out there</t>
  </si>
  <si>
    <t>None at all that i can think of</t>
  </si>
  <si>
    <t>Best working experience there is out there None at all that i can think of</t>
  </si>
  <si>
    <t>[0.9947417974472046]</t>
  </si>
  <si>
    <t>[array([0.00121515, 0.00404307, 0.9947418 ], dtype=float32)]</t>
  </si>
  <si>
    <t>Company with opportunities</t>
  </si>
  <si>
    <t>Flexible, Fast-Paced, Friendly, Fun, Engaging</t>
  </si>
  <si>
    <t>I am not sure about the cons</t>
  </si>
  <si>
    <t>Flexible, Fast-Paced, Friendly, Fun, Engaging I am not sure about the cons</t>
  </si>
  <si>
    <t>"Flexible, Fast-Paced, Friendly, Fun, Engaging I am not sure about the cons"</t>
  </si>
  <si>
    <t>[0.6239126324653625]</t>
  </si>
  <si>
    <t>[array([0.00424686, 0.62391263, 0.37184054], dtype=float32)]</t>
  </si>
  <si>
    <t>Good culture and work environment</t>
  </si>
  <si>
    <t>Long hours and keeps you on your toes</t>
  </si>
  <si>
    <t>Good culture and work environment Long hours and keeps you on your toes</t>
  </si>
  <si>
    <t>[0.9077475070953369]</t>
  </si>
  <si>
    <t>[array([0.00228273, 0.08996973, 0.9077475 ], dtype=float32)]</t>
  </si>
  <si>
    <t>friendly environment</t>
  </si>
  <si>
    <t>Account Management Executive</t>
  </si>
  <si>
    <t>friendly environment. managers are supportive.</t>
  </si>
  <si>
    <t>internal communication sometimes are not very clear , hence hard to follow company's rule sometimes</t>
  </si>
  <si>
    <t>friendly environment. managers are supportive. internal communication sometimes are not very clear , hence hard to follow company's rule sometimes</t>
  </si>
  <si>
    <t>"friendly environment. managers are supportive. internal communication sometimes are not very clear , hence hard to follow company's rule sometimes"</t>
  </si>
  <si>
    <t>[0.5907159447669983]</t>
  </si>
  <si>
    <t>[array([0.0188946 , 0.59071594, 0.39038944], dtype=float32)]</t>
  </si>
  <si>
    <t>Good vibe but low salary</t>
  </si>
  <si>
    <t>good and chill vibe, flexible working modality</t>
  </si>
  <si>
    <t>salary is lower than the industry median</t>
  </si>
  <si>
    <t>good and chill vibe, flexible working modality salary is lower than the industry median</t>
  </si>
  <si>
    <t>"good and chill vibe, flexible working modality salary is lower than the industry median"</t>
  </si>
  <si>
    <t>[0.7135537266731262]</t>
  </si>
  <si>
    <t>[array([0.00356762, 0.7135537 , 0.28287867], dtype=float32)]</t>
  </si>
  <si>
    <t>1.047669768333435</t>
  </si>
  <si>
    <t>Ok pay_x000D_
Plenty of learning opportunities</t>
  </si>
  <si>
    <t>Did not like management style</t>
  </si>
  <si>
    <t>Ok pay_x000D_
Plenty of learning opportunities Did not like management style</t>
  </si>
  <si>
    <t>Ok pay  Plenty of learning opportunities Did not like management style</t>
  </si>
  <si>
    <t>Ok pay Plenty of learning opportunities Did not like management style</t>
  </si>
  <si>
    <t>[0.9000874757766724]</t>
  </si>
  <si>
    <t>[array([0.02022365, 0.9000875 , 0.07968885], dtype=float32)]</t>
  </si>
  <si>
    <t>My experience of working at Foodpanda</t>
  </si>
  <si>
    <t>Agana Heights, GU</t>
  </si>
  <si>
    <t>The working place had really good positive energy.</t>
  </si>
  <si>
    <t>The salary was really less for the amount of hardwork I used to do everyday.</t>
  </si>
  <si>
    <t>The working place had really good positive energy. The salary was really less for the amount of hardwork I used to do everyday.</t>
  </si>
  <si>
    <t>[0.9434460401535034]</t>
  </si>
  <si>
    <t>[array([0.00295152, 0.94344604, 0.05360246], dtype=float32)]</t>
  </si>
  <si>
    <t>SBDM</t>
  </si>
  <si>
    <t>A good platform for career</t>
  </si>
  <si>
    <t>I want to join this</t>
  </si>
  <si>
    <t>A good platform for career I want to join this</t>
  </si>
  <si>
    <t>[0.9802455306053162]</t>
  </si>
  <si>
    <t>[array([0.00148402, 0.01827037, 0.98024553], dtype=float32)]</t>
  </si>
  <si>
    <t>Overall good experience</t>
  </si>
  <si>
    <t>Floor Supervisor</t>
  </si>
  <si>
    <t>Friendly work environment _x000D_
Flexible timing</t>
  </si>
  <si>
    <t>Stressful_x000D_
Slow growth and long shifts</t>
  </si>
  <si>
    <t>Friendly work environment _x000D_
Flexible timing Stressful_x000D_
Slow growth and long shifts</t>
  </si>
  <si>
    <t>Friendly work environment   Flexible timing Stressful  Slow growth and long shifts</t>
  </si>
  <si>
    <t>Friendly work environment  Flexible timing Stressful Slow growth and long shifts</t>
  </si>
  <si>
    <t>[0.8582130074501038]</t>
  </si>
  <si>
    <t>[array([0.04905954, 0.09272745, 0.858213  ], dtype=float32)]</t>
  </si>
  <si>
    <t>very very unstable</t>
  </si>
  <si>
    <t>Food Delivery Rider</t>
  </si>
  <si>
    <t xml:space="preserve">Pasir Panjang, </t>
  </si>
  <si>
    <t>Frontline workers- not a very useful writeup in a resume as this field is completely different from most typical job offers. Experience wouldnâ€™t be valued as much however companies may hire these workers due to their adaptability to a different environment etc. Would leave Foodpanda as they donâ€™t feel that its worth it to contribute their time to this job as the returns are not much and they would find other job prospects.</t>
  </si>
  <si>
    <t>Frontline workers- delivery riders have to learn about how they have to do their job on their own without coaching. They have to check up on their own wellness and do their own reports in the app. Only given directions on how to collect food at stores by a certain time period. They are expected to double check on items. Then they are expected to just deliver to certain places based on the map projections on the app however in this case it does have directions to follow. No coaching on how to engage with customers either. Drivers are expected to communicate to customers politely even if they donâ€™t know how to do so. Expected to know how to take clear and proper photos of food items and delivery locations. Sometimes there are other scenarios that riders are not prepared for like being forced to take 2 orders at 1 time or restaurants taking too long to prepare the food. Not much growth opportunities here, mainly just social skills and geographical skills. The tasks are always strongly correlated to each other without much variety and is extremely repetitive.</t>
  </si>
  <si>
    <t>Frontline workers- not a very useful writeup in a resume as this field is completely different from most typical job offers. Experience wouldnâ€™t be valued as much however companies may hire these workers due to their adaptability to a different environment etc. Would leave Foodpanda as they donâ€™t feel that its worth it to contribute their time to this job as the returns are not much and they would find other job prospects. Frontline workers- delivery riders have to learn about how they have to do their job on their own without coaching. They have to check up on their own wellness and do their own reports in the app. Only given directions on how to collect food at stores by a certain time period. They are expected to double check on items. Then they are expected to just deliver to certain places based on the map projections on the app however in this case it does have directions to follow. No coaching on how to engage with customers either. Drivers are expected to communicate to customers politely even if they donâ€™t know how to do so. Expected to know how to take clear and proper photos of food items and delivery locations. Sometimes there are other scenarios that riders are not prepared for like being forced to take 2 orders at 1 time or restaurants taking too long to prepare the food. Not much growth opportunities here, mainly just social skills and geographical skills. The tasks are always strongly correlated to each other without much variety and is extremely repetitive.</t>
  </si>
  <si>
    <t>"Frontline workers- not a very useful writeup in a resume as this field is completely different from most typical job offers. Experience wouldnâ€™t be valued as much however companies may hire these workers due to their adaptability to a different environment etc. Would leave Foodpanda as they donâ€™t feel that its worth it to contribute their time to this job as the returns are not much and they would find other job prospects. Frontline workers- delivery riders have to learn about how they have to do their job on their own without coaching. They have to check up on their own wellness and do their own reports in the app. Only given directions on how to collect food at stores by a certain time period. They are expected to double check on items. Then they are expected to just deliver to certain places based on the map projections on the app however in this case it does have directions to follow. No coaching on how to engage with customers either. Drivers are expected to communicate to customers politely even if they donâ€™t know how to do so. Expected to know how to take clear and proper photos of food items and delivery locations. Sometimes there are other scenarios that riders are not prepared for like being forced to take 2 orders at 1 time or restaurants taking too long to prepare the food. Not much growth opportunities here, mainly just social skills and geographical skills. The tasks are</t>
  </si>
  <si>
    <t>[0.5172709822654724]</t>
  </si>
  <si>
    <t>[array([0.36077303, 0.12195597, 0.517271  ], dtype=float32)]</t>
  </si>
  <si>
    <t>1.0480787754058838</t>
  </si>
  <si>
    <t>A career stepping stone, but not worth staying at</t>
  </si>
  <si>
    <t>The work-life balance is great, especially because itâ€™s a hybrid setup. Tho the workload and job quality in general really depends on the team and your manager. Itâ€™s fun working here.</t>
  </si>
  <si>
    <t>Theyâ€™ll really lowball your salary. The also did mass layoffs twice or thrice in one year. In addition, your supervisor or manager can also have 4x your pay even though they arenâ€™t really working nor taking care of their team. My advise is to look for other companies, but if you need the experience and work life balance, then you can try it out.</t>
  </si>
  <si>
    <t>The work-life balance is great, especially because itâ€™s a hybrid setup. Tho the workload and job quality in general really depends on the team and your manager. Itâ€™s fun working here. Theyâ€™ll really lowball your salary. The also did mass layoffs twice or thrice in one year. In addition, your supervisor or manager can also have 4x your pay even though they arenâ€™t really working nor taking care of their team. My advise is to look for other companies, but if you need the experience and work life balance, then you can try it out.</t>
  </si>
  <si>
    <t>"The work-life balance is great, especially because itâ€™s a hybrid setup. Tho the workload and job quality in general really depends on the team and your manager. Itâ€™s fun working here. Theyâ€™ll really lowball your salary. The also did mass layoffs twice or thrice in one year. In addition, your supervisor or manager can also have 4x your pay even though they arenâ€™t really working nor taking care of their team. My advise is to look for other companies, but if you need the experience and work life balance, then you can try it out."</t>
  </si>
  <si>
    <t>[0.866412878036499]</t>
  </si>
  <si>
    <t>[array([0.00320419, 0.13038296, 0.8664129 ], dtype=float32)]</t>
  </si>
  <si>
    <t>Management and HR will scam you</t>
  </si>
  <si>
    <t>Senior Commercial Data Analyst</t>
  </si>
  <si>
    <t>flexible working hours, food credit, pandapro subscription</t>
  </si>
  <si>
    <t>management/ leadership will scam you out of a raise when they can and will not be transparent about the promotion process. they refuse to put anything in writing and are only looking out for themselves while increasing their own salaries._x000D_
_x000D_
They constantly change KPI targets to make them unreachable so that employees are unable to unlock the benefits and thus also their full salary._x000D_
_x000D_
Goal post is constantly being moved for employees and employees are expected to take on extra roles and work for no extra compensation._x000D_
_x000D_
No direction for growth and constant restructuring other than leadership getting to keep their jobs unless they get into a scandal like the ex ceo who divulged private information to the public when it was still under discussion_x000D_
_x000D_
Leadership will never answer questions directly and when they do it's the most non answer possible where they dance around it_x000D_
_x000D_
I don't recommend working here as they will constantly lowball you with your salary even after promotions. _x000D_
_x000D_
They will promise you a mid year raise for your promotion in the beginning of the year and stab you in the back and say the midyear raise is only applicable to those who got promoted in the midyear cycle</t>
  </si>
  <si>
    <t>flexible working hours, food credit, pandapro subscription management/ leadership will scam you out of a raise when they can and will not be transparent about the promotion process. they refuse to put anything in writing and are only looking out for themselves while increasing their own salaries._x000D_
_x000D_
They constantly change KPI targets to make them unreachable so that employees are unable to unlock the benefits and thus also their full salary._x000D_
_x000D_
Goal post is constantly being moved for employees and employees are expected to take on extra roles and work for no extra compensation._x000D_
_x000D_
No direction for growth and constant restructuring other than leadership getting to keep their jobs unless they get into a scandal like the ex ceo who divulged private information to the public when it was still under discussion_x000D_
_x000D_
Leadership will never answer questions directly and when they do it's the most non answer possible where they dance around it_x000D_
_x000D_
I don't recommend working here as they will constantly lowball you with your salary even after promotions. _x000D_
_x000D_
They will promise you a mid year raise for your promotion in the beginning of the year and stab you in the back and say the midyear raise is only applicable to those who got promoted in the midyear cycle</t>
  </si>
  <si>
    <t>flexible working hours, food credit, pandapro subscription management/ leadership will scam you out of a raise when they can and will not be transparent about the promotion process. they refuse to put anything in writing and are only looking out for themselves while increasing their own salaries.    They constantly change KPI targets to make them unreachable so that employees are unable to unlock the benefits and thus also their full salary.    Goal post is constantly being moved for employees and employees are expected to take on extra roles and work for no extra compensation.    No direction for growth and constant restructuring other than leadership getting to keep their jobs unless they get into a scandal like the ex ceo who divulged private information to the public when it was still under discussion    Leadership will never answer questions directly and when they do it's the most non answer possible where they dance around it    I don't recommend working here as they will constantly lowball you with your salary even after promotions.     They will promise you a mid year raise for your promotion in the beginning of the year and stab you in the back and say the midyear raise is only applicable to those who got promoted in the midyear cycle</t>
  </si>
  <si>
    <t>"flexible working hours, food credit, pandapro subscription management/ leadership will scam you out of a raise when they can and will not be transparent about the promotion process. they refuse to put anything in writing and are only looking out for themselves while increasing their own salaries.  They constantly change KPI targets to make them unreachable so that employees are unable to unlock the benefits and thus also their full salary.  Goal post is constantly being moved for employees and employees are expected to take on extra roles and work for no extra compensation.  No direction for growth and constant restructuring other than leadership getting to keep their jobs unless they get into a scandal like the ex ceo who divulged private information to the public when it was still under discussion  Leadership will never answer questions directly and when they do it's the most non answer possible where they dance around it  I don't recommend working here as they will constantly lowball you with your salary even after promotions.   They will promise you a mid year raise for your promotion in the beginning of the year and stab you in the back and say the midyear raise is only applicable to those who got promoted in the midyear cycle"</t>
  </si>
  <si>
    <t>[0.7530482411384583]</t>
  </si>
  <si>
    <t>[array([0.75304824, 0.24106792, 0.00588378], dtype=float32)]</t>
  </si>
  <si>
    <t>Be wary of signing on - things aren't very stable</t>
  </si>
  <si>
    <t>Great people, never had any issues while collaborating across international teams. Plus it's fun to work on an app that I actually use all the time.</t>
  </si>
  <si>
    <t>Things are not stable at the company right now - I was part of the last round of layoffs right before Christmas. foodpanda in Southeast Asian markets are rumored to be sold off soon, and I assume the layoffs were related to that rumor. There have been multiple CEO and executive replacements just in the past year. If you're just looking for any job, sure go ahead and apply, but don't have any short term career goals you're trying to achieve because you might suddenly be laid off before you achieve them._x000D_
_x000D_
Also, they are obsessed with process here. Too much focus on process (written documents, going through committees and reviews etc) that it takes forever to actually get to build anything. I spent so much time on "engineering excellence" - test coverage, refactoring, etc. because our product features still weren't approved.</t>
  </si>
  <si>
    <t>Great people, never had any issues while collaborating across international teams. Plus it's fun to work on an app that I actually use all the time. Things are not stable at the company right now - I was part of the last round of layoffs right before Christmas. foodpanda in Southeast Asian markets are rumored to be sold off soon, and I assume the layoffs were related to that rumor. There have been multiple CEO and executive replacements just in the past year. If you're just looking for any job, sure go ahead and apply, but don't have any short term career goals you're trying to achieve because you might suddenly be laid off before you achieve them._x000D_
_x000D_
Also, they are obsessed with process here. Too much focus on process (written documents, going through committees and reviews etc) that it takes forever to actually get to build anything. I spent so much time on "engineering excellence" - test coverage, refactoring, etc. because our product features still weren't approved.</t>
  </si>
  <si>
    <t>Great people, never had any issues while collaborating across international teams. Plus it's fun to work on an app that I actually use all the time. Things are not stable at the company right now - I was part of the last round of layoffs right before Christmas. foodpanda in Southeast Asian markets are rumored to be sold off soon, and I assume the layoffs were related to that rumor. There have been multiple CEO and executive replacements just in the past year. If you're just looking for any job, sure go ahead and apply, but don't have any short term career goals you're trying to achieve because you might suddenly be laid off before you achieve them.    Also, they are obsessed with process here. Too much focus on process (written documents, going through committees and reviews etc) that it takes forever to actually get to build anything. I spent so much time on "engineering excellence" - test coverage, refactoring, etc. because our product features still weren't approved.</t>
  </si>
  <si>
    <t>"Great people, never had any issues while collaborating across international teams. Plus it's fun to work on an app that I actually use all the time. Things are not stable at the company right now - I was part of the last round of layoffs right before Christmas. foodpanda in Southeast Asian markets are rumored to be sold off soon, and I assume the layoffs were related to that rumor. There have been multiple CEO and executive replacements just in the past year. If you're just looking for any job, sure go ahead and apply, but don't have any short term career goals you're trying to achieve because you might suddenly be laid off before you achieve them.  Also, they are obsessed with process here. Too much focus on process (written documents, going through committees and reviews etc) that it takes forever to actually get to build anything. I spent so much time on ""engineering excellence"" - test coverage, refactoring, etc. because our product features still weren't approved."</t>
  </si>
  <si>
    <t>[0.8429370522499084]</t>
  </si>
  <si>
    <t>[array([0.07523262, 0.08183037, 0.84293705], dtype=float32)]</t>
  </si>
  <si>
    <t>Partner Care Specialist</t>
  </si>
  <si>
    <t>The company consistently demonstrates excellence in its operations, with a strong commitment to quality and customer satisfaction. Its innovative approach and dedicated team contribute to its success, making it a reliable choice for clients and a great place to work for employees.</t>
  </si>
  <si>
    <t>While the company excels in many aspects, there may be areas for improvement such as communication channels between different departments, which could enhance overall efficiency. Additionally, further investment in employee development programs could potentially strengthen team morale and retention.</t>
  </si>
  <si>
    <t>The company consistently demonstrates excellence in its operations, with a strong commitment to quality and customer satisfaction. Its innovative approach and dedicated team contribute to its success, making it a reliable choice for clients and a great place to work for employees. While the company excels in many aspects, there may be areas for improvement such as communication channels between different departments, which could enhance overall efficiency. Additionally, further investment in employee development programs could potentially strengthen team morale and retention.</t>
  </si>
  <si>
    <t>"The company consistently demonstrates excellence in its operations, with a strong commitment to quality and customer satisfaction. Its innovative approach and dedicated team contribute to its success, making it a reliable choice for clients and a great place to work for employees. While the company excels in many aspects, there may be areas for improvement such as communication channels between different departments, which could enhance overall efficiency. Additionally, further investment in employee development programs could potentially strengthen team morale and retention."</t>
  </si>
  <si>
    <t>[0.8807727098464966]</t>
  </si>
  <si>
    <t>[array([7.03044410e-04, 1.18524276e-01, 8.80772710e-01], dtype=float32)]</t>
  </si>
  <si>
    <t xml:space="preserve">No comment </t>
  </si>
  <si>
    <t>Delivery Rider</t>
  </si>
  <si>
    <t xml:space="preserve">You need to work more then 12 hours everyday to get 2k plus per month. There's no food delivery rider like me can sit on our motorbike for more then 12 hours. </t>
  </si>
  <si>
    <t xml:space="preserve">Customer first RIDERS 2ND.. At least per order $8 but to be frank it's just 5 bucks plus. </t>
  </si>
  <si>
    <t xml:space="preserve">You need to work more then 12 hours everyday to get 2k plus per month. There's no food delivery rider like me can sit on our motorbike for more then 12 hours.  Customer first RIDERS 2ND.. At least per order $8 but to be frank it's just 5 bucks plus. </t>
  </si>
  <si>
    <t>You need to work more then 12 hours everyday to get 2k plus per month. There's no food delivery rider like me can sit on our motorbike for more then 12 hours. Customer first RIDERS 2ND.. At least per order $8 but to be frank it's just 5 bucks plus.</t>
  </si>
  <si>
    <t>[0.7311053276062012]</t>
  </si>
  <si>
    <t>[array([0.26289186, 0.7311053 , 0.00600285], dtype=float32)]</t>
  </si>
  <si>
    <t>1.047871470451355</t>
  </si>
  <si>
    <t>Customer Support</t>
  </si>
  <si>
    <t>Good benefits offered such as flexibility in working time, allowance</t>
  </si>
  <si>
    <t>Too much micromanagement and less salary increment</t>
  </si>
  <si>
    <t>Good benefits offered such as flexibility in working time, allowance Too much micromanagement and less salary increment</t>
  </si>
  <si>
    <t>"Good benefits offered such as flexibility in working time, allowance Too much micromanagement and less salary increment"</t>
  </si>
  <si>
    <t>[0.8384932279586792]</t>
  </si>
  <si>
    <t>[array([0.01091454, 0.8384932 , 0.15059221], dtype=float32)]</t>
  </si>
  <si>
    <t>Working in Foodpanda</t>
  </si>
  <si>
    <t>Business Development Specialist</t>
  </si>
  <si>
    <t xml:space="preserve">Good salary payout, fun working environment. </t>
  </si>
  <si>
    <t>Was working in a startup division, encountered numerous unresolved product gaps.</t>
  </si>
  <si>
    <t>Good salary payout, fun working environment.  Was working in a startup division, encountered numerous unresolved product gaps.</t>
  </si>
  <si>
    <t>"Good salary payout, fun working environment. Was working in a startup division, encountered numerous unresolved product gaps."</t>
  </si>
  <si>
    <t>[0.7577590346336365]</t>
  </si>
  <si>
    <t>[array([0.00380741, 0.75775903, 0.23843354], dtype=float32)]</t>
  </si>
  <si>
    <t>Food Delivery Cyclist</t>
  </si>
  <si>
    <t>It is one of the best part time job in Bangladesh.</t>
  </si>
  <si>
    <t>Food panda is a good company.</t>
  </si>
  <si>
    <t>It is one of the best part time job in Bangladesh. Food panda is a good company.</t>
  </si>
  <si>
    <t>[0.9563610553741455]</t>
  </si>
  <si>
    <t>[array([0.00174506, 0.95636106, 0.0418939 ], dtype=float32)]</t>
  </si>
  <si>
    <t xml:space="preserve">Great Employer </t>
  </si>
  <si>
    <t>Great culture_x000D_
Flexible work arrangement _x000D_
Learning and exposure _x000D_
Great salary_x000D_
Fast Paced</t>
  </si>
  <si>
    <t>Slow growth for Account Managers and commercial teams in general_x000D_
Even with good performance it will take you years to rise up the ranks</t>
  </si>
  <si>
    <t>Great culture_x000D_
Flexible work arrangement _x000D_
Learning and exposure _x000D_
Great salary_x000D_
Fast Paced Slow growth for Account Managers and commercial teams in general_x000D_
Even with good performance it will take you years to rise up the ranks</t>
  </si>
  <si>
    <t>Great culture  Flexible work arrangement   Learning and exposure   Great salary  Fast Paced Slow growth for Account Managers and commercial teams in general  Even with good performance it will take you years to rise up the ranks</t>
  </si>
  <si>
    <t>Great culture Flexible work arrangement  Learning and exposure  Great salary Fast Paced Slow growth for Account Managers and commercial teams in general Even with good performance it will take you years to rise up the ranks</t>
  </si>
  <si>
    <t>[0.9620232582092285]</t>
  </si>
  <si>
    <t>[array([0.00478091, 0.03319583, 0.96202326], dtype=float32)]</t>
  </si>
  <si>
    <t>Great company!!</t>
  </si>
  <si>
    <t>super amazing people, lots of room for growth, healthy environment</t>
  </si>
  <si>
    <t>a lot of changes but this isnâ€™t really a con if youâ€™re someone into startups</t>
  </si>
  <si>
    <t>super amazing people, lots of room for growth, healthy environment a lot of changes but this isnâ€™t really a con if youâ€™re someone into startups</t>
  </si>
  <si>
    <t>"super amazing people, lots of room for growth, healthy environment a lot of changes but this isnâ€™t really a con if youâ€™re someone into startups"</t>
  </si>
  <si>
    <t>[0.6550706624984741]</t>
  </si>
  <si>
    <t>[array([0.00319639, 0.65507066, 0.34173295], dtype=float32)]</t>
  </si>
  <si>
    <t>Bad management and bad culture</t>
  </si>
  <si>
    <t>Onboarding Executive</t>
  </si>
  <si>
    <t>Good welfare benefits and working environment (office, pantry etc)</t>
  </si>
  <si>
    <t>Boss micro manage her team a lot and has no leadership skills at all. Does not lead by example, and ask for things that she doesnâ€™t do - very double standard.</t>
  </si>
  <si>
    <t>Good welfare benefits and working environment (office, pantry etc) Boss micro manage her team a lot and has no leadership skills at all. Does not lead by example, and ask for things that she doesnâ€™t do - very double standard.</t>
  </si>
  <si>
    <t>"Good welfare benefits and working environment (office, pantry etc) Boss micro manage her team a lot and has no leadership skills at all. Does not lead by example, and ask for things that she doesnâ€™t do - very double standard."</t>
  </si>
  <si>
    <t>[0.7955920696258545]</t>
  </si>
  <si>
    <t>[array([0.03777134, 0.79559207, 0.16663659], dtype=float32)]</t>
  </si>
  <si>
    <t>Dhaka</t>
  </si>
  <si>
    <t>Decent Payscale for Part Timing Students</t>
  </si>
  <si>
    <t>Flexibility could be an issue.</t>
  </si>
  <si>
    <t>Decent Payscale for Part Timing Students Flexibility could be an issue.</t>
  </si>
  <si>
    <t>[0.8880597352981567]</t>
  </si>
  <si>
    <t>[array([0.0125322 , 0.88805974, 0.09940802], dtype=float32)]</t>
  </si>
  <si>
    <t>Good part time job</t>
  </si>
  <si>
    <t>Pay as you workhard. Cashout anytime u what</t>
  </si>
  <si>
    <t>no future pathway. No development on personal skill set</t>
  </si>
  <si>
    <t>Pay as you workhard. Cashout anytime u what no future pathway. No development on personal skill set</t>
  </si>
  <si>
    <t>[0.8423226475715637]</t>
  </si>
  <si>
    <t>[array([0.84232265, 0.07151924, 0.08615811], dtype=float32)]</t>
  </si>
  <si>
    <t>bad customer</t>
  </si>
  <si>
    <t>easy money making method for anyone who likes riding</t>
  </si>
  <si>
    <t>ah when it is raining</t>
  </si>
  <si>
    <t>easy money making method for anyone who likes riding ah when it is raining</t>
  </si>
  <si>
    <t>[0.9332677125930786]</t>
  </si>
  <si>
    <t>[array([0.00403726, 0.062695  , 0.9332677 ], dtype=float32)]</t>
  </si>
  <si>
    <t>Content Executive</t>
  </si>
  <si>
    <t>- fixed job scope_x000D_
- hybrid working style_x000D_
- can handle task with your own pace_x000D_
- fixed working hour and days_x000D_
- low turnover rate_x000D_
- fair pay as the task wasn't that difficult_x000D_
- company provides great benefits (medical, optical, dental, health screening, lifestyle allowance, ice cream days, free flow of junk foods in pantry)</t>
  </si>
  <si>
    <t>- fixed job scope_x000D_
- hybrid working style_x000D_
- can handle task with your own pace_x000D_
- fixed working hour and days_x000D_
- low turnover rate_x000D_
- fair pay as the task wasn't that difficult_x000D_
- company provides great benefits (medical, optical, dental, health screening, lifestyle allowance, ice cream days, free flow of junk foods in pantry) #NAME?</t>
  </si>
  <si>
    <t>- fixed job scope  - hybrid working style  - can handle task with your own pace  - fixed working hour and days  - low turnover rate  - fair pay as the task wasn't that difficult  - company provides great benefits (medical, optical, dental, health screening, lifestyle allowance, ice cream days, free flow of junk foods in pantry) #NAME?</t>
  </si>
  <si>
    <t>"- fixed job scope - hybrid working style - can handle task with your own pace - fixed working hour and days - low turnover rate - fair pay as the task wasn't that difficult - company provides great benefits (medical, optical, dental, health screening, lifestyle allowance, ice cream days, free flow of junk foods in pantry) #NAME?"</t>
  </si>
  <si>
    <t>[0.770680844783783]</t>
  </si>
  <si>
    <t>[array([0.00266276, 0.77068084, 0.22665644], dtype=float32)]</t>
  </si>
  <si>
    <t>Awesome fun environment</t>
  </si>
  <si>
    <t>super fun and vibrant environment</t>
  </si>
  <si>
    <t>everything so far is fantastic, but needs more direction from management</t>
  </si>
  <si>
    <t>super fun and vibrant environment everything so far is fantastic, but needs more direction from management</t>
  </si>
  <si>
    <t>"super fun and vibrant environment everything so far is fantastic, but needs more direction from management"</t>
  </si>
  <si>
    <t>[0.7334150671958923]</t>
  </si>
  <si>
    <t>[array([0.00339416, 0.73341507, 0.26319078], dtype=float32)]</t>
  </si>
  <si>
    <t>Decent Money for Time Flexibility</t>
  </si>
  <si>
    <t>You get control your time for the most part. Once hired by the company, Food Panda HK will require you to download an application specifically designed for riders/cyclists. Once you open the app, a calendar section will open up that will allow you to choose a time schedule, allowing you to either work for 1 hour, 3 hours, 6 hours, or the entire day. Absences or failure to show up once a schedule is selected doesn't mean termination or punishment. It just means that you get sent to a "lower-tier" group of riders who get to pick their shifts/schedules at a much later time compared to the "high-tier" batch of riders who never miss a schedule or time-slot. This all means that you can choose when to work, for how long, and if you wanna work everyday, every other day, even one time a week!</t>
  </si>
  <si>
    <t>Try not to work during the day time if possible. It is better to work at night, perhaps from 8-9PM onwards. This will eliminate the most annoying variable you will encounter which is traffic. When working at night, you can average 100-120 HKD per hour as a cyclist. Riders can earn way more than that (Usually Double the amount but the distance from restaurant to customer is usually longer). Sometimes, the rider app is unstable or no orders will come your way, so that means you probably won't earn that day. To be fair, this happens like 5 percent of the time. Lunch time can be a hassle due to the surge of orders but that also means that you can earn almost 100 dollars in less than 30 minutes.</t>
  </si>
  <si>
    <t>You get control your time for the most part. Once hired by the company, Food Panda HK will require you to download an application specifically designed for riders/cyclists. Once you open the app, a calendar section will open up that will allow you to choose a time schedule, allowing you to either work for 1 hour, 3 hours, 6 hours, or the entire day. Absences or failure to show up once a schedule is selected doesn't mean termination or punishment. It just means that you get sent to a "lower-tier" group of riders who get to pick their shifts/schedules at a much later time compared to the "high-tier" batch of riders who never miss a schedule or time-slot. This all means that you can choose when to work, for how long, and if you wanna work everyday, every other day, even one time a week! Try not to work during the day time if possible. It is better to work at night, perhaps from 8-9PM onwards. This will eliminate the most annoying variable you will encounter which is traffic. When working at night, you can average 100-120 HKD per hour as a cyclist. Riders can earn way more than that (Usually Double the amount but the distance from restaurant to customer is usually longer). Sometimes, the rider app is unstable or no orders will come your way, so that means you probably won't earn that day. To be fair, this happens like 5 percent of the time. Lunch time can be a hassle due to the surge of orders but that also means that you can earn almost 100 dollars in less than 30 minutes.</t>
  </si>
  <si>
    <t>"You get control your time for the most part. Once hired by the company, Food Panda HK will require you to download an application specifically designed for riders/cyclists. Once you open the app, a calendar section will open up that will allow you to choose a time schedule, allowing you to either work for 1 hour, 3 hours, 6 hours, or the entire day. Absences or failure to show up once a schedule is selected doesn't mean termination or punishment. It just means that you get sent to a ""lower-tier"" group of riders who get to pick their shifts/schedules at a much later time compared to the ""high-tier"" batch of riders who never miss a schedule or time-slot. This all means that you can choose when to work, for how long, and if you wanna work everyday, every other day, even one time a week! Try not to work during the day time if possible. It is better to work at night, perhaps from 8-9PM onwards. This will eliminate the most annoying variable you will encounter which is traffic. When working at night, you can average 100-120 HKD per hour as a cyclist. Riders can earn way more than that (Usually Double the amount but the distance from restaurant to customer is usually longer). Sometimes, the rider app is unstable or no orders will come your way, so that means you probably won't earn that day. To be fair, this happens like 5 percent of the time. Lunch</t>
  </si>
  <si>
    <t>[0.9577946662902832]</t>
  </si>
  <si>
    <t>[array([0.00776698, 0.03443836, 0.95779467], dtype=float32)]</t>
  </si>
  <si>
    <t>1.0474879741668701</t>
  </si>
  <si>
    <t>Good benefits, but too much politic</t>
  </si>
  <si>
    <t>Generally good benefit, good policy from global. Non-discriminatory policy due to the nature being an European company.</t>
  </si>
  <si>
    <t>Despite being a global startup, there is a lot of red tape and layers that hinder any innovation. Local politic are very bad, need to always be in a camp to survive - global management don't care despite comprehensive HR policies. Global people are often condescending, their analyst technique and strategy application are 5 years behind compared to Asia. Try hard to be relevant all the time. Always tell local need to respect their timing, but they expect us to reply at 12am and that's okay? No sense of urgency as they're distant to the on-ground business. At local level it's a dog-eat-dog world to survive, but in regional/global, you can be 'repurposed' to a new function if you're not performing or don't like what you're doing. It's a wonder how they're still pushing for EBITDA+.</t>
  </si>
  <si>
    <t>Generally good benefit, good policy from global. Non-discriminatory policy due to the nature being an European company. Despite being a global startup, there is a lot of red tape and layers that hinder any innovation. Local politic are very bad, need to always be in a camp to survive - global management don't care despite comprehensive HR policies. Global people are often condescending, their analyst technique and strategy application are 5 years behind compared to Asia. Try hard to be relevant all the time. Always tell local need to respect their timing, but they expect us to reply at 12am and that's okay? No sense of urgency as they're distant to the on-ground business. At local level it's a dog-eat-dog world to survive, but in regional/global, you can be 'repurposed' to a new function if you're not performing or don't like what you're doing. It's a wonder how they're still pushing for EBITDA+.</t>
  </si>
  <si>
    <t>"Generally good benefit, good policy from global. Non-discriminatory policy due to the nature being an European company. Despite being a global startup, there is a lot of red tape and layers that hinder any innovation. Local politic are very bad, need to always be in a camp to survive - global management don't care despite comprehensive HR policies. Global people are often condescending, their analyst technique and strategy application are 5 years behind compared to Asia. Try hard to be relevant all the time. Always tell local need to respect their timing, but they expect us to reply at 12am and that's okay? No sense of urgency as they're distant to the on-ground business. At local level it's a dog-eat-dog world to survive, but in regional/global, you can be 'repurposed' to a new function if you're not performing or don't like what you're doing. It's a wonder how they're still pushing for EBITDA+."</t>
  </si>
  <si>
    <t>[0.5381518602371216]</t>
  </si>
  <si>
    <t>[array([0.28773013, 0.17411797, 0.53815186], dtype=float32)]</t>
  </si>
  <si>
    <t>1.0477945804595947</t>
  </si>
  <si>
    <t>Good company to work at in Pakistan</t>
  </si>
  <si>
    <t>Marketing Strategy Lead</t>
  </si>
  <si>
    <t>Lahore</t>
  </si>
  <si>
    <t>Very good package_x000D_
Good culture</t>
  </si>
  <si>
    <t>A lot of layoffs round the year</t>
  </si>
  <si>
    <t>Very good package_x000D_
Good culture A lot of layoffs round the year</t>
  </si>
  <si>
    <t>Very good package  Good culture A lot of layoffs round the year</t>
  </si>
  <si>
    <t>Very good package Good culture A lot of layoffs round the year</t>
  </si>
  <si>
    <t>[0.9894508719444275]</t>
  </si>
  <si>
    <t>[array([0.00114874, 0.00940044, 0.9894509 ], dtype=float32)]</t>
  </si>
  <si>
    <t>A fantastic company to work with!</t>
  </si>
  <si>
    <t>Hybrid work model, promoting work-life balance.</t>
  </si>
  <si>
    <t>High pressure, harder to be notice due to the companyâ€™s size.</t>
  </si>
  <si>
    <t>Hybrid work model, promoting work-life balance. High pressure, harder to be notice due to the companyâ€™s size.</t>
  </si>
  <si>
    <t>"Hybrid work model, promoting work-life balance. High pressure, harder to be notice due to the companyâ€™s size."</t>
  </si>
  <si>
    <t>[0.9073408842086792]</t>
  </si>
  <si>
    <t>[array([0.00721385, 0.9073409 , 0.08544523], dtype=float32)]</t>
  </si>
  <si>
    <t>Good bonuses based on performance.</t>
  </si>
  <si>
    <t>Long work hours and can be stressful at times.</t>
  </si>
  <si>
    <t>Good bonuses based on performance. Long work hours and can be stressful at times.</t>
  </si>
  <si>
    <t>[0.5639297366142273]</t>
  </si>
  <si>
    <t>[array([0.00953714, 0.56392974, 0.42653313], dtype=float32)]</t>
  </si>
  <si>
    <t>Shift Supervisor</t>
  </si>
  <si>
    <t>good working environment, good colleagues</t>
  </si>
  <si>
    <t>nothing wrong with this company</t>
  </si>
  <si>
    <t>good working environment, good colleagues nothing wrong with this company</t>
  </si>
  <si>
    <t>"good working environment, good colleagues nothing wrong with this company"</t>
  </si>
  <si>
    <t>[0.7820972800254822]</t>
  </si>
  <si>
    <t>[array([0.00299755, 0.7820973 , 0.21490514], dtype=float32)]</t>
  </si>
  <si>
    <t>Some improvements</t>
  </si>
  <si>
    <t>good benefits and overall decent culture</t>
  </si>
  <si>
    <t>management is messy and unorganised</t>
  </si>
  <si>
    <t>good benefits and overall decent culture management is messy and unorganised</t>
  </si>
  <si>
    <t>[0.7787159085273743]</t>
  </si>
  <si>
    <t>[array([0.08951177, 0.13177234, 0.7787159 ], dtype=float32)]</t>
  </si>
  <si>
    <t>Would recommend!</t>
  </si>
  <si>
    <t>Good pay, fast-paced, and the firm had a sense of community.</t>
  </si>
  <si>
    <t>The company unfortunately went under, but they were able to organise and communicate new job opprotunities / compensate (even for those who worked there under a year).</t>
  </si>
  <si>
    <t>Good pay, fast-paced, and the firm had a sense of community. The company unfortunately went under, but they were able to organise and communicate new job opprotunities / compensate (even for those who worked there under a year).</t>
  </si>
  <si>
    <t>"Good pay, fast-paced, and the firm had a sense of community. The company unfortunately went under, but they were able to organise and communicate new job opprotunities / compensate (even for those who worked there under a year)."</t>
  </si>
  <si>
    <t>[0.6497448086738586]</t>
  </si>
  <si>
    <t>[array([0.00784092, 0.6497448 , 0.34241426], dtype=float32)]</t>
  </si>
  <si>
    <t>Operation</t>
  </si>
  <si>
    <t>Enjoy free food when needed</t>
  </si>
  <si>
    <t>Long working hours in operation</t>
  </si>
  <si>
    <t>Enjoy free food when needed Long working hours in operation</t>
  </si>
  <si>
    <t>[0.9111319780349731]</t>
  </si>
  <si>
    <t>[array([0.00161473, 0.911132  , 0.08725327], dtype=float32)]</t>
  </si>
  <si>
    <t>Interesting projects depending on team</t>
  </si>
  <si>
    <t>Many layoffs in the recent times</t>
  </si>
  <si>
    <t>Interesting projects depending on team Many layoffs in the recent times</t>
  </si>
  <si>
    <t>[0.727398693561554]</t>
  </si>
  <si>
    <t>[array([0.00591704, 0.26668432, 0.7273987 ], dtype=float32)]</t>
  </si>
  <si>
    <t>Joyful working environment with flexible working hours</t>
  </si>
  <si>
    <t>Too much ad hoc tasks and lack of internal support</t>
  </si>
  <si>
    <t>Joyful working environment with flexible working hours Too much ad hoc tasks and lack of internal support</t>
  </si>
  <si>
    <t>[0.9510433077812195]</t>
  </si>
  <si>
    <t>[array([0.02675344, 0.0222032 , 0.9510433 ], dtype=float32)]</t>
  </si>
  <si>
    <t>delivery rider in manila</t>
  </si>
  <si>
    <t>flexible time and you can go to work with just 4 hrs of shift</t>
  </si>
  <si>
    <t>sometimes there is no delivery</t>
  </si>
  <si>
    <t>flexible time and you can go to work with just 4 hrs of shift sometimes there is no delivery</t>
  </si>
  <si>
    <t>[0.6728622317314148]</t>
  </si>
  <si>
    <t>[array([0.1027637 , 0.22437407, 0.67286223], dtype=float32)]</t>
  </si>
  <si>
    <t>Great benefits, but not so great management</t>
  </si>
  <si>
    <t>Makati City</t>
  </si>
  <si>
    <t>Good initial pay, great benefits (HMO + allowance + reimbursable food and gas benefits)</t>
  </si>
  <si>
    <t>Rapid expansion resulted in unachievable targets and overworked employees</t>
  </si>
  <si>
    <t>Good initial pay, great benefits (HMO + allowance + reimbursable food and gas benefits) Rapid expansion resulted in unachievable targets and overworked employees</t>
  </si>
  <si>
    <t>"Good initial pay, great benefits (HMO + allowance + reimbursable food and gas benefits) Rapid expansion resulted in unachievable targets and overworked employees"</t>
  </si>
  <si>
    <t>[0.7772809267044067]</t>
  </si>
  <si>
    <t>[array([0.00514714, 0.7772809 , 0.2175719 ], dtype=float32)]</t>
  </si>
  <si>
    <t>Miri</t>
  </si>
  <si>
    <t>Good opportunity for part time worker</t>
  </si>
  <si>
    <t>Sometimes no order and the pay not par with vehicle maintainable</t>
  </si>
  <si>
    <t>Good opportunity for part time worker Sometimes no order and the pay not par with vehicle maintainable</t>
  </si>
  <si>
    <t>[0.9534459114074707]</t>
  </si>
  <si>
    <t>[array([0.0065022 , 0.04005187, 0.9534459 ], dtype=float32)]</t>
  </si>
  <si>
    <t>Consideration</t>
  </si>
  <si>
    <t>Thereâ€™s always free foods and drinks in the pantry. Salary is good.</t>
  </si>
  <si>
    <t>Colleagues are helpful. But racist happened here.</t>
  </si>
  <si>
    <t>Thereâ€™s always free foods and drinks in the pantry. Salary is good. Colleagues are helpful. But racist happened here.</t>
  </si>
  <si>
    <t>[0.8645553588867188]</t>
  </si>
  <si>
    <t>[array([0.00459869, 0.86455536, 0.13084589], dtype=float32)]</t>
  </si>
  <si>
    <t>career growth in a startup setup</t>
  </si>
  <si>
    <t>good growth, challenging, friendly, good tech stack</t>
  </si>
  <si>
    <t>comparatively lower salary is a con</t>
  </si>
  <si>
    <t>good growth, challenging, friendly, good tech stack comparatively lower salary is a con</t>
  </si>
  <si>
    <t>"good growth, challenging, friendly, good tech stack comparatively lower salary is a con"</t>
  </si>
  <si>
    <t>[0.540234386920929]</t>
  </si>
  <si>
    <t>[array([0.00357546, 0.5402344 , 0.4561902 ], dtype=float32)]</t>
  </si>
  <si>
    <t>Overall impressive but high internal communication overhead</t>
  </si>
  <si>
    <t>Good pay highly competitive flexible</t>
  </si>
  <si>
    <t>Challenging competitive _x000D_
Good management good working location and environment</t>
  </si>
  <si>
    <t>Good pay highly competitive flexible Challenging competitive _x000D_
Good management good working location and environment</t>
  </si>
  <si>
    <t>Good pay highly competitive flexible Challenging competitive   Good management good working location and environment</t>
  </si>
  <si>
    <t>Good pay highly competitive flexible Challenging competitive  Good management good working location and environment</t>
  </si>
  <si>
    <t>[0.7905371785163879]</t>
  </si>
  <si>
    <t>[array([0.00247653, 0.20698637, 0.7905372 ], dtype=float32)]</t>
  </si>
  <si>
    <t>account manager</t>
  </si>
  <si>
    <t>tasty thursday to order foods SGD$20 budget</t>
  </si>
  <si>
    <t>management team needs to step up</t>
  </si>
  <si>
    <t>tasty thursday to order foods SGD$20 budget management team needs to step up</t>
  </si>
  <si>
    <t>[0.7487649917602539]</t>
  </si>
  <si>
    <t>[array([0.19933313, 0.05190184, 0.748765  ], dtype=float32)]</t>
  </si>
  <si>
    <t>Nice and flexible</t>
  </si>
  <si>
    <t>Nice and flexible_x000D_
Nice workplace _x000D_
Good benifits</t>
  </si>
  <si>
    <t>Policies might be too ad-hoc</t>
  </si>
  <si>
    <t>Nice and flexible_x000D_
Nice workplace _x000D_
Good benifits Policies might be too ad-hoc</t>
  </si>
  <si>
    <t>Nice and flexible  Nice workplace   Good benifits Policies might be too ad-hoc</t>
  </si>
  <si>
    <t>Nice and flexible Nice workplace  Good benifits Policies might be too ad-hoc</t>
  </si>
  <si>
    <t>[0.9677793383598328]</t>
  </si>
  <si>
    <t>[array([0.00248744, 0.02973319, 0.96777934], dtype=float32)]</t>
  </si>
  <si>
    <t>High salary, good benefits, lots of leave, kind culture, opportunity to work abroad</t>
  </si>
  <si>
    <t>lots of organizational restructuring but i guess thatâ€™s what startup companies do</t>
  </si>
  <si>
    <t>High salary, good benefits, lots of leave, kind culture, opportunity to work abroad lots of organizational restructuring but i guess thatâ€™s what startup companies do</t>
  </si>
  <si>
    <t>"High salary, good benefits, lots of leave, kind culture, opportunity to work abroad lots of organizational restructuring but i guess thatâ€™s what startup companies do"</t>
  </si>
  <si>
    <t>[0.8212606906890869]</t>
  </si>
  <si>
    <t>[array([0.00441533, 0.8212607 , 0.17432393], dtype=float32)]</t>
  </si>
  <si>
    <t>Exceptional Customer Service from Foodpanda's Dedicated Agent</t>
  </si>
  <si>
    <t>Communication Skills: The job allows you to develop strong communication skills, both written and verbal, as you interact with customers and address their inquiries or concerns. Problem-Solving: You get the opportunity to solve various customer issues and find effective solutions, improving your problem-solving abilities. Customer Interaction: Interacting with customers can be rewarding, as you have the chance to create positive experiences and make a difference in their overall satisfaction. Teamwork: Working in a customer service team fosters teamwork and collaboration, as agents often support each other to deliver excellent service. Industry Exposure: Working in the food delivery industry provides exposure to the fast-paced and dynamic nature of the online food delivery market.</t>
  </si>
  <si>
    <t>High Volume and Stress: The job may involve handling a high volume of customer inquiries, leading to stress during peak periods or challenging situations. Difficult Customers: Dealing with difficult or irate customers can be emotionally taxing and may require patience and empathy. Repetitive Tasks: The role might involve repetitive tasks, such as responding to common customer queries, which can be monotonous over time. Shift Work: Customer service roles often require working in shifts, including evenings, weekends, and holidays, which can impact work-life balance. Performance Targets: Some customer service roles may have performance targets or metrics to meet, which could add pressure to maintain service quality.</t>
  </si>
  <si>
    <t>Communication Skills: The job allows you to develop strong communication skills, both written and verbal, as you interact with customers and address their inquiries or concerns. Problem-Solving: You get the opportunity to solve various customer issues and find effective solutions, improving your problem-solving abilities. Customer Interaction: Interacting with customers can be rewarding, as you have the chance to create positive experiences and make a difference in their overall satisfaction. Teamwork: Working in a customer service team fosters teamwork and collaboration, as agents often support each other to deliver excellent service. Industry Exposure: Working in the food delivery industry provides exposure to the fast-paced and dynamic nature of the online food delivery market. High Volume and Stress: The job may involve handling a high volume of customer inquiries, leading to stress during peak periods or challenging situations. Difficult Customers: Dealing with difficult or irate customers can be emotionally taxing and may require patience and empathy. Repetitive Tasks: The role might involve repetitive tasks, such as responding to common customer queries, which can be monotonous over time. Shift Work: Customer service roles often require working in shifts, including evenings, weekends, and holidays, which can impact work-life balance. Performance Targets: Some customer service roles may have performance targets or metrics to meet, which could add pressure to maintain service quality.</t>
  </si>
  <si>
    <t>"Communication Skills: The job allows you to develop strong communication skills, both written and verbal, as you interact with customers and address their inquiries or concerns. Problem-Solving: You get the opportunity to solve various customer issues and find effective solutions, improving your problem-solving abilities. Customer Interaction: Interacting with customers can be rewarding, as you have the chance to create positive experiences and make a difference in their overall satisfaction. Teamwork: Working in a customer service team fosters teamwork and collaboration, as agents often support each other to deliver excellent service. Industry Exposure: Working in the food delivery industry provides exposure to the fast-paced and dynamic nature of the online food delivery market. High Volume and Stress: The job may involve handling a high volume of customer inquiries, leading to stress during peak periods or challenging situations. Difficult Customers: Dealing with difficult or irate customers can be emotionally taxing and may require patience and empathy. Repetitive Tasks: The role might involve repetitive tasks, such as responding to common customer queries, which can be monotonous over time. Shift Work: Customer service roles often require working in shifts, including evenings, weekends, and holidays, which can impact work-life balance. Performance Targets: Some customer service roles may have performance targets or metrics to meet, which could add pressure to maintain service quality."</t>
  </si>
  <si>
    <t>[0.994720458984375]</t>
  </si>
  <si>
    <t>[array([0.00125182, 0.00402766, 0.99472046], dtype=float32)]</t>
  </si>
  <si>
    <t>1.0477631092071533</t>
  </si>
  <si>
    <t>Good colleague_x000D_
Fast Moving_x000D_
Paid Well</t>
  </si>
  <si>
    <t>Could have been better in so many ways</t>
  </si>
  <si>
    <t>Good colleague_x000D_
Fast Moving_x000D_
Paid Well Could have been better in so many ways</t>
  </si>
  <si>
    <t>Good colleague  Fast Moving  Paid Well Could have been better in so many ways</t>
  </si>
  <si>
    <t>Good colleague Fast Moving Paid Well Could have been better in so many ways</t>
  </si>
  <si>
    <t>[0.8730350732803345]</t>
  </si>
  <si>
    <t>[array([0.05331109, 0.0736538 , 0.8730351 ], dtype=float32)]</t>
  </si>
  <si>
    <t>Interesting work but too much uncertainty</t>
  </si>
  <si>
    <t>Delivery</t>
  </si>
  <si>
    <t xml:space="preserve">Sengkang New Town, </t>
  </si>
  <si>
    <t>Flexible work and good for self employed</t>
  </si>
  <si>
    <t>long hours and tiring work</t>
  </si>
  <si>
    <t>Flexible work and good for self employed long hours and tiring work</t>
  </si>
  <si>
    <t>[0.9757500290870667]</t>
  </si>
  <si>
    <t>[array([0.01316109, 0.01108883, 0.97575   ], dtype=float32)]</t>
  </si>
  <si>
    <t xml:space="preserve">Interesting work </t>
  </si>
  <si>
    <t>the people, the fast-paced industry, the challenge</t>
  </si>
  <si>
    <t>the product and constant changes in management</t>
  </si>
  <si>
    <t>the people, the fast-paced industry, the challenge the product and constant changes in management</t>
  </si>
  <si>
    <t>"the people, the fast-paced industry, the challenge the product and constant changes in management"</t>
  </si>
  <si>
    <t>[0.9533929228782654]</t>
  </si>
  <si>
    <t>[array([0.00408744, 0.9533929 , 0.04251961], dtype=float32)]</t>
  </si>
  <si>
    <t>Poor guidance</t>
  </si>
  <si>
    <t>Great benefit, easy to enjoy</t>
  </si>
  <si>
    <t>Poor guidance for probation staff, not firm decision by higher level</t>
  </si>
  <si>
    <t>Great benefit, easy to enjoy Poor guidance for probation staff, not firm decision by higher level</t>
  </si>
  <si>
    <t>"Great benefit, easy to enjoy Poor guidance for probation staff, not firm decision by higher level"</t>
  </si>
  <si>
    <t>[0.765337347984314]</t>
  </si>
  <si>
    <t>[array([0.01165006, 0.76533735, 0.2230126 ], dtype=float32)]</t>
  </si>
  <si>
    <t>Good in overall, pay can be higher</t>
  </si>
  <si>
    <t>Nothing much, good in overall</t>
  </si>
  <si>
    <t>Good in overall, pay can be higher Nothing much, good in overall</t>
  </si>
  <si>
    <t>"Good in overall, pay can be higher Nothing much, good in overall"</t>
  </si>
  <si>
    <t>[0.6844449639320374]</t>
  </si>
  <si>
    <t>[array([0.01693263, 0.68444496, 0.2986224 ], dtype=float32)]</t>
  </si>
  <si>
    <t>Dynamic working environment</t>
  </si>
  <si>
    <t>Data Insights Analyst</t>
  </si>
  <si>
    <t>Friendly colleagues, dynamic working environment, convenient working location.</t>
  </si>
  <si>
    <t>Unclear company structure and business direction</t>
  </si>
  <si>
    <t>Friendly colleagues, dynamic working environment, convenient working location. Unclear company structure and business direction</t>
  </si>
  <si>
    <t>"Friendly colleagues, dynamic working environment, convenient working location. Unclear company structure and business direction"</t>
  </si>
  <si>
    <t>[0.6892901062965393]</t>
  </si>
  <si>
    <t>[array([0.00706266, 0.30364725, 0.6892901 ], dtype=float32)]</t>
  </si>
  <si>
    <t>1.0475963354110718</t>
  </si>
  <si>
    <t>Good company good culture</t>
  </si>
  <si>
    <t>Good pay good wfh arragement</t>
  </si>
  <si>
    <t>Nothing much quite good tbh</t>
  </si>
  <si>
    <t>Good pay good wfh arragement Nothing much quite good tbh</t>
  </si>
  <si>
    <t>[0.8675773739814758]</t>
  </si>
  <si>
    <t>[array([0.0375855 , 0.09483715, 0.8675774 ], dtype=float32)]</t>
  </si>
  <si>
    <t>Work-life balance</t>
  </si>
  <si>
    <t>Middle IOS Developer</t>
  </si>
  <si>
    <t>Each team plans work/holiday for a quarter, people aren't bothered when on holidays and out of working time.</t>
  </si>
  <si>
    <t>The greater visibility an employee has, the more opportunities for promotion. However, working hard, being efficient, and mastering your field may not necessarily guarantee a promotion.</t>
  </si>
  <si>
    <t>Each team plans work/holiday for a quarter, people aren't bothered when on holidays and out of working time. The greater visibility an employee has, the more opportunities for promotion. However, working hard, being efficient, and mastering your field may not necessarily guarantee a promotion.</t>
  </si>
  <si>
    <t>"Each team plans work/holiday for a quarter, people aren't bothered when on holidays and out of working time. The greater visibility an employee has, the more opportunities for promotion. However, working hard, being efficient, and mastering your field may not necessarily guarantee a promotion."</t>
  </si>
  <si>
    <t>[0.9745510220527649]</t>
  </si>
  <si>
    <t>[array([0.01063924, 0.974551  , 0.01480966], dtype=float32)]</t>
  </si>
  <si>
    <t>1.0475106239318848</t>
  </si>
  <si>
    <t>Strategic Account Executive</t>
  </si>
  <si>
    <t>Friendly and enjoyable working environment</t>
  </si>
  <si>
    <t>situation awareness is very important</t>
  </si>
  <si>
    <t>Friendly and enjoyable working environment situation awareness is very important</t>
  </si>
  <si>
    <t>[0.8964843153953552]</t>
  </si>
  <si>
    <t>[array([0.0029737 , 0.10054194, 0.8964843 ], dtype=float32)]</t>
  </si>
  <si>
    <t>like a panda</t>
  </si>
  <si>
    <t>Lead Finance</t>
  </si>
  <si>
    <t>it is chill but fast moving, roll like a panda</t>
  </si>
  <si>
    <t>Always do first plan later</t>
  </si>
  <si>
    <t>it is chill but fast moving, roll like a panda Always do first plan later</t>
  </si>
  <si>
    <t>"it is chill but fast moving, roll like a panda Always do first plan later"</t>
  </si>
  <si>
    <t>[0.8789522051811218]</t>
  </si>
  <si>
    <t>[array([0.00724839, 0.8789522 , 0.11379946], dtype=float32)]</t>
  </si>
  <si>
    <t>Amazing workplace</t>
  </si>
  <si>
    <t>Quezon City, Quezon City</t>
  </si>
  <si>
    <t>Good benefits, freedom to do your own project, they will let you shine.</t>
  </si>
  <si>
    <t>In my experience, when we have problems, my concerns are not heard well.</t>
  </si>
  <si>
    <t>Good benefits, freedom to do your own project, they will let you shine. In my experience, when we have problems, my concerns are not heard well.</t>
  </si>
  <si>
    <t>"Good benefits, freedom to do your own project, they will let you shine. In my experience, when we have problems, my concerns are not heard well."</t>
  </si>
  <si>
    <t>[0.8757399320602417]</t>
  </si>
  <si>
    <t>[array([0.00558264, 0.87573993, 0.11867741], dtype=float32)]</t>
  </si>
  <si>
    <t>1.047595500946045</t>
  </si>
  <si>
    <t>Customer Service/Dispatcher</t>
  </si>
  <si>
    <t>Good working place with minimal politic</t>
  </si>
  <si>
    <t>Their sop keep changing and hard to score your kpi since the QA team always finds troubles</t>
  </si>
  <si>
    <t>Good working place with minimal politic Their sop keep changing and hard to score your kpi since the QA team always finds troubles</t>
  </si>
  <si>
    <t>[0.8463529944419861]</t>
  </si>
  <si>
    <t>[array([0.02413781, 0.12950924, 0.846353  ], dtype=float32)]</t>
  </si>
  <si>
    <t>Good engineers, but too much technical debts</t>
  </si>
  <si>
    <t>* Salary is good and will hire people who work remotely from nearby countries * Engineers are willing to share knowledge and build communities * Competitive salary</t>
  </si>
  <si>
    <t>* Too many meetings that interupt the flow * Rumors about uncertainty * The recent reorganization split communities and make it hard to sustain each community * Interactions are mostly transactional * Technical debts that keep on dragging * Infrastructure revolve around the platform that's so limited in features. It's not easy to on board a lambda function.</t>
  </si>
  <si>
    <t>* Salary is good and will hire people who work remotely from nearby countries * Engineers are willing to share knowledge and build communities * Competitive salary * Too many meetings that interupt the flow * Rumors about uncertainty * The recent reorganization split communities and make it hard to sustain each community * Interactions are mostly transactional * Technical debts that keep on dragging * Infrastructure revolve around the platform that's so limited in features. It's not easy to on board a lambda function.</t>
  </si>
  <si>
    <t>[0.8741102814674377]</t>
  </si>
  <si>
    <t>[array([0.01493884, 0.11095089, 0.8741103 ], dtype=float32)]</t>
  </si>
  <si>
    <t>Senior Executive Business Development</t>
  </si>
  <si>
    <t>Good working environment_x000D_
Salary on time</t>
  </si>
  <si>
    <t>More managers than necessity_x000D_
Huge sales target</t>
  </si>
  <si>
    <t>Good working environment_x000D_
Salary on time More managers than necessity_x000D_
Huge sales target</t>
  </si>
  <si>
    <t>Good working environment  Salary on time More managers than necessity  Huge sales target</t>
  </si>
  <si>
    <t>Good working environment Salary on time More managers than necessity Huge sales target</t>
  </si>
  <si>
    <t>[0.8699474334716797]</t>
  </si>
  <si>
    <t>[array([0.00544748, 0.12460513, 0.86994743], dtype=float32)]</t>
  </si>
  <si>
    <t>generally ok place to work</t>
  </si>
  <si>
    <t>benefits are decent, office is nice</t>
  </si>
  <si>
    <t>tech product limitations occasionally make it challenging to do work</t>
  </si>
  <si>
    <t>benefits are decent, office is nice tech product limitations occasionally make it challenging to do work</t>
  </si>
  <si>
    <t>"benefits are decent, office is nice tech product limitations occasionally make it challenging to do work"</t>
  </si>
  <si>
    <t>[0.8715006709098816]</t>
  </si>
  <si>
    <t>[array([0.00589528, 0.8715007 , 0.12260404], dtype=float32)]</t>
  </si>
  <si>
    <t>Good Salary, Good Benefit</t>
  </si>
  <si>
    <t>Sales Personnel</t>
  </si>
  <si>
    <t>Good team! Most pandas are nice people.</t>
  </si>
  <si>
    <t>job insecurity, which is undeniable.</t>
  </si>
  <si>
    <t>Good team! Most pandas are nice people. job insecurity, which is undeniable.</t>
  </si>
  <si>
    <t>"Good team! Most pandas are nice people. job insecurity, which is undeniable."</t>
  </si>
  <si>
    <t>[0.8533339500427246]</t>
  </si>
  <si>
    <t>[array([0.00354743, 0.85333395, 0.14311865], dtype=float32)]</t>
  </si>
  <si>
    <t xml:space="preserve">Foodpanda delivery </t>
  </si>
  <si>
    <t>Flexible timing_x000D_
Decent pay_x000D_
Solo work</t>
  </si>
  <si>
    <t>Not very safe_x000D_
No career progression</t>
  </si>
  <si>
    <t>Flexible timing_x000D_
Decent pay_x000D_
Solo work Not very safe_x000D_
No career progression</t>
  </si>
  <si>
    <t>Flexible timing  Decent pay  Solo work Not very safe  No career progression</t>
  </si>
  <si>
    <t>Flexible timing Decent pay Solo work Not very safe No career progression</t>
  </si>
  <si>
    <t>[0.9022689461708069]</t>
  </si>
  <si>
    <t>[array([0.05982717, 0.90226895, 0.03790392], dtype=float32)]</t>
  </si>
  <si>
    <t>foodpanda as a great place to work</t>
  </si>
  <si>
    <t>average</t>
  </si>
  <si>
    <t>leader , team is good</t>
  </si>
  <si>
    <t>QA too stricly, income not stable</t>
  </si>
  <si>
    <t>leader , team is good QA too stricly, income not stable</t>
  </si>
  <si>
    <t>"leader , team is good QA too stricly, income not stable"</t>
  </si>
  <si>
    <t>[0.9457960724830627]</t>
  </si>
  <si>
    <t>[array([0.00494775, 0.9457961 , 0.04925619], dtype=float32)]</t>
  </si>
  <si>
    <t>Great work culture</t>
  </si>
  <si>
    <t>Causeway Bay</t>
  </si>
  <si>
    <t>Flexible working schedule_x000D_
WFH is allowed_x000D_
No micro management</t>
  </si>
  <si>
    <t>High turnover rate_x000D_
Confused management direction</t>
  </si>
  <si>
    <t>Flexible working schedule_x000D_
WFH is allowed_x000D_
No micro management High turnover rate_x000D_
Confused management direction</t>
  </si>
  <si>
    <t>Flexible working schedule  WFH is allowed  No micro management High turnover rate  Confused management direction</t>
  </si>
  <si>
    <t>Flexible working schedule WFH is allowed No micro management High turnover rate Confused management direction</t>
  </si>
  <si>
    <t>[0.6429982781410217]</t>
  </si>
  <si>
    <t>[array([0.05563551, 0.6429983 , 0.30136618], dtype=float32)]</t>
  </si>
  <si>
    <t>Great culture - Management crisis</t>
  </si>
  <si>
    <t>people are supportive and diversified</t>
  </si>
  <si>
    <t>The management team does not seem to have strategies as well as operational knowledge. _x000D_
The current CMO does not seem to do the job though, speaks randomly.</t>
  </si>
  <si>
    <t>people are supportive and diversified The management team does not seem to have strategies as well as operational knowledge. _x000D_
The current CMO does not seem to do the job though, speaks randomly.</t>
  </si>
  <si>
    <t>people are supportive and diversified The management team does not seem to have strategies as well as operational knowledge.   The current CMO does not seem to do the job though, speaks randomly.</t>
  </si>
  <si>
    <t>"people are supportive and diversified The management team does not seem to have strategies as well as operational knowledge.  The current CMO does not seem to do the job though, speaks randomly."</t>
  </si>
  <si>
    <t>[0.931826651096344]</t>
  </si>
  <si>
    <t>[array([0.01735955, 0.93182665, 0.05081378], dtype=float32)]</t>
  </si>
  <si>
    <t>Finance Associate</t>
  </si>
  <si>
    <t>Many benefits such as medical, optical, dental, body checkup and etc</t>
  </si>
  <si>
    <t>Nothing to be specific in</t>
  </si>
  <si>
    <t>Many benefits such as medical, optical, dental, body checkup and etc Nothing to be specific in</t>
  </si>
  <si>
    <t>"Many benefits such as medical, optical, dental, body checkup and etc Nothing to be specific in"</t>
  </si>
  <si>
    <t>[0.9470296502113342]</t>
  </si>
  <si>
    <t>[array([0.01188253, 0.94702965, 0.0410878 ], dtype=float32)]</t>
  </si>
  <si>
    <t>Bad pay for intense physical labour</t>
  </si>
  <si>
    <t>Picker/Packer</t>
  </si>
  <si>
    <t>Get to bring home groceries sometimes</t>
  </si>
  <si>
    <t>Very physically demanding and high turnover rates</t>
  </si>
  <si>
    <t>Get to bring home groceries sometimes Very physically demanding and high turnover rates</t>
  </si>
  <si>
    <t>[0.5283448696136475]</t>
  </si>
  <si>
    <t>[array([0.44650358, 0.52834487, 0.02515156], dtype=float32)]</t>
  </si>
  <si>
    <t>Free Thursday $20 allowance &amp; other benefits</t>
  </si>
  <si>
    <t>Couldn't really fit in cause of the drinking &amp; smoking culture</t>
  </si>
  <si>
    <t>Free Thursday $20 allowance &amp; other benefits Couldn't really fit in cause of the drinking &amp; smoking culture</t>
  </si>
  <si>
    <t>[0.9774881601333618]</t>
  </si>
  <si>
    <t>[array([0.00814869, 0.97748816, 0.01436315], dtype=float32)]</t>
  </si>
  <si>
    <t>1.0475728511810303</t>
  </si>
  <si>
    <t>great work oppurtunities</t>
  </si>
  <si>
    <t>Great perks with decent work life balance.</t>
  </si>
  <si>
    <t>Whether project you work on is interested or not depends on which team you belong to.</t>
  </si>
  <si>
    <t>Great perks with decent work life balance. Whether project you work on is interested or not depends on which team you belong to.</t>
  </si>
  <si>
    <t>[0.9458647966384888]</t>
  </si>
  <si>
    <t>[array([0.00143645, 0.05269884, 0.9458648 ], dtype=float32)]</t>
  </si>
  <si>
    <t>Lacking leadership and strategic direction</t>
  </si>
  <si>
    <t>- Management team operates like â€œwhite gentlemenâ€™s clubâ€, lacking in diversity - Increasing politics and in-group favouritism, inadequate leaders are still put in favourable positions despite toxic traits - Leaders focus too much on unimportant things like chasing on slides, rather than communicating a clear vision and direction for the company - Constant changes requested by leadership result in duplicate or wasted work - Workload is higher after layoffs, less backfill</t>
  </si>
  <si>
    <t>#NAME? - Management team operates like â€œwhite gentlemenâ€™s clubâ€, lacking in diversity - Increasing politics and in-group favouritism, inadequate leaders are still put in favourable positions despite toxic traits - Leaders focus too much on unimportant things like chasing on slides, rather than communicating a clear vision and direction for the company - Constant changes requested by leadership result in duplicate or wasted work - Workload is higher after layoffs, less backfill</t>
  </si>
  <si>
    <t>"#NAME? - Management team operates like â€œwhite gentlemenâ€™s clubâ€, lacking in diversity - Increasing politics and in-group favouritism, inadequate leaders are still put in favourable positions despite toxic traits - Leaders focus too much on unimportant things like chasing on slides, rather than communicating a clear vision and direction for the company - Constant changes requested by leadership result in duplicate or wasted work - Workload is higher after layoffs, less backfill"</t>
  </si>
  <si>
    <t>[0.8719570636749268]</t>
  </si>
  <si>
    <t>[array([0.12540728, 0.87195706, 0.00263563], dtype=float32)]</t>
  </si>
  <si>
    <t>Marketing Manager, Foodpanda</t>
  </si>
  <si>
    <t>Great office, great hybrid working structure</t>
  </si>
  <si>
    <t>Post covid, management lacks direction and leading to disruptions at working level</t>
  </si>
  <si>
    <t>Great office, great hybrid working structure Post covid, management lacks direction and leading to disruptions at working level</t>
  </si>
  <si>
    <t>"Great office, great hybrid working structure Post covid, management lacks direction and leading to disruptions at working level"</t>
  </si>
  <si>
    <t>[0.7921134829521179]</t>
  </si>
  <si>
    <t>[array([0.00612785, 0.7921135 , 0.20175861], dtype=float32)]</t>
  </si>
  <si>
    <t>Workplace</t>
  </si>
  <si>
    <t>Assistant Finance Manager</t>
  </si>
  <si>
    <t>Learing opportunity, Flexibility, Grouth opportunity</t>
  </si>
  <si>
    <t>Bad HR Policy, No Provident Fund</t>
  </si>
  <si>
    <t>Learing opportunity, Flexibility, Grouth opportunity Bad HR Policy, No Provident Fund</t>
  </si>
  <si>
    <t>"Learing opportunity, Flexibility, Grouth opportunity Bad HR Policy, No Provident Fund"</t>
  </si>
  <si>
    <t>[0.8621917366981506]</t>
  </si>
  <si>
    <t>[array([0.11865398, 0.86219174, 0.01915433], dtype=float32)]</t>
  </si>
  <si>
    <t>Company facilities</t>
  </si>
  <si>
    <t>Shift Lead</t>
  </si>
  <si>
    <t>Multinational company with a great environment. Sometimes they arrange games , office programs, weekend for their employees to motivate them.</t>
  </si>
  <si>
    <t>Not much since they do their best</t>
  </si>
  <si>
    <t>Multinational company with a great environment. Sometimes they arrange games , office programs, weekend for their employees to motivate them. Not much since they do their best</t>
  </si>
  <si>
    <t>"Multinational company with a great environment. Sometimes they arrange games , office programs, weekend for their employees to motivate them. Not much since they do their best"</t>
  </si>
  <si>
    <t>[0.9292727112770081]</t>
  </si>
  <si>
    <t>[array([0.00329267, 0.9292727 , 0.06743467], dtype=float32)]</t>
  </si>
  <si>
    <t>Fun but messy like startup</t>
  </si>
  <si>
    <t>Financial Planning and Analysis Manager</t>
  </si>
  <si>
    <t>Great salary and team cultures</t>
  </si>
  <si>
    <t>Messy - tryin to be corporate but act as startup</t>
  </si>
  <si>
    <t>Great salary and team cultures Messy - tryin to be corporate but act as startup</t>
  </si>
  <si>
    <t>[0.6406717300415039]</t>
  </si>
  <si>
    <t>[array([0.04398607, 0.3153422 , 0.64067173], dtype=float32)]</t>
  </si>
  <si>
    <t xml:space="preserve">Supportive workplace </t>
  </si>
  <si>
    <t>Customer Support Executive</t>
  </si>
  <si>
    <t>Supportive coworkers with good benefits</t>
  </si>
  <si>
    <t>Relatively huge workload with quite tight deadlines</t>
  </si>
  <si>
    <t>Supportive coworkers with good benefits Relatively huge workload with quite tight deadlines</t>
  </si>
  <si>
    <t>[0.5726153254508972]</t>
  </si>
  <si>
    <t>[array([0.00800151, 0.41938317, 0.5726153 ], dtype=float32)]</t>
  </si>
  <si>
    <t>Account Managment</t>
  </si>
  <si>
    <t>Sheung Wan</t>
  </si>
  <si>
    <t>Good environment and good teammate</t>
  </si>
  <si>
    <t>Lower salaries package than market</t>
  </si>
  <si>
    <t>Good environment and good teammate Lower salaries package than market</t>
  </si>
  <si>
    <t>[0.6322948932647705]</t>
  </si>
  <si>
    <t>[array([0.00355826, 0.36414686, 0.6322949 ], dtype=float32)]</t>
  </si>
  <si>
    <t>1.0476900339126587</t>
  </si>
  <si>
    <t>EPAM Systems</t>
  </si>
  <si>
    <t>EPAM Systems review</t>
  </si>
  <si>
    <t>EPAM Systems provide vast opportunity for development.</t>
  </si>
  <si>
    <t>There are no significant shortcomings.</t>
  </si>
  <si>
    <t>EPAM Systems provide vast opportunity for development. There are no significant shortcomings.</t>
  </si>
  <si>
    <t>[0.7423024773597717]</t>
  </si>
  <si>
    <t>[array([0.0052197, 0.2524778, 0.7423025], dtype=float32)]</t>
  </si>
  <si>
    <t>Work Life Balance Company</t>
  </si>
  <si>
    <t>Best healthcare_x000D_
Good 401k_x000D_
Great work culture</t>
  </si>
  <si>
    <t>Less diversity_x000D_
Not bad pay</t>
  </si>
  <si>
    <t>Best healthcare_x000D_
Good 401k_x000D_
Great work culture Less diversity_x000D_
Not bad pay</t>
  </si>
  <si>
    <t>Best healthcare  Good 401k  Great work culture Less diversity  Not bad pay</t>
  </si>
  <si>
    <t>Best healthcare Good 401k Great work culture Less diversity Not bad pay</t>
  </si>
  <si>
    <t>[0.5011785626411438]</t>
  </si>
  <si>
    <t>[array([0.00918754, 0.4896339 , 0.50117856], dtype=float32)]</t>
  </si>
  <si>
    <t>Solid fundamentals hobbled by over-management and fixation on growth</t>
  </si>
  <si>
    <t>Experience Consultant</t>
  </si>
  <si>
    <t>Global cross-functional team working on diverse set of business challenges that is rooted in software delivery ethos. Genuinely adept, kindhearted folks from varied cultures and backgrounds at the practitioner level. Corporate responsibility to geopolitical events is noteworthy for its clarity and integrity.</t>
  </si>
  <si>
    <t>Massively distributed talent base ultimately controlled by account managers who have insane amounts of control over more experienced practitioners. Lots of communication yet everything is opaque to most employees. Highly siloed and cliquish. Senior management is well-intentioned but not addressing structural issues which is leading to a focus on shiny-object syndrome versus deliver excellence. Struggles to take cross-functional integration seriously which puts downward pressure on practitioners to manufacture opportunities with zero authority and minimal agency which works exceptionally well for a handful of folks whoâ€™ve been there for a long time or have plum positions that they protect viciously. Project work is often never aligned to skill set as much as who likes you or does not. Career development is an afterthought, especially for more specialized or senior folks. Pay and benefits are average. Layoffs happen suddenly and quietly with no warning yet arenâ€™t fully acknowledged by the business internally or externally. This undermines senior leadership accomplishments and furthers a cultural mindset of mistrust and scarcity.</t>
  </si>
  <si>
    <t>Global cross-functional team working on diverse set of business challenges that is rooted in software delivery ethos. Genuinely adept, kindhearted folks from varied cultures and backgrounds at the practitioner level. Corporate responsibility to geopolitical events is noteworthy for its clarity and integrity. Massively distributed talent base ultimately controlled by account managers who have insane amounts of control over more experienced practitioners. Lots of communication yet everything is opaque to most employees. Highly siloed and cliquish. Senior management is well-intentioned but not addressing structural issues which is leading to a focus on shiny-object syndrome versus deliver excellence. Struggles to take cross-functional integration seriously which puts downward pressure on practitioners to manufacture opportunities with zero authority and minimal agency which works exceptionally well for a handful of folks whoâ€™ve been there for a long time or have plum positions that they protect viciously. Project work is often never aligned to skill set as much as who likes you or does not. Career development is an afterthought, especially for more specialized or senior folks. Pay and benefits are average. Layoffs happen suddenly and quietly with no warning yet arenâ€™t fully acknowledged by the business internally or externally. This undermines senior leadership accomplishments and furthers a cultural mindset of mistrust and scarcity.</t>
  </si>
  <si>
    <t>"Global cross-functional team working on diverse set of business challenges that is rooted in software delivery ethos. Genuinely adept, kindhearted folks from varied cultures and backgrounds at the practitioner level. Corporate responsibility to geopolitical events is noteworthy for its clarity and integrity. Massively distributed talent base ultimately controlled by account managers who have insane amounts of control over more experienced practitioners. Lots of communication yet everything is opaque to most employees. Highly siloed and cliquish. Senior management is well-intentioned but not addressing structural issues which is leading to a focus on shiny-object syndrome versus deliver excellence. Struggles to take cross-functional integration seriously which puts downward pressure on practitioners to manufacture opportunities with zero authority and minimal agency which works exceptionally well for a handful of folks whoâ€™ve been there for a long time or have plum positions that they protect viciously. Project work is often never aligned to skill set as much as who likes you or does not. Career development is an afterthought, especially for more specialized or senior folks. Pay and benefits are average. Layoffs happen suddenly and quietly with no warning yet arenâ€™t fully acknowledged by the business internally or externally. This undermines senior leadership accomplishments and furthers a cultural mindset of mistrust and scarcity."</t>
  </si>
  <si>
    <t>[0.9099385738372803]</t>
  </si>
  <si>
    <t>[array([0.0173201 , 0.07274137, 0.9099386 ], dtype=float32)]</t>
  </si>
  <si>
    <t>1.0479750633239746</t>
  </si>
  <si>
    <t>Rotf12</t>
  </si>
  <si>
    <t>responsibilities in an information security team including CISO, Security Analyst, and Incident Responder.</t>
  </si>
  <si>
    <t>4.	Legal and Regulatory Influences on Information Security</t>
  </si>
  <si>
    <t>responsibilities in an information security team including CISO, Security Analyst, and Incident Responder. 4.	Legal and Regulatory Influences on Information Security</t>
  </si>
  <si>
    <t>"responsibilities in an information security team including CISO, Security Analyst, and Incident Responder. 4.	Legal and Regulatory Influences on Information Security"</t>
  </si>
  <si>
    <t>[0.9797837734222412]</t>
  </si>
  <si>
    <t>[array([0.0062081 , 0.9797838 , 0.01400807], dtype=float32)]</t>
  </si>
  <si>
    <t>Lead Data Engineer</t>
  </si>
  <si>
    <t>You get assigned to great projects in leading companies. Great for developing skills</t>
  </si>
  <si>
    <t>Currently a lot of companies in the tech sector are downsizing, leading to many tech pros being on the bench.</t>
  </si>
  <si>
    <t>You get assigned to great projects in leading companies. Great for developing skills Currently a lot of companies in the tech sector are downsizing, leading to many tech pros being on the bench.</t>
  </si>
  <si>
    <t>"You get assigned to great projects in leading companies. Great for developing skills Currently a lot of companies in the tech sector are downsizing, leading to many tech pros being on the bench."</t>
  </si>
  <si>
    <t>[0.5395656228065491]</t>
  </si>
  <si>
    <t>[array([0.00244534, 0.457989  , 0.5395656 ], dtype=float32)]</t>
  </si>
  <si>
    <t>Great working env with lot of flexibility and management support</t>
  </si>
  <si>
    <t>Not such ,,, better to be in project that all.</t>
  </si>
  <si>
    <t>Great working env with lot of flexibility and management support Not such ,,, better to be in project that all.</t>
  </si>
  <si>
    <t>"Great working env with lot of flexibility and management support Not such ,,, better to be in project that all."</t>
  </si>
  <si>
    <t>[0.9007605910301208]</t>
  </si>
  <si>
    <t>[array([0.00858719, 0.9007606 , 0.09065218], dtype=float32)]</t>
  </si>
  <si>
    <t>Great Company to Work and Grow</t>
  </si>
  <si>
    <t>Awesome client work</t>
  </si>
  <si>
    <t>Opportunity to work on a variety of great clients</t>
  </si>
  <si>
    <t>Project length can vary, so shorter term interactions with clients can be intense</t>
  </si>
  <si>
    <t>Opportunity to work on a variety of great clients Project length can vary, so shorter term interactions with clients can be intense</t>
  </si>
  <si>
    <t>"Opportunity to work on a variety of great clients Project length can vary, so shorter term interactions with clients can be intense"</t>
  </si>
  <si>
    <t>[0.9156559705734253]</t>
  </si>
  <si>
    <t>[array([0.00438017, 0.915656  , 0.07996386], dtype=float32)]</t>
  </si>
  <si>
    <t>Armenia, SC</t>
  </si>
  <si>
    <t>Very diverse teams and interting projects</t>
  </si>
  <si>
    <t>Very poor salery and review off selary very rare</t>
  </si>
  <si>
    <t>Very diverse teams and interting projects Very poor salery and review off selary very rare</t>
  </si>
  <si>
    <t>[0.4691297113895416]</t>
  </si>
  <si>
    <t>[array([0.11157118, 0.4691297 , 0.41929916], dtype=float32)]</t>
  </si>
  <si>
    <t>GenAI Leader</t>
  </si>
  <si>
    <t>EPAM is delivering cutting-edge GenAI business solutions in a number of industries. Getting great experience in the use of new technologies.</t>
  </si>
  <si>
    <t>Long hours and tight deadlines</t>
  </si>
  <si>
    <t>EPAM is delivering cutting-edge GenAI business solutions in a number of industries. Getting great experience in the use of new technologies. Long hours and tight deadlines</t>
  </si>
  <si>
    <t>[0.9416033029556274]</t>
  </si>
  <si>
    <t>[array([0.00314515, 0.05525158, 0.9416033 ], dtype=float32)]</t>
  </si>
  <si>
    <t>Working at EPAM</t>
  </si>
  <si>
    <t>Strong support system with capabilities across many industries and verticals.</t>
  </si>
  <si>
    <t>Big pressure on winning deals and revenue. Targets can be challenging given the economic climate, particularly in tech.</t>
  </si>
  <si>
    <t>Strong support system with capabilities across many industries and verticals. Big pressure on winning deals and revenue. Targets can be challenging given the economic climate, particularly in tech.</t>
  </si>
  <si>
    <t>"Strong support system with capabilities across many industries and verticals. Big pressure on winning deals and revenue. Targets can be challenging given the economic climate, particularly in tech."</t>
  </si>
  <si>
    <t>[0.772625207901001]</t>
  </si>
  <si>
    <t>[array([0.00400644, 0.7726252 , 0.22336842], dtype=float32)]</t>
  </si>
  <si>
    <t>They have good clients</t>
  </si>
  <si>
    <t>Software Engineer -2</t>
  </si>
  <si>
    <t>Work culture is positive overall</t>
  </si>
  <si>
    <t>The pay range could be better</t>
  </si>
  <si>
    <t>Work culture is positive overall The pay range could be better</t>
  </si>
  <si>
    <t>[0.7185752987861633]</t>
  </si>
  <si>
    <t>[array([0.03418664, 0.24723805, 0.7185753 ], dtype=float32)]</t>
  </si>
  <si>
    <t>Insights of EPAM</t>
  </si>
  <si>
    <t>Conshohocken, PA</t>
  </si>
  <si>
    <t>Good Work Life Balance. Communities for Learning and Development</t>
  </si>
  <si>
    <t>Not good benefits. Do not provide stocks</t>
  </si>
  <si>
    <t>Good Work Life Balance. Communities for Learning and Development Not good benefits. Do not provide stocks</t>
  </si>
  <si>
    <t>[0.6603200435638428]</t>
  </si>
  <si>
    <t>[array([0.12769096, 0.21198899, 0.66032004], dtype=float32)]</t>
  </si>
  <si>
    <t>1.0476492643356323</t>
  </si>
  <si>
    <t>Napoleon complex without his clever strategy</t>
  </si>
  <si>
    <t>Senior Director, Account Management</t>
  </si>
  <si>
    <t>Coming from the outside you already know more than 90% of the company with regards to Industry trends, How and What people Buy, and likely the better way to operationalize or execute. They know how to invent things but not productize and certainly not take to market.</t>
  </si>
  <si>
    <t>EPAM has a ton of systems and micro-manages everyone to excessive levels of data entry on what is happening (daily). Everyday, a raft of new systems, rules, products (that are not products), and capabilities are introduced so it is very hard to know what is important versus what is not. Very tribal and silo based.</t>
  </si>
  <si>
    <t>Coming from the outside you already know more than 90% of the company with regards to Industry trends, How and What people Buy, and likely the better way to operationalize or execute. They know how to invent things but not productize and certainly not take to market. EPAM has a ton of systems and micro-manages everyone to excessive levels of data entry on what is happening (daily). Everyday, a raft of new systems, rules, products (that are not products), and capabilities are introduced so it is very hard to know what is important versus what is not. Very tribal and silo based.</t>
  </si>
  <si>
    <t>"Coming from the outside you already know more than 90% of the company with regards to Industry trends, How and What people Buy, and likely the better way to operationalize or execute. They know how to invent things but not productize and certainly not take to market. EPAM has a ton of systems and micro-manages everyone to excessive levels of data entry on what is happening (daily). Everyday, a raft of new systems, rules, products (that are not products), and capabilities are introduced so it is very hard to know what is important versus what is not. Very tribal and silo based."</t>
  </si>
  <si>
    <t>[0.9196469783782959]</t>
  </si>
  <si>
    <t>[array([0.06777341, 0.919647  , 0.01257955], dtype=float32)]</t>
  </si>
  <si>
    <t>1.0479671955108643</t>
  </si>
  <si>
    <t>Experience at Epam</t>
  </si>
  <si>
    <t>It is a decent company to work with among other service companies</t>
  </si>
  <si>
    <t>The company values professionals. Management tries to keep employees despite many difficulties in the industry and the war in Ukraine.</t>
  </si>
  <si>
    <t>The compensation could be better.</t>
  </si>
  <si>
    <t>The company values professionals. Management tries to keep employees despite many difficulties in the industry and the war in Ukraine. The compensation could be better.</t>
  </si>
  <si>
    <t>[0.7086301445960999]</t>
  </si>
  <si>
    <t>[array([0.00390761, 0.70863014, 0.28746223], dtype=float32)]</t>
  </si>
  <si>
    <t>1.0477317571640015</t>
  </si>
  <si>
    <t>Smart people and good work environment</t>
  </si>
  <si>
    <t>Limited direction by management on strategy</t>
  </si>
  <si>
    <t>Smart people and good work environment Limited direction by management on strategy</t>
  </si>
  <si>
    <t>[0.7177873253822327]</t>
  </si>
  <si>
    <t>[array([0.0245485 , 0.25766423, 0.7177873 ], dtype=float32)]</t>
  </si>
  <si>
    <t>Lot of good opportunity here with clients. Everyone is super helpful and market compensation.</t>
  </si>
  <si>
    <t>Lot of leadership changes. Very big company so you may get lost in the numbers.</t>
  </si>
  <si>
    <t>Lot of good opportunity here with clients. Everyone is super helpful and market compensation. Lot of leadership changes. Very big company so you may get lost in the numbers.</t>
  </si>
  <si>
    <t>[0.5174311399459839]</t>
  </si>
  <si>
    <t>[array([0.00278436, 0.47978452, 0.51743114], dtype=float32)]</t>
  </si>
  <si>
    <t>Great tech company</t>
  </si>
  <si>
    <t>Great company, I recommend as they have options to keep you even when you current project is over,</t>
  </si>
  <si>
    <t>Salary might be a bit lower then market however I found it higher</t>
  </si>
  <si>
    <t>Great company, I recommend as they have options to keep you even when you current project is over, Salary might be a bit lower then market however I found it higher</t>
  </si>
  <si>
    <t>"Great company, I recommend as they have options to keep you even when you current project is over, Salary might be a bit lower then market however I found it higher"</t>
  </si>
  <si>
    <t>[0.5879080295562744]</t>
  </si>
  <si>
    <t>[array([0.01082416, 0.587908  , 0.40126777], dtype=float32)]</t>
  </si>
  <si>
    <t>1.047603964805603</t>
  </si>
  <si>
    <t>Alright company to work for</t>
  </si>
  <si>
    <t>Take care of finding projects for you</t>
  </si>
  <si>
    <t>Hard to get higher salary.</t>
  </si>
  <si>
    <t>Take care of finding projects for you Hard to get higher salary.</t>
  </si>
  <si>
    <t>[0.952187180519104]</t>
  </si>
  <si>
    <t>[array([0.04163598, 0.9521872 , 0.00617683], dtype=float32)]</t>
  </si>
  <si>
    <t>Newton, PA</t>
  </si>
  <si>
    <t>There is a very good work culture</t>
  </si>
  <si>
    <t>EPAM is a large company</t>
  </si>
  <si>
    <t>There is a very good work culture EPAM is a large company</t>
  </si>
  <si>
    <t>[0.5967110991477966]</t>
  </si>
  <si>
    <t>[array([0.00253571, 0.5967111 , 0.40075323], dtype=float32)]</t>
  </si>
  <si>
    <t>Review headline</t>
  </si>
  <si>
    <t>communication with the ability to lead project teams, motivate team members seems to be promissing</t>
  </si>
  <si>
    <t>The salary could be better</t>
  </si>
  <si>
    <t>communication with the ability to lead project teams, motivate team members seems to be promissing The salary could be better</t>
  </si>
  <si>
    <t>"communication with the ability to lead project teams, motivate team members seems to be promissing The salary could be better"</t>
  </si>
  <si>
    <t>[0.9829638004302979]</t>
  </si>
  <si>
    <t>[array([0.01189813, 0.9829638 , 0.00513811], dtype=float32)]</t>
  </si>
  <si>
    <t>Engineering DNA</t>
  </si>
  <si>
    <t>EPAM resources generally have very Deep Technical skills</t>
  </si>
  <si>
    <t>very entrepreneurial in nature, not super organized.</t>
  </si>
  <si>
    <t>EPAM resources generally have very Deep Technical skills very entrepreneurial in nature, not super organized.</t>
  </si>
  <si>
    <t>"EPAM resources generally have very Deep Technical skills very entrepreneurial in nature, not super organized."</t>
  </si>
  <si>
    <t>[0.961828887462616]</t>
  </si>
  <si>
    <t>[array([0.00741741, 0.9618289 , 0.03075365], dtype=float32)]</t>
  </si>
  <si>
    <t>Everything was good pretty enough</t>
  </si>
  <si>
    <t>Don't have any cons there</t>
  </si>
  <si>
    <t>Everything was good pretty enough Don't have any cons there</t>
  </si>
  <si>
    <t>[0.7788190245628357]</t>
  </si>
  <si>
    <t>[array([0.00508285, 0.21609811, 0.778819  ], dtype=float32)]</t>
  </si>
  <si>
    <t>EPAM</t>
  </si>
  <si>
    <t>Georgia, LA</t>
  </si>
  <si>
    <t>horizontal growth_x000D_
large company_x000D_
experience</t>
  </si>
  <si>
    <t>small salary_x000D_
difficult situation with salary increase</t>
  </si>
  <si>
    <t>horizontal growth_x000D_
large company_x000D_
experience small salary_x000D_
difficult situation with salary increase</t>
  </si>
  <si>
    <t>horizontal growth  large company  experience small salary  difficult situation with salary increase</t>
  </si>
  <si>
    <t>horizontal growth large company experience small salary difficult situation with salary increase</t>
  </si>
  <si>
    <t>[0.9364444017410278]</t>
  </si>
  <si>
    <t>[array([0.0518226 , 0.9364444 , 0.01173304], dtype=float32)]</t>
  </si>
  <si>
    <t>1.0476216077804565</t>
  </si>
  <si>
    <t>Great benefits compared to other consulting companies out there</t>
  </si>
  <si>
    <t>Limited clients and projects. No loyalty or appreciation for employees and really bad management</t>
  </si>
  <si>
    <t>Great benefits compared to other consulting companies out there Limited clients and projects. No loyalty or appreciation for employees and really bad management</t>
  </si>
  <si>
    <t>[0.8966500759124756]</t>
  </si>
  <si>
    <t>[array([0.08764402, 0.01570597, 0.8966501 ], dtype=float32)]</t>
  </si>
  <si>
    <t>Good job and good performance</t>
  </si>
  <si>
    <t>Base salary under my expectations</t>
  </si>
  <si>
    <t>Good job and good performance Base salary under my expectations</t>
  </si>
  <si>
    <t>[0.9211075901985168]</t>
  </si>
  <si>
    <t>[array([0.00219601, 0.07669643, 0.9211076 ], dtype=float32)]</t>
  </si>
  <si>
    <t>Very Average Company. Not good nor bad</t>
  </si>
  <si>
    <t>Good People to work with. we all got along</t>
  </si>
  <si>
    <t>Pay was lower than expected</t>
  </si>
  <si>
    <t>Good People to work with. we all got along Pay was lower than expected</t>
  </si>
  <si>
    <t>[0.9280010461807251]</t>
  </si>
  <si>
    <t>[array([0.00320199, 0.06879702, 0.92800105], dtype=float32)]</t>
  </si>
  <si>
    <t>Many abilities to educate and professionally grow</t>
  </si>
  <si>
    <t>A bit cons sometimes happens</t>
  </si>
  <si>
    <t>Many abilities to educate and professionally grow A bit cons sometimes happens</t>
  </si>
  <si>
    <t>[0.5040649771690369]</t>
  </si>
  <si>
    <t>[array([0.03977438, 0.4561606 , 0.504065  ], dtype=float32)]</t>
  </si>
  <si>
    <t>Great opportunities, Good Talent, Great Culture.</t>
  </si>
  <si>
    <t>Do not find any cons</t>
  </si>
  <si>
    <t>Great opportunities, Good Talent, Great Culture. Do not find any cons</t>
  </si>
  <si>
    <t>"Great opportunities, Good Talent, Great Culture. Do not find any cons"</t>
  </si>
  <si>
    <t>[0.7779899835586548]</t>
  </si>
  <si>
    <t>[array([0.00258766, 0.77799   , 0.21942236], dtype=float32)]</t>
  </si>
  <si>
    <t>A good company for employment.</t>
  </si>
  <si>
    <t>Flexible work hours_x000D_
Health benefits_x000D_
Access to an extensive knowledge repository_x000D_
Supportive and friendly workplace atmosphere</t>
  </si>
  <si>
    <t>Flexible work hours_x000D_
Health benefits_x000D_
Access to an extensive knowledge repository_x000D_
Supportive and friendly workplace atmosphere did not find any cons</t>
  </si>
  <si>
    <t>Flexible work hours  Health benefits  Access to an extensive knowledge repository  Supportive and friendly workplace atmosphere did not find any cons</t>
  </si>
  <si>
    <t>Flexible work hours Health benefits Access to an extensive knowledge repository Supportive and friendly workplace atmosphere did not find any cons</t>
  </si>
  <si>
    <t>[0.852500319480896]</t>
  </si>
  <si>
    <t>[array([0.00213119, 0.8525003 , 0.14536847], dtype=float32)]</t>
  </si>
  <si>
    <t>WLB, professional and personal growth, global relocation sponsorship,</t>
  </si>
  <si>
    <t>Average compensation (no stocks besides ESPP)</t>
  </si>
  <si>
    <t>WLB, professional and personal growth, global relocation sponsorship, Average compensation (no stocks besides ESPP)</t>
  </si>
  <si>
    <t>"WLB, professional and personal growth, global relocation sponsorship, Average compensation (no stocks besides ESPP)"</t>
  </si>
  <si>
    <t>[0.9570519328117371]</t>
  </si>
  <si>
    <t>[array([0.00373405, 0.95705193, 0.03921404], dtype=float32)]</t>
  </si>
  <si>
    <t>Just regular software company</t>
  </si>
  <si>
    <t>They paying salary to me</t>
  </si>
  <si>
    <t>They requiring to solve problems</t>
  </si>
  <si>
    <t>They paying salary to me They requiring to solve problems</t>
  </si>
  <si>
    <t>[0.7861369252204895]</t>
  </si>
  <si>
    <t>[array([0.7861369 , 0.19346382, 0.02039917], dtype=float32)]</t>
  </si>
  <si>
    <t>Senior Business Analyst Consultant</t>
  </si>
  <si>
    <t>Paid fairly in line with market</t>
  </si>
  <si>
    <t>So large is hard to make headway to what you want to do future state</t>
  </si>
  <si>
    <t>Paid fairly in line with market So large is hard to make headway to what you want to do future state</t>
  </si>
  <si>
    <t>[0.5966951847076416]</t>
  </si>
  <si>
    <t>[array([0.05497554, 0.3483293 , 0.5966952 ], dtype=float32)]</t>
  </si>
  <si>
    <t>Wouldn't recommend</t>
  </si>
  <si>
    <t>User Experince Designer</t>
  </si>
  <si>
    <t>big clients, interesting projects, lots of fields</t>
  </si>
  <si>
    <t>lack of training, career progression.</t>
  </si>
  <si>
    <t>big clients, interesting projects, lots of fields lack of training, career progression.</t>
  </si>
  <si>
    <t>"big clients, interesting projects, lots of fields lack of training, career progression."</t>
  </si>
  <si>
    <t>[0.8807698488235474]</t>
  </si>
  <si>
    <t>[array([0.01019592, 0.88076985, 0.10903426], dtype=float32)]</t>
  </si>
  <si>
    <t>Business Alalyst</t>
  </si>
  <si>
    <t>Good variety of tasks_x000D_
Big picture problem-solving_x000D_
Data Collection</t>
  </si>
  <si>
    <t>Difficulty Analyzing Different Data Sources</t>
  </si>
  <si>
    <t>Good variety of tasks_x000D_
Big picture problem-solving_x000D_
Data Collection Difficulty Analyzing Different Data Sources</t>
  </si>
  <si>
    <t>Good variety of tasks  Big picture problem-solving  Data Collection Difficulty Analyzing Different Data Sources</t>
  </si>
  <si>
    <t>Good variety of tasks Big picture problem-solving Data Collection Difficulty Analyzing Different Data Sources</t>
  </si>
  <si>
    <t>[0.8787228465080261]</t>
  </si>
  <si>
    <t>[array([0.09829492, 0.02298225, 0.87872285], dtype=float32)]</t>
  </si>
  <si>
    <t>Great Growth Culture!</t>
  </si>
  <si>
    <t>Lots of opportunities to learn!</t>
  </si>
  <si>
    <t>Will let you go as soon as the project is over!</t>
  </si>
  <si>
    <t>Lots of opportunities to learn! Will let you go as soon as the project is over!</t>
  </si>
  <si>
    <t>[0.7718546390533447]</t>
  </si>
  <si>
    <t>[array([0.00316733, 0.224978  , 0.77185464], dtype=float32)]</t>
  </si>
  <si>
    <t>Many Opportunities to grow</t>
  </si>
  <si>
    <t>big teams and moving positions</t>
  </si>
  <si>
    <t>inside the company you can have bench and be laid off without help</t>
  </si>
  <si>
    <t>big teams and moving positions inside the company you can have bench and be laid off without help</t>
  </si>
  <si>
    <t>[0.9497746229171753]</t>
  </si>
  <si>
    <t>[array([0.0033677 , 0.9497746 , 0.04685763], dtype=float32)]</t>
  </si>
  <si>
    <t>Use to be a good company</t>
  </si>
  <si>
    <t>Good engineering culture (used to be).</t>
  </si>
  <si>
    <t>Low salary, some compensations are now frozen, promotions frozed due to company stock lowering.</t>
  </si>
  <si>
    <t>Good engineering culture (used to be). Low salary, some compensations are now frozen, promotions frozed due to company stock lowering.</t>
  </si>
  <si>
    <t>"Good engineering culture (used to be). Low salary, some compensations are now frozen, promotions frozed due to company stock lowering."</t>
  </si>
  <si>
    <t>[0.8607483506202698]</t>
  </si>
  <si>
    <t>[array([0.01027524, 0.86074835, 0.12897645], dtype=float32)]</t>
  </si>
  <si>
    <t>all good</t>
  </si>
  <si>
    <t>benefits_x000D_
working hours_x000D_
projrcts_x000D_
office</t>
  </si>
  <si>
    <t>recrutmet, management, laptops, systems, nothing</t>
  </si>
  <si>
    <t>benefits_x000D_
working hours_x000D_
projrcts_x000D_
office recrutmet, management, laptops, systems, nothing</t>
  </si>
  <si>
    <t>benefits  working hours  projrcts  office recrutmet, management, laptops, systems, nothing</t>
  </si>
  <si>
    <t>"benefits working hours projrcts office recrutmet, management, laptops, systems, nothing"</t>
  </si>
  <si>
    <t>[0.8725183010101318]</t>
  </si>
  <si>
    <t>[array([0.11569384, 0.8725183 , 0.01178788], dtype=float32)]</t>
  </si>
  <si>
    <t>Stay away</t>
  </si>
  <si>
    <t>Crap benefits, no feedback, no employee engagement</t>
  </si>
  <si>
    <t>work life balance is good Crap benefits, no feedback, no employee engagement</t>
  </si>
  <si>
    <t>"work life balance is good Crap benefits, no feedback, no employee engagement"</t>
  </si>
  <si>
    <t>[0.9039409160614014]</t>
  </si>
  <si>
    <t>[array([0.06413065, 0.9039409 , 0.03192848], dtype=float32)]</t>
  </si>
  <si>
    <t>Software Delivery Manager</t>
  </si>
  <si>
    <t>green card help medical insurance ability to buy stock with a discount</t>
  </si>
  <si>
    <t>low salary not many additional benefits</t>
  </si>
  <si>
    <t>green card help medical insurance ability to buy stock with a discount low salary not many additional benefits</t>
  </si>
  <si>
    <t>[0.6287904977798462]</t>
  </si>
  <si>
    <t>[array([0.02562704, 0.6287905 , 0.34558246], dtype=float32)]</t>
  </si>
  <si>
    <t>Thank you EPAM</t>
  </si>
  <si>
    <t>Good pay Lots of cool projects Plenty of internal learning resources Multiple career paths and options</t>
  </si>
  <si>
    <t>Weaker on HR side Short on overarching company practices/Lots of process dependency on specific unit leader</t>
  </si>
  <si>
    <t>Good pay Lots of cool projects Plenty of internal learning resources Multiple career paths and options Weaker on HR side Short on overarching company practices/Lots of process dependency on specific unit leader</t>
  </si>
  <si>
    <t>[0.954411506652832]</t>
  </si>
  <si>
    <t>[array([0.01132215, 0.03426631, 0.9544115 ], dtype=float32)]</t>
  </si>
  <si>
    <t>recruitment</t>
  </si>
  <si>
    <t>Lead Recruiter</t>
  </si>
  <si>
    <t>Turkey, TX</t>
  </si>
  <si>
    <t>expertise and knowelege, team, flow</t>
  </si>
  <si>
    <t>it consulting, corporate culture and</t>
  </si>
  <si>
    <t>expertise and knowelege, team, flow it consulting, corporate culture and</t>
  </si>
  <si>
    <t>"expertise and knowelege, team, flow it consulting, corporate culture and"</t>
  </si>
  <si>
    <t>[0.8861420750617981]</t>
  </si>
  <si>
    <t>[array([0.00273787, 0.8861421 , 0.11112005], dtype=float32)]</t>
  </si>
  <si>
    <t>Good system and a lot of different projects</t>
  </si>
  <si>
    <t>Salary is not so big</t>
  </si>
  <si>
    <t>Good system and a lot of different projects Salary is not so big</t>
  </si>
  <si>
    <t>[0.9729551076889038]</t>
  </si>
  <si>
    <t>[array([0.00153776, 0.02550709, 0.9729551 ], dtype=float32)]</t>
  </si>
  <si>
    <t>EPAM is a good and decent company for a SW developer</t>
  </si>
  <si>
    <t>Sometimes people around are toxic</t>
  </si>
  <si>
    <t>EPAM is a good and decent company for a SW developer Sometimes people around are toxic</t>
  </si>
  <si>
    <t>[0.9688532948493958]</t>
  </si>
  <si>
    <t>[array([0.00235362, 0.02879306, 0.9688533 ], dtype=float32)]</t>
  </si>
  <si>
    <t>Employee Engagement l People Operations Management l Collaboration</t>
  </si>
  <si>
    <t>Great work life balance, plenty of opportunity for growth, salary is good.</t>
  </si>
  <si>
    <t>Management should not be bias, they should not terminate an employee in order to prove a point to their higher-ups.</t>
  </si>
  <si>
    <t>Great work life balance, plenty of opportunity for growth, salary is good. Management should not be bias, they should not terminate an employee in order to prove a point to their higher-ups.</t>
  </si>
  <si>
    <t>"Great work life balance, plenty of opportunity for growth, salary is good. Management should not be bias, they should not terminate an employee in order to prove a point to their higher-ups."</t>
  </si>
  <si>
    <t>[0.6003878116607666]</t>
  </si>
  <si>
    <t>[array([0.00386858, 0.6003878 , 0.3957436 ], dtype=float32)]</t>
  </si>
  <si>
    <t>Fantastic, growing firm, that drives REAL digital transformation.</t>
  </si>
  <si>
    <t>Managing Principal</t>
  </si>
  <si>
    <t>True growth-oriented culture, extremely flat organization, minimal arbitrary boundaries and hierarchies. Extreme meritocracy. We build industrial strength technology solutions for leaders in all industries, including the software companies YOU use everyday in your work and personal life.</t>
  </si>
  <si>
    <t>Growth has slowed a bit in 2023, due to the economy. But we expect it to return soon, when clients resume BUILD/INNOVATE/TRANSFORM type activities.</t>
  </si>
  <si>
    <t>True growth-oriented culture, extremely flat organization, minimal arbitrary boundaries and hierarchies. Extreme meritocracy. We build industrial strength technology solutions for leaders in all industries, including the software companies YOU use everyday in your work and personal life. Growth has slowed a bit in 2023, due to the economy. But we expect it to return soon, when clients resume BUILD/INNOVATE/TRANSFORM type activities.</t>
  </si>
  <si>
    <t>"True growth-oriented culture, extremely flat organization, minimal arbitrary boundaries and hierarchies. Extreme meritocracy. We build industrial strength technology solutions for leaders in all industries, including the software companies YOU use everyday in your work and personal life. Growth has slowed a bit in 2023, due to the economy. But we expect it to return soon, when clients resume BUILD/INNOVATE/TRANSFORM type activities."</t>
  </si>
  <si>
    <t>[0.8191664814949036]</t>
  </si>
  <si>
    <t>[array([0.00123048, 0.179603  , 0.8191665 ], dtype=float32)]</t>
  </si>
  <si>
    <t>Great company to grow and have variety of choices</t>
  </si>
  <si>
    <t>Great people, huge variety of opportunities with biggest American and worldwide clients, great community and technology expertise, opportunities to grow career with support of worldwide technology competencies</t>
  </si>
  <si>
    <t>Working as vendor for clients you don't get access to all the resources full-time employees have. Though, at the same time you have alternative resources inside your company and flexibility to hassle-free change clients and projects</t>
  </si>
  <si>
    <t>Great people, huge variety of opportunities with biggest American and worldwide clients, great community and technology expertise, opportunities to grow career with support of worldwide technology competencies Working as vendor for clients you don't get access to all the resources full-time employees have. Though, at the same time you have alternative resources inside your company and flexibility to hassle-free change clients and projects</t>
  </si>
  <si>
    <t>"Great people, huge variety of opportunities with biggest American and worldwide clients, great community and technology expertise, opportunities to grow career with support of worldwide technology competencies Working as vendor for clients you don't get access to all the resources full-time employees have. Though, at the same time you have alternative resources inside your company and flexibility to hassle-free change clients and projects"</t>
  </si>
  <si>
    <t>[0.8961819410324097]</t>
  </si>
  <si>
    <t>[array([0.0009759 , 0.10284217, 0.89618194], dtype=float32)]</t>
  </si>
  <si>
    <t>no want</t>
  </si>
  <si>
    <t>Head of Support</t>
  </si>
  <si>
    <t>Saint Peters, MO</t>
  </si>
  <si>
    <t>good people at work be there</t>
  </si>
  <si>
    <t>don t want to increase the salary</t>
  </si>
  <si>
    <t>good people at work be there don t want to increase the salary</t>
  </si>
  <si>
    <t>[0.8289549350738525]</t>
  </si>
  <si>
    <t>[array([0.0065097 , 0.16453537, 0.82895494], dtype=float32)]</t>
  </si>
  <si>
    <t>Do not recommend</t>
  </si>
  <si>
    <t>Well, comparing to other companies, I can't say that Epam can offer anything special</t>
  </si>
  <si>
    <t>Very beurocratic and archaic structure and governance currently the amount of projects is low, people are sitting on bench, salaries are not increasing but decreasing, atmosphere is mostly negative, people are afraid about loosing their jobs Also, if you need a visa, they will try to use you as much as possible Just do not recommend, it's a waste of time</t>
  </si>
  <si>
    <t>Well, comparing to other companies, I can't say that Epam can offer anything special Very beurocratic and archaic structure and governance currently the amount of projects is low, people are sitting on bench, salaries are not increasing but decreasing, atmosphere is mostly negative, people are afraid about loosing their jobs Also, if you need a visa, they will try to use you as much as possible Just do not recommend, it's a waste of time</t>
  </si>
  <si>
    <t>"Well, comparing to other companies, I can't say that Epam can offer anything special Very beurocratic and archaic structure and governance currently the amount of projects is low, people are sitting on bench, salaries are not increasing but decreasing, atmosphere is mostly negative, people are afraid about loosing their jobs Also, if you need a visa, they will try to use you as much as possible Just do not recommend, it's a waste of time"</t>
  </si>
  <si>
    <t>[0.8863179087638855]</t>
  </si>
  <si>
    <t>[array([0.1097939 , 0.8863179 , 0.00388819], dtype=float32)]</t>
  </si>
  <si>
    <t>1.0476542711257935</t>
  </si>
  <si>
    <t>Looking for an agency to put you to work?</t>
  </si>
  <si>
    <t>Principal Experience Designer</t>
  </si>
  <si>
    <t>Great management, very effective sales, ridiculously talented co-workers. Passion is everywhere here. If you are willing to put in the work, and have a foundation of talent, mixed with a strong work ethic. EPAM will put you to work, give you the experience you need to excel - and build a catalog of skills you didn't know you needed. Can't recommend highly enough.</t>
  </si>
  <si>
    <t>As a technology agency, we have A LOT of engineering talent. EPAM clearly builds solutions, and in my experience, lands more engineering projects than design/build projects. They come, but it's not our bread &amp; butter. Less of a con, and more of a reflection of design in the US-dominated technology market. Kinda have to go where the dollars are! I still hold firm to my assessment that this place will advance your skills if you are ready to work!</t>
  </si>
  <si>
    <t>Great management, very effective sales, ridiculously talented co-workers. Passion is everywhere here. If you are willing to put in the work, and have a foundation of talent, mixed with a strong work ethic. EPAM will put you to work, give you the experience you need to excel - and build a catalog of skills you didn't know you needed. Can't recommend highly enough. As a technology agency, we have A LOT of engineering talent. EPAM clearly builds solutions, and in my experience, lands more engineering projects than design/build projects. They come, but it's not our bread &amp; butter. Less of a con, and more of a reflection of design in the US-dominated technology market. Kinda have to go where the dollars are! I still hold firm to my assessment that this place will advance your skills if you are ready to work!</t>
  </si>
  <si>
    <t>"Great management, very effective sales, ridiculously talented co-workers. Passion is everywhere here. If you are willing to put in the work, and have a foundation of talent, mixed with a strong work ethic. EPAM will put you to work, give you the experience you need to excel - and build a catalog of skills you didn't know you needed. Can't recommend highly enough. As a technology agency, we have A LOT of engineering talent. EPAM clearly builds solutions, and in my experience, lands more engineering projects than design/build projects. They come, but it's not our bread &amp; butter. Less of a con, and more of a reflection of design in the US-dominated technology market. Kinda have to go where the dollars are! I still hold firm to my assessment that this place will advance your skills if you are ready to work!"</t>
  </si>
  <si>
    <t>[0.8636450171470642]</t>
  </si>
  <si>
    <t>[array([0.00276365, 0.13359144, 0.863645  ], dtype=float32)]</t>
  </si>
  <si>
    <t>1.0477550029754639</t>
  </si>
  <si>
    <t>Good company for the first work</t>
  </si>
  <si>
    <t>There is a lot of staff turnover in this company</t>
  </si>
  <si>
    <t>Good company for the first work There is a lot of staff turnover in this company</t>
  </si>
  <si>
    <t>[0.9891622066497803]</t>
  </si>
  <si>
    <t>[array([0.00152285, 0.00931487, 0.9891622 ], dtype=float32)]</t>
  </si>
  <si>
    <t>Nice company to work for, variety of projects</t>
  </si>
  <si>
    <t>Low pay, can be boring</t>
  </si>
  <si>
    <t>Nice company to work for, variety of projects Low pay, can be boring</t>
  </si>
  <si>
    <t>"Nice company to work for, variety of projects Low pay, can be boring"</t>
  </si>
  <si>
    <t>[0.8580204844474792]</t>
  </si>
  <si>
    <t>[array([0.00565258, 0.8580205 , 0.13632694], dtype=float32)]</t>
  </si>
  <si>
    <t>Good Engineers</t>
  </si>
  <si>
    <t>Solid pool of engineers and people generally want to do good by the customer and their needs.</t>
  </si>
  <si>
    <t>sometimes too process/data focused. Account acquisition can be improved.</t>
  </si>
  <si>
    <t>Solid pool of engineers and people generally want to do good by the customer and their needs. sometimes too process/data focused. Account acquisition can be improved.</t>
  </si>
  <si>
    <t>[0.9813346862792969]</t>
  </si>
  <si>
    <t>[array([0.00650412, 0.01216125, 0.9813347 ], dtype=float32)]</t>
  </si>
  <si>
    <t>No major issues</t>
  </si>
  <si>
    <t>Company benefits work life balance</t>
  </si>
  <si>
    <t>below average salary opportunities might not be that interesting</t>
  </si>
  <si>
    <t>Company benefits work life balance below average salary opportunities might not be that interesting</t>
  </si>
  <si>
    <t>[0.9114573001861572]</t>
  </si>
  <si>
    <t>[array([0.07725267, 0.9114573 , 0.01129003], dtype=float32)]</t>
  </si>
  <si>
    <t>Senior QA Automation Engineer</t>
  </si>
  <si>
    <t>Very stable company. If you lose your project - they will keep you on full pay for 3+ months (it was even more when the economic state was better). But medical insurance and other benefits are pretty good.</t>
  </si>
  <si>
    <t>Hard to get promotions + hard to get big bonuses + you are a consultant...</t>
  </si>
  <si>
    <t>Very stable company. If you lose your project - they will keep you on full pay for 3+ months (it was even more when the economic state was better). But medical insurance and other benefits are pretty good. Hard to get promotions + hard to get big bonuses + you are a consultant...</t>
  </si>
  <si>
    <t>[0.9835599660873413]</t>
  </si>
  <si>
    <t>[array([0.0053684 , 0.01107164, 0.98355997], dtype=float32)]</t>
  </si>
  <si>
    <t>1.0477632284164429</t>
  </si>
  <si>
    <t>Great For Work Life Balance</t>
  </si>
  <si>
    <t>Alamo, CA</t>
  </si>
  <si>
    <t>Cool stuff , great team building and technologies</t>
  </si>
  <si>
    <t>Low salary, unreachable expectations and high stress job</t>
  </si>
  <si>
    <t>Cool stuff , great team building and technologies Low salary, unreachable expectations and high stress job</t>
  </si>
  <si>
    <t>"Cool stuff , great team building and technologies Low salary, unreachable expectations and high stress job"</t>
  </si>
  <si>
    <t>[0.6141757369041443]</t>
  </si>
  <si>
    <t>[array([0.00791629, 0.61417574, 0.37790796], dtype=float32)]</t>
  </si>
  <si>
    <t>Senior Director, Project Management</t>
  </si>
  <si>
    <t>Great benefits and great team</t>
  </si>
  <si>
    <t>Salaries a bit less than industry</t>
  </si>
  <si>
    <t>Great benefits and great team Salaries a bit less than industry</t>
  </si>
  <si>
    <t>[0.7401593923568726]</t>
  </si>
  <si>
    <t>[array([0.00302324, 0.7401594 , 0.2568174 ], dtype=float32)]</t>
  </si>
  <si>
    <t>A</t>
  </si>
  <si>
    <t>Manager Business Consulting</t>
  </si>
  <si>
    <t>Interesting technical projects. Strategy opportunity for software and systems design and operations</t>
  </si>
  <si>
    <t>Segmented teams between delivery and sales.</t>
  </si>
  <si>
    <t>Interesting technical projects. Strategy opportunity for software and systems design and operations Segmented teams between delivery and sales.</t>
  </si>
  <si>
    <t>[0.9667620658874512]</t>
  </si>
  <si>
    <t>[array([0.00109151, 0.03214647, 0.96676207], dtype=float32)]</t>
  </si>
  <si>
    <t>Good benefits Good relocation support</t>
  </si>
  <si>
    <t>Bad compensation Projects could be better</t>
  </si>
  <si>
    <t>Good benefits Good relocation support Bad compensation Projects could be better</t>
  </si>
  <si>
    <t>[0.7988101840019226]</t>
  </si>
  <si>
    <t>[array([0.00915083, 0.19203903, 0.7988102 ], dtype=float32)]</t>
  </si>
  <si>
    <t>Better not to join</t>
  </si>
  <si>
    <t>Decent compensation and bonuses, but growth is limited due to client project.</t>
  </si>
  <si>
    <t>Basically they will use you as is, no development no growth. They simply not interested in it. After few years you will be terminated due to lack of project as happend to me.</t>
  </si>
  <si>
    <t>Decent compensation and bonuses, but growth is limited due to client project. Basically they will use you as is, no development no growth. They simply not interested in it. After few years you will be terminated due to lack of project as happend to me.</t>
  </si>
  <si>
    <t>"Decent compensation and bonuses, but growth is limited due to client project. Basically they will use you as is, no development no growth. They simply not interested in it. After few years you will be terminated due to lack of project as happend to me."</t>
  </si>
  <si>
    <t>[0.9108890891075134]</t>
  </si>
  <si>
    <t>[array([0.04083383, 0.9108891 , 0.04827705], dtype=float32)]</t>
  </si>
  <si>
    <t>GREAT COMPANY</t>
  </si>
  <si>
    <t>good environment. good culture. Great manager. Good learning.</t>
  </si>
  <si>
    <t>Bad salary. Late sittings. Extra fast.</t>
  </si>
  <si>
    <t>good environment. good culture. Great manager. Good learning. Bad salary. Late sittings. Extra fast.</t>
  </si>
  <si>
    <t>[0.9015480279922485]</t>
  </si>
  <si>
    <t>[array([0.00627506, 0.09217691, 0.901548  ], dtype=float32)]</t>
  </si>
  <si>
    <t>Not a happy team</t>
  </si>
  <si>
    <t>Salary, IT industry, remote, experience</t>
  </si>
  <si>
    <t>Toxic team culture, poor work-life balance</t>
  </si>
  <si>
    <t>Salary, IT industry, remote, experience Toxic team culture, poor work-life balance</t>
  </si>
  <si>
    <t>"Salary, IT industry, remote, experience Toxic team culture, poor work-life balance"</t>
  </si>
  <si>
    <t>[0.880806028842926]</t>
  </si>
  <si>
    <t>[array([0.10718917, 0.880806  , 0.01200483], dtype=float32)]</t>
  </si>
  <si>
    <t>Good Place</t>
  </si>
  <si>
    <t>Great and smart people that try to help.</t>
  </si>
  <si>
    <t>Can be overworked from time to time depending on level.</t>
  </si>
  <si>
    <t>Great and smart people that try to help. Can be overworked from time to time depending on level.</t>
  </si>
  <si>
    <t>[0.9838300347328186]</t>
  </si>
  <si>
    <t>[array([0.00131835, 0.01485157, 0.98383003], dtype=float32)]</t>
  </si>
  <si>
    <t>Sr. Recruiter</t>
  </si>
  <si>
    <t>Loved my time with EPAM. Brilliant tech talent, strong leadership, work/life balance, respect for the individual and appreciation of one another's talents.</t>
  </si>
  <si>
    <t>None, utmost respect for leadership and the company. I highly recommend this company.</t>
  </si>
  <si>
    <t>Loved my time with EPAM. Brilliant tech talent, strong leadership, work/life balance, respect for the individual and appreciation of one another's talents. None, utmost respect for leadership and the company. I highly recommend this company.</t>
  </si>
  <si>
    <t>"Loved my time with EPAM. Brilliant tech talent, strong leadership, work/life balance, respect for the individual and appreciation of one another's talents. None, utmost respect for leadership and the company. I highly recommend this company."</t>
  </si>
  <si>
    <t>[0.8014509677886963]</t>
  </si>
  <si>
    <t>[array([0.00085544, 0.1976935 , 0.80145097], dtype=float32)]</t>
  </si>
  <si>
    <t>1.0475950241088867</t>
  </si>
  <si>
    <t>nothing negative to report at this time</t>
  </si>
  <si>
    <t>A great place to work nothing negative to report at this time</t>
  </si>
  <si>
    <t>[0.9150944948196411]</t>
  </si>
  <si>
    <t>[array([0.00259548, 0.08230998, 0.9150945 ], dtype=float32)]</t>
  </si>
  <si>
    <t>Good company for professional development</t>
  </si>
  <si>
    <t>Senior DevOps Engineer</t>
  </si>
  <si>
    <t>401(k) Medical insurance PTO Paid Certification</t>
  </si>
  <si>
    <t>Average to market salary could be higher</t>
  </si>
  <si>
    <t>401(k) Medical insurance PTO Paid Certification Average to market salary could be higher</t>
  </si>
  <si>
    <t>[0.8882656693458557]</t>
  </si>
  <si>
    <t>[array([0.07492509, 0.88826567, 0.03680919], dtype=float32)]</t>
  </si>
  <si>
    <t>Working for EPAM US is not worth it.</t>
  </si>
  <si>
    <t>- Low salary. You will be begging for money every time. - Getting a project is tricky. You can end up in a bad project and can't even move quickly. - No development center in the US, so don't feel that community vibe. Europe is amazing in that sense.</t>
  </si>
  <si>
    <t>#NAME? - Low salary. You will be begging for money every time. - Getting a project is tricky. You can end up in a bad project and can't even move quickly. - No development center in the US, so don't feel that community vibe. Europe is amazing in that sense.</t>
  </si>
  <si>
    <t>"#NAME? - Low salary. You will be begging for money every time. - Getting a project is tricky. You can end up in a bad project and can't even move quickly. - No development center in the US, so don't feel that community vibe. Europe is amazing in that sense."</t>
  </si>
  <si>
    <t>[0.879880964756012]</t>
  </si>
  <si>
    <t>[array([0.11664343, 0.87988096, 0.00347566], dtype=float32)]</t>
  </si>
  <si>
    <t>Decent to good</t>
  </si>
  <si>
    <t>A lot of smart people to work with, interesting projects and diverse portfolio</t>
  </si>
  <si>
    <t>There's no clear vision coming from senior management. A lot of micro-management and unnecessary meetings.</t>
  </si>
  <si>
    <t>A lot of smart people to work with, interesting projects and diverse portfolio There's no clear vision coming from senior management. A lot of micro-management and unnecessary meetings.</t>
  </si>
  <si>
    <t>"A lot of smart people to work with, interesting projects and diverse portfolio There's no clear vision coming from senior management. A lot of micro-management and unnecessary meetings."</t>
  </si>
  <si>
    <t>[0.8050678372383118]</t>
  </si>
  <si>
    <t>[array([0.01566724, 0.80506784, 0.17926489], dtype=float32)]</t>
  </si>
  <si>
    <t>Great company to work at</t>
  </si>
  <si>
    <t>Lots of good talented managers and great engineers who are passionate about their job. Lots of opportunities to get experience in various fields - retail, healthcare, finance, publishing. Ability to work remote and ability to have good work/life balance.</t>
  </si>
  <si>
    <t>Compensation might not be on par with MAANG companies but it's decent for the industry.</t>
  </si>
  <si>
    <t>Lots of good talented managers and great engineers who are passionate about their job. Lots of opportunities to get experience in various fields - retail, healthcare, finance, publishing. Ability to work remote and ability to have good work/life balance. Compensation might not be on par with MAANG companies but it's decent for the industry.</t>
  </si>
  <si>
    <t>"Lots of good talented managers and great engineers who are passionate about their job. Lots of opportunities to get experience in various fields - retail, healthcare, finance, publishing. Ability to work remote and ability to have good work/life balance. Compensation might not be on par with MAANG companies but it's decent for the industry."</t>
  </si>
  <si>
    <t>[0.5860104560852051]</t>
  </si>
  <si>
    <t>[array([0.0016043 , 0.41238526, 0.58601046], dtype=float32)]</t>
  </si>
  <si>
    <t>Great company for self-development</t>
  </si>
  <si>
    <t>A lot of opportunities for professional development Big amount of projects from different domains Great benefits, insurance</t>
  </si>
  <si>
    <t>Probably, not the highest salaries</t>
  </si>
  <si>
    <t>A lot of opportunities for professional development Big amount of projects from different domains Great benefits, insurance Probably, not the highest salaries</t>
  </si>
  <si>
    <t>"A lot of opportunities for professional development Big amount of projects from different domains Great benefits, insurance Probably, not the highest salaries"</t>
  </si>
  <si>
    <t>[0.8082029223442078]</t>
  </si>
  <si>
    <t>[array([0.00247442, 0.8082029 , 0.18932265], dtype=float32)]</t>
  </si>
  <si>
    <t>It's the best company I've ever worked for</t>
  </si>
  <si>
    <t>Leadership has made great strides in acquiring and maintaining talent. As a result, I have had the opportunity to work with some incredibly smart and talented individuals. The work environment values experimentation and growth.</t>
  </si>
  <si>
    <t>Consulting is challenging. I think some may find it easier to be on the client side.</t>
  </si>
  <si>
    <t>Leadership has made great strides in acquiring and maintaining talent. As a result, I have had the opportunity to work with some incredibly smart and talented individuals. The work environment values experimentation and growth. Consulting is challenging. I think some may find it easier to be on the client side.</t>
  </si>
  <si>
    <t>"Leadership has made great strides in acquiring and maintaining talent. As a result, I have had the opportunity to work with some incredibly smart and talented individuals. The work environment values experimentation and growth. Consulting is challenging. I think some may find it easier to be on the client side."</t>
  </si>
  <si>
    <t>[0.7425760626792908]</t>
  </si>
  <si>
    <t>[array([0.00175716, 0.74257606, 0.25566673], dtype=float32)]</t>
  </si>
  <si>
    <t>Company I like</t>
  </si>
  <si>
    <t>Remote work, offices in different locations,</t>
  </si>
  <si>
    <t>Salary might be better, no free food</t>
  </si>
  <si>
    <t>Remote work, offices in different locations, Salary might be better, no free food</t>
  </si>
  <si>
    <t>"Remote work, offices in different locations, Salary might be better, no free food"</t>
  </si>
  <si>
    <t>[0.9599969387054443]</t>
  </si>
  <si>
    <t>[array([0.0197353 , 0.95999694, 0.02026773], dtype=float32)]</t>
  </si>
  <si>
    <t>Culture of continuous learning, career growth, and recognition of success</t>
  </si>
  <si>
    <t>EPAM Systems culture is amazing. Senior managers care about your success, concerns, and growth within EPAM. They care about your health, mental health, and financial goals. I can only say good things about EPAM. The client they work with are also amazing and great to work with. It is truly an amazing organization. The company is really transforming the world and making the world a better place.</t>
  </si>
  <si>
    <t>No cons i can think of.</t>
  </si>
  <si>
    <t>EPAM Systems culture is amazing. Senior managers care about your success, concerns, and growth within EPAM. They care about your health, mental health, and financial goals. I can only say good things about EPAM. The client they work with are also amazing and great to work with. It is truly an amazing organization. The company is really transforming the world and making the world a better place. No cons i can think of.</t>
  </si>
  <si>
    <t>"EPAM Systems culture is amazing. Senior managers care about your success, concerns, and growth within EPAM. They care about your health, mental health, and financial goals. I can only say good things about EPAM. The client they work with are also amazing and great to work with. It is truly an amazing organization. The company is really transforming the world and making the world a better place. No cons i can think of."</t>
  </si>
  <si>
    <t>[0.7493379712104797]</t>
  </si>
  <si>
    <t>[array([7.0173095e-04, 2.4996024e-01, 7.4933797e-01], dtype=float32)]</t>
  </si>
  <si>
    <t>I can recommend if you are jun/middle lvl specialist.</t>
  </si>
  <si>
    <t>#NAME? I can recommend if you are jun/middle lvl specialist.</t>
  </si>
  <si>
    <t>[0.8260452151298523]</t>
  </si>
  <si>
    <t>[array([0.00219023, 0.8260452 , 0.17176461], dtype=float32)]</t>
  </si>
  <si>
    <t>Typical Body Shop, Management is Awful.</t>
  </si>
  <si>
    <t>Good pieces of training which helps junior resources to learn new technology</t>
  </si>
  <si>
    <t>Awful work-life balance, No transparency, Overburn Leadership is not focused on resource career growth communication gap between leadership team and mid senior resources. Company is not performing well because of lack in leadership, Stocks went down more than 60% Firing people is the easiest decision for the management not to develop their skills They will just fire when you are on the bench, it is not worth even considering no projects atleast in US</t>
  </si>
  <si>
    <t>Good pieces of training which helps junior resources to learn new technology Awful work-life balance, No transparency, Overburn Leadership is not focused on resource career growth communication gap between leadership team and mid senior resources. Company is not performing well because of lack in leadership, Stocks went down more than 60% Firing people is the easiest decision for the management not to develop their skills They will just fire when you are on the bench, it is not worth even considering no projects atleast in US</t>
  </si>
  <si>
    <t>"Good pieces of training which helps junior resources to learn new technology Awful work-life balance, No transparency, Overburn Leadership is not focused on resource career growth communication gap between leadership team and mid senior resources. Company is not performing well because of lack in leadership, Stocks went down more than 60% Firing people is the easiest decision for the management not to develop their skills They will just fire when you are on the bench, it is not worth even considering no projects atleast in US"</t>
  </si>
  <si>
    <t>[0.6929982900619507]</t>
  </si>
  <si>
    <t>[array([0.23757255, 0.6929983 , 0.06942915], dtype=float32)]</t>
  </si>
  <si>
    <t>Decentralized Culture, varied projects</t>
  </si>
  <si>
    <t>Innovations</t>
  </si>
  <si>
    <t>Director, Technology Solutions</t>
  </si>
  <si>
    <t>Everything depends on the project that you get and you manager</t>
  </si>
  <si>
    <t>You're unlucky if you're working in alone mode</t>
  </si>
  <si>
    <t>Everything depends on the project that you get and you manager You're unlucky if you're working in alone mode</t>
  </si>
  <si>
    <t>[0.9676580429077148]</t>
  </si>
  <si>
    <t>[array([0.01696673, 0.96765804, 0.01537522], dtype=float32)]</t>
  </si>
  <si>
    <t>Company rate</t>
  </si>
  <si>
    <t>Cool company for remote work and self-development.</t>
  </si>
  <si>
    <t>Poor salary review in company/</t>
  </si>
  <si>
    <t>Cool company for remote work and self-development. Poor salary review in company/</t>
  </si>
  <si>
    <t>[0.9313696622848511]</t>
  </si>
  <si>
    <t>[array([0.03071621, 0.03791416, 0.93136966], dtype=float32)]</t>
  </si>
  <si>
    <t>Solid</t>
  </si>
  <si>
    <t>Clear growth path, multiple projects to choose from, good benefits</t>
  </si>
  <si>
    <t>Pay could be better, being a vendor has its shortcomings</t>
  </si>
  <si>
    <t>Clear growth path, multiple projects to choose from, good benefits Pay could be better, being a vendor has its shortcomings</t>
  </si>
  <si>
    <t>"Clear growth path, multiple projects to choose from, good benefits Pay could be better, being a vendor has its shortcomings"</t>
  </si>
  <si>
    <t>[0.7023637294769287]</t>
  </si>
  <si>
    <t>[array([0.00583733, 0.7023637 , 0.291799  ], dtype=float32)]</t>
  </si>
  <si>
    <t>1.0475581884384155</t>
  </si>
  <si>
    <t>Interesting experience</t>
  </si>
  <si>
    <t>Company really helps to relocate to various locations and resolve any paperwork. Salary on a good level. Great internal culture.</t>
  </si>
  <si>
    <t>Essence of consultancy work is in it's unpredictability - once your project is over - you have to start from scratch - from different (lower) position, from different (not so popular) location. Really it means you have to search another job. Also, as a consultant you fill strange among other colleagues who do administrative work - you nether fill you belong to the team, you are temporary consultant. That may or may not suit to everyone.</t>
  </si>
  <si>
    <t>Company really helps to relocate to various locations and resolve any paperwork. Salary on a good level. Great internal culture. Essence of consultancy work is in it's unpredictability - once your project is over - you have to start from scratch - from different (lower) position, from different (not so popular) location. Really it means you have to search another job. Also, as a consultant you fill strange among other colleagues who do administrative work - you nether fill you belong to the team, you are temporary consultant. That may or may not suit to everyone.</t>
  </si>
  <si>
    <t>"Company really helps to relocate to various locations and resolve any paperwork. Salary on a good level. Great internal culture. Essence of consultancy work is in it's unpredictability - once your project is over - you have to start from scratch - from different (lower) position, from different (not so popular) location. Really it means you have to search another job. Also, as a consultant you fill strange among other colleagues who do administrative work - you nether fill you belong to the team, you are temporary consultant. That may or may not suit to everyone."</t>
  </si>
  <si>
    <t>[0.7564073801040649]</t>
  </si>
  <si>
    <t>[array([0.00828184, 0.7564074 , 0.23531073], dtype=float32)]</t>
  </si>
  <si>
    <t>Meat grinder</t>
  </si>
  <si>
    <t>Compensation is adequate-to-good Entrepreneurial environment</t>
  </si>
  <si>
    <t>Average employment is ~ 12 months in the group I was in. A lot of turn-over No managerial direction or focus Be prepared for billing hours over all</t>
  </si>
  <si>
    <t>Compensation is adequate-to-good Entrepreneurial environment Average employment is ~ 12 months in the group I was in. A lot of turn-over No managerial direction or focus Be prepared for billing hours over all</t>
  </si>
  <si>
    <t>[0.7998858094215393]</t>
  </si>
  <si>
    <t>[array([0.02887741, 0.1712368 , 0.7998858 ], dtype=float32)]</t>
  </si>
  <si>
    <t>Russia, Clinton, NY</t>
  </si>
  <si>
    <t>international company and good corporate culture</t>
  </si>
  <si>
    <t>salary was not very good</t>
  </si>
  <si>
    <t>international company and good corporate culture salary was not very good</t>
  </si>
  <si>
    <t>[0.9461416006088257]</t>
  </si>
  <si>
    <t>[array([0.03888245, 0.9461416 , 0.01497589], dtype=float32)]</t>
  </si>
  <si>
    <t>Excellent people to work with</t>
  </si>
  <si>
    <t>Workspace</t>
  </si>
  <si>
    <t>Healthy and growth full cultur</t>
  </si>
  <si>
    <t>Downsizing. Low salary. No future</t>
  </si>
  <si>
    <t>Healthy and growth full cultur Downsizing. Low salary. No future</t>
  </si>
  <si>
    <t>[0.9860360622406006]</t>
  </si>
  <si>
    <t>[array([0.00887152, 0.00509234, 0.98603606], dtype=float32)]</t>
  </si>
  <si>
    <t>Louisville, KY</t>
  </si>
  <si>
    <t>Project was great while it lasted. Met cool people.</t>
  </si>
  <si>
    <t>After project, future projects looking bleak.</t>
  </si>
  <si>
    <t>Project was great while it lasted. Met cool people. After project, future projects looking bleak.</t>
  </si>
  <si>
    <t>"Project was great while it lasted. Met cool people. After project, future projects looking bleak."</t>
  </si>
  <si>
    <t>[0.5872867107391357]</t>
  </si>
  <si>
    <t>[array([0.00301067, 0.5872867 , 0.4097026 ], dtype=float32)]</t>
  </si>
  <si>
    <t>Good PMs and god place to work</t>
  </si>
  <si>
    <t>Working remotely while I'd prefer hybrid</t>
  </si>
  <si>
    <t>Good PMs and god place to work Working remotely while I'd prefer hybrid</t>
  </si>
  <si>
    <t>[0.9518766403198242]</t>
  </si>
  <si>
    <t>[array([0.00222212, 0.04590118, 0.95187664], dtype=float32)]</t>
  </si>
  <si>
    <t>Business and engineering focussed</t>
  </si>
  <si>
    <t>Delivery focused and driven org quick decision making Decent pay</t>
  </si>
  <si>
    <t>Not people oriented Billable or no job</t>
  </si>
  <si>
    <t>Delivery focused and driven org quick decision making Decent pay Not people oriented Billable or no job</t>
  </si>
  <si>
    <t>[0.8998748064041138]</t>
  </si>
  <si>
    <t>[array([0.0063947, 0.0937305, 0.8998748], dtype=float32)]</t>
  </si>
  <si>
    <t>Personal opinion</t>
  </si>
  <si>
    <t>- Good corporate culture; - Management; - Benefits; - Possibilities to grow;</t>
  </si>
  <si>
    <t>- Good corporate culture; - Management; - Benefits; - Possibilities to grow; #NAME?</t>
  </si>
  <si>
    <t>[0.5193424820899963]</t>
  </si>
  <si>
    <t>[array([0.00306507, 0.5193425 , 0.47759247], dtype=float32)]</t>
  </si>
  <si>
    <t>Opportunity to work on multiple projects at the same time.</t>
  </si>
  <si>
    <t>Sr Systems Architect</t>
  </si>
  <si>
    <t>having opportunity to work with multiple clients on different project use-cases</t>
  </si>
  <si>
    <t>projects are usually very short, so much of uncertainty</t>
  </si>
  <si>
    <t>having opportunity to work with multiple clients on different project use-cases projects are usually very short, so much of uncertainty</t>
  </si>
  <si>
    <t>"having opportunity to work with multiple clients on different project use-cases projects are usually very short, so much of uncertainty"</t>
  </si>
  <si>
    <t>[0.9760692119598389]</t>
  </si>
  <si>
    <t>[array([0.0186295 , 0.9760692 , 0.00530127], dtype=float32)]</t>
  </si>
  <si>
    <t>only use them as jumpstart</t>
  </si>
  <si>
    <t>barely any of them, only chance to get vendorship at large company.</t>
  </si>
  <si>
    <t>The things that are promised very different from what you will get</t>
  </si>
  <si>
    <t>barely any of them, only chance to get vendorship at large company. The things that are promised very different from what you will get</t>
  </si>
  <si>
    <t>"barely any of them, only chance to get vendorship at large company. The things that are promised very different from what you will get"</t>
  </si>
  <si>
    <t>[0.7716313600540161]</t>
  </si>
  <si>
    <t>[array([0.21824001, 0.77163136, 0.01012865], dtype=float32)]</t>
  </si>
  <si>
    <t>SA</t>
  </si>
  <si>
    <t>A lot of interesting projects. Strong team.</t>
  </si>
  <si>
    <t>Low salary, staffing model, management.</t>
  </si>
  <si>
    <t>A lot of interesting projects. Strong team. Low salary, staffing model, management.</t>
  </si>
  <si>
    <t>"A lot of interesting projects. Strong team. Low salary, staffing model, management."</t>
  </si>
  <si>
    <t>[0.7970202565193176]</t>
  </si>
  <si>
    <t>[array([0.00248829, 0.79702026, 0.20049144], dtype=float32)]</t>
  </si>
  <si>
    <t>1.0475945472717285</t>
  </si>
  <si>
    <t>Smart co-workers Multiple projects to work with</t>
  </si>
  <si>
    <t>Payment can be better. Some managers are not really good.</t>
  </si>
  <si>
    <t>Smart co-workers Multiple projects to work with Payment can be better. Some managers are not really good.</t>
  </si>
  <si>
    <t>[0.9718759059906006]</t>
  </si>
  <si>
    <t>[array([0.00382134, 0.9718759 , 0.02430278], dtype=float32)]</t>
  </si>
  <si>
    <t>Great inner systems and processes</t>
  </si>
  <si>
    <t>Not enough experience in the company</t>
  </si>
  <si>
    <t>Great inner systems and processes Not enough experience in the company</t>
  </si>
  <si>
    <t>[0.959724485874176]</t>
  </si>
  <si>
    <t>[array([0.01680662, 0.02346887, 0.9597245 ], dtype=float32)]</t>
  </si>
  <si>
    <t>Company good itself but resource managment have to be essentialy reviewed</t>
  </si>
  <si>
    <t>Stable income(including crysis periods), learning opportunities, qualified colleagues, helping with relocation and legalisation, comfortable office and working infrastructure</t>
  </si>
  <si>
    <t>Mostly cons is a resource management practice. Unfortunately, relationship with RM will influence at all your working aspects at company. I would say that company splits in parts by resource managements pools and each pool represent separate small company. So, unfortunately, I have to leave from company due to misunderstanding and accumulated contradictions with my RM. Generally, I'm leaving not from company, but from my RM. As I said, I believe that RM practice must to be reformed.</t>
  </si>
  <si>
    <t>Stable income(including crysis periods), learning opportunities, qualified colleagues, helping with relocation and legalisation, comfortable office and working infrastructure Mostly cons is a resource management practice. Unfortunately, relationship with RM will influence at all your working aspects at company. I would say that company splits in parts by resource managements pools and each pool represent separate small company. So, unfortunately, I have to leave from company due to misunderstanding and accumulated contradictions with my RM. Generally, I'm leaving not from company, but from my RM. As I said, I believe that RM practice must to be reformed.</t>
  </si>
  <si>
    <t>"Stable income(including crysis periods), learning opportunities, qualified colleagues, helping with relocation and legalisation, comfortable office and working infrastructure Mostly cons is a resource management practice. Unfortunately, relationship with RM will influence at all your working aspects at company. I would say that company splits in parts by resource managements pools and each pool represent separate small company. So, unfortunately, I have to leave from company due to misunderstanding and accumulated contradictions with my RM. Generally, I'm leaving not from company, but from my RM. As I said, I believe that RM practice must to be reformed."</t>
  </si>
  <si>
    <t>[0.8045020699501038]</t>
  </si>
  <si>
    <t>[array([0.01726132, 0.80450207, 0.17823666], dtype=float32)]</t>
  </si>
  <si>
    <t>Fujitsu</t>
  </si>
  <si>
    <t>SAP Mm Consultant</t>
  </si>
  <si>
    <t>Good company to work. Work life balance</t>
  </si>
  <si>
    <t>Compensation and increments are not great</t>
  </si>
  <si>
    <t>Good company to work. Work life balance Compensation and increments are not great</t>
  </si>
  <si>
    <t>[0.9454643726348877]</t>
  </si>
  <si>
    <t>[array([0.02236346, 0.03217216, 0.9454644 ], dtype=float32)]</t>
  </si>
  <si>
    <t>Employment Satisfaction</t>
  </si>
  <si>
    <t>Opportunity for growth when suggestion by manager</t>
  </si>
  <si>
    <t>Outsourcing IT infrastructure roles limited room for growth</t>
  </si>
  <si>
    <t>Opportunity for growth when suggestion by manager Outsourcing IT infrastructure roles limited room for growth</t>
  </si>
  <si>
    <t>[0.504301905632019]</t>
  </si>
  <si>
    <t>[array([0.12675744, 0.36894068, 0.5043019 ], dtype=float32)]</t>
  </si>
  <si>
    <t>1.047614336013794</t>
  </si>
  <si>
    <t>Long term employment</t>
  </si>
  <si>
    <t>VP Finance</t>
  </si>
  <si>
    <t xml:space="preserve">Interesting Work and multi cultural </t>
  </si>
  <si>
    <t>Slow decision making and too much detail required</t>
  </si>
  <si>
    <t>Interesting Work and multi cultural  Slow decision making and too much detail required</t>
  </si>
  <si>
    <t>Interesting Work and multi cultural Slow decision making and too much detail required</t>
  </si>
  <si>
    <t>[0.934694766998291]</t>
  </si>
  <si>
    <t>[array([0.04732573, 0.01797953, 0.93469477], dtype=float32)]</t>
  </si>
  <si>
    <t>Ok for now</t>
  </si>
  <si>
    <t>Getting better at managing the company. _x000D_
Diversity is improving</t>
  </si>
  <si>
    <t>Low pay. Few opportunities for advancement</t>
  </si>
  <si>
    <t>Getting better at managing the company. _x000D_
Diversity is improving Low pay. Few opportunities for advancement</t>
  </si>
  <si>
    <t>Getting better at managing the company.   Diversity is improving Low pay. Few opportunities for advancement</t>
  </si>
  <si>
    <t>Getting better at managing the company.  Diversity is improving Low pay. Few opportunities for advancement</t>
  </si>
  <si>
    <t>[0.7821775674819946]</t>
  </si>
  <si>
    <t>[array([0.03847102, 0.17935134, 0.78217757], dtype=float32)]</t>
  </si>
  <si>
    <t>Video Producer</t>
  </si>
  <si>
    <t>Good benefits, great managers, and very flexible PTO.</t>
  </si>
  <si>
    <t>Mandatory PTO, can get lost in the shuffle of work</t>
  </si>
  <si>
    <t>Good benefits, great managers, and very flexible PTO. Mandatory PTO, can get lost in the shuffle of work</t>
  </si>
  <si>
    <t>"Good benefits, great managers, and very flexible PTO. Mandatory PTO, can get lost in the shuffle of work"</t>
  </si>
  <si>
    <t>[0.7071971297264099]</t>
  </si>
  <si>
    <t>[array([0.00575335, 0.7071971 , 0.28704956], dtype=float32)]</t>
  </si>
  <si>
    <t>Good work-life balance for the employees</t>
  </si>
  <si>
    <t>No Cons as of now.</t>
  </si>
  <si>
    <t>Good work-life balance for the employees No Cons as of now.</t>
  </si>
  <si>
    <t>[0.9240759611129761]</t>
  </si>
  <si>
    <t>[array([0.00256312, 0.07336087, 0.92407596], dtype=float32)]</t>
  </si>
  <si>
    <t>It was ok, very slow to get things accomplished</t>
  </si>
  <si>
    <t>Big company means you have a lot of managers.</t>
  </si>
  <si>
    <t>It was ok, very slow to get things accomplished Big company means you have a lot of managers.</t>
  </si>
  <si>
    <t>"It was ok, very slow to get things accomplished Big company means you have a lot of managers."</t>
  </si>
  <si>
    <t>[0.8853420615196228]</t>
  </si>
  <si>
    <t>[array([0.10650876, 0.88534206, 0.00814919], dtype=float32)]</t>
  </si>
  <si>
    <t xml:space="preserve">Love the workplace </t>
  </si>
  <si>
    <t>Good environment for the job</t>
  </si>
  <si>
    <t>Instructions for processes may be a little confusing</t>
  </si>
  <si>
    <t>Good environment for the job Instructions for processes may be a little confusing</t>
  </si>
  <si>
    <t>[0.6863802671432495]</t>
  </si>
  <si>
    <t>[array([0.02567674, 0.28794298, 0.68638027], dtype=float32)]</t>
  </si>
  <si>
    <t>satified</t>
  </si>
  <si>
    <t>Central Islip, NY</t>
  </si>
  <si>
    <t>Very recommended for experienced workers</t>
  </si>
  <si>
    <t>a lot of challenges to improve skills</t>
  </si>
  <si>
    <t>Very recommended for experienced workers a lot of challenges to improve skills</t>
  </si>
  <si>
    <t>[0.9208586812019348]</t>
  </si>
  <si>
    <t>[array([0.00412418, 0.0750172 , 0.9208587 ], dtype=float32)]</t>
  </si>
  <si>
    <t>Good company but lack of independence</t>
  </si>
  <si>
    <t>Cusmer Service Representative</t>
  </si>
  <si>
    <t>I worked at Fujitsu Communication Services for four years. There are many different types of people, each with their own unique impressions. There is no power harassment. However, the speed at which things were progressed was slow and many people were cautious, so I didn't get along with it a bit.</t>
  </si>
  <si>
    <t>They sometimes do nothing because they are afraid of failure.</t>
  </si>
  <si>
    <t>I worked at Fujitsu Communication Services for four years. There are many different types of people, each with their own unique impressions. There is no power harassment. However, the speed at which things were progressed was slow and many people were cautious, so I didn't get along with it a bit. They sometimes do nothing because they are afraid of failure.</t>
  </si>
  <si>
    <t>"I worked at Fujitsu Communication Services for four years. There are many different types of people, each with their own unique impressions. There is no power harassment. However, the speed at which things were progressed was slow and many people were cautious, so I didn't get along with it a bit. They sometimes do nothing because they are afraid of failure."</t>
  </si>
  <si>
    <t>[0.9723691344261169]</t>
  </si>
  <si>
    <t>[array([0.01259493, 0.97236913, 0.01503596], dtype=float32)]</t>
  </si>
  <si>
    <t>1.0474404096603394</t>
  </si>
  <si>
    <t>was sold</t>
  </si>
  <si>
    <t>Field Service Engineer</t>
  </si>
  <si>
    <t>Was not a bad company to work for.</t>
  </si>
  <si>
    <t>If you were merged from another company you had no chance to renegotiate a new pay rate</t>
  </si>
  <si>
    <t>Was not a bad company to work for. If you were merged from another company you had no chance to renegotiate a new pay rate</t>
  </si>
  <si>
    <t>[0.975290834903717]</t>
  </si>
  <si>
    <t>[array([0.00783536, 0.01687388, 0.97529083], dtype=float32)]</t>
  </si>
  <si>
    <t>Lack of management / no room for growth</t>
  </si>
  <si>
    <t>ABM Marketing Specialist</t>
  </si>
  <si>
    <t>Great work life balance, remote 95% of the time</t>
  </si>
  <si>
    <t>Managers did not listen when I asked for guidance or help I asked for opportunities to learn and was given nothing / siloed off alone Managers would constantly move my 1:1's with them and ultimately would just cancel my meetings with them Managers would be upset that there would be a lack of question, but when I did ask questions they would get upset Tons of restructuring, had 3 different managers in the one year Will tell you doing jobs outside of the job description is the job description Had direct manager question my degree choice and why I chose my career path</t>
  </si>
  <si>
    <t>Great work life balance, remote 95% of the time Managers did not listen when I asked for guidance or help I asked for opportunities to learn and was given nothing / siloed off alone Managers would constantly move my 1:1's with them and ultimately would just cancel my meetings with them Managers would be upset that there would be a lack of question, but when I did ask questions they would get upset Tons of restructuring, had 3 different managers in the one year Will tell you doing jobs outside of the job description is the job description Had direct manager question my degree choice and why I chose my career path</t>
  </si>
  <si>
    <t>"Great work life balance, remote 95% of the time Managers did not listen when I asked for guidance or help I asked for opportunities to learn and was given nothing / siloed off alone Managers would constantly move my 1:1's with them and ultimately would just cancel my meetings with them Managers would be upset that there would be a lack of question, but when I did ask questions they would get upset Tons of restructuring, had 3 different managers in the one year Will tell you doing jobs outside of the job description is the job description Had direct manager question my degree choice and why I chose my career path"</t>
  </si>
  <si>
    <t>[0.5863497257232666]</t>
  </si>
  <si>
    <t>[array([0.5863497 , 0.37654123, 0.037109  ], dtype=float32)]</t>
  </si>
  <si>
    <t>TAC Engineer</t>
  </si>
  <si>
    <t>Good leadership and empowering. Good place.</t>
  </si>
  <si>
    <t>Low pay and poor raises.</t>
  </si>
  <si>
    <t>Good leadership and empowering. Good place. Low pay and poor raises.</t>
  </si>
  <si>
    <t>[0.9101524949073792]</t>
  </si>
  <si>
    <t>[array([0.00604092, 0.08380659, 0.9101525 ], dtype=float32)]</t>
  </si>
  <si>
    <t>worst</t>
  </si>
  <si>
    <t>USAF Academy, CO</t>
  </si>
  <si>
    <t>none none none none none</t>
  </si>
  <si>
    <t>management corrupt and bias in manila philippines</t>
  </si>
  <si>
    <t>none none none none none management corrupt and bias in manila philippines</t>
  </si>
  <si>
    <t>[0.9390998482704163]</t>
  </si>
  <si>
    <t>[array([0.04029884, 0.93909985, 0.02060126], dtype=float32)]</t>
  </si>
  <si>
    <t>Decent work, very tight deadlines.</t>
  </si>
  <si>
    <t>Not great management. Engineering given lesser priority.</t>
  </si>
  <si>
    <t>Decent work, very tight deadlines. Not great management. Engineering given lesser priority.</t>
  </si>
  <si>
    <t>"Decent work, very tight deadlines. Not great management. Engineering given lesser priority."</t>
  </si>
  <si>
    <t>[0.9147137999534607]</t>
  </si>
  <si>
    <t>[array([0.02431547, 0.9147138 , 0.06097078], dtype=float32)]</t>
  </si>
  <si>
    <t>Best work place</t>
  </si>
  <si>
    <t>Latest technologies is not available</t>
  </si>
  <si>
    <t>Good place to work with talented engineers Latest technologies is not available</t>
  </si>
  <si>
    <t>[0.9737486243247986]</t>
  </si>
  <si>
    <t>[array([0.00732842, 0.0189229 , 0.9737486 ], dtype=float32)]</t>
  </si>
  <si>
    <t>Don't depend on them</t>
  </si>
  <si>
    <t>Big Company to work for, International.</t>
  </si>
  <si>
    <t>Don't care about their employees</t>
  </si>
  <si>
    <t>Big Company to work for, International. Don't care about their employees</t>
  </si>
  <si>
    <t>"Big Company to work for, International. Don't care about their employees"</t>
  </si>
  <si>
    <t>[0.9237653613090515]</t>
  </si>
  <si>
    <t>[array([0.06487902, 0.92376536, 0.01135562], dtype=float32)]</t>
  </si>
  <si>
    <t>Cybersecurity Analyst Intern</t>
  </si>
  <si>
    <t>Great coworkers and leadership. Hours are flexible</t>
  </si>
  <si>
    <t>The tasks can sometimes be repetitive</t>
  </si>
  <si>
    <t>Great coworkers and leadership. Hours are flexible The tasks can sometimes be repetitive</t>
  </si>
  <si>
    <t>[0.8178967833518982]</t>
  </si>
  <si>
    <t>[array([0.00368734, 0.17841579, 0.8178968 ], dtype=float32)]</t>
  </si>
  <si>
    <t>Knowledgable people Strong upper management</t>
  </si>
  <si>
    <t>Unknown in the market here in the US</t>
  </si>
  <si>
    <t>Knowledgable people Strong upper management Unknown in the market here in the US</t>
  </si>
  <si>
    <t>[0.6162294745445251]</t>
  </si>
  <si>
    <t>[array([0.00552303, 0.6162295 , 0.3782475 ], dtype=float32)]</t>
  </si>
  <si>
    <t>Senior Director of Engineering</t>
  </si>
  <si>
    <t>Employee friendly work life balance</t>
  </si>
  <si>
    <t>Nothing significant that might impact</t>
  </si>
  <si>
    <t>Employee friendly work life balance Nothing significant that might impact</t>
  </si>
  <si>
    <t>[0.8364074230194092]</t>
  </si>
  <si>
    <t>[array([0.00303221, 0.8364074 , 0.1605604 ], dtype=float32)]</t>
  </si>
  <si>
    <t>Stable Company</t>
  </si>
  <si>
    <t>The company is good for gaining software engineering experience. Opportunity to work with many older professionals</t>
  </si>
  <si>
    <t>Having an older workforce means it's harder for the younger crowd to fit in sometimes</t>
  </si>
  <si>
    <t>The company is good for gaining software engineering experience. Opportunity to work with many older professionals Having an older workforce means it's harder for the younger crowd to fit in sometimes</t>
  </si>
  <si>
    <t>[0.8551905155181885]</t>
  </si>
  <si>
    <t>[array([0.00486653, 0.13994297, 0.8551905 ], dtype=float32)]</t>
  </si>
  <si>
    <t>Leadership is great to work with</t>
  </si>
  <si>
    <t>Close knit team who want to succeed and are a very skilled at their roles.</t>
  </si>
  <si>
    <t>Startup feel so not as many shiny tools as large orgs but a wonderful team and division to be a part of when you want to do great things.</t>
  </si>
  <si>
    <t>Close knit team who want to succeed and are a very skilled at their roles. Startup feel so not as many shiny tools as large orgs but a wonderful team and division to be a part of when you want to do great things.</t>
  </si>
  <si>
    <t>[0.9806729555130005]</t>
  </si>
  <si>
    <t>[array([8.4951991e-04, 1.8477514e-02, 9.8067296e-01], dtype=float32)]</t>
  </si>
  <si>
    <t>Underrated Employer</t>
  </si>
  <si>
    <t>Solid technological digital solutions providor</t>
  </si>
  <si>
    <t>Under invests in strategic partnerships</t>
  </si>
  <si>
    <t>Solid technological digital solutions providor Under invests in strategic partnerships</t>
  </si>
  <si>
    <t>[0.7931696772575378]</t>
  </si>
  <si>
    <t>[array([0.0114082 , 0.19542207, 0.7931697 ], dtype=float32)]</t>
  </si>
  <si>
    <t>strong support for remote workers</t>
  </si>
  <si>
    <t>excellent support for working from anywhere. good communication about roadmap and vision. Followed through on commitments. principled commitment to diversity and inclusion</t>
  </si>
  <si>
    <t>growth strategy and sales delivery were lacking. Too much reliance on older client base with long term contracts. increasing move to staff augmentation model management focuses on their own career growth at their team's expense.</t>
  </si>
  <si>
    <t>excellent support for working from anywhere. good communication about roadmap and vision. Followed through on commitments. principled commitment to diversity and inclusion growth strategy and sales delivery were lacking. Too much reliance on older client base with long term contracts. increasing move to staff augmentation model management focuses on their own career growth at their team's expense.</t>
  </si>
  <si>
    <t>[0.9935042262077332]</t>
  </si>
  <si>
    <t>[array([0.00316761, 0.00332814, 0.9935042 ], dtype=float32)]</t>
  </si>
  <si>
    <t>Communications Specialist</t>
  </si>
  <si>
    <t>Cooperative work environment, good work life balance</t>
  </si>
  <si>
    <t>No upward mobility in my current position</t>
  </si>
  <si>
    <t>Cooperative work environment, good work life balance No upward mobility in my current position</t>
  </si>
  <si>
    <t>"Cooperative work environment, good work life balance No upward mobility in my current position"</t>
  </si>
  <si>
    <t>[0.529903769493103]</t>
  </si>
  <si>
    <t>[array([0.01164907, 0.52990377, 0.45844716], dtype=float32)]</t>
  </si>
  <si>
    <t>Great workforce, benefits, and continuing education.</t>
  </si>
  <si>
    <t>You should be prepared to travel extensively.</t>
  </si>
  <si>
    <t>Great workforce, benefits, and continuing education. You should be prepared to travel extensively.</t>
  </si>
  <si>
    <t>"Great workforce, benefits, and continuing education. You should be prepared to travel extensively."</t>
  </si>
  <si>
    <t>[0.8773306012153625]</t>
  </si>
  <si>
    <t>[array([0.00287604, 0.8773306 , 0.11979339], dtype=float32)]</t>
  </si>
  <si>
    <t>Was good</t>
  </si>
  <si>
    <t>Good leadership at the beggining</t>
  </si>
  <si>
    <t>Bad micro management near the end. Strict on reports/utilization. Make you drive 4hrs for a simple call when there are 5 local calls...but utilization numbers are their goal.</t>
  </si>
  <si>
    <t>Good leadership at the beggining Bad micro management near the end. Strict on reports/utilization. Make you drive 4hrs for a simple call when there are 5 local calls...but utilization numbers are their goal.</t>
  </si>
  <si>
    <t>[0.8658793568611145]</t>
  </si>
  <si>
    <t>[array([0.05605699, 0.07806364, 0.86587936], dtype=float32)]</t>
  </si>
  <si>
    <t>1.0475751161575317</t>
  </si>
  <si>
    <t>Able to work from home.</t>
  </si>
  <si>
    <t>Did not feel part of team</t>
  </si>
  <si>
    <t>Able to work from home. Did not feel part of team</t>
  </si>
  <si>
    <t>[0.856610894203186]</t>
  </si>
  <si>
    <t>[array([0.04634406, 0.8566109 , 0.09704503], dtype=float32)]</t>
  </si>
  <si>
    <t>Able to work from home, pleasant company, and job security</t>
  </si>
  <si>
    <t>No opportunities to grow and upper management doesn't pay attention to bad managers. Low salaries</t>
  </si>
  <si>
    <t>Able to work from home, pleasant company, and job security No opportunities to grow and upper management doesn't pay attention to bad managers. Low salaries</t>
  </si>
  <si>
    <t>"Able to work from home, pleasant company, and job security No opportunities to grow and upper management doesn't pay attention to bad managers. Low salaries"</t>
  </si>
  <si>
    <t>[0.5060322284698486]</t>
  </si>
  <si>
    <t>[array([0.04120338, 0.5060322 , 0.4527644 ], dtype=float32)]</t>
  </si>
  <si>
    <t>1.0477252006530762</t>
  </si>
  <si>
    <t>Great people and place to work.</t>
  </si>
  <si>
    <t>Long term strategy is uncertain.</t>
  </si>
  <si>
    <t>Great people and place to work. Long term strategy is uncertain.</t>
  </si>
  <si>
    <t>[0.5061067938804626]</t>
  </si>
  <si>
    <t>[array([0.00410189, 0.5061068 , 0.48979133], dtype=float32)]</t>
  </si>
  <si>
    <t>engineer review</t>
  </si>
  <si>
    <t>Not bad of work life balance, not bad compensation</t>
  </si>
  <si>
    <t>they could do much better in higher salary increases, more flexible remote work policy, more vacation</t>
  </si>
  <si>
    <t>Not bad of work life balance, not bad compensation they could do much better in higher salary increases, more flexible remote work policy, more vacation</t>
  </si>
  <si>
    <t>"Not bad of work life balance, not bad compensation they could do much better in higher salary increases, more flexible remote work policy, more vacation"</t>
  </si>
  <si>
    <t>[0.9459626078605652]</t>
  </si>
  <si>
    <t>[array([0.02355079, 0.9459626 , 0.03048663], dtype=float32)]</t>
  </si>
  <si>
    <t>Good culture and support in sales</t>
  </si>
  <si>
    <t>Career opportunities are somewhat limited</t>
  </si>
  <si>
    <t>Good culture and support in sales Career opportunities are somewhat limited</t>
  </si>
  <si>
    <t>[0.9028971791267395]</t>
  </si>
  <si>
    <t>[array([0.01467092, 0.9028972 , 0.08243188], dtype=float32)]</t>
  </si>
  <si>
    <t>High quality talent and collaborative working environment.</t>
  </si>
  <si>
    <t>Change is normal part of the culture.</t>
  </si>
  <si>
    <t>High quality talent and collaborative working environment. Change is normal part of the culture.</t>
  </si>
  <si>
    <t>[0.9614539742469788]</t>
  </si>
  <si>
    <t>[array([0.00146891, 0.03707711, 0.961454  ], dtype=float32)]</t>
  </si>
  <si>
    <t>1.0477033853530884</t>
  </si>
  <si>
    <t>Info Sec Analyst</t>
  </si>
  <si>
    <t>Well paid, dynamic and fun team</t>
  </si>
  <si>
    <t>A lot of pressure from higher-up management can lead the employee to exhaustion</t>
  </si>
  <si>
    <t>Well paid, dynamic and fun team A lot of pressure from higher-up management can lead the employee to exhaustion</t>
  </si>
  <si>
    <t>"Well paid, dynamic and fun team A lot of pressure from higher-up management can lead the employee to exhaustion"</t>
  </si>
  <si>
    <t>[0.6531161665916443]</t>
  </si>
  <si>
    <t>[array([0.00673615, 0.65311617, 0.34014773], dtype=float32)]</t>
  </si>
  <si>
    <t>Dwight, IL</t>
  </si>
  <si>
    <t>Good interview and employment, thanks.</t>
  </si>
  <si>
    <t>Nothing really, maybe be better at part-time solutions.</t>
  </si>
  <si>
    <t>Good interview and employment, thanks. Nothing really, maybe be better at part-time solutions.</t>
  </si>
  <si>
    <t>"Good interview and employment, thanks. Nothing really, maybe be better at part-time solutions."</t>
  </si>
  <si>
    <t>[0.919722855091095]</t>
  </si>
  <si>
    <t>[array([0.0072387 , 0.91972286, 0.07303847], dtype=float32)]</t>
  </si>
  <si>
    <t>Turnover</t>
  </si>
  <si>
    <t>Very interesting work, a lot of products</t>
  </si>
  <si>
    <t>High turnover, favoritism over skills and abilities</t>
  </si>
  <si>
    <t>Very interesting work, a lot of products High turnover, favoritism over skills and abilities</t>
  </si>
  <si>
    <t>"Very interesting work, a lot of products High turnover, favoritism over skills and abilities"</t>
  </si>
  <si>
    <t>[0.6263190507888794]</t>
  </si>
  <si>
    <t>[array([0.00981242, 0.62631905, 0.3638685 ], dtype=float32)]</t>
  </si>
  <si>
    <t>people, location, experience, benefits, controlled</t>
  </si>
  <si>
    <t>low pay, no in house IT, lack of training</t>
  </si>
  <si>
    <t>people, location, experience, benefits, controlled low pay, no in house IT, lack of training</t>
  </si>
  <si>
    <t>"people, location, experience, benefits, controlled low pay, no in house IT, lack of training"</t>
  </si>
  <si>
    <t>[0.9358273148536682]</t>
  </si>
  <si>
    <t>[array([0.05462517, 0.9358273 , 0.00954752], dtype=float32)]</t>
  </si>
  <si>
    <t>Great Respect</t>
  </si>
  <si>
    <t>People really respect those that work here</t>
  </si>
  <si>
    <t>Difficult to move up in responsibili</t>
  </si>
  <si>
    <t>People really respect those that work here Difficult to move up in responsibili</t>
  </si>
  <si>
    <t>[0.8888187408447266]</t>
  </si>
  <si>
    <t>[array([0.04171028, 0.06947099, 0.88881874], dtype=float32)]</t>
  </si>
  <si>
    <t>Overall a nice place</t>
  </si>
  <si>
    <t>Friendly co-workers. World leading computing technologies.</t>
  </si>
  <si>
    <t>Decision making is slow. Not risk-taking. No branding.</t>
  </si>
  <si>
    <t>Friendly co-workers. World leading computing technologies. Decision making is slow. Not risk-taking. No branding.</t>
  </si>
  <si>
    <t>[0.8259634375572205]</t>
  </si>
  <si>
    <t>[array([0.00599606, 0.1680405 , 0.82596344], dtype=float32)]</t>
  </si>
  <si>
    <t>Fujitsu heat pump</t>
  </si>
  <si>
    <t>RSM I</t>
  </si>
  <si>
    <t>Very innovative heat pump technology. Great heating and cooling systems.</t>
  </si>
  <si>
    <t>There is a high demand for the product.</t>
  </si>
  <si>
    <t>Very innovative heat pump technology. Great heating and cooling systems. There is a high demand for the product.</t>
  </si>
  <si>
    <t>[0.9895150661468506]</t>
  </si>
  <si>
    <t>[array([8.4491045e-04, 9.6399970e-03, 9.8951507e-01], dtype=float32)]</t>
  </si>
  <si>
    <t>Good compan</t>
  </si>
  <si>
    <t>Project was good, good experience and caring team</t>
  </si>
  <si>
    <t>Project startup takes long and is slow at the beginning</t>
  </si>
  <si>
    <t>Project was good, good experience and caring team Project startup takes long and is slow at the beginning</t>
  </si>
  <si>
    <t>"Project was good, good experience and caring team Project startup takes long and is slow at the beginning"</t>
  </si>
  <si>
    <t>[0.5370978116989136]</t>
  </si>
  <si>
    <t>[array([0.0132428 , 0.44965944, 0.5370978 ], dtype=float32)]</t>
  </si>
  <si>
    <t>It's OK</t>
  </si>
  <si>
    <t>Information Security</t>
  </si>
  <si>
    <t>Good coworkers, ok environment to work in, north Dallas area</t>
  </si>
  <si>
    <t>Too many managers, several regions do not work together, every region is considered a profit center causing regions to compete against each other.</t>
  </si>
  <si>
    <t>Good coworkers, ok environment to work in, north Dallas area Too many managers, several regions do not work together, every region is considered a profit center causing regions to compete against each other.</t>
  </si>
  <si>
    <t>"Good coworkers, ok environment to work in, north Dallas area Too many managers, several regions do not work together, every region is considered a profit center causing regions to compete against each other."</t>
  </si>
  <si>
    <t>[0.5689534544944763]</t>
  </si>
  <si>
    <t>[array([0.02563089, 0.56895345, 0.4054156 ], dtype=float32)]</t>
  </si>
  <si>
    <t>Good Place to Learn and Work</t>
  </si>
  <si>
    <t>Olathe, KS</t>
  </si>
  <si>
    <t>Working with great people!_x000D_
Challenging work with good pay_x000D_
Mgmt working to treat employees better is good</t>
  </si>
  <si>
    <t>Some change in company direction so I am unsure about my role going forward_x000D_
Long hours of work with people being overwhelmed at times (tough to get work / life balance)</t>
  </si>
  <si>
    <t>Working with great people!_x000D_
Challenging work with good pay_x000D_
Mgmt working to treat employees better is good Some change in company direction so I am unsure about my role going forward_x000D_
Long hours of work with people being overwhelmed at times (tough to get work / life balance)</t>
  </si>
  <si>
    <t>Working with great people!  Challenging work with good pay  Mgmt working to treat employees better is good Some change in company direction so I am unsure about my role going forward  Long hours of work with people being overwhelmed at times (tough to get work / life balance)</t>
  </si>
  <si>
    <t>Working with great people! Challenging work with good pay Mgmt working to treat employees better is good Some change in company direction so I am unsure about my role going forward Long hours of work with people being overwhelmed at times (tough to get work / life balance)</t>
  </si>
  <si>
    <t>[0.9901663064956665]</t>
  </si>
  <si>
    <t>[array([0.00117072, 0.00866296, 0.9901663 ], dtype=float32)]</t>
  </si>
  <si>
    <t>Good company, bad location</t>
  </si>
  <si>
    <t>Strong Morale Compass company wide.</t>
  </si>
  <si>
    <t>The larger company doesn't care much about each site. The site I worked at was very physically demanding for an IT job.</t>
  </si>
  <si>
    <t>Strong Morale Compass company wide. The larger company doesn't care much about each site. The site I worked at was very physically demanding for an IT job.</t>
  </si>
  <si>
    <t>[0.5196903347969055]</t>
  </si>
  <si>
    <t>[array([0.00911531, 0.51969033, 0.4711944 ], dtype=float32)]</t>
  </si>
  <si>
    <t>internship</t>
  </si>
  <si>
    <t>good wlb overal_x000D_
friendly peers</t>
  </si>
  <si>
    <t>somewhat outdated technology _x000D_
produce cycles are long</t>
  </si>
  <si>
    <t>good wlb overal_x000D_
friendly peers somewhat outdated technology _x000D_
produce cycles are long</t>
  </si>
  <si>
    <t>good wlb overal  friendly peers somewhat outdated technology   produce cycles are long</t>
  </si>
  <si>
    <t>good wlb overal friendly peers somewhat outdated technology  produce cycles are long</t>
  </si>
  <si>
    <t>[0.9927082657814026]</t>
  </si>
  <si>
    <t>[array([0.00416132, 0.00313042, 0.99270827], dtype=float32)]</t>
  </si>
  <si>
    <t>good pay and benefits, teams are working together to achieve the same goal</t>
  </si>
  <si>
    <t>It could be very demanding, long hours.</t>
  </si>
  <si>
    <t>good pay and benefits, teams are working together to achieve the same goal It could be very demanding, long hours.</t>
  </si>
  <si>
    <t>"good pay and benefits, teams are working together to achieve the same goal It could be very demanding, long hours."</t>
  </si>
  <si>
    <t>[0.9776222705841064]</t>
  </si>
  <si>
    <t>[array([0.00628473, 0.9776223 , 0.01609302], dtype=float32)]</t>
  </si>
  <si>
    <t>Culture at Fujitsu</t>
  </si>
  <si>
    <t>Good. Employee friendly and ethical</t>
  </si>
  <si>
    <t>opportunities of good work and skill enhancements</t>
  </si>
  <si>
    <t>Good. Employee friendly and ethical opportunities of good work and skill enhancements</t>
  </si>
  <si>
    <t>[0.9962648749351501]</t>
  </si>
  <si>
    <t>[array([5.0026184e-04, 3.2349399e-03, 9.9626487e-01], dtype=float32)]</t>
  </si>
  <si>
    <t>Market intelligence</t>
  </si>
  <si>
    <t>Market Intelligence Analyst</t>
  </si>
  <si>
    <t>Good company, nice team, great management</t>
  </si>
  <si>
    <t>Slow ROI, declining market share</t>
  </si>
  <si>
    <t>Good company, nice team, great management Slow ROI, declining market share</t>
  </si>
  <si>
    <t>"Good company, nice team, great management Slow ROI, declining market share"</t>
  </si>
  <si>
    <t>[0.7130180597305298]</t>
  </si>
  <si>
    <t>[array([0.00880036, 0.71301806, 0.27818164], dtype=float32)]</t>
  </si>
  <si>
    <t>Slow growth</t>
  </si>
  <si>
    <t>Not a lot of positives.</t>
  </si>
  <si>
    <t>Toxic work environment, slow growth, better to go elsewhere</t>
  </si>
  <si>
    <t>Not a lot of positives. Toxic work environment, slow growth, better to go elsewhere</t>
  </si>
  <si>
    <t>"Not a lot of positives. Toxic work environment, slow growth, better to go elsewhere"</t>
  </si>
  <si>
    <t>[0.6710801720619202]</t>
  </si>
  <si>
    <t>[array([0.31906295, 0.6710802 , 0.00985685], dtype=float32)]</t>
  </si>
  <si>
    <t>Good , very good culture</t>
  </si>
  <si>
    <t>no cons at Fujitsu texas</t>
  </si>
  <si>
    <t>Good , very good culture no cons at Fujitsu texas</t>
  </si>
  <si>
    <t>"Good , very good culture no cons at Fujitsu texas"</t>
  </si>
  <si>
    <t>[0.5974094271659851]</t>
  </si>
  <si>
    <t>[array([0.00278168, 0.5974094 , 0.3998089 ], dtype=float32)]</t>
  </si>
  <si>
    <t>Moving to Global portfolio. Strong Partner relationships as an SI.</t>
  </si>
  <si>
    <t>Still somewhat regionally isolated and culturally segmented. A hard press is done sometimes to push Fujitsu solutions into other regions that are only relevant for Japanese market.</t>
  </si>
  <si>
    <t>Moving to Global portfolio. Strong Partner relationships as an SI. Still somewhat regionally isolated and culturally segmented. A hard press is done sometimes to push Fujitsu solutions into other regions that are only relevant for Japanese market.</t>
  </si>
  <si>
    <t>[0.9085330963134766]</t>
  </si>
  <si>
    <t>[array([0.00874479, 0.9085331 , 0.08272211], dtype=float32)]</t>
  </si>
  <si>
    <t>The real story behind the facade</t>
  </si>
  <si>
    <t>1) Flexible hours_x000D_
2) Friendly coworkers_x000D_
3) Engaging projects to work on</t>
  </si>
  <si>
    <t>1) Managers cursing on team calls and there is no accounting for their toxic behavior._x000D_
2) No growth or pay hike_x000D_
3) Discrimination_x000D_
4) Very little to no diversity</t>
  </si>
  <si>
    <t>1) Flexible hours_x000D_
2) Friendly coworkers_x000D_
3) Engaging projects to work on 1) Managers cursing on team calls and there is no accounting for their toxic behavior._x000D_
2) No growth or pay hike_x000D_
3) Discrimination_x000D_
4) Very little to no diversity</t>
  </si>
  <si>
    <t>1) Flexible hours  2) Friendly coworkers  3) Engaging projects to work on 1) Managers cursing on team calls and there is no accounting for their toxic behavior.  2) No growth or pay hike  3) Discrimination  4) Very little to no diversity</t>
  </si>
  <si>
    <t>1) Flexible hours 2) Friendly coworkers 3) Engaging projects to work on 1) Managers cursing on team calls and there is no accounting for their toxic behavior. 2) No growth or pay hike 3) Discrimination 4) Very little to no diversity</t>
  </si>
  <si>
    <t>[0.4927027225494385]</t>
  </si>
  <si>
    <t>[array([0.01861394, 0.49270272, 0.4886833 ], dtype=float32)]</t>
  </si>
  <si>
    <t>Stay Far Away From PFU/FCPA - A Demoralizing Work Experience</t>
  </si>
  <si>
    <t>Absolutely no pros about working here. The worst company I have worked for in my career. There were some nice people to work with.</t>
  </si>
  <si>
    <t>Too many to list. Extremely toxic work environment, senior management is sub par, at best, plenty of sharks in the water who are nice to your face and can't wait to stab you in the back the first chance they get. Lots of egos and sexism is alive and well. There is zero work/life balance; a typical work day is anywhere between 12-16 hours. The company culture and innovation is so behind the times. Nothing current in their tech stack to effectively get your job done. Unrealistic timelines for deliverables with little or no time to get things done properly or correctly. The tech needs to come into this century if they are to continue.</t>
  </si>
  <si>
    <t>Absolutely no pros about working here. The worst company I have worked for in my career. There were some nice people to work with. Too many to list. Extremely toxic work environment, senior management is sub par, at best, plenty of sharks in the water who are nice to your face and can't wait to stab you in the back the first chance they get. Lots of egos and sexism is alive and well. There is zero work/life balance; a typical work day is anywhere between 12-16 hours. The company culture and innovation is so behind the times. Nothing current in their tech stack to effectively get your job done. Unrealistic timelines for deliverables with little or no time to get things done properly or correctly. The tech needs to come into this century if they are to continue.</t>
  </si>
  <si>
    <t>"Absolutely no pros about working here. The worst company I have worked for in my career. There were some nice people to work with. Too many to list. Extremely toxic work environment, senior management is sub par, at best, plenty of sharks in the water who are nice to your face and can't wait to stab you in the back the first chance they get. Lots of egos and sexism is alive and well. There is zero work/life balance; a typical work day is anywhere between 12-16 hours. The company culture and innovation is so behind the times. Nothing current in their tech stack to effectively get your job done. Unrealistic timelines for deliverables with little or no time to get things done properly or correctly. The tech needs to come into this century if they are to continue."</t>
  </si>
  <si>
    <t>[0.8205321431159973]</t>
  </si>
  <si>
    <t>[array([0.82053214, 0.17713226, 0.00233551], dtype=float32)]</t>
  </si>
  <si>
    <t>There is Good immigration visa process</t>
  </si>
  <si>
    <t>Salary not up to the market standards</t>
  </si>
  <si>
    <t>There is Good immigration visa process Salary not up to the market standards</t>
  </si>
  <si>
    <t>[0.8442663550376892]</t>
  </si>
  <si>
    <t>[array([0.03903385, 0.84426636, 0.11669974], dtype=float32)]</t>
  </si>
  <si>
    <t>Good Company to work for</t>
  </si>
  <si>
    <t>The work environment was very enjoyable as they embrace hybrid work. Management also caress about their employees</t>
  </si>
  <si>
    <t>Salaries could be higher or more bonuses could be given</t>
  </si>
  <si>
    <t>The work environment was very enjoyable as they embrace hybrid work. Management also caress about their employees Salaries could be higher or more bonuses could be given</t>
  </si>
  <si>
    <t>[0.7100692391395569]</t>
  </si>
  <si>
    <t>[array([0.00334184, 0.71006924, 0.28658897], dtype=float32)]</t>
  </si>
  <si>
    <t>Great work ethic but low salary</t>
  </si>
  <si>
    <t>great people_x000D_
great opportunities_x000D_
great work-life balance</t>
  </si>
  <si>
    <t>low salary_x000D_
bad equipment_x000D_
time reporting</t>
  </si>
  <si>
    <t>great people_x000D_
great opportunities_x000D_
great work-life balance low salary_x000D_
bad equipment_x000D_
time reporting</t>
  </si>
  <si>
    <t>great people  great opportunities  great work-life balance low salary  bad equipment  time reporting</t>
  </si>
  <si>
    <t>great people great opportunities great work-life balance low salary bad equipment time reporting</t>
  </si>
  <si>
    <t>[0.9627973437309265]</t>
  </si>
  <si>
    <t>[array([0.02348238, 0.01372021, 0.96279734], dtype=float32)]</t>
  </si>
  <si>
    <t>waiter</t>
  </si>
  <si>
    <t>Server/Waiter</t>
  </si>
  <si>
    <t>so much fun working there</t>
  </si>
  <si>
    <t>donâ€™t pay the best to work</t>
  </si>
  <si>
    <t>so much fun working there donâ€™t pay the best to work</t>
  </si>
  <si>
    <t>[0.946878969669342]</t>
  </si>
  <si>
    <t>[array([0.0041064 , 0.04901457, 0.94687897], dtype=float32)]</t>
  </si>
  <si>
    <t>Not enough projects</t>
  </si>
  <si>
    <t>There's Good pay and benefits</t>
  </si>
  <si>
    <t>There's not enough SAP projects</t>
  </si>
  <si>
    <t>There's Good pay and benefits There's not enough SAP projects</t>
  </si>
  <si>
    <t>[0.9018381237983704]</t>
  </si>
  <si>
    <t>[array([0.00320526, 0.9018381 , 0.0949566 ], dtype=float32)]</t>
  </si>
  <si>
    <t>A huge portfolio of offerings makes selling complex solutions for customers possible.</t>
  </si>
  <si>
    <t>It takes time to work out which of the offerings are the best to sell.</t>
  </si>
  <si>
    <t>A huge portfolio of offerings makes selling complex solutions for customers possible. It takes time to work out which of the offerings are the best to sell.</t>
  </si>
  <si>
    <t>[0.6069834232330322]</t>
  </si>
  <si>
    <t>[array([0.00308713, 0.38992938, 0.6069834 ], dtype=float32)]</t>
  </si>
  <si>
    <t>Wintel Engineer</t>
  </si>
  <si>
    <t>I enjoyed working with the people in IT both onshore and overseas.</t>
  </si>
  <si>
    <t>Company went through lots of layoffs while I was there</t>
  </si>
  <si>
    <t>I enjoyed working with the people in IT both onshore and overseas. Company went through lots of layoffs while I was there</t>
  </si>
  <si>
    <t>[0.5202645063400269]</t>
  </si>
  <si>
    <t>[array([0.00296193, 0.5202645 , 0.47677356], dtype=float32)]</t>
  </si>
  <si>
    <t>1.0476667881011963</t>
  </si>
  <si>
    <t>info</t>
  </si>
  <si>
    <t>employee focus was favorable for all</t>
  </si>
  <si>
    <t>nothing to report at this time</t>
  </si>
  <si>
    <t>employee focus was favorable for all nothing to report at this time</t>
  </si>
  <si>
    <t>[0.7165220975875854]</t>
  </si>
  <si>
    <t>[array([0.01201668, 0.2714612 , 0.7165221 ], dtype=float32)]</t>
  </si>
  <si>
    <t>Network Sales Engineer</t>
  </si>
  <si>
    <t>People are amazing, culture is relaxed, and people are willing to help eachother out.</t>
  </si>
  <si>
    <t>I experienced low payment for the work I did</t>
  </si>
  <si>
    <t>People are amazing, culture is relaxed, and people are willing to help eachother out. I experienced low payment for the work I did</t>
  </si>
  <si>
    <t>"People are amazing, culture is relaxed, and people are willing to help eachother out. I experienced low payment for the work I did"</t>
  </si>
  <si>
    <t>[0.6690269708633423]</t>
  </si>
  <si>
    <t>[array([0.00242549, 0.3285476 , 0.669027  ], dtype=float32)]</t>
  </si>
  <si>
    <t>Overall ok</t>
  </si>
  <si>
    <t>Stable but very less opportunity of growth</t>
  </si>
  <si>
    <t>No growth. Management not supportive.</t>
  </si>
  <si>
    <t>Stable but very less opportunity of growth No growth. Management not supportive.</t>
  </si>
  <si>
    <t>[0.6760512590408325]</t>
  </si>
  <si>
    <t>[array([0.07951574, 0.24443302, 0.67605126], dtype=float32)]</t>
  </si>
  <si>
    <t>ok ok</t>
  </si>
  <si>
    <t>good to work here. Happy</t>
  </si>
  <si>
    <t>average, on part of compansation</t>
  </si>
  <si>
    <t>good to work here. Happy average, on part of compansation</t>
  </si>
  <si>
    <t>"good to work here. Happy average, on part of compansation"</t>
  </si>
  <si>
    <t>[0.7167164087295532]</t>
  </si>
  <si>
    <t>[array([0.00303847, 0.7167164 , 0.2802451 ], dtype=float32)]</t>
  </si>
  <si>
    <t>Good for H1B folks</t>
  </si>
  <si>
    <t>Pays on time. HR is helpful. Good for H1B visa people.</t>
  </si>
  <si>
    <t>Do not value loyalty. They will only make you full time from contractor for your hard work but will low ball on salary. Many people dont become full time because of this low balling. Once after becoming full time there is no way one can have competetive market salary by staying with the company. Multi level unnecessary micro management is another issue. I dont recommend this company for US Citizens.</t>
  </si>
  <si>
    <t>Pays on time. HR is helpful. Good for H1B visa people. Do not value loyalty. They will only make you full time from contractor for your hard work but will low ball on salary. Many people dont become full time because of this low balling. Once after becoming full time there is no way one can have competetive market salary by staying with the company. Multi level unnecessary micro management is another issue. I dont recommend this company for US Citizens.</t>
  </si>
  <si>
    <t>[0.5690041184425354]</t>
  </si>
  <si>
    <t>[array([0.13678223, 0.29421362, 0.5690041 ], dtype=float32)]</t>
  </si>
  <si>
    <t>Great culture. Knowledgeable people and supportive staff</t>
  </si>
  <si>
    <t>Low salary at the start but eventually grows good</t>
  </si>
  <si>
    <t>Great culture. Knowledgeable people and supportive staff Low salary at the start but eventually grows good</t>
  </si>
  <si>
    <t>[0.9701350331306458]</t>
  </si>
  <si>
    <t>[array([0.0012728 , 0.02859214, 0.97013503], dtype=float32)]</t>
  </si>
  <si>
    <t>Review for Manchester office</t>
  </si>
  <si>
    <t>Amazing people _x000D_
Lots of opportunities to learn new things _x000D_
Can always ask for help</t>
  </si>
  <si>
    <t>Offices are pretty dull _x000D_
There's a lack of young talent most of the employers are right near retirement age _x000D_
the systems are pretty ancient</t>
  </si>
  <si>
    <t>Amazing people _x000D_
Lots of opportunities to learn new things _x000D_
Can always ask for help Offices are pretty dull _x000D_
There's a lack of young talent most of the employers are right near retirement age _x000D_
the systems are pretty ancient</t>
  </si>
  <si>
    <t>Amazing people   Lots of opportunities to learn new things   Can always ask for help Offices are pretty dull   There's a lack of young talent most of the employers are right near retirement age   the systems are pretty ancient</t>
  </si>
  <si>
    <t>Amazing people  Lots of opportunities to learn new things  Can always ask for help Offices are pretty dull  There's a lack of young talent most of the employers are right near retirement age  the systems are pretty ancient</t>
  </si>
  <si>
    <t>[0.9880242943763733]</t>
  </si>
  <si>
    <t>[array([0.00300912, 0.00896664, 0.9880243 ], dtype=float32)]</t>
  </si>
  <si>
    <t>Good Team structure &amp; good management</t>
  </si>
  <si>
    <t>No pay hike &amp; limited career growth</t>
  </si>
  <si>
    <t>Good Team structure &amp; good management No pay hike &amp; limited career growth</t>
  </si>
  <si>
    <t>[0.679629385471344]</t>
  </si>
  <si>
    <t>[array([0.00391077, 0.31645986, 0.6796294 ], dtype=float32)]</t>
  </si>
  <si>
    <t>Good environment, bad outlook</t>
  </si>
  <si>
    <t>Generally not as competitive and coworkers are friendly. Light on the office politics and drama. Good work-life balance.</t>
  </si>
  <si>
    <t>Revenues decreasing per year, losses in many companies. Salary is not very high, and their hiring standards are somtimes strange. They will sometimes go the safe route and hire employees who are not likely to leave the company rather than choose the best option. Benefits are on the poorer side of the scale.</t>
  </si>
  <si>
    <t>Generally not as competitive and coworkers are friendly. Light on the office politics and drama. Good work-life balance. Revenues decreasing per year, losses in many companies. Salary is not very high, and their hiring standards are somtimes strange. They will sometimes go the safe route and hire employees who are not likely to leave the company rather than choose the best option. Benefits are on the poorer side of the scale.</t>
  </si>
  <si>
    <t>"Generally not as competitive and coworkers are friendly. Light on the office politics and drama. Good work-life balance. Revenues decreasing per year, losses in many companies. Salary is not very high, and their hiring standards are somtimes strange. They will sometimes go the safe route and hire employees who are not likely to leave the company rather than choose the best option. Benefits are on the poorer side of the scale."</t>
  </si>
  <si>
    <t>[0.806028425693512]</t>
  </si>
  <si>
    <t>[array([0.07538211, 0.8060284 , 0.11858948], dtype=float32)]</t>
  </si>
  <si>
    <t>poor</t>
  </si>
  <si>
    <t>a global company, more experience</t>
  </si>
  <si>
    <t>pay so little, lack of management skill, system outdated</t>
  </si>
  <si>
    <t>a global company, more experience pay so little, lack of management skill, system outdated</t>
  </si>
  <si>
    <t>"a global company, more experience pay so little, lack of management skill, system outdated"</t>
  </si>
  <si>
    <t>[0.9582890868186951]</t>
  </si>
  <si>
    <t>[array([0.03620297, 0.9582891 , 0.00550795], dtype=float32)]</t>
  </si>
  <si>
    <t>Company is in the midst of a Digital transformation_x000D_
Huge opportunity for career growth_x000D_
It currently feels more of a service company than a digital one</t>
  </si>
  <si>
    <t>Due to this company being in the midst of a digital transformation, it lacks documentation, poor inter department communication, much finger pointing</t>
  </si>
  <si>
    <t>Company is in the midst of a Digital transformation_x000D_
Huge opportunity for career growth_x000D_
It currently feels more of a service company than a digital one Due to this company being in the midst of a digital transformation, it lacks documentation, poor inter department communication, much finger pointing</t>
  </si>
  <si>
    <t>Company is in the midst of a Digital transformation  Huge opportunity for career growth  It currently feels more of a service company than a digital one Due to this company being in the midst of a digital transformation, it lacks documentation, poor inter department communication, much finger pointing</t>
  </si>
  <si>
    <t>"Company is in the midst of a Digital transformation Huge opportunity for career growth It currently feels more of a service company than a digital one Due to this company being in the midst of a digital transformation, it lacks documentation, poor inter department communication, much finger pointing"</t>
  </si>
  <si>
    <t>[0.8687744140625]</t>
  </si>
  <si>
    <t>[array([0.03819853, 0.8687744 , 0.093027  ], dtype=float32)]</t>
  </si>
  <si>
    <t>Engagement Manager</t>
  </si>
  <si>
    <t>Like working for a small company with the backing of a giant company.</t>
  </si>
  <si>
    <t>Not fully invested as a Salesforce partner. Focused on selling of Salesforce app.</t>
  </si>
  <si>
    <t>Like working for a small company with the backing of a giant company. Not fully invested as a Salesforce partner. Focused on selling of Salesforce app.</t>
  </si>
  <si>
    <t>[0.8661706447601318]</t>
  </si>
  <si>
    <t>[array([0.08979681, 0.86617064, 0.04403254], dtype=float32)]</t>
  </si>
  <si>
    <t>Great company with great people</t>
  </si>
  <si>
    <t>Good work life balance and pto</t>
  </si>
  <si>
    <t>TS can be a bit low compared to big tech.</t>
  </si>
  <si>
    <t>Good work life balance and pto TS can be a bit low compared to big tech.</t>
  </si>
  <si>
    <t>[0.5930426120758057]</t>
  </si>
  <si>
    <t>[array([0.01321542, 0.3937419 , 0.5930426 ], dtype=float32)]</t>
  </si>
  <si>
    <t>Great Teammates and Managers</t>
  </si>
  <si>
    <t>Wonderful work life balance. Great work environment.</t>
  </si>
  <si>
    <t>No career pathing. Lots of reorganization.</t>
  </si>
  <si>
    <t>Wonderful work life balance. Great work environment. No career pathing. Lots of reorganization.</t>
  </si>
  <si>
    <t>[0.9892233610153198]</t>
  </si>
  <si>
    <t>[array([0.001447  , 0.00932963, 0.98922336], dtype=float32)]</t>
  </si>
  <si>
    <t>Best for Networking job</t>
  </si>
  <si>
    <t>Cool and super friendly environment.. no pressure from management..</t>
  </si>
  <si>
    <t>Long hour shift availability in day night</t>
  </si>
  <si>
    <t>Cool and super friendly environment.. no pressure from management.. Long hour shift availability in day night</t>
  </si>
  <si>
    <t>[0.9884279370307922]</t>
  </si>
  <si>
    <t>[array([0.00431229, 0.00725977, 0.98842794], dtype=float32)]</t>
  </si>
  <si>
    <t>IT Infrastructure Project Manager</t>
  </si>
  <si>
    <t>The local people make the company great place to work.</t>
  </si>
  <si>
    <t>Company headquarters overseas, somewhat dis-connected.</t>
  </si>
  <si>
    <t>The local people make the company great place to work. Company headquarters overseas, somewhat dis-connected.</t>
  </si>
  <si>
    <t>"The local people make the company great place to work. Company headquarters overseas, somewhat dis-connected."</t>
  </si>
  <si>
    <t>[0.820110023021698]</t>
  </si>
  <si>
    <t>[array([0.00497166, 0.82011   , 0.17491831], dtype=float32)]</t>
  </si>
  <si>
    <t>good culture_x000D_
good technology_x000D_
work life balance</t>
  </si>
  <si>
    <t>nothing to say here .</t>
  </si>
  <si>
    <t>good culture_x000D_
good technology_x000D_
work life balance nothing to say here .</t>
  </si>
  <si>
    <t>good culture  good technology  work life balance nothing to say here .</t>
  </si>
  <si>
    <t>good culture good technology work life balance nothing to say here .</t>
  </si>
  <si>
    <t>[0.9964737296104431]</t>
  </si>
  <si>
    <t>[array([5.3040014e-04, 2.9958670e-03, 9.9647373e-01], dtype=float32)]</t>
  </si>
  <si>
    <t>The people are nice and supportive</t>
  </si>
  <si>
    <t>Management is easily distracted and not focused on helping their teams</t>
  </si>
  <si>
    <t>The people are nice and supportive Management is easily distracted and not focused on helping their teams</t>
  </si>
  <si>
    <t>[0.7796993851661682]</t>
  </si>
  <si>
    <t>[array([0.0048093, 0.7796994, 0.2154913], dtype=float32)]</t>
  </si>
  <si>
    <t>Good Company to Work</t>
  </si>
  <si>
    <t>Good Company to Work and learn</t>
  </si>
  <si>
    <t>There is nothing to say</t>
  </si>
  <si>
    <t>Good Company to Work and learn There is nothing to say</t>
  </si>
  <si>
    <t>[0.973763108253479]</t>
  </si>
  <si>
    <t>[array([0.0022465 , 0.02399033, 0.9737631 ], dtype=float32)]</t>
  </si>
  <si>
    <t>Best company to work</t>
  </si>
  <si>
    <t>Employee benefits and flexibilities are good</t>
  </si>
  <si>
    <t>can't say as such for now</t>
  </si>
  <si>
    <t>Employee benefits and flexibilities are good can't say as such for now</t>
  </si>
  <si>
    <t>[0.7742992639541626]</t>
  </si>
  <si>
    <t>[array([0.00412237, 0.77429926, 0.22157831], dtype=float32)]</t>
  </si>
  <si>
    <t>Good Culture and people are good</t>
  </si>
  <si>
    <t>Less growth with not many clients</t>
  </si>
  <si>
    <t>Good Culture and people are good Less growth with not many clients</t>
  </si>
  <si>
    <t>[0.8043703436851501]</t>
  </si>
  <si>
    <t>[array([0.06808358, 0.12754612, 0.80437034], dtype=float32)]</t>
  </si>
  <si>
    <t>Design Role</t>
  </si>
  <si>
    <t>Sales Systems Engineer</t>
  </si>
  <si>
    <t>Great people to work with.</t>
  </si>
  <si>
    <t>Business is controlled by leaders in Japan who are not committed to North American business</t>
  </si>
  <si>
    <t>Great people to work with. Business is controlled by leaders in Japan who are not committed to North American business</t>
  </si>
  <si>
    <t>[0.8927187919616699]</t>
  </si>
  <si>
    <t>[array([0.01202022, 0.095261  , 0.8927188 ], dtype=float32)]</t>
  </si>
  <si>
    <t>advancement opportunity_x000D_
work life balance_x000D_
great benefits</t>
  </si>
  <si>
    <t>lots of reorganization over the years_x000D_
lots of layoffs to achieve budgets over the years_x000D_
not always the best at communicating company changes</t>
  </si>
  <si>
    <t>advancement opportunity_x000D_
work life balance_x000D_
great benefits lots of reorganization over the years_x000D_
lots of layoffs to achieve budgets over the years_x000D_
not always the best at communicating company changes</t>
  </si>
  <si>
    <t>advancement opportunity  work life balance  great benefits lots of reorganization over the years  lots of layoffs to achieve budgets over the years  not always the best at communicating company changes</t>
  </si>
  <si>
    <t>advancement opportunity work life balance great benefits lots of reorganization over the years lots of layoffs to achieve budgets over the years not always the best at communicating company changes</t>
  </si>
  <si>
    <t>[0.9288097023963928]</t>
  </si>
  <si>
    <t>[array([0.03474426, 0.03644603, 0.9288097 ], dtype=float32)]</t>
  </si>
  <si>
    <t>Rookie Mgr</t>
  </si>
  <si>
    <t>Their products engineering was best of breed.</t>
  </si>
  <si>
    <t>Putting in a sales guy as a manager when he has no clue, no experience and lacks people skills will never work, as proven here.</t>
  </si>
  <si>
    <t>Their products engineering was best of breed. Putting in a sales guy as a manager when he has no clue, no experience and lacks people skills will never work, as proven here.</t>
  </si>
  <si>
    <t>"Their products engineering was best of breed. Putting in a sales guy as a manager when he has no clue, no experience and lacks people skills will never work, as proven here."</t>
  </si>
  <si>
    <t>[0.9637384414672852]</t>
  </si>
  <si>
    <t>[array([0.00760635, 0.96373844, 0.02865524], dtype=float32)]</t>
  </si>
  <si>
    <t>Logistics Coordinator</t>
  </si>
  <si>
    <t>The benefits were good during my tenure</t>
  </si>
  <si>
    <t>All the managers promoted those they were close to. Job titles were given with no opportunity for others the apply.</t>
  </si>
  <si>
    <t>The benefits were good during my tenure All the managers promoted those they were close to. Job titles were given with no opportunity for others the apply.</t>
  </si>
  <si>
    <t>[0.6181560158729553]</t>
  </si>
  <si>
    <t>[array([0.0074124 , 0.618156  , 0.37443155], dtype=float32)]</t>
  </si>
  <si>
    <t>Look for what you want in a company</t>
  </si>
  <si>
    <t>It was WFH, great Insurance, ok salary, and Lenient on timing.</t>
  </si>
  <si>
    <t>It's a Japanese Corporation. Very slow paced, not much room for innovation, and monotonous work. The company has a ton of old white men. It has a very old school mindset. Overall the job wasn't very stimulating.</t>
  </si>
  <si>
    <t>It was WFH, great Insurance, ok salary, and Lenient on timing. It's a Japanese Corporation. Very slow paced, not much room for innovation, and monotonous work. The company has a ton of old white men. It has a very old school mindset. Overall the job wasn't very stimulating.</t>
  </si>
  <si>
    <t>"It was WFH, great Insurance, ok salary, and Lenient on timing. It's a Japanese Corporation. Very slow paced, not much room for innovation, and monotonous work. The company has a ton of old white men. It has a very old school mindset. Overall the job wasn't very stimulating."</t>
  </si>
  <si>
    <t>[0.9200103878974915]</t>
  </si>
  <si>
    <t>[array([0.03690362, 0.9200104 , 0.04308594], dtype=float32)]</t>
  </si>
  <si>
    <t>Poor Management and pay</t>
  </si>
  <si>
    <t>Trinidad, CO</t>
  </si>
  <si>
    <t>Learning environment is great to elevate knowledge</t>
  </si>
  <si>
    <t>poor compensation, poor management, no</t>
  </si>
  <si>
    <t>Learning environment is great to elevate knowledge poor compensation, poor management, no</t>
  </si>
  <si>
    <t>"Learning environment is great to elevate knowledge poor compensation, poor management, no"</t>
  </si>
  <si>
    <t>[0.7211074233055115]</t>
  </si>
  <si>
    <t>[array([0.01906377, 0.7211074 , 0.25982878], dtype=float32)]</t>
  </si>
  <si>
    <t>Fantastic leadership and very supportive</t>
  </si>
  <si>
    <t>None that I would say is large enough to list.</t>
  </si>
  <si>
    <t>Fantastic leadership and very supportive None that I would say is large enough to list.</t>
  </si>
  <si>
    <t>[0.9906202554702759]</t>
  </si>
  <si>
    <t>[array([7.9791126e-04, 8.5817743e-03, 9.9062026e-01], dtype=float32)]</t>
  </si>
  <si>
    <t>Mixed</t>
  </si>
  <si>
    <t>Assistant Applications Developer</t>
  </si>
  <si>
    <t>Its best for managers only</t>
  </si>
  <si>
    <t>Low salary, No growth, Bad management in some projects</t>
  </si>
  <si>
    <t>Its best for managers only Low salary, No growth, Bad management in some projects</t>
  </si>
  <si>
    <t>"Its best for managers only Low salary, No growth, Bad management in some projects"</t>
  </si>
  <si>
    <t>[0.8616567254066467]</t>
  </si>
  <si>
    <t>[array([0.09505115, 0.8616567 , 0.04329212], dtype=float32)]</t>
  </si>
  <si>
    <t>Stable, friendly environment</t>
  </si>
  <si>
    <t>Stable, and friendly environment, people are very nice there, workload is not heavy</t>
  </si>
  <si>
    <t>Salary is a little less than other tech companies in Bay Area</t>
  </si>
  <si>
    <t>Stable, and friendly environment, people are very nice there, workload is not heavy Salary is a little less than other tech companies in Bay Area</t>
  </si>
  <si>
    <t>"Stable, and friendly environment, people are very nice there, workload is not heavy Salary is a little less than other tech companies in Bay Area"</t>
  </si>
  <si>
    <t>[0.5874943733215332]</t>
  </si>
  <si>
    <t>[array([0.00498447, 0.40752116, 0.5874944 ], dtype=float32)]</t>
  </si>
  <si>
    <t>1.0476067066192627</t>
  </si>
  <si>
    <t>Good environment and life balancing</t>
  </si>
  <si>
    <t>Over load and nothing much to o</t>
  </si>
  <si>
    <t>Good environment and life balancing Over load and nothing much to o</t>
  </si>
  <si>
    <t>[0.7925209403038025]</t>
  </si>
  <si>
    <t>[array([0.0103728 , 0.19710632, 0.79252094], dtype=float32)]</t>
  </si>
  <si>
    <t>Sales Operations Coordinator</t>
  </si>
  <si>
    <t>Great benefits_x000D_
Good people to work with</t>
  </si>
  <si>
    <t>Small Team_x000D_
Work hours may be very long</t>
  </si>
  <si>
    <t>Great benefits_x000D_
Good people to work with Small Team_x000D_
Work hours may be very long</t>
  </si>
  <si>
    <t>Great benefits  Good people to work with Small Team  Work hours may be very long</t>
  </si>
  <si>
    <t>Great benefits Good people to work with Small Team Work hours may be very long</t>
  </si>
  <si>
    <t>[0.9854705333709717]</t>
  </si>
  <si>
    <t>[array([0.00231293, 0.01221662, 0.98547053], dtype=float32)]</t>
  </si>
  <si>
    <t>Good but stagnant</t>
  </si>
  <si>
    <t>Good team, good work/life balance, leadership in my org cared about employees, strong support for equality</t>
  </si>
  <si>
    <t>Pay not in line with market, bonuses are hit/miss from year to year_x000D_
Japan over rides local decisions on occasion_x000D_
growth opportunities were limited_x000D_
time off is minimal compared to all other companies I've worked for</t>
  </si>
  <si>
    <t>Good team, good work/life balance, leadership in my org cared about employees, strong support for equality Pay not in line with market, bonuses are hit/miss from year to year_x000D_
Japan over rides local decisions on occasion_x000D_
growth opportunities were limited_x000D_
time off is minimal compared to all other companies I've worked for</t>
  </si>
  <si>
    <t>Good team, good work/life balance, leadership in my org cared about employees, strong support for equality Pay not in line with market, bonuses are hit/miss from year to year  Japan over rides local decisions on occasion  growth opportunities were limited  time off is minimal compared to all other companies I've worked for</t>
  </si>
  <si>
    <t>"Good team, good work/life balance, leadership in my org cared about employees, strong support for equality Pay not in line with market, bonuses are hit/miss from year to year Japan over rides local decisions on occasion growth opportunities were limited time off is minimal compared to all other companies I've worked for"</t>
  </si>
  <si>
    <t>[0.5748496055603027]</t>
  </si>
  <si>
    <t>[array([0.01847088, 0.4066795 , 0.5748496 ], dtype=float32)]</t>
  </si>
  <si>
    <t>Stay Away from FCPA</t>
  </si>
  <si>
    <t>There are no Pros here . This was the worst experience of my career.</t>
  </si>
  <si>
    <t>There is no work life balance._x000D_
No innovation with regards to working tools_x000D_
You feel like your back in the 1970s and it seems that's where most people want to stay. No wants to hear new ideas you many bring based on your work experience. There is absolutely no millenials here.</t>
  </si>
  <si>
    <t>There are no Pros here . This was the worst experience of my career. There is no work life balance._x000D_
No innovation with regards to working tools_x000D_
You feel like your back in the 1970s and it seems that's where most people want to stay. No wants to hear new ideas you many bring based on your work experience. There is absolutely no millenials here.</t>
  </si>
  <si>
    <t>There are no Pros here . This was the worst experience of my career. There is no work life balance.  No innovation with regards to working tools  You feel like your back in the 1970s and it seems that's where most people want to stay. No wants to hear new ideas you many bring based on your work experience. There is absolutely no millenials here.</t>
  </si>
  <si>
    <t>There are no Pros here . This was the worst experience of my career. There is no work life balance. No innovation with regards to working tools You feel like your back in the 1970s and it seems that's where most people want to stay. No wants to hear new ideas you many bring based on your work experience. There is absolutely no millenials here.</t>
  </si>
  <si>
    <t>[0.9495967030525208]</t>
  </si>
  <si>
    <t>[array([0.9495967 , 0.04940566, 0.00099759], dtype=float32)]</t>
  </si>
  <si>
    <t>A calm and positive work life</t>
  </si>
  <si>
    <t>Work-life balance is an important aspect of Fujitsu. Everyone is in great spirits to assist and opportunities to learn are abundant.</t>
  </si>
  <si>
    <t>Constant restructures from management, nothing is quite aligned vertically.</t>
  </si>
  <si>
    <t>Work-life balance is an important aspect of Fujitsu. Everyone is in great spirits to assist and opportunities to learn are abundant. Constant restructures from management, nothing is quite aligned vertically.</t>
  </si>
  <si>
    <t>"Work-life balance is an important aspect of Fujitsu. Everyone is in great spirits to assist and opportunities to learn are abundant. Constant restructures from management, nothing is quite aligned vertically."</t>
  </si>
  <si>
    <t>[0.7745763063430786]</t>
  </si>
  <si>
    <t>[array([0.00369955, 0.7745763 , 0.22172415], dtype=float32)]</t>
  </si>
  <si>
    <t>Good time</t>
  </si>
  <si>
    <t>good salary_x000D_
best team_x000D_
great organisation_x000D_
free food</t>
  </si>
  <si>
    <t>nonenonenone_x000D_
none or what I donlt know whatever_x000D_
none_x000D_
none_x000D_
none</t>
  </si>
  <si>
    <t>good salary_x000D_
best team_x000D_
great organisation_x000D_
free food nonenonenone_x000D_
none or what I donlt know whatever_x000D_
none_x000D_
none_x000D_
none</t>
  </si>
  <si>
    <t>good salary  best team  great organisation  free food nonenonenone  none or what I donlt know whatever  none  none  none</t>
  </si>
  <si>
    <t>good salary best team great organisation free food nonenonenone none or what I donlt know whatever none none none</t>
  </si>
  <si>
    <t>[0.8995927572250366]</t>
  </si>
  <si>
    <t>[array([0.003061  , 0.09734633, 0.89959276], dtype=float32)]</t>
  </si>
  <si>
    <t>Decent company, but not growth focused</t>
  </si>
  <si>
    <t>Pay was decent. Good people.</t>
  </si>
  <si>
    <t>Management not great. Sales team was terrible at selling our services.</t>
  </si>
  <si>
    <t>Pay was decent. Good people. Management not great. Sales team was terrible at selling our services.</t>
  </si>
  <si>
    <t>[0.8743433356285095]</t>
  </si>
  <si>
    <t>[array([0.01106922, 0.11458749, 0.87434334], dtype=float32)]</t>
  </si>
  <si>
    <t>Postdoctoral Researcher</t>
  </si>
  <si>
    <t>Great company, very kind colleagues, great work life balance</t>
  </si>
  <si>
    <t>I have not experienced any downside</t>
  </si>
  <si>
    <t>Great company, very kind colleagues, great work life balance I have not experienced any downside</t>
  </si>
  <si>
    <t>"Great company, very kind colleagues, great work life balance I have not experienced any downside"</t>
  </si>
  <si>
    <t>[0.5076932907104492]</t>
  </si>
  <si>
    <t>[array([0.00229438, 0.5076933 , 0.49001238], dtype=float32)]</t>
  </si>
  <si>
    <t>- Good benefits_x000D_
- Lots of opportunities</t>
  </si>
  <si>
    <t>- Company doesn't seem "joined up"_x000D_
- More direction needed</t>
  </si>
  <si>
    <t>- Good benefits_x000D_
- Lots of opportunities - Company doesn't seem "joined up"_x000D_
- More direction needed</t>
  </si>
  <si>
    <t>- Good benefits  - Lots of opportunities - Company doesn't seem "joined up"  - More direction needed</t>
  </si>
  <si>
    <t>"- Good benefits - Lots of opportunities - Company doesn't seem ""joined up"" - More direction needed"</t>
  </si>
  <si>
    <t>[0.7219290733337402]</t>
  </si>
  <si>
    <t>[array([0.02320585, 0.7219291 , 0.25486508], dtype=float32)]</t>
  </si>
  <si>
    <t>Expedia Group</t>
  </si>
  <si>
    <t>Partner Success Account Manager</t>
  </si>
  <si>
    <t>- Not a lot of opportunity for upward movement in the company_x000D_
- Work can be a bit redundant _x000D_
- Unmotivating KPI's</t>
  </si>
  <si>
    <t>#NAME? - Not a lot of opportunity for upward movement in the company_x000D_
- Work can be a bit redundant _x000D_
- Unmotivating KPI's</t>
  </si>
  <si>
    <t>#NAME? - Not a lot of opportunity for upward movement in the company  - Work can be a bit redundant   - Unmotivating KPI's</t>
  </si>
  <si>
    <t>#NAME? - Not a lot of opportunity for upward movement in the company - Work can be a bit redundant  - Unmotivating KPI's</t>
  </si>
  <si>
    <t>[0.8093952536582947]</t>
  </si>
  <si>
    <t>[array([0.18037412, 0.80939525, 0.0102306 ], dtype=float32)]</t>
  </si>
  <si>
    <t>Overall a good experience</t>
  </si>
  <si>
    <t>Springfield, MO</t>
  </si>
  <si>
    <t>Great money and benefits. Very great perks like free sodas, and snacks,</t>
  </si>
  <si>
    <t>I wasnt there long enough to make an accurate review the training room was very full and cramped. It made me feel claustrophobic. The rules seemed to be so strict that I felt like I could lose my job at anytime.</t>
  </si>
  <si>
    <t>Great money and benefits. Very great perks like free sodas, and snacks, I wasnt there long enough to make an accurate review the training room was very full and cramped. It made me feel claustrophobic. The rules seemed to be so strict that I felt like I could lose my job at anytime.</t>
  </si>
  <si>
    <t>"Great money and benefits. Very great perks like free sodas, and snacks, I wasnt there long enough to make an accurate review the training room was very full and cramped. It made me feel claustrophobic. The rules seemed to be so strict that I felt like I could lose my job at anytime."</t>
  </si>
  <si>
    <t>[0.9412757158279419]</t>
  </si>
  <si>
    <t>[array([0.00907339, 0.9412757 , 0.0496509 ], dtype=float32)]</t>
  </si>
  <si>
    <t>Depends on the Brand</t>
  </si>
  <si>
    <t>Customer Product Support Specialist</t>
  </si>
  <si>
    <t>The maternity leave is incredibly generous. No wait period to access, 18-20 weeks, and then can return part time for a period to ramp back up into work. _x000D_
The travel benefits are great as well. The office is nice and laid back.</t>
  </si>
  <si>
    <t>It is really dependent upon which brand you work for and which team you are on. Not all are alike._x000D_
Escapia is run more like a frat house and is very unprofessional and unorganized.</t>
  </si>
  <si>
    <t>The maternity leave is incredibly generous. No wait period to access, 18-20 weeks, and then can return part time for a period to ramp back up into work. _x000D_
The travel benefits are great as well. The office is nice and laid back. It is really dependent upon which brand you work for and which team you are on. Not all are alike._x000D_
Escapia is run more like a frat house and is very unprofessional and unorganized.</t>
  </si>
  <si>
    <t>The maternity leave is incredibly generous. No wait period to access, 18-20 weeks, and then can return part time for a period to ramp back up into work.   The travel benefits are great as well. The office is nice and laid back. It is really dependent upon which brand you work for and which team you are on. Not all are alike.  Escapia is run more like a frat house and is very unprofessional and unorganized.</t>
  </si>
  <si>
    <t>"The maternity leave is incredibly generous. No wait period to access, 18-20 weeks, and then can return part time for a period to ramp back up into work.  The travel benefits are great as well. The office is nice and laid back. It is really dependent upon which brand you work for and which team you are on. Not all are alike. Escapia is run more like a frat house and is very unprofessional and unorganized."</t>
  </si>
  <si>
    <t>[0.7191712856292725]</t>
  </si>
  <si>
    <t>[array([0.00732502, 0.7191713 , 0.27350375], dtype=float32)]</t>
  </si>
  <si>
    <t xml:space="preserve">Look Elsewhere </t>
  </si>
  <si>
    <t>Great office and so many perks</t>
  </si>
  <si>
    <t>I was switched between teams four different times. The company didn't feel solid on how they handled their reorganization. I was warned by friends before taking this job but thought I'd give it a try. Next time I'll listen. I was laid off without notice. I went to log onto my computer and finally my recruiter contacted a manager who said I was let go on the previous Friday due to budgets. This seemed so wild to me! You get laid off in tech but not without notice.</t>
  </si>
  <si>
    <t>Great office and so many perks I was switched between teams four different times. The company didn't feel solid on how they handled their reorganization. I was warned by friends before taking this job but thought I'd give it a try. Next time I'll listen. I was laid off without notice. I went to log onto my computer and finally my recruiter contacted a manager who said I was let go on the previous Friday due to budgets. This seemed so wild to me! You get laid off in tech but not without notice.</t>
  </si>
  <si>
    <t>[0.8513484001159668]</t>
  </si>
  <si>
    <t>[array([0.02331191, 0.12533966, 0.8513484 ], dtype=float32)]</t>
  </si>
  <si>
    <t>Floundering company</t>
  </si>
  <si>
    <t>2 years ago or so, this was a great place to work. As it is now, the best I can say is there are some good people left and compensation and benefits are good. Depending on your team, work/life balance is reasonable.</t>
  </si>
  <si>
    <t>The company seems to have lost its direction. There are constant reorgs, new priorities and initiatives, and continuous asks to keep cutting costs. ALL promotions and headcount increases have been denied for over a year citing budget constraints. All year there have been silent layoffs with no announcement which has created a very high level of anxiety among remaining employees. Requirement to be back in the office at least 50% of the time and one designated week per quarter despite overwhelming employee feedback. It's a mess and I don't see the company fixing itself any time soon.</t>
  </si>
  <si>
    <t>2 years ago or so, this was a great place to work. As it is now, the best I can say is there are some good people left and compensation and benefits are good. Depending on your team, work/life balance is reasonable. The company seems to have lost its direction. There are constant reorgs, new priorities and initiatives, and continuous asks to keep cutting costs. ALL promotions and headcount increases have been denied for over a year citing budget constraints. All year there have been silent layoffs with no announcement which has created a very high level of anxiety among remaining employees. Requirement to be back in the office at least 50% of the time and one designated week per quarter despite overwhelming employee feedback. It's a mess and I don't see the company fixing itself any time soon.</t>
  </si>
  <si>
    <t>"2 years ago or so, this was a great place to work. As it is now, the best I can say is there are some good people left and compensation and benefits are good. Depending on your team, work/life balance is reasonable. The company seems to have lost its direction. There are constant reorgs, new priorities and initiatives, and continuous asks to keep cutting costs. ALL promotions and headcount increases have been denied for over a year citing budget constraints. All year there have been silent layoffs with no announcement which has created a very high level of anxiety among remaining employees. Requirement to be back in the office at least 50% of the time and one designated week per quarter despite overwhelming employee feedback. It's a mess and I don't see the company fixing itself any time soon."</t>
  </si>
  <si>
    <t>[0.49759915471076965]</t>
  </si>
  <si>
    <t>[array([0.03569967, 0.46670115, 0.49759915], dtype=float32)]</t>
  </si>
  <si>
    <t>1.0478432178497314</t>
  </si>
  <si>
    <t>Good WLB, decent pay, Nice coworkers</t>
  </si>
  <si>
    <t>Software Dev Engineer II</t>
  </si>
  <si>
    <t>WLB so far has been really good for me. On call rotations can be tough sometimes (am in infrastructure) but otherwise there's a lot to learn. Salary is pretty good for location and coworkers are solid. Pretty good learning opportunities to with access to latest tech in infra space.</t>
  </si>
  <si>
    <t>Job stability is decent but rumors of layoffs and occasional contractor or job post freezing can be a tad unsettling. Engineers overall feel that leadership can be quite bureaucratic leading to some poor business decisions. As an early career engineer I don't really feel the impact of this.</t>
  </si>
  <si>
    <t>WLB so far has been really good for me. On call rotations can be tough sometimes (am in infrastructure) but otherwise there's a lot to learn. Salary is pretty good for location and coworkers are solid. Pretty good learning opportunities to with access to latest tech in infra space. Job stability is decent but rumors of layoffs and occasional contractor or job post freezing can be a tad unsettling. Engineers overall feel that leadership can be quite bureaucratic leading to some poor business decisions. As an early career engineer I don't really feel the impact of this.</t>
  </si>
  <si>
    <t>[0.9934183359146118]</t>
  </si>
  <si>
    <t>[array([0.00132082, 0.00526092, 0.99341834], dtype=float32)]</t>
  </si>
  <si>
    <t>1.0478495359420776</t>
  </si>
  <si>
    <t>Management needs a reality check</t>
  </si>
  <si>
    <t>Midas+ Support Analyst</t>
  </si>
  <si>
    <t>Great trainers and leaders_x000D_
The staff is also great! The pay was nice !</t>
  </si>
  <si>
    <t>Midas is ever changing and so by the time you get used to one way of doing things, they change it and tell you that you are wrong. _x000D_
_x000D_
You aren't allowed to decompress after calls and if you have bathroom needs you better take it during you 30 minute lunch break. _x000D_
_x000D_
The management at the time did not want to help me and my accommodations for my medicine.</t>
  </si>
  <si>
    <t>Great trainers and leaders_x000D_
The staff is also great! The pay was nice ! Midas is ever changing and so by the time you get used to one way of doing things, they change it and tell you that you are wrong. _x000D_
_x000D_
You aren't allowed to decompress after calls and if you have bathroom needs you better take it during you 30 minute lunch break. _x000D_
_x000D_
The management at the time did not want to help me and my accommodations for my medicine.</t>
  </si>
  <si>
    <t>Great trainers and leaders  The staff is also great! The pay was nice ! Midas is ever changing and so by the time you get used to one way of doing things, they change it and tell you that you are wrong.     You aren't allowed to decompress after calls and if you have bathroom needs you better take it during you 30 minute lunch break.     The management at the time did not want to help me and my accommodations for my medicine.</t>
  </si>
  <si>
    <t>"Great trainers and leaders The staff is also great! The pay was nice ! Midas is ever changing and so by the time you get used to one way of doing things, they change it and tell you that you are wrong.   You aren't allowed to decompress after calls and if you have bathroom needs you better take it during you 30 minute lunch break.   The management at the time did not want to help me and my accommodations for my medicine."</t>
  </si>
  <si>
    <t>[0.7650365829467773]</t>
  </si>
  <si>
    <t>[array([0.01100577, 0.7650366 , 0.22395763], dtype=float32)]</t>
  </si>
  <si>
    <t>Great team culture with the group ensuring that all members are up to dae with the latest happenings and on task.</t>
  </si>
  <si>
    <t>No cons at all whatsoever</t>
  </si>
  <si>
    <t>Great team culture with the group ensuring that all members are up to dae with the latest happenings and on task. No cons at all whatsoever</t>
  </si>
  <si>
    <t>[0.9614012837409973]</t>
  </si>
  <si>
    <t>[array([0.00146337, 0.03713528, 0.9614013 ], dtype=float32)]</t>
  </si>
  <si>
    <t>Good WLB, but LT is Very Confusing</t>
  </si>
  <si>
    <t>WLB, good colleagues, Austin office is nice IMO</t>
  </si>
  <si>
    <t>LT is really opaque, they decided to suddenly give nobody promotions except for "exceptional cases" that which turned out to not exist at all, and there can be tons of process to get things done at times.</t>
  </si>
  <si>
    <t>WLB, good colleagues, Austin office is nice IMO LT is really opaque, they decided to suddenly give nobody promotions except for "exceptional cases" that which turned out to not exist at all, and there can be tons of process to get things done at times.</t>
  </si>
  <si>
    <t>"WLB, good colleagues, Austin office is nice IMO LT is really opaque, they decided to suddenly give nobody promotions except for ""exceptional cases"" that which turned out to not exist at all, and there can be tons of process to get things done at times."</t>
  </si>
  <si>
    <t>[0.959112286567688]</t>
  </si>
  <si>
    <t>[array([0.00938855, 0.9591123 , 0.03149917], dtype=float32)]</t>
  </si>
  <si>
    <t>1.0478386878967285</t>
  </si>
  <si>
    <t>Solid Company But Senior Leaders Need to Start Looking In Instead of Out</t>
  </si>
  <si>
    <t>Inspiring plans for the future_x000D_
Great teams and colleagues_x000D_
Travel perks</t>
  </si>
  <si>
    <t>Re-orgs every few months/Constant Change_x000D_
Your hard work goes unrewarded_x000D_
Although stock prices and the company keeps reporting good numbers, the employees never see or experience that with raises or travel budgets. We are a travel company. We should be able to travel!</t>
  </si>
  <si>
    <t>Inspiring plans for the future_x000D_
Great teams and colleagues_x000D_
Travel perks Re-orgs every few months/Constant Change_x000D_
Your hard work goes unrewarded_x000D_
Although stock prices and the company keeps reporting good numbers, the employees never see or experience that with raises or travel budgets. We are a travel company. We should be able to travel!</t>
  </si>
  <si>
    <t>Inspiring plans for the future  Great teams and colleagues  Travel perks Re-orgs every few months/Constant Change  Your hard work goes unrewarded  Although stock prices and the company keeps reporting good numbers, the employees never see or experience that with raises or travel budgets. We are a travel company. We should be able to travel!</t>
  </si>
  <si>
    <t>"Inspiring plans for the future Great teams and colleagues Travel perks Re-orgs every few months/Constant Change Your hard work goes unrewarded Although stock prices and the company keeps reporting good numbers, the employees never see or experience that with raises or travel budgets. We are a travel company. We should be able to travel!"</t>
  </si>
  <si>
    <t>[0.605795681476593]</t>
  </si>
  <si>
    <t>[array([0.02451477, 0.6057957 , 0.3696895 ], dtype=float32)]</t>
  </si>
  <si>
    <t>Expedia is a great place to work</t>
  </si>
  <si>
    <t>Smart, talented and kind co-workers and managers_x000D_
Very inclusive workplace_x000D_
Good pay and great work / life balance &amp; benefits_x000D_
Meaningful work in helping people grow and create memories through travel</t>
  </si>
  <si>
    <t>We seem to struggle to win against our competitors and really grow our value, but at least we are stable_x000D_
Itâ€™s a large company with a lot going on, so you must be willing to work in that complexity</t>
  </si>
  <si>
    <t>Smart, talented and kind co-workers and managers_x000D_
Very inclusive workplace_x000D_
Good pay and great work / life balance &amp; benefits_x000D_
Meaningful work in helping people grow and create memories through travel We seem to struggle to win against our competitors and really grow our value, but at least we are stable_x000D_
Itâ€™s a large company with a lot going on, so you must be willing to work in that complexity</t>
  </si>
  <si>
    <t>Smart, talented and kind co-workers and managers  Very inclusive workplace  Good pay and great work / life balance &amp; benefits  Meaningful work in helping people grow and create memories through travel We seem to struggle to win against our competitors and really grow our value, but at least we are stable  Itâ€™s a large company with a lot going on, so you must be willing to work in that complexity</t>
  </si>
  <si>
    <t>"Smart, talented and kind co-workers and managers Very inclusive workplace Good pay and great work / life balance &amp; benefits Meaningful work in helping people grow and create memories through travel We seem to struggle to win against our competitors and really grow our value, but at least we are stable Itâ€™s a large company with a lot going on, so you must be willing to work in that complexity"</t>
  </si>
  <si>
    <t>[0.8226118087768555]</t>
  </si>
  <si>
    <t>[array([0.00239232, 0.17499581, 0.8226118 ], dtype=float32)]</t>
  </si>
  <si>
    <t>Software Developer III</t>
  </si>
  <si>
    <t>Hybrid work, good benefits, flexible</t>
  </si>
  <si>
    <t>Culture varies by team, very corporate environment</t>
  </si>
  <si>
    <t>Hybrid work, good benefits, flexible Culture varies by team, very corporate environment</t>
  </si>
  <si>
    <t>"Hybrid work, good benefits, flexible Culture varies by team, very corporate environment"</t>
  </si>
  <si>
    <t>[0.9072319865226746]</t>
  </si>
  <si>
    <t>[array([0.00364886, 0.907232  , 0.08911914], dtype=float32)]</t>
  </si>
  <si>
    <t>Still in chaotic period of alignment and change</t>
  </si>
  <si>
    <t>Good benefits and cool campus. Decent leadership.</t>
  </si>
  <si>
    <t>Too much happening. Lots of change, people coming and going. Lots of unreliable teams and services. Lots of migrating from one thing to another instead of developing features.</t>
  </si>
  <si>
    <t>Good benefits and cool campus. Decent leadership. Too much happening. Lots of change, people coming and going. Lots of unreliable teams and services. Lots of migrating from one thing to another instead of developing features.</t>
  </si>
  <si>
    <t>"Good benefits and cool campus. Decent leadership. Too much happening. Lots of change, people coming and going. Lots of unreliable teams and services. Lots of migrating from one thing to another instead of developing features."</t>
  </si>
  <si>
    <t>[0.925452709197998]</t>
  </si>
  <si>
    <t>[array([0.01800682, 0.9254527 , 0.05654044], dtype=float32)]</t>
  </si>
  <si>
    <t>Great People, very low return offer rate</t>
  </si>
  <si>
    <t>Software Development Engineer Intern</t>
  </si>
  <si>
    <t>Great place to work, beautiful campus</t>
  </si>
  <si>
    <t>Return offer rates were around 10% this year, I did not receive a return offer</t>
  </si>
  <si>
    <t>Great place to work, beautiful campus Return offer rates were around 10% this year, I did not receive a return offer</t>
  </si>
  <si>
    <t>"Great place to work, beautiful campus Return offer rates were around 10% this year, I did not receive a return offer"</t>
  </si>
  <si>
    <t>[0.9267767071723938]</t>
  </si>
  <si>
    <t>[array([0.00453622, 0.9267767 , 0.06868704], dtype=float32)]</t>
  </si>
  <si>
    <t>No strategy beyond "make more money"</t>
  </si>
  <si>
    <t>Reasonable pay, nice campus, flexible hybrid work</t>
  </si>
  <si>
    <t>The "strategy" is just a series of revenue-based OKRs. No one actually cares about traveler experience. All strategic projects have been canceled for short-term profit. Offshoring is followed by layoffs, which roll from department to department. McKinsey is currently evaluating for more layoffs. Promotion opportunities keep shrinking, including policies around tenure periods before eligibility for the next level, regardless of actual contributions. Lots of cronyism at upper management levels.</t>
  </si>
  <si>
    <t>Reasonable pay, nice campus, flexible hybrid work The "strategy" is just a series of revenue-based OKRs. No one actually cares about traveler experience. All strategic projects have been canceled for short-term profit. Offshoring is followed by layoffs, which roll from department to department. McKinsey is currently evaluating for more layoffs. Promotion opportunities keep shrinking, including policies around tenure periods before eligibility for the next level, regardless of actual contributions. Lots of cronyism at upper management levels.</t>
  </si>
  <si>
    <t>"Reasonable pay, nice campus, flexible hybrid work The ""strategy"" is just a series of revenue-based OKRs. No one actually cares about traveler experience. All strategic projects have been canceled for short-term profit. Offshoring is followed by layoffs, which roll from department to department. McKinsey is currently evaluating for more layoffs. Promotion opportunities keep shrinking, including policies around tenure periods before eligibility for the next level, regardless of actual contributions. Lots of cronyism at upper management levels."</t>
  </si>
  <si>
    <t>[0.7752770781517029]</t>
  </si>
  <si>
    <t>[array([0.02518132, 0.7752771 , 0.19954163], dtype=float32)]</t>
  </si>
  <si>
    <t>1.047818899154663</t>
  </si>
  <si>
    <t>Fun company to work for.</t>
  </si>
  <si>
    <t>Senior Finance Analyst</t>
  </si>
  <si>
    <t>Travel Benefits_x000D_
Fun Culture_x000D_
Great co-workers</t>
  </si>
  <si>
    <t>The promotion cycle can be really obscure. High expectations.</t>
  </si>
  <si>
    <t>Travel Benefits_x000D_
Fun Culture_x000D_
Great co-workers The promotion cycle can be really obscure. High expectations.</t>
  </si>
  <si>
    <t>Travel Benefits  Fun Culture  Great co-workers The promotion cycle can be really obscure. High expectations.</t>
  </si>
  <si>
    <t>Travel Benefits Fun Culture Great co-workers The promotion cycle can be really obscure. High expectations.</t>
  </si>
  <si>
    <t>[0.652485191822052]</t>
  </si>
  <si>
    <t>[array([0.0041395 , 0.6524852 , 0.34337536], dtype=float32)]</t>
  </si>
  <si>
    <t>Good choice, reliable</t>
  </si>
  <si>
    <t>The benefits are great; some teams are excellent. Generally, work is doable but Intense._x000D_
A good number of vacation days.</t>
  </si>
  <si>
    <t>Growth is hard, especially moving into other departments.</t>
  </si>
  <si>
    <t>The benefits are great; some teams are excellent. Generally, work is doable but Intense._x000D_
A good number of vacation days. Growth is hard, especially moving into other departments.</t>
  </si>
  <si>
    <t>The benefits are great; some teams are excellent. Generally, work is doable but Intense.  A good number of vacation days. Growth is hard, especially moving into other departments.</t>
  </si>
  <si>
    <t>"The benefits are great; some teams are excellent. Generally, work is doable but Intense. A good number of vacation days. Growth is hard, especially moving into other departments."</t>
  </si>
  <si>
    <t>[0.8041234612464905]</t>
  </si>
  <si>
    <t>[array([0.00515708, 0.80412346, 0.1907195 ], dtype=float32)]</t>
  </si>
  <si>
    <t>golden handcuffs</t>
  </si>
  <si>
    <t>Work with bright people_x000D_
My manager is a very nice chap</t>
  </si>
  <si>
    <t>pay lags industry, though it isn't terrible_x000D_
senior management is running the company into the ground._x000D_
I used to love my job. This company ruined that.</t>
  </si>
  <si>
    <t>Work with bright people_x000D_
My manager is a very nice chap pay lags industry, though it isn't terrible_x000D_
senior management is running the company into the ground._x000D_
I used to love my job. This company ruined that.</t>
  </si>
  <si>
    <t>Work with bright people  My manager is a very nice chap pay lags industry, though it isn't terrible  senior management is running the company into the ground.  I used to love my job. This company ruined that.</t>
  </si>
  <si>
    <t>"Work with bright people My manager is a very nice chap pay lags industry, though it isn't terrible senior management is running the company into the ground. I used to love my job. This company ruined that."</t>
  </si>
  <si>
    <t>[0.5251807570457458]</t>
  </si>
  <si>
    <t>[array([0.01757088, 0.52518076, 0.45724836], dtype=float32)]</t>
  </si>
  <si>
    <t>I love this company</t>
  </si>
  <si>
    <t>Customer Service Supervisor</t>
  </si>
  <si>
    <t>Amazing benefits_x000D_
Huge on diversity_x000D_
Great Pay</t>
  </si>
  <si>
    <t>Turnover due to stress in certain departments</t>
  </si>
  <si>
    <t>Amazing benefits_x000D_
Huge on diversity_x000D_
Great Pay Turnover due to stress in certain departments</t>
  </si>
  <si>
    <t>Amazing benefits  Huge on diversity  Great Pay Turnover due to stress in certain departments</t>
  </si>
  <si>
    <t>Amazing benefits Huge on diversity Great Pay Turnover due to stress in certain departments</t>
  </si>
  <si>
    <t>[0.9878541827201843]</t>
  </si>
  <si>
    <t>[array([0.00134853, 0.0107973 , 0.9878542 ], dtype=float32)]</t>
  </si>
  <si>
    <t>Never Again - Wont even use the product.</t>
  </si>
  <si>
    <t>I can think of non.</t>
  </si>
  <si>
    <t>Toxic Culture, run by incompetence and grand ego's.</t>
  </si>
  <si>
    <t>I can think of non. Toxic Culture, run by incompetence and grand ego's.</t>
  </si>
  <si>
    <t>"I can think of non. Toxic Culture, run by incompetence and grand ego's."</t>
  </si>
  <si>
    <t>[0.9170050621032715]</t>
  </si>
  <si>
    <t>[array([0.07670145, 0.91700506, 0.00629349], dtype=float32)]</t>
  </si>
  <si>
    <t>1.047688364982605</t>
  </si>
  <si>
    <t>great people, great work life balance, interesting work</t>
  </si>
  <si>
    <t>commute, all the standard cons of a big corporation</t>
  </si>
  <si>
    <t>great people, great work life balance, interesting work commute, all the standard cons of a big corporation</t>
  </si>
  <si>
    <t>"great people, great work life balance, interesting work commute, all the standard cons of a big corporation"</t>
  </si>
  <si>
    <t>[0.5254901647567749]</t>
  </si>
  <si>
    <t>[array([0.00182118, 0.52549016, 0.47268865], dtype=float32)]</t>
  </si>
  <si>
    <t>Work hard, good culture</t>
  </si>
  <si>
    <t>- People work hard, I feel like I can grow because of my peers_x000D_
- Employees contribute to the culture, volunteer driven events and peer interaction is good</t>
  </si>
  <si>
    <t>- Priorities seem to change at random, Career growth prospects feel dim_x000D_
- Doesn't seem to be a lot of faith in leadership, and their communication means, style, and vision could be better_x000D_
- Stakeholder opinions and company culture seem to be at war, which means the latter is probably on the chopping block</t>
  </si>
  <si>
    <t>- People work hard, I feel like I can grow because of my peers_x000D_
- Employees contribute to the culture, volunteer driven events and peer interaction is good - Priorities seem to change at random, Career growth prospects feel dim_x000D_
- Doesn't seem to be a lot of faith in leadership, and their communication means, style, and vision could be better_x000D_
- Stakeholder opinions and company culture seem to be at war, which means the latter is probably on the chopping block</t>
  </si>
  <si>
    <t>- People work hard, I feel like I can grow because of my peers  - Employees contribute to the culture, volunteer driven events and peer interaction is good - Priorities seem to change at random, Career growth prospects feel dim  - Doesn't seem to be a lot of faith in leadership, and their communication means, style, and vision could be better  - Stakeholder opinions and company culture seem to be at war, which means the latter is probably on the chopping block</t>
  </si>
  <si>
    <t>"- People work hard, I feel like I can grow because of my peers - Employees contribute to the culture, volunteer driven events and peer interaction is good - Priorities seem to change at random, Career growth prospects feel dim - Doesn't seem to be a lot of faith in leadership, and their communication means, style, and vision could be better - Stakeholder opinions and company culture seem to be at war, which means the latter is probably on the chopping block"</t>
  </si>
  <si>
    <t>[0.5113604068756104]</t>
  </si>
  <si>
    <t>[array([0.00799434, 0.4806452 , 0.5113604 ], dtype=float32)]</t>
  </si>
  <si>
    <t>Good firm gone bad</t>
  </si>
  <si>
    <t>PM 3</t>
  </si>
  <si>
    <t>Wlb _x000D_
Eg perks _x000D_
And that's it !</t>
  </si>
  <si>
    <t>It's leadership bad vision that'll doom expedia</t>
  </si>
  <si>
    <t>Wlb _x000D_
Eg perks _x000D_
And that's it ! It's leadership bad vision that'll doom expedia</t>
  </si>
  <si>
    <t>Wlb   Eg perks   And that's it ! It's leadership bad vision that'll doom expedia</t>
  </si>
  <si>
    <t>Wlb  Eg perks  And that's it ! It's leadership bad vision that'll doom expedia</t>
  </si>
  <si>
    <t>[0.7603465914726257]</t>
  </si>
  <si>
    <t>[array([0.21265322, 0.7603466 , 0.0270002 ], dtype=float32)]</t>
  </si>
  <si>
    <t>Transaction Processor</t>
  </si>
  <si>
    <t>Great benefits, solid pay, great coworkers</t>
  </si>
  <si>
    <t>Making outbound calls, large amount of decision making with little to bo information</t>
  </si>
  <si>
    <t>Great benefits, solid pay, great coworkers Making outbound calls, large amount of decision making with little to bo information</t>
  </si>
  <si>
    <t>"Great benefits, solid pay, great coworkers Making outbound calls, large amount of decision making with little to bo information"</t>
  </si>
  <si>
    <t>[0.7820477485656738]</t>
  </si>
  <si>
    <t>[array([0.00235893, 0.78204775, 0.21559328], dtype=float32)]</t>
  </si>
  <si>
    <t>A nice place to work</t>
  </si>
  <si>
    <t>Software Development Engineer II</t>
  </si>
  <si>
    <t>Collaborative environment and managers are understanding</t>
  </si>
  <si>
    <t>Leadership miscommunication in some projects</t>
  </si>
  <si>
    <t>Collaborative environment and managers are understanding Leadership miscommunication in some projects</t>
  </si>
  <si>
    <t>[0.8596454858779907]</t>
  </si>
  <si>
    <t>[array([0.002702  , 0.8596455 , 0.13765247], dtype=float32)]</t>
  </si>
  <si>
    <t>Great in general, but can vary on team/manager</t>
  </si>
  <si>
    <t>* Many great, experienced staff that are happy to share knowledge * Opportunities for career growth (can vary by team, but most I've seen have people moving teams and changing titles) * Loyalty: People often stay 10+ years and don't regret it as far as I can tell * Fun "on brand" benefits (Travel and wellness benefits, 20% off partnered hotels through Expedia's main sites, those can be used together!) * Vacation time, while not a ton is given, is sacrosanct: I've never had a request questioned even in the slightest, it was an automatic "Oh, sure, go ahead!" given I always gave advance notice * Chill work environment with reasonable and relatively even workload, especially compared to the biggest game in town (Amazon) * In my experience, management is friendly, helpful, and talking up to the director level is frictionless as an SDE II</t>
  </si>
  <si>
    <t>* Ironically, that sacrosanct vacation time means managers and co-workers often mess with stuff like deadlines or deployment schedules around popular times * Compensation can be a little "meh" compared to competitors, still livable in Seattle even for an SDE I/II * Many of the Pros depends on your team and manager, I see some issues or spats on Blind. I cannot corroborate those in my personal experience at all but I figure it's gonna happen somehow</t>
  </si>
  <si>
    <t>* Many great, experienced staff that are happy to share knowledge * Opportunities for career growth (can vary by team, but most I've seen have people moving teams and changing titles) * Loyalty: People often stay 10+ years and don't regret it as far as I can tell * Fun "on brand" benefits (Travel and wellness benefits, 20% off partnered hotels through Expedia's main sites, those can be used together!) * Vacation time, while not a ton is given, is sacrosanct: I've never had a request questioned even in the slightest, it was an automatic "Oh, sure, go ahead!" given I always gave advance notice * Chill work environment with reasonable and relatively even workload, especially compared to the biggest game in town (Amazon) * In my experience, management is friendly, helpful, and talking up to the director level is frictionless as an SDE II * Ironically, that sacrosanct vacation time means managers and co-workers often mess with stuff like deadlines or deployment schedules around popular times * Compensation can be a little "meh" compared to competitors, still livable in Seattle even for an SDE I/II * Many of the Pros depends on your team and manager, I see some issues or spats on Blind. I cannot corroborate those in my personal experience at all but I figure it's gonna happen somehow</t>
  </si>
  <si>
    <t>"* Many great, experienced staff that are happy to share knowledge * Opportunities for career growth (can vary by team, but most I've seen have people moving teams and changing titles) * Loyalty: People often stay 10+ years and don't regret it as far as I can tell * Fun ""on brand"" benefits (Travel and wellness benefits, 20% off partnered hotels through Expedia's main sites, those can be used together!) * Vacation time, while not a ton is given, is sacrosanct: I've never had a request questioned even in the slightest, it was an automatic ""Oh, sure, go ahead!"" given I always gave advance notice * Chill work environment with reasonable and relatively even workload, especially compared to the biggest game in town (Amazon) * In my experience, management is friendly, helpful, and talking up to the director level is frictionless as an SDE II * Ironically, that sacrosanct vacation time means managers and co-workers often mess with stuff like deadlines or deployment schedules around popular times * Compensation can be a little ""meh"" compared to competitors, still livable in Seattle even for an SDE I/II * Many of the Pros depends on your team and manager, I see some issues or spats on Blind. I cannot corroborate those in my personal experience at all but I figure it's gonna happen somehow"</t>
  </si>
  <si>
    <t>[0.9924781322479248]</t>
  </si>
  <si>
    <t>[array([0.00217237, 0.00534951, 0.99247813], dtype=float32)]</t>
  </si>
  <si>
    <t>1.0474685430526733</t>
  </si>
  <si>
    <t>Has Good Work Life Balance</t>
  </si>
  <si>
    <t>There was not much room for growth</t>
  </si>
  <si>
    <t>Has Good Work Life Balance There was not much room for growth</t>
  </si>
  <si>
    <t>[0.8848076462745667]</t>
  </si>
  <si>
    <t>[array([0.05042811, 0.06476417, 0.88480765], dtype=float32)]</t>
  </si>
  <si>
    <t>Good colleagues, average pay, good benefits</t>
  </si>
  <si>
    <t>Too many directional changes, poor leadership</t>
  </si>
  <si>
    <t>Good colleagues, average pay, good benefits Too many directional changes, poor leadership</t>
  </si>
  <si>
    <t>"Good colleagues, average pay, good benefits Too many directional changes, poor leadership"</t>
  </si>
  <si>
    <t>[0.8692420125007629]</t>
  </si>
  <si>
    <t>[array([0.01818351, 0.869242  , 0.1125745 ], dtype=float32)]</t>
  </si>
  <si>
    <t>PM Experience</t>
  </si>
  <si>
    <t>Product Manager II</t>
  </si>
  <si>
    <t>Love my team's product, Interesting space</t>
  </si>
  <si>
    <t>Large company, Can sometimes be too political</t>
  </si>
  <si>
    <t>Love my team's product, Interesting space Large company, Can sometimes be too political</t>
  </si>
  <si>
    <t>"Love my team's product, Interesting space Large company, Can sometimes be too political"</t>
  </si>
  <si>
    <t>[0.818340003490448]</t>
  </si>
  <si>
    <t>[array([0.0035762 , 0.81834   , 0.17808375], dtype=float32)]</t>
  </si>
  <si>
    <t>Associate Market Manager</t>
  </si>
  <si>
    <t>Orange, CA</t>
  </si>
  <si>
    <t>Good work life balance, nice people</t>
  </si>
  <si>
    <t>Can sometimes be too political</t>
  </si>
  <si>
    <t>Good work life balance, nice people Can sometimes be too political</t>
  </si>
  <si>
    <t>"Good work life balance, nice people Can sometimes be too political"</t>
  </si>
  <si>
    <t>[0.8929533362388611]</t>
  </si>
  <si>
    <t>[array([0.00401978, 0.89295334, 0.10302685], dtype=float32)]</t>
  </si>
  <si>
    <t>Career Growth</t>
  </si>
  <si>
    <t>Worked with great people in my formal department. Awesome, supportive, and relatable department manager A productive, fun, and relaxed working environment in my formal department Allowed to shadow someone that is in a role you are interested in pursuing.</t>
  </si>
  <si>
    <t>No communication or status updates from the HR department regarding multiple internal applications submitted for the same position on different occasions. Received no advice or encouragement from 2 Market Managers and 1 Area Manager to apply for the position. I was told that even though I've been working at the company for over 10 years, I shouldn't bother applying if I have no previous work experience as a hotel front desk clerk or back office position but I was told by another Area Manager that encouraged me to apply and said my chances were very good for filling the position and I did not need to have hotel experience and that I would be successfully trained.</t>
  </si>
  <si>
    <t>Worked with great people in my formal department. Awesome, supportive, and relatable department manager A productive, fun, and relaxed working environment in my formal department Allowed to shadow someone that is in a role you are interested in pursuing. No communication or status updates from the HR department regarding multiple internal applications submitted for the same position on different occasions. Received no advice or encouragement from 2 Market Managers and 1 Area Manager to apply for the position. I was told that even though I've been working at the company for over 10 years, I shouldn't bother applying if I have no previous work experience as a hotel front desk clerk or back office position but I was told by another Area Manager that encouraged me to apply and said my chances were very good for filling the position and I did not need to have hotel experience and that I would be successfully trained.</t>
  </si>
  <si>
    <t>"Worked with great people in my formal department. Awesome, supportive, and relatable department manager A productive, fun, and relaxed working environment in my formal department Allowed to shadow someone that is in a role you are interested in pursuing. No communication or status updates from the HR department regarding multiple internal applications submitted for the same position on different occasions. Received no advice or encouragement from 2 Market Managers and 1 Area Manager to apply for the position. I was told that even though I've been working at the company for over 10 years, I shouldn't bother applying if I have no previous work experience as a hotel front desk clerk or back office position but I was told by another Area Manager that encouraged me to apply and said my chances were very good for filling the position and I did not need to have hotel experience and that I would be successfully trained."</t>
  </si>
  <si>
    <t>[0.9841170907020569]</t>
  </si>
  <si>
    <t>[array([0.00250562, 0.01337725, 0.9841171 ], dtype=float32)]</t>
  </si>
  <si>
    <t>Good WLB_x000D_
Working on emerging technologies</t>
  </si>
  <si>
    <t>Too many reorganizations _x000D_
Disparity in levels</t>
  </si>
  <si>
    <t>Good WLB_x000D_
Working on emerging technologies Too many reorganizations _x000D_
Disparity in levels</t>
  </si>
  <si>
    <t>Good WLB  Working on emerging technologies Too many reorganizations   Disparity in levels</t>
  </si>
  <si>
    <t>Good WLB Working on emerging technologies Too many reorganizations  Disparity in levels</t>
  </si>
  <si>
    <t>[0.9433459639549255]</t>
  </si>
  <si>
    <t>[array([0.04120108, 0.01545297, 0.94334596], dtype=float32)]</t>
  </si>
  <si>
    <t>tech job salary</t>
  </si>
  <si>
    <t>good culture a work environment</t>
  </si>
  <si>
    <t>daily commute was very long</t>
  </si>
  <si>
    <t>good culture a work environment daily commute was very long</t>
  </si>
  <si>
    <t>[0.8689152002334595]</t>
  </si>
  <si>
    <t>[array([0.00944519, 0.12163966, 0.8689152 ], dtype=float32)]</t>
  </si>
  <si>
    <t xml:space="preserve">Good opportunities </t>
  </si>
  <si>
    <t>Slow to make decisions which makes innovation slow</t>
  </si>
  <si>
    <t>Work life balance is good Slow to make decisions which makes innovation slow</t>
  </si>
  <si>
    <t>[0.8951360583305359]</t>
  </si>
  <si>
    <t>[array([0.07987609, 0.02498778, 0.89513606], dtype=float32)]</t>
  </si>
  <si>
    <t>Good work life balance, good opportunities to progress and learn</t>
  </si>
  <si>
    <t>Management is very bad in some of the orgs.</t>
  </si>
  <si>
    <t>Good work life balance, good opportunities to progress and learn Management is very bad in some of the orgs.</t>
  </si>
  <si>
    <t>"Good work life balance, good opportunities to progress and learn Management is very bad in some of the orgs."</t>
  </si>
  <si>
    <t>[0.8021679520606995]</t>
  </si>
  <si>
    <t>[array([0.0126716 , 0.80216795, 0.18516049], dtype=float32)]</t>
  </si>
  <si>
    <t>1.0476690530776978</t>
  </si>
  <si>
    <t>Best Job in My Career</t>
  </si>
  <si>
    <t>Tier 3 Global Escalations</t>
  </si>
  <si>
    <t>I enjoyed everything about Expedia and I didn't have any complaints. I was pretty easy to please, as an employee, however! The benefits, environment- just the structure of the business itself is wonderful. I enjoyed everyone I worked with globally; Everyone was always polite, courteous, and respectful. I was not privy to any office politics or drama, as I tend to steer away from that workforce chaos! My favorite part about the company was the flexibility that was provided for hybrid scheduling; It allowed me to balance my personal life, while earning an honest income at a company I enjoyed.</t>
  </si>
  <si>
    <t>I didn't have any complaints during my tenure.</t>
  </si>
  <si>
    <t>I enjoyed everything about Expedia and I didn't have any complaints. I was pretty easy to please, as an employee, however! The benefits, environment- just the structure of the business itself is wonderful. I enjoyed everyone I worked with globally; Everyone was always polite, courteous, and respectful. I was not privy to any office politics or drama, as I tend to steer away from that workforce chaos! My favorite part about the company was the flexibility that was provided for hybrid scheduling; It allowed me to balance my personal life, while earning an honest income at a company I enjoyed. I didn't have any complaints during my tenure.</t>
  </si>
  <si>
    <t>"I enjoyed everything about Expedia and I didn't have any complaints. I was pretty easy to please, as an employee, however! The benefits, environment- just the structure of the business itself is wonderful. I enjoyed everyone I worked with globally; Everyone was always polite, courteous, and respectful. I was not privy to any office politics or drama, as I tend to steer away from that workforce chaos! My favorite part about the company was the flexibility that was provided for hybrid scheduling; It allowed me to balance my personal life, while earning an honest income at a company I enjoyed. I didn't have any complaints during my tenure."</t>
  </si>
  <si>
    <t>[0.8427981734275818]</t>
  </si>
  <si>
    <t>[array([7.1332516e-04, 1.5648846e-01, 8.4279817e-01], dtype=float32)]</t>
  </si>
  <si>
    <t>1.0475175380706787</t>
  </si>
  <si>
    <t>Data Scientist I</t>
  </si>
  <si>
    <t>Great people, good benefits, career development opportunities, beautiful campus, good work life balance</t>
  </si>
  <si>
    <t>volatile industry, reorgs / layoffs</t>
  </si>
  <si>
    <t>Great people, good benefits, career development opportunities, beautiful campus, good work life balance volatile industry, reorgs / layoffs</t>
  </si>
  <si>
    <t>"Great people, good benefits, career development opportunities, beautiful campus, good work life balance volatile industry, reorgs / layoffs"</t>
  </si>
  <si>
    <t>[0.670133650302887]</t>
  </si>
  <si>
    <t>[array([0.00249663, 0.67013365, 0.3273697 ], dtype=float32)]</t>
  </si>
  <si>
    <t>Used to be a good place to work, but not anymore.</t>
  </si>
  <si>
    <t>You work alongside some hard working good people. Expedia used to be a good company to work for but over the years they've made poor decisions that negatively affect the wellbeing of the workers.</t>
  </si>
  <si>
    <t>Management doesn't listen to the team. They make decisions that cause issues and it's on the workers to compensate for the poor management decisions. They don't really care about your work life balance and push for in office requirements even when the rest of your team works from across the continent. Everyone on the team is stressed and overworked, but nobody expresses the stress levels to management because when they do it gets ignored.</t>
  </si>
  <si>
    <t>You work alongside some hard working good people. Expedia used to be a good company to work for but over the years they've made poor decisions that negatively affect the wellbeing of the workers. Management doesn't listen to the team. They make decisions that cause issues and it's on the workers to compensate for the poor management decisions. They don't really care about your work life balance and push for in office requirements even when the rest of your team works from across the continent. Everyone on the team is stressed and overworked, but nobody expresses the stress levels to management because when they do it gets ignored.</t>
  </si>
  <si>
    <t>"You work alongside some hard working good people. Expedia used to be a good company to work for but over the years they've made poor decisions that negatively affect the wellbeing of the workers. Management doesn't listen to the team. They make decisions that cause issues and it's on the workers to compensate for the poor management decisions. They don't really care about your work life balance and push for in office requirements even when the rest of your team works from across the continent. Everyone on the team is stressed and overworked, but nobody expresses the stress levels to management because when they do it gets ignored."</t>
  </si>
  <si>
    <t>[0.7951986789703369]</t>
  </si>
  <si>
    <t>[array([0.10993475, 0.7951987 , 0.09486653], dtype=float32)]</t>
  </si>
  <si>
    <t>Senior Accounts Receivable</t>
  </si>
  <si>
    <t>Things I like about my career:_x000D_
*Direct_x000D_
*Delegate_x000D_
*Authorization_x000D_
*Responsibilities_x000D_
*Benefits_x000D_
*Compensation</t>
  </si>
  <si>
    <t>*Lots of changed management_x000D_
*Changing responsibilities with changed management_x000D_
*Need more job stability</t>
  </si>
  <si>
    <t>Things I like about my career:_x000D_
*Direct_x000D_
*Delegate_x000D_
*Authorization_x000D_
*Responsibilities_x000D_
*Benefits_x000D_
*Compensation *Lots of changed management_x000D_
*Changing responsibilities with changed management_x000D_
*Need more job stability</t>
  </si>
  <si>
    <t>Things I like about my career:  *Direct  *Delegate  *Authorization  *Responsibilities  *Benefits  *Compensation *Lots of changed management  *Changing responsibilities with changed management  *Need more job stability</t>
  </si>
  <si>
    <t>Things I like about my career: *Direct *Delegate *Authorization *Responsibilities *Benefits *Compensation *Lots of changed management *Changing responsibilities with changed management *Need more job stability</t>
  </si>
  <si>
    <t>[0.725267231464386]</t>
  </si>
  <si>
    <t>[array([0.02150189, 0.2532309 , 0.72526723], dtype=float32)]</t>
  </si>
  <si>
    <t>Typical large corp</t>
  </si>
  <si>
    <t>Not too much pressure for me (doesn't apply to most)_x000D_
Company with best diversity and inclusion</t>
  </si>
  <si>
    <t>Not a lot growth_x000D_
Benefit is shrinking_x000D_
A lot politics</t>
  </si>
  <si>
    <t>Not too much pressure for me (doesn't apply to most)_x000D_
Company with best diversity and inclusion Not a lot growth_x000D_
Benefit is shrinking_x000D_
A lot politics</t>
  </si>
  <si>
    <t>Not too much pressure for me (doesn't apply to most)  Company with best diversity and inclusion Not a lot growth  Benefit is shrinking  A lot politics</t>
  </si>
  <si>
    <t>Not too much pressure for me (doesn't apply to most) Company with best diversity and inclusion Not a lot growth Benefit is shrinking A lot politics</t>
  </si>
  <si>
    <t>[0.6273455619812012]</t>
  </si>
  <si>
    <t>[array([0.0692992 , 0.62734556, 0.3033552 ], dtype=float32)]</t>
  </si>
  <si>
    <t>1.0476194620132446</t>
  </si>
  <si>
    <t xml:space="preserve">Great Benefits </t>
  </si>
  <si>
    <t>Great Medical Insurance coverage at a reasonable price. Good work life balance.</t>
  </si>
  <si>
    <t>Too many forced political meetings.</t>
  </si>
  <si>
    <t>Great Medical Insurance coverage at a reasonable price. Good work life balance. Too many forced political meetings.</t>
  </si>
  <si>
    <t>[0.5639345049858093]</t>
  </si>
  <si>
    <t>[array([0.00612725, 0.5639345 , 0.42993823], dtype=float32)]</t>
  </si>
  <si>
    <t>Co-workers are cool and the headquarters is amazing. Also, nice hotel discounts.</t>
  </si>
  <si>
    <t>The. â€œPeter Principalâ€ has been in full-effect since 2006. Zero beneficial innovation, stalled growth, unhappy consumers, a bloated upper-management team, discrimination and wrongful termination of great employees, retaliation internally, no help from HR, no longer providing stock for administrators, STILL canâ€™t extend discounts to travelers on airfare - only hotel. Go to Booking, instead. Do NOT work for this company because it is going nowhere and creates burn-out.</t>
  </si>
  <si>
    <t>Co-workers are cool and the headquarters is amazing. Also, nice hotel discounts. The. â€œPeter Principalâ€ has been in full-effect since 2006. Zero beneficial innovation, stalled growth, unhappy consumers, a bloated upper-management team, discrimination and wrongful termination of great employees, retaliation internally, no help from HR, no longer providing stock for administrators, STILL canâ€™t extend discounts to travelers on airfare - only hotel. Go to Booking, instead. Do NOT work for this company because it is going nowhere and creates burn-out.</t>
  </si>
  <si>
    <t>"Co-workers are cool and the headquarters is amazing. Also, nice hotel discounts. The. â€œPeter Principalâ€ has been in full-effect since 2006. Zero beneficial innovation, stalled growth, unhappy consumers, a bloated upper-management team, discrimination and wrongful termination of great employees, retaliation internally, no help from HR, no longer providing stock for administrators, STILL canâ€™t extend discounts to travelers on airfare - only hotel. Go to Booking, instead. Do NOT work for this company because it is going nowhere and creates burn-out."</t>
  </si>
  <si>
    <t>[0.5436143279075623]</t>
  </si>
  <si>
    <t>[array([0.05643851, 0.39994717, 0.5436143 ], dtype=float32)]</t>
  </si>
  <si>
    <t>1.0477341413497925</t>
  </si>
  <si>
    <t>good work life balance when work at Expedia group</t>
  </si>
  <si>
    <t>Leader team changes a lot when I worked there</t>
  </si>
  <si>
    <t>good work life balance when work at Expedia group Leader team changes a lot when I worked there</t>
  </si>
  <si>
    <t>[0.9935134053230286]</t>
  </si>
  <si>
    <t>[array([9.125607e-04, 5.574131e-03, 9.935134e-01], dtype=float32)]</t>
  </si>
  <si>
    <t>Commercial Graduate Program</t>
  </si>
  <si>
    <t>Overall a positive experience in the role and at the company.</t>
  </si>
  <si>
    <t>Negative things to say about the graduate program.</t>
  </si>
  <si>
    <t>Overall a positive experience in the role and at the company. Negative things to say about the graduate program.</t>
  </si>
  <si>
    <t>[0.9416676759719849]</t>
  </si>
  <si>
    <t>[array([0.01010916, 0.04822313, 0.9416677 ], dtype=float32)]</t>
  </si>
  <si>
    <t>Love the culture and the company.</t>
  </si>
  <si>
    <t>Fraud and Risk Supervisor</t>
  </si>
  <si>
    <t>Diversity and inclusive culture. _x000D_
Great benefits._x000D_
Very nice work environment. _x000D_
Hybrid work for the moment.</t>
  </si>
  <si>
    <t>Depends on the department itâ€™s a bit rough to grow.</t>
  </si>
  <si>
    <t>Diversity and inclusive culture. _x000D_
Great benefits._x000D_
Very nice work environment. _x000D_
Hybrid work for the moment. Depends on the department itâ€™s a bit rough to grow.</t>
  </si>
  <si>
    <t>Diversity and inclusive culture.   Great benefits.  Very nice work environment.   Hybrid work for the moment. Depends on the department itâ€™s a bit rough to grow.</t>
  </si>
  <si>
    <t>Diversity and inclusive culture.  Great benefits. Very nice work environment.  Hybrid work for the moment. Depends on the department itâ€™s a bit rough to grow.</t>
  </si>
  <si>
    <t>[0.7987609505653381]</t>
  </si>
  <si>
    <t>[array([0.00270138, 0.19853766, 0.79876095], dtype=float32)]</t>
  </si>
  <si>
    <t>good wlb, avg pay</t>
  </si>
  <si>
    <t>TPM II</t>
  </si>
  <si>
    <t>good wlb, expedia travel discount</t>
  </si>
  <si>
    <t>bad management, no vision, dying industry</t>
  </si>
  <si>
    <t>good wlb, expedia travel discount bad management, no vision, dying industry</t>
  </si>
  <si>
    <t>"good wlb, expedia travel discount bad management, no vision, dying industry"</t>
  </si>
  <si>
    <t>[0.9302604794502258]</t>
  </si>
  <si>
    <t>[array([0.02771255, 0.9302605 , 0.04202693], dtype=float32)]</t>
  </si>
  <si>
    <t>Expedia now ran by consultants</t>
  </si>
  <si>
    <t>You can sit around and do nothing sometimes and nobody notices.</t>
  </si>
  <si>
    <t>Managers have become useless in all regards. Call up Delloite and McKinsey to solve any problem or use as a crutch to blame when their ideas fail. Engineers are treated as garbage and are thrown away at a moments notice despite performance. Mid level managers ingore the pro noted above. So many people sit around and do nothing getting away with it.</t>
  </si>
  <si>
    <t>You can sit around and do nothing sometimes and nobody notices. Managers have become useless in all regards. Call up Delloite and McKinsey to solve any problem or use as a crutch to blame when their ideas fail. Engineers are treated as garbage and are thrown away at a moments notice despite performance. Mid level managers ingore the pro noted above. So many people sit around and do nothing getting away with it.</t>
  </si>
  <si>
    <t>[0.6718911528587341]</t>
  </si>
  <si>
    <t>[array([0.3005769 , 0.67189115, 0.02753196], dtype=float32)]</t>
  </si>
  <si>
    <t xml:space="preserve">Innovation </t>
  </si>
  <si>
    <t>Teams are working hard to_x000D_
Upgrade the products</t>
  </si>
  <si>
    <t>Layoffs rounds created burnout for those who remained.</t>
  </si>
  <si>
    <t>Teams are working hard to_x000D_
Upgrade the products Layoffs rounds created burnout for those who remained.</t>
  </si>
  <si>
    <t>Teams are working hard to  Upgrade the products Layoffs rounds created burnout for those who remained.</t>
  </si>
  <si>
    <t>Teams are working hard to Upgrade the products Layoffs rounds created burnout for those who remained.</t>
  </si>
  <si>
    <t>[0.7840049266815186]</t>
  </si>
  <si>
    <t>[array([0.00256845, 0.7840049 , 0.21342665], dtype=float32)]</t>
  </si>
  <si>
    <t>Great health and travel benefits.</t>
  </si>
  <si>
    <t>Sales commission should be better.</t>
  </si>
  <si>
    <t>Great health and travel benefits. Sales commission should be better.</t>
  </si>
  <si>
    <t>[0.820807158946991]</t>
  </si>
  <si>
    <t>[array([0.00951063, 0.16968223, 0.82080716], dtype=float32)]</t>
  </si>
  <si>
    <t>Collaborative Culture that fuels deep connections</t>
  </si>
  <si>
    <t>Over my 2 years at Expedia, I have transitioned seamlessly between 4 different teams. The one constant has been the supportive and brilliant people who are ready to help, provide guidance, mentor and ensure your success.</t>
  </si>
  <si>
    <t>Some roles and team structures make it difficult to measure individual contributions, which could stymie growth and career progression.</t>
  </si>
  <si>
    <t>Over my 2 years at Expedia, I have transitioned seamlessly between 4 different teams. The one constant has been the supportive and brilliant people who are ready to help, provide guidance, mentor and ensure your success. Some roles and team structures make it difficult to measure individual contributions, which could stymie growth and career progression.</t>
  </si>
  <si>
    <t>"Over my 2 years at Expedia, I have transitioned seamlessly between 4 different teams. The one constant has been the supportive and brilliant people who are ready to help, provide guidance, mentor and ensure your success. Some roles and team structures make it difficult to measure individual contributions, which could stymie growth and career progression."</t>
  </si>
  <si>
    <t>[0.8026252388954163]</t>
  </si>
  <si>
    <t>[array([0.002414  , 0.80262524, 0.19496076], dtype=float32)]</t>
  </si>
  <si>
    <t>flexible and good work life balance</t>
  </si>
  <si>
    <t>lack guidance from leadership and leadership always changes plans</t>
  </si>
  <si>
    <t>flexible and good work life balance lack guidance from leadership and leadership always changes plans</t>
  </si>
  <si>
    <t>[0.8492928147315979]</t>
  </si>
  <si>
    <t>[array([0.05532088, 0.09538628, 0.8492928 ], dtype=float32)]</t>
  </si>
  <si>
    <t>Market Manager</t>
  </si>
  <si>
    <t>Company benefit!! salary Vs hospitality salaries, culture, inclusion</t>
  </si>
  <si>
    <t>not as relevant to even include them here</t>
  </si>
  <si>
    <t>Company benefit!! salary Vs hospitality salaries, culture, inclusion not as relevant to even include them here</t>
  </si>
  <si>
    <t>"Company benefit!! salary Vs hospitality salaries, culture, inclusion not as relevant to even include them here"</t>
  </si>
  <si>
    <t>[0.9096206426620483]</t>
  </si>
  <si>
    <t>[array([0.0829148 , 0.90962064, 0.00746458], dtype=float32)]</t>
  </si>
  <si>
    <t>1.0476500988006592</t>
  </si>
  <si>
    <t>Expedia is a good place to work</t>
  </si>
  <si>
    <t>Senior Machine Learning Scientist</t>
  </si>
  <si>
    <t>Diversity of projects and good culture.</t>
  </si>
  <si>
    <t>The quality of ML works could be improved.</t>
  </si>
  <si>
    <t>Diversity of projects and good culture. The quality of ML works could be improved.</t>
  </si>
  <si>
    <t>[0.6950311660766602]</t>
  </si>
  <si>
    <t>[array([0.00696713, 0.69503117, 0.29800174], dtype=float32)]</t>
  </si>
  <si>
    <t>Great benefits, unlimited PTO, work life balance</t>
  </si>
  <si>
    <t>I've been with this company for quite some time now, and it's safe to say that a lot has changed since I first walked through those doors. It's been a journey filled with ups and downs, and I'd like to share my perspective. Let's start with the positives. If you're fortunate enough to have a good manager, consider yourself lucky. They can be your guiding light in an organization that often seems to have lost its way. However, the management style in general tends to lean heavily towards micromanagement, which can be stifling and counterproductive at times. It's hard to thrive when you constantly feel like someone is looking over your shoulder, pushing you for more, even when you're already outperforming your peers. One of the most significant issues I've observed is the sheer number of initiatives the company pursues simultaneously. While ambition is admirable, it often feels like a scattered approach, where resources and attention are spread too thin. It can be challenging to excel in an environment where you're expected to juggle so many tasks, and it sometimes feels like a lack of clear direction. Furthermore, there's been a noticeable shift in the company's priorities. We used to have a budget allocated for partner meetings and in-office engagement, which contributed to a sense of camaraderie and motivation. However, that's no longer the case, despite the company's financial success. It's disheartening to see such perks vanish when the company is more prosperous than ever. It leaves employees feeling undervalued and disconnected from the company's overall success. In conclusion, working for this company has been a mixed experience. The presence of a good manager can make all the difference, but the prevailing micromanagement style, an overwhelming number of initiatives, and the loss of budget for partner meetings and in-office engagement have made the journey a challenging one. The company seems to be in transition, and it remains to be seen whether these changes will lead to a more positive work environment in the future.</t>
  </si>
  <si>
    <t>Great benefits, unlimited PTO, work life balance I've been with this company for quite some time now, and it's safe to say that a lot has changed since I first walked through those doors. It's been a journey filled with ups and downs, and I'd like to share my perspective. Let's start with the positives. If you're fortunate enough to have a good manager, consider yourself lucky. They can be your guiding light in an organization that often seems to have lost its way. However, the management style in general tends to lean heavily towards micromanagement, which can be stifling and counterproductive at times. It's hard to thrive when you constantly feel like someone is looking over your shoulder, pushing you for more, even when you're already outperforming your peers. One of the most significant issues I've observed is the sheer number of initiatives the company pursues simultaneously. While ambition is admirable, it often feels like a scattered approach, where resources and attention are spread too thin. It can be challenging to excel in an environment where you're expected to juggle so many tasks, and it sometimes feels like a lack of clear direction. Furthermore, there's been a noticeable shift in the company's priorities. We used to have a budget allocated for partner meetings and in-office engagement, which contributed to a sense of camaraderie and motivation. However, that's no longer the case, despite the company's financial success. It's disheartening to see such perks vanish when the company is more prosperous than ever. It leaves employees feeling undervalued and disconnected from the company's overall success. In conclusion, working for this company has been a mixed experience. The presence of a good manager can make all the difference, but the prevailing micromanagement style, an overwhelming number of initiatives, and the loss of budget for partner meetings and in-office engagement have made the journey a challenging one. The company seems to be in transition, and it remains to be seen whether these changes will lead to a more positive work environment in the future.</t>
  </si>
  <si>
    <t>"Great benefits, unlimited PTO, work life balance I've been with this company for quite some time now, and it's safe to say that a lot has changed since I first walked through those doors. It's been a journey filled with ups and downs, and I'd like to share my perspective. Let's start with the positives. If you're fortunate enough to have a good manager, consider yourself lucky. They can be your guiding light in an organization that often seems to have lost its way. However, the management style in general tends to lean heavily towards micromanagement, which can be stifling and counterproductive at times. It's hard to thrive when you constantly feel like someone is looking over your shoulder, pushing you for more, even when you're already outperforming your peers. One of the most significant issues I've observed is the sheer number of initiatives the company pursues simultaneously. While ambition is admirable, it often feels like a scattered approach, where resources and attention are spread too thin. It can be challenging to excel in an environment where you're expected to juggle so many tasks, and it sometimes feels like a lack of clear direction. Furthermore, there's been a noticeable shift in the company's priorities. We used to have a budget allocated for partner meetings and in-office engagement, which contributed to a sense of camaraderie and motivation. However, that's no longer the case, despite the company's financial success. It's disheartening to see such perks vanish when the company is</t>
  </si>
  <si>
    <t>[0.9517763257026672]</t>
  </si>
  <si>
    <t>[array([0.04061117, 0.00761248, 0.9517763 ], dtype=float32)]</t>
  </si>
  <si>
    <t>Overall a good opportunity</t>
  </si>
  <si>
    <t>Market Associate</t>
  </si>
  <si>
    <t>Great opportunity to understand the industry from a revenue and market management standpoint.</t>
  </si>
  <si>
    <t>Occasional negative tech community impact similar to those of the Facebook and Uber movies.</t>
  </si>
  <si>
    <t>Great opportunity to understand the industry from a revenue and market management standpoint. Occasional negative tech community impact similar to those of the Facebook and Uber movies.</t>
  </si>
  <si>
    <t>[0.9737764596939087]</t>
  </si>
  <si>
    <t>[array([0.00430509, 0.0219185 , 0.97377646], dtype=float32)]</t>
  </si>
  <si>
    <t>Great community</t>
  </si>
  <si>
    <t>Traveler service associate</t>
  </si>
  <si>
    <t>Fair pay for position. Very extensive training (6 months + paid). Plenty of senior employees that are willing to help new hires. Very good sense of community and plenty of at work activities offered.</t>
  </si>
  <si>
    <t>Initially hired for first shift escalations supervisor (teir 3 7am-3pm). Once training had wrapped, we were informed that shift bids would be taking place. Majority of shifts were night shifts 3-11pm. Call center format for phone calls with 3 seconds between calls is not for the faint of heart. Senior employees help more than actual management.</t>
  </si>
  <si>
    <t>Fair pay for position. Very extensive training (6 months + paid). Plenty of senior employees that are willing to help new hires. Very good sense of community and plenty of at work activities offered. Initially hired for first shift escalations supervisor (teir 3 7am-3pm). Once training had wrapped, we were informed that shift bids would be taking place. Majority of shifts were night shifts 3-11pm. Call center format for phone calls with 3 seconds between calls is not for the faint of heart. Senior employees help more than actual management.</t>
  </si>
  <si>
    <t>"Fair pay for position. Very extensive training (6 months + paid). Plenty of senior employees that are willing to help new hires. Very good sense of community and plenty of at work activities offered. Initially hired for first shift escalations supervisor (teir 3 7am-3pm). Once training had wrapped, we were informed that shift bids would be taking place. Majority of shifts were night shifts 3-11pm. Call center format for phone calls with 3 seconds between calls is not for the faint of heart. Senior employees help more than actual management."</t>
  </si>
  <si>
    <t>[0.9794487357139587]</t>
  </si>
  <si>
    <t>[array([8.0185483e-04, 1.9749401e-02, 9.7944874e-01], dtype=float32)]</t>
  </si>
  <si>
    <t>1.0478698015213013</t>
  </si>
  <si>
    <t>Only if you have a family</t>
  </si>
  <si>
    <t>Regional Manager</t>
  </si>
  <si>
    <t>Great benefits compared to other companies</t>
  </si>
  <si>
    <t>Biased towards employees who are traditionally married or have kids. During the pandemic they targeted laying off single, colored, lgbtq people</t>
  </si>
  <si>
    <t>Great benefits compared to other companies Biased towards employees who are traditionally married or have kids. During the pandemic they targeted laying off single, colored, lgbtq people</t>
  </si>
  <si>
    <t>"Great benefits compared to other companies Biased towards employees who are traditionally married or have kids. During the pandemic they targeted laying off single, colored, lgbtq people"</t>
  </si>
  <si>
    <t>[0.8643487095832825]</t>
  </si>
  <si>
    <t>[array([0.01563962, 0.8643487 , 0.12001161], dtype=float32)]</t>
  </si>
  <si>
    <t>1.0475409030914307</t>
  </si>
  <si>
    <t xml:space="preserve">Not a good place to work </t>
  </si>
  <si>
    <t>Benefits are not very bad</t>
  </si>
  <si>
    <t>Management is not very good</t>
  </si>
  <si>
    <t>Benefits are not very bad Management is not very good</t>
  </si>
  <si>
    <t>[0.7027844786643982]</t>
  </si>
  <si>
    <t>[array([0.08060253, 0.7027845 , 0.21661295], dtype=float32)]</t>
  </si>
  <si>
    <t>Really inclusive and great opportunities to learn</t>
  </si>
  <si>
    <t>The limit of people moving mean roles don't always come up</t>
  </si>
  <si>
    <t>Really inclusive and great opportunities to learn The limit of people moving mean roles don't always come up</t>
  </si>
  <si>
    <t>[0.9937329888343811]</t>
  </si>
  <si>
    <t>[array([0.00138735, 0.00487973, 0.993733  ], dtype=float32)]</t>
  </si>
  <si>
    <t>Good company- no one works super hard and good pay</t>
  </si>
  <si>
    <t>Lots of disoorginzation across departments</t>
  </si>
  <si>
    <t>Good company- no one works super hard and good pay Lots of disoorginzation across departments</t>
  </si>
  <si>
    <t>[0.7303615212440491]</t>
  </si>
  <si>
    <t>[array([0.07494327, 0.19469519, 0.7303615 ], dtype=float32)]</t>
  </si>
  <si>
    <t xml:space="preserve">Culture changed over the last few years for the worst </t>
  </si>
  <si>
    <t>Product Manager III</t>
  </si>
  <si>
    <t>Used to have good WLB</t>
  </si>
  <si>
    <t>Trying to become like Amazon</t>
  </si>
  <si>
    <t>Used to have good WLB Trying to become like Amazon</t>
  </si>
  <si>
    <t>[0.5069923996925354]</t>
  </si>
  <si>
    <t>[array([0.02877669, 0.46423095, 0.5069924 ], dtype=float32)]</t>
  </si>
  <si>
    <t>Overall Great Company</t>
  </si>
  <si>
    <t>Work-Life Balance, Mission-driven company, Strong CEO</t>
  </si>
  <si>
    <t>Layoffs occur without warning and with terrible severance packages.</t>
  </si>
  <si>
    <t>Work-Life Balance, Mission-driven company, Strong CEO Layoffs occur without warning and with terrible severance packages.</t>
  </si>
  <si>
    <t>"Work-Life Balance, Mission-driven company, Strong CEO Layoffs occur without warning and with terrible severance packages."</t>
  </si>
  <si>
    <t>[0.9158883094787598]</t>
  </si>
  <si>
    <t>[array([0.00817532, 0.9158883 , 0.07593638], dtype=float32)]</t>
  </si>
  <si>
    <t>Suck</t>
  </si>
  <si>
    <t>I cannot find any pro here.</t>
  </si>
  <si>
    <t>No work life balance, things are messy</t>
  </si>
  <si>
    <t>I cannot find any pro here. No work life balance, things are messy</t>
  </si>
  <si>
    <t>"I cannot find any pro here. No work life balance, things are messy"</t>
  </si>
  <si>
    <t>[0.9336317181587219]</t>
  </si>
  <si>
    <t>[array([0.06068282, 0.9336317 , 0.0056855 ], dtype=float32)]</t>
  </si>
  <si>
    <t>Great benefits _x000D_
Flexible hours_x000D_
Growth opportunities _x000D_
Management is open to ideas</t>
  </si>
  <si>
    <t>Yearly incentive is small. You have to job hop within the company to make more_x000D_
There are few high level roles at the Springfield location</t>
  </si>
  <si>
    <t>Great benefits _x000D_
Flexible hours_x000D_
Growth opportunities _x000D_
Management is open to ideas Yearly incentive is small. You have to job hop within the company to make more_x000D_
There are few high level roles at the Springfield location</t>
  </si>
  <si>
    <t>Great benefits   Flexible hours  Growth opportunities   Management is open to ideas Yearly incentive is small. You have to job hop within the company to make more  There are few high level roles at the Springfield location</t>
  </si>
  <si>
    <t>Great benefits  Flexible hours Growth opportunities  Management is open to ideas Yearly incentive is small. You have to job hop within the company to make more There are few high level roles at the Springfield location</t>
  </si>
  <si>
    <t>[0.9791682958602905]</t>
  </si>
  <si>
    <t>[array([0.00098325, 0.01984848, 0.9791683 ], dtype=float32)]</t>
  </si>
  <si>
    <t>Great Place to Work!</t>
  </si>
  <si>
    <t>Growth Marketing Manager</t>
  </si>
  <si>
    <t>Great company culture, good place to work</t>
  </si>
  <si>
    <t>Difficult onboarding, lots of reorganization</t>
  </si>
  <si>
    <t>Great company culture, good place to work Difficult onboarding, lots of reorganization</t>
  </si>
  <si>
    <t>"Great company culture, good place to work Difficult onboarding, lots of reorganization"</t>
  </si>
  <si>
    <t>[0.6758862137794495]</t>
  </si>
  <si>
    <t>[array([0.0136524 , 0.6758862 , 0.31046134], dtype=float32)]</t>
  </si>
  <si>
    <t>Cares about us</t>
  </si>
  <si>
    <t>Benefits, supportive, work life balance</t>
  </si>
  <si>
    <t>Upward mobility dependent on ability to move</t>
  </si>
  <si>
    <t>Benefits, supportive, work life balance Upward mobility dependent on ability to move</t>
  </si>
  <si>
    <t>"Benefits, supportive, work life balance Upward mobility dependent on ability to move"</t>
  </si>
  <si>
    <t>[0.9384363293647766]</t>
  </si>
  <si>
    <t>[array([0.00311935, 0.9384363 , 0.05844429], dtype=float32)]</t>
  </si>
  <si>
    <t>Great company, great benefits. People are chill</t>
  </si>
  <si>
    <t>Pay could have been higher but itâ€™s still high</t>
  </si>
  <si>
    <t>Great company, great benefits. People are chill Pay could have been higher but itâ€™s still high</t>
  </si>
  <si>
    <t>"Great company, great benefits. People are chill Pay could have been higher but itâ€™s still high"</t>
  </si>
  <si>
    <t>[0.8851702809333801]</t>
  </si>
  <si>
    <t>[array([0.01045267, 0.8851703 , 0.1043771 ], dtype=float32)]</t>
  </si>
  <si>
    <t>Good company in comparison to others in Mexico</t>
  </si>
  <si>
    <t>Lodging Partner Associate</t>
  </si>
  <si>
    <t>We get a lot of benefits like discounts and refunds or rebate-like type of deals along with good PTO system and sick days</t>
  </si>
  <si>
    <t>As I work in operations the time you have is limited to get involved in other areas either to develop your career or your skills or just in general to get involved in the EG culture activities.</t>
  </si>
  <si>
    <t>We get a lot of benefits like discounts and refunds or rebate-like type of deals along with good PTO system and sick days As I work in operations the time you have is limited to get involved in other areas either to develop your career or your skills or just in general to get involved in the EG culture activities.</t>
  </si>
  <si>
    <t>[0.5696160793304443]</t>
  </si>
  <si>
    <t>[array([0.00275518, 0.5696161 , 0.4276288 ], dtype=float32)]</t>
  </si>
  <si>
    <t>1.0477101802825928</t>
  </si>
  <si>
    <t>Partner Marketing Manager</t>
  </si>
  <si>
    <t>Senior Partner Marketing Manager</t>
  </si>
  <si>
    <t>Enjoyed the industry, opportunity for growth in different areas of the business</t>
  </si>
  <si>
    <t>frequent reorganizations and leadership changes</t>
  </si>
  <si>
    <t>Enjoyed the industry, opportunity for growth in different areas of the business frequent reorganizations and leadership changes</t>
  </si>
  <si>
    <t>"Enjoyed the industry, opportunity for growth in different areas of the business frequent reorganizations and leadership changes"</t>
  </si>
  <si>
    <t>[0.6137856841087341]</t>
  </si>
  <si>
    <t>[array([0.00266058, 0.6137857 , 0.38355377], dtype=float32)]</t>
  </si>
  <si>
    <t>Peanut Salary</t>
  </si>
  <si>
    <t>No work_x000D_
Good work culture</t>
  </si>
  <si>
    <t>Less Salary_x000D_
Less Impact work</t>
  </si>
  <si>
    <t>No work_x000D_
Good work culture Less Salary_x000D_
Less Impact work</t>
  </si>
  <si>
    <t>No work  Good work culture Less Salary  Less Impact work</t>
  </si>
  <si>
    <t>No work Good work culture Less Salary Less Impact work</t>
  </si>
  <si>
    <t>[0.8612077832221985]</t>
  </si>
  <si>
    <t>[array([0.8612078 , 0.07650004, 0.0622922 ], dtype=float32)]</t>
  </si>
  <si>
    <t>Depends on the team</t>
  </si>
  <si>
    <t>Great benefits and work culture</t>
  </si>
  <si>
    <t>A lot of restructuring and change</t>
  </si>
  <si>
    <t>Great benefits and work culture A lot of restructuring and change</t>
  </si>
  <si>
    <t>[0.9368101954460144]</t>
  </si>
  <si>
    <t>[array([0.00249411, 0.06069569, 0.9368102 ], dtype=float32)]</t>
  </si>
  <si>
    <t>Cutting overhead</t>
  </si>
  <si>
    <t>Great HQ campus, great benefits including on-site clinic</t>
  </si>
  <si>
    <t>Cutting overhead costs_x000D_
Leadership says they listen, but doing their own things despite employees feedback</t>
  </si>
  <si>
    <t>Great HQ campus, great benefits including on-site clinic Cutting overhead costs_x000D_
Leadership says they listen, but doing their own things despite employees feedback</t>
  </si>
  <si>
    <t>Great HQ campus, great benefits including on-site clinic Cutting overhead costs  Leadership says they listen, but doing their own things despite employees feedback</t>
  </si>
  <si>
    <t>"Great HQ campus, great benefits including on-site clinic Cutting overhead costs Leadership says they listen, but doing their own things despite employees feedback"</t>
  </si>
  <si>
    <t>[0.9103093147277832]</t>
  </si>
  <si>
    <t>[array([0.00280063, 0.9103093 , 0.08689005], dtype=float32)]</t>
  </si>
  <si>
    <t>1.047563076019287</t>
  </si>
  <si>
    <t>Disappointing experience</t>
  </si>
  <si>
    <t>Compensation, flexibility of working hours due to teams being spread across the globe, hybrid, benefits.</t>
  </si>
  <si>
    <t>Worst version of corporate politics I've ever witnessed. Poor leadership all around with serious conflicts of interest getting in the way of good work. Nearly impossible to adequately manage performance due to red tape and esoteric processes.</t>
  </si>
  <si>
    <t>Compensation, flexibility of working hours due to teams being spread across the globe, hybrid, benefits. Worst version of corporate politics I've ever witnessed. Poor leadership all around with serious conflicts of interest getting in the way of good work. Nearly impossible to adequately manage performance due to red tape and esoteric processes.</t>
  </si>
  <si>
    <t>"Compensation, flexibility of working hours due to teams being spread across the globe, hybrid, benefits. Worst version of corporate politics I've ever witnessed. Poor leadership all around with serious conflicts of interest getting in the way of good work. Nearly impossible to adequately manage performance due to red tape and esoteric processes."</t>
  </si>
  <si>
    <t>[0.9611529111862183]</t>
  </si>
  <si>
    <t>[array([0.03023014, 0.9611529 , 0.00861696], dtype=float32)]</t>
  </si>
  <si>
    <t>1.0478547811508179</t>
  </si>
  <si>
    <t>excellent benefits, good salary, work life balance</t>
  </si>
  <si>
    <t>Difficult to get promoted, unfair bonus structure</t>
  </si>
  <si>
    <t>excellent benefits, good salary, work life balance Difficult to get promoted, unfair bonus structure</t>
  </si>
  <si>
    <t>"excellent benefits, good salary, work life balance Difficult to get promoted, unfair bonus structure"</t>
  </si>
  <si>
    <t>[0.9379742741584778]</t>
  </si>
  <si>
    <t>[array([0.01625618, 0.9379743 , 0.04576953], dtype=float32)]</t>
  </si>
  <si>
    <t>Great people, short-sighted management</t>
  </si>
  <si>
    <t>Pay is lower than you would expect compared to other tech companies. I was never really given an honest-to-goodness onboarding experience, opting for a "sink or swim" approach where I was just immersed in the work and trusted to figure it out. As a result, I never learned basic things like "how do I found out who to talk to about X?", and was later chastised for not knowing these things when I hadn't been given any guidance. Expectations are often unclear; when I asked about criteria for promotion, I was provided a very vague skills matrix, but told that "this is going to change soon, so don't get too hung up on it". It was "going to change soon" for six months, and I never saw it change. I would often not find out that I had missed the mark somewhere or was not meeting an expectation until a month or more after the fact, which it is much harder to adjust and correct. When I raised to my manager that I felt some of these things were coming out of the blue, I was told "we've been having these conversations consistently" about topics that had literally never come up in any of our conversations. When I tried to raise this concern up the chain I was told "well, communication is complicated" and not given any assurances anything would be done about it after my departure. EG is pushing an absolutely non-sensical Return to Office policy: even if none of your teammates or none of the people who requisition work from your team are based in your location, you are still expected to come into the office 50% of the time. That 50% seems to be an entirely arbitrary number picked out of the air to please shareholders, not based in any kind of analysis or fact. This wouldn't be so bad if the office was actually a good place to work, but the office culture is severely lacking in organization or basic etiquette. Desks and chairs are ergonomically awful, with 80% of them facing directly toward exterior windows so glare is a constant issue. Desks are first-come first-serve during the day so if you don't arrive bright and early you are stuck with a non-adjustable desk that means you're uncomfortable all day long. Despite the existence of conference rooms and phone booths, people often take Zoom calls right from their desk, including two people at side by side desks jumping into the same Zoom call. This is a common occurrence because, as a global company, even if everyone on a team is in AN office, they won't be in the SAME office, so they're conducting all their business remotely anyway. The end result is doing the same work you do at home, in a less comfortable desk, with worse equipment, and more distractions. Of course, nobody wore a mask as of early 2023, and you would get weird looks in the halls for wearing one. Exceptions to the in-office policy are only given out for physical health reasons, and even then mostly only on a temporary basis. If you don't wish to come into the office for mental health reasons (to say nothing of the basic practicality as outlined above), the official company line is "see a therapist and suck it up". This is to say nothing of the fact that in October of 2022 they removed any kind of vaccination requirement to come into the office, so you can't even trust that the people around you are vaccinated against COVID. Leadership seems to be charging through all of this with oblivious aplomb. When the office first opened, Peter Kern released a message to employees telling them that it was option, and if anyone didn't want to come in for any reason (including "You're just not comfortable doing it"), you would not be made to. At some point this message was quietly discarded, and the policy changed from 50% to "50%, not counting Monday and Friday". Eventually "Expedia Weeks" were instituted, where a week every quarter would require everyone to come in all five days. This resulted in chaos, long lines for all food and drink options, and special events that could not handle this capacity. No collaboration or increased productivity took place, but leadership smiled and insisted it was a success. Every candid conversation I had with a fellow employee made it clear that these policies are wildly unpopular with everyone except the highest level of management or those who have thoroughly drank the Kool-Aid. The result is an environment where I don't feel like my needs are taken into account whatsoever.</t>
  </si>
  <si>
    <t>#NAME? Pay is lower than you would expect compared to other tech companies. I was never really given an honest-to-goodness onboarding experience, opting for a "sink or swim" approach where I was just immersed in the work and trusted to figure it out. As a result, I never learned basic things like "how do I found out who to talk to about X?", and was later chastised for not knowing these things when I hadn't been given any guidance. Expectations are often unclear; when I asked about criteria for promotion, I was provided a very vague skills matrix, but told that "this is going to change soon, so don't get too hung up on it". It was "going to change soon" for six months, and I never saw it change. I would often not find out that I had missed the mark somewhere or was not meeting an expectation until a month or more after the fact, which it is much harder to adjust and correct. When I raised to my manager that I felt some of these things were coming out of the blue, I was told "we've been having these conversations consistently" about topics that had literally never come up in any of our conversations. When I tried to raise this concern up the chain I was told "well, communication is complicated" and not given any assurances anything would be done about it after my departure. EG is pushing an absolutely non-sensical Return to Office policy: even if none of your teammates or none of the people who requisition work from your team are based in your location, you are still expected to come into the office 50% of the time. That 50% seems to be an entirely arbitrary number picked out of the air to please shareholders, not based in any kind of analysis or fact. This wouldn't be so bad if the office was actually a good place to work, but the office culture is severely lacking in organization or basic etiquette. Desks and chairs are ergonomically awful, with 80% of them facing directly toward exterior windows so glare is a constant issue. Desks are first-come first-serve during the day so if you don't arrive bright and early you are stuck with a non-adjustable desk that means you're uncomfortable all day long. Despite the existence of conference rooms and phone booths, people often take Zoom calls right from their desk, including two people at side by side desks jumping into the same Zoom call. This is a common occurrence because, as a global company, even if everyone on a team is in AN office, they won't be in the SAME office, so they're conducting all their business remotely anyway. The end result is doing the same work you do at home, in a less comfortable desk, with worse equipment, and more distractions. Of course, nobody wore a mask as of early 2023, and you would get weird looks in the halls for wearing one. Exceptions to the in-office policy are only given out for physical health reasons, and even then mostly only on a temporary basis. If you don't wish to come into the office for mental health reasons (to say nothing of the basic practicality as outlined above), the official company line is "see a therapist and suck it up". This is to say nothing of the fact that in October of 2022 they removed any kind of vaccination requirement to come into the office, so you can't even trust that the people around you are vaccinated against COVID. Leadership seems to be charging through all of this with oblivious aplomb. When the office first opened, Peter Kern released a message to employees telling them that it was option, and if anyone didn't want to come in for any reason (including "You're just not comfortable doing it"), you would not be made to. At some point this message was quietly discarded, and the policy changed from 50% to "50%, not counting Monday and Friday". Eventually "Expedia Weeks" were instituted, where a week every quarter would require everyone to come in all five days. This resulted in chaos, long lines for all food and drink options, and special events that could not handle this capacity. No collaboration or increased productivity took place, but leadership smiled and insisted it was a success. Every candid conversation I had with a fellow employee made it clear that these policies are wildly unpopular with everyone except the highest level of management or those who have thoroughly drank the Kool-Aid. The result is an environment where I don't feel like my needs are taken into account whatsoever.</t>
  </si>
  <si>
    <t>"#NAME? Pay is lower than you would expect compared to other tech companies. I was never really given an honest-to-goodness onboarding experience, opting for a ""sink or swim"" approach where I was just immersed in the work and trusted to figure it out. As a result, I never learned basic things like ""how do I found out who to talk to about X?"", and was later chastised for not knowing these things when I hadn't been given any guidance. Expectations are often unclear; when I asked about criteria for promotion, I was provided a very vague skills matrix, but told that ""this is going to change soon, so don't get too hung up on it"". It was ""going to change soon"" for six months, and I never saw it change. I would often not find out that I had missed the mark somewhere or was not meeting an expectation until a month or more after the fact, which it is much harder to adjust and correct. When I raised to my manager that I felt some of these things were coming out of the blue, I was told ""we've been having these conversations consistently"" about topics that had literally never come up in any of our conversations. When I tried to raise this concern up the chain I was told ""well, communication is complicated"" and not given any assurances anything would be done about it after my departure. EG is pushing an absolutely non-sensical Return to Office policy:</t>
  </si>
  <si>
    <t>[0.7096629738807678]</t>
  </si>
  <si>
    <t>[array([0.709663  , 0.04057537, 0.2497617 ], dtype=float32)]</t>
  </si>
  <si>
    <t>Great First Big Tech Job Company</t>
  </si>
  <si>
    <t>Stagnation in skill development can be a concern at times. For engineers to truly thrive and evolve, there's a need to actively address complacency. However, it's worth noting that this is a challenge faced by many companies, and given the dedication and potential I've seen here, I'm optimistic about our capacity to overcome this hurdle</t>
  </si>
  <si>
    <t>Work life balance is great Stagnation in skill development can be a concern at times. For engineers to truly thrive and evolve, there's a need to actively address complacency. However, it's worth noting that this is a challenge faced by many companies, and given the dedication and potential I've seen here, I'm optimistic about our capacity to overcome this hurdle</t>
  </si>
  <si>
    <t>"Work life balance is great Stagnation in skill development can be a concern at times. For engineers to truly thrive and evolve, there's a need to actively address complacency. However, it's worth noting that this is a challenge faced by many companies, and given the dedication and potential I've seen here, I'm optimistic about our capacity to overcome this hurdle"</t>
  </si>
  <si>
    <t>[0.8478282690048218]</t>
  </si>
  <si>
    <t>[array([0.00890216, 0.84782827, 0.14326958], dtype=float32)]</t>
  </si>
  <si>
    <t>One of the best companies to work for.</t>
  </si>
  <si>
    <t>Software Technical Specialist</t>
  </si>
  <si>
    <t>Amazing healthcare benefits, my friends that worked in healthcare even said we had better benefits then them. A true worklife balance environment throughout to company, the CEO even established mental health days during covid times. Flexibility, employee stock program, great offices throughout the world with inclusive events for all groups.</t>
  </si>
  <si>
    <t>The company is very much pushing towards full in-office due to purchasing and remodeling huge offices all over the globe. This is the biggest complaint throughout the company and really the only con.</t>
  </si>
  <si>
    <t>Amazing healthcare benefits, my friends that worked in healthcare even said we had better benefits then them. A true worklife balance environment throughout to company, the CEO even established mental health days during covid times. Flexibility, employee stock program, great offices throughout the world with inclusive events for all groups. The company is very much pushing towards full in-office due to purchasing and remodeling huge offices all over the globe. This is the biggest complaint throughout the company and really the only con.</t>
  </si>
  <si>
    <t>"Amazing healthcare benefits, my friends that worked in healthcare even said we had better benefits then them. A true worklife balance environment throughout to company, the CEO even established mental health days during covid times. Flexibility, employee stock program, great offices throughout the world with inclusive events for all groups. The company is very much pushing towards full in-office due to purchasing and remodeling huge offices all over the globe. This is the biggest complaint throughout the company and really the only con."</t>
  </si>
  <si>
    <t>[0.777622401714325]</t>
  </si>
  <si>
    <t>[array([0.00676773, 0.21560983, 0.7776224 ], dtype=float32)]</t>
  </si>
  <si>
    <t>Horrible place</t>
  </si>
  <si>
    <t>Politics , cross division fights ,</t>
  </si>
  <si>
    <t>Work life balance is good Politics , cross division fights ,</t>
  </si>
  <si>
    <t>"Work life balance is good Politics , cross division fights ,"</t>
  </si>
  <si>
    <t>[0.8930738568305969]</t>
  </si>
  <si>
    <t>[array([0.00280796, 0.89307386, 0.10411815], dtype=float32)]</t>
  </si>
  <si>
    <t>Great upward mobility in company</t>
  </si>
  <si>
    <t>lots of changes in leadership</t>
  </si>
  <si>
    <t>Great upward mobility in company lots of changes in leadership</t>
  </si>
  <si>
    <t>[0.7688838243484497]</t>
  </si>
  <si>
    <t>[array([0.00399926, 0.22711691, 0.7688838 ], dtype=float32)]</t>
  </si>
  <si>
    <t>Okay company to stick with</t>
  </si>
  <si>
    <t>The company has a moderate work life balance</t>
  </si>
  <si>
    <t>Frequent re-org and lay offs</t>
  </si>
  <si>
    <t>The company has a moderate work life balance Frequent re-org and lay offs</t>
  </si>
  <si>
    <t>[0.9832522869110107]</t>
  </si>
  <si>
    <t>[array([0.00553049, 0.9832523 , 0.01121724], dtype=float32)]</t>
  </si>
  <si>
    <t>1.0477325916290283</t>
  </si>
  <si>
    <t>Lodging Partner III</t>
  </si>
  <si>
    <t>Benefits are incredible. Work life balance is respected. Opportunity for growth.</t>
  </si>
  <si>
    <t>Leadership is unorganized. Culture is not as transparent as it seems.</t>
  </si>
  <si>
    <t>Benefits are incredible. Work life balance is respected. Opportunity for growth. Leadership is unorganized. Culture is not as transparent as it seems.</t>
  </si>
  <si>
    <t>[0.9956470131874084]</t>
  </si>
  <si>
    <t>[array([0.00175376, 0.00259916, 0.995647  ], dtype=float32)]</t>
  </si>
  <si>
    <t>Work Culture _x000D_
Career Development _x000D_
Management</t>
  </si>
  <si>
    <t>No research division _x000D_
Constant platform updates</t>
  </si>
  <si>
    <t>Work Culture _x000D_
Career Development _x000D_
Management No research division _x000D_
Constant platform updates</t>
  </si>
  <si>
    <t>Work Culture   Career Development   Management No research division   Constant platform updates</t>
  </si>
  <si>
    <t>Work Culture  Career Development  Management No research division  Constant platform updates</t>
  </si>
  <si>
    <t>[0.9801360368728638]</t>
  </si>
  <si>
    <t>[array([0.00265174, 0.98013604, 0.01721225], dtype=float32)]</t>
  </si>
  <si>
    <t>Chill place to work</t>
  </si>
  <si>
    <t>Chill work life balance, Great tech stack</t>
  </si>
  <si>
    <t>No promotions or growth, lot of politics</t>
  </si>
  <si>
    <t>Chill work life balance, Great tech stack No promotions or growth, lot of politics</t>
  </si>
  <si>
    <t>"Chill work life balance, Great tech stack No promotions or growth, lot of politics"</t>
  </si>
  <si>
    <t>[0.8124706745147705]</t>
  </si>
  <si>
    <t>[array([0.00849221, 0.8124707 , 0.17903708], dtype=float32)]</t>
  </si>
  <si>
    <t>Flexible work environment</t>
  </si>
  <si>
    <t>If you meet your targets you will be compensated.</t>
  </si>
  <si>
    <t>Long hours and high targets.</t>
  </si>
  <si>
    <t>If you meet your targets you will be compensated. Long hours and high targets.</t>
  </si>
  <si>
    <t>[0.9566687345504761]</t>
  </si>
  <si>
    <t>[array([0.00692575, 0.95666873, 0.03640549], dtype=float32)]</t>
  </si>
  <si>
    <t>Terrible work-life balance, poor support for new employees</t>
  </si>
  <si>
    <t>Lots of travel (if you like it). Good compensation. Nice campus.</t>
  </si>
  <si>
    <t>Terrible work-life balance, expectation for working nights and weekends and during vacations. No support for onboarding new employees, many new people leave within first year. Performance review process very shallow, no consideration for complexity, effort or impact, just whoever other managers like. Very little opportunity for upward mobility.</t>
  </si>
  <si>
    <t>Lots of travel (if you like it). Good compensation. Nice campus. Terrible work-life balance, expectation for working nights and weekends and during vacations. No support for onboarding new employees, many new people leave within first year. Performance review process very shallow, no consideration for complexity, effort or impact, just whoever other managers like. Very little opportunity for upward mobility.</t>
  </si>
  <si>
    <t>"Lots of travel (if you like it). Good compensation. Nice campus. Terrible work-life balance, expectation for working nights and weekends and during vacations. No support for onboarding new employees, many new people leave within first year. Performance review process very shallow, no consideration for complexity, effort or impact, just whoever other managers like. Very little opportunity for upward mobility."</t>
  </si>
  <si>
    <t>[0.8613067865371704]</t>
  </si>
  <si>
    <t>[array([0.12759899, 0.8613068 , 0.01109426], dtype=float32)]</t>
  </si>
  <si>
    <t>Stay away from Market Management</t>
  </si>
  <si>
    <t>Senior Market Manager</t>
  </si>
  <si>
    <t>Health Insurance, Flexible work schedule.</t>
  </si>
  <si>
    <t>Have to go into office. Market Management is all sales driven and we are forced to pitch products that hotel partners don't even need.</t>
  </si>
  <si>
    <t>Health Insurance, Flexible work schedule. Have to go into office. Market Management is all sales driven and we are forced to pitch products that hotel partners don't even need.</t>
  </si>
  <si>
    <t>"Health Insurance, Flexible work schedule. Have to go into office. Market Management is all sales driven and we are forced to pitch products that hotel partners don't even need."</t>
  </si>
  <si>
    <t>[0.9631800055503845]</t>
  </si>
  <si>
    <t>[array([0.02156959, 0.96318   , 0.01525045], dtype=float32)]</t>
  </si>
  <si>
    <t>1.0476816892623901</t>
  </si>
  <si>
    <t>Horrible Manager and pay</t>
  </si>
  <si>
    <t>Senior Financial Operations Coordinator</t>
  </si>
  <si>
    <t>Great Benefits and most of the people are great to work with</t>
  </si>
  <si>
    <t>pay and some managers are not great to work for</t>
  </si>
  <si>
    <t>Great Benefits and most of the people are great to work with pay and some managers are not great to work for</t>
  </si>
  <si>
    <t>[0.9927523136138916]</t>
  </si>
  <si>
    <t>[array([0.00177816, 0.00546957, 0.9927523 ], dtype=float32)]</t>
  </si>
  <si>
    <t>Benefits, pay, hybrid approach to in office, people.</t>
  </si>
  <si>
    <t>Culture can be overbearing, and employee engagement has become to corporate and not personal. The culture has become a PR tool for the brand.</t>
  </si>
  <si>
    <t>Benefits, pay, hybrid approach to in office, people. Culture can be overbearing, and employee engagement has become to corporate and not personal. The culture has become a PR tool for the brand.</t>
  </si>
  <si>
    <t>"Benefits, pay, hybrid approach to in office, people. Culture can be overbearing, and employee engagement has become to corporate and not personal. The culture has become a PR tool for the brand."</t>
  </si>
  <si>
    <t>[0.9377017021179199]</t>
  </si>
  <si>
    <t>[array([0.04859985, 0.9377017 , 0.01369844], dtype=float32)]</t>
  </si>
  <si>
    <t>Good benefits for employees and many events to socialize</t>
  </si>
  <si>
    <t>Lot of politics in the team and constant fight to grow</t>
  </si>
  <si>
    <t>Good benefits for employees and many events to socialize Lot of politics in the team and constant fight to grow</t>
  </si>
  <si>
    <t>[0.8578617572784424]</t>
  </si>
  <si>
    <t>[array([0.01460957, 0.12752862, 0.85786176], dtype=float32)]</t>
  </si>
  <si>
    <t>Hands down the worst leadership known to mankind</t>
  </si>
  <si>
    <t>Technical Product Manager III</t>
  </si>
  <si>
    <t>These things are extremely team-dependent. My manager was crazy, and she made everyone in the team crazy. I worked here for 5 months and there were no pros.</t>
  </si>
  <si>
    <t>Never ending. HR is extremely corrupt. They would go to any lengths to make sure that they win at the end. Office politics at the heights. Lots of people who have been working here for 20+ years have HR in their pockets, and run the company like crazy animals. Leaders are always worried and ask their juniors to not show leadership, instead focus on the set of responsibilities given. Onboarding doesnt happen properly. Resources are grossly mismanaged, and the managers do whatever they want - without fear of consequences. If you find yourself working for a manager who has been at Expedia for 15+ years, just run away. If someone has survived here that long, they are at the heights of office politics, and HR will never go against them.</t>
  </si>
  <si>
    <t>These things are extremely team-dependent. My manager was crazy, and she made everyone in the team crazy. I worked here for 5 months and there were no pros. Never ending. HR is extremely corrupt. They would go to any lengths to make sure that they win at the end. Office politics at the heights. Lots of people who have been working here for 20+ years have HR in their pockets, and run the company like crazy animals. Leaders are always worried and ask their juniors to not show leadership, instead focus on the set of responsibilities given. Onboarding doesnt happen properly. Resources are grossly mismanaged, and the managers do whatever they want - without fear of consequences. If you find yourself working for a manager who has been at Expedia for 15+ years, just run away. If someone has survived here that long, they are at the heights of office politics, and HR will never go against them.</t>
  </si>
  <si>
    <t>"These things are extremely team-dependent. My manager was crazy, and she made everyone in the team crazy. I worked here for 5 months and there were no pros. Never ending. HR is extremely corrupt. They would go to any lengths to make sure that they win at the end. Office politics at the heights. Lots of people who have been working here for 20+ years have HR in their pockets, and run the company like crazy animals. Leaders are always worried and ask their juniors to not show leadership, instead focus on the set of responsibilities given. Onboarding doesnt happen properly. Resources are grossly mismanaged, and the managers do whatever they want - without fear of consequences. If you find yourself working for a manager who has been at Expedia for 15+ years, just run away. If someone has survived here that long, they are at the heights of office politics, and HR will never go against them."</t>
  </si>
  <si>
    <t>[0.8611620664596558]</t>
  </si>
  <si>
    <t>[array([0.86116207, 0.13724212, 0.00159585], dtype=float32)]</t>
  </si>
  <si>
    <t>1.0479001998901367</t>
  </si>
  <si>
    <t>Great place to work if you want to learn new tech.</t>
  </si>
  <si>
    <t>1&gt; compensation 2&gt; benefits 3&gt; flexibility</t>
  </si>
  <si>
    <t>1&gt; growth is limited after working for 2-3 years. 2&gt; management at VP and Sr Director level keeps on changing very frequently.</t>
  </si>
  <si>
    <t>1&gt; compensation 2&gt; benefits 3&gt; flexibility 1&gt; growth is limited after working for 2-3 years. 2&gt; management at VP and Sr Director level keeps on changing very frequently.</t>
  </si>
  <si>
    <t>[0.9840690493583679]</t>
  </si>
  <si>
    <t>[array([0.00938362, 0.98406905, 0.00654728], dtype=float32)]</t>
  </si>
  <si>
    <t>Great Coworkers &amp; Team but Promotions are Rare</t>
  </si>
  <si>
    <t>Co workers are nice, respectful, and supportive of one another. Hybrid work policy is a definite plus.</t>
  </si>
  <si>
    <t>Promotions and raises are rare on a yearly basis, so mobility is limited.</t>
  </si>
  <si>
    <t>Co workers are nice, respectful, and supportive of one another. Hybrid work policy is a definite plus. Promotions and raises are rare on a yearly basis, so mobility is limited.</t>
  </si>
  <si>
    <t>"Co workers are nice, respectful, and supportive of one another. Hybrid work policy is a definite plus. Promotions and raises are rare on a yearly basis, so mobility is limited."</t>
  </si>
  <si>
    <t>[0.7123238444328308]</t>
  </si>
  <si>
    <t>[array([0.00616708, 0.2815091 , 0.71232384], dtype=float32)]</t>
  </si>
  <si>
    <t>Indeed</t>
  </si>
  <si>
    <t xml:space="preserve">Avoid if you value your career progression and mental health </t>
  </si>
  <si>
    <t>Hybrid. 2 days in office. Lunch is provided. Benefits like gym, health care and dental</t>
  </si>
  <si>
    <t>There is no such a thing as open or unlimited PTO. Some teams get more allowed than others. Little by little some benefits are being removed. It is very easy to get into PIP situation, even when there is no fault of the rep. I have witnessed several people going into Pips, and these are people that have been performing quarter over quarter. It feels as if they are trying to push people to leave the company to avoid paying redundancy. Very toxic environment to work on. It also seems that anyone can be a director, they just choose people with no experience to manage a team. Vast majority of directors donâ€™t do much to support their team members.</t>
  </si>
  <si>
    <t>Hybrid. 2 days in office. Lunch is provided. Benefits like gym, health care and dental There is no such a thing as open or unlimited PTO. Some teams get more allowed than others. Little by little some benefits are being removed. It is very easy to get into PIP situation, even when there is no fault of the rep. I have witnessed several people going into Pips, and these are people that have been performing quarter over quarter. It feels as if they are trying to push people to leave the company to avoid paying redundancy. Very toxic environment to work on. It also seems that anyone can be a director, they just choose people with no experience to manage a team. Vast majority of directors donâ€™t do much to support their team members.</t>
  </si>
  <si>
    <t>"Hybrid. 2 days in office. Lunch is provided. Benefits like gym, health care and dental There is no such a thing as open or unlimited PTO. Some teams get more allowed than others. Little by little some benefits are being removed. It is very easy to get into PIP situation, even when there is no fault of the rep. I have witnessed several people going into Pips, and these are people that have been performing quarter over quarter. It feels as if they are trying to push people to leave the company to avoid paying redundancy. Very toxic environment to work on. It also seems that anyone can be a director, they just choose people with no experience to manage a team. Vast majority of directors donâ€™t do much to support their team members."</t>
  </si>
  <si>
    <t>[0.9054072499275208]</t>
  </si>
  <si>
    <t>[array([0.04318394, 0.90540725, 0.05140882], dtype=float32)]</t>
  </si>
  <si>
    <t>1.0479880571365356</t>
  </si>
  <si>
    <t>Great company before 2023 lay offs</t>
  </si>
  <si>
    <t>- work life balance is unbeatable_x000D_
- work can be fun and rewording_x000D_
- i've had 3 different managers and have had a positive experience with all of them _x000D_
- no micromanaging_x000D_
- free coffee and food at the office even for remote employees_x000D_
- WFH internet reimbursement _x000D_
- tons of free swag</t>
  </si>
  <si>
    <t>leadership handled the lay offs horribly and they have been very tone deaf after it happened. Apart from the people that were laid off, an entire department received demotions for no reason, they just couldn't afford to have those people in that salary band any longer. I personally received a demotion even though all of my reviews have been meets and exceeds and I was on track for a promotion the following month. My demotion actually displaced me from product to operations and when I asked HR what my path back to PM would be (since this is what i was hired for, i was doing very well at it, and i also did not want to do operations) they told me i'd have to wait for another PM position to open and apply and interview like everyone else. This was very disheartening and demotivating because I went through 5 rounds of PM interviews to get hired initially.</t>
  </si>
  <si>
    <t>- work life balance is unbeatable_x000D_
- work can be fun and rewording_x000D_
- i've had 3 different managers and have had a positive experience with all of them _x000D_
- no micromanaging_x000D_
- free coffee and food at the office even for remote employees_x000D_
- WFH internet reimbursement _x000D_
- tons of free swag leadership handled the lay offs horribly and they have been very tone deaf after it happened. Apart from the people that were laid off, an entire department received demotions for no reason, they just couldn't afford to have those people in that salary band any longer. I personally received a demotion even though all of my reviews have been meets and exceeds and I was on track for a promotion the following month. My demotion actually displaced me from product to operations and when I asked HR what my path back to PM would be (since this is what i was hired for, i was doing very well at it, and i also did not want to do operations) they told me i'd have to wait for another PM position to open and apply and interview like everyone else. This was very disheartening and demotivating because I went through 5 rounds of PM interviews to get hired initially.</t>
  </si>
  <si>
    <t>- work life balance is unbeatable  - work can be fun and rewording  - i've had 3 different managers and have had a positive experience with all of them   - no micromanaging  - free coffee and food at the office even for remote employees  - WFH internet reimbursement   - tons of free swag leadership handled the lay offs horribly and they have been very tone deaf after it happened. Apart from the people that were laid off, an entire department received demotions for no reason, they just couldn't afford to have those people in that salary band any longer. I personally received a demotion even though all of my reviews have been meets and exceeds and I was on track for a promotion the following month. My demotion actually displaced me from product to operations and when I asked HR what my path back to PM would be (since this is what i was hired for, i was doing very well at it, and i also did not want to do operations) they told me i'd have to wait for another PM position to open and apply and interview like everyone else. This was very disheartening and demotivating because I went through 5 rounds of PM interviews to get hired initially.</t>
  </si>
  <si>
    <t>"- work life balance is unbeatable - work can be fun and rewording - i've had 3 different managers and have had a positive experience with all of them  - no micromanaging - free coffee and food at the office even for remote employees - WFH internet reimbursement  - tons of free swag leadership handled the lay offs horribly and they have been very tone deaf after it happened. Apart from the people that were laid off, an entire department received demotions for no reason, they just couldn't afford to have those people in that salary band any longer. I personally received a demotion even though all of my reviews have been meets and exceeds and I was on track for a promotion the following month. My demotion actually displaced me from product to operations and when I asked HR what my path back to PM would be (since this is what i was hired for, i was doing very well at it, and i also did not want to do operations) they told me i'd have to wait for another PM position to open and apply and interview like everyone else. This was very disheartening and demotivating because I went through 5 rounds of PM interviews to get hired initially."</t>
  </si>
  <si>
    <t>[0.9493349194526672]</t>
  </si>
  <si>
    <t>[array([0.01641944, 0.0342457 , 0.9493349 ], dtype=float32)]</t>
  </si>
  <si>
    <t>1.0480633974075317</t>
  </si>
  <si>
    <t>Chill tech firm</t>
  </si>
  <si>
    <t>Indeed gives you a lot of the benefits of working for a big tech firm, without the stress. That isn't to say you can just coast here, but expectations are reasonable and management is very understanding. All my managers have been awesome and treated me well. _x000D_
_x000D_
Remote work for tech employees_x000D_
_x000D_
All offices I have been to offer lunch, a barista, and all sorts of drinks and snacks_x000D_
_x000D_
Many coworkers have come from other big tech jobs and as such have great industry experience. Everyone here is very competent._x000D_
_x000D_
My experience is you have the opportunity to advocate for the work you are interested in and take control of design and implementation. Great for entry level engineers who want some systems design under their belt</t>
  </si>
  <si>
    <t>This past year with changing economic headwinds, Indeed has stripped away a few of their most favored benefits.</t>
  </si>
  <si>
    <t>Indeed gives you a lot of the benefits of working for a big tech firm, without the stress. That isn't to say you can just coast here, but expectations are reasonable and management is very understanding. All my managers have been awesome and treated me well. _x000D_
_x000D_
Remote work for tech employees_x000D_
_x000D_
All offices I have been to offer lunch, a barista, and all sorts of drinks and snacks_x000D_
_x000D_
Many coworkers have come from other big tech jobs and as such have great industry experience. Everyone here is very competent._x000D_
_x000D_
My experience is you have the opportunity to advocate for the work you are interested in and take control of design and implementation. Great for entry level engineers who want some systems design under their belt This past year with changing economic headwinds, Indeed has stripped away a few of their most favored benefits.</t>
  </si>
  <si>
    <t>Indeed gives you a lot of the benefits of working for a big tech firm, without the stress. That isn't to say you can just coast here, but expectations are reasonable and management is very understanding. All my managers have been awesome and treated me well.     Remote work for tech employees    All offices I have been to offer lunch, a barista, and all sorts of drinks and snacks    Many coworkers have come from other big tech jobs and as such have great industry experience. Everyone here is very competent.    My experience is you have the opportunity to advocate for the work you are interested in and take control of design and implementation. Great for entry level engineers who want some systems design under their belt This past year with changing economic headwinds, Indeed has stripped away a few of their most favored benefits.</t>
  </si>
  <si>
    <t>"Indeed gives you a lot of the benefits of working for a big tech firm, without the stress. That isn't to say you can just coast here, but expectations are reasonable and management is very understanding. All my managers have been awesome and treated me well.   Remote work for tech employees  All offices I have been to offer lunch, a barista, and all sorts of drinks and snacks  Many coworkers have come from other big tech jobs and as such have great industry experience. Everyone here is very competent.  My experience is you have the opportunity to advocate for the work you are interested in and take control of design and implementation. Great for entry level engineers who want some systems design under their belt This past year with changing economic headwinds, Indeed has stripped away a few of their most favored benefits."</t>
  </si>
  <si>
    <t>[0.9080038666725159]</t>
  </si>
  <si>
    <t>[array([0.00163565, 0.09036055, 0.90800387], dtype=float32)]</t>
  </si>
  <si>
    <t>1.0478507280349731</t>
  </si>
  <si>
    <t>Senior Sales Director</t>
  </si>
  <si>
    <t>A culture of respect and inclusiveness from Senior Leadership throughout the organisation</t>
  </si>
  <si>
    <t>Need to have more senior leaders in EMEA and ASIAPAC. Very U.S. vibe. This not a bad thing, but the biggest opportunity for Indeed lies outside of the U.S.</t>
  </si>
  <si>
    <t>A culture of respect and inclusiveness from Senior Leadership throughout the organisation Need to have more senior leaders in EMEA and ASIAPAC. Very U.S. vibe. This not a bad thing, but the biggest opportunity for Indeed lies outside of the U.S.</t>
  </si>
  <si>
    <t>"A culture of respect and inclusiveness from Senior Leadership throughout the organisation Need to have more senior leaders in EMEA and ASIAPAC. Very U.S. vibe. This not a bad thing, but the biggest opportunity for Indeed lies outside of the U.S."</t>
  </si>
  <si>
    <t>[0.7541555762290955]</t>
  </si>
  <si>
    <t>[array([0.00283296, 0.7541556 , 0.24301153], dtype=float32)]</t>
  </si>
  <si>
    <t>1.0477256774902344</t>
  </si>
  <si>
    <t>Good Best Great Yes Right</t>
  </si>
  <si>
    <t>Nothing cons for me. thanks</t>
  </si>
  <si>
    <t>Good Best Great Yes Right Nothing cons for me. thanks</t>
  </si>
  <si>
    <t>[0.9982598423957825]</t>
  </si>
  <si>
    <t>[array([4.6185218e-04, 1.2782665e-03, 9.9825984e-01], dtype=float32)]</t>
  </si>
  <si>
    <t>Indeed as a workplace</t>
  </si>
  <si>
    <t>Operations Support Specialist</t>
  </si>
  <si>
    <t>Indeed is the best place to work. I always feel that Indeed is very much inclusive in terms of work culture</t>
  </si>
  <si>
    <t>There are no cons when it comes to Indeed but you need to prove your capabilities when it comes to promotion which is fair expectation.</t>
  </si>
  <si>
    <t>Indeed is the best place to work. I always feel that Indeed is very much inclusive in terms of work culture There are no cons when it comes to Indeed but you need to prove your capabilities when it comes to promotion which is fair expectation.</t>
  </si>
  <si>
    <t>[0.9947015047073364]</t>
  </si>
  <si>
    <t>[array([3.8369402e-04, 4.9148258e-03, 9.9470150e-01], dtype=float32)]</t>
  </si>
  <si>
    <t>1.047773003578186</t>
  </si>
  <si>
    <t>Snr Learning Development Associate</t>
  </si>
  <si>
    <t>A lot to learn but once you get it you will enjoy your time here</t>
  </si>
  <si>
    <t>#NAME? A lot to learn but once you get it you will enjoy your time here</t>
  </si>
  <si>
    <t>[0.8394584059715271]</t>
  </si>
  <si>
    <t>[array([0.00762847, 0.8394584 , 0.15291311], dtype=float32)]</t>
  </si>
  <si>
    <t>Good values and good benefits are a plus</t>
  </si>
  <si>
    <t>Optimization usually is overlooked as a deparment when it comes in office events.</t>
  </si>
  <si>
    <t>Good values and good benefits are a plus Optimization usually is overlooked as a deparment when it comes in office events.</t>
  </si>
  <si>
    <t>[0.5115110874176025]</t>
  </si>
  <si>
    <t>[array([0.00380852, 0.48468038, 0.5115111 ], dtype=float32)]</t>
  </si>
  <si>
    <t>Special Place to Work</t>
  </si>
  <si>
    <t>Remote and Hybrid culture that is extremely supportive. Working on a special product and moving in the right direction. Positive signs coming from customers, engineers, users, and investors.</t>
  </si>
  <si>
    <t>None, its a small team working on a ground breaking product.</t>
  </si>
  <si>
    <t>Remote and Hybrid culture that is extremely supportive. Working on a special product and moving in the right direction. Positive signs coming from customers, engineers, users, and investors. None, its a small team working on a ground breaking product.</t>
  </si>
  <si>
    <t>"Remote and Hybrid culture that is extremely supportive. Working on a special product and moving in the right direction. Positive signs coming from customers, engineers, users, and investors. None, its a small team working on a ground breaking product."</t>
  </si>
  <si>
    <t>[0.5630785226821899]</t>
  </si>
  <si>
    <t>[array([0.00420134, 0.43272012, 0.5630785 ], dtype=float32)]</t>
  </si>
  <si>
    <t>Very good company culture</t>
  </si>
  <si>
    <t>Great pay, good incentives and bonus, great manager</t>
  </si>
  <si>
    <t>There are no cons as such</t>
  </si>
  <si>
    <t>Great pay, good incentives and bonus, great manager There are no cons as such</t>
  </si>
  <si>
    <t>"Great pay, good incentives and bonus, great manager There are no cons as such"</t>
  </si>
  <si>
    <t>[0.7829439043998718]</t>
  </si>
  <si>
    <t>[array([0.00284677, 0.7829439 , 0.2142094 ], dtype=float32)]</t>
  </si>
  <si>
    <t>Great place to work, but recently has been limiting employee perks and benefits</t>
  </si>
  <si>
    <t>UX Developer</t>
  </si>
  <si>
    <t>WLB is good and benefits are good. Coworkers are great.</t>
  </si>
  <si>
    <t>Comp is not as good as other tech companies. Recently, Indeed has been reducing benefits such as You Days which was a company paid day off once a month to do as you wish.</t>
  </si>
  <si>
    <t>WLB is good and benefits are good. Coworkers are great. Comp is not as good as other tech companies. Recently, Indeed has been reducing benefits such as You Days which was a company paid day off once a month to do as you wish.</t>
  </si>
  <si>
    <t>"WLB is good and benefits are good. Coworkers are great. Comp is not as good as other tech companies. Recently, Indeed has been reducing benefits such as You Days which was a company paid day off once a month to do as you wish."</t>
  </si>
  <si>
    <t>[0.5003458857536316]</t>
  </si>
  <si>
    <t>[array([0.00954687, 0.4901073 , 0.5003459 ], dtype=float32)]</t>
  </si>
  <si>
    <t>1.0477784872055054</t>
  </si>
  <si>
    <t>Salary, Culture, progression, holidays, people,</t>
  </si>
  <si>
    <t>none at all very postive envirnoment to work in</t>
  </si>
  <si>
    <t>Salary, Culture, progression, holidays, people, none at all very postive envirnoment to work in</t>
  </si>
  <si>
    <t>"Salary, Culture, progression, holidays, people, none at all very postive envirnoment to work in"</t>
  </si>
  <si>
    <t>[0.9748407602310181]</t>
  </si>
  <si>
    <t>[array([0.01391755, 0.97484076, 0.01124173], dtype=float32)]</t>
  </si>
  <si>
    <t>Benefits, Great Leadership, Competitive Pay</t>
  </si>
  <si>
    <t>Nothing negative to note here.</t>
  </si>
  <si>
    <t>Benefits, Great Leadership, Competitive Pay Nothing negative to note here.</t>
  </si>
  <si>
    <t>"Benefits, Great Leadership, Competitive Pay Nothing negative to note here."</t>
  </si>
  <si>
    <t>[0.8960768580436707]</t>
  </si>
  <si>
    <t>[array([0.00310694, 0.89607686, 0.10081626], dtype=float32)]</t>
  </si>
  <si>
    <t>Excellent work life balance</t>
  </si>
  <si>
    <t>Great teammates, great work life balance.</t>
  </si>
  <si>
    <t>The company is going through some adjustment phases. This can be frustrating, but it's hopefully temporary. Difficult to get raises or promotions in the current belt-tightening environment.</t>
  </si>
  <si>
    <t>Great teammates, great work life balance. The company is going through some adjustment phases. This can be frustrating, but it's hopefully temporary. Difficult to get raises or promotions in the current belt-tightening environment.</t>
  </si>
  <si>
    <t>"Great teammates, great work life balance. The company is going through some adjustment phases. This can be frustrating, but it's hopefully temporary. Difficult to get raises or promotions in the current belt-tightening environment."</t>
  </si>
  <si>
    <t>[0.6585096120834351]</t>
  </si>
  <si>
    <t>[array([0.00701604, 0.6585096 , 0.33447433], dtype=float32)]</t>
  </si>
  <si>
    <t>Been good so far!</t>
  </si>
  <si>
    <t>There's been a lot of changes with Indeed, but overall I'm pretty happy with everything. Yes some quarters have been tough to hit with the job market, but they usually align quotas properly. You will have a few that are very tough, but overall majority is realistic to hit. No complaints with management or my coworkers either.</t>
  </si>
  <si>
    <t>None currently, but every book and team is different.</t>
  </si>
  <si>
    <t>There's been a lot of changes with Indeed, but overall I'm pretty happy with everything. Yes some quarters have been tough to hit with the job market, but they usually align quotas properly. You will have a few that are very tough, but overall majority is realistic to hit. No complaints with management or my coworkers either. None currently, but every book and team is different.</t>
  </si>
  <si>
    <t>"There's been a lot of changes with Indeed, but overall I'm pretty happy with everything. Yes some quarters have been tough to hit with the job market, but they usually align quotas properly. You will have a few that are very tough, but overall majority is realistic to hit. No complaints with management or my coworkers either. None currently, but every book and team is different."</t>
  </si>
  <si>
    <t>[0.7041025161743164]</t>
  </si>
  <si>
    <t>[array([0.00627561, 0.7041025 , 0.28962186], dtype=float32)]</t>
  </si>
  <si>
    <t>Incredible Company with a Solid Mission</t>
  </si>
  <si>
    <t>Sr. National Account Manager</t>
  </si>
  <si>
    <t>I have been with Indeed for a little less than 2 years. Overall, I cannot speak highly enough about the values and mission on this company. Their mission truly is to help people get jobs AND to revolutionize the way people think about and do work. Coming from a company where I spent 11yrs and battled extreme burnout at the end, this has been a refreshing experience.</t>
  </si>
  <si>
    <t>My position includes more travel than I had anticipated when I took this role due to the geographical location of where I live to where my book of business is. It does sometimes put a strain on workload and work/life balance however, Indeed's values and mission align with my personal values, which are currently outweighing the inconveniences of the excessive (and often unnecessary) travel requirements.</t>
  </si>
  <si>
    <t>I have been with Indeed for a little less than 2 years. Overall, I cannot speak highly enough about the values and mission on this company. Their mission truly is to help people get jobs AND to revolutionize the way people think about and do work. Coming from a company where I spent 11yrs and battled extreme burnout at the end, this has been a refreshing experience. My position includes more travel than I had anticipated when I took this role due to the geographical location of where I live to where my book of business is. It does sometimes put a strain on workload and work/life balance however, Indeed's values and mission align with my personal values, which are currently outweighing the inconveniences of the excessive (and often unnecessary) travel requirements.</t>
  </si>
  <si>
    <t>"I have been with Indeed for a little less than 2 years. Overall, I cannot speak highly enough about the values and mission on this company. Their mission truly is to help people get jobs AND to revolutionize the way people think about and do work. Coming from a company where I spent 11yrs and battled extreme burnout at the end, this has been a refreshing experience. My position includes more travel than I had anticipated when I took this role due to the geographical location of where I live to where my book of business is. It does sometimes put a strain on workload and work/life balance however, Indeed's values and mission align with my personal values, which are currently outweighing the inconveniences of the excessive (and often unnecessary) travel requirements."</t>
  </si>
  <si>
    <t>[0.9368489980697632]</t>
  </si>
  <si>
    <t>[array([0.00346878, 0.05968215, 0.936849  ], dtype=float32)]</t>
  </si>
  <si>
    <t>Awesome people, great Perks, I love to be here</t>
  </si>
  <si>
    <t>KPI's are a mess with the systems and managing is for actions is difficult as we don't have valid data</t>
  </si>
  <si>
    <t>Awesome people, great Perks, I love to be here KPI's are a mess with the systems and managing is for actions is difficult as we don't have valid data</t>
  </si>
  <si>
    <t>"Awesome people, great Perks, I love to be here KPI's are a mess with the systems and managing is for actions is difficult as we don't have valid data"</t>
  </si>
  <si>
    <t>[0.8684220314025879]</t>
  </si>
  <si>
    <t>[array([0.01878114, 0.86842203, 0.11279681], dtype=float32)]</t>
  </si>
  <si>
    <t>Place to coast not learn or make impacts</t>
  </si>
  <si>
    <t>Great place to coast coast coast</t>
  </si>
  <si>
    <t>Indeed is the worst company I have been in. No vision. No strategy. Managers are not getting the team to produce the best outcome, but trying to do IC work to please management. So much politics. So much nice to your face but stab you behind the back. So much throwing spaghetti on the wall and see what sticks. So much spaghetti code. So much thoughtless experiments and local marginal optimization._x000D_
_x000D_
This is a terrible place for product managers. I'm glad that I have this Indeed experience to know what's good and what's bad, and I'm grateful that I have found a better place to move to.</t>
  </si>
  <si>
    <t>Great place to coast coast coast Indeed is the worst company I have been in. No vision. No strategy. Managers are not getting the team to produce the best outcome, but trying to do IC work to please management. So much politics. So much nice to your face but stab you behind the back. So much throwing spaghetti on the wall and see what sticks. So much spaghetti code. So much thoughtless experiments and local marginal optimization._x000D_
_x000D_
This is a terrible place for product managers. I'm glad that I have this Indeed experience to know what's good and what's bad, and I'm grateful that I have found a better place to move to.</t>
  </si>
  <si>
    <t>Great place to coast coast coast Indeed is the worst company I have been in. No vision. No strategy. Managers are not getting the team to produce the best outcome, but trying to do IC work to please management. So much politics. So much nice to your face but stab you behind the back. So much throwing spaghetti on the wall and see what sticks. So much spaghetti code. So much thoughtless experiments and local marginal optimization.    This is a terrible place for product managers. I'm glad that I have this Indeed experience to know what's good and what's bad, and I'm grateful that I have found a better place to move to.</t>
  </si>
  <si>
    <t>"Great place to coast coast coast Indeed is the worst company I have been in. No vision. No strategy. Managers are not getting the team to produce the best outcome, but trying to do IC work to please management. So much politics. So much nice to your face but stab you behind the back. So much throwing spaghetti on the wall and see what sticks. So much spaghetti code. So much thoughtless experiments and local marginal optimization.  This is a terrible place for product managers. I'm glad that I have this Indeed experience to know what's good and what's bad, and I'm grateful that I have found a better place to move to."</t>
  </si>
  <si>
    <t>[0.5355446338653564]</t>
  </si>
  <si>
    <t>[array([0.4503529 , 0.53554463, 0.01410249], dtype=float32)]</t>
  </si>
  <si>
    <t>benefit</t>
  </si>
  <si>
    <t>Staff Human Resources</t>
  </si>
  <si>
    <t>Semarang, Central Java</t>
  </si>
  <si>
    <t>Overall, I receive many benefits</t>
  </si>
  <si>
    <t>there is no bad side</t>
  </si>
  <si>
    <t>Overall, I receive many benefits there is no bad side</t>
  </si>
  <si>
    <t>"Overall, I receive many benefits there is no bad side"</t>
  </si>
  <si>
    <t>[0.7728510499000549]</t>
  </si>
  <si>
    <t>[array([0.00329348, 0.77285105, 0.2238555 ], dtype=float32)]</t>
  </si>
  <si>
    <t>Specialist, Client Optimization</t>
  </si>
  <si>
    <t>Great place to work_x000D_
Fair market pay</t>
  </si>
  <si>
    <t>The flex schedules does not make sense - Work in the mainline we don't really interact or need to be in the office twice a week</t>
  </si>
  <si>
    <t>Great place to work_x000D_
Fair market pay The flex schedules does not make sense - Work in the mainline we don't really interact or need to be in the office twice a week</t>
  </si>
  <si>
    <t>Great place to work  Fair market pay The flex schedules does not make sense - Work in the mainline we don't really interact or need to be in the office twice a week</t>
  </si>
  <si>
    <t>Great place to work Fair market pay The flex schedules does not make sense - Work in the mainline we don't really interact or need to be in the office twice a week</t>
  </si>
  <si>
    <t>[0.9472773671150208]</t>
  </si>
  <si>
    <t>[array([0.00469738, 0.04802526, 0.94727737], dtype=float32)]</t>
  </si>
  <si>
    <t>1.047723412513733</t>
  </si>
  <si>
    <t>Account Exectutive</t>
  </si>
  <si>
    <t>Great working environment, MGMT very supportive, Results rewarded and a great work life balance</t>
  </si>
  <si>
    <t>None that I have encountered as of yet.</t>
  </si>
  <si>
    <t>Great working environment, MGMT very supportive, Results rewarded and a great work life balance None that I have encountered as of yet.</t>
  </si>
  <si>
    <t>"Great working environment, MGMT very supportive, Results rewarded and a great work life balance None that I have encountered as of yet."</t>
  </si>
  <si>
    <t>[0.5430150032043457]</t>
  </si>
  <si>
    <t>[array([0.00201154, 0.45497337, 0.543015  ], dtype=float32)]</t>
  </si>
  <si>
    <t>Good but getting worse</t>
  </si>
  <si>
    <t>The people are good - my manager is smart, understanding, and cares for his IC's. My coworkers are very cooperative and hard working. _x000D_
The pay is decent. Not the best, but better than many._x000D_
Work/life balance is the best I've seen, though that will decrease next year.</t>
  </si>
  <si>
    <t>A lot of our benefits were cut, including our bonuses, and leadership's answers about what is happening are getting shadier and shadier. The job has been a lot more stressful since the massive layoffs, and it seems like things have only gotten worse since then._x000D_
Also few if any promotions or raises.</t>
  </si>
  <si>
    <t>The people are good - my manager is smart, understanding, and cares for his IC's. My coworkers are very cooperative and hard working. _x000D_
The pay is decent. Not the best, but better than many._x000D_
Work/life balance is the best I've seen, though that will decrease next year. A lot of our benefits were cut, including our bonuses, and leadership's answers about what is happening are getting shadier and shadier. The job has been a lot more stressful since the massive layoffs, and it seems like things have only gotten worse since then._x000D_
Also few if any promotions or raises.</t>
  </si>
  <si>
    <t>The people are good - my manager is smart, understanding, and cares for his IC's. My coworkers are very cooperative and hard working.   The pay is decent. Not the best, but better than many.  Work/life balance is the best I've seen, though that will decrease next year. A lot of our benefits were cut, including our bonuses, and leadership's answers about what is happening are getting shadier and shadier. The job has been a lot more stressful since the massive layoffs, and it seems like things have only gotten worse since then.  Also few if any promotions or raises.</t>
  </si>
  <si>
    <t>"The people are good - my manager is smart, understanding, and cares for his IC's. My coworkers are very cooperative and hard working.  The pay is decent. Not the best, but better than many. Work/life balance is the best I've seen, though that will decrease next year. A lot of our benefits were cut, including our bonuses, and leadership's answers about what is happening are getting shadier and shadier. The job has been a lot more stressful since the massive layoffs, and it seems like things have only gotten worse since then. Also few if any promotions or raises."</t>
  </si>
  <si>
    <t>[0.74886155128479]</t>
  </si>
  <si>
    <t>[array([0.01235794, 0.23878054, 0.74886155], dtype=float32)]</t>
  </si>
  <si>
    <t>Love it</t>
  </si>
  <si>
    <t>Flexibility and good pay. Support from managers</t>
  </si>
  <si>
    <t>seems as though departments internally don't work well together.</t>
  </si>
  <si>
    <t>Flexibility and good pay. Support from managers seems as though departments internally don't work well together.</t>
  </si>
  <si>
    <t>[0.7136879563331604]</t>
  </si>
  <si>
    <t>[array([0.00751423, 0.71368796, 0.2787978 ], dtype=float32)]</t>
  </si>
  <si>
    <t>Excellent Company; Bracing Some Change</t>
  </si>
  <si>
    <t>- Product has struggled to find itâ€™s footing after structural/pricing changes in 2022/2023; itâ€™s to customer &amp; internal pushback_x000D_
- Pay is uncompetitive for top performers_x000D_
- Relationship strain between CS/Sales</t>
  </si>
  <si>
    <t>#NAME? - Product has struggled to find itâ€™s footing after structural/pricing changes in 2022/2023; itâ€™s to customer &amp; internal pushback_x000D_
- Pay is uncompetitive for top performers_x000D_
- Relationship strain between CS/Sales</t>
  </si>
  <si>
    <t>#NAME? - Product has struggled to find itâ€™s footing after structural/pricing changes in 2022/2023; itâ€™s to customer &amp; internal pushback  - Pay is uncompetitive for top performers  - Relationship strain between CS/Sales</t>
  </si>
  <si>
    <t>#NAME? - Product has struggled to find itâ€™s footing after structural/pricing changes in 2022/2023; itâ€™s to customer &amp; internal pushback - Pay is uncompetitive for top performers - Relationship strain between CS/Sales</t>
  </si>
  <si>
    <t>[0.9650564193725586]</t>
  </si>
  <si>
    <t>[array([0.0307907 , 0.9650564 , 0.00415284], dtype=float32)]</t>
  </si>
  <si>
    <t>Lead National Account Manager</t>
  </si>
  <si>
    <t>8+ years in the company already and counting. I am very grateful for what I've learnt and for giving it back to the company in any small way I could and being a part of their success story from day 1._x000D_
_x000D_
A better work-life balance_x000D_
Compensation_x000D_
Sr. Leadership clarity and vision_x000D_
Company's Culture_x000D_
Professional Development by investing in their employees_x000D_
Clarity &amp; Vision from the Parent company and our business leaders Globally_x000D_
Unlimited PTO's and the list goes on</t>
  </si>
  <si>
    <t>Not that I think I should be here</t>
  </si>
  <si>
    <t>8+ years in the company already and counting. I am very grateful for what I've learnt and for giving it back to the company in any small way I could and being a part of their success story from day 1._x000D_
_x000D_
A better work-life balance_x000D_
Compensation_x000D_
Sr. Leadership clarity and vision_x000D_
Company's Culture_x000D_
Professional Development by investing in their employees_x000D_
Clarity &amp; Vision from the Parent company and our business leaders Globally_x000D_
Unlimited PTO's and the list goes on Not that I think I should be here</t>
  </si>
  <si>
    <t>8+ years in the company already and counting. I am very grateful for what I've learnt and for giving it back to the company in any small way I could and being a part of their success story from day 1.    A better work-life balance  Compensation  Sr. Leadership clarity and vision  Company's Culture  Professional Development by investing in their employees  Clarity &amp; Vision from the Parent company and our business leaders Globally  Unlimited PTO's and the list goes on Not that I think I should be here</t>
  </si>
  <si>
    <t>8+ years in the company already and counting. I am very grateful for what I've learnt and for giving it back to the company in any small way I could and being a part of their success story from day 1.  A better work-life balance Compensation Sr. Leadership clarity and vision Company's Culture Professional Development by investing in their employees Clarity &amp; Vision from the Parent company and our business leaders Globally Unlimited PTO's and the list goes on Not that I think I should be here</t>
  </si>
  <si>
    <t>[0.5817930102348328]</t>
  </si>
  <si>
    <t>[array([0.00560237, 0.581793  , 0.41260463], dtype=float32)]</t>
  </si>
  <si>
    <t>1.0477423667907715</t>
  </si>
  <si>
    <t>Good company but it is loosing his benefits</t>
  </si>
  <si>
    <t>Good benefit in the company and competitive salary</t>
  </si>
  <si>
    <t>Less and less benefit every year with an increasing demand on productivity and higher KPI</t>
  </si>
  <si>
    <t>Good benefit in the company and competitive salary Less and less benefit every year with an increasing demand on productivity and higher KPI</t>
  </si>
  <si>
    <t>[0.9675461649894714]</t>
  </si>
  <si>
    <t>[array([0.01775088, 0.01470291, 0.96754616], dtype=float32)]</t>
  </si>
  <si>
    <t>Relaxed Culture But Company Feels Lost</t>
  </si>
  <si>
    <t>Product Scientist I</t>
  </si>
  <si>
    <t>- Fully Remote for my role - Unlimited PTO - Relaxed attendance policy - allowed to step out for random things like lunch, kids' events, parties, car appts, life, etc. - Great benefits for health, RX, dental, etc - Nice offices for if you are required or choose to commute in. speaking of which... - Some teams like Sales and CS are hybrid, while basically the entire rest of the company is remote. Not a great look or idea in my opinion.</t>
  </si>
  <si>
    <t>- Lack of company direction - Slow promotion process. Typically 2-3 years for promo, even if you're a "top performer" - Growing pains in the wake of the AWS migration - Company outlook feels bleak internally, it feels like a gloomy cloud has been hanging over ever since the layoffs in early 2023</t>
  </si>
  <si>
    <t>- Fully Remote for my role - Unlimited PTO - Relaxed attendance policy - allowed to step out for random things like lunch, kids' events, parties, car appts, life, etc. - Great benefits for health, RX, dental, etc - Nice offices for if you are required or choose to commute in. speaking of which... - Some teams like Sales and CS are hybrid, while basically the entire rest of the company is remote. Not a great look or idea in my opinion. - Lack of company direction - Slow promotion process. Typically 2-3 years for promo, even if you're a "top performer" - Growing pains in the wake of the AWS migration - Company outlook feels bleak internally, it feels like a gloomy cloud has been hanging over ever since the layoffs in early 2023</t>
  </si>
  <si>
    <t>"- Fully Remote for my role - Unlimited PTO - Relaxed attendance policy - allowed to step out for random things like lunch, kids' events, parties, car appts, life, etc. - Great benefits for health, RX, dental, etc - Nice offices for if you are required or choose to commute in. speaking of which... - Some teams like Sales and CS are hybrid, while basically the entire rest of the company is remote. Not a great look or idea in my opinion. - Lack of company direction - Slow promotion process. Typically 2-3 years for promo, even if you're a ""top performer"" - Growing pains in the wake of the AWS migration - Company outlook feels bleak internally, it feels like a gloomy cloud has been hanging over ever since the layoffs in early 2023"</t>
  </si>
  <si>
    <t>[0.5696359276771545]</t>
  </si>
  <si>
    <t>[array([0.02048589, 0.4098782 , 0.5696359 ], dtype=float32)]</t>
  </si>
  <si>
    <t>i really enjoy working here</t>
  </si>
  <si>
    <t>i don't have any cons</t>
  </si>
  <si>
    <t>i really enjoy working here i don't have any cons</t>
  </si>
  <si>
    <t>[0.9359207153320312]</t>
  </si>
  <si>
    <t>[array([0.00164106, 0.06243819, 0.9359207 ], dtype=float32)]</t>
  </si>
  <si>
    <t xml:space="preserve">Great pay, but lacks inclusivity </t>
  </si>
  <si>
    <t>Great pay_x000D_
Great benefits_x000D_
Equity through stock RSUs_x000D_
You Days (company days off every 3rd Friday)_x000D_
Remote-first culture</t>
  </si>
  <si>
    <t>Lack of inclusivity for women in IT/design_x000D_
Lack of inclusivity for Blacks in IT/design_x000D_
Lack of inclusivity for parents in IT/design_x000D_
Lack of work-life balance_x000D_
A disregard of employees' time zone for work schedule</t>
  </si>
  <si>
    <t>Great pay_x000D_
Great benefits_x000D_
Equity through stock RSUs_x000D_
You Days (company days off every 3rd Friday)_x000D_
Remote-first culture Lack of inclusivity for women in IT/design_x000D_
Lack of inclusivity for Blacks in IT/design_x000D_
Lack of inclusivity for parents in IT/design_x000D_
Lack of work-life balance_x000D_
A disregard of employees' time zone for work schedule</t>
  </si>
  <si>
    <t>Great pay  Great benefits  Equity through stock RSUs  You Days (company days off every 3rd Friday)  Remote-first culture Lack of inclusivity for women in IT/design  Lack of inclusivity for Blacks in IT/design  Lack of inclusivity for parents in IT/design  Lack of work-life balance  A disregard of employees' time zone for work schedule</t>
  </si>
  <si>
    <t>Great pay Great benefits Equity through stock RSUs You Days (company days off every 3rd Friday) Remote-first culture Lack of inclusivity for women in IT/design Lack of inclusivity for Blacks in IT/design Lack of inclusivity for parents in IT/design Lack of work-life balance A disregard of employees' time zone for work schedule</t>
  </si>
  <si>
    <t>[0.6016011238098145]</t>
  </si>
  <si>
    <t>[array([0.25387603, 0.14452282, 0.6016011 ], dtype=float32)]</t>
  </si>
  <si>
    <t>1.0477815866470337</t>
  </si>
  <si>
    <t>Great company and good perks</t>
  </si>
  <si>
    <t>Promotion could be a bit slow</t>
  </si>
  <si>
    <t>Great company and good perks Promotion could be a bit slow</t>
  </si>
  <si>
    <t>[0.7500380277633667]</t>
  </si>
  <si>
    <t>[array([0.01053468, 0.23942739, 0.750038  ], dtype=float32)]</t>
  </si>
  <si>
    <t>Mission remains solid.</t>
  </si>
  <si>
    <t>Very nice co-workers who are consistently considerate and thoughtful of others. Most people who work there truly care about the mission of helping people get jobs. Some beneficial practices adopted during COVID ("You" day off once a month, widely remote workplace) provide space and generally lower stress. Very hard-working sales and client success teams continue to grind out results despite obvious headwinds, and it's very impressive. Offices and team members around the world so it is fun to work with and learn about people from a variety of backgrounds and perspectives.</t>
  </si>
  <si>
    <t>It can be difficult to get things done because it's not uncommon to encounter a "the problem is too big to solve" or "that's the way we've always done it" mentality -- although this continues to improve over time and as new perspectives are introduced. The senior leadership appear to be smart people with individual ideas and agendas that change frequently, which can make it feel like there's an evolving short-term plan but no true long-term plan. The organization would really benefit from the leadership team visibly working together and focusing the company on what's important. Also, there can be an intense focus on the competition sometimes when it might be better to just focus on how to do things better for employers and job seekers.</t>
  </si>
  <si>
    <t>Very nice co-workers who are consistently considerate and thoughtful of others. Most people who work there truly care about the mission of helping people get jobs. Some beneficial practices adopted during COVID ("You" day off once a month, widely remote workplace) provide space and generally lower stress. Very hard-working sales and client success teams continue to grind out results despite obvious headwinds, and it's very impressive. Offices and team members around the world so it is fun to work with and learn about people from a variety of backgrounds and perspectives. It can be difficult to get things done because it's not uncommon to encounter a "the problem is too big to solve" or "that's the way we've always done it" mentality -- although this continues to improve over time and as new perspectives are introduced. The senior leadership appear to be smart people with individual ideas and agendas that change frequently, which can make it feel like there's an evolving short-term plan but no true long-term plan. The organization would really benefit from the leadership team visibly working together and focusing the company on what's important. Also, there can be an intense focus on the competition sometimes when it might be better to just focus on how to do things better for employers and job seekers.</t>
  </si>
  <si>
    <t>"Very nice co-workers who are consistently considerate and thoughtful of others. Most people who work there truly care about the mission of helping people get jobs. Some beneficial practices adopted during COVID (""You"" day off once a month, widely remote workplace) provide space and generally lower stress. Very hard-working sales and client success teams continue to grind out results despite obvious headwinds, and it's very impressive. Offices and team members around the world so it is fun to work with and learn about people from a variety of backgrounds and perspectives. It can be difficult to get things done because it's not uncommon to encounter a ""the problem is too big to solve"" or ""that's the way we've always done it"" mentality -- although this continues to improve over time and as new perspectives are introduced. The senior leadership appear to be smart people with individual ideas and agendas that change frequently, which can make it feel like there's an evolving short-term plan but no true long-term plan. The organization would really benefit from the leadership team visibly working together and focusing the company on what's important. Also, there can be an intense focus on the competition sometimes when it might be better to just focus on how to do things better for employers and job seekers."</t>
  </si>
  <si>
    <t>[0.9959241151809692]</t>
  </si>
  <si>
    <t>[array([0.00155196, 0.00252399, 0.9959241 ], dtype=float32)]</t>
  </si>
  <si>
    <t>1.0478665828704834</t>
  </si>
  <si>
    <t>Great place to work but challenges ahead</t>
  </si>
  <si>
    <t>Unlimited PTO, interesting challenges -- can be great place to work.</t>
  </si>
  <si>
    <t>Like other tech companies, going through contraction (hiring freeze, stricter performance reviews, less promotion opportunity)</t>
  </si>
  <si>
    <t>Unlimited PTO, interesting challenges -- can be great place to work. Like other tech companies, going through contraction (hiring freeze, stricter performance reviews, less promotion opportunity)</t>
  </si>
  <si>
    <t>"Unlimited PTO, interesting challenges -- can be great place to work. Like other tech companies, going through contraction (hiring freeze, stricter performance reviews, less promotion opportunity)"</t>
  </si>
  <si>
    <t>[0.6081770062446594]</t>
  </si>
  <si>
    <t>[array([0.00580847, 0.608177  , 0.38601452], dtype=float32)]</t>
  </si>
  <si>
    <t>Good WLB, incompetent management</t>
  </si>
  <si>
    <t>SWE Intern</t>
  </si>
  <si>
    <t>Good work life balance, easy to work from home</t>
  </si>
  <si>
    <t>management does not know what they are doing. CEO keep blaming the market for poor revenue, when he should have left taking the responsibility</t>
  </si>
  <si>
    <t>Good work life balance, easy to work from home management does not know what they are doing. CEO keep blaming the market for poor revenue, when he should have left taking the responsibility</t>
  </si>
  <si>
    <t>"Good work life balance, easy to work from home management does not know what they are doing. CEO keep blaming the market for poor revenue, when he should have left taking the responsibility"</t>
  </si>
  <si>
    <t>[0.6589404344558716]</t>
  </si>
  <si>
    <t>[array([0.02638787, 0.65894043, 0.31467175], dtype=float32)]</t>
  </si>
  <si>
    <t>Great entry sales job</t>
  </si>
  <si>
    <t>Stable pay, supportive coworkers, great benefits</t>
  </si>
  <si>
    <t>Micromanagement, redundant admin work, not a full sales cycle role</t>
  </si>
  <si>
    <t>Stable pay, supportive coworkers, great benefits Micromanagement, redundant admin work, not a full sales cycle role</t>
  </si>
  <si>
    <t>"Stable pay, supportive coworkers, great benefits Micromanagement, redundant admin work, not a full sales cycle role"</t>
  </si>
  <si>
    <t>[0.8956090211868286]</t>
  </si>
  <si>
    <t>[array([0.0059631 , 0.895609  , 0.09842787], dtype=float32)]</t>
  </si>
  <si>
    <t xml:space="preserve">Good for new sales people </t>
  </si>
  <si>
    <t>Good training, great con workers</t>
  </si>
  <si>
    <t>Micro managed, metrics are outdated and unrealistic</t>
  </si>
  <si>
    <t>Good training, great con workers Micro managed, metrics are outdated and unrealistic</t>
  </si>
  <si>
    <t>"Good training, great con workers Micro managed, metrics are outdated and unrealistic"</t>
  </si>
  <si>
    <t>[0.9457314610481262]</t>
  </si>
  <si>
    <t>[array([0.01507446, 0.94573146, 0.03919404], dtype=float32)]</t>
  </si>
  <si>
    <t>Good work and team community</t>
  </si>
  <si>
    <t>Large organisation, admin can feel distant</t>
  </si>
  <si>
    <t>Good work and team community Large organisation, admin can feel distant</t>
  </si>
  <si>
    <t>"Good work and team community Large organisation, admin can feel distant"</t>
  </si>
  <si>
    <t>[0.8050684332847595]</t>
  </si>
  <si>
    <t>[array([0.00353609, 0.80506843, 0.19139548], dtype=float32)]</t>
  </si>
  <si>
    <t>Great Company To Start Your Sales Career</t>
  </si>
  <si>
    <t>Sales Activation Specialist</t>
  </si>
  <si>
    <t>Indeed is a great company for those under 30, who are looking to ramp their salary and get some meaningful experience before taking on those mid-career, executive or managerial roles.</t>
  </si>
  <si>
    <t>Directors tend to admit there is not much advice that they can give to succeed, given the product that Indeed sells. If you pull leads that aren't hiring, you can't necessarily make them hire within your two-week window. This leads to a lot of accounts on your dashboard that didn't spend a dime, and that can hurt you some quarters.</t>
  </si>
  <si>
    <t>Indeed is a great company for those under 30, who are looking to ramp their salary and get some meaningful experience before taking on those mid-career, executive or managerial roles. Directors tend to admit there is not much advice that they can give to succeed, given the product that Indeed sells. If you pull leads that aren't hiring, you can't necessarily make them hire within your two-week window. This leads to a lot of accounts on your dashboard that didn't spend a dime, and that can hurt you some quarters.</t>
  </si>
  <si>
    <t>"Indeed is a great company for those under 30, who are looking to ramp their salary and get some meaningful experience before taking on those mid-career, executive or managerial roles. Directors tend to admit there is not much advice that they can give to succeed, given the product that Indeed sells. If you pull leads that aren't hiring, you can't necessarily make them hire within your two-week window. This leads to a lot of accounts on your dashboard that didn't spend a dime, and that can hurt you some quarters."</t>
  </si>
  <si>
    <t>[0.6819738149642944]</t>
  </si>
  <si>
    <t>[array([0.00649952, 0.31152672, 0.6819738 ], dtype=float32)]</t>
  </si>
  <si>
    <t>Bright future ahead</t>
  </si>
  <si>
    <t>Mission is fantastic. Help people get jobs</t>
  </si>
  <si>
    <t>Challenging economic environment is tough to navigate</t>
  </si>
  <si>
    <t>Mission is fantastic. Help people get jobs Challenging economic environment is tough to navigate</t>
  </si>
  <si>
    <t>[0.9911115765571594]</t>
  </si>
  <si>
    <t>[array([0.00139562, 0.00749285, 0.9911116 ], dtype=float32)]</t>
  </si>
  <si>
    <t>North Stamford, CT</t>
  </si>
  <si>
    <t>Great work-life balance, competitive benefits</t>
  </si>
  <si>
    <t>a ton of micromanagement, horrible technology, constant site issues/bugs and product problems that impact sales</t>
  </si>
  <si>
    <t>Great work-life balance, competitive benefits a ton of micromanagement, horrible technology, constant site issues/bugs and product problems that impact sales</t>
  </si>
  <si>
    <t>"Great work-life balance, competitive benefits a ton of micromanagement, horrible technology, constant site issues/bugs and product problems that impact sales"</t>
  </si>
  <si>
    <t>[0.7003301978111267]</t>
  </si>
  <si>
    <t>[array([0.03813915, 0.7003302 , 0.26153064], dtype=float32)]</t>
  </si>
  <si>
    <t>Indeed is great</t>
  </si>
  <si>
    <t>Everyone should work at indeed it's great</t>
  </si>
  <si>
    <t>They haven't increased salaries and laid off a lot of people</t>
  </si>
  <si>
    <t>Everyone should work at indeed it's great They haven't increased salaries and laid off a lot of people</t>
  </si>
  <si>
    <t>[0.9245918989181519]</t>
  </si>
  <si>
    <t>[array([0.00775336, 0.06765481, 0.9245919 ], dtype=float32)]</t>
  </si>
  <si>
    <t>Benefits_x000D_
bonus structure _x000D_
wfh_x000D_
food provided</t>
  </si>
  <si>
    <t>salary could be higher but overall not many complaints</t>
  </si>
  <si>
    <t>Benefits_x000D_
bonus structure _x000D_
wfh_x000D_
food provided salary could be higher but overall not many complaints</t>
  </si>
  <si>
    <t>Benefits  bonus structure   wfh  food provided salary could be higher but overall not many complaints</t>
  </si>
  <si>
    <t>Benefits bonus structure  wfh food provided salary could be higher but overall not many complaints</t>
  </si>
  <si>
    <t>[0.8335224390029907]</t>
  </si>
  <si>
    <t>[array([0.11043149, 0.83352244, 0.05604606], dtype=float32)]</t>
  </si>
  <si>
    <t>1.0475642681121826</t>
  </si>
  <si>
    <t>Good benifits, flexible working hours</t>
  </si>
  <si>
    <t>Effected by market conditions heavily being a hiring platform</t>
  </si>
  <si>
    <t>Good benifits, flexible working hours Effected by market conditions heavily being a hiring platform</t>
  </si>
  <si>
    <t>"Good benifits, flexible working hours Effected by market conditions heavily being a hiring platform"</t>
  </si>
  <si>
    <t>[0.7633150219917297]</t>
  </si>
  <si>
    <t>[array([0.00398149, 0.763315  , 0.23270343], dtype=float32)]</t>
  </si>
  <si>
    <t>Great Enviornment</t>
  </si>
  <si>
    <t>-Job gets repetitive, but that's ok!</t>
  </si>
  <si>
    <t>#NAME? -Job gets repetitive, but that's ok!</t>
  </si>
  <si>
    <t>"#NAME? -Job gets repetitive, but that's ok!"</t>
  </si>
  <si>
    <t>[0.9758544564247131]</t>
  </si>
  <si>
    <t>[array([0.0091997 , 0.97585446, 0.01494582], dtype=float32)]</t>
  </si>
  <si>
    <t>Fakest Company</t>
  </si>
  <si>
    <t>You are paid well if you get lucky with your book of business . Unlimited PTO. If you have a good manager it can be an amazing experience.</t>
  </si>
  <si>
    <t>Do not believe what they are selling that they care about you as a person. Indeed only cares about one thing..money. The recent layoffs should be proof of that. For years I was under the belief they cared about employees mental health and then I started to see through it. If you have a bad quarter or two..then you are a liability to the company. Micro management is huge here and they make you hit stupid metrics even if you are pacing to hit your goal. Indeed only surfacely cares about their employees well being but deep down is just like every other corporation where profits are more important than people..and you know it. Yes you make good money here but I was miserable and management was disgusting and played favorites pretty clearly and it really impacts mental health. I make less elsewhere but am much more happy.</t>
  </si>
  <si>
    <t>You are paid well if you get lucky with your book of business . Unlimited PTO. If you have a good manager it can be an amazing experience. Do not believe what they are selling that they care about you as a person. Indeed only cares about one thing..money. The recent layoffs should be proof of that. For years I was under the belief they cared about employees mental health and then I started to see through it. If you have a bad quarter or two..then you are a liability to the company. Micro management is huge here and they make you hit stupid metrics even if you are pacing to hit your goal. Indeed only surfacely cares about their employees well being but deep down is just like every other corporation where profits are more important than people..and you know it. Yes you make good money here but I was miserable and management was disgusting and played favorites pretty clearly and it really impacts mental health. I make less elsewhere but am much more happy.</t>
  </si>
  <si>
    <t>[0.8549385070800781]</t>
  </si>
  <si>
    <t>[array([0.08414809, 0.06091347, 0.8549385 ], dtype=float32)]</t>
  </si>
  <si>
    <t>1.0478520393371582</t>
  </si>
  <si>
    <t>indeed review</t>
  </si>
  <si>
    <t>great work life balance, good culture</t>
  </si>
  <si>
    <t>overall great experience at indeed</t>
  </si>
  <si>
    <t>great work life balance, good culture overall great experience at indeed</t>
  </si>
  <si>
    <t>"great work life balance, good culture overall great experience at indeed"</t>
  </si>
  <si>
    <t>[0.8224640488624573]</t>
  </si>
  <si>
    <t>[array([0.00205617, 0.82246405, 0.17547973], dtype=float32)]</t>
  </si>
  <si>
    <t>Fast paced, rewarding and many opportunities for professional exploration and growth.</t>
  </si>
  <si>
    <t>Working with numerous teams is encouraged at Indeed and you can learn about what other teams are working on and potentially collaborate/develop your career. The culture right now is different from when I last worked (so I'm told) but historically has been very employee-centric. So much so that I found it to be a bit over the top in some situations. Salary is competitive, benefits are top notch, Indeed is looking for a certain class of employee. You need the at least the minimum experience level, a willingness to work as many hours as required to complete tasks on a deadline and some interview magic to have a shot here.  That's just to get you in, staying in means validating your quarterly of semi-annual performance with self-provided performance reviews.</t>
  </si>
  <si>
    <t>The hours worked by myself (and my team) were somewhat astronomical. Weekends are the time you're either on-call or use the time to develop your skills, not watch Football or practice your putts on the course. It's a massive commitment being a part of Indeed operations teams.  Most of my coworkers handled this a lot better than I did, I think.  I found the on-call requirements to be too time intensive for my liking, but having left I hear that's changed to.  Things change often there :)</t>
  </si>
  <si>
    <t>Working with numerous teams is encouraged at Indeed and you can learn about what other teams are working on and potentially collaborate/develop your career. The culture right now is different from when I last worked (so I'm told) but historically has been very employee-centric. So much so that I found it to be a bit over the top in some situations. Salary is competitive, benefits are top notch, Indeed is looking for a certain class of employee. You need the at least the minimum experience level, a willingness to work as many hours as required to complete tasks on a deadline and some interview magic to have a shot here.  That's just to get you in, staying in means validating your quarterly of semi-annual performance with self-provided performance reviews. The hours worked by myself (and my team) were somewhat astronomical. Weekends are the time you're either on-call or use the time to develop your skills, not watch Football or practice your putts on the course. It's a massive commitment being a part of Indeed operations teams.  Most of my coworkers handled this a lot better than I did, I think.  I found the on-call requirements to be too time intensive for my liking, but having left I hear that's changed to.  Things change often there :)</t>
  </si>
  <si>
    <t>"Working with numerous teams is encouraged at Indeed and you can learn about what other teams are working on and potentially collaborate/develop your career. The culture right now is different from when I last worked (so I'm told) but historically has been very employee-centric. So much so that I found it to be a bit over the top in some situations. Salary is competitive, benefits are top notch, Indeed is looking for a certain class of employee. You need the at least the minimum experience level, a willingness to work as many hours as required to complete tasks on a deadline and some interview magic to have a shot here. That's just to get you in, staying in means validating your quarterly of semi-annual performance with self-provided performance reviews. The hours worked by myself (and my team) were somewhat astronomical. Weekends are the time you're either on-call or use the time to develop your skills, not watch Football or practice your putts on the course. It's a massive commitment being a part of Indeed operations teams. Most of my coworkers handled this a lot better than I did, I think. I found the on-call requirements to be too time intensive for my liking, but having left I hear that's changed to. Things change often there :)"</t>
  </si>
  <si>
    <t>[0.9249662756919861]</t>
  </si>
  <si>
    <t>[array([0.05904238, 0.01599137, 0.9249663 ], dtype=float32)]</t>
  </si>
  <si>
    <t>Gd</t>
  </si>
  <si>
    <t>Mohali, Punjab</t>
  </si>
  <si>
    <t>Good environment and employees are decent</t>
  </si>
  <si>
    <t>Nothing at all good there</t>
  </si>
  <si>
    <t>Good environment and employees are decent Nothing at all good there</t>
  </si>
  <si>
    <t>[0.5919954776763916]</t>
  </si>
  <si>
    <t>[array([0.07546463, 0.33253992, 0.5919955 ], dtype=float32)]</t>
  </si>
  <si>
    <t>Amazing company and mission, but poor marketing leadership</t>
  </si>
  <si>
    <t>Senior Growth Marketing Manager</t>
  </si>
  <si>
    <t>Flexible time off, ability to work fully remote and amazing benefits. I loved the work culture how it was collaborative, and focused around learning.</t>
  </si>
  <si>
    <t>Not a lot of upward mobility. Marketing leadership operates in a vacuum. One specific leader just wants to hire their friends for upper level positions who are quite useless and doesn't want to give other an opportunity to step into a higher role.</t>
  </si>
  <si>
    <t>Flexible time off, ability to work fully remote and amazing benefits. I loved the work culture how it was collaborative, and focused around learning. Not a lot of upward mobility. Marketing leadership operates in a vacuum. One specific leader just wants to hire their friends for upper level positions who are quite useless and doesn't want to give other an opportunity to step into a higher role.</t>
  </si>
  <si>
    <t>"Flexible time off, ability to work fully remote and amazing benefits. I loved the work culture how it was collaborative, and focused around learning. Not a lot of upward mobility. Marketing leadership operates in a vacuum. One specific leader just wants to hire their friends for upper level positions who are quite useless and doesn't want to give other an opportunity to step into a higher role."</t>
  </si>
  <si>
    <t>[0.5465642809867859]</t>
  </si>
  <si>
    <t>[array([0.01904747, 0.5465643 , 0.43438825], dtype=float32)]</t>
  </si>
  <si>
    <t>Great benefits but poor management</t>
  </si>
  <si>
    <t>Indeed really takes care of their people - they organize happy hours, provide lunches and snacks in the office, organize events, etc. It's also hybrid - two days in the office, which is great.</t>
  </si>
  <si>
    <t>The management at Indeed is poor. Different departments have their own KPIs to work towards but the KPIs across the different departments do not align. This causes friction within the teams and it is so frustrating. The culture at Indeed has deteriorated tremendously over the year, probably due to the layoffs and also how the management is micro managing every single one in the team. The director at Indeed is emotional and spreads her negativity to the people in the office. She has her own career goals that she wants to achieve but she enforces it on the entire sales team when we have our own sales KPIs and career goals to work towards. Entering the office is not something I look forward to anymore.</t>
  </si>
  <si>
    <t>Indeed really takes care of their people - they organize happy hours, provide lunches and snacks in the office, organize events, etc. It's also hybrid - two days in the office, which is great. The management at Indeed is poor. Different departments have their own KPIs to work towards but the KPIs across the different departments do not align. This causes friction within the teams and it is so frustrating. The culture at Indeed has deteriorated tremendously over the year, probably due to the layoffs and also how the management is micro managing every single one in the team. The director at Indeed is emotional and spreads her negativity to the people in the office. She has her own career goals that she wants to achieve but she enforces it on the entire sales team when we have our own sales KPIs and career goals to work towards. Entering the office is not something I look forward to anymore.</t>
  </si>
  <si>
    <t>"Indeed really takes care of their people - they organize happy hours, provide lunches and snacks in the office, organize events, etc. It's also hybrid - two days in the office, which is great. The management at Indeed is poor. Different departments have their own KPIs to work towards but the KPIs across the different departments do not align. This causes friction within the teams and it is so frustrating. The culture at Indeed has deteriorated tremendously over the year, probably due to the layoffs and also how the management is micro managing every single one in the team. The director at Indeed is emotional and spreads her negativity to the people in the office. She has her own career goals that she wants to achieve but she enforces it on the entire sales team when we have our own sales KPIs and career goals to work towards. Entering the office is not something I look forward to anymore."</t>
  </si>
  <si>
    <t>[0.5850794315338135]</t>
  </si>
  <si>
    <t>[array([0.24033321, 0.17458741, 0.58507943], dtype=float32)]</t>
  </si>
  <si>
    <t>1.0479377508163452</t>
  </si>
  <si>
    <t>Indeed India Engineering Review</t>
  </si>
  <si>
    <t>Good Work-Life Balance and open PTO policy</t>
  </si>
  <si>
    <t>A bit of an issue with transparency from SLT</t>
  </si>
  <si>
    <t>Good Work-Life Balance and open PTO policy A bit of an issue with transparency from SLT</t>
  </si>
  <si>
    <t>[0.8222583532333374]</t>
  </si>
  <si>
    <t>[array([0.07613784, 0.10160383, 0.82225835], dtype=float32)]</t>
  </si>
  <si>
    <t>Good for the first job</t>
  </si>
  <si>
    <t>Easy going environment and relaxed management.</t>
  </si>
  <si>
    <t>Extra or long working hours.</t>
  </si>
  <si>
    <t>Easy going environment and relaxed management. Extra or long working hours.</t>
  </si>
  <si>
    <t>[0.639252245426178]</t>
  </si>
  <si>
    <t>[array([0.00244196, 0.63925225, 0.35830584], dtype=float32)]</t>
  </si>
  <si>
    <t>Good culture, bad leadership</t>
  </si>
  <si>
    <t>Monroe, LA</t>
  </si>
  <si>
    <t>The office was nice and the remote-first culture was generally a really big positive</t>
  </si>
  <si>
    <t>Their layoffs had no rhyme or reason -- they seemingly just flipped a coin on who they decided to layoff. My role was explicitly planned to cut costs by a massive amount, but my layoff left my team with a significant skill gap.</t>
  </si>
  <si>
    <t>The office was nice and the remote-first culture was generally a really big positive Their layoffs had no rhyme or reason -- they seemingly just flipped a coin on who they decided to layoff. My role was explicitly planned to cut costs by a massive amount, but my layoff left my team with a significant skill gap.</t>
  </si>
  <si>
    <t>"The office was nice and the remote-first culture was generally a really big positive Their layoffs had no rhyme or reason -- they seemingly just flipped a coin on who they decided to layoff. My role was explicitly planned to cut costs by a massive amount, but my layoff left my team with a significant skill gap."</t>
  </si>
  <si>
    <t>[0.6597288250923157]</t>
  </si>
  <si>
    <t>[array([0.03538476, 0.6597288 , 0.30488646], dtype=float32)]</t>
  </si>
  <si>
    <t>Best Company Ever!</t>
  </si>
  <si>
    <t>Team Lead, Client Success</t>
  </si>
  <si>
    <t>I acquired ample knowledge and experience working for Indeed and absolutely loved their company culture. Indeed is highly inclusive and provides excellent benefits to all employees. I fostered exceptional professional relationships across the company and enjoyed working in a positive, motivational environment with opportunities for advancement.</t>
  </si>
  <si>
    <t>Recent layoffs in the company. I would love to still be working for Indeed.</t>
  </si>
  <si>
    <t>I acquired ample knowledge and experience working for Indeed and absolutely loved their company culture. Indeed is highly inclusive and provides excellent benefits to all employees. I fostered exceptional professional relationships across the company and enjoyed working in a positive, motivational environment with opportunities for advancement. Recent layoffs in the company. I would love to still be working for Indeed.</t>
  </si>
  <si>
    <t>"I acquired ample knowledge and experience working for Indeed and absolutely loved their company culture. Indeed is highly inclusive and provides excellent benefits to all employees. I fostered exceptional professional relationships across the company and enjoyed working in a positive, motivational environment with opportunities for advancement. Recent layoffs in the company. I would love to still be working for Indeed."</t>
  </si>
  <si>
    <t>[0.678514301776886]</t>
  </si>
  <si>
    <t>[array([0.00088963, 0.320596  , 0.6785143 ], dtype=float32)]</t>
  </si>
  <si>
    <t>Dissapointing</t>
  </si>
  <si>
    <t>Comp plan not laid out</t>
  </si>
  <si>
    <t>None i can think of</t>
  </si>
  <si>
    <t>Comp plan not laid out None i can think of</t>
  </si>
  <si>
    <t>[0.9884373545646667]</t>
  </si>
  <si>
    <t>[array([0.98843735, 0.00671422, 0.00484836], dtype=float32)]</t>
  </si>
  <si>
    <t>Good culture and great people</t>
  </si>
  <si>
    <t>Good culture and great people Nothing I can think of</t>
  </si>
  <si>
    <t>[0.9270942211151123]</t>
  </si>
  <si>
    <t>[array([0.00533535, 0.06757037, 0.9270942 ], dtype=float32)]</t>
  </si>
  <si>
    <t>Continent and flexible schedule. All my leads have been super understanding and personable.</t>
  </si>
  <si>
    <t>Poor benefits. I donâ€™t personally see much room for growth in my current position. Also unfortunately my position will be automated and absolved in the near future</t>
  </si>
  <si>
    <t>Continent and flexible schedule. All my leads have been super understanding and personable. Poor benefits. I donâ€™t personally see much room for growth in my current position. Also unfortunately my position will be automated and absolved in the near future</t>
  </si>
  <si>
    <t>[0.7213659882545471]</t>
  </si>
  <si>
    <t>[array([0.03392566, 0.721366  , 0.24470834], dtype=float32)]</t>
  </si>
  <si>
    <t>1.047714352607727</t>
  </si>
  <si>
    <t>One of the best</t>
  </si>
  <si>
    <t>Great company culture. Actually does give people a chance to learn and patient about the whole process. Genuinely willing to teach and accept people from different backgrounds, which is why I am able to success in my role, because the company genuinely sets you up for success within it's capacities.</t>
  </si>
  <si>
    <t>MNCs typical situations, wouldnt go into elaborations. Sometimes progression might be slow.</t>
  </si>
  <si>
    <t>Great company culture. Actually does give people a chance to learn and patient about the whole process. Genuinely willing to teach and accept people from different backgrounds, which is why I am able to success in my role, because the company genuinely sets you up for success within it's capacities. MNCs typical situations, wouldnt go into elaborations. Sometimes progression might be slow.</t>
  </si>
  <si>
    <t>"Great company culture. Actually does give people a chance to learn and patient about the whole process. Genuinely willing to teach and accept people from different backgrounds, which is why I am able to success in my role, because the company genuinely sets you up for success within it's capacities. MNCs typical situations, wouldnt go into elaborations. Sometimes progression might be slow."</t>
  </si>
  <si>
    <t>[0.8595057129859924]</t>
  </si>
  <si>
    <t>[array([0.00172999, 0.13876438, 0.8595057 ], dtype=float32)]</t>
  </si>
  <si>
    <t>Hire and fire</t>
  </si>
  <si>
    <t>Stagnant growth. no hike. bad management and these are pros</t>
  </si>
  <si>
    <t>They hire you in bunch and then when there is no project to allocate to they fire you</t>
  </si>
  <si>
    <t>Stagnant growth. no hike. bad management and these are pros They hire you in bunch and then when there is no project to allocate to they fire you</t>
  </si>
  <si>
    <t>[0.9656473994255066]</t>
  </si>
  <si>
    <t>[array([0.9656474 , 0.03152158, 0.00283101], dtype=float32)]</t>
  </si>
  <si>
    <t>Great mission, can't get anything done</t>
  </si>
  <si>
    <t>Indeed is a very employee-centric company, making it wonderful to be employed there. I worked at Indeed for 4 years until I was laid off in 2023 with 15% of the employee base globally. As a PMO professional, there are a huge number of opportunities to lead complex, global initiatives with strategic value. RSU grants, "You Days" and open PTO are all real pros of working here. Also a huge pro is Indeed's position on DEIB and "bringing your whole self to work" - they really walk that talk. I've never felt so included and able to be myself (queer female w/a disability) as at Indeed.</t>
  </si>
  <si>
    <t>Unfortunately, Indeed has a lot trouble getting work "over the line." Planning lasts FOREVER and is not effective. Leadership says they prioritize velocity and think planning is largely unnecessary, but they don't understand iterative planning and waste time in the wrong types of planning with the wrong personnel. At least 1 C-level exec dislikes PMO but PMO roles up to her (and she's hired a PMO Director who has no PMO experience). Moreover, leadership gets in the way of competent people doing their jobs. Indeed hires experienced professionals and then put them in a corner to collect dust. Co-workers and I were reprimanded for being overly "results focused" and trying to do our jobs in ways that weren't the "Indeed" way." It's sad to see - if you hire rock stars, let them lead and let them do what they do best.</t>
  </si>
  <si>
    <t>Indeed is a very employee-centric company, making it wonderful to be employed there. I worked at Indeed for 4 years until I was laid off in 2023 with 15% of the employee base globally. As a PMO professional, there are a huge number of opportunities to lead complex, global initiatives with strategic value. RSU grants, "You Days" and open PTO are all real pros of working here. Also a huge pro is Indeed's position on DEIB and "bringing your whole self to work" - they really walk that talk. I've never felt so included and able to be myself (queer female w/a disability) as at Indeed. Unfortunately, Indeed has a lot trouble getting work "over the line." Planning lasts FOREVER and is not effective. Leadership says they prioritize velocity and think planning is largely unnecessary, but they don't understand iterative planning and waste time in the wrong types of planning with the wrong personnel. At least 1 C-level exec dislikes PMO but PMO roles up to her (and she's hired a PMO Director who has no PMO experience). Moreover, leadership gets in the way of competent people doing their jobs. Indeed hires experienced professionals and then put them in a corner to collect dust. Co-workers and I were reprimanded for being overly "results focused" and trying to do our jobs in ways that weren't the "Indeed" way." It's sad to see - if you hire rock stars, let them lead and let them do what they do best.</t>
  </si>
  <si>
    <t>"Indeed is a very employee-centric company, making it wonderful to be employed there. I worked at Indeed for 4 years until I was laid off in 2023 with 15% of the employee base globally. As a PMO professional, there are a huge number of opportunities to lead complex, global initiatives with strategic value. RSU grants, ""You Days"" and open PTO are all real pros of working here. Also a huge pro is Indeed's position on DEIB and ""bringing your whole self to work"" - they really walk that talk. I've never felt so included and able to be myself (queer female w/a disability) as at Indeed. Unfortunately, Indeed has a lot trouble getting work ""over the line."" Planning lasts FOREVER and is not effective. Leadership says they prioritize velocity and think planning is largely unnecessary, but they don't understand iterative planning and waste time in the wrong types of planning with the wrong personnel. At least 1 C-level exec dislikes PMO but PMO roles up to her (and she's hired a PMO Director who has no PMO experience). Moreover, leadership gets in the way of competent people doing their jobs. Indeed hires experienced professionals and then put them in a corner to collect dust. Co-workers and I were reprimanded for being overly ""results focused"" and trying to do our jobs in ways that weren't the ""Indeed"" way."" It's sad to see - if you hire rock stars, let them lead and let them do what they do best."</t>
  </si>
  <si>
    <t>[0.9881612062454224]</t>
  </si>
  <si>
    <t>[array([0.00649294, 0.00534588, 0.9881612 ], dtype=float32)]</t>
  </si>
  <si>
    <t>Solid Overall</t>
  </si>
  <si>
    <t>Recruiter II</t>
  </si>
  <si>
    <t>Company culture is excellent. I feel well supported not only by management but also by my team. There is so much to learn and I feel that Indeed provides you with all the tools to help you improve your performance. Everyone is so nice/friendly and also professional. The offices are beautiful. Lunch is served on the days we are required to come in (Tues/Wed). Monthly (happy hour) socials and fun events are curated by our Employee Experience team. We also get 1 company-wide Friday off per month.</t>
  </si>
  <si>
    <t>Sales in any company will always have an aspect to it that is stressful. PTO is unlimited but as a sales rep you should be pacing at a good rate towards your quota for you to feel confident in asking for time off. Some of those tougher quarters can begin to feel like burnout because you're afraid take some time off to reset. However the perks at Indeed help lighten the load.</t>
  </si>
  <si>
    <t>Company culture is excellent. I feel well supported not only by management but also by my team. There is so much to learn and I feel that Indeed provides you with all the tools to help you improve your performance. Everyone is so nice/friendly and also professional. The offices are beautiful. Lunch is served on the days we are required to come in (Tues/Wed). Monthly (happy hour) socials and fun events are curated by our Employee Experience team. We also get 1 company-wide Friday off per month. Sales in any company will always have an aspect to it that is stressful. PTO is unlimited but as a sales rep you should be pacing at a good rate towards your quota for you to feel confident in asking for time off. Some of those tougher quarters can begin to feel like burnout because you're afraid take some time off to reset. However the perks at Indeed help lighten the load.</t>
  </si>
  <si>
    <t>[0.9943605065345764]</t>
  </si>
  <si>
    <t>[array([2.1265988e-04, 5.4268469e-03, 9.9436051e-01], dtype=float32)]</t>
  </si>
  <si>
    <t>1.047853708267212</t>
  </si>
  <si>
    <t>Getting from bad to worst</t>
  </si>
  <si>
    <t>Overall good pay from salary front _x000D_
Stocks are raising_x000D_
wfh</t>
  </si>
  <si>
    <t>Overall good pay from salary front _x000D_
Stocks are raising_x000D_
wfh #NAME?</t>
  </si>
  <si>
    <t>Overall good pay from salary front   Stocks are raising  wfh #NAME?</t>
  </si>
  <si>
    <t>Overall good pay from salary front  Stocks are raising wfh #NAME?</t>
  </si>
  <si>
    <t>[0.5093088150024414]</t>
  </si>
  <si>
    <t>[array([0.00547092, 0.5093088 , 0.48522028], dtype=float32)]</t>
  </si>
  <si>
    <t>Great experience learned alot</t>
  </si>
  <si>
    <t>Site Safety Supervisor</t>
  </si>
  <si>
    <t>Learned how to delegate work and manage work sites. Mostly taking accountability of  quality of the work being done from start to finish.</t>
  </si>
  <si>
    <t>Experienced a lot off workers trying to cut corners and working unsafe. That was always  someone that did not want to take advice so would have to remove from site in order to avoid stop work orders and fines</t>
  </si>
  <si>
    <t>Learned how to delegate work and manage work sites. Mostly taking accountability of  quality of the work being done from start to finish. Experienced a lot off workers trying to cut corners and working unsafe. That was always  someone that did not want to take advice so would have to remove from site in order to avoid stop work orders and fines</t>
  </si>
  <si>
    <t>Learned how to delegate work and manage work sites. Mostly taking accountability of quality of the work being done from start to finish. Experienced a lot off workers trying to cut corners and working unsafe. That was always someone that did not want to take advice so would have to remove from site in order to avoid stop work orders and fines</t>
  </si>
  <si>
    <t>[0.6270382404327393]</t>
  </si>
  <si>
    <t>[array([0.01826349, 0.62703824, 0.35469827], dtype=float32)]</t>
  </si>
  <si>
    <t>1.0479042530059814</t>
  </si>
  <si>
    <t>Accounts Receivable Specialist</t>
  </si>
  <si>
    <t>good company and good people</t>
  </si>
  <si>
    <t>lack of suppport to progress</t>
  </si>
  <si>
    <t>good company and good people lack of suppport to progress</t>
  </si>
  <si>
    <t>[0.8497001528739929]</t>
  </si>
  <si>
    <t>[array([0.05715686, 0.09314299, 0.84970015], dtype=float32)]</t>
  </si>
  <si>
    <t>Terribly managed company across the board</t>
  </si>
  <si>
    <t>Inadequate coordination and management across teams - Consistent grievances from various teams under all GMs, citing redundancy in tasks among multiple teams (an inward focus is deemed more detrimental than an outward one) - Ongoing challenges in Japan vs. US collaboration - The US management's emphasis on increasing employee count as an achievement was a central theme, with pride in phrases like "I expanded the team to X" - Subpar middle to senior management, lacking fundamental understanding of management principles (such as operational leverage and project management). The management tends to excessively micromanage experienced engineers, allocating specific tasks and dictating their actions, which is not an efficient use of time.</t>
  </si>
  <si>
    <t>#NAME? Inadequate coordination and management across teams - Consistent grievances from various teams under all GMs, citing redundancy in tasks among multiple teams (an inward focus is deemed more detrimental than an outward one) - Ongoing challenges in Japan vs. US collaboration - The US management's emphasis on increasing employee count as an achievement was a central theme, with pride in phrases like "I expanded the team to X" - Subpar middle to senior management, lacking fundamental understanding of management principles (such as operational leverage and project management). The management tends to excessively micromanage experienced engineers, allocating specific tasks and dictating their actions, which is not an efficient use of time.</t>
  </si>
  <si>
    <t>"#NAME? Inadequate coordination and management across teams - Consistent grievances from various teams under all GMs, citing redundancy in tasks among multiple teams (an inward focus is deemed more detrimental than an outward one) - Ongoing challenges in Japan vs. US collaboration - The US management's emphasis on increasing employee count as an achievement was a central theme, with pride in phrases like ""I expanded the team to X"" - Subpar middle to senior management, lacking fundamental understanding of management principles (such as operational leverage and project management). The management tends to excessively micromanage experienced engineers, allocating specific tasks and dictating their actions, which is not an efficient use of time."</t>
  </si>
  <si>
    <t>[0.5289068222045898]</t>
  </si>
  <si>
    <t>[array([0.5289068 , 0.4696378 , 0.00145538], dtype=float32)]</t>
  </si>
  <si>
    <t>1.0478525161743164</t>
  </si>
  <si>
    <t>Great company, Very employee focused</t>
  </si>
  <si>
    <t>I have no cons to add</t>
  </si>
  <si>
    <t>Great company, Very employee focused I have no cons to add</t>
  </si>
  <si>
    <t>"Great company, Very employee focused I have no cons to add"</t>
  </si>
  <si>
    <t>[0.8457649350166321]</t>
  </si>
  <si>
    <t>[array([0.0026321 , 0.84576494, 0.15160292], dtype=float32)]</t>
  </si>
  <si>
    <t>Current DS review</t>
  </si>
  <si>
    <t>Nice culture and people to work with</t>
  </si>
  <si>
    <t>Promotion takes long time, base salary is not necessarily to increase each year</t>
  </si>
  <si>
    <t>Nice culture and people to work with Promotion takes long time, base salary is not necessarily to increase each year</t>
  </si>
  <si>
    <t>"Nice culture and people to work with Promotion takes long time, base salary is not necessarily to increase each year"</t>
  </si>
  <si>
    <t>[0.9349918961524963]</t>
  </si>
  <si>
    <t>[array([0.00928016, 0.9349919 , 0.05572798], dtype=float32)]</t>
  </si>
  <si>
    <t>Average experience.</t>
  </si>
  <si>
    <t>I enjoyed the flexibility Indeed offers.</t>
  </si>
  <si>
    <t>I was contracted and there was very limited options for advancement.</t>
  </si>
  <si>
    <t>I enjoyed the flexibility Indeed offers. I was contracted and there was very limited options for advancement.</t>
  </si>
  <si>
    <t>[0.5723670125007629]</t>
  </si>
  <si>
    <t>[array([0.00574555, 0.572367  , 0.42188746], dtype=float32)]</t>
  </si>
  <si>
    <t>Sales Team Leader</t>
  </si>
  <si>
    <t>Company really takes care of their staff and cares about you. Excellent pay and benefits. In office benefits are great but WFH also amazing and supported.</t>
  </si>
  <si>
    <t>In office 2 days per week mandatory.</t>
  </si>
  <si>
    <t>Company really takes care of their staff and cares about you. Excellent pay and benefits. In office benefits are great but WFH also amazing and supported. In office 2 days per week mandatory.</t>
  </si>
  <si>
    <t>[0.9817200303077698]</t>
  </si>
  <si>
    <t>[array([5.8744830e-04, 1.7692493e-02, 9.8172003e-01], dtype=float32)]</t>
  </si>
  <si>
    <t>Good pay, Good Team</t>
  </si>
  <si>
    <t>Surrounded by good engineers, competitive pay</t>
  </si>
  <si>
    <t>Not many good products to work on</t>
  </si>
  <si>
    <t>Surrounded by good engineers, competitive pay Not many good products to work on</t>
  </si>
  <si>
    <t>"Surrounded by good engineers, competitive pay Not many good products to work on"</t>
  </si>
  <si>
    <t>[0.9532017111778259]</t>
  </si>
  <si>
    <t>[array([0.01850303, 0.9532017 , 0.02829529], dtype=float32)]</t>
  </si>
  <si>
    <t>Good wlb, horrible platforms</t>
  </si>
  <si>
    <t>Good wlb and good environment</t>
  </si>
  <si>
    <t>Bad technique and move slow</t>
  </si>
  <si>
    <t>Good wlb and good environment Bad technique and move slow</t>
  </si>
  <si>
    <t>[0.902036726474762]</t>
  </si>
  <si>
    <t>[array([0.06752563, 0.03043763, 0.9020367 ], dtype=float32)]</t>
  </si>
  <si>
    <t xml:space="preserve">Better experienced </t>
  </si>
  <si>
    <t xml:space="preserve">Always pay on time and higher rates are available </t>
  </si>
  <si>
    <t>Wanted to upgrade for exposure in good markets</t>
  </si>
  <si>
    <t>Always pay on time and higher rates are available  Wanted to upgrade for exposure in good markets</t>
  </si>
  <si>
    <t>Always pay on time and higher rates are available Wanted to upgrade for exposure in good markets</t>
  </si>
  <si>
    <t>[0.923261284828186]</t>
  </si>
  <si>
    <t>[array([0.00826131, 0.9232613 , 0.0684774 ], dtype=float32)]</t>
  </si>
  <si>
    <t>1.0477073192596436</t>
  </si>
  <si>
    <t>Mr. Kyaw Zin Thet</t>
  </si>
  <si>
    <t>Front Desk Receptionist</t>
  </si>
  <si>
    <t xml:space="preserve">Seeking for a challenge position and knowledge </t>
  </si>
  <si>
    <t xml:space="preserve">Available to join sooner as possible </t>
  </si>
  <si>
    <t xml:space="preserve">Seeking for a challenge position and knowledge  Available to join sooner as possible </t>
  </si>
  <si>
    <t>Seeking for a challenge position and knowledge Available to join sooner as possible</t>
  </si>
  <si>
    <t>[0.936511218547821]</t>
  </si>
  <si>
    <t>[array([0.00188048, 0.9365112 , 0.0616083 ], dtype=float32)]</t>
  </si>
  <si>
    <t>High paying job and nice benefits</t>
  </si>
  <si>
    <t>I'm not a corpoerate person</t>
  </si>
  <si>
    <t>High paying job and nice benefits I'm not a corpoerate person</t>
  </si>
  <si>
    <t>[0.6946942210197449]</t>
  </si>
  <si>
    <t>[array([0.00312813, 0.6946942 , 0.30217758], dtype=float32)]</t>
  </si>
  <si>
    <t>1.047567367553711</t>
  </si>
  <si>
    <t>Senior SAE</t>
  </si>
  <si>
    <t>Great company to work for No cons I can think of</t>
  </si>
  <si>
    <t>[0.9939895868301392]</t>
  </si>
  <si>
    <t>[array([8.882884e-04, 5.122078e-03, 9.939896e-01], dtype=float32)]</t>
  </si>
  <si>
    <t>Great company undergoing restructuring and change</t>
  </si>
  <si>
    <t>Inclusive work culture, commitment to diversity, and employee-friendly policies, collaborative and dynamic work environment</t>
  </si>
  <si>
    <t>Because of the current economic climate, opportunities for professional growth and development are limited</t>
  </si>
  <si>
    <t>Inclusive work culture, commitment to diversity, and employee-friendly policies, collaborative and dynamic work environment Because of the current economic climate, opportunities for professional growth and development are limited</t>
  </si>
  <si>
    <t>"Inclusive work culture, commitment to diversity, and employee-friendly policies, collaborative and dynamic work environment Because of the current economic climate, opportunities for professional growth and development are limited"</t>
  </si>
  <si>
    <t>[0.5265135765075684]</t>
  </si>
  <si>
    <t>[array([0.00235348, 0.47113287, 0.5265136 ], dtype=float32)]</t>
  </si>
  <si>
    <t>Work/life balance in exchange for frustrating corporate infrastructure</t>
  </si>
  <si>
    <t>work life balance, open PTO</t>
  </si>
  <si>
    <t>Executive management is disconnected and misaligned. Company direction is unclear. Path to promotion doesn't exist.</t>
  </si>
  <si>
    <t>work life balance, open PTO Executive management is disconnected and misaligned. Company direction is unclear. Path to promotion doesn't exist.</t>
  </si>
  <si>
    <t>"work life balance, open PTO Executive management is disconnected and misaligned. Company direction is unclear. Path to promotion doesn't exist."</t>
  </si>
  <si>
    <t>[0.9599221348762512]</t>
  </si>
  <si>
    <t>[array([0.03404706, 0.95992213, 0.00603083], dtype=float32)]</t>
  </si>
  <si>
    <t>Great opportunities, good benefits</t>
  </si>
  <si>
    <t>Client Development Specialist</t>
  </si>
  <si>
    <t>Benefits - gym on-site, lunch, bonuses, parking on-site, good facilities _x000D_
Salary _x000D_
Work-life Balance _x000D_
Good office enviornment</t>
  </si>
  <si>
    <t>Communication between Management and employees could be improved._x000D_
In some areas of the business, it is difficult to get promoted</t>
  </si>
  <si>
    <t>Benefits - gym on-site, lunch, bonuses, parking on-site, good facilities _x000D_
Salary _x000D_
Work-life Balance _x000D_
Good office enviornment Communication between Management and employees could be improved._x000D_
In some areas of the business, it is difficult to get promoted</t>
  </si>
  <si>
    <t>Benefits - gym on-site, lunch, bonuses, parking on-site, good facilities   Salary   Work-life Balance   Good office enviornment Communication between Management and employees could be improved.  In some areas of the business, it is difficult to get promoted</t>
  </si>
  <si>
    <t>"Benefits - gym on-site, lunch, bonuses, parking on-site, good facilities  Salary  Work-life Balance  Good office enviornment Communication between Management and employees could be improved. In some areas of the business, it is difficult to get promoted"</t>
  </si>
  <si>
    <t>[0.8695917129516602]</t>
  </si>
  <si>
    <t>[array([0.00456698, 0.8695917 , 0.12584127], dtype=float32)]</t>
  </si>
  <si>
    <t>Best company I've worked for</t>
  </si>
  <si>
    <t>Senior National Account Manager</t>
  </si>
  <si>
    <t>Great benefits, staff are lovely, diverse &amp; inclusive, pay is great, love my job!</t>
  </si>
  <si>
    <t>lots of reporting to do</t>
  </si>
  <si>
    <t>Great benefits, staff are lovely, diverse &amp; inclusive, pay is great, love my job! lots of reporting to do</t>
  </si>
  <si>
    <t>"Great benefits, staff are lovely, diverse &amp; inclusive, pay is great, love my job! lots of reporting to do"</t>
  </si>
  <si>
    <t>[0.922067403793335]</t>
  </si>
  <si>
    <t>[array([0.00233409, 0.9220674 , 0.07559849], dtype=float32)]</t>
  </si>
  <si>
    <t>Frequent Layoff</t>
  </si>
  <si>
    <t>This company is good for learning</t>
  </si>
  <si>
    <t>Very bad in case of frequent layoffs</t>
  </si>
  <si>
    <t>This company is good for learning Very bad in case of frequent layoffs</t>
  </si>
  <si>
    <t>[0.7682015299797058]</t>
  </si>
  <si>
    <t>[array([0.09337379, 0.13842466, 0.76820153], dtype=float32)]</t>
  </si>
  <si>
    <t>Great company, has lost its sheen in recent times</t>
  </si>
  <si>
    <t>Benefits_x000D_
Work Life Balance_x000D_
Open PTO</t>
  </si>
  <si>
    <t>No growth prospects_x000D_
Too US focused</t>
  </si>
  <si>
    <t>Benefits_x000D_
Work Life Balance_x000D_
Open PTO No growth prospects_x000D_
Too US focused</t>
  </si>
  <si>
    <t>Benefits  Work Life Balance  Open PTO No growth prospects  Too US focused</t>
  </si>
  <si>
    <t>Benefits Work Life Balance Open PTO No growth prospects Too US focused</t>
  </si>
  <si>
    <t>[0.7588303685188293]</t>
  </si>
  <si>
    <t>[array([0.18595947, 0.75883037, 0.05521015], dtype=float32)]</t>
  </si>
  <si>
    <t>1.0476200580596924</t>
  </si>
  <si>
    <t>Good company to work at and learn.</t>
  </si>
  <si>
    <t>Great work-life balance. Awesome co-workers.</t>
  </si>
  <si>
    <t>Poor to decent pay. Senior Leadership could be way better.</t>
  </si>
  <si>
    <t>Great work-life balance. Awesome co-workers. Poor to decent pay. Senior Leadership could be way better.</t>
  </si>
  <si>
    <t>[0.9442653656005859]</t>
  </si>
  <si>
    <t>[array([0.00506231, 0.0506724 , 0.94426537], dtype=float32)]</t>
  </si>
  <si>
    <t>Activation Specialist</t>
  </si>
  <si>
    <t>pays good if target are meet - really decent to meet</t>
  </si>
  <si>
    <t>job is boring - looks like call center _x000D_
most of time client coming through pipe aren't workable opportunities</t>
  </si>
  <si>
    <t>pays good if target are meet - really decent to meet job is boring - looks like call center _x000D_
most of time client coming through pipe aren't workable opportunities</t>
  </si>
  <si>
    <t>pays good if target are meet - really decent to meet job is boring - looks like call center   most of time client coming through pipe aren't workable opportunities</t>
  </si>
  <si>
    <t>pays good if target are meet - really decent to meet job is boring - looks like call center  most of time client coming through pipe aren't workable opportunities</t>
  </si>
  <si>
    <t>[0.7125774025917053]</t>
  </si>
  <si>
    <t>[array([0.02944381, 0.25797877, 0.7125774 ], dtype=float32)]</t>
  </si>
  <si>
    <t>Im here</t>
  </si>
  <si>
    <t>Sr. Business Analyst</t>
  </si>
  <si>
    <t>I think the flexibility is a pro</t>
  </si>
  <si>
    <t>Change in benefits is my con</t>
  </si>
  <si>
    <t>I think the flexibility is a pro Change in benefits is my con</t>
  </si>
  <si>
    <t>[0.851356565952301]</t>
  </si>
  <si>
    <t>[array([0.00327807, 0.85135657, 0.14536536], dtype=float32)]</t>
  </si>
  <si>
    <t>Love my team</t>
  </si>
  <si>
    <t>Manager, Global Product Commercialization</t>
  </si>
  <si>
    <t>I have a great manager and interesting work</t>
  </si>
  <si>
    <t>Too many performance reviews (quarterly) and too many changes in HR policies</t>
  </si>
  <si>
    <t>I have a great manager and interesting work Too many performance reviews (quarterly) and too many changes in HR policies</t>
  </si>
  <si>
    <t>[0.5080042481422424]</t>
  </si>
  <si>
    <t>[array([0.05363138, 0.50800425, 0.43836436], dtype=float32)]</t>
  </si>
  <si>
    <t>1.0476144552230835</t>
  </si>
  <si>
    <t>Great Place to Start</t>
  </si>
  <si>
    <t>great training, fun environment, hybrid schedule</t>
  </si>
  <si>
    <t>quarterly metrics are generated but process is never explained how, they tend to promote based on hitting metrics rather than based on people skills and people management/leadership</t>
  </si>
  <si>
    <t>great training, fun environment, hybrid schedule quarterly metrics are generated but process is never explained how, they tend to promote based on hitting metrics rather than based on people skills and people management/leadership</t>
  </si>
  <si>
    <t>"great training, fun environment, hybrid schedule quarterly metrics are generated but process is never explained how, they tend to promote based on hitting metrics rather than based on people skills and people management/leadership"</t>
  </si>
  <si>
    <t>[0.9519608020782471]</t>
  </si>
  <si>
    <t>[array([0.00997981, 0.9519608 , 0.03805938], dtype=float32)]</t>
  </si>
  <si>
    <t>Nice!</t>
  </si>
  <si>
    <t>Fantastic company and culture. I recommend.</t>
  </si>
  <si>
    <t>I don't see any cons honestly.</t>
  </si>
  <si>
    <t>Fantastic company and culture. I recommend. I don't see any cons honestly.</t>
  </si>
  <si>
    <t>[0.9697197079658508]</t>
  </si>
  <si>
    <t>[array([0.0020214 , 0.02825886, 0.9697197 ], dtype=float32)]</t>
  </si>
  <si>
    <t>Concentrix</t>
  </si>
  <si>
    <t>Highly Recommended Culture</t>
  </si>
  <si>
    <t>Pelham, NH</t>
  </si>
  <si>
    <t>At Concentrix, I can say that the number one benefit, the number one reason to work at this company is the award-winning CULTURE! It really is what they say it is: A true people-first, inclusive culture where team members feel a genuine sense of belonging no matter their job, geography, or flexible work environment. Game-changers (employees) feel respected and valued regardless of background, abilities, or preferences â€“ the perfect place to be the best version of YOU! An organically diverse team from 70+ countries where all members contribute and support each otherâ€™s success and wellbeing, proudly united as â€œOne Concentrix.â€</t>
  </si>
  <si>
    <t>Don't really have any "cons" of note, other than possibly the sheer size of the global company, which sometimes makes direct communications with fellow game-changers more challenging.</t>
  </si>
  <si>
    <t>At Concentrix, I can say that the number one benefit, the number one reason to work at this company is the award-winning CULTURE! It really is what they say it is: A true people-first, inclusive culture where team members feel a genuine sense of belonging no matter their job, geography, or flexible work environment. Game-changers (employees) feel respected and valued regardless of background, abilities, or preferences â€“ the perfect place to be the best version of YOU! An organically diverse team from 70+ countries where all members contribute and support each otherâ€™s success and wellbeing, proudly united as â€œOne Concentrix.â€ Don't really have any "cons" of note, other than possibly the sheer size of the global company, which sometimes makes direct communications with fellow game-changers more challenging.</t>
  </si>
  <si>
    <t>"At Concentrix, I can say that the number one benefit, the number one reason to work at this company is the award-winning CULTURE! It really is what they say it is: A true people-first, inclusive culture where team members feel a genuine sense of belonging no matter their job, geography, or flexible work environment. Game-changers (employees) feel respected and valued regardless of background, abilities, or preferences â€“ the perfect place to be the best version of YOU! An organically diverse team from 70+ countries where all members contribute and support each otherâ€™s success and wellbeing, proudly united as â€œOne Concentrix.â€ Don't really have any ""cons"" of note, other than possibly the sheer size of the global company, which sometimes makes direct communications with fellow game-changers more challenging."</t>
  </si>
  <si>
    <t>[0.8621959686279297]</t>
  </si>
  <si>
    <t>[array([5.5015064e-04, 1.3725388e-01, 8.6219597e-01], dtype=float32)]</t>
  </si>
  <si>
    <t>Company with  no retirement</t>
  </si>
  <si>
    <t>San Salvador</t>
  </si>
  <si>
    <t>Ok on medical_x000D_
Ok on facilities</t>
  </si>
  <si>
    <t>Salary - Company offer is no longer competitive. There is no retirement plans even for employees with more than 5 years of tenure._x000D_
In the last town hall , the update was the retirement discussion will take time to discuss and will need so many approvals. However, itâ€™s been years since this was an issue and it doesnâ€™t look like taking care of the tenured employees is a priority._x000D_
HR Complains - there are complains in other rejoins on abusive Directors, attrition at an all time high, what happened to these cases? Why are they still managing people? _x000D_
Expensive Talent - why are we hiring these staff from American companies when good talent can be hired in the country where the account is based? Eg Analytics - they are over paid QAs with fancy PowerPoint skills; Associated Directors when there is already a Director in place (is that really necessary?)</t>
  </si>
  <si>
    <t>Ok on medical_x000D_
Ok on facilities Salary - Company offer is no longer competitive. There is no retirement plans even for employees with more than 5 years of tenure._x000D_
In the last town hall , the update was the retirement discussion will take time to discuss and will need so many approvals. However, itâ€™s been years since this was an issue and it doesnâ€™t look like taking care of the tenured employees is a priority._x000D_
HR Complains - there are complains in other rejoins on abusive Directors, attrition at an all time high, what happened to these cases? Why are they still managing people? _x000D_
Expensive Talent - why are we hiring these staff from American companies when good talent can be hired in the country where the account is based? Eg Analytics - they are over paid QAs with fancy PowerPoint skills; Associated Directors when there is already a Director in place (is that really necessary?)</t>
  </si>
  <si>
    <t>Ok on medical  Ok on facilities Salary - Company offer is no longer competitive. There is no retirement plans even for employees with more than 5 years of tenure.  In the last town hall , the update was the retirement discussion will take time to discuss and will need so many approvals. However, itâ€™s been years since this was an issue and it doesnâ€™t look like taking care of the tenured employees is a priority.  HR Complains - there are complains in other rejoins on abusive Directors, attrition at an all time high, what happened to these cases? Why are they still managing people?   Expensive Talent - why are we hiring these staff from American companies when good talent can be hired in the country where the account is based? Eg Analytics - they are over paid QAs with fancy PowerPoint skills; Associated Directors when there is already a Director in place (is that really necessary?)</t>
  </si>
  <si>
    <t>"Ok on medical Ok on facilities Salary - Company offer is no longer competitive. There is no retirement plans even for employees with more than 5 years of tenure. In the last town hall , the update was the retirement discussion will take time to discuss and will need so many approvals. However, itâ€™s been years since this was an issue and it doesnâ€™t look like taking care of the tenured employees is a priority. HR Complains - there are complains in other rejoins on abusive Directors, attrition at an all time high, what happened to these cases? Why are they still managing people?  Expensive Talent - why are we hiring these staff from American companies when good talent can be hired in the country where the account is based? Eg Analytics - they are over paid QAs with fancy PowerPoint skills; Associated Directors when there is already a Director in place (is that really necessary?)"</t>
  </si>
  <si>
    <t>[0.5176367163658142]</t>
  </si>
  <si>
    <t>[array([0.47705966, 0.5176367 , 0.00530368], dtype=float32)]</t>
  </si>
  <si>
    <t>1.0478383302688599</t>
  </si>
  <si>
    <t>Misleading</t>
  </si>
  <si>
    <t>It's a remote job which is good</t>
  </si>
  <si>
    <t>Remote job: was told to surrender my health license in several states as I will only be using my P&amp;C license, and that it wasn't the same as canceling the license. Wrong. It's the same thing. I was told that I would need to pay a reinstatement fee to resume it, some states cost more to do so. I was hoping to keep my license active. Also, the trainings are way too long, there are 4 trainers who gossip about certain employees they don't like, one told me they spread malicious lies about me which is cause for a sexual harassment claim. Furthermore, the information is false, but they don't care. I found I was missing 14 hours of pay over two pay periods and called their "Peoples Solutions" line only to be told, after speaking to several people about it, that the Training Sales Manager has to put in the ticket to fix it. Are you kidding me? This is absurd. These remote call center jobs are all "woke" virtue signaling those with differing views from their own. I may get terminated after this review, but I'll be at peace knowing I did something right to help thousands, if not millions, of other employees who go thru there revolving door.</t>
  </si>
  <si>
    <t>It's a remote job which is good Remote job: was told to surrender my health license in several states as I will only be using my P&amp;C license, and that it wasn't the same as canceling the license. Wrong. It's the same thing. I was told that I would need to pay a reinstatement fee to resume it, some states cost more to do so. I was hoping to keep my license active. Also, the trainings are way too long, there are 4 trainers who gossip about certain employees they don't like, one told me they spread malicious lies about me which is cause for a sexual harassment claim. Furthermore, the information is false, but they don't care. I found I was missing 14 hours of pay over two pay periods and called their "Peoples Solutions" line only to be told, after speaking to several people about it, that the Training Sales Manager has to put in the ticket to fix it. Are you kidding me? This is absurd. These remote call center jobs are all "woke" virtue signaling those with differing views from their own. I may get terminated after this review, but I'll be at peace knowing I did something right to help thousands, if not millions, of other employees who go thru there revolving door.</t>
  </si>
  <si>
    <t>"It's a remote job which is good Remote job: was told to surrender my health license in several states as I will only be using my P&amp;C license, and that it wasn't the same as canceling the license. Wrong. It's the same thing. I was told that I would need to pay a reinstatement fee to resume it, some states cost more to do so. I was hoping to keep my license active. Also, the trainings are way too long, there are 4 trainers who gossip about certain employees they don't like, one told me they spread malicious lies about me which is cause for a sexual harassment claim. Furthermore, the information is false, but they don't care. I found I was missing 14 hours of pay over two pay periods and called their ""Peoples Solutions"" line only to be told, after speaking to several people about it, that the Training Sales Manager has to put in the ticket to fix it. Are you kidding me? This is absurd. These remote call center jobs are all ""woke"" virtue signaling those with differing views from their own. I may get terminated after this review, but I'll be at peace knowing I did something right to help thousands, if not millions, of other employees who go thru there revolving door."</t>
  </si>
  <si>
    <t>[0.8957378268241882]</t>
  </si>
  <si>
    <t>[array([0.0659323 , 0.03832987, 0.8957378 ], dtype=float32)]</t>
  </si>
  <si>
    <t>Good company with bad managers!</t>
  </si>
  <si>
    <t>Advisor II, Sales</t>
  </si>
  <si>
    <t>Lecanto, FL</t>
  </si>
  <si>
    <t>I loved working at Concentrix. I thought it was one of the best jobs I ever had. I worked on the American Express project. The pay is great and the workload is a joke. You can sit for such a long time waiting on a call while still getting paid. There is a heavy turnover of agents so they are always hiring.</t>
  </si>
  <si>
    <t>None of the managers could explain the bonus structure. They never talked about it in training and you were lucky to ever qualify for it. I had two managers who could not tell me how to make my calls better so I could qualify for the bonus. Then one day I was moved to a third TL without notice. She tried to help me but I was done at that time. They scare you during training to think if you do the wrong thing you will get fired. Then you do what you are trained to do and they suspend you and fire you anyway. Schedules are not that great either. You get to shift bid a schedule so you will never get the schedule you want.</t>
  </si>
  <si>
    <t>I loved working at Concentrix. I thought it was one of the best jobs I ever had. I worked on the American Express project. The pay is great and the workload is a joke. You can sit for such a long time waiting on a call while still getting paid. There is a heavy turnover of agents so they are always hiring. None of the managers could explain the bonus structure. They never talked about it in training and you were lucky to ever qualify for it. I had two managers who could not tell me how to make my calls better so I could qualify for the bonus. Then one day I was moved to a third TL without notice. She tried to help me but I was done at that time. They scare you during training to think if you do the wrong thing you will get fired. Then you do what you are trained to do and they suspend you and fire you anyway. Schedules are not that great either. You get to shift bid a schedule so you will never get the schedule you want.</t>
  </si>
  <si>
    <t>[0.8929757475852966]</t>
  </si>
  <si>
    <t>[array([0.07113271, 0.03589157, 0.89297575], dtype=float32)]</t>
  </si>
  <si>
    <t>The only job I've ever walked away from</t>
  </si>
  <si>
    <t>If you have no idea how to work, it's a great place to learn.</t>
  </si>
  <si>
    <t>So much micro management but with a company this large I understand the need, it's just not for me. The company is too large and it's hard to be "seen". Different programs are siloed off so some programs may be better. Way too complicated to try to communicate with your team. Lots of training just not for the things you need like basic job functions and lots of conflicting information from management.</t>
  </si>
  <si>
    <t>If you have no idea how to work, it's a great place to learn. So much micro management but with a company this large I understand the need, it's just not for me. The company is too large and it's hard to be "seen". Different programs are siloed off so some programs may be better. Way too complicated to try to communicate with your team. Lots of training just not for the things you need like basic job functions and lots of conflicting information from management.</t>
  </si>
  <si>
    <t>"If you have no idea how to work, it's a great place to learn. So much micro management but with a company this large I understand the need, it's just not for me. The company is too large and it's hard to be ""seen"". Different programs are siloed off so some programs may be better. Way too complicated to try to communicate with your team. Lots of training just not for the things you need like basic job functions and lots of conflicting information from management."</t>
  </si>
  <si>
    <t>[0.7431896924972534]</t>
  </si>
  <si>
    <t>[array([0.05362275, 0.7431897 , 0.20318758], dtype=float32)]</t>
  </si>
  <si>
    <t>poklm;,</t>
  </si>
  <si>
    <t>UI Developer</t>
  </si>
  <si>
    <t>Experienced DevOps professional with over a year of hands-on expertise in implementing CI/CD pipelines and managing cloud infrastructure on AWS. Proficient in Linux environments and adept at leveraging a range of AWS services including IAM, EC2, S3, and more. Skilled in Infrastructure as Code using Terraform and proficient in Docker containerization. Experienced in automating deployment workflows with GitHub Actions and storing artifacts securely in S3 buckets._x000D_
_x000D_
Additionally, I have hands-on experience with Kubernetes for container orchestration and ELK Stack for log management. Proficient in Python (Boto3) for automating AWS resource provisioning and configuration. Experienced in developing Power BI dashboards and adept at using monitoring tools like CloudWatch and Prometheus for infrastructure monitoring. Proficient with MySQL queries.</t>
  </si>
  <si>
    <t>Experienced DevOps professional with over a year of hands-on expertise in implementing CI/CD pipelines and managing cloud infrastructure on AWS. Proficient in Linux environments and adept at leveraging a range of AWS services including IAM, EC2, S3, and more. Skilled in Infrastructure as Code using Terraform and proficient in Docker containerization. Experienced in automating deployment workflows with GitHub Actions and storing artifacts securely in S3 buckets._x000D_
_x000D_
Additionally, I have hands-on experience with Kubernetes for container orchestration and ELK Stack for log managemen</t>
  </si>
  <si>
    <t>Experienced DevOps professional with over a year of hands-on expertise in implementing CI/CD pipelines and managing cloud infrastructure on AWS. Proficient in Linux environments and adept at leveraging a range of AWS services including IAM, EC2, S3, and more. Skilled in Infrastructure as Code using Terraform and proficient in Docker containerization. Experienced in automating deployment workflows with GitHub Actions and storing artifacts securely in S3 buckets._x000D_
_x000D_
Additionally, I have hands-on experience with Kubernetes for container orchestration and ELK Stack for log management. Proficient in Python (Boto3) for automating AWS resource provisioning and configuration. Experienced in developing Power BI dashboards and adept at using monitoring tools like CloudWatch and Prometheus for infrastructure monitoring. Proficient with MySQL queries. Experienced DevOps professional with over a year of hands-on expertise in implementing CI/CD pipelines and managing cloud infrastructure on AWS. Proficient in Linux environments and adept at leveraging a range of AWS services including IAM, EC2, S3, and more. Skilled in Infrastructure as Code using Terraform and proficient in Docker containerization. Experienced in automating deployment workflows with GitHub Actions and storing artifacts securely in S3 buckets._x000D_
_x000D_
Additionally, I have hands-on experience with Kubernetes for container orchestration and ELK Stack for log managemen</t>
  </si>
  <si>
    <t>Experienced DevOps professional with over a year of hands-on expertise in implementing CI/CD pipelines and managing cloud infrastructure on AWS. Proficient in Linux environments and adept at leveraging a range of AWS services including IAM, EC2, S3, and more. Skilled in Infrastructure as Code using Terraform and proficient in Docker containerization. Experienced in automating deployment workflows with GitHub Actions and storing artifacts securely in S3 buckets.    Additionally, I have hands-on experience with Kubernetes for container orchestration and ELK Stack for log management. Proficient in Python (Boto3) for automating AWS resource provisioning and configuration. Experienced in developing Power BI dashboards and adept at using monitoring tools like CloudWatch and Prometheus for infrastructure monitoring. Proficient with MySQL queries. Experienced DevOps professional with over a year of hands-on expertise in implementing CI/CD pipelines and managing cloud infrastructure on AWS. Proficient in Linux environments and adept at leveraging a range of AWS services including IAM, EC2, S3, and more. Skilled in Infrastructure as Code using Terraform and proficient in Docker containerization. Experienced in automating deployment workflows with GitHub Actions and storing artifacts securely in S3 buckets.    Additionally, I have hands-on experience with Kubernetes for container orchestration and ELK Stack for log managemen</t>
  </si>
  <si>
    <t>"Experienced DevOps professional with over a year of hands-on expertise in implementing CI/CD pipelines and managing cloud infrastructure on AWS. Proficient in Linux environments and adept at leveraging a range of AWS services including IAM, EC2, S3, and more. Skilled in Infrastructure as Code using Terraform and proficient in Docker containerization. Experienced in automating deployment workflows with GitHub Actions and storing artifacts securely in S3 buckets.  Additionally, I have hands-on experience with Kubernetes for container orchestration and ELK Stack for log management. Proficient in Python (Boto3) for automating AWS resource provisioning and configuration. Experienced in developing Power BI dashboards and adept at using monitoring tools like CloudWatch and Prometheus for infrastructure monitoring. Proficient with MySQL queries. Experienced DevOps professional with over a year of hands-on expertise in implementing CI/CD pipelines and managing cloud infrastructure on AWS. Proficient in Linux environments and adept at leveraging a range of AWS services including IAM, EC2, S3, and more. Skilled in Infrastructure as Code using Terraform and proficient in Docker containerization. Experienced in automating deployment workflows with GitHub Actions and storing artifacts securely in S3 buckets.  Additionally, I have hands-on experience with Kubernetes for container orchestration and ELK Stack for log managemen"</t>
  </si>
  <si>
    <t>[0.9964526891708374]</t>
  </si>
  <si>
    <t>[array([1.2330132e-04, 3.4240712e-03, 9.9645269e-01], dtype=float32)]</t>
  </si>
  <si>
    <t>1.0475292205810547</t>
  </si>
  <si>
    <t>Good Place to Work</t>
  </si>
  <si>
    <t>Flexibility: Working remotely allows for a flexible schedule, enabling you to balance work and personal life effectively._x000D_
Comfort: You can work from the comfort of your own home, eliminating the need for daily commuting._x000D_
Global Exposure: As Concentrix is a multinational company, you get the opportunity to work with and learn from colleagues around the world._x000D_
Access to Resources: Concentrix provides all the necessary resources and tools for remote work, ensuring you can perform your duties effectively._x000D_
Career Growth: Concentrix offers numerous opportunities for learning and career advancement, even for remote employees.</t>
  </si>
  <si>
    <t>Lack of Direct Supervision: Remote work can sometimes lead to feelings of isolation and a lack of direct supervision, which might make it difficult to get immediate feedback or guidance._x000D_
Limited Managerial Support: There might be instances where you feel a lack of support from your superiors, which can be challenging when youâ€™re trying to navigate complex data-related issues.</t>
  </si>
  <si>
    <t>Flexibility: Working remotely allows for a flexible schedule, enabling you to balance work and personal life effectively._x000D_
Comfort: You can work from the comfort of your own home, eliminating the need for daily commuting._x000D_
Global Exposure: As Concentrix is a multinational company, you get the opportunity to work with and learn from colleagues around the world._x000D_
Access to Resources: Concentrix provides all the necessary resources and tools for remote work, ensuring you can perform your duties effectively._x000D_
Career Growth: Concentrix offers numerous opportunities for learning and career advancement, even for remote employees. Lack of Direct Supervision: Remote work can sometimes lead to feelings of isolation and a lack of direct supervision, which might make it difficult to get immediate feedback or guidance._x000D_
Limited Managerial Support: There might be instances where you feel a lack of support from your superiors, which can be challenging when youâ€™re trying to navigate complex data-related issues.</t>
  </si>
  <si>
    <t>Flexibility: Working remotely allows for a flexible schedule, enabling you to balance work and personal life effectively.  Comfort: You can work from the comfort of your own home, eliminating the need for daily commuting.  Global Exposure: As Concentrix is a multinational company, you get the opportunity to work with and learn from colleagues around the world.  Access to Resources: Concentrix provides all the necessary resources and tools for remote work, ensuring you can perform your duties effectively.  Career Growth: Concentrix offers numerous opportunities for learning and career advancement, even for remote employees. Lack of Direct Supervision: Remote work can sometimes lead to feelings of isolation and a lack of direct supervision, which might make it difficult to get immediate feedback or guidance.  Limited Managerial Support: There might be instances where you feel a lack of support from your superiors, which can be challenging when youâ€™re trying to navigate complex data-related issues.</t>
  </si>
  <si>
    <t>"Flexibility: Working remotely allows for a flexible schedule, enabling you to balance work and personal life effectively. Comfort: You can work from the comfort of your own home, eliminating the need for daily commuting. Global Exposure: As Concentrix is a multinational company, you get the opportunity to work with and learn from colleagues around the world. Access to Resources: Concentrix provides all the necessary resources and tools for remote work, ensuring you can perform your duties effectively. Career Growth: Concentrix offers numerous opportunities for learning and career advancement, even for remote employees. Lack of Direct Supervision: Remote work can sometimes lead to feelings of isolation and a lack of direct supervision, which might make it difficult to get immediate feedback or guidance. Limited Managerial Support: There might be instances where you feel a lack of support from your superiors, which can be challenging when youâ€™re trying to navigate complex data-related issues."</t>
  </si>
  <si>
    <t>[0.9885136485099792]</t>
  </si>
  <si>
    <t>[array([0.00186367, 0.00962274, 0.98851365], dtype=float32)]</t>
  </si>
  <si>
    <t>Pros:_x000D_
_x000D_
Global Exposure: Working at Concentrix provides exposure to a global work environment due to its international presence. This offers opportunities to collaborate with diverse teams and understand various cultures, enriching your professional experience._x000D_
_x000D_
Training and Development: Concentrix often offers comprehensive training programs that can enhance your skills and knowledge in customer service, technology, and other relevant areas. This continual learning can be beneficial for career growth._x000D_
_x000D_
Career Advancement: Concentrix can provide opportunities for career advancement within the company due to its size and various departments. There might be chances to climb the career ladder or transition to different roles._x000D_
_x000D_
Benefits and Perks: Employees may receive competitive benefits packages, including health insurance, retirement plans, and other perks such as employee discounts, wellness programs, or flexible work arrangements._x000D_
_x000D_
Team Environment: Working within a team-oriented culture can foster collaboration, support, and camaraderie among colleagues, creating a positive work environment.</t>
  </si>
  <si>
    <t>Cons:_x000D_
_x000D_
Workload and Pressure: At times, the workload can be demanding, especially during peak seasons or when dealing with high call volumes. This might lead to increased pressure and stress._x000D_
_x000D_
Shift Work: Many roles in customer service or call centers at Concentrix might involve shift work or irregular hours, which could impact work-life balance or require adjusting to non-traditional schedules._x000D_
_x000D_
Performance Metrics: The job might involve meeting strict performance metrics, such as call handling times or customer satisfaction scores. This could add pressure to consistently meet targets._x000D_
_x000D_
High Turnover: In some cases, there might be a higher turnover rate due to the nature of call center work, which can affect team dynamics and continuity._x000D_
_x000D_
Limited Job Security: The nature of the industry may sometimes lead to fluctuations in job stability, especially during economic downturns or changes in client contracts.</t>
  </si>
  <si>
    <t>Pros:_x000D_
_x000D_
Global Exposure: Working at Concentrix provides exposure to a global work environment due to its international presence. This offers opportunities to collaborate with diverse teams and understand various cultures, enriching your professional experience._x000D_
_x000D_
Training and Development: Concentrix often offers comprehensive training programs that can enhance your skills and knowledge in customer service, technology, and other relevant areas. This continual learning can be beneficial for career growth._x000D_
_x000D_
Career Advancement: Concentrix can provide opportunities for career advancement within the company due to its size and various departments. There might be chances to climb the career ladder or transition to different roles._x000D_
_x000D_
Benefits and Perks: Employees may receive competitive benefits packages, including health insurance, retirement plans, and other perks such as employee discounts, wellness programs, or flexible work arrangements._x000D_
_x000D_
Team Environment: Working within a team-oriented culture can foster collaboration, support, and camaraderie among colleagues, creating a positive work environment. Cons:_x000D_
_x000D_
Workload and Pressure: At times, the workload can be demanding, especially during peak seasons or when dealing with high call volumes. This might lead to increased pressure and stress._x000D_
_x000D_
Shift Work: Many roles in customer service or call centers at Concentrix might involve shift work or irregular hours, which could impact work-life balance or require adjusting to non-traditional schedules._x000D_
_x000D_
Performance Metrics: The job might involve meeting strict performance metrics, such as call handling times or customer satisfaction scores. This could add pressure to consistently meet targets._x000D_
_x000D_
High Turnover: In some cases, there might be a higher turnover rate due to the nature of call center work, which can affect team dynamics and continuity._x000D_
_x000D_
Limited Job Security: The nature of the industry may sometimes lead to fluctuations in job stability, especially during economic downturns or changes in client contracts.</t>
  </si>
  <si>
    <t>Pros:    Global Exposure: Working at Concentrix provides exposure to a global work environment due to its international presence. This offers opportunities to collaborate with diverse teams and understand various cultures, enriching your professional experience.    Training and Development: Concentrix often offers comprehensive training programs that can enhance your skills and knowledge in customer service, technology, and other relevant areas. This continual learning can be beneficial for career growth.    Career Advancement: Concentrix can provide opportunities for career advancement within the company due to its size and various departments. There might be chances to climb the career ladder or transition to different roles.    Benefits and Perks: Employees may receive competitive benefits packages, including health insurance, retirement plans, and other perks such as employee discounts, wellness programs, or flexible work arrangements.    Team Environment: Working within a team-oriented culture can foster collaboration, support, and camaraderie among colleagues, creating a positive work environment. Cons:    Workload and Pressure: At times, the workload can be demanding, especially during peak seasons or when dealing with high call volumes. This might lead to increased pressure and stress.    Shift Work: Many roles in customer service or call centers at Concentrix might involve shift work or irregular hours, which could impact work-life balance or require adjusting to non-traditional schedules.    Performance Metrics: The job might involve meeting strict performance metrics, such as call handling times or customer satisfaction scores. This could add pressure to consistently meet targets.    High Turnover: In some cases, there might be a higher turnover rate due to the nature of call center work, which can affect team dynamics and continuity.    Limited Job Security: The nature of the industry may sometimes lead to fluctuations in job stability, especially during economic downturns or changes in client contracts.</t>
  </si>
  <si>
    <t>"Pros:  Global Exposure: Working at Concentrix provides exposure to a global work environment due to its international presence. This offers opportunities to collaborate with diverse teams and understand various cultures, enriching your professional experience.  Training and Development: Concentrix often offers comprehensive training programs that can enhance your skills and knowledge in customer service, technology, and other relevant areas. This continual learning can be beneficial for career growth.  Career Advancement: Concentrix can provide opportunities for career advancement within the company due to its size and various departments. There might be chances to climb the career ladder or transition to different roles.  Benefits and Perks: Employees may receive competitive benefits packages, including health insurance, retirement plans, and other perks such as employee discounts, wellness programs, or flexible work arrangements.  Team Environment: Working within a team-oriented culture can foster collaboration, support, and camaraderie among colleagues, creating a positive work environment. Cons:  Workload and Pressure: At times, the workload can be demanding, especially during peak seasons or when dealing with high call volumes. This might lead to increased pressure and stress.  Shift Work: Many roles in customer service or call centers at Concentrix might involve shift work or irregular hours, which could impact work-life balance or require adjusting to non-traditional schedules.  Performance Metrics: The job might involve meeting strict performance metrics, such as call handling times or customer</t>
  </si>
  <si>
    <t>[0.9965121150016785]</t>
  </si>
  <si>
    <t>[array([7.7300041e-04, 2.7148677e-03, 9.9651212e-01], dtype=float32)]</t>
  </si>
  <si>
    <t>1.047967553138733</t>
  </si>
  <si>
    <t>Irresponsive, Non supportive, Pathetic Management</t>
  </si>
  <si>
    <t>Very basic pros like most of the company have which is pay on time.</t>
  </si>
  <si>
    <t>"No career growth, No appraisals"._x000D_
_x000D_
"Worst Cabs situation" and unplanned which will impact on our performance. Due to politics no TL, no SME will come to support you on this. It sounds good that concentrix have "cab facility" but deep down it's pathetic service. Cabs coming way hours before from your shift and you can't board them due to this unplanned situation and it will impact on your end and in this situation No one in management will support you._x000D_
And management behavior towards the issue of cab is rude._x000D_
It will leaves you demotivated as an employee if you are doing well enough in your job._x000D_
_x000D_
"Concentrix - Gurgaon" seems to be interested in games which is politics and innocent people will suffer at the end._x000D_
_x000D_
"Concentrix - Gurgaon" doesn't give a damm about employees mental health and their strategies, environment will make you depress at the end._x000D_
_x000D_
"Concentrix - Gurgaon" should be a last resort for all those people who doesn't have any option left for their career.</t>
  </si>
  <si>
    <t>Very basic pros like most of the company have which is pay on time. "No career growth, No appraisals"._x000D_
_x000D_
"Worst Cabs situation" and unplanned which will impact on our performance. Due to politics no TL, no SME will come to support you on this. It sounds good that concentrix have "cab facility" but deep down it's pathetic service. Cabs coming way hours before from your shift and you can't board them due to this unplanned situation and it will impact on your end and in this situation No one in management will support you._x000D_
And management behavior towards the issue of cab is rude._x000D_
It will leaves you demotivated as an employee if you are doing well enough in your job._x000D_
_x000D_
"Concentrix - Gurgaon" seems to be interested in games which is politics and innocent people will suffer at the end._x000D_
_x000D_
"Concentrix - Gurgaon" doesn't give a damm about employees mental health and their strategies, environment will make you depress at the end._x000D_
_x000D_
"Concentrix - Gurgaon" should be a last resort for all those people who doesn't have any option left for their career.</t>
  </si>
  <si>
    <t>Very basic pros like most of the company have which is pay on time. "No career growth, No appraisals".    "Worst Cabs situation" and unplanned which will impact on our performance. Due to politics no TL, no SME will come to support you on this. It sounds good that concentrix have "cab facility" but deep down it's pathetic service. Cabs coming way hours before from your shift and you can't board them due to this unplanned situation and it will impact on your end and in this situation No one in management will support you.  And management behavior towards the issue of cab is rude.  It will leaves you demotivated as an employee if you are doing well enough in your job.    "Concentrix - Gurgaon" seems to be interested in games which is politics and innocent people will suffer at the end.    "Concentrix - Gurgaon" doesn't give a damm about employees mental health and their strategies, environment will make you depress at the end.    "Concentrix - Gurgaon" should be a last resort for all those people who doesn't have any option left for their career.</t>
  </si>
  <si>
    <t>"Very basic pros like most of the company have which is pay on time. ""No career growth, No appraisals"".  ""Worst Cabs situation"" and unplanned which will impact on our performance. Due to politics no TL, no SME will come to support you on this. It sounds good that concentrix have ""cab facility"" but deep down it's pathetic service. Cabs coming way hours before from your shift and you can't board them due to this unplanned situation and it will impact on your end and in this situation No one in management will support you. And management behavior towards the issue of cab is rude. It will leaves you demotivated as an employee if you are doing well enough in your job.  ""Concentrix - Gurgaon"" seems to be interested in games which is politics and innocent people will suffer at the end.  ""Concentrix - Gurgaon"" doesn't give a damm about employees mental health and their strategies, environment will make you depress at the end.  ""Concentrix - Gurgaon"" should be a last resort for all those people who doesn't have any option left for their career."</t>
  </si>
  <si>
    <t>[0.9800398349761963]</t>
  </si>
  <si>
    <t>[array([0.98003983, 0.01839095, 0.00156919], dtype=float32)]</t>
  </si>
  <si>
    <t>1.0480326414108276</t>
  </si>
  <si>
    <t>Was a great place to work but has gone south</t>
  </si>
  <si>
    <t>Customer Care Specialist</t>
  </si>
  <si>
    <t>Gulfport, MS</t>
  </si>
  <si>
    <t>The pay is not bad for WAH and the hours are full time. They do offer OT on some projects. Paid holidays and offer so so benefits. Lots of education in equality and work ethics.</t>
  </si>
  <si>
    <t>The sheer amount of micromanagement is overwhelming.  You do your best and your "grades" are great but they will ALWAYS find a way to break you down.  Too many team leaders(managers) that are not qualified for their position and communicate poorly with team. Very strict rules depending on project. Holiday pay is based on a very odd scale. Not many advancement opportunities. Training is too short that puts many agents not ready to work their job efficiently and accurately. New required webcam policy is very intrusive and is very grey in legality. You can lose your EARNED position if moving to new client. So, if you do advance, you may lose it at anytime. Ive been demoted twice.  I have a background in management, business ownership and an Army veteran. I have applied for other positions but I don't even get an interview.   It doesn't make sense.</t>
  </si>
  <si>
    <t>The pay is not bad for WAH and the hours are full time. They do offer OT on some projects. Paid holidays and offer so so benefits. Lots of education in equality and work ethics. The sheer amount of micromanagement is overwhelming.  You do your best and your "grades" are great but they will ALWAYS find a way to break you down.  Too many team leaders(managers) that are not qualified for their position and communicate poorly with team. Very strict rules depending on project. Holiday pay is based on a very odd scale. Not many advancement opportunities. Training is too short that puts many agents not ready to work their job efficiently and accurately. New required webcam policy is very intrusive and is very grey in legality. You can lose your EARNED position if moving to new client. So, if you do advance, you may lose it at anytime. Ive been demoted twice.  I have a background in management, business ownership and an Army veteran. I have applied for other positions but I don't even get an interview.   It doesn't make sense.</t>
  </si>
  <si>
    <t>"The pay is not bad for WAH and the hours are full time. They do offer OT on some projects. Paid holidays and offer so so benefits. Lots of education in equality and work ethics. The sheer amount of micromanagement is overwhelming. You do your best and your ""grades"" are great but they will ALWAYS find a way to break you down. Too many team leaders(managers) that are not qualified for their position and communicate poorly with team. Very strict rules depending on project. Holiday pay is based on a very odd scale. Not many advancement opportunities. Training is too short that puts many agents not ready to work their job efficiently and accurately. New required webcam policy is very intrusive and is very grey in legality. You can lose your EARNED position if moving to new client. So, if you do advance, you may lose it at anytime. Ive been demoted twice. I have a background in management, business ownership and an Army veteran. I have applied for other positions but I don't even get an interview.  It doesn't make sense."</t>
  </si>
  <si>
    <t>[0.7511918544769287]</t>
  </si>
  <si>
    <t>[array([0.10529957, 0.14350863, 0.75119185], dtype=float32)]</t>
  </si>
  <si>
    <t>1.0477830171585083</t>
  </si>
  <si>
    <t>Incredible Coworkers, Greedy Corporation</t>
  </si>
  <si>
    <t>Project staff and supervisors, teamwork-based environment, WFH/remote, work tools and platforms, good communication, fun, incentives, job experience</t>
  </si>
  <si>
    <t>Third-party agency that is underpaying and overworking their incredible and hard-working staff. Concentrix has contracts with many large and important corporations. They profit off of the contract budgets by underpaying their employees and slighting them of well-earned pay at every angle. They do not offer hourly-wage raises only annual merit raises, but even then itâ€™s still only cents on the dollar. If you are up-trained to a new role/skill, they will rarely offer additional pay, but when they do it is only considered â€œbonus payâ€ that is applied separately and not qualified for overtime pay (only $0.50-$1hr more max). Team members who are â€œpromotedâ€ to a salary supervisor position end up working 50-60hr weeks and make less than what they made as an hourly employee who was being compensated for overtime. Every job position at any company using CNX is high-pressure and low compensation. Do not accept any promotions from this company, it will double your work load and stress levels for pocket change.</t>
  </si>
  <si>
    <t>Project staff and supervisors, teamwork-based environment, WFH/remote, work tools and platforms, good communication, fun, incentives, job experience Third-party agency that is underpaying and overworking their incredible and hard-working staff. Concentrix has contracts with many large and important corporations. They profit off of the contract budgets by underpaying their employees and slighting them of well-earned pay at every angle. They do not offer hourly-wage raises only annual merit raises, but even then itâ€™s still only cents on the dollar. If you are up-trained to a new role/skill, they will rarely offer additional pay, but when they do it is only considered â€œbonus payâ€ that is applied separately and not qualified for overtime pay (only $0.50-$1hr more max). Team members who are â€œpromotedâ€ to a salary supervisor position end up working 50-60hr weeks and make less than what they made as an hourly employee who was being compensated for overtime. Every job position at any company using CNX is high-pressure and low compensation. Do not accept any promotions from this company, it will double your work load and stress levels for pocket change.</t>
  </si>
  <si>
    <t>"Project staff and supervisors, teamwork-based environment, WFH/remote, work tools and platforms, good communication, fun, incentives, job experience Third-party agency that is underpaying and overworking their incredible and hard-working staff. Concentrix has contracts with many large and important corporations. They profit off of the contract budgets by underpaying their employees and slighting them of well-earned pay at every angle. They do not offer hourly-wage raises only annual merit raises, but even then itâ€™s still only cents on the dollar. If you are up-trained to a new role/skill, they will rarely offer additional pay, but when they do it is only considered â€œbonus payâ€ that is applied separately and not qualified for overtime pay (only $0.50-$1hr more max). Team members who are â€œpromotedâ€ to a salary supervisor position end up working 50-60hr weeks and make less than what they made as an hourly employee who was being compensated for overtime. Every job position at any company using CNX is high-pressure and low compensation. Do not accept any promotions from this company, it will double your work load and stress levels for pocket change."</t>
  </si>
  <si>
    <t>[0.6912737488746643]</t>
  </si>
  <si>
    <t>[array([0.27708143, 0.03164486, 0.69127375], dtype=float32)]</t>
  </si>
  <si>
    <t>Its a job</t>
  </si>
  <si>
    <t>Avalon Tier I</t>
  </si>
  <si>
    <t>Barrie, ON</t>
  </si>
  <si>
    <t>- Work From Home_x000D_
- 40 hours a week with 2 paid breaks_x000D_
- Single/Family Benefits (You must opt in and they do deduct from your cheque after 3 months)_x000D_
-Its a paycheque which will be there in your account on time</t>
  </si>
  <si>
    <t>- Low pay_x000D_
- You must work evening and weekends_x000D_
- Strict office rules (no personal devices ie. smart watch or cell phone, other desktop PCs laptops or even TV's. allowed in your office)_x000D_
- Rushed training with no time for questions even though they push new trainees to ask questions. This leads to falling behind in the curriculum (we were only 5 days of training in with 3 days of it system setup time and then they pushed us out of no where alone to the customers for 4 hours to learn in real time) that was a mess for sure!_x000D_
- Sink or swim mentality_x000D_
- You cannot email other co workers without manager approval, Also there wasn't a way to communicate with other co workers to even ask how their day was. It was almost prison like with too much control and micro-management for everything.</t>
  </si>
  <si>
    <t>- Work From Home_x000D_
- 40 hours a week with 2 paid breaks_x000D_
- Single/Family Benefits (You must opt in and they do deduct from your cheque after 3 months)_x000D_
-Its a paycheque which will be there in your account on time - Low pay_x000D_
- You must work evening and weekends_x000D_
- Strict office rules (no personal devices ie. smart watch or cell phone, other desktop PCs laptops or even TV's. allowed in your office)_x000D_
- Rushed training with no time for questions even though they push new trainees to ask questions. This leads to falling behind in the curriculum (we were only 5 days of training in with 3 days of it system setup time and then they pushed us out of no where alone to the customers for 4 hours to learn in real time) that was a mess for sure!_x000D_
- Sink or swim mentality_x000D_
- You cannot email other co workers without manager approval, Also there wasn't a way to communicate with other co workers to even ask how their day was. It was almost prison like with too much control and micro-management for everything.</t>
  </si>
  <si>
    <t>- Work From Home  - 40 hours a week with 2 paid breaks  - Single/Family Benefits (You must opt in and they do deduct from your cheque after 3 months)  -Its a paycheque which will be there in your account on time - Low pay  - You must work evening and weekends  - Strict office rules (no personal devices ie. smart watch or cell phone, other desktop PCs laptops or even TV's. allowed in your office)  - Rushed training with no time for questions even though they push new trainees to ask questions. This leads to falling behind in the curriculum (we were only 5 days of training in with 3 days of it system setup time and then they pushed us out of no where alone to the customers for 4 hours to learn in real time) that was a mess for sure!  - Sink or swim mentality  - You cannot email other co workers without manager approval, Also there wasn't a way to communicate with other co workers to even ask how their day was. It was almost prison like with too much control and micro-management for everything.</t>
  </si>
  <si>
    <t>"- Work From Home - 40 hours a week with 2 paid breaks - Single/Family Benefits (You must opt in and they do deduct from your cheque after 3 months) -Its a paycheque which will be there in your account on time - Low pay - You must work evening and weekends - Strict office rules (no personal devices ie. smart watch or cell phone, other desktop PCs laptops or even TV's. allowed in your office) - Rushed training with no time for questions even though they push new trainees to ask questions. This leads to falling behind in the curriculum (we were only 5 days of training in with 3 days of it system setup time and then they pushed us out of no where alone to the customers for 4 hours to learn in real time) that was a mess for sure! - Sink or swim mentality - You cannot email other co workers without manager approval, Also there wasn't a way to communicate with other co workers to even ask how their day was. It was almost prison like with too much control and micro-management for everything."</t>
  </si>
  <si>
    <t>[0.7400790452957153]</t>
  </si>
  <si>
    <t>[array([0.24736403, 0.74007905, 0.01255694], dtype=float32)]</t>
  </si>
  <si>
    <t>1.0479875802993774</t>
  </si>
  <si>
    <t>It's a great company but your experience will depend upon you process.</t>
  </si>
  <si>
    <t>Sr Representative operations</t>
  </si>
  <si>
    <t>I had a great experience in concentrix._x000D_
The management was good, as they were atleast helpful to me._x000D_
The incentive plan was good in Comcast compared to other processes_x000D_
Transport management in also good and helpful specially for girls if they work in night shift and have to get real time cab because of medical emergency</t>
  </si>
  <si>
    <t>If take a fight with your TL or manager they can make your life hell by giving you trace or warnings letter that will hamper your promotion or growth, so it's better to work for money and earn all incentive while also share your concerns with TL and manager calmly instead of being a rebellion.</t>
  </si>
  <si>
    <t>I had a great experience in concentrix._x000D_
The management was good, as they were atleast helpful to me._x000D_
The incentive plan was good in Comcast compared to other processes_x000D_
Transport management in also good and helpful specially for girls if they work in night shift and have to get real time cab because of medical emergency If take a fight with your TL or manager they can make your life hell by giving you trace or warnings letter that will hamper your promotion or growth, so it's better to work for money and earn all incentive while also share your concerns with TL and manager calmly instead of being a rebellion.</t>
  </si>
  <si>
    <t>I had a great experience in concentrix.  The management was good, as they were atleast helpful to me.  The incentive plan was good in Comcast compared to other processes  Transport management in also good and helpful specially for girls if they work in night shift and have to get real time cab because of medical emergency If take a fight with your TL or manager they can make your life hell by giving you trace or warnings letter that will hamper your promotion or growth, so it's better to work for money and earn all incentive while also share your concerns with TL and manager calmly instead of being a rebellion.</t>
  </si>
  <si>
    <t>"I had a great experience in concentrix. The management was good, as they were atleast helpful to me. The incentive plan was good in Comcast compared to other processes Transport management in also good and helpful specially for girls if they work in night shift and have to get real time cab because of medical emergency If take a fight with your TL or manager they can make your life hell by giving you trace or warnings letter that will hamper your promotion or growth, so it's better to work for money and earn all incentive while also share your concerns with TL and manager calmly instead of being a rebellion."</t>
  </si>
  <si>
    <t>[0.864764392375946]</t>
  </si>
  <si>
    <t>[array([0.00169254, 0.13354309, 0.8647644 ], dtype=float32)]</t>
  </si>
  <si>
    <t>Great flexible company with room to move up</t>
  </si>
  <si>
    <t>Senior Analyst - Global Analytics Insights</t>
  </si>
  <si>
    <t>I have been with Concentrix for over 10 years. I have been able to move up with the company from being an agent on the phones, up through Operations ranks, and then over into Analytics. I love that there is so much room to grow with this company. They always want to retain their people and if a project ends, they always try to move you somewhere else. In my role I have a lot of flexibility if I need time off for appointments or a sick child. We are given access to a lot of great resources like Udemy. My spouse is in the military and I have been able to move my job with me from location to location.</t>
  </si>
  <si>
    <t>Salary raises have been very minimal the last several years, if at all. We also do not learn about our raise until seven months after we receive our review. Reviews are given in December and we don't learn of our raise until July. Which makes no sense. There are only 7 paid holidays we are given off a year. Whil it is great we are given access to things like Udemy, we are not given permissions to install any of the programs that some of the courses require without working with IT.</t>
  </si>
  <si>
    <t>I have been with Concentrix for over 10 years. I have been able to move up with the company from being an agent on the phones, up through Operations ranks, and then over into Analytics. I love that there is so much room to grow with this company. They always want to retain their people and if a project ends, they always try to move you somewhere else. In my role I have a lot of flexibility if I need time off for appointments or a sick child. We are given access to a lot of great resources like Udemy. My spouse is in the military and I have been able to move my job with me from location to location. Salary raises have been very minimal the last several years, if at all. We also do not learn about our raise until seven months after we receive our review. Reviews are given in December and we don't learn of our raise until July. Which makes no sense. There are only 7 paid holidays we are given off a year. Whil it is great we are given access to things like Udemy, we are not given permissions to install any of the programs that some of the courses require without working with IT.</t>
  </si>
  <si>
    <t>"I have been with Concentrix for over 10 years. I have been able to move up with the company from being an agent on the phones, up through Operations ranks, and then over into Analytics. I love that there is so much room to grow with this company. They always want to retain their people and if a project ends, they always try to move you somewhere else. In my role I have a lot of flexibility if I need time off for appointments or a sick child. We are given access to a lot of great resources like Udemy. My spouse is in the military and I have been able to move my job with me from location to location. Salary raises have been very minimal the last several years, if at all. We also do not learn about our raise until seven months after we receive our review. Reviews are given in December and we don't learn of our raise until July. Which makes no sense. There are only 7 paid holidays we are given off a year. Whil it is great we are given access to things like Udemy, we are not given permissions to install any of the programs that some of the courses require without working with IT."</t>
  </si>
  <si>
    <t>[0.949856162071228]</t>
  </si>
  <si>
    <t>[array([0.00871551, 0.04142827, 0.94985616], dtype=float32)]</t>
  </si>
  <si>
    <t>Great place to work with opportunity for growth</t>
  </si>
  <si>
    <t>Technical Support Advisor</t>
  </si>
  <si>
    <t>My experience with Concentrix was pleasant. I started off as a customer service for Microsoft and later was given a chance to join the technical team as a technical support advisor. It was a great place for learning and growth. My team lead was strict but I was able to learn a lot. I am glad I was able to be of service for the company!_x000D_
Concentrix constantly offers free food and there is also annual awarding to encourage employees. There was also online boxing and yoga session during COVID lockdowns. For people who have left negative comments, I do not know how things were in your cases but people always have negative things to say and complain. Concentrix is an amazing place to work from my experience.</t>
  </si>
  <si>
    <t>I do not think of any cons.</t>
  </si>
  <si>
    <t>My experience with Concentrix was pleasant. I started off as a customer service for Microsoft and later was given a chance to join the technical team as a technical support advisor. It was a great place for learning and growth. My team lead was strict but I was able to learn a lot. I am glad I was able to be of service for the company!_x000D_
Concentrix constantly offers free food and there is also annual awarding to encourage employees. There was also online boxing and yoga session during COVID lockdowns. For people who have left negative comments, I do not know how things were in your cases but people always have negative things to say and complain. Concentrix is an amazing place to work from my experience. I do not think of any cons.</t>
  </si>
  <si>
    <t>My experience with Concentrix was pleasant. I started off as a customer service for Microsoft and later was given a chance to join the technical team as a technical support advisor. It was a great place for learning and growth. My team lead was strict but I was able to learn a lot. I am glad I was able to be of service for the company!  Concentrix constantly offers free food and there is also annual awarding to encourage employees. There was also online boxing and yoga session during COVID lockdowns. For people who have left negative comments, I do not know how things were in your cases but people always have negative things to say and complain. Concentrix is an amazing place to work from my experience. I do not think of any cons.</t>
  </si>
  <si>
    <t>"My experience with Concentrix was pleasant. I started off as a customer service for Microsoft and later was given a chance to join the technical team as a technical support advisor. It was a great place for learning and growth. My team lead was strict but I was able to learn a lot. I am glad I was able to be of service for the company! Concentrix constantly offers free food and there is also annual awarding to encourage employees. There was also online boxing and yoga session during COVID lockdowns. For people who have left negative comments, I do not know how things were in your cases but people always have negative things to say and complain. Concentrix is an amazing place to work from my experience. I do not think of any cons."</t>
  </si>
  <si>
    <t>[0.9888324737548828]</t>
  </si>
  <si>
    <t>[array([4.9615954e-04, 1.0671322e-02, 9.8883247e-01], dtype=float32)]</t>
  </si>
  <si>
    <t>1.0478746891021729</t>
  </si>
  <si>
    <t>Good salary, perfect to pay for the therapy you need for this job</t>
  </si>
  <si>
    <t>Good salary for entrance-level employees._x000D_
Overtime work was paid and not requested. They're begging people to work, so you know it's bad.</t>
  </si>
  <si>
    <t>-Extreme micromanagement, make sure you train your bodily -functions for your exact 15 minute break times. Extremely cold, hall-like office for over 100 people, bring your winter jacket even during summer. _x000D_
-Minimal training. The procedures charts were always changing and I never fully knew what to do in the messy situation the clients called me about. Many team leaders that I had to call for help were asking me how come I didn't know this and that. The GDPR were so strict, I couldn't even take notes home with me to teach myself the procedures to keep up._x000D_
-90% of the issues were due to clients being shocked that they could not get a refund for a non-refundable order. This was also due to the poor website design, showing certain important information only in tiny text in a pop-up that is easy to miss. Due to this I wasn't able to feel empathy for any side and my work felt meaningless.</t>
  </si>
  <si>
    <t>Good salary for entrance-level employees._x000D_
Overtime work was paid and not requested. They're begging people to work, so you know it's bad. -Extreme micromanagement, make sure you train your bodily -functions for your exact 15 minute break times. Extremely cold, hall-like office for over 100 people, bring your winter jacket even during summer. _x000D_
-Minimal training. The procedures charts were always changing and I never fully knew what to do in the messy situation the clients called me about. Many team leaders that I had to call for help were asking me how come I didn't know this and that. The GDPR were so strict, I couldn't even take notes home with me to teach myself the procedures to keep up._x000D_
-90% of the issues were due to clients being shocked that they could not get a refund for a non-refundable order. This was also due to the poor website design, showing certain important information only in tiny text in a pop-up that is easy to miss. Due to this I wasn't able to feel empathy for any side and my work felt meaningless.</t>
  </si>
  <si>
    <t>Good salary for entrance-level employees.  Overtime work was paid and not requested. They're begging people to work, so you know it's bad. -Extreme micromanagement, make sure you train your bodily -functions for your exact 15 minute break times. Extremely cold, hall-like office for over 100 people, bring your winter jacket even during summer.   -Minimal training. The procedures charts were always changing and I never fully knew what to do in the messy situation the clients called me about. Many team leaders that I had to call for help were asking me how come I didn't know this and that. The GDPR were so strict, I couldn't even take notes home with me to teach myself the procedures to keep up.  -90% of the issues were due to clients being shocked that they could not get a refund for a non-refundable order. This was also due to the poor website design, showing certain important information only in tiny text in a pop-up that is easy to miss. Due to this I wasn't able to feel empathy for any side and my work felt meaningless.</t>
  </si>
  <si>
    <t>"Good salary for entrance-level employees. Overtime work was paid and not requested. They're begging people to work, so you know it's bad. -Extreme micromanagement, make sure you train your bodily -functions for your exact 15 minute break times. Extremely cold, hall-like office for over 100 people, bring your winter jacket even during summer.  -Minimal training. The procedures charts were always changing and I never fully knew what to do in the messy situation the clients called me about. Many team leaders that I had to call for help were asking me how come I didn't know this and that. The GDPR were so strict, I couldn't even take notes home with me to teach myself the procedures to keep up. -90% of the issues were due to clients being shocked that they could not get a refund for a non-refundable order. This was also due to the poor website design, showing certain important information only in tiny text in a pop-up that is easy to miss. Due to this I wasn't able to feel empathy for any side and my work felt meaningless."</t>
  </si>
  <si>
    <t>[0.563345730304718]</t>
  </si>
  <si>
    <t>[array([0.56334573, 0.38851276, 0.04814151], dtype=float32)]</t>
  </si>
  <si>
    <t>1.047829270362854</t>
  </si>
  <si>
    <t>Hectic place to work/work from Home</t>
  </si>
  <si>
    <t>Sr Advisor</t>
  </si>
  <si>
    <t>It have been hell to work, advocates having more than 7 years of experience are having 22k salary. Employees are being mentally tortured in some_x000D_
Processes to work with 100% in all the parameters either they will force you to leave the job. Working from_x000D_
Home are being asked 100 times a day, office will be aligned and action will be taken. Uper management is sleeping and taunting to those who ate working</t>
  </si>
  <si>
    <t>Salary is the main factor. 7 years of employees are taking 22k in hand. _x000D_
_x000D_
Management is mentally harassing everyone working from_x000D_
Home. (Cnx-Cigna)</t>
  </si>
  <si>
    <t>It have been hell to work, advocates having more than 7 years of experience are having 22k salary. Employees are being mentally tortured in some_x000D_
Processes to work with 100% in all the parameters either they will force you to leave the job. Working from_x000D_
Home are being asked 100 times a day, office will be aligned and action will be taken. Uper management is sleeping and taunting to those who ate working Salary is the main factor. 7 years of employees are taking 22k in hand. _x000D_
_x000D_
Management is mentally harassing everyone working from_x000D_
Home. (Cnx-Cigna)</t>
  </si>
  <si>
    <t>It have been hell to work, advocates having more than 7 years of experience are having 22k salary. Employees are being mentally tortured in some  Processes to work with 100% in all the parameters either they will force you to leave the job. Working from  Home are being asked 100 times a day, office will be aligned and action will be taken. Uper management is sleeping and taunting to those who ate working Salary is the main factor. 7 years of employees are taking 22k in hand.     Management is mentally harassing everyone working from  Home. (Cnx-Cigna)</t>
  </si>
  <si>
    <t>"It have been hell to work, advocates having more than 7 years of experience are having 22k salary. Employees are being mentally tortured in some Processes to work with 100% in all the parameters either they will force you to leave the job. Working from Home are being asked 100 times a day, office will be aligned and action will be taken. Uper management is sleeping and taunting to those who ate working Salary is the main factor. 7 years of employees are taking 22k in hand.   Management is mentally harassing everyone working from Home. (Cnx-Cigna)"</t>
  </si>
  <si>
    <t>[0.5984787344932556]</t>
  </si>
  <si>
    <t>[array([0.59847873, 0.40011856, 0.00140267], dtype=float32)]</t>
  </si>
  <si>
    <t>1.047893762588501</t>
  </si>
  <si>
    <t>Not good for experience holding person</t>
  </si>
  <si>
    <t>Security Specialist</t>
  </si>
  <si>
    <t>-If youâ€™re a fresher, itâ€™s a good place to start your career with Concentrix._x000D_
-Youâ€™ll get an idea of security tools._x000D_
-Managers are supportive(buttering they enjoy a lotðŸ˜…). Be good to them, theyâ€™ll be good to you too._x000D_
-If youâ€™re planning for staying for a long time, youâ€™ll get more opportunities._x000D_
-Friendly environment._x000D_
-Everyone is approachable including higher lever management for a normal chit chat(for work or personal queries you can only reach out to your direct manager).</t>
  </si>
  <si>
    <t>-Favouritism_x000D_
-Biased_x000D_
-Managers will always try to pull you down in terms of knowledge, never satisfied, so that they will look superior to you._x000D_
-Unprofessional behaviour(they are not bad, but donâ€™t know how to behave in office and how to behave outside)_x000D_
-huge I nterference in personal life_x000D_
-Chaatu culture is the word for them!</t>
  </si>
  <si>
    <t>-If youâ€™re a fresher, itâ€™s a good place to start your career with Concentrix._x000D_
-Youâ€™ll get an idea of security tools._x000D_
-Managers are supportive(buttering they enjoy a lotðŸ˜…). Be good to them, theyâ€™ll be good to you too._x000D_
-If youâ€™re planning for staying for a long time, youâ€™ll get more opportunities._x000D_
-Friendly environment._x000D_
-Everyone is approachable including higher lever management for a normal chit chat(for work or personal queries you can only reach out to your direct manager). -Favouritism_x000D_
-Biased_x000D_
-Managers will always try to pull you down in terms of knowledge, never satisfied, so that they will look superior to you._x000D_
-Unprofessional behaviour(they are not bad, but donâ€™t know how to behave in office and how to behave outside)_x000D_
-huge I nterference in personal life_x000D_
-Chaatu culture is the word for them!</t>
  </si>
  <si>
    <t>-If youâ€™re a fresher, itâ€™s a good place to start your career with Concentrix.  -Youâ€™ll get an idea of security tools.  -Managers are supportive(buttering they enjoy a lotðŸ˜…). Be good to them, theyâ€™ll be good to you too.  -If youâ€™re planning for staying for a long time, youâ€™ll get more opportunities.  -Friendly environment.  -Everyone is approachable including higher lever management for a normal chit chat(for work or personal queries you can only reach out to your direct manager). -Favouritism  -Biased  -Managers will always try to pull you down in terms of knowledge, never satisfied, so that they will look superior to you.  -Unprofessional behaviour(they are not bad, but donâ€™t know how to behave in office and how to behave outside)  -huge I nterference in personal life  -Chaatu culture is the word for them!</t>
  </si>
  <si>
    <t>"-If youâ€™re a fresher, itâ€™s a good place to start your career with Concentrix. -Youâ€™ll get an idea of security tools. -Managers are supportive(buttering they enjoy a lotðŸ˜…). Be good to them, theyâ€™ll be good to you too. -If youâ€™re planning for staying for a long time, youâ€™ll get more opportunities. -Friendly environment. -Everyone is approachable including higher lever management for a normal chit chat(for work or personal queries you can only reach out to your direct manager). -Favouritism -Biased -Managers will always try to pull you down in terms of knowledge, never satisfied, so that they will look superior to you. -Unprofessional behaviour(they are not bad, but donâ€™t know how to behave in office and how to behave outside) -huge I nterference in personal life -Chaatu culture is the word for them!"</t>
  </si>
  <si>
    <t>[0.9714240431785583]</t>
  </si>
  <si>
    <t>[array([0.00309888, 0.02547706, 0.97142404], dtype=float32)]</t>
  </si>
  <si>
    <t>Leadership training anyone?</t>
  </si>
  <si>
    <t>Remote Licensed Support Specialist/Care Manager</t>
  </si>
  <si>
    <t>flexible schedules and working from home</t>
  </si>
  <si>
    <t>Like many companies, Concentrix claims to be "all about the customer experience": In reality, the TLs and Division Managers ONLY care about the Average Handle Time (AHT). The emphasis put on speed vs. resolution and customer satisfaction is shameful.</t>
  </si>
  <si>
    <t>flexible schedules and working from home Like many companies, Concentrix claims to be "all about the customer experience": In reality, the TLs and Division Managers ONLY care about the Average Handle Time (AHT). The emphasis put on speed vs. resolution and customer satisfaction is shameful.</t>
  </si>
  <si>
    <t>"flexible schedules and working from home Like many companies, Concentrix claims to be ""all about the customer experience"": In reality, the TLs and Division Managers ONLY care about the Average Handle Time (AHT). The emphasis put on speed vs. resolution and customer satisfaction is shameful."</t>
  </si>
  <si>
    <t>[0.802623450756073]</t>
  </si>
  <si>
    <t>[array([0.01196872, 0.80262345, 0.18540783], dtype=float32)]</t>
  </si>
  <si>
    <t>1.0478057861328125</t>
  </si>
  <si>
    <t>Honest Feedback on My Experience at Concentrix</t>
  </si>
  <si>
    <t>HR Lead EMEA</t>
  </si>
  <si>
    <t>Team Collaboration: I appreciated the collaborative atmosphere within my team. Colleagues were generally supportive, and there was a sense of camaraderie._x000D_
Training Opportunities: The company provided thorough training, which helped me enhance my skills in [specific area]. The training programs were well-structured and beneficial._x000D_
Work-Life Balance: The work-life balance at Concentrix was reasonable, and the company demonstrated flexibility when needed.</t>
  </si>
  <si>
    <t>Management Communication: One area that could use improvement is communication from upper management. Clear and consistent communication would contribute to a more cohesive work environment._x000D_
Career Advancement: I found that career advancement opportunities were somewhat limited. It would be beneficial if there were clearer paths for professional growth and development._x000D_
Workload: At times, the workload could be demanding. A better distribution of tasks or additional support during peak periods could contribute to a more manageable workload.</t>
  </si>
  <si>
    <t>Team Collaboration: I appreciated the collaborative atmosphere within my team. Colleagues were generally supportive, and there was a sense of camaraderie._x000D_
Training Opportunities: The company provided thorough training, which helped me enhance my skills in [specific area]. The training programs were well-structured and beneficial._x000D_
Work-Life Balance: The work-life balance at Concentrix was reasonable, and the company demonstrated flexibility when needed. Management Communication: One area that could use improvement is communication from upper management. Clear and consistent communication would contribute to a more cohesive work environment._x000D_
Career Advancement: I found that career advancement opportunities were somewhat limited. It would be beneficial if there were clearer paths for professional growth and development._x000D_
Workload: At times, the workload could be demanding. A better distribution of tasks or additional support during peak periods could contribute to a more manageable workload.</t>
  </si>
  <si>
    <t>Team Collaboration: I appreciated the collaborative atmosphere within my team. Colleagues were generally supportive, and there was a sense of camaraderie.  Training Opportunities: The company provided thorough training, which helped me enhance my skills in [specific area]. The training programs were well-structured and beneficial.  Work-Life Balance: The work-life balance at Concentrix was reasonable, and the company demonstrated flexibility when needed. Management Communication: One area that could use improvement is communication from upper management. Clear and consistent communication would contribute to a more cohesive work environment.  Career Advancement: I found that career advancement opportunities were somewhat limited. It would be beneficial if there were clearer paths for professional growth and development.  Workload: At times, the workload could be demanding. A better distribution of tasks or additional support during peak periods could contribute to a more manageable workload.</t>
  </si>
  <si>
    <t>"Team Collaboration: I appreciated the collaborative atmosphere within my team. Colleagues were generally supportive, and there was a sense of camaraderie. Training Opportunities: The company provided thorough training, which helped me enhance my skills in [specific area]. The training programs were well-structured and beneficial. Work-Life Balance: The work-life balance at Concentrix was reasonable, and the company demonstrated flexibility when needed. Management Communication: One area that could use improvement is communication from upper management. Clear and consistent communication would contribute to a more cohesive work environment. Career Advancement: I found that career advancement opportunities were somewhat limited. It would be beneficial if there were clearer paths for professional growth and development. Workload: At times, the workload could be demanding. A better distribution of tasks or additional support during peak periods could contribute to a more manageable workload."</t>
  </si>
  <si>
    <t>[0.9789460301399231]</t>
  </si>
  <si>
    <t>[array([0.00123722, 0.01981676, 0.97894603], dtype=float32)]</t>
  </si>
  <si>
    <t>1.0478945970535278</t>
  </si>
  <si>
    <t>Be aware</t>
  </si>
  <si>
    <t>Senior Manager Software Engineering</t>
  </si>
  <si>
    <t>Work from home_x000D_
For BPO they are fine</t>
  </si>
  <si>
    <t>Lack of leadership and their vision. For software engineers it's worst company to work for. They treat you same as call center folks. Holidays are in sync with them. The whole vertical needs to be redefined. Specially their AI team is in wrong hands they have made the environment very toxic to work. Micro management at it's peak. They are selling the products which are not mature enough or built but they still are selling them. No understanding of product engineering. No servers for development not for testing. There is lot of shuffling in verticals that they have lost alot of their good talent or just threw them out. Hikes are below bars. Do not join their AI capabilities team.</t>
  </si>
  <si>
    <t>Work from home_x000D_
For BPO they are fine Lack of leadership and their vision. For software engineers it's worst company to work for. They treat you same as call center folks. Holidays are in sync with them. The whole vertical needs to be redefined. Specially their AI team is in wrong hands they have made the environment very toxic to work. Micro management at it's peak. They are selling the products which are not mature enough or built but they still are selling them. No understanding of product engineering. No servers for development not for testing. There is lot of shuffling in verticals that they have lost alot of their good talent or just threw them out. Hikes are below bars. Do not join their AI capabilities team.</t>
  </si>
  <si>
    <t>Work from home  For BPO they are fine Lack of leadership and their vision. For software engineers it's worst company to work for. They treat you same as call center folks. Holidays are in sync with them. The whole vertical needs to be redefined. Specially their AI team is in wrong hands they have made the environment very toxic to work. Micro management at it's peak. They are selling the products which are not mature enough or built but they still are selling them. No understanding of product engineering. No servers for development not for testing. There is lot of shuffling in verticals that they have lost alot of their good talent or just threw them out. Hikes are below bars. Do not join their AI capabilities team.</t>
  </si>
  <si>
    <t>Work from home For BPO they are fine Lack of leadership and their vision. For software engineers it's worst company to work for. They treat you same as call center folks. Holidays are in sync with them. The whole vertical needs to be redefined. Specially their AI team is in wrong hands they have made the environment very toxic to work. Micro management at it's peak. They are selling the products which are not mature enough or built but they still are selling them. No understanding of product engineering. No servers for development not for testing. There is lot of shuffling in verticals that they have lost alot of their good talent or just threw them out. Hikes are below bars. Do not join their AI capabilities team.</t>
  </si>
  <si>
    <t>[0.8464854955673218]</t>
  </si>
  <si>
    <t>[array([0.8464855 , 0.1512618 , 0.00225266], dtype=float32)]</t>
  </si>
  <si>
    <t>There is growth</t>
  </si>
  <si>
    <t>Compliance Associate</t>
  </si>
  <si>
    <t>San Pedro, Laguna</t>
  </si>
  <si>
    <t>Been with Concentrix since 2016 but before that I was with several BPO companies but was not able to find fulfillment and growth. With Concentrix I was able to see growth and had a clear career path. Working in a warm environment and caring management, I was able to grow as an individual and as a team member. My managers helped me throughout my career growth and guide me through every step I needed to take while also allowing me to grow in my own pace. I am now moving up as leader in operations and this is by far the best journey I have had, and I know this is just one of the few highlights I will have as I work in Concentrix. On top of that, I get to work at home.</t>
  </si>
  <si>
    <t>Concentrix shows more value to the external hires by giving them higher compensation that those that were internally promoted / hired. This makes people not want to stay with the company since they can get a bigger offer if they apply to a different company, and it also makes them feel less valued than external hires even after working for the company for many years.</t>
  </si>
  <si>
    <t>Been with Concentrix since 2016 but before that I was with several BPO companies but was not able to find fulfillment and growth. With Concentrix I was able to see growth and had a clear career path. Working in a warm environment and caring management, I was able to grow as an individual and as a team member. My managers helped me throughout my career growth and guide me through every step I needed to take while also allowing me to grow in my own pace. I am now moving up as leader in operations and this is by far the best journey I have had, and I know this is just one of the few highlights I will have as I work in Concentrix. On top of that, I get to work at home. Concentrix shows more value to the external hires by giving them higher compensation that those that were internally promoted / hired. This makes people not want to stay with the company since they can get a bigger offer if they apply to a different company, and it also makes them feel less valued than external hires even after working for the company for many years.</t>
  </si>
  <si>
    <t>"Been with Concentrix since 2016 but before that I was with several BPO companies but was not able to find fulfillment and growth. With Concentrix I was able to see growth and had a clear career path. Working in a warm environment and caring management, I was able to grow as an individual and as a team member. My managers helped me throughout my career growth and guide me through every step I needed to take while also allowing me to grow in my own pace. I am now moving up as leader in operations and this is by far the best journey I have had, and I know this is just one of the few highlights I will have as I work in Concentrix. On top of that, I get to work at home. Concentrix shows more value to the external hires by giving them higher compensation that those that were internally promoted / hired. This makes people not want to stay with the company since they can get a bigger offer if they apply to a different company, and it also makes them feel less valued than external hires even after working for the company for many years."</t>
  </si>
  <si>
    <t>[0.9946551322937012]</t>
  </si>
  <si>
    <t>[array([7.6091470e-04, 4.5839497e-03, 9.9465513e-01], dtype=float32)]</t>
  </si>
  <si>
    <t>1.0477912425994873</t>
  </si>
  <si>
    <t>Chilliwack, BC</t>
  </si>
  <si>
    <t>The employees are passionate about the work they do and the actual work is enjoyable.</t>
  </si>
  <si>
    <t>Before a management change several months back this was a great place to work, since then everything seems to be falling apart a little more each day and the site manager has created a hostile working environment for everyone.</t>
  </si>
  <si>
    <t>The employees are passionate about the work they do and the actual work is enjoyable. Before a management change several months back this was a great place to work, since then everything seems to be falling apart a little more each day and the site manager has created a hostile working environment for everyone.</t>
  </si>
  <si>
    <t>"The employees are passionate about the work they do and the actual work is enjoyable. Before a management change several months back this was a great place to work, since then everything seems to be falling apart a little more each day and the site manager has created a hostile working environment for everyone."</t>
  </si>
  <si>
    <t>[0.5313193798065186]</t>
  </si>
  <si>
    <t>[array([0.00549447, 0.46318614, 0.5313194 ], dtype=float32)]</t>
  </si>
  <si>
    <t>ASTOUNDING</t>
  </si>
  <si>
    <t>L2 Technical Support Engineer</t>
  </si>
  <si>
    <t>Honestly, none that anyone could think of except for - Trust the reviews_x000D_
_x000D_
My tenure at Concentrix has been marked by a series of disappointments and frustrations that I feel compelled to share for the benefit of prospective employees._x000D_
_x000D_
From the outset, the lack of effective communication within the organization has been glaring. Important updates and information seem to vanish into thin air, leaving employees bewildered and hindered in their work. The absence of clear guidance from leadership only adds to the confusion, making it challenging to navigate daily tasks._x000D_
_x000D_
The company culture at Concentrix is regrettably uninspiring. Morale is notably low, and the atmosphere lacks the camaraderie and teamwork one would hope for in a professional setting. There's a palpable sense of indifference that permeates the workplace, making it difficult to feel motivated or engaged._x000D_
_x000D_
Technologically speaking, Concentrix falls short of contemporary standards. Outdated systems and tools hinder productivity rather than supporting it. It's perplexing to witness a company of this size and stature neglecting the importance of investing in modern technologies to streamline operations._x000D_
_x000D_
Equally concerning is the apparent disregard for employee well-being. The work-life balance is heavily skewed towards work, with minimal consideration for the personal lives and mental health of the workforce. It's disheartening to see a company overlook the fundamental need for a supportive and healthy work environment._x000D_
_x000D_
In summary, my experience at Concentrix has been far from satisfactory. I caution those contemplating employment with this company to weigh the potential drawbacks carefully. There are undoubtedly better opportunities available that prioritize employee satisfaction, professional growth, and a positive work culture.</t>
  </si>
  <si>
    <t>Where do I even begin..._x000D_
1. Micromanaging_x000D_
2. Leave Violation_x000D_
3. Unfair treatment_x000D_
4. Seniority Culture_x000D_
5. Undeclared deductions_x000D_
6. No respect.</t>
  </si>
  <si>
    <t>Honestly, none that anyone could think of except for - Trust the reviews_x000D_
_x000D_
My tenure at Concentrix has been marked by a series of disappointments and frustrations that I feel compelled to share for the benefit of prospective employees._x000D_
_x000D_
From the outset, the lack of effective communication within the organization has been glaring. Important updates and information seem to vanish into thin air, leaving employees bewildered and hindered in their work. The absence of clear guidance from leadership only adds to the confusion, making it challenging to navigate daily tasks._x000D_
_x000D_
The company culture at Concentrix is regrettably uninspiring. Morale is notably low, and the atmosphere lacks the camaraderie and teamwork one would hope for in a professional setting. There's a palpable sense of indifference that permeates the workplace, making it difficult to feel motivated or engaged._x000D_
_x000D_
Technologically speaking, Concentrix falls short of contemporary standards. Outdated systems and tools hinder productivity rather than supporting it. It's perplexing to witness a company of this size and stature neglecting the importance of investing in modern technologies to streamline operations._x000D_
_x000D_
Equally concerning is the apparent disregard for employee well-being. The work-life balance is heavily skewed towards work, with minimal consideration for the personal lives and mental health of the workforce. It's disheartening to see a company overlook the fundamental need for a supportive and healthy work environment._x000D_
_x000D_
In summary, my experience at Concentrix has been far from satisfactory. I caution those contemplating employment with this company to weigh the potential drawbacks carefully. There are undoubtedly better opportunities available that prioritize employee satisfaction, professional growth, and a positive work culture. Where do I even begin..._x000D_
1. Micromanaging_x000D_
2. Leave Violation_x000D_
3. Unfair treatment_x000D_
4. Seniority Culture_x000D_
5. Undeclared deductions_x000D_
6. No respect.</t>
  </si>
  <si>
    <t>Honestly, none that anyone could think of except for - Trust the reviews    My tenure at Concentrix has been marked by a series of disappointments and frustrations that I feel compelled to share for the benefit of prospective employees.    From the outset, the lack of effective communication within the organization has been glaring. Important updates and information seem to vanish into thin air, leaving employees bewildered and hindered in their work. The absence of clear guidance from leadership only adds to the confusion, making it challenging to navigate daily tasks.    The company culture at Concentrix is regrettably uninspiring. Morale is notably low, and the atmosphere lacks the camaraderie and teamwork one would hope for in a professional setting. There's a palpable sense of indifference that permeates the workplace, making it difficult to feel motivated or engaged.    Technologically speaking, Concentrix falls short of contemporary standards. Outdated systems and tools hinder productivity rather than supporting it. It's perplexing to witness a company of this size and stature neglecting the importance of investing in modern technologies to streamline operations.    Equally concerning is the apparent disregard for employee well-being. The work-life balance is heavily skewed towards work, with minimal consideration for the personal lives and mental health of the workforce. It's disheartening to see a company overlook the fundamental need for a supportive and healthy work environment.    In summary, my experience at Concentrix has been far from satisfactory. I caution those contemplating employment with this company to weigh the potential drawbacks carefully. There are undoubtedly better opportunities available that prioritize employee satisfaction, professional growth, and a positive work culture. Where do I even begin...  1. Micromanaging  2. Leave Violation  3. Unfair treatment  4. Seniority Culture  5. Undeclared deductions  6. No respect.</t>
  </si>
  <si>
    <t>"Honestly, none that anyone could think of except for - Trust the reviews  My tenure at Concentrix has been marked by a series of disappointments and frustrations that I feel compelled to share for the benefit of prospective employees.  From the outset, the lack of effective communication within the organization has been glaring. Important updates and information seem to vanish into thin air, leaving employees bewildered and hindered in their work. The absence of clear guidance from leadership only adds to the confusion, making it challenging to navigate daily tasks.  The company culture at Concentrix is regrettably uninspiring. Morale is notably low, and the atmosphere lacks the camaraderie and teamwork one would hope for in a professional setting. There's a palpable sense of indifference that permeates the workplace, making it difficult to feel motivated or engaged.  Technologically speaking, Concentrix falls short of contemporary standards. Outdated systems and tools hinder productivity rather than supporting it. It's perplexing to witness a company of this size and stature neglecting the importance of investing in modern technologies to streamline operations.  Equally concerning is the apparent disregard for employee well-being. The work-life balance is heavily skewed towards work, with minimal consideration for the personal lives and mental health of the workforce. It's disheartening to see a company overlook the fundamental need for a supportive and healthy work environment.  In summary, my experience at Concentrix has</t>
  </si>
  <si>
    <t>[0.5826073884963989]</t>
  </si>
  <si>
    <t>[array([0.36091676, 0.05647591, 0.5826074 ], dtype=float32)]</t>
  </si>
  <si>
    <t>1.0479836463928223</t>
  </si>
  <si>
    <t>Great Place to Work with Improvements Required</t>
  </si>
  <si>
    <t>Sr. Manager Quality/Training</t>
  </si>
  <si>
    <t>Great stepping stone to learn for career advancement</t>
  </si>
  <si>
    <t>No work from home arrangement (big taboo culture in Concentrix if one works from home)_x000D_
No share scheme for staff_x000D_
No bonus for year end on revenue made by the company</t>
  </si>
  <si>
    <t>Great stepping stone to learn for career advancement No work from home arrangement (big taboo culture in Concentrix if one works from home)_x000D_
No share scheme for staff_x000D_
No bonus for year end on revenue made by the company</t>
  </si>
  <si>
    <t>Great stepping stone to learn for career advancement No work from home arrangement (big taboo culture in Concentrix if one works from home)  No share scheme for staff  No bonus for year end on revenue made by the company</t>
  </si>
  <si>
    <t>Great stepping stone to learn for career advancement No work from home arrangement (big taboo culture in Concentrix if one works from home) No share scheme for staff No bonus for year end on revenue made by the company</t>
  </si>
  <si>
    <t>[0.9600297808647156]</t>
  </si>
  <si>
    <t>[array([0.00429411, 0.03567608, 0.9600298 ], dtype=float32)]</t>
  </si>
  <si>
    <t>My Stay in Concentrix for 5 years</t>
  </si>
  <si>
    <t>My stay for 5 years in Concentrix was a roller coaster rider blast! The "Best" things that happened to me was to experience the Family Day at EK on my first year stay in this company and second event was at Ocean Park after the pandemic years, this kind of experience boost me to stay as well as the being part of the QA Team in just 3 years in my current account was a blast that people in this company see individual's endearment at work and the leaders hone agents like me to grow in this company by pushing me to the best of me and be part of the company to grow and to showcase the better "ME." I would like to thank my leaders and thank you Concentrix!</t>
  </si>
  <si>
    <t>It is understandable that we have gone through crisis during pandemic times and I know Concentrix will bring back the old days were benefits and perks are over flowing and we'll still looking forward to it.</t>
  </si>
  <si>
    <t>My stay for 5 years in Concentrix was a roller coaster rider blast! The "Best" things that happened to me was to experience the Family Day at EK on my first year stay in this company and second event was at Ocean Park after the pandemic years, this kind of experience boost me to stay as well as the being part of the QA Team in just 3 years in my current account was a blast that people in this company see individual's endearment at work and the leaders hone agents like me to grow in this company by pushing me to the best of me and be part of the company to grow and to showcase the better "ME." I would like to thank my leaders and thank you Concentrix! It is understandable that we have gone through crisis during pandemic times and I know Concentrix will bring back the old days were benefits and perks are over flowing and we'll still looking forward to it.</t>
  </si>
  <si>
    <t>"My stay for 5 years in Concentrix was a roller coaster rider blast! The ""Best"" things that happened to me was to experience the Family Day at EK on my first year stay in this company and second event was at Ocean Park after the pandemic years, this kind of experience boost me to stay as well as the being part of the QA Team in just 3 years in my current account was a blast that people in this company see individual's endearment at work and the leaders hone agents like me to grow in this company by pushing me to the best of me and be part of the company to grow and to showcase the better ""ME."" I would like to thank my leaders and thank you Concentrix! It is understandable that we have gone through crisis during pandemic times and I know Concentrix will bring back the old days were benefits and perks are over flowing and we'll still looking forward to it."</t>
  </si>
  <si>
    <t>[0.6661021709442139]</t>
  </si>
  <si>
    <t>[array([0.00158035, 0.3323175 , 0.6661022 ], dtype=float32)]</t>
  </si>
  <si>
    <t>Good stepping stone just don't fall in the mud with the management</t>
  </si>
  <si>
    <t>Muntinlupa</t>
  </si>
  <si>
    <t>Work Schedule is good, alternating 2 weeks of onsite and virtual work._x000D_
Process starts from interviewing applicants to providing exams then Job Offer will be extended for successful candidates</t>
  </si>
  <si>
    <t>Management is terrible, will definitely exhaust your energy. Several people left the team but management decided not to replace them thus additional workload for the people who stayed. Some of the leaders have redundant positions while rank and file, who does the hard job, are few and tired._x000D_
Too many accounts equals too many applicants while recruiters are very few then management will expect us to reach the target numbers</t>
  </si>
  <si>
    <t>Work Schedule is good, alternating 2 weeks of onsite and virtual work._x000D_
Process starts from interviewing applicants to providing exams then Job Offer will be extended for successful candidates Management is terrible, will definitely exhaust your energy. Several people left the team but management decided not to replace them thus additional workload for the people who stayed. Some of the leaders have redundant positions while rank and file, who does the hard job, are few and tired._x000D_
Too many accounts equals too many applicants while recruiters are very few then management will expect us to reach the target numbers</t>
  </si>
  <si>
    <t>Work Schedule is good, alternating 2 weeks of onsite and virtual work.  Process starts from interviewing applicants to providing exams then Job Offer will be extended for successful candidates Management is terrible, will definitely exhaust your energy. Several people left the team but management decided not to replace them thus additional workload for the people who stayed. Some of the leaders have redundant positions while rank and file, who does the hard job, are few and tired.  Too many accounts equals too many applicants while recruiters are very few then management will expect us to reach the target numbers</t>
  </si>
  <si>
    <t>"Work Schedule is good, alternating 2 weeks of onsite and virtual work. Process starts from interviewing applicants to providing exams then Job Offer will be extended for successful candidates Management is terrible, will definitely exhaust your energy. Several people left the team but management decided not to replace them thus additional workload for the people who stayed. Some of the leaders have redundant positions while rank and file, who does the hard job, are few and tired. Too many accounts equals too many applicants while recruiters are very few then management will expect us to reach the target numbers"</t>
  </si>
  <si>
    <t>[0.45079872012138367]</t>
  </si>
  <si>
    <t>[array([0.17461884, 0.3745824 , 0.45079872], dtype=float32)]</t>
  </si>
  <si>
    <t>Concentrix Lead to Leaders</t>
  </si>
  <si>
    <t>Advisor I, Customer Service</t>
  </si>
  <si>
    <t>-Company is growing so there are opportunities that might not immediately exist that's the main reason that I have continue working for 2 years_x000D_
-Company provides regular communication, listen to and consider new ideas, and continually encouraging growth, both personally and professionally_x000D_
-Company understands work-life balance and actually respects that_x000D_
-Culture is conducive to creating friends and mentors with lots of opportunities to get involved based on your interests_x000D_
-You get to work with top thought leaders in several industries -- smart, collaborative, willing to share (you typically don't get such easy access and support)_x000D_
-Our clients are top name brands and we are doing incredible things that impact the way business is done across the world. That's powerful! (and fun to be associated with) _x000D_
-This is a place you can call home; many employees have been here a long time which allows deep integration into the business and the ability to create pathways to success for others</t>
  </si>
  <si>
    <t>No company is perfect. While we grow, there are things that are evolving (updating technology, adding office space, formalizing procedures, etc.) that come along with any growing company. It's important to not get hung up on what's wrong, but to focus on what is happening that is right and the progress in actions (not just words) that support that. With this growth is an opportunity to define the future and the role you play in it.</t>
  </si>
  <si>
    <t>-Company is growing so there are opportunities that might not immediately exist that's the main reason that I have continue working for 2 years_x000D_
-Company provides regular communication, listen to and consider new ideas, and continually encouraging growth, both personally and professionally_x000D_
-Company understands work-life balance and actually respects that_x000D_
-Culture is conducive to creating friends and mentors with lots of opportunities to get involved based on your interests_x000D_
-You get to work with top thought leaders in several industries -- smart, collaborative, willing to share (you typically don't get such easy access and support)_x000D_
-Our clients are top name brands and we are doing incredible things that impact the way business is done across the world. That's powerful! (and fun to be associated with) _x000D_
-This is a place you can call home; many employees have been here a long time which allows deep integration into the business and the ability to create pathways to success for others No company is perfect. While we grow, there are things that are evolving (updating technology, adding office space, formalizing procedures, etc.) that come along with any growing company. It's important to not get hung up on what's wrong, but to focus on what is happening that is right and the progress in actions (not just words) that support that. With this growth is an opportunity to define the future and the role you play in it.</t>
  </si>
  <si>
    <t>-Company is growing so there are opportunities that might not immediately exist that's the main reason that I have continue working for 2 years  -Company provides regular communication, listen to and consider new ideas, and continually encouraging growth, both personally and professionally  -Company understands work-life balance and actually respects that  -Culture is conducive to creating friends and mentors with lots of opportunities to get involved based on your interests  -You get to work with top thought leaders in several industries -- smart, collaborative, willing to share (you typically don't get such easy access and support)  -Our clients are top name brands and we are doing incredible things that impact the way business is done across the world. That's powerful! (and fun to be associated with)   -This is a place you can call home; many employees have been here a long time which allows deep integration into the business and the ability to create pathways to success for others No company is perfect. While we grow, there are things that are evolving (updating technology, adding office space, formalizing procedures, etc.) that come along with any growing company. It's important to not get hung up on what's wrong, but to focus on what is happening that is right and the progress in actions (not just words) that support that. With this growth is an opportunity to define the future and the role you play in it.</t>
  </si>
  <si>
    <t>"-Company is growing so there are opportunities that might not immediately exist that's the main reason that I have continue working for 2 years -Company provides regular communication, listen to and consider new ideas, and continually encouraging growth, both personally and professionally -Company understands work-life balance and actually respects that -Culture is conducive to creating friends and mentors with lots of opportunities to get involved based on your interests -You get to work with top thought leaders in several industries -- smart, collaborative, willing to share (you typically don't get such easy access and support) -Our clients are top name brands and we are doing incredible things that impact the way business is done across the world. That's powerful! (and fun to be associated with)  -This is a place you can call home; many employees have been here a long time which allows deep integration into the business and the ability to create pathways to success for others No company is perfect. While we grow, there are things that are evolving (updating technology, adding office space, formalizing procedures, etc.) that come along with any growing company. It's important to not get hung up on what's wrong, but to focus on what is happening that is right and the progress in actions (not just words) that support that. With this growth is an opportunity to define the future and the role you play in it."</t>
  </si>
  <si>
    <t>[0.9872534871101379]</t>
  </si>
  <si>
    <t>[array([0.00178437, 0.01096211, 0.9872535 ], dtype=float32)]</t>
  </si>
  <si>
    <t>Employees treated like AI</t>
  </si>
  <si>
    <t>Home office - thatâ€™s the only thing that honestly keeps you going. Salary payed on time.</t>
  </si>
  <si>
    <t>Have to work 365/year, some shifts are till 11pm. Regaring working holidays, company created system that only makes you pay double if holiday was on chosen week dayâ€¦ Working with clients mostly very toxic and draining. You are like therapist, customer service, tech support, tester, AI with multitasking function and very much pressed from the top all the time. You are In need to work on multiple cases in the same time for example with two real time chats in the same time. No benefits apart from funny little 40 or 50â‚¬ bonus card per month</t>
  </si>
  <si>
    <t>Home office - thatâ€™s the only thing that honestly keeps you going. Salary payed on time. Have to work 365/year, some shifts are till 11pm. Regaring working holidays, company created system that only makes you pay double if holiday was on chosen week dayâ€¦ Working with clients mostly very toxic and draining. You are like therapist, customer service, tech support, tester, AI with multitasking function and very much pressed from the top all the time. You are In need to work on multiple cases in the same time for example with two real time chats in the same time. No benefits apart from funny little 40 or 50â‚¬ bonus card per month</t>
  </si>
  <si>
    <t>"Home office - thatâ€™s the only thing that honestly keeps you going. Salary payed on time. Have to work 365/year, some shifts are till 11pm. Regaring working holidays, company created system that only makes you pay double if holiday was on chosen week dayâ€¦ Working with clients mostly very toxic and draining. You are like therapist, customer service, tech support, tester, AI with multitasking function and very much pressed from the top all the time. You are In need to work on multiple cases in the same time for example with two real time chats in the same time. No benefits apart from funny little 40 or 50â‚¬ bonus card per month"</t>
  </si>
  <si>
    <t>[0.7207406759262085]</t>
  </si>
  <si>
    <t>[array([0.07280965, 0.7207407 , 0.20644966], dtype=float32)]</t>
  </si>
  <si>
    <t>Not a place to stay long term</t>
  </si>
  <si>
    <t>CX Analyst</t>
  </si>
  <si>
    <t>-WFH_x000D_
-Great managers who understand work/life balance and don't micromanage_x000D_
-Incredibly smart and capable colleagues _x000D_
-Staying on top of the industry and tech changes</t>
  </si>
  <si>
    <t>-Pay below market and industry value_x000D_
-Take WAYYY too long to promote good talent and instead choose to allow them to get frustrated and it creates an unsatisfied work environment_x000D_
-Never actually give merit or EOY bonuses that are sufficient. Employee contacts will say a % but never actually deliver_x000D_
-Leadership loves to say they are transparent when they really just pivot around honesty and transparency</t>
  </si>
  <si>
    <t>-WFH_x000D_
-Great managers who understand work/life balance and don't micromanage_x000D_
-Incredibly smart and capable colleagues _x000D_
-Staying on top of the industry and tech changes -Pay below market and industry value_x000D_
-Take WAYYY too long to promote good talent and instead choose to allow them to get frustrated and it creates an unsatisfied work environment_x000D_
-Never actually give merit or EOY bonuses that are sufficient. Employee contacts will say a % but never actually deliver_x000D_
-Leadership loves to say they are transparent when they really just pivot around honesty and transparency</t>
  </si>
  <si>
    <t>-WFH  -Great managers who understand work/life balance and don't micromanage  -Incredibly smart and capable colleagues   -Staying on top of the industry and tech changes -Pay below market and industry value  -Take WAYYY too long to promote good talent and instead choose to allow them to get frustrated and it creates an unsatisfied work environment  -Never actually give merit or EOY bonuses that are sufficient. Employee contacts will say a % but never actually deliver  -Leadership loves to say they are transparent when they really just pivot around honesty and transparency</t>
  </si>
  <si>
    <t>-WFH -Great managers who understand work/life balance and don't micromanage -Incredibly smart and capable colleagues  -Staying on top of the industry and tech changes -Pay below market and industry value -Take WAYYY too long to promote good talent and instead choose to allow them to get frustrated and it creates an unsatisfied work environment -Never actually give merit or EOY bonuses that are sufficient. Employee contacts will say a % but never actually deliver -Leadership loves to say they are transparent when they really just pivot around honesty and transparency</t>
  </si>
  <si>
    <t>[0.5491262674331665]</t>
  </si>
  <si>
    <t>[array([0.01206939, 0.54912627, 0.43880436], dtype=float32)]</t>
  </si>
  <si>
    <t>1.047938585281372</t>
  </si>
  <si>
    <t>Low salary few benefits</t>
  </si>
  <si>
    <t>The co-workers are excellent and have association solidarity.</t>
  </si>
  <si>
    <t>The salary is paid in dollars and is paid per hour worked. The dollar is very low and the salary is too low. Review your employment contract before signing it because it is designed so that you earn by the hour and not by the month and that your duties include washing bathrooms if possible. The company has too much staff turnover for the same reason, low salary, there are almost no benefits, only transportation at night and a food subsidy that is not even enough for a week. The bonuses have a thousand requirements and the growth is almost zero.</t>
  </si>
  <si>
    <t>The co-workers are excellent and have association solidarity. The salary is paid in dollars and is paid per hour worked. The dollar is very low and the salary is too low. Review your employment contract before signing it because it is designed so that you earn by the hour and not by the month and that your duties include washing bathrooms if possible. The company has too much staff turnover for the same reason, low salary, there are almost no benefits, only transportation at night and a food subsidy that is not even enough for a week. The bonuses have a thousand requirements and the growth is almost zero.</t>
  </si>
  <si>
    <t>"The co-workers are excellent and have association solidarity. The salary is paid in dollars and is paid per hour worked. The dollar is very low and the salary is too low. Review your employment contract before signing it because it is designed so that you earn by the hour and not by the month and that your duties include washing bathrooms if possible. The company has too much staff turnover for the same reason, low salary, there are almost no benefits, only transportation at night and a food subsidy that is not even enough for a week. The bonuses have a thousand requirements and the growth is almost zero."</t>
  </si>
  <si>
    <t>[0.5021658539772034]</t>
  </si>
  <si>
    <t>[array([0.24367633, 0.50216585, 0.25415787], dtype=float32)]</t>
  </si>
  <si>
    <t>Representative Operations</t>
  </si>
  <si>
    <t>Have most of the facilities like two sided transportation and big cafeteria and varieties of food at nominal prices. performance bonuses etc.</t>
  </si>
  <si>
    <t>Like every other company at the end of the day you work matters the most. If your seniors are supportive with you it is well done. if any of your supervisors seem not like you much, then its office politics you need to handle.</t>
  </si>
  <si>
    <t>Have most of the facilities like two sided transportation and big cafeteria and varieties of food at nominal prices. performance bonuses etc. Like every other company at the end of the day you work matters the most. If your seniors are supportive with you it is well done. if any of your supervisors seem not like you much, then its office politics you need to handle.</t>
  </si>
  <si>
    <t>"Have most of the facilities like two sided transportation and big cafeteria and varieties of food at nominal prices. performance bonuses etc. Like every other company at the end of the day you work matters the most. If your seniors are supportive with you it is well done. if any of your supervisors seem not like you much, then its office politics you need to handle."</t>
  </si>
  <si>
    <t>[0.5336736440658569]</t>
  </si>
  <si>
    <t>[array([0.00191644, 0.53367364, 0.4644099 ], dtype=float32)]</t>
  </si>
  <si>
    <t>Lies and Deceite</t>
  </si>
  <si>
    <t>Tech Support Representative</t>
  </si>
  <si>
    <t>The pay was better than I was making previously but was only $15/hour.</t>
  </si>
  <si>
    <t>No room for advancement in terms of pay. They didn't have anybody in our program, including trainers making more than $17. They lied saying we were full time employees during the interview process, but when HR came in for a zoom meeting they said we were all seasonal employees and only some would be retained. The computer training in no way, shape, form, or function properly prepared you for the job itself. We were supposed to be tech support but people were asking us actual tax questions that we had zero information on. You will be constantly monitored on a switchboard. You only get 60 seconds to complete your call notes, no matter how long or difficult the call was. If you need extra time it is by request only and they never approve it. You get graded on the number of calls you have to transfer but you are only trained on basic information so the majority of calls are transferred after 30 to 40 minutes of attempting to fix their problems using a search engine (trainers told us to use Google if we couldn't find the info in their archives.) I wouldn't recommend this job to anybody unless you just like a challenge with no actual reward.</t>
  </si>
  <si>
    <t>The pay was better than I was making previously but was only $15/hour. No room for advancement in terms of pay. They didn't have anybody in our program, including trainers making more than $17. They lied saying we were full time employees during the interview process, but when HR came in for a zoom meeting they said we were all seasonal employees and only some would be retained. The computer training in no way, shape, form, or function properly prepared you for the job itself. We were supposed to be tech support but people were asking us actual tax questions that we had zero information on. You will be constantly monitored on a switchboard. You only get 60 seconds to complete your call notes, no matter how long or difficult the call was. If you need extra time it is by request only and they never approve it. You get graded on the number of calls you have to transfer but you are only trained on basic information so the majority of calls are transferred after 30 to 40 minutes of attempting to fix their problems using a search engine (trainers told us to use Google if we couldn't find the info in their archives.) I wouldn't recommend this job to anybody unless you just like a challenge with no actual reward.</t>
  </si>
  <si>
    <t>"The pay was better than I was making previously but was only $15/hour. No room for advancement in terms of pay. They didn't have anybody in our program, including trainers making more than $17. They lied saying we were full time employees during the interview process, but when HR came in for a zoom meeting they said we were all seasonal employees and only some would be retained. The computer training in no way, shape, form, or function properly prepared you for the job itself. We were supposed to be tech support but people were asking us actual tax questions that we had zero information on. You will be constantly monitored on a switchboard. You only get 60 seconds to complete your call notes, no matter how long or difficult the call was. If you need extra time it is by request only and they never approve it. You get graded on the number of calls you have to transfer but you are only trained on basic information so the majority of calls are transferred after 30 to 40 minutes of attempting to fix their problems using a search engine (trainers told us to use Google if we couldn't find the info in their archives.) I wouldn't recommend this job to anybody unless you just like a challenge with no actual reward."</t>
  </si>
  <si>
    <t>[0.9247275590896606]</t>
  </si>
  <si>
    <t>[array([0.92472756, 0.03724454, 0.03802793], dtype=float32)]</t>
  </si>
  <si>
    <t>1.0479135513305664</t>
  </si>
  <si>
    <t>Great place for a career</t>
  </si>
  <si>
    <t>Jonesborough, TN</t>
  </si>
  <si>
    <t>â€¢	Flexibility, Managers have always worked with me on my scheduling needs_x000D_
â€¢	Work-life balance, no pressure to put in more than 40 hours in a week. There are voluntary extra hours, but not an expectation. There are _x000D_
â€¢	Work from Home is an option with many positions._x000D_
â€¢	Salary is competitive for the industry</t>
  </si>
  <si>
    <t>Company's Cost savings are achieved in part by offshoring labor. For those residing in North America, making a career at Concentrix may not be for everyone given increasing movements of staff positions to other countries. Some will achieve a lasting career, others wonâ€™t, itâ€™s a gamble. If you make the cut, it's a great place to work.</t>
  </si>
  <si>
    <t>â€¢	Flexibility, Managers have always worked with me on my scheduling needs_x000D_
â€¢	Work-life balance, no pressure to put in more than 40 hours in a week. There are voluntary extra hours, but not an expectation. There are _x000D_
â€¢	Work from Home is an option with many positions._x000D_
â€¢	Salary is competitive for the industry Company's Cost savings are achieved in part by offshoring labor. For those residing in North America, making a career at Concentrix may not be for everyone given increasing movements of staff positions to other countries. Some will achieve a lasting career, others wonâ€™t, itâ€™s a gamble. If you make the cut, it's a great place to work.</t>
  </si>
  <si>
    <t>â€¢	Flexibility, Managers have always worked with me on my scheduling needs  â€¢	Work-life balance, no pressure to put in more than 40 hours in a week. There are voluntary extra hours, but not an expectation. There are   â€¢	Work from Home is an option with many positions.  â€¢	Salary is competitive for the industry Company's Cost savings are achieved in part by offshoring labor. For those residing in North America, making a career at Concentrix may not be for everyone given increasing movements of staff positions to other countries. Some will achieve a lasting career, others wonâ€™t, itâ€™s a gamble. If you make the cut, it's a great place to work.</t>
  </si>
  <si>
    <t>"â€¢	Flexibility, Managers have always worked with me on my scheduling needs â€¢	Work-life balance, no pressure to put in more than 40 hours in a week. There are voluntary extra hours, but not an expectation. There are  â€¢	Work from Home is an option with many positions. â€¢	Salary is competitive for the industry Company's Cost savings are achieved in part by offshoring labor. For those residing in North America, making a career at Concentrix may not be for everyone given increasing movements of staff positions to other countries. Some will achieve a lasting career, others wonâ€™t, itâ€™s a gamble. If you make the cut, it's a great place to work."</t>
  </si>
  <si>
    <t>[0.6309227347373962]</t>
  </si>
  <si>
    <t>[array([0.00431565, 0.36476162, 0.63092273], dtype=float32)]</t>
  </si>
  <si>
    <t>In San Sal, this is not a job!</t>
  </si>
  <si>
    <t>I consider Concentrix one of the best places to be, and definitely this is not a job! So if you think you will get here and get boring directions and do the same thing over and over again, this is the opposite. Iâ€™ve worked for more than 18 years in the BPO industry and with Concentrix Iâ€™ve been able to explore my true potential, not only the company helped me on my journey to become an Associate Director, but truly cared and believe on the added value I was bringing, always supporting my ideas to the max! and motivating me to share my knowledge with several other staff members. Iâ€™ve been able to achieve new milestones on my career, help other countries like Colombia on performance problems, that were difficult to resolve and with the help I provided we overpassed them. My development and skill improvement was boosted through several learning programs that motivated me also to invest time in my career, taking my expertise to new and awesome levels. A lot of people say this all the time but me, my family and my direct reports are very grateful of the what weâ€™ve achieved together, Concentrix and I, so will continue to make this company great and my career here is solid.</t>
  </si>
  <si>
    <t>Very few things, i'm expectant on what will happen with the combination of Webhelp and Concetrix, but so far it has been good news every day,</t>
  </si>
  <si>
    <t>I consider Concentrix one of the best places to be, and definitely this is not a job! So if you think you will get here and get boring directions and do the same thing over and over again, this is the opposite. Iâ€™ve worked for more than 18 years in the BPO industry and with Concentrix Iâ€™ve been able to explore my true potential, not only the company helped me on my journey to become an Associate Director, but truly cared and believe on the added value I was bringing, always supporting my ideas to the max! and motivating me to share my knowledge with several other staff members. Iâ€™ve been able to achieve new milestones on my career, help other countries like Colombia on performance problems, that were difficult to resolve and with the help I provided we overpassed them. My development and skill improvement was boosted through several learning programs that motivated me also to invest time in my career, taking my expertise to new and awesome levels. A lot of people say this all the time but me, my family and my direct reports are very grateful of the what weâ€™ve achieved together, Concentrix and I, so will continue to make this company great and my career here is solid. Very few things, i'm expectant on what will happen with the combination of Webhelp and Concetrix, but so far it has been good news every day,</t>
  </si>
  <si>
    <t>"I consider Concentrix one of the best places to be, and definitely this is not a job! So if you think you will get here and get boring directions and do the same thing over and over again, this is the opposite. Iâ€™ve worked for more than 18 years in the BPO industry and with Concentrix Iâ€™ve been able to explore my true potential, not only the company helped me on my journey to become an Associate Director, but truly cared and believe on the added value I was bringing, always supporting my ideas to the max! and motivating me to share my knowledge with several other staff members. Iâ€™ve been able to achieve new milestones on my career, help other countries like Colombia on performance problems, that were difficult to resolve and with the help I provided we overpassed them. My development and skill improvement was boosted through several learning programs that motivated me also to invest time in my career, taking my expertise to new and awesome levels. A lot of people say this all the time but me, my family and my direct reports are very grateful of the what weâ€™ve achieved together, Concentrix and I, so will continue to make this company great and my career here is solid. Very few things, i'm expectant on what will happen with the combination of Webhelp and Concetrix, but so far it has been good news every day,"</t>
  </si>
  <si>
    <t>[0.9908377528190613]</t>
  </si>
  <si>
    <t>[array([0.00177874, 0.0073835 , 0.99083775], dtype=float32)]</t>
  </si>
  <si>
    <t>1.0474330186843872</t>
  </si>
  <si>
    <t>Concentrix: One Step Forward</t>
  </si>
  <si>
    <t>Naga, Naga</t>
  </si>
  <si>
    <t>Concentrix is not just a mere place to work but a space for innovation, quality, and empowerment. With its value of being a great place to start a career in the BPO industry, Concentrix allows growth and development in the personal and professional levels. It encourages and recognizes potential in each and every person within the company. The process of developing the holistic aspect of everyone makes Concentrix even more globally competitive. Essentially, life and work balance is highly valued and being manifested in the activities, programs, and policies that are being adapted by the Concentrix.</t>
  </si>
  <si>
    <t>As genuine as it can be, every company has its gaps and holes, and Concentrix, even with its great value and character in the competitive market, has still some minor downsides. With its quality performance, however, at some point, some technological equipment does not match the need for productivity of some agents, since there are just some minor struggles that are being encountered when using some equipment.</t>
  </si>
  <si>
    <t>Concentrix is not just a mere place to work but a space for innovation, quality, and empowerment. With its value of being a great place to start a career in the BPO industry, Concentrix allows growth and development in the personal and professional levels. It encourages and recognizes potential in each and every person within the company. The process of developing the holistic aspect of everyone makes Concentrix even more globally competitive. Essentially, life and work balance is highly valued and being manifested in the activities, programs, and policies that are being adapted by the Concentrix. As genuine as it can be, every company has its gaps and holes, and Concentrix, even with its great value and character in the competitive market, has still some minor downsides. With its quality performance, however, at some point, some technological equipment does not match the need for productivity of some agents, since there are just some minor struggles that are being encountered when using some equipment.</t>
  </si>
  <si>
    <t>"Concentrix is not just a mere place to work but a space for innovation, quality, and empowerment. With its value of being a great place to start a career in the BPO industry, Concentrix allows growth and development in the personal and professional levels. It encourages and recognizes potential in each and every person within the company. The process of developing the holistic aspect of everyone makes Concentrix even more globally competitive. Essentially, life and work balance is highly valued and being manifested in the activities, programs, and policies that are being adapted by the Concentrix. As genuine as it can be, every company has its gaps and holes, and Concentrix, even with its great value and character in the competitive market, has still some minor downsides. With its quality performance, however, at some point, some technological equipment does not match the need for productivity of some agents, since there are just some minor struggles that are being encountered when using some equipment."</t>
  </si>
  <si>
    <t>[0.9856367111206055]</t>
  </si>
  <si>
    <t>[array([0.00142586, 0.01293749, 0.9856367 ], dtype=float32)]</t>
  </si>
  <si>
    <t>1.0475373268127441</t>
  </si>
  <si>
    <t>Feedback and Suggestions</t>
  </si>
  <si>
    <t>Friendly workmates, easy account, Fair salary, and convenient.</t>
  </si>
  <si>
    <t>Too strict in terms of dress code unlike in concentrix bridgetown site, defective work stations, tools issues, and minimal elevator.</t>
  </si>
  <si>
    <t>Friendly workmates, easy account, Fair salary, and convenient. Too strict in terms of dress code unlike in concentrix bridgetown site, defective work stations, tools issues, and minimal elevator.</t>
  </si>
  <si>
    <t>"Friendly workmates, easy account, Fair salary, and convenient. Too strict in terms of dress code unlike in concentrix bridgetown site, defective work stations, tools issues, and minimal elevator."</t>
  </si>
  <si>
    <t>[0.913597583770752]</t>
  </si>
  <si>
    <t>[array([0.01566284, 0.07073965, 0.9135976 ], dtype=float32)]</t>
  </si>
  <si>
    <t>fast pace environment</t>
  </si>
  <si>
    <t>Salary is always on time_x000D_
wfh is great_x000D_
my team was the best</t>
  </si>
  <si>
    <t>KPI to get monthly bonus in the hands of customers makes 0 sense. If they are unhappy about the resolution (that you give according to policy) they will give you 1 out of 5 and your VOC will drop drastically. _x000D_
You are told to start at 8 and go online, but when it's time to log off you have to do it 2 minutes after your log off time because "we have to wait for the queue to be clear". Imagine an incoming call that comes in those 2 minutes and you're on the phone for half an hour. That means if you had something else to do, like living the rest of your life, you're late, you can't. _x000D_
You can't take your 10 minutes personal time in the last hour of your shift for some unspecified reason, the breaks are tightly scheduled which for a job based on incoming calls is unthinkable. If your break is at 10 am, and you receive a call at 9.58 you have to wait for the call to end before taking your 15 minutes anyway. So what's the point of scheduling them?_x000D_
Sometimes between 2 breaks there are 3.5/4 hours on an 8-hour shift. _x000D_
To progress in your career you have to stay in the same role for at least one year. Other factor for promotion is if you constantly get the bonus by reaching KPI. So if you're good on calls, you will be promoted off the calls.</t>
  </si>
  <si>
    <t>Salary is always on time_x000D_
wfh is great_x000D_
my team was the best KPI to get monthly bonus in the hands of customers makes 0 sense. If they are unhappy about the resolution (that you give according to policy) they will give you 1 out of 5 and your VOC will drop drastically. _x000D_
You are told to start at 8 and go online, but when it's time to log off you have to do it 2 minutes after your log off time because "we have to wait for the queue to be clear". Imagine an incoming call that comes in those 2 minutes and you're on the phone for half an hour. That means if you had something else to do, like living the rest of your life, you're late, you can't. _x000D_
You can't take your 10 minutes personal time in the last hour of your shift for some unspecified reason, the breaks are tightly scheduled which for a job based on incoming calls is unthinkable. If your break is at 10 am, and you receive a call at 9.58 you have to wait for the call to end before taking your 15 minutes anyway. So what's the point of scheduling them?_x000D_
Sometimes between 2 breaks there are 3.5/4 hours on an 8-hour shift. _x000D_
To progress in your career you have to stay in the same role for at least one year. Other factor for promotion is if you constantly get the bonus by reaching KPI. So if you're good on calls, you will be promoted off the calls.</t>
  </si>
  <si>
    <t>Salary is always on time  wfh is great  my team was the best KPI to get monthly bonus in the hands of customers makes 0 sense. If they are unhappy about the resolution (that you give according to policy) they will give you 1 out of 5 and your VOC will drop drastically.   You are told to start at 8 and go online, but when it's time to log off you have to do it 2 minutes after your log off time because "we have to wait for the queue to be clear". Imagine an incoming call that comes in those 2 minutes and you're on the phone for half an hour. That means if you had something else to do, like living the rest of your life, you're late, you can't.   You can't take your 10 minutes personal time in the last hour of your shift for some unspecified reason, the breaks are tightly scheduled which for a job based on incoming calls is unthinkable. If your break is at 10 am, and you receive a call at 9.58 you have to wait for the call to end before taking your 15 minutes anyway. So what's the point of scheduling them?  Sometimes between 2 breaks there are 3.5/4 hours on an 8-hour shift.   To progress in your career you have to stay in the same role for at least one year. Other factor for promotion is if you constantly get the bonus by reaching KPI. So if you're good on calls, you will be promoted off the calls.</t>
  </si>
  <si>
    <t>"Salary is always on time wfh is great my team was the best KPI to get monthly bonus in the hands of customers makes 0 sense. If they are unhappy about the resolution (that you give according to policy) they will give you 1 out of 5 and your VOC will drop drastically.  You are told to start at 8 and go online, but when it's time to log off you have to do it 2 minutes after your log off time because ""we have to wait for the queue to be clear"". Imagine an incoming call that comes in those 2 minutes and you're on the phone for half an hour. That means if you had something else to do, like living the rest of your life, you're late, you can't.  You can't take your 10 minutes personal time in the last hour of your shift for some unspecified reason, the breaks are tightly scheduled which for a job based on incoming calls is unthinkable. If your break is at 10 am, and you receive a call at 9.58 you have to wait for the call to end before taking your 15 minutes anyway. So what's the point of scheduling them? Sometimes between 2 breaks there are 3.5/4 hours on an 8-hour shift.  To progress in your career you have to stay in the same role for at least one year. Other factor for promotion is if you</t>
  </si>
  <si>
    <t>[0.7200205326080322]</t>
  </si>
  <si>
    <t>[array([0.23505916, 0.04492022, 0.72002053], dtype=float32)]</t>
  </si>
  <si>
    <t>1.0478485822677612</t>
  </si>
  <si>
    <t>Nice Place to work and grow</t>
  </si>
  <si>
    <t>This organization lets you work for only 5 days and If you have to do overtime you will be paid good money for that.</t>
  </si>
  <si>
    <t>Sometimes as per business requirements, one has to do late night shifts which leads to a lack of sleep and disturbs mindset.</t>
  </si>
  <si>
    <t>This organization lets you work for only 5 days and If you have to do overtime you will be paid good money for that. Sometimes as per business requirements, one has to do late night shifts which leads to a lack of sleep and disturbs mindset.</t>
  </si>
  <si>
    <t>"This organization lets you work for only 5 days and If you have to do overtime you will be paid good money for that. Sometimes as per business requirements, one has to do late night shifts which leads to a lack of sleep and disturbs mindset."</t>
  </si>
  <si>
    <t>[0.9587859511375427]</t>
  </si>
  <si>
    <t>[array([0.02892055, 0.95878595, 0.01229353], dtype=float32)]</t>
  </si>
  <si>
    <t>Transportation</t>
  </si>
  <si>
    <t>I love that I have the opportunity to work at home. More time for myself instead of being stuck on traffic commuting from/to office.</t>
  </si>
  <si>
    <t>Benefits, Incentives, Allowances &amp; Salary. _x000D_
_x000D_
Benefits (compared to my previous companies): We don't have life insurance. HMO only covers myself and had to pay for the beneficiaries. HMO is currently clinic based so it hard and inconvenient to use whenever you have a medical emergency,_x000D_
_x000D_
Incentives: There's no monthly incentives for the top performers. We only receive certificates quarterly._x000D_
_x000D_
Allowances: As I am working at home, they didn't give me transportation allowance. But I also don't have electricity allowance, internet is provided but will be removed soon (then we'll have to pay for our own internet). Since they did not provide the allowance for transportation, they should provide the electricity and internet allowance as long as we work at home, Also, if we were to work onsite, there will still be no transportation allowance._x000D_
_x000D_
Salary: Salary increase should equate with the inflation. Too little yearly increase and couldn't keep up with the inflation.</t>
  </si>
  <si>
    <t>I love that I have the opportunity to work at home. More time for myself instead of being stuck on traffic commuting from/to office. Benefits, Incentives, Allowances &amp; Salary. _x000D_
_x000D_
Benefits (compared to my previous companies): We don't have life insurance. HMO only covers myself and had to pay for the beneficiaries. HMO is currently clinic based so it hard and inconvenient to use whenever you have a medical emergency,_x000D_
_x000D_
Incentives: There's no monthly incentives for the top performers. We only receive certificates quarterly._x000D_
_x000D_
Allowances: As I am working at home, they didn't give me transportation allowance. But I also don't have electricity allowance, internet is provided but will be removed soon (then we'll have to pay for our own internet). Since they did not provide the allowance for transportation, they should provide the electricity and internet allowance as long as we work at home, Also, if we were to work onsite, there will still be no transportation allowance._x000D_
_x000D_
Salary: Salary increase should equate with the inflation. Too little yearly increase and couldn't keep up with the inflation.</t>
  </si>
  <si>
    <t>I love that I have the opportunity to work at home. More time for myself instead of being stuck on traffic commuting from/to office. Benefits, Incentives, Allowances &amp; Salary.     Benefits (compared to my previous companies): We don't have life insurance. HMO only covers myself and had to pay for the beneficiaries. HMO is currently clinic based so it hard and inconvenient to use whenever you have a medical emergency,    Incentives: There's no monthly incentives for the top performers. We only receive certificates quarterly.    Allowances: As I am working at home, they didn't give me transportation allowance. But I also don't have electricity allowance, internet is provided but will be removed soon (then we'll have to pay for our own internet). Since they did not provide the allowance for transportation, they should provide the electricity and internet allowance as long as we work at home, Also, if we were to work onsite, there will still be no transportation allowance.    Salary: Salary increase should equate with the inflation. Too little yearly increase and couldn't keep up with the inflation.</t>
  </si>
  <si>
    <t>"I love that I have the opportunity to work at home. More time for myself instead of being stuck on traffic commuting from/to office. Benefits, Incentives, Allowances &amp; Salary.   Benefits (compared to my previous companies): We don't have life insurance. HMO only covers myself and had to pay for the beneficiaries. HMO is currently clinic based so it hard and inconvenient to use whenever you have a medical emergency,  Incentives: There's no monthly incentives for the top performers. We only receive certificates quarterly.  Allowances: As I am working at home, they didn't give me transportation allowance. But I also don't have electricity allowance, internet is provided but will be removed soon (then we'll have to pay for our own internet). Since they did not provide the allowance for transportation, they should provide the electricity and internet allowance as long as we work at home, Also, if we were to work onsite, there will still be no transportation allowance.  Salary: Salary increase should equate with the inflation. Too little yearly increase and couldn't keep up with the inflation."</t>
  </si>
  <si>
    <t>[0.6931595206260681]</t>
  </si>
  <si>
    <t>[array([0.17193231, 0.13490818, 0.6931595 ], dtype=float32)]</t>
  </si>
  <si>
    <t>I've been working as a Customer Service Representative for the past year, and it has been a fulfilling experience overall. The company culture fosters a supportive environment, and there are ample opportunities for growth and development.</t>
  </si>
  <si>
    <t>High Call Volume: At times, the call volume can be overwhelming, especially during peak hours. It can be challenging to maintain composure and provide quality service when dealing with a large number of inquiries simultaneously._x000D_
_x000D_
Limited Advancement Opportunities: While there are opportunities for growth within the company, advancement can be competitive. It would be beneficial for the organization to offer clearer paths for career progression and development.</t>
  </si>
  <si>
    <t>I've been working as a Customer Service Representative for the past year, and it has been a fulfilling experience overall. The company culture fosters a supportive environment, and there are ample opportunities for growth and development. High Call Volume: At times, the call volume can be overwhelming, especially during peak hours. It can be challenging to maintain composure and provide quality service when dealing with a large number of inquiries simultaneously._x000D_
_x000D_
Limited Advancement Opportunities: While there are opportunities for growth within the company, advancement can be competitive. It would be beneficial for the organization to offer clearer paths for career progression and development.</t>
  </si>
  <si>
    <t>I've been working as a Customer Service Representative for the past year, and it has been a fulfilling experience overall. The company culture fosters a supportive environment, and there are ample opportunities for growth and development. High Call Volume: At times, the call volume can be overwhelming, especially during peak hours. It can be challenging to maintain composure and provide quality service when dealing with a large number of inquiries simultaneously.    Limited Advancement Opportunities: While there are opportunities for growth within the company, advancement can be competitive. It would be beneficial for the organization to offer clearer paths for career progression and development.</t>
  </si>
  <si>
    <t>"I've been working as a Customer Service Representative for the past year, and it has been a fulfilling experience overall. The company culture fosters a supportive environment, and there are ample opportunities for growth and development. High Call Volume: At times, the call volume can be overwhelming, especially during peak hours. It can be challenging to maintain composure and provide quality service when dealing with a large number of inquiries simultaneously.  Limited Advancement Opportunities: While there are opportunities for growth within the company, advancement can be competitive. It would be beneficial for the organization to offer clearer paths for career progression and development."</t>
  </si>
  <si>
    <t>[0.7070266604423523]</t>
  </si>
  <si>
    <t>[array([0.01836241, 0.27461094, 0.70702666], dtype=float32)]</t>
  </si>
  <si>
    <t>Good only for starting a career, leave after 1-2 years to avoid undervaluing pay practices.</t>
  </si>
  <si>
    <t>Concentrix is a the sort of company you want to work for to be average. Benefits, 401k matching, health care are all just on par with competition. The only area I a real stand out effort is in ESG initiatives.</t>
  </si>
  <si>
    <t>Your pay will be below or at the bottom of market for most roles. Do not work here expecting to be competitive in compensation. This becomes more evident when you are constantly asked to do more and work more hours, but compensation is never adjusted. There is an annual merit cycle; however, those rewards are below market averages. The company also limits transparency in pay practices, making something as simple as completing pay equity analysis difficult with all the hoops you have to jump through (coming from one who works in compensation).</t>
  </si>
  <si>
    <t>Concentrix is a the sort of company you want to work for to be average. Benefits, 401k matching, health care are all just on par with competition. The only area I a real stand out effort is in ESG initiatives. Your pay will be below or at the bottom of market for most roles. Do not work here expecting to be competitive in compensation. This becomes more evident when you are constantly asked to do more and work more hours, but compensation is never adjusted. There is an annual merit cycle; however, those rewards are below market averages. The company also limits transparency in pay practices, making something as simple as completing pay equity analysis difficult with all the hoops you have to jump through (coming from one who works in compensation).</t>
  </si>
  <si>
    <t>"Concentrix is a the sort of company you want to work for to be average. Benefits, 401k matching, health care are all just on par with competition. The only area I a real stand out effort is in ESG initiatives. Your pay will be below or at the bottom of market for most roles. Do not work here expecting to be competitive in compensation. This becomes more evident when you are constantly asked to do more and work more hours, but compensation is never adjusted. There is an annual merit cycle; however, those rewards are below market averages. The company also limits transparency in pay practices, making something as simple as completing pay equity analysis difficult with all the hoops you have to jump through (coming from one who works in compensation)."</t>
  </si>
  <si>
    <t>[0.7831025123596191]</t>
  </si>
  <si>
    <t>[array([0.11457264, 0.7831025 , 0.10232488], dtype=float32)]</t>
  </si>
  <si>
    <t>1.0477615594863892</t>
  </si>
  <si>
    <t>Mandaluyong City</t>
  </si>
  <si>
    <t>If youâ€™re a fresher, itâ€™s a good place to start your career with Concentrix. -Youâ€™ll get an idea of security tools. -Managers are supportive. Be good to them, theyâ€™ll be good to you too. -If youâ€™re planning for staying for a long time, youâ€™ll get more opportunities.</t>
  </si>
  <si>
    <t>Compensation has been a common concern, with several employees mentioning that the pay is not commensurate with their workload and responsibilities.</t>
  </si>
  <si>
    <t>If youâ€™re a fresher, itâ€™s a good place to start your career with Concentrix. -Youâ€™ll get an idea of security tools. -Managers are supportive. Be good to them, theyâ€™ll be good to you too. -If youâ€™re planning for staying for a long time, youâ€™ll get more opportunities. Compensation has been a common concern, with several employees mentioning that the pay is not commensurate with their workload and responsibilities.</t>
  </si>
  <si>
    <t>"If youâ€™re a fresher, itâ€™s a good place to start your career with Concentrix. -Youâ€™ll get an idea of security tools. -Managers are supportive. Be good to them, theyâ€™ll be good to you too. -If youâ€™re planning for staying for a long time, youâ€™ll get more opportunities. Compensation has been a common concern, with several employees mentioning that the pay is not commensurate with their workload and responsibilities."</t>
  </si>
  <si>
    <t>[0.7198338508605957]</t>
  </si>
  <si>
    <t>[array([0.00473104, 0.27543518, 0.71983385], dtype=float32)]</t>
  </si>
  <si>
    <t>Why should you should Join Concentrix + Webhelp</t>
  </si>
  <si>
    <t>I have worked for Concentrix + Webhelp for more than 13 years now, I started as an representative and was promoted to a junior leadership role within 3 months. Since then I have received 4 promotions. Concentrix + Webhelp continues to offer room for advancement and opportunities to grow within the company. I have also had the opportunity to travel expenses paid. Hazelwood, MO, was my initial location and was later offered to relocate April of 2017 to Savannah, GA and April of 2022 now residing in Orlando, FL and I love it. Again, those amazing opportunities. Concentrix + Webhelp has invested in me tremendously first by extending numerous opportunities and trusting me to oversee business processes with excellent resources that assisted with guiding me to and through leadership tools to effectively enhanced my skills. I have yet to fail. Every experience that I have encountered here, has also been based off of my character as an individual (it starts with you). If you are enthusiastic, teachable, ambitious, possess leadership skills, business minded with great character, patient, kind, compassionate and have a desire to grow. Come join us here at Concentrix + Webhelp and be apart of our OneConentrix family where you learn to walk, talk and live the culture while loving where you work. We are Fanatical about our Clients and Staff.</t>
  </si>
  <si>
    <t>You have not joined us yet (Smile) We are waiting.</t>
  </si>
  <si>
    <t>I have worked for Concentrix + Webhelp for more than 13 years now, I started as an representative and was promoted to a junior leadership role within 3 months. Since then I have received 4 promotions. Concentrix + Webhelp continues to offer room for advancement and opportunities to grow within the company. I have also had the opportunity to travel expenses paid. Hazelwood, MO, was my initial location and was later offered to relocate April of 2017 to Savannah, GA and April of 2022 now residing in Orlando, FL and I love it. Again, those amazing opportunities. Concentrix + Webhelp has invested in me tremendously first by extending numerous opportunities and trusting me to oversee business processes with excellent resources that assisted with guiding me to and through leadership tools to effectively enhanced my skills. I have yet to fail. Every experience that I have encountered here, has also been based off of my character as an individual (it starts with you). If you are enthusiastic, teachable, ambitious, possess leadership skills, business minded with great character, patient, kind, compassionate and have a desire to grow. Come join us here at Concentrix + Webhelp and be apart of our OneConentrix family where you learn to walk, talk and live the culture while loving where you work. We are Fanatical about our Clients and Staff. You have not joined us yet (Smile) We are waiting.</t>
  </si>
  <si>
    <t>"I have worked for Concentrix + Webhelp for more than 13 years now, I started as an representative and was promoted to a junior leadership role within 3 months. Since then I have received 4 promotions. Concentrix + Webhelp continues to offer room for advancement and opportunities to grow within the company. I have also had the opportunity to travel expenses paid. Hazelwood, MO, was my initial location and was later offered to relocate April of 2017 to Savannah, GA and April of 2022 now residing in Orlando, FL and I love it. Again, those amazing opportunities. Concentrix + Webhelp has invested in me tremendously first by extending numerous opportunities and trusting me to oversee business processes with excellent resources that assisted with guiding me to and through leadership tools to effectively enhanced my skills. I have yet to fail. Every experience that I have encountered here, has also been based off of my character as an individual (it starts with you). If you are enthusiastic, teachable, ambitious, possess leadership skills, business minded with great character, patient, kind, compassionate and have a desire to grow. Come join us here at Concentrix + Webhelp and be apart of our OneConentrix family where you learn to walk, talk and live the culture while loving where you work. We are Fanatical about our Clients and Staff. You have not joined us yet (Smile) We are waiting."</t>
  </si>
  <si>
    <t>[0.9895238280296326]</t>
  </si>
  <si>
    <t>[array([6.329329e-04, 9.843217e-03, 9.895238e-01], dtype=float32)]</t>
  </si>
  <si>
    <t>Achieving a healthy work-life balance can be challenging in certain roles within Concentrix, particularly in positions that require evening, weekend, or holiday shifts to accommodate client needs. This imbalance can affect employee morale and overall job satisfaction.</t>
  </si>
  <si>
    <t>While Concentrix offers training and development programs for its employees, the effectiveness and availability of these programs may vary across different locations and roles. Some employees may feel that they lack sufficient support or opportunities for career growth and skill development.</t>
  </si>
  <si>
    <t>Achieving a healthy work-life balance can be challenging in certain roles within Concentrix, particularly in positions that require evening, weekend, or holiday shifts to accommodate client needs. This imbalance can affect employee morale and overall job satisfaction. While Concentrix offers training and development programs for its employees, the effectiveness and availability of these programs may vary across different locations and roles. Some employees may feel that they lack sufficient support or opportunities for career growth and skill development.</t>
  </si>
  <si>
    <t>"Achieving a healthy work-life balance can be challenging in certain roles within Concentrix, particularly in positions that require evening, weekend, or holiday shifts to accommodate client needs. This imbalance can affect employee morale and overall job satisfaction. While Concentrix offers training and development programs for its employees, the effectiveness and availability of these programs may vary across different locations and roles. Some employees may feel that they lack sufficient support or opportunities for career growth and skill development."</t>
  </si>
  <si>
    <t>[0.9057661890983582]</t>
  </si>
  <si>
    <t>[array([0.0080216 , 0.9057662 , 0.08621217], dtype=float32)]</t>
  </si>
  <si>
    <t>Unlock Your Future: Join the Top Company for Game Changers!</t>
  </si>
  <si>
    <t>Concentrix + Webhelp is a united global community that supports one another in adapting to change. We maintain alignment and consistency in our interim branding, messaging, and tone of voice, while also being conscious of project overlaps. Our primary focus is on people and our audience. In a time of substantial change, our company actively listens to our feedback and seeks ways to provide extra support. Concentrix is an inclusive and secure environment for all. This organization is my home, and I am immensely thankful to be a part of it. I take pride in being a catalyst for change. I AM A GAME CHANGER!</t>
  </si>
  <si>
    <t>Like any company, there are areas for improvement. One challenge I have noticed is the delay in processing promotions and JOs. However, I see this as an opportunity for growth and development. I believe that addressing this issue can lead to positive change, and I am confident in the company's ability to adapt and improve.</t>
  </si>
  <si>
    <t>Concentrix + Webhelp is a united global community that supports one another in adapting to change. We maintain alignment and consistency in our interim branding, messaging, and tone of voice, while also being conscious of project overlaps. Our primary focus is on people and our audience. In a time of substantial change, our company actively listens to our feedback and seeks ways to provide extra support. Concentrix is an inclusive and secure environment for all. This organization is my home, and I am immensely thankful to be a part of it. I take pride in being a catalyst for change. I AM A GAME CHANGER! Like any company, there are areas for improvement. One challenge I have noticed is the delay in processing promotions and JOs. However, I see this as an opportunity for growth and development. I believe that addressing this issue can lead to positive change, and I am confident in the company's ability to adapt and improve.</t>
  </si>
  <si>
    <t>"Concentrix + Webhelp is a united global community that supports one another in adapting to change. We maintain alignment and consistency in our interim branding, messaging, and tone of voice, while also being conscious of project overlaps. Our primary focus is on people and our audience. In a time of substantial change, our company actively listens to our feedback and seeks ways to provide extra support. Concentrix is an inclusive and secure environment for all. This organization is my home, and I am immensely thankful to be a part of it. I take pride in being a catalyst for change. I AM A GAME CHANGER! Like any company, there are areas for improvement. One challenge I have noticed is the delay in processing promotions and JOs. However, I see this as an opportunity for growth and development. I believe that addressing this issue can lead to positive change, and I am confident in the company's ability to adapt and improve."</t>
  </si>
  <si>
    <t>[0.854665994644165]</t>
  </si>
  <si>
    <t>[array([6.1798882e-04, 1.4471601e-01, 8.5466599e-01], dtype=float32)]</t>
  </si>
  <si>
    <t>Don't do it</t>
  </si>
  <si>
    <t>Subject Matter Expert (SME)</t>
  </si>
  <si>
    <t>Unorganized, unethical and our project went through 4 project managers before being closed before the contract being pulled from the work site location. Work outside the scope of the position is commonplace and financial pay for additional work is nonexistent</t>
  </si>
  <si>
    <t>Poor pay, poor management, poor benifits</t>
  </si>
  <si>
    <t>Unorganized, unethical and our project went through 4 project managers before being closed before the contract being pulled from the work site location. Work outside the scope of the position is commonplace and financial pay for additional work is nonexistent Poor pay, poor management, poor benifits</t>
  </si>
  <si>
    <t>"Unorganized, unethical and our project went through 4 project managers before being closed before the contract being pulled from the work site location. Work outside the scope of the position is commonplace and financial pay for additional work is nonexistent Poor pay, poor management, poor benifits"</t>
  </si>
  <si>
    <t>[0.7447032928466797]</t>
  </si>
  <si>
    <t>[array([0.25262195, 0.7447033 , 0.00267477], dtype=float32)]</t>
  </si>
  <si>
    <t>1.0478134155273438</t>
  </si>
  <si>
    <t>Okayish</t>
  </si>
  <si>
    <t>Salary is good compared to other service based</t>
  </si>
  <si>
    <t>Policies are poor( would ask you to pay for your laptop damages and would not buy insurance for them. Would not pay you for shifts and would not pay you to work on weekends)_x000D_
Management is poor_x000D_
Increments are poor_x000D_
No activities for people ( all work no play)</t>
  </si>
  <si>
    <t>Salary is good compared to other service based Policies are poor( would ask you to pay for your laptop damages and would not buy insurance for them. Would not pay you for shifts and would not pay you to work on weekends)_x000D_
Management is poor_x000D_
Increments are poor_x000D_
No activities for people ( all work no play)</t>
  </si>
  <si>
    <t>Salary is good compared to other service based Policies are poor( would ask you to pay for your laptop damages and would not buy insurance for them. Would not pay you for shifts and would not pay you to work on weekends)  Management is poor  Increments are poor  No activities for people ( all work no play)</t>
  </si>
  <si>
    <t>Salary is good compared to other service based Policies are poor( would ask you to pay for your laptop damages and would not buy insurance for them. Would not pay you for shifts and would not pay you to work on weekends) Management is poor Increments are poor No activities for people ( all work no play)</t>
  </si>
  <si>
    <t>[0.8781546354293823]</t>
  </si>
  <si>
    <t>[array([0.08557119, 0.03627425, 0.87815464], dtype=float32)]</t>
  </si>
  <si>
    <t>Please don't do it</t>
  </si>
  <si>
    <t>Action Fraud Advisor</t>
  </si>
  <si>
    <t>My colleagues in my specific team are lovely!</t>
  </si>
  <si>
    <t>Please do not work here, its stress 24/7. You have to log your toilet breaks, they dock them from your wages. I have IBS and I now earn less then minimum wage. The calls are CONSTANT. You get 40 seconds between calls to finish what you were doing before getting thrown into a new call. The calls are the same. Its incredibly boring. I had to deal with a bomb threat- I was not trained on how to deal with this, just warned it might happen. I had to stay on the phone like a negotiator and got paid next to nothing for it. There's no chance of any bonus. They dangle a bonus infront of everyone and make it impossible to get. If you have excellent audits, they put the goal post further away, if you're sick at all you have no chance of getting it. The system they use for calls DOES NOT WORK. It's faulty, you can barely hear the callers or they can barely hear you. It's glitchy and horrible. They do not care about you. They just care that you are taking as many calls as possible perfectly. No paid sick leave, unpaid breaks, no work/home balance- they don't care if your calls take you an hour or 2 into over time but God forbid you aren't taking calls immediately when your shift starts (seriously, if you take 2 mins to set up the 100 apps and sites you need to have open to even work you get told off)</t>
  </si>
  <si>
    <t>My colleagues in my specific team are lovely! Please do not work here, its stress 24/7. You have to log your toilet breaks, they dock them from your wages. I have IBS and I now earn less then minimum wage. The calls are CONSTANT. You get 40 seconds between calls to finish what you were doing before getting thrown into a new call. The calls are the same. Its incredibly boring. I had to deal with a bomb threat- I was not trained on how to deal with this, just warned it might happen. I had to stay on the phone like a negotiator and got paid next to nothing for it. There's no chance of any bonus. They dangle a bonus infront of everyone and make it impossible to get. If you have excellent audits, they put the goal post further away, if you're sick at all you have no chance of getting it. The system they use for calls DOES NOT WORK. It's faulty, you can barely hear the callers or they can barely hear you. It's glitchy and horrible. They do not care about you. They just care that you are taking as many calls as possible perfectly. No paid sick leave, unpaid breaks, no work/home balance- they don't care if your calls take you an hour or 2 into over time but God forbid you aren't taking calls immediately when your shift starts (seriously, if you take 2 mins to set up the 100 apps and sites you need to have open to even work you get told off)</t>
  </si>
  <si>
    <t>"My colleagues in my specific team are lovely! Please do not work here, its stress 24/7. You have to log your toilet breaks, they dock them from your wages. I have IBS and I now earn less then minimum wage. The calls are CONSTANT. You get 40 seconds between calls to finish what you were doing before getting thrown into a new call. The calls are the same. Its incredibly boring. I had to deal with a bomb threat- I was not trained on how to deal with this, just warned it might happen. I had to stay on the phone like a negotiator and got paid next to nothing for it. There's no chance of any bonus. They dangle a bonus infront of everyone and make it impossible to get. If you have excellent audits, they put the goal post further away, if you're sick at all you have no chance of getting it. The system they use for calls DOES NOT WORK. It's faulty, you can barely hear the callers or they can barely hear you. It's glitchy and horrible. They do not care about you. They just care that you are taking as many calls as possible perfectly. No paid sick leave, unpaid breaks, no work/home balance- they don't care if your calls take you an hour or 2 into over time but God forbid you aren't taking calls immediately when your shift starts (seriously, if you take 2 mins to set up the 100</t>
  </si>
  <si>
    <t>[0.6865540146827698]</t>
  </si>
  <si>
    <t>[array([0.686554  , 0.03978531, 0.2736607 ], dtype=float32)]</t>
  </si>
  <si>
    <t>1.0478678941726685</t>
  </si>
  <si>
    <t>Terrible "Culture" Pushing Humans are Robots Agenda</t>
  </si>
  <si>
    <t>I would say working remote, but the level of micromanaging honestly suggests this company should go back to in-office work. So in short, there are none.</t>
  </si>
  <si>
    <t>Micromanaging to the extreme, invasion of privacy, takes time off for bathroom or being off phones for even a second for any reason, no raises, paycuts, begs for donations for other employees making the same wage while the CEO pulls millions, terrible benefits, very expensive health insurance that doesn't cover anything, no communication, hard to get questions answered, no one fixes reported issues then makes those issues interfering with your job your problem, no room to be human,</t>
  </si>
  <si>
    <t>I would say working remote, but the level of micromanaging honestly suggests this company should go back to in-office work. So in short, there are none. Micromanaging to the extreme, invasion of privacy, takes time off for bathroom or being off phones for even a second for any reason, no raises, paycuts, begs for donations for other employees making the same wage while the CEO pulls millions, terrible benefits, very expensive health insurance that doesn't cover anything, no communication, hard to get questions answered, no one fixes reported issues then makes those issues interfering with your job your problem, no room to be human,</t>
  </si>
  <si>
    <t>"I would say working remote, but the level of micromanaging honestly suggests this company should go back to in-office work. So in short, there are none. Micromanaging to the extreme, invasion of privacy, takes time off for bathroom or being off phones for even a second for any reason, no raises, paycuts, begs for donations for other employees making the same wage while the CEO pulls millions, terrible benefits, very expensive health insurance that doesn't cover anything, no communication, hard to get questions answered, no one fixes reported issues then makes those issues interfering with your job your problem, no room to be human,"</t>
  </si>
  <si>
    <t>[0.5941872000694275]</t>
  </si>
  <si>
    <t>[array([0.5941872 , 0.40336844, 0.00244433], dtype=float32)]</t>
  </si>
  <si>
    <t>1.0475291013717651</t>
  </si>
  <si>
    <t>You can learn a lot, but depends on manager</t>
  </si>
  <si>
    <t>- Super  strict workplace rules -not necessary a con but it can be very annoying. _x000D_
- if you are unlucky you get a bad manager- bad managers seem to be â€œprotectedâ€depending on case</t>
  </si>
  <si>
    <t>#NAME? - Super  strict workplace rules -not necessary a con but it can be very annoying. _x000D_
- if you are unlucky you get a bad manager- bad managers seem to be â€œprotectedâ€depending on case</t>
  </si>
  <si>
    <t>#NAME? - Super  strict workplace rules -not necessary a con but it can be very annoying.   - if you are unlucky you get a bad manager- bad managers seem to be â€œprotectedâ€depending on case</t>
  </si>
  <si>
    <t>#NAME? - Super strict workplace rules -not necessary a con but it can be very annoying.  - if you are unlucky you get a bad manager- bad managers seem to be â€œprotectedâ€depending on case</t>
  </si>
  <si>
    <t>[0.9610844850540161]</t>
  </si>
  <si>
    <t>[array([0.03059864, 0.9610845 , 0.00831684], dtype=float32)]</t>
  </si>
  <si>
    <t>Overall fine in this company, just fewer promotion opportunity.</t>
  </si>
  <si>
    <t>Friendly and stable environment for people who like to stay in comfort zone.</t>
  </si>
  <si>
    <t>Fewer promotion opportunity, less increment, tho you're in the most profitable project.</t>
  </si>
  <si>
    <t>Friendly and stable environment for people who like to stay in comfort zone. Fewer promotion opportunity, less increment, tho you're in the most profitable project.</t>
  </si>
  <si>
    <t>"Friendly and stable environment for people who like to stay in comfort zone. Fewer promotion opportunity, less increment, tho you're in the most profitable project."</t>
  </si>
  <si>
    <t>[0.6831468343734741]</t>
  </si>
  <si>
    <t>[array([0.01438545, 0.30246773, 0.68314683], dtype=float32)]</t>
  </si>
  <si>
    <t>Good place bad management</t>
  </si>
  <si>
    <t>Training Supervisor</t>
  </si>
  <si>
    <t>The company has good benefits and invest in resources to ensure wellbeing. They have several programs to promote  inclusion. equity, sustainability and outreach programs.</t>
  </si>
  <si>
    <t>Most of the programs have a bigger impact at a global level but at a local level most of this are not reflected. They promote a work life balance but do not apply it. The on boarding process for new hires at a satff level is deficient and yet they expect you to perform well. The pay for entry level agents is not competitive which causes high levels of attrition.</t>
  </si>
  <si>
    <t>The company has good benefits and invest in resources to ensure wellbeing. They have several programs to promote  inclusion. equity, sustainability and outreach programs. Most of the programs have a bigger impact at a global level but at a local level most of this are not reflected. They promote a work life balance but do not apply it. The on boarding process for new hires at a satff level is deficient and yet they expect you to perform well. The pay for entry level agents is not competitive which causes high levels of attrition.</t>
  </si>
  <si>
    <t>"The company has good benefits and invest in resources to ensure wellbeing. They have several programs to promote inclusion. equity, sustainability and outreach programs. Most of the programs have a bigger impact at a global level but at a local level most of this are not reflected. They promote a work life balance but do not apply it. The on boarding process for new hires at a satff level is deficient and yet they expect you to perform well. The pay for entry level agents is not competitive which causes high levels of attrition."</t>
  </si>
  <si>
    <t>[0.5026841759681702]</t>
  </si>
  <si>
    <t>[array([0.00966836, 0.48764747, 0.5026842 ], dtype=float32)]</t>
  </si>
  <si>
    <t>Avoid relocating if the company offers.</t>
  </si>
  <si>
    <t>Customer Care Representative</t>
  </si>
  <si>
    <t>Durban</t>
  </si>
  <si>
    <t>The pay is decent compared to other BPOs. The co-workers are friendly.</t>
  </si>
  <si>
    <t>False advertisement for the position and blatant lies. This company is untrustworthy. A full medical aid scheme was advertised and this was not provided. The working hours were incorrect. _x000D_
_x000D_
We were only provided with a shift schedule week by week at the end of the week for one week only. It is impossible to plan your life without knowing your shifts._x000D_
_x000D_
No incentive structure, and we were simply told that our salary could be cut, even though KPI targets were never provided.</t>
  </si>
  <si>
    <t>The pay is decent compared to other BPOs. The co-workers are friendly. False advertisement for the position and blatant lies. This company is untrustworthy. A full medical aid scheme was advertised and this was not provided. The working hours were incorrect. _x000D_
_x000D_
We were only provided with a shift schedule week by week at the end of the week for one week only. It is impossible to plan your life without knowing your shifts._x000D_
_x000D_
No incentive structure, and we were simply told that our salary could be cut, even though KPI targets were never provided.</t>
  </si>
  <si>
    <t>The pay is decent compared to other BPOs. The co-workers are friendly. False advertisement for the position and blatant lies. This company is untrustworthy. A full medical aid scheme was advertised and this was not provided. The working hours were incorrect.     We were only provided with a shift schedule week by week at the end of the week for one week only. It is impossible to plan your life without knowing your shifts.    No incentive structure, and we were simply told that our salary could be cut, even though KPI targets were never provided.</t>
  </si>
  <si>
    <t>"The pay is decent compared to other BPOs. The co-workers are friendly. False advertisement for the position and blatant lies. This company is untrustworthy. A full medical aid scheme was advertised and this was not provided. The working hours were incorrect.   We were only provided with a shift schedule week by week at the end of the week for one week only. It is impossible to plan your life without knowing your shifts.  No incentive structure, and we were simply told that our salary could be cut, even though KPI targets were never provided."</t>
  </si>
  <si>
    <t>[0.7908134460449219]</t>
  </si>
  <si>
    <t>[array([0.18562697, 0.79081345, 0.02355959], dtype=float32)]</t>
  </si>
  <si>
    <t>Exceptional Workplace Culture: A True Gem to Grow and Thrive</t>
  </si>
  <si>
    <t>Dynamic Work Environment_x000D_
_x000D_
Career Growth Opportunities_x000D_
_x000D_
Global Exposure_x000D_
Competitive Compensation_x000D_
_x000D_
Inclusive and Supportive Culture_x000D_
_x000D_
Work-Life Balance Initiatives_x000D_
_x000D_
Cutting-Edge Technology_x000D_
_x000D_
Employee Recognition Programs_x000D_
_x000D_
Positive Employee Testimonials_x000D_
_x000D_
Social Responsibility Initiatives_x000D_
_x000D_
Strong Leadership</t>
  </si>
  <si>
    <t>I've had the opportunity to work for Concentrix for 2 years, and overall, it has been a positive experience. The company fosters a collaborative and inclusive work environment, providing numerous opportunities for professional growth and skill development._x000D_
_x000D_
However, one area that I believe could use improvement is the process of pay increases. While I appreciate the transparency in communication from the management team, I have observed that the process of salary adjustments tends to be slower than industry averages. This delay has sometimes created challenges for employees looking to align their compensation with their evolving skill sets and contributions to the company._x000D_
_x000D_
I believe that a more agile approach to compensation reviews could further enhance employee satisfaction and motivation. I recommend that the company considers streamlining the pay adjustment process to ensure that it aligns more closely with the fast-paced and competitive nature of the industry._x000D_
_x000D_
Despite this concern, I remain optimistic about the company's commitment to employee welfare and look forward to witnessing continuous improvements in this area."_x000D_
_x000D_
This approach acknowledges the positive aspects of the company while constructively addressing the specific issue of slow pay increase processes. It provides feedback that can be valuable for both current and potential employees and emphasizes a desire for positive change rather than solely focusing on the negative aspects.</t>
  </si>
  <si>
    <t>Dynamic Work Environment_x000D_
_x000D_
Career Growth Opportunities_x000D_
_x000D_
Global Exposure_x000D_
Competitive Compensation_x000D_
_x000D_
Inclusive and Supportive Culture_x000D_
_x000D_
Work-Life Balance Initiatives_x000D_
_x000D_
Cutting-Edge Technology_x000D_
_x000D_
Employee Recognition Programs_x000D_
_x000D_
Positive Employee Testimonials_x000D_
_x000D_
Social Responsibility Initiatives_x000D_
_x000D_
Strong Leadership I've had the opportunity to work for Concentrix for 2 years, and overall, it has been a positive experience. The company fosters a collaborative and inclusive work environment, providing numerous opportunities for professional growth and skill development._x000D_
_x000D_
However, one area that I believe could use improvement is the process of pay increases. While I appreciate the transparency in communication from the management team, I have observed that the process of salary adjustments tends to be slower than industry averages. This delay has sometimes created challenges for employees looking to align their compensation with their evolving skill sets and contributions to the company._x000D_
_x000D_
I believe that a more agile approach to compensation reviews could further enhance employee satisfaction and motivation. I recommend that the company considers streamlining the pay adjustment process to ensure that it aligns more closely with the fast-paced and competitive nature of the industry._x000D_
_x000D_
Despite this concern, I remain optimistic about the company's commitment to employee welfare and look forward to witnessing continuous improvements in this area."_x000D_
_x000D_
This approach acknowledges the positive aspects of the company while constructively addressing the specific issue of slow pay increase processes. It provides feedback that can be valuable for both current and potential employees and emphasizes a desire for positive change rather than solely focusing on the negative aspects.</t>
  </si>
  <si>
    <t>Dynamic Work Environment    Career Growth Opportunities    Global Exposure  Competitive Compensation    Inclusive and Supportive Culture    Work-Life Balance Initiatives    Cutting-Edge Technology    Employee Recognition Programs    Positive Employee Testimonials    Social Responsibility Initiatives    Strong Leadership I've had the opportunity to work for Concentrix for 2 years, and overall, it has been a positive experience. The company fosters a collaborative and inclusive work environment, providing numerous opportunities for professional growth and skill development.    However, one area that I believe could use improvement is the process of pay increases. While I appreciate the transparency in communication from the management team, I have observed that the process of salary adjustments tends to be slower than industry averages. This delay has sometimes created challenges for employees looking to align their compensation with their evolving skill sets and contributions to the company.    I believe that a more agile approach to compensation reviews could further enhance employee satisfaction and motivation. I recommend that the company considers streamlining the pay adjustment process to ensure that it aligns more closely with the fast-paced and competitive nature of the industry.    Despite this concern, I remain optimistic about the company's commitment to employee welfare and look forward to witnessing continuous improvements in this area."    This approach acknowledges the positive aspects of the company while constructively addressing the specific issue of slow pay increase processes. It provides feedback that can be valuable for both current and potential employees and emphasizes a desire for positive change rather than solely focusing on the negative aspects.</t>
  </si>
  <si>
    <t>"Dynamic Work Environment  Career Growth Opportunities  Global Exposure Competitive Compensation  Inclusive and Supportive Culture  Work-Life Balance Initiatives  Cutting-Edge Technology  Employee Recognition Programs  Positive Employee Testimonials  Social Responsibility Initiatives  Strong Leadership I've had the opportunity to work for Concentrix for 2 years, and overall, it has been a positive experience. The company fosters a collaborative and inclusive work environment, providing numerous opportunities for professional growth and skill development.  However, one area that I believe could use improvement is the process of pay increases. While I appreciate the transparency in communication from the management team, I have observed that the process of salary adjustments tends to be slower than industry averages. This delay has sometimes created challenges for employees looking to align their compensation with their evolving skill sets and contributions to the company.  I believe that a more agile approach to compensation reviews could further enhance employee satisfaction and motivation. I recommend that the company considers streamlining the pay adjustment process to ensure that it aligns more closely with the fast-paced and competitive nature of the industry.  Despite this concern, I remain optimistic about the company's commitment to employee welfare and look forward to witnessing continuous improvements in this area.""  This approach acknowledges the positive aspects of the company</t>
  </si>
  <si>
    <t>[0.99064040184021]</t>
  </si>
  <si>
    <t>[array([0.0026388 , 0.00672078, 0.9906404 ], dtype=float32)]</t>
  </si>
  <si>
    <t>1.0479164123535156</t>
  </si>
  <si>
    <t>They don't have programs for employee retention.</t>
  </si>
  <si>
    <t>Customer Service (CSR)</t>
  </si>
  <si>
    <t>Company is always hiring. You can easily get in.</t>
  </si>
  <si>
    <t>They don't have programs for employee retention. I'm still entitled for a 20k bonus (being a top employee and having no absences for a year) but was only able to get some of it due to the fact that I was rendering my final 30 days prior to resignation.</t>
  </si>
  <si>
    <t>Company is always hiring. You can easily get in. They don't have programs for employee retention. I'm still entitled for a 20k bonus (being a top employee and having no absences for a year) but was only able to get some of it due to the fact that I was rendering my final 30 days prior to resignation.</t>
  </si>
  <si>
    <t>[0.7090409994125366]</t>
  </si>
  <si>
    <t>[array([0.00601283, 0.2849462 , 0.709041  ], dtype=float32)]</t>
  </si>
  <si>
    <t>Working at a BPO company is an amazing opportunity since I was able to help the consumers with their queries.</t>
  </si>
  <si>
    <t>working in a BPO company is not a long term kind of project since each and everyday you have to accommodate different queries of consumers.</t>
  </si>
  <si>
    <t>Working in a BPO company is exhausting and repeating job everyday. I don't feel any growth in terms of my career.</t>
  </si>
  <si>
    <t>working in a BPO company is not a long term kind of project since each and everyday you have to accommodate different queries of consumers. Working in a BPO company is exhausting and repeating job everyday. I don't feel any growth in terms of my career.</t>
  </si>
  <si>
    <t>[0.9302414059638977]</t>
  </si>
  <si>
    <t>[array([0.06716662, 0.9302414 , 0.00259203], dtype=float32)]</t>
  </si>
  <si>
    <t>1.047756314277649</t>
  </si>
  <si>
    <t>A Diverse Company that Provides Personal Growth at Your Own Pace</t>
  </si>
  <si>
    <t>IT Service Delivery</t>
  </si>
  <si>
    <t>Mactan, Lapu-Lapu</t>
  </si>
  <si>
    <t>- Promotes Diversity_x000D_
- Support Employee's Personal and Professional Growth_x000D_
- Competitive Salary_x000D_
- Acknowledges Employee's Achievement_x000D_
- Listens and Considers Employee's Opinion on Matters Relating to their Needs_x000D_
- Promotes Camaraderie and has great CSR Projects</t>
  </si>
  <si>
    <t>- Promotes Diversity_x000D_
- Support Employee's Personal and Professional Growth_x000D_
- Competitive Salary_x000D_
- Acknowledges Employee's Achievement_x000D_
- Listens and Considers Employee's Opinion on Matters Relating to their Needs_x000D_
- Promotes Camaraderie and has great CSR Projects #NAME?</t>
  </si>
  <si>
    <t>- Promotes Diversity  - Support Employee's Personal and Professional Growth  - Competitive Salary  - Acknowledges Employee's Achievement  - Listens and Considers Employee's Opinion on Matters Relating to their Needs  - Promotes Camaraderie and has great CSR Projects #NAME?</t>
  </si>
  <si>
    <t>- Promotes Diversity - Support Employee's Personal and Professional Growth - Competitive Salary - Acknowledges Employee's Achievement - Listens and Considers Employee's Opinion on Matters Relating to their Needs - Promotes Camaraderie and has great CSR Projects #NAME?</t>
  </si>
  <si>
    <t>[0.655389130115509]</t>
  </si>
  <si>
    <t>[array([0.00182378, 0.34278712, 0.65538913], dtype=float32)]</t>
  </si>
  <si>
    <t>1.047739863395691</t>
  </si>
  <si>
    <t>Good if you don't expect much</t>
  </si>
  <si>
    <t>Big company, many standard processes, no payment issues, pay in time, young team.</t>
  </si>
  <si>
    <t>Downside of young team = less experience in handling people and often uncoordinated actions with switching team leaders due to the lack of experience.</t>
  </si>
  <si>
    <t>Big company, many standard processes, no payment issues, pay in time, young team. Downside of young team = less experience in handling people and often uncoordinated actions with switching team leaders due to the lack of experience.</t>
  </si>
  <si>
    <t>"Big company, many standard processes, no payment issues, pay in time, young team. Downside of young team = less experience in handling people and often uncoordinated actions with switching team leaders due to the lack of experience."</t>
  </si>
  <si>
    <t>[0.7414654493331909]</t>
  </si>
  <si>
    <t>[array([0.07299604, 0.74146545, 0.18553849], dtype=float32)]</t>
  </si>
  <si>
    <t>Senior Representative Operations</t>
  </si>
  <si>
    <t>Helpful for fresher who r struggling to get job after graduation_x000D_
On time salary.</t>
  </si>
  <si>
    <t>No career growth for employees who worked for google adwords process after coming out working for 2 years there experience is not useful anywhere no company Considering it._x000D_
Less salaries, no proper hike after 1 year 6 months I got hike which is less and same salary used to get after the hike. _x000D_
working culture is average. _x000D_
Only one side cab is provided and it's paid.</t>
  </si>
  <si>
    <t>Helpful for fresher who r struggling to get job after graduation_x000D_
On time salary. No career growth for employees who worked for google adwords process after coming out working for 2 years there experience is not useful anywhere no company Considering it._x000D_
Less salaries, no proper hike after 1 year 6 months I got hike which is less and same salary used to get after the hike. _x000D_
working culture is average. _x000D_
Only one side cab is provided and it's paid.</t>
  </si>
  <si>
    <t>Helpful for fresher who r struggling to get job after graduation  On time salary. No career growth for employees who worked for google adwords process after coming out working for 2 years there experience is not useful anywhere no company Considering it.  Less salaries, no proper hike after 1 year 6 months I got hike which is less and same salary used to get after the hike.   working culture is average.   Only one side cab is provided and it's paid.</t>
  </si>
  <si>
    <t>"Helpful for fresher who r struggling to get job after graduation On time salary. No career growth for employees who worked for google adwords process after coming out working for 2 years there experience is not useful anywhere no company Considering it. Less salaries, no proper hike after 1 year 6 months I got hike which is less and same salary used to get after the hike.  working culture is average.  Only one side cab is provided and it's paid."</t>
  </si>
  <si>
    <t>[0.7010005116462708]</t>
  </si>
  <si>
    <t>[array([0.19458336, 0.7010005 , 0.1044161 ], dtype=float32)]</t>
  </si>
  <si>
    <t>Global company with all the good perks</t>
  </si>
  <si>
    <t>Advisor II, Blended Support</t>
  </si>
  <si>
    <t>A great place to work cares about and supports its employees while also challenging them to grow with the company. At Concentrix, Managers and their employees trust and respect each other and have a shared commitment to both individual and company success. Great companies try to meet their employees' financial, mental, physical and emotional needs. As a result, employees are often more productive, satisfied and willing to stay at the company long term._x000D_
 If youâ€™re the kind of person that thrives in a structured environment, Concentrix, may be your thing. Pros like Flexible work hours, Compensation and Professional Development.</t>
  </si>
  <si>
    <t>The truth, though, is that many large companies donâ€™t like to think outside the box. Concentrix is usually less open to change because they are risk-averse. While this caution helps maintain company stability (a pro), it does mean that large companies are slow to change. It can take forever to get things done thanks to the corporate structure, defined policies, and outlined procedures.</t>
  </si>
  <si>
    <t>A great place to work cares about and supports its employees while also challenging them to grow with the company. At Concentrix, Managers and their employees trust and respect each other and have a shared commitment to both individual and company success. Great companies try to meet their employees' financial, mental, physical and emotional needs. As a result, employees are often more productive, satisfied and willing to stay at the company long term._x000D_
 If youâ€™re the kind of person that thrives in a structured environment, Concentrix, may be your thing. Pros like Flexible work hours, Compensation and Professional Development. The truth, though, is that many large companies donâ€™t like to think outside the box. Concentrix is usually less open to change because they are risk-averse. While this caution helps maintain company stability (a pro), it does mean that large companies are slow to change. It can take forever to get things done thanks to the corporate structure, defined policies, and outlined procedures.</t>
  </si>
  <si>
    <t>A great place to work cares about and supports its employees while also challenging them to grow with the company. At Concentrix, Managers and their employees trust and respect each other and have a shared commitment to both individual and company success. Great companies try to meet their employees' financial, mental, physical and emotional needs. As a result, employees are often more productive, satisfied and willing to stay at the company long term.   If youâ€™re the kind of person that thrives in a structured environment, Concentrix, may be your thing. Pros like Flexible work hours, Compensation and Professional Development. The truth, though, is that many large companies donâ€™t like to think outside the box. Concentrix is usually less open to change because they are risk-averse. While this caution helps maintain company stability (a pro), it does mean that large companies are slow to change. It can take forever to get things done thanks to the corporate structure, defined policies, and outlined procedures.</t>
  </si>
  <si>
    <t>"A great place to work cares about and supports its employees while also challenging them to grow with the company. At Concentrix, Managers and their employees trust and respect each other and have a shared commitment to both individual and company success. Great companies try to meet their employees' financial, mental, physical and emotional needs. As a result, employees are often more productive, satisfied and willing to stay at the company long term.  If youâ€™re the kind of person that thrives in a structured environment, Concentrix, may be your thing. Pros like Flexible work hours, Compensation and Professional Development. The truth, though, is that many large companies donâ€™t like to think outside the box. Concentrix is usually less open to change because they are risk-averse. While this caution helps maintain company stability (a pro), it does mean that large companies are slow to change. It can take forever to get things done thanks to the corporate structure, defined policies, and outlined procedures."</t>
  </si>
  <si>
    <t>[0.9928850531578064]</t>
  </si>
  <si>
    <t>[array([0.00121101, 0.00590385, 0.99288505], dtype=float32)]</t>
  </si>
  <si>
    <t>Good people on the floor, terrible internal structure</t>
  </si>
  <si>
    <t>Technically I was employed by two companies - Concentrix - who then hired us out to work on behalf of a super company. _x000D_
_x000D_
Worked with excellent people in my buildings, with Team Leaders and Subject Matter experts who were always ready to help.</t>
  </si>
  <si>
    <t>The internal structure, red tape, and utter lack of communication within the internal teams that handled members' claims were utterly appalling. _x000D_
_x000D_
Feedback provided to TLs and Subject Matter experts was ignored and disregarded once it was passed on internally. _x000D_
_x000D_
This super fund has. The worst. Social Media Team. I have ever witnessed in my life. The TikToks are banal, absurd, and unrelatable, and the marketing team in charge of advertisements needs never to touch another script again. Words cannot begin to describe the stupidity of this super fund's advertisements.</t>
  </si>
  <si>
    <t>Technically I was employed by two companies - Concentrix - who then hired us out to work on behalf of a super company. _x000D_
_x000D_
Worked with excellent people in my buildings, with Team Leaders and Subject Matter experts who were always ready to help. The internal structure, red tape, and utter lack of communication within the internal teams that handled members' claims were utterly appalling. _x000D_
_x000D_
Feedback provided to TLs and Subject Matter experts was ignored and disregarded once it was passed on internally. _x000D_
_x000D_
This super fund has. The worst. Social Media Team. I have ever witnessed in my life. The TikToks are banal, absurd, and unrelatable, and the marketing team in charge of advertisements needs never to touch another script again. Words cannot begin to describe the stupidity of this super fund's advertisements.</t>
  </si>
  <si>
    <t>Technically I was employed by two companies - Concentrix - who then hired us out to work on behalf of a super company.     Worked with excellent people in my buildings, with Team Leaders and Subject Matter experts who were always ready to help. The internal structure, red tape, and utter lack of communication within the internal teams that handled members' claims were utterly appalling.     Feedback provided to TLs and Subject Matter experts was ignored and disregarded once it was passed on internally.     This super fund has. The worst. Social Media Team. I have ever witnessed in my life. The TikToks are banal, absurd, and unrelatable, and the marketing team in charge of advertisements needs never to touch another script again. Words cannot begin to describe the stupidity of this super fund's advertisements.</t>
  </si>
  <si>
    <t>"Technically I was employed by two companies - Concentrix - who then hired us out to work on behalf of a super company.   Worked with excellent people in my buildings, with Team Leaders and Subject Matter experts who were always ready to help. The internal structure, red tape, and utter lack of communication within the internal teams that handled members' claims were utterly appalling.   Feedback provided to TLs and Subject Matter experts was ignored and disregarded once it was passed on internally.   This super fund has. The worst. Social Media Team. I have ever witnessed in my life. The TikToks are banal, absurd, and unrelatable, and the marketing team in charge of advertisements needs never to touch another script again. Words cannot begin to describe the stupidity of this super fund's advertisements."</t>
  </si>
  <si>
    <t>[0.911431610584259]</t>
  </si>
  <si>
    <t>[array([0.07005526, 0.9114316 , 0.01851316], dtype=float32)]</t>
  </si>
  <si>
    <t>Overall my experience here as fresher was great.</t>
  </si>
  <si>
    <t>Claim Benefit Specialist</t>
  </si>
  <si>
    <t>Its upto You , if you focus on work. It is great to spend time . Management of my process is good. Specially My Team leader was the main reason, I spent 12 months with ease.</t>
  </si>
  <si>
    <t>Some supervisor is not good, they play politics games and Every moment bother you to work which leads to Damage my focus and I couldn't focus on work for weeks. I really hate this thing about management. Although My manager is great. She support and teach us really calmly . I love her confidence.</t>
  </si>
  <si>
    <t>Its upto You , if you focus on work. It is great to spend time . Management of my process is good. Specially My Team leader was the main reason, I spent 12 months with ease. Some supervisor is not good, they play politics games and Every moment bother you to work which leads to Damage my focus and I couldn't focus on work for weeks. I really hate this thing about management. Although My manager is great. She support and teach us really calmly . I love her confidence.</t>
  </si>
  <si>
    <t>"Its upto You , if you focus on work. It is great to spend time . Management of my process is good. Specially My Team leader was the main reason, I spent 12 months with ease. Some supervisor is not good, they play politics games and Every moment bother you to work which leads to Damage my focus and I couldn't focus on work for weeks. I really hate this thing about management. Although My manager is great. She support and teach us really calmly . I love her confidence."</t>
  </si>
  <si>
    <t>[0.7918451428413391]</t>
  </si>
  <si>
    <t>[array([0.00969593, 0.79184514, 0.19845891], dtype=float32)]</t>
  </si>
  <si>
    <t>Pretty chill</t>
  </si>
  <si>
    <t>Davenport, FL</t>
  </si>
  <si>
    <t>Organized_x000D_
Not much meetings only monthly_x000D_
Bonuses for good stats_x000D_
Great training &amp; upskilling_x000D_
Fast promotions</t>
  </si>
  <si>
    <t>Extremely high call volume_x000D_
Escalation is not the best process</t>
  </si>
  <si>
    <t>Organized_x000D_
Not much meetings only monthly_x000D_
Bonuses for good stats_x000D_
Great training &amp; upskilling_x000D_
Fast promotions Extremely high call volume_x000D_
Escalation is not the best process</t>
  </si>
  <si>
    <t>Organized  Not much meetings only monthly  Bonuses for good stats  Great training &amp; upskilling  Fast promotions Extremely high call volume  Escalation is not the best process</t>
  </si>
  <si>
    <t>Organized Not much meetings only monthly Bonuses for good stats Great training &amp; upskilling Fast promotions Extremely high call volume Escalation is not the best process</t>
  </si>
  <si>
    <t>[0.7488528490066528]</t>
  </si>
  <si>
    <t>[array([0.03283685, 0.74885285, 0.21831025], dtype=float32)]</t>
  </si>
  <si>
    <t>Creating a healthy culture</t>
  </si>
  <si>
    <t>Welcome promotions. So far the program that I've worked with encourages people to level up. From my previous account to the current one. I love that we are actively engaging to employees.</t>
  </si>
  <si>
    <t>There are rewards / compensation that should be improved.</t>
  </si>
  <si>
    <t>Welcome promotions. So far the program that I've worked with encourages people to level up. From my previous account to the current one. I love that we are actively engaging to employees. There are rewards / compensation that should be improved.</t>
  </si>
  <si>
    <t>[0.8748981952667236]</t>
  </si>
  <si>
    <t>[array([0.00359969, 0.8748982 , 0.12150207], dtype=float32)]</t>
  </si>
  <si>
    <t>Great place to work but less opportunities if removed from project</t>
  </si>
  <si>
    <t>great pay_x000D_
great work life balance_x000D_
good bench period_x000D_
get 401k match</t>
  </si>
  <si>
    <t>1) less clients and oppurtunites_x000D_
2) they need to get more project and grow rapidly in software IT department</t>
  </si>
  <si>
    <t>great pay_x000D_
great work life balance_x000D_
good bench period_x000D_
get 401k match 1) less clients and oppurtunites_x000D_
2) they need to get more project and grow rapidly in software IT department</t>
  </si>
  <si>
    <t>great pay  great work life balance  good bench period  get 401k match 1) less clients and oppurtunites  2) they need to get more project and grow rapidly in software IT department</t>
  </si>
  <si>
    <t>great pay great work life balance good bench period get 401k match 1) less clients and oppurtunites 2) they need to get more project and grow rapidly in software IT department</t>
  </si>
  <si>
    <t>[0.8890572190284729]</t>
  </si>
  <si>
    <t>[array([0.03696366, 0.07397911, 0.8890572 ], dtype=float32)]</t>
  </si>
  <si>
    <t>1.0477805137634277</t>
  </si>
  <si>
    <t>Best environment</t>
  </si>
  <si>
    <t>Workforce Management Analyst</t>
  </si>
  <si>
    <t>Good salary with good friend</t>
  </si>
  <si>
    <t>bad environtment , bad management. bad hiring team. apply job for 1 project and receive other project work also. always go back late not on time</t>
  </si>
  <si>
    <t>Good salary with good friend bad environtment , bad management. bad hiring team. apply job for 1 project and receive other project work also. always go back late not on time</t>
  </si>
  <si>
    <t>"Good salary with good friend bad environtment , bad management. bad hiring team. apply job for 1 project and receive other project work also. always go back late not on time"</t>
  </si>
  <si>
    <t>[0.8975424766540527]</t>
  </si>
  <si>
    <t>[array([0.07848262, 0.8975425 , 0.02397493], dtype=float32)]</t>
  </si>
  <si>
    <t>Happy workplace</t>
  </si>
  <si>
    <t>People Solutions Business Partner</t>
  </si>
  <si>
    <t>Concentrix Thailand very comfortable for all employees : like a transportation and more facilities to support all employees ( wellness room / massage chair and snack day activity)</t>
  </si>
  <si>
    <t>Some time more traffic also in Concentrix Thai area</t>
  </si>
  <si>
    <t>Concentrix Thailand very comfortable for all employees : like a transportation and more facilities to support all employees ( wellness room / massage chair and snack day activity) Some time more traffic also in Concentrix Thai area</t>
  </si>
  <si>
    <t>[0.9705989360809326]</t>
  </si>
  <si>
    <t>[array([0.00103216, 0.02836886, 0.97059894], dtype=float32)]</t>
  </si>
  <si>
    <t>Working at Concentrix</t>
  </si>
  <si>
    <t>Business Analysis Sr Analyst</t>
  </si>
  <si>
    <t>Very supportive people from the top management down to the rank-and-file employees._x000D_
Culture is awesome._x000D_
Work-life-balance is always encouraged and advised._x000D_
Professional and personal growth are being aligned on individual goals.</t>
  </si>
  <si>
    <t>Very supportive people from the top management down to the rank-and-file employees._x000D_
Culture is awesome._x000D_
Work-life-balance is always encouraged and advised._x000D_
Professional and personal growth are being aligned on individual goals. None that I can think of.</t>
  </si>
  <si>
    <t>Very supportive people from the top management down to the rank-and-file employees.  Culture is awesome.  Work-life-balance is always encouraged and advised.  Professional and personal growth are being aligned on individual goals. None that I can think of.</t>
  </si>
  <si>
    <t>Very supportive people from the top management down to the rank-and-file employees. Culture is awesome. Work-life-balance is always encouraged and advised. Professional and personal growth are being aligned on individual goals. None that I can think of.</t>
  </si>
  <si>
    <t>[0.9628450274467468]</t>
  </si>
  <si>
    <t>[array([0.00224003, 0.03491496, 0.962845  ], dtype=float32)]</t>
  </si>
  <si>
    <t>Working in cnx</t>
  </si>
  <si>
    <t>Work Culture_x000D_
Good people_x000D_
Career growth</t>
  </si>
  <si>
    <t>Employee benefits _x000D_
Poor salary for freshers_x000D_
Work life is bad</t>
  </si>
  <si>
    <t>Work Culture_x000D_
Good people_x000D_
Career growth Employee benefits _x000D_
Poor salary for freshers_x000D_
Work life is bad</t>
  </si>
  <si>
    <t>Work Culture  Good people  Career growth Employee benefits   Poor salary for freshers  Work life is bad</t>
  </si>
  <si>
    <t>Work Culture Good people Career growth Employee benefits  Poor salary for freshers Work life is bad</t>
  </si>
  <si>
    <t>[0.9086811542510986]</t>
  </si>
  <si>
    <t>[array([0.03976306, 0.05155574, 0.90868115], dtype=float32)]</t>
  </si>
  <si>
    <t>Worst HR Screening Experience</t>
  </si>
  <si>
    <t>No Pros to be mentioned</t>
  </si>
  <si>
    <t>Worst experience with HR Screening.</t>
  </si>
  <si>
    <t>No Pros to be mentioned Worst experience with HR Screening.</t>
  </si>
  <si>
    <t>[0.9484866857528687]</t>
  </si>
  <si>
    <t>[array([0.04445299, 0.9484867 , 0.00706035], dtype=float32)]</t>
  </si>
  <si>
    <t>CNX salry</t>
  </si>
  <si>
    <t>Customer Service Advisor</t>
  </si>
  <si>
    <t>Cubao</t>
  </si>
  <si>
    <t>People are nice. The office is great and you have a career growth in just 6 months</t>
  </si>
  <si>
    <t>The job gets really repetitive at times that you might lose interest at somepoint</t>
  </si>
  <si>
    <t>People are nice. The office is great and you have a career growth in just 6 months The job gets really repetitive at times that you might lose interest at somepoint</t>
  </si>
  <si>
    <t>[0.8725273609161377]</t>
  </si>
  <si>
    <t>[array([0.00379782, 0.1236748 , 0.87252736], dtype=float32)]</t>
  </si>
  <si>
    <t>Reasons to Work at Concentrix</t>
  </si>
  <si>
    <t>Director People Solutions</t>
  </si>
  <si>
    <t>Concentrix has grown exponentially in the past six months with the addition of WebHelp! It is a great place to call 'home'.</t>
  </si>
  <si>
    <t>It is a fast-paced environment and there are many diverse cultures and time zones to navigate!</t>
  </si>
  <si>
    <t>Concentrix has grown exponentially in the past six months with the addition of WebHelp! It is a great place to call 'home'. It is a fast-paced environment and there are many diverse cultures and time zones to navigate!</t>
  </si>
  <si>
    <t>[0.7529804706573486]</t>
  </si>
  <si>
    <t>[array([0.00202071, 0.24499886, 0.7529805 ], dtype=float32)]</t>
  </si>
  <si>
    <t>Solid 4/5</t>
  </si>
  <si>
    <t>The pay is decent, however I think for the amount of work and effort that people who work as a CSR on the phone, or over chat or social media, deserve more compensation for their time and effort. It's a good job to get you through college, there's PTO, 3 breaks (depending on your project, though I can't speak for others). Overall, it's very manageable and not a bad job. The first project I was on was spectacular, afterwards I was moved to a permanent position which I quit due to poor treatment from management. In regard to the first project I was on with this company, I would give it a solid 5/5, however once I moved to a permanent position on a different Concentrix project, it's a 2/5,</t>
  </si>
  <si>
    <t>Pay should be more, customer service in general is a field that can be emotionally taxing which is to be expected</t>
  </si>
  <si>
    <t>The pay is decent, however I think for the amount of work and effort that people who work as a CSR on the phone, or over chat or social media, deserve more compensation for their time and effort. It's a good job to get you through college, there's PTO, 3 breaks (depending on your project, though I can't speak for others). Overall, it's very manageable and not a bad job. The first project I was on was spectacular, afterwards I was moved to a permanent position which I quit due to poor treatment from management. In regard to the first project I was on with this company, I would give it a solid 5/5, however once I moved to a permanent position on a different Concentrix project, it's a 2/5, Pay should be more, customer service in general is a field that can be emotionally taxing which is to be expected</t>
  </si>
  <si>
    <t>"The pay is decent, however I think for the amount of work and effort that people who work as a CSR on the phone, or over chat or social media, deserve more compensation for their time and effort. It's a good job to get you through college, there's PTO, 3 breaks (depending on your project, though I can't speak for others). Overall, it's very manageable and not a bad job. The first project I was on was spectacular, afterwards I was moved to a permanent position which I quit due to poor treatment from management. In regard to the first project I was on with this company, I would give it a solid 5/5, however once I moved to a permanent position on a different Concentrix project, it's a 2/5, Pay should be more, customer service in general is a field that can be emotionally taxing which is to be expected"</t>
  </si>
  <si>
    <t>[0.771484375]</t>
  </si>
  <si>
    <t>[array([0.02435691, 0.20415872, 0.7714844 ], dtype=float32)]</t>
  </si>
  <si>
    <t>Support Promotion</t>
  </si>
  <si>
    <t>WFM Supervisor</t>
  </si>
  <si>
    <t>Thankful to CNX for still giving us the opportunity to WAH. this really give us more time to be efficient not just in work but on other personal activities.</t>
  </si>
  <si>
    <t>Lack of giving importance to support like WFM. Currently I'm still having a hard time to be promoted, even if we are deserving it is still hard to ask approval for a promotion.</t>
  </si>
  <si>
    <t>Thankful to CNX for still giving us the opportunity to WAH. this really give us more time to be efficient not just in work but on other personal activities. Lack of giving importance to support like WFM. Currently I'm still having a hard time to be promoted, even if we are deserving it is still hard to ask approval for a promotion.</t>
  </si>
  <si>
    <t>"Thankful to CNX for still giving us the opportunity to WAH. this really give us more time to be efficient not just in work but on other personal activities. Lack of giving importance to support like WFM. Currently I'm still having a hard time to be promoted, even if we are deserving it is still hard to ask approval for a promotion."</t>
  </si>
  <si>
    <t>[0.5708615183830261]</t>
  </si>
  <si>
    <t>[array([0.0157652 , 0.41337332, 0.5708615 ], dtype=float32)]</t>
  </si>
  <si>
    <t>Working here is not worth it</t>
  </si>
  <si>
    <t>paid training, good place if you have no experience (will hire pretty much anyone), employees are almost trauma-bonded (you don't have to cry alone)</t>
  </si>
  <si>
    <t>low pay, abusive callers, unachievable KPIs, colleagues are always crying (including myself). TLs are useless, support staff are minimal and the goalposts are always moving - you'll always get told you did it wrong: you transferred the caller when you shouldn't have, or you should have transferred them sooner, or you were meant to know the MBL couldn't do XYZ but you're not meant to know everything about every other line because that's "out of scope", or you spent to long researching it to make sure it wasn't an inappropriate transfer, or you transferred them to the wrong team or with the wrong notes. There's always something and it's always changing. This job will make you hate yourself and your life. I ignored the reviews when I first started, don't make my mistake; it's eight months later and I finally had a mental breakdown.</t>
  </si>
  <si>
    <t>paid training, good place if you have no experience (will hire pretty much anyone), employees are almost trauma-bonded (you don't have to cry alone) low pay, abusive callers, unachievable KPIs, colleagues are always crying (including myself). TLs are useless, support staff are minimal and the goalposts are always moving - you'll always get told you did it wrong: you transferred the caller when you shouldn't have, or you should have transferred them sooner, or you were meant to know the MBL couldn't do XYZ but you're not meant to know everything about every other line because that's "out of scope", or you spent to long researching it to make sure it wasn't an inappropriate transfer, or you transferred them to the wrong team or with the wrong notes. There's always something and it's always changing. This job will make you hate yourself and your life. I ignored the reviews when I first started, don't make my mistake; it's eight months later and I finally had a mental breakdown.</t>
  </si>
  <si>
    <t>"paid training, good place if you have no experience (will hire pretty much anyone), employees are almost trauma-bonded (you don't have to cry alone) low pay, abusive callers, unachievable KPIs, colleagues are always crying (including myself). TLs are useless, support staff are minimal and the goalposts are always moving - you'll always get told you did it wrong: you transferred the caller when you shouldn't have, or you should have transferred them sooner, or you were meant to know the MBL couldn't do XYZ but you're not meant to know everything about every other line because that's ""out of scope"", or you spent to long researching it to make sure it wasn't an inappropriate transfer, or you transferred them to the wrong team or with the wrong notes. There's always something and it's always changing. This job will make you hate yourself and your life. I ignored the reviews when I first started, don't make my mistake; it's eight months later and I finally had a mental breakdown."</t>
  </si>
  <si>
    <t>[0.5841614603996277]</t>
  </si>
  <si>
    <t>[array([0.58416146, 0.3814332 , 0.03440536], dtype=float32)]</t>
  </si>
  <si>
    <t>1.0477988719940186</t>
  </si>
  <si>
    <t>Healthy Environment, _x000D_
offers good Incentive but it would kill you to achieve.</t>
  </si>
  <si>
    <t>Slow salary Increase._x000D_
No overtime offered on my account.</t>
  </si>
  <si>
    <t>Healthy Environment, _x000D_
offers good Incentive but it would kill you to achieve. Slow salary Increase._x000D_
No overtime offered on my account.</t>
  </si>
  <si>
    <t>Healthy Environment,   offers good Incentive but it would kill you to achieve. Slow salary Increase.  No overtime offered on my account.</t>
  </si>
  <si>
    <t>"Healthy Environment,  offers good Incentive but it would kill you to achieve. Slow salary Increase. No overtime offered on my account."</t>
  </si>
  <si>
    <t>[0.8733938336372375]</t>
  </si>
  <si>
    <t>[array([0.01232911, 0.87339383, 0.11427708], dtype=float32)]</t>
  </si>
  <si>
    <t>Why concentrix is the best workplace?</t>
  </si>
  <si>
    <t>Work from home_x000D_
Family day_x000D_
Company parties</t>
  </si>
  <si>
    <t>Annual Leave_x000D_
No Medical reimbursement_x000D_
No birthday leave_x000D_
TL OR Management depends on account._x000D_
Tuition support for working students was only specific for business related courses</t>
  </si>
  <si>
    <t>Work from home_x000D_
Family day_x000D_
Company parties Annual Leave_x000D_
No Medical reimbursement_x000D_
No birthday leave_x000D_
TL OR Management depends on account._x000D_
Tuition support for working students was only specific for business related courses</t>
  </si>
  <si>
    <t>Work from home  Family day  Company parties Annual Leave  No Medical reimbursement  No birthday leave  TL OR Management depends on account.  Tuition support for working students was only specific for business related courses</t>
  </si>
  <si>
    <t>Work from home Family day Company parties Annual Leave No Medical reimbursement No birthday leave TL OR Management depends on account. Tuition support for working students was only specific for business related courses</t>
  </si>
  <si>
    <t>[0.9830284118652344]</t>
  </si>
  <si>
    <t>[array([0.00278655, 0.9830284 , 0.01418501], dtype=float32)]</t>
  </si>
  <si>
    <t>Quick Feedback about Concentrix</t>
  </si>
  <si>
    <t>Nice place to work with a competitive salary.</t>
  </si>
  <si>
    <t>No updates yet on the retirement plan, I know there was a survey about it before. I am hoping the retirement plan will be approve specially we do have a lot of loyal employees in Concentrix, so we have something to look forward to when we retire since we're also getting older.</t>
  </si>
  <si>
    <t>Nice place to work with a competitive salary. No updates yet on the retirement plan, I know there was a survey about it before. I am hoping the retirement plan will be approve specially we do have a lot of loyal employees in Concentrix, so we have something to look forward to when we retire since we're also getting older.</t>
  </si>
  <si>
    <t>"Nice place to work with a competitive salary. No updates yet on the retirement plan, I know there was a survey about it before. I am hoping the retirement plan will be approve specially we do have a lot of loyal employees in Concentrix, so we have something to look forward to when we retire since we're also getting older."</t>
  </si>
  <si>
    <t>[0.7697505354881287]</t>
  </si>
  <si>
    <t>[array([0.01487042, 0.76975054, 0.21537906], dtype=float32)]</t>
  </si>
  <si>
    <t>Good management but low salary</t>
  </si>
  <si>
    <t>Very good management, everyone is very helpful.</t>
  </si>
  <si>
    <t>No appraisal, if they provide appraisal they will just deduct from other variables like internet and all.</t>
  </si>
  <si>
    <t>Very good management, everyone is very helpful. No appraisal, if they provide appraisal they will just deduct from other variables like internet and all.</t>
  </si>
  <si>
    <t>"Very good management, everyone is very helpful. No appraisal, if they provide appraisal they will just deduct from other variables like internet and all."</t>
  </si>
  <si>
    <t>[0.9328298568725586]</t>
  </si>
  <si>
    <t>[array([0.00925623, 0.93282986, 0.05791393], dtype=float32)]</t>
  </si>
  <si>
    <t>Welcoming environment with a focus on users of NRS</t>
  </si>
  <si>
    <t>Community Engagement Officer</t>
  </si>
  <si>
    <t>Ballarat Central</t>
  </si>
  <si>
    <t>Welcoming collaborative environment. _x000D_
Diverse, inclusive workforce. _x000D_
Working within the National Relay Service provides an opportunity to work in a meaningful way with passionate professionals.</t>
  </si>
  <si>
    <t>No cons to note to date</t>
  </si>
  <si>
    <t>Welcoming collaborative environment. _x000D_
Diverse, inclusive workforce. _x000D_
Working within the National Relay Service provides an opportunity to work in a meaningful way with passionate professionals. No cons to note to date</t>
  </si>
  <si>
    <t>Welcoming collaborative environment.   Diverse, inclusive workforce.   Working within the National Relay Service provides an opportunity to work in a meaningful way with passionate professionals. No cons to note to date</t>
  </si>
  <si>
    <t>"Welcoming collaborative environment.  Diverse, inclusive workforce.  Working within the National Relay Service provides an opportunity to work in a meaningful way with passionate professionals. No cons to note to date"</t>
  </si>
  <si>
    <t>[0.5706656575202942]</t>
  </si>
  <si>
    <t>[array([0.0022779 , 0.57066566, 0.4270565 ], dtype=float32)]</t>
  </si>
  <si>
    <t>Don't Be Afraid to Try New Things</t>
  </si>
  <si>
    <t>Sr Manager Transformation</t>
  </si>
  <si>
    <t>There are so many different departments to expand your career path as long as you are not afraid to step outside of your comfort zone. The mentor program is good, but even if you do not belong, find someone you can shadow or be "on loan" to and learn something new.</t>
  </si>
  <si>
    <t>Sometimes managers can hold you back as they can't spare you but be persistent and let them know that you need a new challenge as getting stuck in a rut is the worst thing for your career. In some departments, the managers do not have time for their employees so they don't learn what they need or what they can do which will also hold you back. This is especially the case for middle management-type roles. You need to be willing to speak up and talk to your manager.</t>
  </si>
  <si>
    <t>There are so many different departments to expand your career path as long as you are not afraid to step outside of your comfort zone. The mentor program is good, but even if you do not belong, find someone you can shadow or be "on loan" to and learn something new. Sometimes managers can hold you back as they can't spare you but be persistent and let them know that you need a new challenge as getting stuck in a rut is the worst thing for your career. In some departments, the managers do not have time for their employees so they don't learn what they need or what they can do which will also hold you back. This is especially the case for middle management-type roles. You need to be willing to speak up and talk to your manager.</t>
  </si>
  <si>
    <t>"There are so many different departments to expand your career path as long as you are not afraid to step outside of your comfort zone. The mentor program is good, but even if you do not belong, find someone you can shadow or be ""on loan"" to and learn something new. Sometimes managers can hold you back as they can't spare you but be persistent and let them know that you need a new challenge as getting stuck in a rut is the worst thing for your career. In some departments, the managers do not have time for their employees so they don't learn what they need or what they can do which will also hold you back. This is especially the case for middle management-type roles. You need to be willing to speak up and talk to your manager."</t>
  </si>
  <si>
    <t>[0.7287684082984924]</t>
  </si>
  <si>
    <t>[array([0.01424316, 0.25698853, 0.7287684 ], dtype=float32)]</t>
  </si>
  <si>
    <t>Room for improvement</t>
  </si>
  <si>
    <t>Belfast, Northern Ireland</t>
  </si>
  <si>
    <t>Work from home, Virgin Media + 02, Dental car benefits, pension contribution.</t>
  </si>
  <si>
    <t>Lack of communication, made to feel like a number, poor salary, working hours, lack of progressional opportunities, high turnover of staff, wrong people in the wrong roles within the hierarchy. Disregard any escalation processes, tools and processes are poor, no room to grow. People solutions aren't much use either. I could honestly go on about the negatives in much more detail. Let's just say, they massively outweighs the pros of the company.</t>
  </si>
  <si>
    <t>Work from home, Virgin Media + 02, Dental car benefits, pension contribution. Lack of communication, made to feel like a number, poor salary, working hours, lack of progressional opportunities, high turnover of staff, wrong people in the wrong roles within the hierarchy. Disregard any escalation processes, tools and processes are poor, no room to grow. People solutions aren't much use either. I could honestly go on about the negatives in much more detail. Let's just say, they massively outweighs the pros of the company.</t>
  </si>
  <si>
    <t>"Work from home, Virgin Media + 02, Dental car benefits, pension contribution. Lack of communication, made to feel like a number, poor salary, working hours, lack of progressional opportunities, high turnover of staff, wrong people in the wrong roles within the hierarchy. Disregard any escalation processes, tools and processes are poor, no room to grow. People solutions aren't much use either. I could honestly go on about the negatives in much more detail. Let's just say, they massively outweighs the pros of the company."</t>
  </si>
  <si>
    <t>[0.7491376399993896]</t>
  </si>
  <si>
    <t>[array([0.24849571, 0.74913764, 0.00236663], dtype=float32)]</t>
  </si>
  <si>
    <t>My career journey from Advisor to Leadership level.</t>
  </si>
  <si>
    <t>Associate Director, Project Management</t>
  </si>
  <si>
    <t>Great company to work with, and has given me growth opportunities from an Advisor level to the Leadership level.</t>
  </si>
  <si>
    <t>NA as we have great leadership and a great strategy to grow.</t>
  </si>
  <si>
    <t>Great company to work with, and has given me growth opportunities from an Advisor level to the Leadership level. NA as we have great leadership and a great strategy to grow.</t>
  </si>
  <si>
    <t>"Great company to work with, and has given me growth opportunities from an Advisor level to the Leadership level. NA as we have great leadership and a great strategy to grow."</t>
  </si>
  <si>
    <t>[0.6564937829971313]</t>
  </si>
  <si>
    <t>[array([0.00148137, 0.6564938 , 0.3420248 ], dtype=float32)]</t>
  </si>
  <si>
    <t>Do not recommend Concentrix in Costa Rica</t>
  </si>
  <si>
    <t>No pros to share at the moment.</t>
  </si>
  <si>
    <t>Awful culture, often people have inappropriate behaviors for an office environment. The company allegedly advocates for diversity, equality and equity, though queer people are constantly discriminated.</t>
  </si>
  <si>
    <t>No pros to share at the moment. Awful culture, often people have inappropriate behaviors for an office environment. The company allegedly advocates for diversity, equality and equity, though queer people are constantly discriminated.</t>
  </si>
  <si>
    <t>"No pros to share at the moment. Awful culture, often people have inappropriate behaviors for an office environment. The company allegedly advocates for diversity, equality and equity, though queer people are constantly discriminated."</t>
  </si>
  <si>
    <t>[0.9171664714813232]</t>
  </si>
  <si>
    <t>[array([0.07893273, 0.9171665 , 0.00390085], dtype=float32)]</t>
  </si>
  <si>
    <t>Sr. EE in cnx</t>
  </si>
  <si>
    <t>Good work environment if you work with honesty and dedication</t>
  </si>
  <si>
    <t>A little chaos in their incentive and performance parameter calculation, keeps on getting mistakes and then salary would be paid in arrears or they will keep asking for recoveries. Additionally, pay scale seems less than that of market</t>
  </si>
  <si>
    <t>Good work environment if you work with honesty and dedication A little chaos in their incentive and performance parameter calculation, keeps on getting mistakes and then salary would be paid in arrears or they will keep asking for recoveries. Additionally, pay scale seems less than that of market</t>
  </si>
  <si>
    <t>"Good work environment if you work with honesty and dedication A little chaos in their incentive and performance parameter calculation, keeps on getting mistakes and then salary would be paid in arrears or they will keep asking for recoveries. Additionally, pay scale seems less than that of market"</t>
  </si>
  <si>
    <t>[0.5629844665527344]</t>
  </si>
  <si>
    <t>[array([0.01990351, 0.41711205, 0.56298447], dtype=float32)]</t>
  </si>
  <si>
    <t>1.047775387763977</t>
  </si>
  <si>
    <t>system issues that lead to pay issues</t>
  </si>
  <si>
    <t>working from home and the customers are normally patient</t>
  </si>
  <si>
    <t>Many days could not clock in for time keeping which lead to threat of not being paid even if you took calls all day.</t>
  </si>
  <si>
    <t>working from home and the customers are normally patient Many days could not clock in for time keeping which lead to threat of not being paid even if you took calls all day.</t>
  </si>
  <si>
    <t>[0.9745067954063416]</t>
  </si>
  <si>
    <t>[array([0.00319905, 0.9745068 , 0.02229422], dtype=float32)]</t>
  </si>
  <si>
    <t>Rating this three star because they still provided care for us during pandemic.</t>
  </si>
  <si>
    <t>Too much micromanagement from the TLs, combined with the impossible to reach metrics even if you do have an excellent scores. Took months or years to process disputes.</t>
  </si>
  <si>
    <t>Rating this three star because they still provided care for us during pandemic. Too much micromanagement from the TLs, combined with the impossible to reach metrics even if you do have an excellent scores. Took months or years to process disputes.</t>
  </si>
  <si>
    <t>"Rating this three star because they still provided care for us during pandemic. Too much micromanagement from the TLs, combined with the impossible to reach metrics even if you do have an excellent scores. Took months or years to process disputes."</t>
  </si>
  <si>
    <t>[0.9571681022644043]</t>
  </si>
  <si>
    <t>[array([0.03322404, 0.9571681 , 0.0096078 ], dtype=float32)]</t>
  </si>
  <si>
    <t>Good place to work  with</t>
  </si>
  <si>
    <t>Management team could be better</t>
  </si>
  <si>
    <t>Good place to work  with Management team could be better</t>
  </si>
  <si>
    <t>Good place to work with Management team could be better</t>
  </si>
  <si>
    <t>[0.6814383268356323]</t>
  </si>
  <si>
    <t>[array([0.01649379, 0.6814383 , 0.30206788], dtype=float32)]</t>
  </si>
  <si>
    <t>1.047607183456421</t>
  </si>
  <si>
    <t>Great company to work with for beginners</t>
  </si>
  <si>
    <t>Great environment. Awesome peers. Supports mental wellness.</t>
  </si>
  <si>
    <t>Average compensation. Career growth is mostly earned the hard way possible.</t>
  </si>
  <si>
    <t>Great environment. Awesome peers. Supports mental wellness. Average compensation. Career growth is mostly earned the hard way possible.</t>
  </si>
  <si>
    <t>[0.9009994864463806]</t>
  </si>
  <si>
    <t>[array([0.00241533, 0.09658518, 0.9009995 ], dtype=float32)]</t>
  </si>
  <si>
    <t>Underpaid</t>
  </si>
  <si>
    <t>Provider Service Representative</t>
  </si>
  <si>
    <t>It's okay I don't mind it made some money there</t>
  </si>
  <si>
    <t>pay is quite small I don't really recommend staying there long term</t>
  </si>
  <si>
    <t>It's okay I don't mind it made some money there pay is quite small I don't really recommend staying there long term</t>
  </si>
  <si>
    <t>[0.8990185260772705]</t>
  </si>
  <si>
    <t>[array([0.04041063, 0.8990185 , 0.0605708 ], dtype=float32)]</t>
  </si>
  <si>
    <t>1.047577142715454</t>
  </si>
  <si>
    <t>Kitchener, ON</t>
  </si>
  <si>
    <t>Good to work at home</t>
  </si>
  <si>
    <t>Not much support from supervisors and leads</t>
  </si>
  <si>
    <t>Good to work at home Not much support from supervisors and leads</t>
  </si>
  <si>
    <t>[0.8841450214385986]</t>
  </si>
  <si>
    <t>[array([0.00427555, 0.11157937, 0.884145  ], dtype=float32)]</t>
  </si>
  <si>
    <t>Equinix</t>
  </si>
  <si>
    <t>Great company culture, rewarding job</t>
  </si>
  <si>
    <t>1. Strong competitive differentiation - leading-edge product offering 2. Company culture: welcoming, positive, long employee tenure 3. Opportunities for professional and personal development thanks to company growth</t>
  </si>
  <si>
    <t>The company is still young, hence still lots to do to bring it to its potential</t>
  </si>
  <si>
    <t>1. Strong competitive differentiation - leading-edge product offering 2. Company culture: welcoming, positive, long employee tenure 3. Opportunities for professional and personal development thanks to company growth The company is still young, hence still lots to do to bring it to its potential</t>
  </si>
  <si>
    <t>"1. Strong competitive differentiation - leading-edge product offering 2. Company culture: welcoming, positive, long employee tenure 3. Opportunities for professional and personal development thanks to company growth The company is still young, hence still lots to do to bring it to its potential"</t>
  </si>
  <si>
    <t>[0.5296080708503723]</t>
  </si>
  <si>
    <t>[array([0.00169958, 0.5296081 , 0.46869242], dtype=float32)]</t>
  </si>
  <si>
    <t>Great company, everyone is nice and helpful and it is a positive environment</t>
  </si>
  <si>
    <t>Some teams are split up globally</t>
  </si>
  <si>
    <t>Great company, everyone is nice and helpful and it is a positive environment Some teams are split up globally</t>
  </si>
  <si>
    <t>"Great company, everyone is nice and helpful and it is a positive environment Some teams are split up globally"</t>
  </si>
  <si>
    <t>[0.6482217907905579]</t>
  </si>
  <si>
    <t>[array([0.00318114, 0.6482218 , 0.34859714], dtype=float32)]</t>
  </si>
  <si>
    <t>1.047610878944397</t>
  </si>
  <si>
    <t xml:space="preserve">It's a cool place and a great opportunity </t>
  </si>
  <si>
    <t>Facilities Engineer</t>
  </si>
  <si>
    <t>The team was professional and helpful. The site has a clean and presentable indoor/outdoor appearance. Decent bonus each year. I enjoyed that each new day in the office, everyone always shook your hand and asked how you are. I think that helps with moral. Plus all the Cuban coffee you can drink, cereal and various fruits and snacks for free.</t>
  </si>
  <si>
    <t>Every morning, there was a meeting with my team to discuss the plan of the day and provide shift turnover. Not too productive for the night shift guys having to stay late every time so what would be a 6PM-6AM shift would actually be an additional 60-90min regularly. The building is massive at 1.2million sq ft and you can get lost a bit too easily as a newcomer and you have to learn without assistance. The pay needs to be higher since it's in the city and it's expensive.</t>
  </si>
  <si>
    <t>The team was professional and helpful. The site has a clean and presentable indoor/outdoor appearance. Decent bonus each year. I enjoyed that each new day in the office, everyone always shook your hand and asked how you are. I think that helps with moral. Plus all the Cuban coffee you can drink, cereal and various fruits and snacks for free. Every morning, there was a meeting with my team to discuss the plan of the day and provide shift turnover. Not too productive for the night shift guys having to stay late every time so what would be a 6PM-6AM shift would actually be an additional 60-90min regularly. The building is massive at 1.2million sq ft and you can get lost a bit too easily as a newcomer and you have to learn without assistance. The pay needs to be higher since it's in the city and it's expensive.</t>
  </si>
  <si>
    <t>"The team was professional and helpful. The site has a clean and presentable indoor/outdoor appearance. Decent bonus each year. I enjoyed that each new day in the office, everyone always shook your hand and asked how you are. I think that helps with moral. Plus all the Cuban coffee you can drink, cereal and various fruits and snacks for free. Every morning, there was a meeting with my team to discuss the plan of the day and provide shift turnover. Not too productive for the night shift guys having to stay late every time so what would be a 6PM-6AM shift would actually be an additional 60-90min regularly. The building is massive at 1.2million sq ft and you can get lost a bit too easily as a newcomer and you have to learn without assistance. The pay needs to be higher since it's in the city and it's expensive."</t>
  </si>
  <si>
    <t>[0.9954622387886047]</t>
  </si>
  <si>
    <t>[array([8.3379558e-04, 3.7039930e-03, 9.9546224e-01], dtype=float32)]</t>
  </si>
  <si>
    <t>1.047864317893982</t>
  </si>
  <si>
    <t xml:space="preserve">Great Potential - Challenging execution </t>
  </si>
  <si>
    <t>There is an amazing culture at Equinix. There are great people who work had to provide solutions to maximize a uniform user experience with in their clients network. Equinix provides unique solutions which provide secure, elastic solutions for changing needs with in the client work environment.</t>
  </si>
  <si>
    <t>The work environment necessitates individualism and solo problem solving skills. Expectations from managment can be unrealistic while communication suffers from siloed work environment.</t>
  </si>
  <si>
    <t>There is an amazing culture at Equinix. There are great people who work had to provide solutions to maximize a uniform user experience with in their clients network. Equinix provides unique solutions which provide secure, elastic solutions for changing needs with in the client work environment. The work environment necessitates individualism and solo problem solving skills. Expectations from managment can be unrealistic while communication suffers from siloed work environment.</t>
  </si>
  <si>
    <t>"There is an amazing culture at Equinix. There are great people who work had to provide solutions to maximize a uniform user experience with in their clients network. Equinix provides unique solutions which provide secure, elastic solutions for changing needs with in the client work environment. The work environment necessitates individualism and solo problem solving skills. Expectations from managment can be unrealistic while communication suffers from siloed work environment."</t>
  </si>
  <si>
    <t>[0.5782375931739807]</t>
  </si>
  <si>
    <t>[array([0.00426906, 0.5782376 , 0.4174934 ], dtype=float32)]</t>
  </si>
  <si>
    <t>Very Corporate</t>
  </si>
  <si>
    <t>Junior Financial Analyst</t>
  </si>
  <si>
    <t>There's good stability and diversity in options for career progression.</t>
  </si>
  <si>
    <t>The day to day work conditions can get very restrictive and uncreative, mandated heavily by upper management without outside input. But this trend is very similar to other corporations.</t>
  </si>
  <si>
    <t>There's good stability and diversity in options for career progression. The day to day work conditions can get very restrictive and uncreative, mandated heavily by upper management without outside input. But this trend is very similar to other corporations.</t>
  </si>
  <si>
    <t>"There's good stability and diversity in options for career progression. The day to day work conditions can get very restrictive and uncreative, mandated heavily by upper management without outside input. But this trend is very similar to other corporations."</t>
  </si>
  <si>
    <t>[0.8227154016494751]</t>
  </si>
  <si>
    <t>[array([0.01912487, 0.8227154 , 0.15815975], dtype=float32)]</t>
  </si>
  <si>
    <t>1.0477685928344727</t>
  </si>
  <si>
    <t>Content Marketing Manager</t>
  </si>
  <si>
    <t>Oakland, CA</t>
  </si>
  <si>
    <t>Culture, compensation, sustainability and ethical practices.</t>
  </si>
  <si>
    <t>In marketing dept things move slow. Work is too siloed. May be changing with new cmo.</t>
  </si>
  <si>
    <t>Culture, compensation, sustainability and ethical practices. In marketing dept things move slow. Work is too siloed. May be changing with new cmo.</t>
  </si>
  <si>
    <t>"Culture, compensation, sustainability and ethical practices. In marketing dept things move slow. Work is too siloed. May be changing with new cmo."</t>
  </si>
  <si>
    <t>[0.966973602771759]</t>
  </si>
  <si>
    <t>[array([0.00763727, 0.9669736 , 0.02538918], dtype=float32)]</t>
  </si>
  <si>
    <t>Itâ€™s the culture and people</t>
  </si>
  <si>
    <t>Assistant Project Manager</t>
  </si>
  <si>
    <t>The culture is amazing, itâ€™s really a nice place to work</t>
  </si>
  <si>
    <t>Going in two times a week</t>
  </si>
  <si>
    <t>The culture is amazing, itâ€™s really a nice place to work Going in two times a week</t>
  </si>
  <si>
    <t>"The culture is amazing, itâ€™s really a nice place to work Going in two times a week"</t>
  </si>
  <si>
    <t>[0.8651769757270813]</t>
  </si>
  <si>
    <t>[array([0.00268632, 0.865177  , 0.13213675], dtype=float32)]</t>
  </si>
  <si>
    <t>Equinix truly values its employees and Charles Meyers has done a great job developing the culture.</t>
  </si>
  <si>
    <t>Sometimes favoritism enters the picture.</t>
  </si>
  <si>
    <t>Equinix truly values its employees and Charles Meyers has done a great job developing the culture. Sometimes favoritism enters the picture.</t>
  </si>
  <si>
    <t>[0.5726443529129028]</t>
  </si>
  <si>
    <t>[array([0.0025758 , 0.57264435, 0.4247798 ], dtype=float32)]</t>
  </si>
  <si>
    <t>Senior HRBP</t>
  </si>
  <si>
    <t>Good pay, benefits and coworkers. Challenging work.</t>
  </si>
  <si>
    <t>Political at times, lots of work to do, like all tech doing RIFs to prop earnings.</t>
  </si>
  <si>
    <t>Good pay, benefits and coworkers. Challenging work. Political at times, lots of work to do, like all tech doing RIFs to prop earnings.</t>
  </si>
  <si>
    <t>"Good pay, benefits and coworkers. Challenging work. Political at times, lots of work to do, like all tech doing RIFs to prop earnings."</t>
  </si>
  <si>
    <t>[0.632689893245697]</t>
  </si>
  <si>
    <t>[array([0.00378973, 0.6326899 , 0.3635204 ], dtype=float32)]</t>
  </si>
  <si>
    <t>Once a great place to work is now just a typical cooperate America company</t>
  </si>
  <si>
    <t>Account Executive Mid-Market</t>
  </si>
  <si>
    <t>Pro's are Paid time off and roles over each year with a max of 250 hours. Equinix offers ESPP and RSU's are typical. All the sales reps I have came in contact are great. Equinix does a great job at hiring the best sales people. In almost 9 years I never had one issue with any other coworker and quite a few have become lifetime long friends. Yearly sales kick off to Vegas is an awesome experience that Equinix puts in a lot of effort and money into. P-Club is also another amazing experience that Equinix puts a lot of thought an money into. Equinix is the best of the best when it comes to anything Data Center related and that why they can demand such premiums. Decent offices.</t>
  </si>
  <si>
    <t>Cons are- low compensation and based salary compared to most other similar roles at other big tech companies. Always changing the comp plan for the worst. Every year the comp plan is cut down and try to make it as complicated as possible. You will work harder and bring in more revenue but get paid less every year. There's a lot of guessing into how you will be paid and half the time the comps aren't paid correctly or have to wait months. Equinix in the last 2 years has really focus on commission pay outs and making sure they can claw back as much as possible. As a global company they have made cross selling with other regions difficult so they do not have to pay full comp if their are multiply reps involved which in a lot times multiply reps are needed! Also, for the last 2 years, Equinix seems to have really focus this effort and money on DEI. I am all for diversity but it's a point where it's in your face 24/7 now. Volunteering is being pushed harder every Q as it seems now it is more mandatory within the company. If you are comfortable in your AE position it looks down upon as you should aspire to be a manager or director one day. There a lot of great team managers and there are few who should not be managing a team. Equinix is huge on promoting within which is a huge pro but a lot times they will promote AE's to management level with no experience or training and seems to be based on how much they like you and not so much your performance. My former manager constantly canceled calls, was late and half the time was somewhere else (why her team was the worst performing). Equinix does not care about loyalty at all! No severance package for tenure reps that have been with Equinix for many years. It's a shame as Equinix was once a great place to work but the Cons now outweigh the Pros and they are chasing away great people. Just another corporate America company where you are just a number, nothing less, nothing more.</t>
  </si>
  <si>
    <t>Pro's are Paid time off and roles over each year with a max of 250 hours. Equinix offers ESPP and RSU's are typical. All the sales reps I have came in contact are great. Equinix does a great job at hiring the best sales people. In almost 9 years I never had one issue with any other coworker and quite a few have become lifetime long friends. Yearly sales kick off to Vegas is an awesome experience that Equinix puts in a lot of effort and money into. P-Club is also another amazing experience that Equinix puts a lot of thought an money into. Equinix is the best of the best when it comes to anything Data Center related and that why they can demand such premiums. Decent offices. Cons are- low compensation and based salary compared to most other similar roles at other big tech companies. Always changing the comp plan for the worst. Every year the comp plan is cut down and try to make it as complicated as possible. You will work harder and bring in more revenue but get paid less every year. There's a lot of guessing into how you will be paid and half the time the comps aren't paid correctly or have to wait months. Equinix in the last 2 years has really focus on commission pay outs and making sure they can claw back as much as possible. As a global company they have made cross selling with other regions difficult so they do not have to pay full comp if their are multiply reps involved which in a lot times multiply reps are needed! Also, for the last 2 years, Equinix seems to have really focus this effort and money on DEI. I am all for diversity but it's a point where it's in your face 24/7 now. Volunteering is being pushed harder every Q as it seems now it is more mandatory within the company. If you are comfortable in your AE position it looks down upon as you should aspire to be a manager or director one day. There a lot of great team managers and there are few who should not be managing a team. Equinix is huge on promoting within which is a huge pro but a lot times they will promote AE's to management level with no experience or training and seems to be based on how much they like you and not so much your performance. My former manager constantly canceled calls, was late and half the time was somewhere else (why her team was the worst performing). Equinix does not care about loyalty at all! No severance package for tenure reps that have been with Equinix for many years. It's a shame as Equinix was once a great place to work but the Cons now outweigh the Pros and they are chasing away great people. Just another corporate America company where you are just a number, nothing less, nothing more.</t>
  </si>
  <si>
    <t>"Pro's are Paid time off and roles over each year with a max of 250 hours. Equinix offers ESPP and RSU's are typical. All the sales reps I have came in contact are great. Equinix does a great job at hiring the best sales people. In almost 9 years I never had one issue with any other coworker and quite a few have become lifetime long friends. Yearly sales kick off to Vegas is an awesome experience that Equinix puts in a lot of effort and money into. P-Club is also another amazing experience that Equinix puts a lot of thought an money into. Equinix is the best of the best when it comes to anything Data Center related and that why they can demand such premiums. Decent offices. Cons are- low compensation and based salary compared to most other similar roles at other big tech companies. Always changing the comp plan for the worst. Every year the comp plan is cut down and try to make it as complicated as possible. You will work harder and bring in more revenue but get paid less every year. There's a lot of guessing into how you will be paid and half the time the comps aren't paid correctly or have to wait months. Equinix in the last 2 years has really focus on commission pay outs and making sure they can claw back as much as possible. As a global company they have made cross selling with other regions</t>
  </si>
  <si>
    <t>[0.9887679219245911]</t>
  </si>
  <si>
    <t>[array([0.00379687, 0.00743529, 0.9887679 ], dtype=float32)]</t>
  </si>
  <si>
    <t>1.0481411218643188</t>
  </si>
  <si>
    <t>One of the most insidious companies operating</t>
  </si>
  <si>
    <t>Senior Director, Business Development</t>
  </si>
  <si>
    <t>Salary wages are competitive, and their recruiters are knowledgable.</t>
  </si>
  <si>
    <t>Once you join, it is like being a part of a cult. They lie about DEI initiatives being a serious matter to them. Google lawsuits that we settled out of court against Equinix.</t>
  </si>
  <si>
    <t>Salary wages are competitive, and their recruiters are knowledgable. Once you join, it is like being a part of a cult. They lie about DEI initiatives being a serious matter to them. Google lawsuits that we settled out of court against Equinix.</t>
  </si>
  <si>
    <t>"Salary wages are competitive, and their recruiters are knowledgable. Once you join, it is like being a part of a cult. They lie about DEI initiatives being a serious matter to them. Google lawsuits that we settled out of court against Equinix."</t>
  </si>
  <si>
    <t>[0.8449345231056213]</t>
  </si>
  <si>
    <t>[array([0.02863804, 0.8449345 , 0.12642747], dtype=float32)]</t>
  </si>
  <si>
    <t>Quotas out of hand</t>
  </si>
  <si>
    <t>Great team spirit and culture, great platform and solutions. #1 Brand in Data Center space.</t>
  </si>
  <si>
    <t>Quotas have gotten outrageous, year after year. It is no longer a place where you can consistently hit your number.</t>
  </si>
  <si>
    <t>Great team spirit and culture, great platform and solutions. #1 Brand in Data Center space. Quotas have gotten outrageous, year after year. It is no longer a place where you can consistently hit your number.</t>
  </si>
  <si>
    <t>"Great team spirit and culture, great platform and solutions. #1 Brand in Data Center space. Quotas have gotten outrageous, year after year. It is no longer a place where you can consistently hit your number."</t>
  </si>
  <si>
    <t>[0.5286173224449158]</t>
  </si>
  <si>
    <t>[array([0.00489059, 0.5286173 , 0.4664921 ], dtype=float32)]</t>
  </si>
  <si>
    <t>Culture, pay, benefits, solid leadership, great coworkers, focus on being yourself and giving back to the community</t>
  </si>
  <si>
    <t>Constant change; can sometimes be difficult</t>
  </si>
  <si>
    <t>Culture, pay, benefits, solid leadership, great coworkers, focus on being yourself and giving back to the community Constant change; can sometimes be difficult</t>
  </si>
  <si>
    <t>"Culture, pay, benefits, solid leadership, great coworkers, focus on being yourself and giving back to the community Constant change; can sometimes be difficult"</t>
  </si>
  <si>
    <t>[0.8586603999137878]</t>
  </si>
  <si>
    <t>[array([0.00269631, 0.8586604 , 0.13864328], dtype=float32)]</t>
  </si>
  <si>
    <t>The people, culture, and leadership</t>
  </si>
  <si>
    <t>I dont have anything to share</t>
  </si>
  <si>
    <t>The people, culture, and leadership I dont have anything to share</t>
  </si>
  <si>
    <t>"The people, culture, and leadership I dont have anything to share"</t>
  </si>
  <si>
    <t>[0.9624486565589905]</t>
  </si>
  <si>
    <t>[array([0.02981068, 0.96244866, 0.00774072], dtype=float32)]</t>
  </si>
  <si>
    <t>Digital Services-Do not work as marketed-Overpriced</t>
  </si>
  <si>
    <t>High pay and they throw great parties!</t>
  </si>
  <si>
    <t>If you are over 40 and not a minority difficult to advance-company values how you fit socially more then performance-channel sales not a real sales motion-poor old and new leadership-stay away from this team.</t>
  </si>
  <si>
    <t>High pay and they throw great parties! If you are over 40 and not a minority difficult to advance-company values how you fit socially more then performance-channel sales not a real sales motion-poor old and new leadership-stay away from this team.</t>
  </si>
  <si>
    <t>[0.8082987070083618]</t>
  </si>
  <si>
    <t>[array([0.02982013, 0.8082987 , 0.16188112], dtype=float32)]</t>
  </si>
  <si>
    <t>Great culture, well-developed ESG program</t>
  </si>
  <si>
    <t>there are too many siloed teams</t>
  </si>
  <si>
    <t>Great culture, well-developed ESG program there are too many siloed teams</t>
  </si>
  <si>
    <t>"Great culture, well-developed ESG program there are too many siloed teams"</t>
  </si>
  <si>
    <t>[0.8941109776496887]</t>
  </si>
  <si>
    <t>[array([0.00786565, 0.894111  , 0.09802339], dtype=float32)]</t>
  </si>
  <si>
    <t>Excellent place to work with good benefits</t>
  </si>
  <si>
    <t>Disclaimer: I work in corporate Operations, not in our datacenters (IBXs). There seem to be significant differences in expectations and culture between the two. * Pay is fair * Benefits are incredibly good * Company culture (in corporate) is really healthy, though it depends on your manager. Up to the executive level, there's an open door policy, and most of the executives are friendly and willing to talk * HR practices are steadily improving * Hybrid work is encouraged, as of spring 2023. No requirements to work in-office more than 1-2 days a week. * Employee resource groups are very active and employees are encouraged to participate * Plenty of recognition for good work * Excellent internal mobility opportunities</t>
  </si>
  <si>
    <t>* Most of the corporate offices are open floorplans, which can make it hard to focus in office. * HR practices for people with disabilities aren't great, though they're very actively working on making things more accessible and inclusive across the company. * Pay is lower than competitors, especially in Operations * Operations and Corporate are quite siloed and I've heard from a lot of the datacenter employees that they feel ignored/undervalued by Corporate</t>
  </si>
  <si>
    <t>Disclaimer: I work in corporate Operations, not in our datacenters (IBXs). There seem to be significant differences in expectations and culture between the two. * Pay is fair * Benefits are incredibly good * Company culture (in corporate) is really healthy, though it depends on your manager. Up to the executive level, there's an open door policy, and most of the executives are friendly and willing to talk * HR practices are steadily improving * Hybrid work is encouraged, as of spring 2023. No requirements to work in-office more than 1-2 days a week. * Employee resource groups are very active and employees are encouraged to participate * Plenty of recognition for good work * Excellent internal mobility opportunities * Most of the corporate offices are open floorplans, which can make it hard to focus in office. * HR practices for people with disabilities aren't great, though they're very actively working on making things more accessible and inclusive across the company. * Pay is lower than competitors, especially in Operations * Operations and Corporate are quite siloed and I've heard from a lot of the datacenter employees that they feel ignored/undervalued by Corporate</t>
  </si>
  <si>
    <t>"Disclaimer: I work in corporate Operations, not in our datacenters (IBXs). There seem to be significant differences in expectations and culture between the two. * Pay is fair * Benefits are incredibly good * Company culture (in corporate) is really healthy, though it depends on your manager. Up to the executive level, there's an open door policy, and most of the executives are friendly and willing to talk * HR practices are steadily improving * Hybrid work is encouraged, as of spring 2023. No requirements to work in-office more than 1-2 days a week. * Employee resource groups are very active and employees are encouraged to participate * Plenty of recognition for good work * Excellent internal mobility opportunities * Most of the corporate offices are open floorplans, which can make it hard to focus in office. * HR practices for people with disabilities aren't great, though they're very actively working on making things more accessible and inclusive across the company. * Pay is lower than competitors, especially in Operations * Operations and Corporate are quite siloed and I've heard from a lot of the datacenter employees that they feel ignored/undervalued by Corporate"</t>
  </si>
  <si>
    <t>[0.847682535648346]</t>
  </si>
  <si>
    <t>[array([0.01650962, 0.13580784, 0.84768254], dtype=float32)]</t>
  </si>
  <si>
    <t>1.0479109287261963</t>
  </si>
  <si>
    <t>I guess you could work here</t>
  </si>
  <si>
    <t>Critical Facilities Engineer</t>
  </si>
  <si>
    <t>Good Pay, Good Benefits, Short commute</t>
  </si>
  <si>
    <t>Poor work/life balance, and no company pride or professional development support.</t>
  </si>
  <si>
    <t>Good Pay, Good Benefits, Short commute Poor work/life balance, and no company pride or professional development support.</t>
  </si>
  <si>
    <t>"Good Pay, Good Benefits, Short commute Poor work/life balance, and no company pride or professional development support."</t>
  </si>
  <si>
    <t>[0.8991467952728271]</t>
  </si>
  <si>
    <t>[array([0.0624483 , 0.8991468 , 0.03840488], dtype=float32)]</t>
  </si>
  <si>
    <t>SBA</t>
  </si>
  <si>
    <t>Good work life balance here and good pay.</t>
  </si>
  <si>
    <t>Hard to work with other time zones, I've had to take meetings at 6:30 am and 10:00 pm</t>
  </si>
  <si>
    <t>Good work life balance here and good pay. Hard to work with other time zones, I've had to take meetings at 6:30 am and 10:00 pm</t>
  </si>
  <si>
    <t>"Good work life balance here and good pay. Hard to work with other time zones, I've had to take meetings at 6:30 am and 10:00 pm"</t>
  </si>
  <si>
    <t>[0.80019611120224]</t>
  </si>
  <si>
    <t>[array([0.01980762, 0.8001961 , 0.17999631], dtype=float32)]</t>
  </si>
  <si>
    <t>DC Engineering</t>
  </si>
  <si>
    <t>Pros are competitive pay, company stock options, 401K, and benefits without needing a college degree for my position specifically.</t>
  </si>
  <si>
    <t>Con is, like with any workplace, there may be one or two people that look for the absolutely the smallest to complain about to management. Keep in mind that number is usually small.</t>
  </si>
  <si>
    <t>Pros are competitive pay, company stock options, 401K, and benefits without needing a college degree for my position specifically. Con is, like with any workplace, there may be one or two people that look for the absolutely the smallest to complain about to management. Keep in mind that number is usually small.</t>
  </si>
  <si>
    <t>"Pros are competitive pay, company stock options, 401K, and benefits without needing a college degree for my position specifically. Con is, like with any workplace, there may be one or two people that look for the absolutely the smallest to complain about to management. Keep in mind that number is usually small."</t>
  </si>
  <si>
    <t>[0.8817299008369446]</t>
  </si>
  <si>
    <t>[array([0.00589482, 0.8817299 , 0.11237532], dtype=float32)]</t>
  </si>
  <si>
    <t>Forever Changing... for the better</t>
  </si>
  <si>
    <t>The C-Suite and Autonomy are my drivers for showing up each day</t>
  </si>
  <si>
    <t>Work Life Balance can be hard... Digital roadmap needs to be clear</t>
  </si>
  <si>
    <t>The C-Suite and Autonomy are my drivers for showing up each day Work Life Balance can be hard... Digital roadmap needs to be clear</t>
  </si>
  <si>
    <t>[0.96491938829422]</t>
  </si>
  <si>
    <t>[array([0.01545452, 0.9649194 , 0.01962608], dtype=float32)]</t>
  </si>
  <si>
    <t>the people in the company is very respectful</t>
  </si>
  <si>
    <t>maybe you don't have much jobs to apply and growth</t>
  </si>
  <si>
    <t>the people in the company is very respectful maybe you don't have much jobs to apply and growth</t>
  </si>
  <si>
    <t>[0.8241975903511047]</t>
  </si>
  <si>
    <t>[array([0.00374753, 0.8241976 , 0.17205487], dtype=float32)]</t>
  </si>
  <si>
    <t>overall great place</t>
  </si>
  <si>
    <t>Growth opportunities are very open</t>
  </si>
  <si>
    <t>Time and position for moving up it takes a while</t>
  </si>
  <si>
    <t>Growth opportunities are very open Time and position for moving up it takes a while</t>
  </si>
  <si>
    <t>[0.9153328537940979]</t>
  </si>
  <si>
    <t>[array([0.00641537, 0.91533285, 0.07825184], dtype=float32)]</t>
  </si>
  <si>
    <t>Employees Stuck in the Past</t>
  </si>
  <si>
    <t>Good product and competitive salary</t>
  </si>
  <si>
    <t>Many people who come from older parts of the industry who are behind in wanting the business to pivot and on excepting diversity into the organization</t>
  </si>
  <si>
    <t>Good product and competitive salary Many people who come from older parts of the industry who are behind in wanting the business to pivot and on excepting diversity into the organization</t>
  </si>
  <si>
    <t>[0.889911949634552]</t>
  </si>
  <si>
    <t>[array([0.00322414, 0.10686393, 0.88991195], dtype=float32)]</t>
  </si>
  <si>
    <t>Manager, Facility Operations</t>
  </si>
  <si>
    <t>Secaucus, NJ</t>
  </si>
  <si>
    <t>Great company and good pay.</t>
  </si>
  <si>
    <t>Work / Life balance needs to improvement.</t>
  </si>
  <si>
    <t>Great company and good pay. Work / Life balance needs to improvement.</t>
  </si>
  <si>
    <t>[0.8530006408691406]</t>
  </si>
  <si>
    <t>[array([0.02365332, 0.12334601, 0.85300064], dtype=float32)]</t>
  </si>
  <si>
    <t>Balanced company</t>
  </si>
  <si>
    <t>Career development opportunities: Equinix is a rapidly growing company, which provides ample opportunities for employees to take on new challenges and responsibilities, learn new skills, and advance their careers. Collaborative culture: Equinix has a strong culture of collaboration, with a focus on teamwork and a shared commitment to delivering excellent customer service. Competitive compensation and benefits: Equinix offers competitive compensation and benefits packages, which can help employees feel valued and motivated to perform their best. Strong focus on diversity, equity, and inclusion: Equinix has a strong commitment to creating a diverse and inclusive workplace, with initiatives such as employee resource groups, unconscious bias training, and a diversity and inclusion council. Access to cutting-edge technology: Equinix is at the forefront of the interconnection and data center industry, which means that employees have the opportunity to work with the latest and most advanced technologies.</t>
  </si>
  <si>
    <t>High workload: As a rapidly growing company, Equinix can be fast-paced and high-pressure, which may require employees to work long hours and take on a heavy workload. Limited work-life balance: In some roles, such as those requiring on-call support or shift work, employees may find it difficult to achieve a good work-life balance. Limited remote work opportunities: While Equinix has some remote work options available, many roles require employees to work on-site at one of the company's data centers. Complex organizational structure: Equinix is a complex and highly decentralized organization, which can make it challenging for employees to navigate and communicate across different departments and regions. Limited opportunities for advancement in certain roles: Some roles at Equinix may have limited opportunities for advancement, depending on the specific area of the business and the employee's skills and interests.</t>
  </si>
  <si>
    <t>Career development opportunities: Equinix is a rapidly growing company, which provides ample opportunities for employees to take on new challenges and responsibilities, learn new skills, and advance their careers. Collaborative culture: Equinix has a strong culture of collaboration, with a focus on teamwork and a shared commitment to delivering excellent customer service. Competitive compensation and benefits: Equinix offers competitive compensation and benefits packages, which can help employees feel valued and motivated to perform their best. Strong focus on diversity, equity, and inclusion: Equinix has a strong commitment to creating a diverse and inclusive workplace, with initiatives such as employee resource groups, unconscious bias training, and a diversity and inclusion council. Access to cutting-edge technology: Equinix is at the forefront of the interconnection and data center industry, which means that employees have the opportunity to work with the latest and most advanced technologies. High workload: As a rapidly growing company, Equinix can be fast-paced and high-pressure, which may require employees to work long hours and take on a heavy workload. Limited work-life balance: In some roles, such as those requiring on-call support or shift work, employees may find it difficult to achieve a good work-life balance. Limited remote work opportunities: While Equinix has some remote work options available, many roles require employees to work on-site at one of the company's data centers. Complex organizational structure: Equinix is a complex and highly decentralized organization, which can make it challenging for employees to navigate and communicate across different departments and regions. Limited opportunities for advancement in certain roles: Some roles at Equinix may have limited opportunities for advancement, depending on the specific area of the business and the employee's skills and interests.</t>
  </si>
  <si>
    <t>"Career development opportunities: Equinix is a rapidly growing company, which provides ample opportunities for employees to take on new challenges and responsibilities, learn new skills, and advance their careers. Collaborative culture: Equinix has a strong culture of collaboration, with a focus on teamwork and a shared commitment to delivering excellent customer service. Competitive compensation and benefits: Equinix offers competitive compensation and benefits packages, which can help employees feel valued and motivated to perform their best. Strong focus on diversity, equity, and inclusion: Equinix has a strong commitment to creating a diverse and inclusive workplace, with initiatives such as employee resource groups, unconscious bias training, and a diversity and inclusion council. Access to cutting-edge technology: Equinix is at the forefront of the interconnection and data center industry, which means that employees have the opportunity to work with the latest and most advanced technologies. High workload: As a rapidly growing company, Equinix can be fast-paced and high-pressure, which may require employees to work long hours and take on a heavy workload. Limited work-life balance: In some roles, such as those requiring on-call support or shift work, employees may find it difficult to achieve a good work-life balance. Limited remote work opportunities: While Equinix has some remote work options available, many roles require employees to work on-site at one of the company's data centers. Complex organizational structure: Equinix is a complex and highly decentralized organization, which can make it challenging for employees to navigate and communicate across different departments and regions.</t>
  </si>
  <si>
    <t>[0.9966476559638977]</t>
  </si>
  <si>
    <t>[array([0.00132259, 0.00202976, 0.99664766], dtype=float32)]</t>
  </si>
  <si>
    <t>Great experience, enjoyed the people.</t>
  </si>
  <si>
    <t>The application process can be confusing</t>
  </si>
  <si>
    <t>Great experience, enjoyed the people. The application process can be confusing</t>
  </si>
  <si>
    <t>"Great experience, enjoyed the people. The application process can be confusing"</t>
  </si>
  <si>
    <t>[0.9078088998794556]</t>
  </si>
  <si>
    <t>[array([0.00219879, 0.9078089 , 0.08999237], dtype=float32)]</t>
  </si>
  <si>
    <t>Data Center Tech</t>
  </si>
  <si>
    <t>Culpeper, VA</t>
  </si>
  <si>
    <t>Good Salary_x000D_
Good Bonus_x000D_
Good Benefits</t>
  </si>
  <si>
    <t>No seniority_x000D_
No room for growth</t>
  </si>
  <si>
    <t>Good Salary_x000D_
Good Bonus_x000D_
Good Benefits No seniority_x000D_
No room for growth</t>
  </si>
  <si>
    <t>Good Salary  Good Bonus  Good Benefits No seniority  No room for growth</t>
  </si>
  <si>
    <t>Good Salary Good Bonus Good Benefits No seniority No room for growth</t>
  </si>
  <si>
    <t>[0.8643926978111267]</t>
  </si>
  <si>
    <t>[array([0.0491904 , 0.08641693, 0.8643927 ], dtype=float32)]</t>
  </si>
  <si>
    <t>Great company culture, amazing core values and support from management.</t>
  </si>
  <si>
    <t>Base salary could be higher in the NY market</t>
  </si>
  <si>
    <t>Great company culture, amazing core values and support from management. Base salary could be higher in the NY market</t>
  </si>
  <si>
    <t>"Great company culture, amazing core values and support from management. Base salary could be higher in the NY market"</t>
  </si>
  <si>
    <t>[0.5809506177902222]</t>
  </si>
  <si>
    <t>[array([0.00322066, 0.5809506 , 0.41582873], dtype=float32)]</t>
  </si>
  <si>
    <t>Good people to work with. Good management</t>
  </si>
  <si>
    <t>There aren't any. There are none</t>
  </si>
  <si>
    <t>Good people to work with. Good management There aren't any. There are none</t>
  </si>
  <si>
    <t>[0.7878499031066895]</t>
  </si>
  <si>
    <t>[array([0.0103473 , 0.20180273, 0.7878499 ], dtype=float32)]</t>
  </si>
  <si>
    <t>They hire people and prefer people with no background in I.T. Coming in the door.</t>
  </si>
  <si>
    <t>They donâ€™t give reasonable raises, so itâ€™s best to take as much as you can coming in the door.</t>
  </si>
  <si>
    <t>They hire people and prefer people with no background in I.T. Coming in the door. They donâ€™t give reasonable raises, so itâ€™s best to take as much as you can coming in the door.</t>
  </si>
  <si>
    <t>"They hire people and prefer people with no background in I.T. Coming in the door. They donâ€™t give reasonable raises, so itâ€™s best to take as much as you can coming in the door."</t>
  </si>
  <si>
    <t>[0.9289395213127136]</t>
  </si>
  <si>
    <t>[array([0.06335075, 0.9289395 , 0.00770968], dtype=float32)]</t>
  </si>
  <si>
    <t>1.0477913618087769</t>
  </si>
  <si>
    <t>FP&amp;A Analyst</t>
  </si>
  <si>
    <t>The company has good benefits</t>
  </si>
  <si>
    <t>Itâ€™s a fun place to work.</t>
  </si>
  <si>
    <t>The company has good benefits Itâ€™s a fun place to work.</t>
  </si>
  <si>
    <t>[0.9462293386459351]</t>
  </si>
  <si>
    <t>[array([0.0015887 , 0.94622934, 0.05218194], dtype=float32)]</t>
  </si>
  <si>
    <t>Struggling in all the changes</t>
  </si>
  <si>
    <t>Friendly company, good DE&amp;I values. Nice office.</t>
  </si>
  <si>
    <t>Not all the middle management (Directors/Sr. Directors) walk the talk of DE&amp;I. Revenue Operation never stop changing since it was formed more than a year ago, more people only managing up and do not get things done.</t>
  </si>
  <si>
    <t>Friendly company, good DE&amp;I values. Nice office. Not all the middle management (Directors/Sr. Directors) walk the talk of DE&amp;I. Revenue Operation never stop changing since it was formed more than a year ago, more people only managing up and do not get things done.</t>
  </si>
  <si>
    <t>"Friendly company, good DE&amp;I values. Nice office. Not all the middle management (Directors/Sr. Directors) walk the talk of DE&amp;I. Revenue Operation never stop changing since it was formed more than a year ago, more people only managing up and do not get things done."</t>
  </si>
  <si>
    <t>[0.9230936765670776]</t>
  </si>
  <si>
    <t>[array([0.00939083, 0.06751549, 0.9230937 ], dtype=float32)]</t>
  </si>
  <si>
    <t>Culture, Helpful Colleagues, Onboarding, Room for Growth and Development,</t>
  </si>
  <si>
    <t>Things are consistently changing, which comes with it's own challenges.</t>
  </si>
  <si>
    <t>Culture, Helpful Colleagues, Onboarding, Room for Growth and Development, Things are consistently changing, which comes with it's own challenges.</t>
  </si>
  <si>
    <t>"Culture, Helpful Colleagues, Onboarding, Room for Growth and Development, Things are consistently changing, which comes with it's own challenges."</t>
  </si>
  <si>
    <t>[0.8933212161064148]</t>
  </si>
  <si>
    <t>[array([0.00324358, 0.8933212 , 0.10343513], dtype=float32)]</t>
  </si>
  <si>
    <t>Added expectations</t>
  </si>
  <si>
    <t>Equinix managers want employees to grow and take on new duties which allows for some growth.</t>
  </si>
  <si>
    <t>The expectation is for employees to continue to do more and more without being compensated or promoted.</t>
  </si>
  <si>
    <t>Equinix managers want employees to grow and take on new duties which allows for some growth. The expectation is for employees to continue to do more and more without being compensated or promoted.</t>
  </si>
  <si>
    <t>[0.8995077013969421]</t>
  </si>
  <si>
    <t>[array([0.00389074, 0.8995077 , 0.09660155], dtype=float32)]</t>
  </si>
  <si>
    <t>Equinix Solid company to work for</t>
  </si>
  <si>
    <t>Facilities Engineer IV</t>
  </si>
  <si>
    <t>Solid Job, Pays well. Employee stock purchase program is always nice. Cleared just under 130K last year at 42.10 per hour with a 10K bonus.</t>
  </si>
  <si>
    <t>C-suite probably does not reflect any of the same values that the people who actually do the work.</t>
  </si>
  <si>
    <t>Solid Job, Pays well. Employee stock purchase program is always nice. Cleared just under 130K last year at 42.10 per hour with a 10K bonus. C-suite probably does not reflect any of the same values that the people who actually do the work.</t>
  </si>
  <si>
    <t>"Solid Job, Pays well. Employee stock purchase program is always nice. Cleared just under 130K last year at 42.10 per hour with a 10K bonus. C-suite probably does not reflect any of the same values that the people who actually do the work."</t>
  </si>
  <si>
    <t>[0.5777279734611511]</t>
  </si>
  <si>
    <t>[array([0.00829739, 0.41397458, 0.577728  ], dtype=float32)]</t>
  </si>
  <si>
    <t>1.0475170612335205</t>
  </si>
  <si>
    <t>Exciting as there is always something new happening within the Company</t>
  </si>
  <si>
    <t>work long hours and always face challenges with global reporting</t>
  </si>
  <si>
    <t>Exciting as there is always something new happening within the Company work long hours and always face challenges with global reporting</t>
  </si>
  <si>
    <t>[0.965720534324646]</t>
  </si>
  <si>
    <t>[array([0.0051385 , 0.02914097, 0.96572053], dtype=float32)]</t>
  </si>
  <si>
    <t>Very good Work environment and culture.</t>
  </si>
  <si>
    <t>Sick leaves not available only PTOs.</t>
  </si>
  <si>
    <t>Very good Work environment and culture. Sick leaves not available only PTOs.</t>
  </si>
  <si>
    <t>[0.9333469867706299]</t>
  </si>
  <si>
    <t>[array([0.00302922, 0.06362378, 0.933347  ], dtype=float32)]</t>
  </si>
  <si>
    <t>Great culture, people, attention to personal health and wellness, development</t>
  </si>
  <si>
    <t>Transformation always creates some friction.</t>
  </si>
  <si>
    <t>Great culture, people, attention to personal health and wellness, development Transformation always creates some friction.</t>
  </si>
  <si>
    <t>"Great culture, people, attention to personal health and wellness, development Transformation always creates some friction."</t>
  </si>
  <si>
    <t>[0.8410215377807617]</t>
  </si>
  <si>
    <t>[array([0.00277604, 0.84102154, 0.15620242], dtype=float32)]</t>
  </si>
  <si>
    <t>Good Culture and executive leadership</t>
  </si>
  <si>
    <t>the company is getting very corporate</t>
  </si>
  <si>
    <t>Good Culture and executive leadership the company is getting very corporate</t>
  </si>
  <si>
    <t>[0.7208120822906494]</t>
  </si>
  <si>
    <t>[array([0.00565511, 0.27353272, 0.7208121 ], dtype=float32)]</t>
  </si>
  <si>
    <t>Good company to work for Nothing that I can think of</t>
  </si>
  <si>
    <t>[0.9736595749855042]</t>
  </si>
  <si>
    <t>[array([0.0031309 , 0.02320956, 0.9736596 ], dtype=float32)]</t>
  </si>
  <si>
    <t>Great ESPP options and benefits with opportunity to advance.</t>
  </si>
  <si>
    <t>Currently Short staffing causes issues for scheduling PTO.</t>
  </si>
  <si>
    <t>Great ESPP options and benefits with opportunity to advance. Currently Short staffing causes issues for scheduling PTO.</t>
  </si>
  <si>
    <t>[0.9604538679122925]</t>
  </si>
  <si>
    <t>[array([0.00245601, 0.03709015, 0.96045387], dtype=float32)]</t>
  </si>
  <si>
    <t>The home of internet</t>
  </si>
  <si>
    <t>Great company culture and collaborative colleagues.</t>
  </si>
  <si>
    <t>Starting base lower than market rate in the tech sector.</t>
  </si>
  <si>
    <t>Great company culture and collaborative colleagues. Starting base lower than market rate in the tech sector.</t>
  </si>
  <si>
    <t>[0.877781093120575]</t>
  </si>
  <si>
    <t>[array([0.00235339, 0.11986551, 0.8777811 ], dtype=float32)]</t>
  </si>
  <si>
    <t>An outstanding culture!!</t>
  </si>
  <si>
    <t>- Flexibility - Work Life Balance - Healthy and respectful collaboration with team members and management - Wonderful culture - Many opportunities to join in with your coworkers on giving back to the community/volunteering - An atmosphere where you'll find you are encouraged to bring your best and opportunity to bring with you into it your own style into your daily tasks and contributions and sharing ideas with those on your team who bring also their best every day!</t>
  </si>
  <si>
    <t>While the company and teams continue to make leaps and bounds in improvements, there can be at times challenges when it comes to manual processes and can hinder efficiency. Still the objective being to do things and the correct way so these things can take time. There are several internal tools for promoting employee feedback to share such challenges that have the eye of leadership for continued improvement on process.</t>
  </si>
  <si>
    <t>- Flexibility - Work Life Balance - Healthy and respectful collaboration with team members and management - Wonderful culture - Many opportunities to join in with your coworkers on giving back to the community/volunteering - An atmosphere where you'll find you are encouraged to bring your best and opportunity to bring with you into it your own style into your daily tasks and contributions and sharing ideas with those on your team who bring also their best every day! While the company and teams continue to make leaps and bounds in improvements, there can be at times challenges when it comes to manual processes and can hinder efficiency. Still the objective being to do things and the correct way so these things can take time. There are several internal tools for promoting employee feedback to share such challenges that have the eye of leadership for continued improvement on process.</t>
  </si>
  <si>
    <t>"- Flexibility - Work Life Balance - Healthy and respectful collaboration with team members and management - Wonderful culture - Many opportunities to join in with your coworkers on giving back to the community/volunteering - An atmosphere where you'll find you are encouraged to bring your best and opportunity to bring with you into it your own style into your daily tasks and contributions and sharing ideas with those on your team who bring also their best every day! While the company and teams continue to make leaps and bounds in improvements, there can be at times challenges when it comes to manual processes and can hinder efficiency. Still the objective being to do things and the correct way so these things can take time. There are several internal tools for promoting employee feedback to share such challenges that have the eye of leadership for continued improvement on process."</t>
  </si>
  <si>
    <t>[0.802727997303009]</t>
  </si>
  <si>
    <t>[array([0.00186789, 0.19540405, 0.802728  ], dtype=float32)]</t>
  </si>
  <si>
    <t>1.0478575229644775</t>
  </si>
  <si>
    <t>Senior Account Director</t>
  </si>
  <si>
    <t>The people and the culture are what make Equinix such a great place to work.</t>
  </si>
  <si>
    <t>There are no cons associated with working here.</t>
  </si>
  <si>
    <t>The people and the culture are what make Equinix such a great place to work. There are no cons associated with working here.</t>
  </si>
  <si>
    <t>[0.7778582572937012]</t>
  </si>
  <si>
    <t>[array([0.00168666, 0.77785826, 0.2204551 ], dtype=float32)]</t>
  </si>
  <si>
    <t>love it here</t>
  </si>
  <si>
    <t xml:space="preserve">Project and program Associate </t>
  </si>
  <si>
    <t>Frisco, TX</t>
  </si>
  <si>
    <t>great community, you always feel supported and the workload isnâ€™t crazy</t>
  </si>
  <si>
    <t>depends on your position, customer facing roles are a bit more demanding</t>
  </si>
  <si>
    <t>great community, you always feel supported and the workload isnâ€™t crazy depends on your position, customer facing roles are a bit more demanding</t>
  </si>
  <si>
    <t>"great community, you always feel supported and the workload isnâ€™t crazy depends on your position, customer facing roles are a bit more demanding"</t>
  </si>
  <si>
    <t>[0.747355043888092]</t>
  </si>
  <si>
    <t>[array([0.00312062, 0.74735504, 0.24952435], dtype=float32)]</t>
  </si>
  <si>
    <t>Summer Legal Intern</t>
  </si>
  <si>
    <t>Welcoming, warm, pleasant, enjoyable, great</t>
  </si>
  <si>
    <t>I have no cons working here.</t>
  </si>
  <si>
    <t>Welcoming, warm, pleasant, enjoyable, great I have no cons working here.</t>
  </si>
  <si>
    <t>"Welcoming, warm, pleasant, enjoyable, great I have no cons working here."</t>
  </si>
  <si>
    <t>[0.5098523497581482]</t>
  </si>
  <si>
    <t>[array([0.00288921, 0.4872584 , 0.50985235], dtype=float32)]</t>
  </si>
  <si>
    <t>Great perks and pay!</t>
  </si>
  <si>
    <t>Facilitator</t>
  </si>
  <si>
    <t>The perks are awesome, multiple locations to transfer in and out the country</t>
  </si>
  <si>
    <t>Facility is 24/7 so non administrative employees may be expected to work odd hours.</t>
  </si>
  <si>
    <t>The perks are awesome, multiple locations to transfer in and out the country Facility is 24/7 so non administrative employees may be expected to work odd hours.</t>
  </si>
  <si>
    <t>"The perks are awesome, multiple locations to transfer in and out the country Facility is 24/7 so non administrative employees may be expected to work odd hours."</t>
  </si>
  <si>
    <t>[0.9227558970451355]</t>
  </si>
  <si>
    <t>[array([0.00297162, 0.9227559 , 0.07427243], dtype=float32)]</t>
  </si>
  <si>
    <t>Pretty Good</t>
  </si>
  <si>
    <t>Opportunity Development</t>
  </si>
  <si>
    <t>The people. my colleagues are the best.</t>
  </si>
  <si>
    <t>As the company has gotten larger, it is listening to the employees less. Was great, is still good, but has some "old schoolers" who don't want their 'cheese' moved, and not open to better ways of doing things. If you "speak up and step up", you are retaliated against for doing so .</t>
  </si>
  <si>
    <t>The people. my colleagues are the best. As the company has gotten larger, it is listening to the employees less. Was great, is still good, but has some "old schoolers" who don't want their 'cheese' moved, and not open to better ways of doing things. If you "speak up and step up", you are retaliated against for doing so .</t>
  </si>
  <si>
    <t>"The people. my colleagues are the best. As the company has gotten larger, it is listening to the employees less. Was great, is still good, but has some ""old schoolers"" who don't want their 'cheese' moved, and not open to better ways of doing things. If you ""speak up and step up"", you are retaliated against for doing so ."</t>
  </si>
  <si>
    <t>[0.7000287771224976]</t>
  </si>
  <si>
    <t>[array([0.02134904, 0.7000288 , 0.27862215], dtype=float32)]</t>
  </si>
  <si>
    <t>Great employer.</t>
  </si>
  <si>
    <t>They care too much about their employees.</t>
  </si>
  <si>
    <t>Great company to work for. They care too much about their employees.</t>
  </si>
  <si>
    <t>[0.980926513671875]</t>
  </si>
  <si>
    <t>[array([0.00318246, 0.01589111, 0.9809265 ], dtype=float32)]</t>
  </si>
  <si>
    <t>Great place to work and no complaints</t>
  </si>
  <si>
    <t>Awesome company to work for Great place to work and no complaints</t>
  </si>
  <si>
    <t>[0.9895356297492981]</t>
  </si>
  <si>
    <t>[array([0.00104946, 0.0094149 , 0.9895356 ], dtype=float32)]</t>
  </si>
  <si>
    <t>Internal issues</t>
  </si>
  <si>
    <t>Pay, culture, benefits, reputation, remote</t>
  </si>
  <si>
    <t>Internal issues Lack of site capacity â€œMagic of Equinixâ€ Company does follow through on support teams failure to do their job.</t>
  </si>
  <si>
    <t>Pay, culture, benefits, reputation, remote Internal issues Lack of site capacity â€œMagic of Equinixâ€ Company does follow through on support teams failure to do their job.</t>
  </si>
  <si>
    <t>"Pay, culture, benefits, reputation, remote Internal issues Lack of site capacity â€œMagic of Equinixâ€ Company does follow through on support teams failure to do their job."</t>
  </si>
  <si>
    <t>[0.9461880326271057]</t>
  </si>
  <si>
    <t>[array([0.04505638, 0.94618803, 0.00875557], dtype=float32)]</t>
  </si>
  <si>
    <t>Great culture, great environment growing industry</t>
  </si>
  <si>
    <t>Very competitive market, very large company now</t>
  </si>
  <si>
    <t>Great culture, great environment growing industry Very competitive market, very large company now</t>
  </si>
  <si>
    <t>"Great culture, great environment growing industry Very competitive market, very large company now"</t>
  </si>
  <si>
    <t>[0.7135272026062012]</t>
  </si>
  <si>
    <t>[array([0.00250198, 0.7135272 , 0.28397083], dtype=float32)]</t>
  </si>
  <si>
    <t>Equinix is a great company to work for</t>
  </si>
  <si>
    <t>Project Senior Associate</t>
  </si>
  <si>
    <t>Pay Benefits Culture Agile Hybrid</t>
  </si>
  <si>
    <t>Slow decision making Lack of alignment on certain efforts Lack of role clarity</t>
  </si>
  <si>
    <t>Pay Benefits Culture Agile Hybrid Slow decision making Lack of alignment on certain efforts Lack of role clarity</t>
  </si>
  <si>
    <t>[0.8268005847930908]</t>
  </si>
  <si>
    <t>[array([0.13842209, 0.8268006 , 0.03477728], dtype=float32)]</t>
  </si>
  <si>
    <t>Good pay, no advancement</t>
  </si>
  <si>
    <t>Good pay and benefits. Ok office perks</t>
  </si>
  <si>
    <t>Local management out of touch</t>
  </si>
  <si>
    <t>Good pay and benefits. Ok office perks Local management out of touch</t>
  </si>
  <si>
    <t>[0.7447605729103088]</t>
  </si>
  <si>
    <t>[array([0.00894948, 0.7447606 , 0.24628992], dtype=float32)]</t>
  </si>
  <si>
    <t>Too Many Politics - Bad Work/Life Balance</t>
  </si>
  <si>
    <t>Employee Stock Program and resume builder</t>
  </si>
  <si>
    <t>Very political Advancement not based on skill or ability - mainly politics Poor work/life balance Company claims certain 'values' but keeps/promotes too many bad apples based on personal relationships</t>
  </si>
  <si>
    <t>Employee Stock Program and resume builder Very political Advancement not based on skill or ability - mainly politics Poor work/life balance Company claims certain 'values' but keeps/promotes too many bad apples based on personal relationships</t>
  </si>
  <si>
    <t>[0.7602013945579529]</t>
  </si>
  <si>
    <t>[array([0.22952716, 0.7602014 , 0.01027141], dtype=float32)]</t>
  </si>
  <si>
    <t>Amazing company with great values!</t>
  </si>
  <si>
    <t>No negative cons - more opportunities for improvement.</t>
  </si>
  <si>
    <t>Amazing company with great values! No negative cons - more opportunities for improvement.</t>
  </si>
  <si>
    <t>[0.9576005935668945]</t>
  </si>
  <si>
    <t>[array([0.0021385 , 0.04026093, 0.9576006 ], dtype=float32)]</t>
  </si>
  <si>
    <t>Sales Operations/Revops</t>
  </si>
  <si>
    <t>Senior Director, Strategy &amp; Operations</t>
  </si>
  <si>
    <t>good company, good pay &amp; compensation</t>
  </si>
  <si>
    <t>while claim is I am safe, I belong, I matter that has different levels of truth based upon your support at the company</t>
  </si>
  <si>
    <t>good company, good pay &amp; compensation while claim is I am safe, I belong, I matter that has different levels of truth based upon your support at the company</t>
  </si>
  <si>
    <t>"good company, good pay &amp; compensation while claim is I am safe, I belong, I matter that has different levels of truth based upon your support at the company"</t>
  </si>
  <si>
    <t>[0.7254323959350586]</t>
  </si>
  <si>
    <t>[array([0.002903  , 0.7254324 , 0.27166462], dtype=float32)]</t>
  </si>
  <si>
    <t>1.0477339029312134</t>
  </si>
  <si>
    <t>Re-orgs happening</t>
  </si>
  <si>
    <t>Idiots</t>
  </si>
  <si>
    <t>I cannot think of a single good reason to recommend this company.</t>
  </si>
  <si>
    <t>Avoid working here at all costs. The management team is completely reactionary and has no strategic vision.</t>
  </si>
  <si>
    <t>I cannot think of a single good reason to recommend this company. Avoid working here at all costs. The management team is completely reactionary and has no strategic vision.</t>
  </si>
  <si>
    <t>[0.6647072434425354]</t>
  </si>
  <si>
    <t>[array([0.31922153, 0.66470724, 0.01607119], dtype=float32)]</t>
  </si>
  <si>
    <t>1.0477017164230347</t>
  </si>
  <si>
    <t>Excellent company</t>
  </si>
  <si>
    <t>Flexible, balanced, lot to learn</t>
  </si>
  <si>
    <t>Constant reorganization in the company</t>
  </si>
  <si>
    <t>Flexible, balanced, lot to learn Constant reorganization in the company</t>
  </si>
  <si>
    <t>"Flexible, balanced, lot to learn Constant reorganization in the company"</t>
  </si>
  <si>
    <t>[0.6608127355575562]</t>
  </si>
  <si>
    <t>[array([0.00628477, 0.66081274, 0.33290246], dtype=float32)]</t>
  </si>
  <si>
    <t>Great Growing Company</t>
  </si>
  <si>
    <t>Great energy and culture -- motivated teams that work together to achieve the goals Company emphasizes health and wellbeing and provides lots of tools and opportunities to do so -- up to the employee to take advantage of those Business model is sound and need for Equinix's services is continuing to grow Compensation/benefits are good</t>
  </si>
  <si>
    <t>Company is growing in a macro environment that isn't. Adapting to that growth can be hard. moving away from consensus driven decision making, making faster decisions, streamlining priorities and reducing the number of stakeholders to manage are some of the shifts that are in flight.</t>
  </si>
  <si>
    <t>Great energy and culture -- motivated teams that work together to achieve the goals Company emphasizes health and wellbeing and provides lots of tools and opportunities to do so -- up to the employee to take advantage of those Business model is sound and need for Equinix's services is continuing to grow Compensation/benefits are good Company is growing in a macro environment that isn't. Adapting to that growth can be hard. moving away from consensus driven decision making, making faster decisions, streamlining priorities and reducing the number of stakeholders to manage are some of the shifts that are in flight.</t>
  </si>
  <si>
    <t>"Great energy and culture -- motivated teams that work together to achieve the goals Company emphasizes health and wellbeing and provides lots of tools and opportunities to do so -- up to the employee to take advantage of those Business model is sound and need for Equinix's services is continuing to grow Compensation/benefits are good Company is growing in a macro environment that isn't. Adapting to that growth can be hard. moving away from consensus driven decision making, making faster decisions, streamlining priorities and reducing the number of stakeholders to manage are some of the shifts that are in flight."</t>
  </si>
  <si>
    <t>[0.8516405820846558]</t>
  </si>
  <si>
    <t>[array([0.00245838, 0.14590102, 0.8516406 ], dtype=float32)]</t>
  </si>
  <si>
    <t>Excellent company!</t>
  </si>
  <si>
    <t>Leadership support was great! The Company Culture allows you to grow and feel like a true part of something special</t>
  </si>
  <si>
    <t>No cons for this job</t>
  </si>
  <si>
    <t>Leadership support was great! The Company Culture allows you to grow and feel like a true part of something special No cons for this job</t>
  </si>
  <si>
    <t>[0.9612847566604614]</t>
  </si>
  <si>
    <t>[array([7.9208630e-04, 3.7923202e-02, 9.6128476e-01], dtype=float32)]</t>
  </si>
  <si>
    <t>fair</t>
  </si>
  <si>
    <t>largest in the industry and comprehensive.</t>
  </si>
  <si>
    <t>restructuring is silent and morale is fair</t>
  </si>
  <si>
    <t>largest in the industry and comprehensive. restructuring is silent and morale is fair</t>
  </si>
  <si>
    <t>[0.8141602873802185]</t>
  </si>
  <si>
    <t>[array([0.00408199, 0.18175778, 0.8141603 ], dtype=float32)]</t>
  </si>
  <si>
    <t>Operations Compliance Analyst</t>
  </si>
  <si>
    <t>Hybrid schedule Good Pay/Bonus/Stocks Positive Vibes Good Atmosphere</t>
  </si>
  <si>
    <t>The maternity leave could have been better but they recently revamped it, so it should be better for future parents. Wish there was more flexibility with the Hybrid Schedule.</t>
  </si>
  <si>
    <t>Hybrid schedule Good Pay/Bonus/Stocks Positive Vibes Good Atmosphere The maternity leave could have been better but they recently revamped it, so it should be better for future parents. Wish there was more flexibility with the Hybrid Schedule.</t>
  </si>
  <si>
    <t>"Hybrid schedule Good Pay/Bonus/Stocks Positive Vibes Good Atmosphere The maternity leave could have been better but they recently revamped it, so it should be better for future parents. Wish there was more flexibility with the Hybrid Schedule."</t>
  </si>
  <si>
    <t>[0.5261325836181641]</t>
  </si>
  <si>
    <t>[array([0.01026336, 0.46360406, 0.5261326 ], dtype=float32)]</t>
  </si>
  <si>
    <t>Principal IT Program Manager</t>
  </si>
  <si>
    <t>Wonderful company culture, lots of resources from the organization to support staff's development, great collaborative teams, and still has the start-up vibe though it operates as a fortune 500 company.</t>
  </si>
  <si>
    <t>The company is growing fast, and along with it there are the typical growing pains, such as some areas haven't matured their processes enough while others are ahead of the game.</t>
  </si>
  <si>
    <t>Wonderful company culture, lots of resources from the organization to support staff's development, great collaborative teams, and still has the start-up vibe though it operates as a fortune 500 company. The company is growing fast, and along with it there are the typical growing pains, such as some areas haven't matured their processes enough while others are ahead of the game.</t>
  </si>
  <si>
    <t>"Wonderful company culture, lots of resources from the organization to support staff's development, great collaborative teams, and still has the start-up vibe though it operates as a fortune 500 company. The company is growing fast, and along with it there are the typical growing pains, such as some areas haven't matured their processes enough while others are ahead of the game."</t>
  </si>
  <si>
    <t>[0.8505677580833435]</t>
  </si>
  <si>
    <t>[array([0.00809136, 0.14134084, 0.85056776], dtype=float32)]</t>
  </si>
  <si>
    <t>Equinix provides an environment that allows employees to learn and grow in a culture that promotes cooperation and innovation. Often vendors working with us are quick to say, "we have never worked with a company like this -- you really know what you are doing and internally you have great coordination between teams". I have been here 10+ years and am proud to see the early, entrepreneurial spirit of Equinix continue. We see efforts from the CEO down to promote and preserve our unique culture. In recent years we have developed Equinix Employee Connection Networks (EECNs), groups built around identities and communities that are underrepresented at Equinix or those that have faced historical discrimination or share unique challenges. These EECNs are open to everyone at Equinix, including allies. Everyone at Equinix is invited to connect annually through our Days or Understanding, a 24-hour, around-the-globe event where employees come together to share, listen and build trust.</t>
  </si>
  <si>
    <t>There really are not any.</t>
  </si>
  <si>
    <t>Equinix provides an environment that allows employees to learn and grow in a culture that promotes cooperation and innovation. Often vendors working with us are quick to say, "we have never worked with a company like this -- you really know what you are doing and internally you have great coordination between teams". I have been here 10+ years and am proud to see the early, entrepreneurial spirit of Equinix continue. We see efforts from the CEO down to promote and preserve our unique culture. In recent years we have developed Equinix Employee Connection Networks (EECNs), groups built around identities and communities that are underrepresented at Equinix or those that have faced historical discrimination or share unique challenges. These EECNs are open to everyone at Equinix, including allies. Everyone at Equinix is invited to connect annually through our Days or Understanding, a 24-hour, around-the-globe event where employees come together to share, listen and build trust. There really are not any.</t>
  </si>
  <si>
    <t>"Equinix provides an environment that allows employees to learn and grow in a culture that promotes cooperation and innovation. Often vendors working with us are quick to say, ""we have never worked with a company like this -- you really know what you are doing and internally you have great coordination between teams"". I have been here 10+ years and am proud to see the early, entrepreneurial spirit of Equinix continue. We see efforts from the CEO down to promote and preserve our unique culture. In recent years we have developed Equinix Employee Connection Networks (EECNs), groups built around identities and communities that are underrepresented at Equinix or those that have faced historical discrimination or share unique challenges. These EECNs are open to everyone at Equinix, including allies. Everyone at Equinix is invited to connect annually through our Days or Understanding, a 24-hour, around-the-globe event where employees come together to share, listen and build trust. There really are not any."</t>
  </si>
  <si>
    <t>[0.9496947526931763]</t>
  </si>
  <si>
    <t>[array([4.6573600e-04, 4.9839541e-02, 9.4969475e-01], dtype=float32)]</t>
  </si>
  <si>
    <t>Great business model and culture</t>
  </si>
  <si>
    <t>SVP Product</t>
  </si>
  <si>
    <t>As it's gotten bigger it's gotten slower</t>
  </si>
  <si>
    <t>Great business model and culture As it's gotten bigger it's gotten slower</t>
  </si>
  <si>
    <t>[0.9371436238288879]</t>
  </si>
  <si>
    <t>[array([0.03196222, 0.03089407, 0.9371436 ], dtype=float32)]</t>
  </si>
  <si>
    <t>Great place to work with a good work-life balance and opportunities if you seek them out</t>
  </si>
  <si>
    <t>It can be slow and a little red tape exists</t>
  </si>
  <si>
    <t>Great place to work with a good work-life balance and opportunities if you seek them out It can be slow and a little red tape exists</t>
  </si>
  <si>
    <t>[0.9670877456665039]</t>
  </si>
  <si>
    <t>[array([0.00159241, 0.03131982, 0.96708775], dtype=float32)]</t>
  </si>
  <si>
    <t>Everyday Work culture is amazing!</t>
  </si>
  <si>
    <t>Night shift can be difficult to adjust</t>
  </si>
  <si>
    <t>Everyday Work culture is amazing! Night shift can be difficult to adjust</t>
  </si>
  <si>
    <t>[0.8447577357292175]</t>
  </si>
  <si>
    <t>[array([0.0123851 , 0.14285727, 0.84475774], dtype=float32)]</t>
  </si>
  <si>
    <t>Great Oppurtunity</t>
  </si>
  <si>
    <t>Great Benefits and company cares for its people</t>
  </si>
  <si>
    <t>based out of california and they implement policies from there</t>
  </si>
  <si>
    <t>Great Benefits and company cares for its people based out of california and they implement policies from there</t>
  </si>
  <si>
    <t>[0.8812981247901917]</t>
  </si>
  <si>
    <t>[array([0.00208192, 0.11661994, 0.8812981 ], dtype=float32)]</t>
  </si>
  <si>
    <t>nice to work in but not for too long</t>
  </si>
  <si>
    <t>salary . bonus espp rsu</t>
  </si>
  <si>
    <t>stagnant environment for learning and development</t>
  </si>
  <si>
    <t>salary . bonus espp rsu stagnant environment for learning and development</t>
  </si>
  <si>
    <t>[0.9610084295272827]</t>
  </si>
  <si>
    <t>[array([0.0299725, 0.9610084, 0.0090191], dtype=float32)]</t>
  </si>
  <si>
    <t>Keeps getting better!</t>
  </si>
  <si>
    <t>+ Culture + People (diverse in all ways) + Leadership; especially the deeply experienced, long-term, leadership in finance, legal, and HR, help us stay on track, grow and bring more value to employees via stock and benefits + I do feel like "I'm safe, belong and I matter" which is a mantra here + Future prospects for continued growth are still very strong + Employee resource groups + The company cares about my health and well-being and provides lots of flexibility. + Commitment to sustainability + Giving back to our communities in many ways + Beautiful, functional office space with lots of good things like snacks, all kinds of beverages and great coffee, lattes, cappuccinos, expresso, etc.</t>
  </si>
  <si>
    <t>- Like most companies today, we are transforming our business and processes for the future and that means lots of change which can be dizzying, at times, but the people + all of the above pros far outweigh any cons!</t>
  </si>
  <si>
    <t>+ Culture + People (diverse in all ways) + Leadership; especially the deeply experienced, long-term, leadership in finance, legal, and HR, help us stay on track, grow and bring more value to employees via stock and benefits + I do feel like "I'm safe, belong and I matter" which is a mantra here + Future prospects for continued growth are still very strong + Employee resource groups + The company cares about my health and well-being and provides lots of flexibility. + Commitment to sustainability + Giving back to our communities in many ways + Beautiful, functional office space with lots of good things like snacks, all kinds of beverages and great coffee, lattes, cappuccinos, expresso, etc. - Like most companies today, we are transforming our business and processes for the future and that means lots of change which can be dizzying, at times, but the people + all of the above pros far outweigh any cons!</t>
  </si>
  <si>
    <t>"+ Culture + People (diverse in all ways) + Leadership; especially the deeply experienced, long-term, leadership in finance, legal, and HR, help us stay on track, grow and bring more value to employees via stock and benefits + I do feel like ""I'm safe, belong and I matter"" which is a mantra here + Future prospects for continued growth are still very strong + Employee resource groups + The company cares about my health and well-being and provides lots of flexibility. + Commitment to sustainability + Giving back to our communities in many ways + Beautiful, functional office space with lots of good things like snacks, all kinds of beverages and great coffee, lattes, cappuccinos, expresso, etc. - Like most companies today, we are transforming our business and processes for the future and that means lots of change which can be dizzying, at times, but the people + all of the above pros far outweigh any cons!"</t>
  </si>
  <si>
    <t>[0.960923969745636]</t>
  </si>
  <si>
    <t>[array([3.0985917e-04, 3.8766131e-02, 9.6092397e-01], dtype=float32)]</t>
  </si>
  <si>
    <t>VPs and directors aren't experts, but tell experts what to do. Delusional.</t>
  </si>
  <si>
    <t>Buffalo, NY</t>
  </si>
  <si>
    <t>Pay, stock, bonuses, work from home.</t>
  </si>
  <si>
    <t>No one wants to slow down to actually solve process problems that are hurting the business. Awful work life balance.</t>
  </si>
  <si>
    <t>Pay, stock, bonuses, work from home. No one wants to slow down to actually solve process problems that are hurting the business. Awful work life balance.</t>
  </si>
  <si>
    <t>"Pay, stock, bonuses, work from home. No one wants to slow down to actually solve process problems that are hurting the business. Awful work life balance."</t>
  </si>
  <si>
    <t>[0.9511584639549255]</t>
  </si>
  <si>
    <t>[array([0.04189013, 0.95115846, 0.00695137], dtype=float32)]</t>
  </si>
  <si>
    <t>Toxic Management, Toxic Company</t>
  </si>
  <si>
    <t>The Data Center side of the business is well run</t>
  </si>
  <si>
    <t>Toxic and abusive management HR team beholden to old boys network Many managers with multiple reports of abuse to HR remain while victimized employees are forced out.</t>
  </si>
  <si>
    <t>The Data Center side of the business is well run Toxic and abusive management HR team beholden to old boys network Many managers with multiple reports of abuse to HR remain while victimized employees are forced out.</t>
  </si>
  <si>
    <t>[0.8459351658821106]</t>
  </si>
  <si>
    <t>[array([0.12966086, 0.84593517, 0.02440399], dtype=float32)]</t>
  </si>
  <si>
    <t>1.0477747917175293</t>
  </si>
  <si>
    <t>Find the right team</t>
  </si>
  <si>
    <t>Solid pay and RSUs, great industry and position within it, has money to spend, remains customer-focused even as it scales, draws some truly smart and effective coworkers, solid financial leadership, great employee giving match and social responsibility efforts.</t>
  </si>
  <si>
    <t>Politics, maneuvering, overwork, inability to prioritize work at an enterprise level, vastly varying employee experiences, unresponsive HR services team, slow launch of integrated IT tools, 'popularity contest' culture, disparate policies by region. Has a good start on DEI (DIB), but with no true equity-based recruiting plan, progress stalls.</t>
  </si>
  <si>
    <t>Solid pay and RSUs, great industry and position within it, has money to spend, remains customer-focused even as it scales, draws some truly smart and effective coworkers, solid financial leadership, great employee giving match and social responsibility efforts. Politics, maneuvering, overwork, inability to prioritize work at an enterprise level, vastly varying employee experiences, unresponsive HR services team, slow launch of integrated IT tools, 'popularity contest' culture, disparate policies by region. Has a good start on DEI (DIB), but with no true equity-based recruiting plan, progress stalls.</t>
  </si>
  <si>
    <t>"Solid pay and RSUs, great industry and position within it, has money to spend, remains customer-focused even as it scales, draws some truly smart and effective coworkers, solid financial leadership, great employee giving match and social responsibility efforts. Politics, maneuvering, overwork, inability to prioritize work at an enterprise level, vastly varying employee experiences, unresponsive HR services team, slow launch of integrated IT tools, 'popularity contest' culture, disparate policies by region. Has a good start on DEI (DIB), but with no true equity-based recruiting plan, progress stalls."</t>
  </si>
  <si>
    <t>[0.6740824580192566]</t>
  </si>
  <si>
    <t>[array([0.01657759, 0.30933997, 0.67408246], dtype=float32)]</t>
  </si>
  <si>
    <t>1.0475388765335083</t>
  </si>
  <si>
    <t>Great Workplace Review System</t>
  </si>
  <si>
    <t>A great pulse survey system for the employees to reveal their satisfaction, and have managers follow up to make sure the employees feel good to work in Equinix</t>
  </si>
  <si>
    <t>A global workforce that requires to work Singapore times</t>
  </si>
  <si>
    <t>A great pulse survey system for the employees to reveal their satisfaction, and have managers follow up to make sure the employees feel good to work in Equinix A global workforce that requires to work Singapore times</t>
  </si>
  <si>
    <t>"A great pulse survey system for the employees to reveal their satisfaction, and have managers follow up to make sure the employees feel good to work in Equinix A global workforce that requires to work Singapore times"</t>
  </si>
  <si>
    <t>[0.6330432891845703]</t>
  </si>
  <si>
    <t>[array([0.00217375, 0.6330433 , 0.36478296], dtype=float32)]</t>
  </si>
  <si>
    <t>Work hard, learn a lot</t>
  </si>
  <si>
    <t>Supportive management. Helpful resources. Flexible schedule.</t>
  </si>
  <si>
    <t>Highly technical. Outsourced internal assistance. Long deal cycles.</t>
  </si>
  <si>
    <t>Supportive management. Helpful resources. Flexible schedule. Highly technical. Outsourced internal assistance. Long deal cycles.</t>
  </si>
  <si>
    <t>[0.7266920804977417]</t>
  </si>
  <si>
    <t>[array([0.00192768, 0.7266921 , 0.27138028], dtype=float32)]</t>
  </si>
  <si>
    <t>Company with Bright Future</t>
  </si>
  <si>
    <t>Inspiring executive leadership team, consistent growth, healthy culture, opportunities to make a difference</t>
  </si>
  <si>
    <t>Some leadership bloat, questionable hiring practices</t>
  </si>
  <si>
    <t>Inspiring executive leadership team, consistent growth, healthy culture, opportunities to make a difference Some leadership bloat, questionable hiring practices</t>
  </si>
  <si>
    <t>"Inspiring executive leadership team, consistent growth, healthy culture, opportunities to make a difference Some leadership bloat, questionable hiring practices"</t>
  </si>
  <si>
    <t>[0.5653049945831299]</t>
  </si>
  <si>
    <t>[array([0.01492072, 0.41977426, 0.565305  ], dtype=float32)]</t>
  </si>
  <si>
    <t>Listen to employees great company</t>
  </si>
  <si>
    <t>None to say at this moment</t>
  </si>
  <si>
    <t>Listen to employees great company None to say at this moment</t>
  </si>
  <si>
    <t>[0.8588138818740845]</t>
  </si>
  <si>
    <t>[array([0.00194525, 0.8588139 , 0.13924089], dtype=float32)]</t>
  </si>
  <si>
    <t>Overall happy kind of slow paced</t>
  </si>
  <si>
    <t>Easy going place to work</t>
  </si>
  <si>
    <t>Storm season is bad for family life</t>
  </si>
  <si>
    <t>Easy going place to work Storm season is bad for family life</t>
  </si>
  <si>
    <t>[0.5449907779693604]</t>
  </si>
  <si>
    <t>[array([0.0344703 , 0.5449908 , 0.42053887], dtype=float32)]</t>
  </si>
  <si>
    <t>1.0475831031799316</t>
  </si>
  <si>
    <t>Great work life balance Smart people Promote within</t>
  </si>
  <si>
    <t>None great company that cares</t>
  </si>
  <si>
    <t>Great work life balance Smart people Promote within None great company that cares</t>
  </si>
  <si>
    <t>[0.9820799827575684]</t>
  </si>
  <si>
    <t>[array([0.00236366, 0.01555637, 0.98208   ], dtype=float32)]</t>
  </si>
  <si>
    <t>Used To Be Good When The Core Values Were REAL....</t>
  </si>
  <si>
    <t>Benefits, Co Workers, and the Job itself</t>
  </si>
  <si>
    <t>Sales Leadership out of touch with reality. They used to ask for your opinion before putting a policy into place, now they just tell us do it or else_x000D_
_x000D_
Pay.. The leadership says , since we are Silicon Valley based HQ, we follow what the other Big Tech cos do ., which they did in response to the Pandemic, but have been silent on pay while other Tech Cos like Amazon and Apple announced pay raises across the board to keep their top talent.</t>
  </si>
  <si>
    <t>Benefits, Co Workers, and the Job itself Sales Leadership out of touch with reality. They used to ask for your opinion before putting a policy into place, now they just tell us do it or else_x000D_
_x000D_
Pay.. The leadership says , since we are Silicon Valley based HQ, we follow what the other Big Tech cos do ., which they did in response to the Pandemic, but have been silent on pay while other Tech Cos like Amazon and Apple announced pay raises across the board to keep their top talent.</t>
  </si>
  <si>
    <t>Benefits, Co Workers, and the Job itself Sales Leadership out of touch with reality. They used to ask for your opinion before putting a policy into place, now they just tell us do it or else    Pay.. The leadership says , since we are Silicon Valley based HQ, we follow what the other Big Tech cos do ., which they did in response to the Pandemic, but have been silent on pay while other Tech Cos like Amazon and Apple announced pay raises across the board to keep their top talent.</t>
  </si>
  <si>
    <t>"Benefits, Co Workers, and the Job itself Sales Leadership out of touch with reality. They used to ask for your opinion before putting a policy into place, now they just tell us do it or else  Pay.. The leadership says , since we are Silicon Valley based HQ, we follow what the other Big Tech cos do ., which they did in response to the Pandemic, but have been silent on pay while other Tech Cos like Amazon and Apple announced pay raises across the board to keep their top talent."</t>
  </si>
  <si>
    <t>[0.5369781851768494]</t>
  </si>
  <si>
    <t>[array([0.46020398, 0.5369782 , 0.00281777], dtype=float32)]</t>
  </si>
  <si>
    <t>Equinix work life</t>
  </si>
  <si>
    <t>Great work life balance for a young professional</t>
  </si>
  <si>
    <t>Communication of career path can be murky</t>
  </si>
  <si>
    <t>Great work life balance for a young professional Communication of career path can be murky</t>
  </si>
  <si>
    <t>[0.9118689298629761]</t>
  </si>
  <si>
    <t>[array([0.00734799, 0.080783  , 0.91186893], dtype=float32)]</t>
  </si>
  <si>
    <t>Senior Manager Financial Systems</t>
  </si>
  <si>
    <t>Challenging, growing company that develops and encourages their employees.</t>
  </si>
  <si>
    <t>Nothing I can think of.</t>
  </si>
  <si>
    <t>Challenging, growing company that develops and encourages their employees. Nothing I can think of.</t>
  </si>
  <si>
    <t>"Challenging, growing company that develops and encourages their employees. Nothing I can think of."</t>
  </si>
  <si>
    <t>[0.8193156123161316]</t>
  </si>
  <si>
    <t>[array([0.15791014, 0.8193156 , 0.02277428], dtype=float32)]</t>
  </si>
  <si>
    <t>A lot of change</t>
  </si>
  <si>
    <t>Not a bad company for Tampa</t>
  </si>
  <si>
    <t>Every year strategic investment in new technologies that is implemented in a half but way. To many different focus points.</t>
  </si>
  <si>
    <t>Not a bad company for Tampa Every year strategic investment in new technologies that is implemented in a half but way. To many different focus points.</t>
  </si>
  <si>
    <t>[0.5387156009674072]</t>
  </si>
  <si>
    <t>[array([0.00602702, 0.45525736, 0.5387156 ], dtype=float32)]</t>
  </si>
  <si>
    <t>DevOps Engineer</t>
  </si>
  <si>
    <t>Cloud and Devops Engineer</t>
  </si>
  <si>
    <t>This company has excellent work culture</t>
  </si>
  <si>
    <t>This company can improvise in maintaining the software they use.</t>
  </si>
  <si>
    <t>This company has excellent work culture This company can improvise in maintaining the software they use.</t>
  </si>
  <si>
    <t>[0.9342274069786072]</t>
  </si>
  <si>
    <t>[array([0.00144917, 0.06432346, 0.9342274 ], dtype=float32)]</t>
  </si>
  <si>
    <t>Equinix - the best place I've ever worked</t>
  </si>
  <si>
    <t>IT Director</t>
  </si>
  <si>
    <t>- Still experiencing some growing pains with immature business processes_x000D_
- "Focus on a few key priorities" is the talk but not the walk_x000D_
- On your own to manage work life balance (it's supported but not systemic)_x000D_
- Can be very difficult to get things done when coordinating across the silos in IT</t>
  </si>
  <si>
    <t>#NAME? - Still experiencing some growing pains with immature business processes_x000D_
- "Focus on a few key priorities" is the talk but not the walk_x000D_
- On your own to manage work life balance (it's supported but not systemic)_x000D_
- Can be very difficult to get things done when coordinating across the silos in IT</t>
  </si>
  <si>
    <t>#NAME? - Still experiencing some growing pains with immature business processes  - "Focus on a few key priorities" is the talk but not the walk  - On your own to manage work life balance (it's supported but not systemic)  - Can be very difficult to get things done when coordinating across the silos in IT</t>
  </si>
  <si>
    <t>"#NAME? - Still experiencing some growing pains with immature business processes - ""Focus on a few key priorities"" is the talk but not the walk - On your own to manage work life balance (it's supported but not systemic) - Can be very difficult to get things done when coordinating across the silos in IT"</t>
  </si>
  <si>
    <t>[0.9361602663993835]</t>
  </si>
  <si>
    <t>[array([0.05302086, 0.93616027, 0.01081893], dtype=float32)]</t>
  </si>
  <si>
    <t>1.047943115234375</t>
  </si>
  <si>
    <t>Lead Facility Engineer</t>
  </si>
  <si>
    <t>El Segundo, CA</t>
  </si>
  <si>
    <t>Willing to invest in your development</t>
  </si>
  <si>
    <t>Workload can get hectic due to minimum staffing size</t>
  </si>
  <si>
    <t>Willing to invest in your development Workload can get hectic due to minimum staffing size</t>
  </si>
  <si>
    <t>[0.7765570878982544]</t>
  </si>
  <si>
    <t>[array([0.179584 , 0.7765571, 0.0438589], dtype=float32)]</t>
  </si>
  <si>
    <t>Great company culture, autonomy to build your own business</t>
  </si>
  <si>
    <t>Currently I do not have any cons while working here.</t>
  </si>
  <si>
    <t>Great company culture, autonomy to build your own business Currently I do not have any cons while working here.</t>
  </si>
  <si>
    <t>"Great company culture, autonomy to build your own business Currently I do not have any cons while working here."</t>
  </si>
  <si>
    <t>[0.7400050163269043]</t>
  </si>
  <si>
    <t>[array([0.00262217, 0.740005  , 0.2573728 ], dtype=float32)]</t>
  </si>
  <si>
    <t>Great company and opportunity</t>
  </si>
  <si>
    <t>Strong culture. Well positioned for future growth,</t>
  </si>
  <si>
    <t>Can't really think of any cons at this point.</t>
  </si>
  <si>
    <t>Strong culture. Well positioned for future growth, Can't really think of any cons at this point.</t>
  </si>
  <si>
    <t>"Strong culture. Well positioned for future growth, Can't really think of any cons at this point."</t>
  </si>
  <si>
    <t>[0.6780245304107666]</t>
  </si>
  <si>
    <t>[array([0.00302545, 0.67802453, 0.31895006], dtype=float32)]</t>
  </si>
  <si>
    <t>Amazing Culture and People</t>
  </si>
  <si>
    <t>Director of Communications</t>
  </si>
  <si>
    <t>A lot of people say that the best thing about their company is the people. I can attest that this is 100% true at Equinix. I am grateful everyday to work alongside smart, capable, innovative and kind people!</t>
  </si>
  <si>
    <t>We are definitely at the cross roads of the next big thing and that can sometimes feel like we are stuck in mud. A lot of big decisions to make and sometimes too long to make them.</t>
  </si>
  <si>
    <t>A lot of people say that the best thing about their company is the people. I can attest that this is 100% true at Equinix. I am grateful everyday to work alongside smart, capable, innovative and kind people! We are definitely at the cross roads of the next big thing and that can sometimes feel like we are stuck in mud. A lot of big decisions to make and sometimes too long to make them.</t>
  </si>
  <si>
    <t>"A lot of people say that the best thing about their company is the people. I can attest that this is 100% true at Equinix. I am grateful everyday to work alongside smart, capable, innovative and kind people! We are definitely at the cross roads of the next big thing and that can sometimes feel like we are stuck in mud. A lot of big decisions to make and sometimes too long to make them."</t>
  </si>
  <si>
    <t>[0.5226420164108276]</t>
  </si>
  <si>
    <t>[array([0.0065168 , 0.522642  , 0.47084117], dtype=float32)]</t>
  </si>
  <si>
    <t>IBX Critical Facility Engineer IV</t>
  </si>
  <si>
    <t>Really good benefits and learning experience</t>
  </si>
  <si>
    <t>Very independent position despite being in a team</t>
  </si>
  <si>
    <t>Really good benefits and learning experience Very independent position despite being in a team</t>
  </si>
  <si>
    <t>[0.9868327379226685]</t>
  </si>
  <si>
    <t>[array([9.0899534e-04, 1.2258338e-02, 9.8683274e-01], dtype=float32)]</t>
  </si>
  <si>
    <t>Don't speak up</t>
  </si>
  <si>
    <t>The job pays very well</t>
  </si>
  <si>
    <t>Views are only welcome if they reflect exactly what is being proposed from up on high (marketing). Talent is valued second to compliance. Sales people will push products that are not necessary or in the best interest of the customer.</t>
  </si>
  <si>
    <t>The job pays very well Views are only welcome if they reflect exactly what is being proposed from up on high (marketing). Talent is valued second to compliance. Sales people will push products that are not necessary or in the best interest of the customer.</t>
  </si>
  <si>
    <t>[0.8685711622238159]</t>
  </si>
  <si>
    <t>[array([0.01191432, 0.86857116, 0.11951452], dtype=float32)]</t>
  </si>
  <si>
    <t>Phenomenal culture</t>
  </si>
  <si>
    <t>Director, Operations</t>
  </si>
  <si>
    <t>Everyone from the CEO and the entire leadership team strives to drive the magic of Equinix and building the great culture. People are valued greatly.</t>
  </si>
  <si>
    <t>Too many meetings at the leadership levels; takes too long to make decisions; consensus is great but faster decision making is required</t>
  </si>
  <si>
    <t>Everyone from the CEO and the entire leadership team strives to drive the magic of Equinix and building the great culture. People are valued greatly. Too many meetings at the leadership levels; takes too long to make decisions; consensus is great but faster decision making is required</t>
  </si>
  <si>
    <t>[0.5364999771118164]</t>
  </si>
  <si>
    <t>[array([0.01818966, 0.44531035, 0.5365    ], dtype=float32)]</t>
  </si>
  <si>
    <t>What a great company!</t>
  </si>
  <si>
    <t>Culture Compensation Resources Great managers Great top executives</t>
  </si>
  <si>
    <t>Culture Compensation Resources Great managers Great top executives None that I can think of</t>
  </si>
  <si>
    <t>[0.5275686979293823]</t>
  </si>
  <si>
    <t>[array([0.00517837, 0.46725288, 0.5275687 ], dtype=float32)]</t>
  </si>
  <si>
    <t>Equinix Daily Life</t>
  </si>
  <si>
    <t>sometimes can be slow career growth because of long term employees</t>
  </si>
  <si>
    <t>Excellent pay and work life balance sometimes can be slow career growth because of long term employees</t>
  </si>
  <si>
    <t>[0.7847455143928528]</t>
  </si>
  <si>
    <t>[array([0.00763276, 0.7847455 , 0.20762174], dtype=float32)]</t>
  </si>
  <si>
    <t>Atos</t>
  </si>
  <si>
    <t>Brazil, IN</t>
  </si>
  <si>
    <t>great place to work and we can work in peace</t>
  </si>
  <si>
    <t>dont have cons point in this company</t>
  </si>
  <si>
    <t>great place to work and we can work in peace dont have cons point in this company</t>
  </si>
  <si>
    <t>[0.9957218170166016]</t>
  </si>
  <si>
    <t>[array([5.6974386e-04, 3.7084196e-03, 9.9572182e-01], dtype=float32)]</t>
  </si>
  <si>
    <t>Average for Entry Level Positions</t>
  </si>
  <si>
    <t>Collierville, TN</t>
  </si>
  <si>
    <t>1. Great management 2. Supportive colleagues 3. Training included for entry-level positions 4. 2 weeks of PTO per year 5. Comprehensive health insurance 6. Excellent place to live (if stationed in Collierville)</t>
  </si>
  <si>
    <t>1. VERY Low salaries 2. Poor employee morale 3. Limited opportunities for advancement 4. High-pressure work environment with unrealistic expectations 5. Very fast paced, and you're expected to perform at 100% at ALL times. Also expected to work outside of work hours and overnight with offshore teams if needed. I have worked for 48 hours straight before without any sleep. (This happens more often than you would think.)</t>
  </si>
  <si>
    <t>1. Great management 2. Supportive colleagues 3. Training included for entry-level positions 4. 2 weeks of PTO per year 5. Comprehensive health insurance 6. Excellent place to live (if stationed in Collierville) 1. VERY Low salaries 2. Poor employee morale 3. Limited opportunities for advancement 4. High-pressure work environment with unrealistic expectations 5. Very fast paced, and you're expected to perform at 100% at ALL times. Also expected to work outside of work hours and overnight with offshore teams if needed. I have worked for 48 hours straight before without any sleep. (This happens more often than you would think.)</t>
  </si>
  <si>
    <t>"1. Great management 2. Supportive colleagues 3. Training included for entry-level positions 4. 2 weeks of PTO per year 5. Comprehensive health insurance 6. Excellent place to live (if stationed in Collierville) 1. VERY Low salaries 2. Poor employee morale 3. Limited opportunities for advancement 4. High-pressure work environment with unrealistic expectations 5. Very fast paced, and you're expected to perform at 100% at ALL times. Also expected to work outside of work hours and overnight with offshore teams if needed. I have worked for 48 hours straight before without any sleep. (This happens more often than you would think.)"</t>
  </si>
  <si>
    <t>[0.5193890929222107]</t>
  </si>
  <si>
    <t>[array([0.02446466, 0.5193891 , 0.45614627], dtype=float32)]</t>
  </si>
  <si>
    <t>1.0479788780212402</t>
  </si>
  <si>
    <t>The flexibility to work from home</t>
  </si>
  <si>
    <t>Need more career growth opportunities</t>
  </si>
  <si>
    <t>The flexibility to work from home Need more career growth opportunities</t>
  </si>
  <si>
    <t>[0.8842991590499878]</t>
  </si>
  <si>
    <t>[array([0.0796591 , 0.88429916, 0.03604166], dtype=float32)]</t>
  </si>
  <si>
    <t>Relaxed Workspace</t>
  </si>
  <si>
    <t>Good work-life balance, remote environment</t>
  </si>
  <si>
    <t>Lack of growth, limited opportunities</t>
  </si>
  <si>
    <t>Good work-life balance, remote environment Lack of growth, limited opportunities</t>
  </si>
  <si>
    <t>"Good work-life balance, remote environment Lack of growth, limited opportunities"</t>
  </si>
  <si>
    <t>[0.6205652952194214]</t>
  </si>
  <si>
    <t>[array([0.02501589, 0.6205653 , 0.35441878], dtype=float32)]</t>
  </si>
  <si>
    <t>Well benefits, bad salary</t>
  </si>
  <si>
    <t>Senior Android Developer</t>
  </si>
  <si>
    <t>Mexico, MO</t>
  </si>
  <si>
    <t>Well benefits, international kind of projects.</t>
  </si>
  <si>
    <t>They dont have good salary for seniors.</t>
  </si>
  <si>
    <t>Well benefits, international kind of projects. They dont have good salary for seniors.</t>
  </si>
  <si>
    <t>"Well benefits, international kind of projects. They dont have good salary for seniors."</t>
  </si>
  <si>
    <t>[0.94139564037323]</t>
  </si>
  <si>
    <t>[array([0.05041469, 0.94139564, 0.00818969], dtype=float32)]</t>
  </si>
  <si>
    <t>No training for the job</t>
  </si>
  <si>
    <t>Andover, MA</t>
  </si>
  <si>
    <t>Close to home and convenient</t>
  </si>
  <si>
    <t>Close to home and convenient No training for the job</t>
  </si>
  <si>
    <t>[0.924031674861908]</t>
  </si>
  <si>
    <t>[array([0.00533922, 0.07062907, 0.9240317 ], dtype=float32)]</t>
  </si>
  <si>
    <t>Atos work experience</t>
  </si>
  <si>
    <t>Industry Leader: Atos is a global IT services company and has a strong reputation in the industry. Diverse Projects: Atos likely offers a variety of projects for SAP consultants, which can help you gain experience in different industries and sectors Global Presence: Atos operates in numerous countries, which could potentially provide opportunities for international travel or remote work Learning Opportunities: Working on various SAP projects within Atos could help you continuously learn and improve your skills, as you'll be exposed to different challenges and technologies. Networking: You'll have the chance to collaborate with professionals from diverse backgrounds, potentially expanding your professional network and opening doors to future opportunities. Resources and Support: A large company like Atos may have access to a wide range of resources, tools, and support systems that can aid in your consulting work.</t>
  </si>
  <si>
    <t>Corporate Environment: Large companies can sometimes have a more structured and bureaucratic work environment, which limit flexibility and autonomy in decision-making. Work-Life Balance: The nature of consulting, especially in large places, lead to demanding work schedules and tight project deadlines, impacting impacting your work-life balance. High Expectations: Being associated with a reputable company can also mean that client expectations are high, putting pressure on me to consistently deliver exceptional results. Travel Requirements: Depending on the projects and clients, you are required to travel extensively. This can be exciting but draining if too long. Project Instability: Consulting projects can be volatile, with contracts changing or ending abruptly.</t>
  </si>
  <si>
    <t>Industry Leader: Atos is a global IT services company and has a strong reputation in the industry. Diverse Projects: Atos likely offers a variety of projects for SAP consultants, which can help you gain experience in different industries and sectors Global Presence: Atos operates in numerous countries, which could potentially provide opportunities for international travel or remote work Learning Opportunities: Working on various SAP projects within Atos could help you continuously learn and improve your skills, as you'll be exposed to different challenges and technologies. Networking: You'll have the chance to collaborate with professionals from diverse backgrounds, potentially expanding your professional network and opening doors to future opportunities. Resources and Support: A large company like Atos may have access to a wide range of resources, tools, and support systems that can aid in your consulting work. Corporate Environment: Large companies can sometimes have a more structured and bureaucratic work environment, which limit flexibility and autonomy in decision-making. Work-Life Balance: The nature of consulting, especially in large places, lead to demanding work schedules and tight project deadlines, impacting impacting your work-life balance. High Expectations: Being associated with a reputable company can also mean that client expectations are high, putting pressure on me to consistently deliver exceptional results. Travel Requirements: Depending on the projects and clients, you are required to travel extensively. This can be exciting but draining if too long. Project Instability: Consulting projects can be volatile, with contracts changing or ending abruptly.</t>
  </si>
  <si>
    <t>"Industry Leader: Atos is a global IT services company and has a strong reputation in the industry. Diverse Projects: Atos likely offers a variety of projects for SAP consultants, which can help you gain experience in different industries and sectors Global Presence: Atos operates in numerous countries, which could potentially provide opportunities for international travel or remote work Learning Opportunities: Working on various SAP projects within Atos could help you continuously learn and improve your skills, as you'll be exposed to different challenges and technologies. Networking: You'll have the chance to collaborate with professionals from diverse backgrounds, potentially expanding your professional network and opening doors to future opportunities. Resources and Support: A large company like Atos may have access to a wide range of resources, tools, and support systems that can aid in your consulting work. Corporate Environment: Large companies can sometimes have a more structured and bureaucratic work environment, which limit flexibility and autonomy in decision-making. Work-Life Balance: The nature of consulting, especially in large places, lead to demanding work schedules and tight project deadlines, impacting impacting your work-life balance. High Expectations: Being associated with a reputable company can also mean that client expectations are high, putting pressure on me to consistently deliver exceptional results. Travel Requirements: Depending on the projects and clients, you are required to travel extensively. This can be exciting but draining if too long. Project Instability: Consulting projects can be volatile, with contracts changing or ending abruptly."</t>
  </si>
  <si>
    <t>[0.9960378408432007]</t>
  </si>
  <si>
    <t>[array([7.7711476e-04, 3.1849840e-03, 9.9603784e-01], dtype=float32)]</t>
  </si>
  <si>
    <t>1.0479998588562012</t>
  </si>
  <si>
    <t>Very easy straight forward job</t>
  </si>
  <si>
    <t>Unorganized when it comes to management. One week we have one project then the next week they will decide to change the project. Seems like they enjoy making the job more difficult than it is. Hiring process is the worst as well</t>
  </si>
  <si>
    <t>Very easy straight forward job Unorganized when it comes to management. One week we have one project then the next week they will decide to change the project. Seems like they enjoy making the job more difficult than it is. Hiring process is the worst as well</t>
  </si>
  <si>
    <t>[0.33971118927001953]</t>
  </si>
  <si>
    <t>[array([0.3397112 , 0.32171786, 0.33857092], dtype=float32)]</t>
  </si>
  <si>
    <t>Tolerable</t>
  </si>
  <si>
    <t>Framingham, MA</t>
  </si>
  <si>
    <t>Camaraderie was good between coworkers.</t>
  </si>
  <si>
    <t>Low rate of pay, lack of yearly market inflation type raise, and managers are always remote and often not onsite.</t>
  </si>
  <si>
    <t>Camaraderie was good between coworkers. Low rate of pay, lack of yearly market inflation type raise, and managers are always remote and often not onsite.</t>
  </si>
  <si>
    <t>"Camaraderie was good between coworkers. Low rate of pay, lack of yearly market inflation type raise, and managers are always remote and often not onsite."</t>
  </si>
  <si>
    <t>[0.920738160610199]</t>
  </si>
  <si>
    <t>[array([0.0041118 , 0.92073816, 0.07514996], dtype=float32)]</t>
  </si>
  <si>
    <t>There are better companies</t>
  </si>
  <si>
    <t>Support Technician II</t>
  </si>
  <si>
    <t>Nothing comes to mind that isnâ€™t â€œit is a job.â€</t>
  </si>
  <si>
    <t>Nothing comes to mind that isnâ€™t â€œit is a job.â€ #NAME?</t>
  </si>
  <si>
    <t>[0.9702275991439819]</t>
  </si>
  <si>
    <t>[array([0.9702276 , 0.02323167, 0.00654073], dtype=float32)]</t>
  </si>
  <si>
    <t>Not doing gr8 recently</t>
  </si>
  <si>
    <t>Good managers across the groups</t>
  </si>
  <si>
    <t>lack of new projects to onboard</t>
  </si>
  <si>
    <t>Good managers across the groups lack of new projects to onboard</t>
  </si>
  <si>
    <t>[0.6180798411369324]</t>
  </si>
  <si>
    <t>[array([0.04227643, 0.33964366, 0.61807984], dtype=float32)]</t>
  </si>
  <si>
    <t>Direct management was flexible and supportive_x000D_
Fulltime Remote position_x000D_
Decent benefits</t>
  </si>
  <si>
    <t>Hard to get good work equipment to perform your job_x000D_
No acknowledgement of work anniversaries</t>
  </si>
  <si>
    <t>Direct management was flexible and supportive_x000D_
Fulltime Remote position_x000D_
Decent benefits Hard to get good work equipment to perform your job_x000D_
No acknowledgement of work anniversaries</t>
  </si>
  <si>
    <t>Direct management was flexible and supportive  Fulltime Remote position  Decent benefits Hard to get good work equipment to perform your job  No acknowledgement of work anniversaries</t>
  </si>
  <si>
    <t>Direct management was flexible and supportive Fulltime Remote position Decent benefits Hard to get good work equipment to perform your job No acknowledgement of work anniversaries</t>
  </si>
  <si>
    <t>[0.9155672192573547]</t>
  </si>
  <si>
    <t>[array([0.04406117, 0.04037166, 0.9155672 ], dtype=float32)]</t>
  </si>
  <si>
    <t>1.0477139949798584</t>
  </si>
  <si>
    <t>Flex hours and good benefits</t>
  </si>
  <si>
    <t>Rarely receive a raise or bonus</t>
  </si>
  <si>
    <t>Flex hours and good benefits Rarely receive a raise or bonus</t>
  </si>
  <si>
    <t>[0.8891873955726624]</t>
  </si>
  <si>
    <t>[array([0.00601763, 0.8891874 , 0.10479499], dtype=float32)]</t>
  </si>
  <si>
    <t>Great company with benefits</t>
  </si>
  <si>
    <t>Systems Support Analyst</t>
  </si>
  <si>
    <t>- Company values it's contracts more then the large number of Americans it just laid off. They also let us know that our jobs are being offshored and we were being replaced so they can save money. - 2 week notice of job layoff - Little to no opportunity to move up into higher positions with more pay and responsibility. - Little to no in between time during calls. 30 seconds is not enough.</t>
  </si>
  <si>
    <t>#NAME? - Company values it's contracts more then the large number of Americans it just laid off. They also let us know that our jobs are being offshored and we were being replaced so they can save money. - 2 week notice of job layoff - Little to no opportunity to move up into higher positions with more pay and responsibility. - Little to no in between time during calls. 30 seconds is not enough.</t>
  </si>
  <si>
    <t>[0.9590805768966675]</t>
  </si>
  <si>
    <t>[array([0.02975592, 0.9590806 , 0.01116348], dtype=float32)]</t>
  </si>
  <si>
    <t>1.0478321313858032</t>
  </si>
  <si>
    <t>positive work culture</t>
  </si>
  <si>
    <t>Good work life balance for new joiners</t>
  </si>
  <si>
    <t>Sometimes work can be hectic and long</t>
  </si>
  <si>
    <t>Good work life balance for new joiners Sometimes work can be hectic and long</t>
  </si>
  <si>
    <t>[0.983189582824707]</t>
  </si>
  <si>
    <t>[array([0.00252779, 0.01428263, 0.9831896 ], dtype=float32)]</t>
  </si>
  <si>
    <t xml:space="preserve">- </t>
  </si>
  <si>
    <t>Work life balance_x000D_
Good for freshers</t>
  </si>
  <si>
    <t>Tough to get a raise for a promotion internally_x000D_
High risk of being off-shored if not on a onshore only account</t>
  </si>
  <si>
    <t>Work life balance_x000D_
Good for freshers Tough to get a raise for a promotion internally_x000D_
High risk of being off-shored if not on a onshore only account</t>
  </si>
  <si>
    <t>Work life balance  Good for freshers Tough to get a raise for a promotion internally  High risk of being off-shored if not on a onshore only account</t>
  </si>
  <si>
    <t>Work life balance Good for freshers Tough to get a raise for a promotion internally High risk of being off-shored if not on a onshore only account</t>
  </si>
  <si>
    <t>[0.7229635119438171]</t>
  </si>
  <si>
    <t>[array([0.0462868 , 0.23074962, 0.7229635 ], dtype=float32)]</t>
  </si>
  <si>
    <t>No opportunity for growth</t>
  </si>
  <si>
    <t>Multimedia Developer</t>
  </si>
  <si>
    <t>Greenwood Village, CO</t>
  </si>
  <si>
    <t>The Job was very easy and after going remote became much more enjoyable.</t>
  </si>
  <si>
    <t>Promotions without raises_x000D_
No real room for growth_x000D_
Very strict on being at the desk full time wiggling a mouse even if there was no work to be done and everyone knew there was no work to be done.</t>
  </si>
  <si>
    <t>The Job was very easy and after going remote became much more enjoyable. Promotions without raises_x000D_
No real room for growth_x000D_
Very strict on being at the desk full time wiggling a mouse even if there was no work to be done and everyone knew there was no work to be done.</t>
  </si>
  <si>
    <t>The Job was very easy and after going remote became much more enjoyable. Promotions without raises  No real room for growth  Very strict on being at the desk full time wiggling a mouse even if there was no work to be done and everyone knew there was no work to be done.</t>
  </si>
  <si>
    <t>The Job was very easy and after going remote became much more enjoyable. Promotions without raises No real room for growth Very strict on being at the desk full time wiggling a mouse even if there was no work to be done and everyone knew there was no work to be done.</t>
  </si>
  <si>
    <t>[0.7969145178794861]</t>
  </si>
  <si>
    <t>[array([0.03020238, 0.7969145 , 0.17288314], dtype=float32)]</t>
  </si>
  <si>
    <t>Below Average Salary</t>
  </si>
  <si>
    <t>Great work experience, great people to work with.</t>
  </si>
  <si>
    <t>Below average salary than market. No pay raise for years. No bonuses. Management does not care about keeping professionals in the company. Actively shifting jobs off shore.</t>
  </si>
  <si>
    <t>Great work experience, great people to work with. Below average salary than market. No pay raise for years. No bonuses. Management does not care about keeping professionals in the company. Actively shifting jobs off shore.</t>
  </si>
  <si>
    <t>"Great work experience, great people to work with. Below average salary than market. No pay raise for years. No bonuses. Management does not care about keeping professionals in the company. Actively shifting jobs off shore."</t>
  </si>
  <si>
    <t>[0.6359196305274963]</t>
  </si>
  <si>
    <t>[array([0.04304684, 0.63591963, 0.3210335 ], dtype=float32)]</t>
  </si>
  <si>
    <t>Revolving Door of Executive Leadership</t>
  </si>
  <si>
    <t>Consulting Solutions Director</t>
  </si>
  <si>
    <t>-North American middle management is seasoned and very strong. -"In the trenches" staff are some of the most intelligent folks in the industry.</t>
  </si>
  <si>
    <t>-North American middle management is seasoned and very strong. -"In the trenches" staff are some of the most intelligent folks in the industry. #NAME?</t>
  </si>
  <si>
    <t>"-North American middle management is seasoned and very strong. -""In the trenches"" staff are some of the most intelligent folks in the industry. #NAME?"</t>
  </si>
  <si>
    <t>[0.7240697741508484]</t>
  </si>
  <si>
    <t>[array([0.00333594, 0.7240698 , 0.2725943 ], dtype=float32)]</t>
  </si>
  <si>
    <t>Unstable</t>
  </si>
  <si>
    <t>The colleagues are super people to work with</t>
  </si>
  <si>
    <t>Leadership changes every 3 months . We donâ€™t know what is happening</t>
  </si>
  <si>
    <t>The colleagues are super people to work with Leadership changes every 3 months . We donâ€™t know what is happening</t>
  </si>
  <si>
    <t>[0.5627683401107788]</t>
  </si>
  <si>
    <t>[array([0.0037543 , 0.4334774 , 0.56276834], dtype=float32)]</t>
  </si>
  <si>
    <t>Getting to make a list of cons</t>
  </si>
  <si>
    <t>Low pay_x000D_
Poor PTO_x000D_
Expensive health insurance_x000D_
Untenured managers_x000D_
Constant turnover_x000D_
Never ending financial hardships that the company will make your fault_x000D_
Unstable work environment_x000D_
Constant change_x000D_
No processes</t>
  </si>
  <si>
    <t>Getting to make a list of cons Low pay_x000D_
Poor PTO_x000D_
Expensive health insurance_x000D_
Untenured managers_x000D_
Constant turnover_x000D_
Never ending financial hardships that the company will make your fault_x000D_
Unstable work environment_x000D_
Constant change_x000D_
No processes</t>
  </si>
  <si>
    <t>Getting to make a list of cons Low pay  Poor PTO  Expensive health insurance  Untenured managers  Constant turnover  Never ending financial hardships that the company will make your fault  Unstable work environment  Constant change  No processes</t>
  </si>
  <si>
    <t>Getting to make a list of cons Low pay Poor PTO Expensive health insurance Untenured managers Constant turnover Never ending financial hardships that the company will make your fault Unstable work environment Constant change No processes</t>
  </si>
  <si>
    <t>[0.8909010887145996]</t>
  </si>
  <si>
    <t>[array([0.10001983, 0.8909011 , 0.00907909], dtype=float32)]</t>
  </si>
  <si>
    <t>Good if you need work experience and can handle long hours. Paychecks are still clearing despite financial struggles.</t>
  </si>
  <si>
    <t>Overworked employees. Company is struggling financially. Hiring freeze. Training freeze. Management is in disarray. Some are excellent some not so much. DFW;s largest hospital system is having buyers remorse. They are hiring back all the talent that has quit Atos since transition.</t>
  </si>
  <si>
    <t>Good if you need work experience and can handle long hours. Paychecks are still clearing despite financial struggles. Overworked employees. Company is struggling financially. Hiring freeze. Training freeze. Management is in disarray. Some are excellent some not so much. DFW;s largest hospital system is having buyers remorse. They are hiring back all the talent that has quit Atos since transition.</t>
  </si>
  <si>
    <t>[0.9529933929443359]</t>
  </si>
  <si>
    <t>[array([0.01927526, 0.02773135, 0.9529934 ], dtype=float32)]</t>
  </si>
  <si>
    <t>Was Good when I was there</t>
  </si>
  <si>
    <t>Great people and managers to work with and for.</t>
  </si>
  <si>
    <t>They are not upfront and now completely changed their business model</t>
  </si>
  <si>
    <t>Great people and managers to work with and for. They are not upfront and now completely changed their business model</t>
  </si>
  <si>
    <t>[0.8281195759773254]</t>
  </si>
  <si>
    <t>[array([0.03010922, 0.14177114, 0.8281196 ], dtype=float32)]</t>
  </si>
  <si>
    <t>Atos -</t>
  </si>
  <si>
    <t>1. Good talent pool; people are great to work 2. The company invests in grooming it's employees</t>
  </si>
  <si>
    <t>1. European centric decision making 2. Lacks financial discipline. Weak Operations 3. Lacks commitment to corporate strategic decision. Constant C-Level discord with the with the board. Too many CEO changes in the last 4 years.</t>
  </si>
  <si>
    <t>1. Good talent pool; people are great to work 2. The company invests in grooming it's employees 1. European centric decision making 2. Lacks financial discipline. Weak Operations 3. Lacks commitment to corporate strategic decision. Constant C-Level discord with the with the board. Too many CEO changes in the last 4 years.</t>
  </si>
  <si>
    <t>[0.6023724675178528]</t>
  </si>
  <si>
    <t>[array([0.06754054, 0.330087  , 0.60237247], dtype=float32)]</t>
  </si>
  <si>
    <t>Not so great</t>
  </si>
  <si>
    <t>Brookfield, WI</t>
  </si>
  <si>
    <t>Work life balance is good.</t>
  </si>
  <si>
    <t>Do not stick to their words</t>
  </si>
  <si>
    <t>Work life balance is good. Do not stick to their words</t>
  </si>
  <si>
    <t>[0.7386152744293213]</t>
  </si>
  <si>
    <t>[array([0.02732702, 0.23405771, 0.7386153 ], dtype=float32)]</t>
  </si>
  <si>
    <t>1.0476486682891846</t>
  </si>
  <si>
    <t>it was okay until they laid everyone off</t>
  </si>
  <si>
    <t>Celebration, FL</t>
  </si>
  <si>
    <t>okay pay, nothing to run home and brag about.</t>
  </si>
  <si>
    <t>no way to move up in the company, laid off the entire IT team and out sourced us to the Philippines, haven't recovered since.</t>
  </si>
  <si>
    <t>okay pay, nothing to run home and brag about. no way to move up in the company, laid off the entire IT team and out sourced us to the Philippines, haven't recovered since.</t>
  </si>
  <si>
    <t>"okay pay, nothing to run home and brag about. no way to move up in the company, laid off the entire IT team and out sourced us to the Philippines, haven't recovered since."</t>
  </si>
  <si>
    <t>[0.9392249584197998]</t>
  </si>
  <si>
    <t>[array([0.05562367, 0.93922496, 0.0051514 ], dtype=float32)]</t>
  </si>
  <si>
    <t>Toxic Place to work</t>
  </si>
  <si>
    <t>None - creative book keeping</t>
  </si>
  <si>
    <t>Job cuts every chance they could to save a nickel with no regards to the customers</t>
  </si>
  <si>
    <t>None - creative book keeping Job cuts every chance they could to save a nickel with no regards to the customers</t>
  </si>
  <si>
    <t>[0.8595259785652161]</t>
  </si>
  <si>
    <t>[array([0.01418511, 0.859526  , 0.12628892], dtype=float32)]</t>
  </si>
  <si>
    <t>Come for the money leave for sanity</t>
  </si>
  <si>
    <t>Portfolio Manager</t>
  </si>
  <si>
    <t>Decent money and some ok people</t>
  </si>
  <si>
    <t>No culture, coworkers suck, management has no clue, company is dying</t>
  </si>
  <si>
    <t>Decent money and some ok people No culture, coworkers suck, management has no clue, company is dying</t>
  </si>
  <si>
    <t>"Decent money and some ok people No culture, coworkers suck, management has no clue, company is dying"</t>
  </si>
  <si>
    <t>[0.8176829218864441]</t>
  </si>
  <si>
    <t>[array([0.02826377, 0.8176829 , 0.15405335], dtype=float32)]</t>
  </si>
  <si>
    <t>HR-Recruitment Specialist</t>
  </si>
  <si>
    <t>Home office is available and the salary are acording</t>
  </si>
  <si>
    <t>The culture is always changing and the company is currently in a split face</t>
  </si>
  <si>
    <t>Home office is available and the salary are acording The culture is always changing and the company is currently in a split face</t>
  </si>
  <si>
    <t>[0.9140876531600952]</t>
  </si>
  <si>
    <t>[array([0.00478516, 0.91408765, 0.08112722], dtype=float32)]</t>
  </si>
  <si>
    <t>No pay increase in 6 years</t>
  </si>
  <si>
    <t>Worked on a contract for the house the mouse built</t>
  </si>
  <si>
    <t>Almost everything, except some of my peers. Not all, just some.</t>
  </si>
  <si>
    <t>Worked on a contract for the house the mouse built Almost everything, except some of my peers. Not all, just some.</t>
  </si>
  <si>
    <t>"Worked on a contract for the house the mouse built Almost everything, except some of my peers. Not all, just some."</t>
  </si>
  <si>
    <t>[0.9737677574157715]</t>
  </si>
  <si>
    <t>[array([0.01833994, 0.97376776, 0.00789232], dtype=float32)]</t>
  </si>
  <si>
    <t>Unhappy employee</t>
  </si>
  <si>
    <t>Work situation is ok in this job</t>
  </si>
  <si>
    <t>No professional or financial growth</t>
  </si>
  <si>
    <t>Work situation is ok in this job No professional or financial growth</t>
  </si>
  <si>
    <t>[0.972250759601593]</t>
  </si>
  <si>
    <t>[array([0.00496185, 0.97225076, 0.02278739], dtype=float32)]</t>
  </si>
  <si>
    <t>Good start</t>
  </si>
  <si>
    <t>Helpful employees and HR staff</t>
  </si>
  <si>
    <t>Remote with employees overseas, but they accomodate for the area you are in,</t>
  </si>
  <si>
    <t>Helpful employees and HR staff Remote with employees overseas, but they accomodate for the area you are in,</t>
  </si>
  <si>
    <t>"Helpful employees and HR staff Remote with employees overseas, but they accomodate for the area you are in,"</t>
  </si>
  <si>
    <t>[0.7993338108062744]</t>
  </si>
  <si>
    <t>[array([0.0024738 , 0.7993338 , 0.19819237], dtype=float32)]</t>
  </si>
  <si>
    <t>Atos as a company</t>
  </si>
  <si>
    <t>Great benefits - PTO, Holidays, matching 401K</t>
  </si>
  <si>
    <t>There can be long hours requiredLong hours</t>
  </si>
  <si>
    <t>Great benefits - PTO, Holidays, matching 401K There can be long hours requiredLong hours</t>
  </si>
  <si>
    <t>"Great benefits - PTO, Holidays, matching 401K There can be long hours requiredLong hours"</t>
  </si>
  <si>
    <t>[0.9246513247489929]</t>
  </si>
  <si>
    <t>[array([0.01263978, 0.9246513 , 0.06270889], dtype=float32)]</t>
  </si>
  <si>
    <t>Azure Architect</t>
  </si>
  <si>
    <t>Great culture supportive community of team members</t>
  </si>
  <si>
    <t>advancement/training limited, brush up skillsets will be on. your own dime.</t>
  </si>
  <si>
    <t>Great culture supportive community of team members advancement/training limited, brush up skillsets will be on. your own dime.</t>
  </si>
  <si>
    <t>"Great culture supportive community of team members advancement/training limited, brush up skillsets will be on. your own dime."</t>
  </si>
  <si>
    <t>[0.9207224249839783]</t>
  </si>
  <si>
    <t>[array([0.00744645, 0.9207224 , 0.07183113], dtype=float32)]</t>
  </si>
  <si>
    <t>Company in transition</t>
  </si>
  <si>
    <t>Finance Leader</t>
  </si>
  <si>
    <t>They have good talent at junior and middle management levels. Atos has a good portfolio of products, which they could do well with better management.</t>
  </si>
  <si>
    <t>- Difficult company especially within the leadership ranks (2020-early 2022). - Leadership in France has unrealistic expectations of the NA organization</t>
  </si>
  <si>
    <t>They have good talent at junior and middle management levels. Atos has a good portfolio of products, which they could do well with better management. - Difficult company especially within the leadership ranks (2020-early 2022). - Leadership in France has unrealistic expectations of the NA organization</t>
  </si>
  <si>
    <t>"They have good talent at junior and middle management levels. Atos has a good portfolio of products, which they could do well with better management. - Difficult company especially within the leadership ranks (2020-early 2022). - Leadership in France has unrealistic expectations of the NA organization"</t>
  </si>
  <si>
    <t>[0.6652165055274963]</t>
  </si>
  <si>
    <t>[array([0.02015489, 0.6652165 , 0.31462857], dtype=float32)]</t>
  </si>
  <si>
    <t>1.0477756261825562</t>
  </si>
  <si>
    <t>Helpful teammates and coworkers. The HR was great at getting me all setup when I first started. More experienced Co-workers were always making time to meet with new joiners to help them with getting their environment set up (code wise), even if it was after hours. Job was also completely remote.</t>
  </si>
  <si>
    <t>None really, besides maybe having teammates all across the world, making it tough to meet sometimes due to time zones.</t>
  </si>
  <si>
    <t>Helpful teammates and coworkers. The HR was great at getting me all setup when I first started. More experienced Co-workers were always making time to meet with new joiners to help them with getting their environment set up (code wise), even if it was after hours. Job was also completely remote. None really, besides maybe having teammates all across the world, making it tough to meet sometimes due to time zones.</t>
  </si>
  <si>
    <t>"Helpful teammates and coworkers. The HR was great at getting me all setup when I first started. More experienced Co-workers were always making time to meet with new joiners to help them with getting their environment set up (code wise), even if it was after hours. Job was also completely remote. None really, besides maybe having teammates all across the world, making it tough to meet sometimes due to time zones."</t>
  </si>
  <si>
    <t>[0.859988808631897]</t>
  </si>
  <si>
    <t>[array([0.00329337, 0.13671772, 0.8599888 ], dtype=float32)]</t>
  </si>
  <si>
    <t>awful</t>
  </si>
  <si>
    <t>everything about it toxic culture, and value strangler. Treat their employees so bad</t>
  </si>
  <si>
    <t>nothing that i can think of everything about it toxic culture, and value strangler. Treat their employees so bad</t>
  </si>
  <si>
    <t>"nothing that i can think of everything about it toxic culture, and value strangler. Treat their employees so bad"</t>
  </si>
  <si>
    <t>[0.9022079706192017]</t>
  </si>
  <si>
    <t>[array([0.09108228, 0.902208  , 0.00670969], dtype=float32)]</t>
  </si>
  <si>
    <t>Pay wasnâ€™t the best but decent benefits</t>
  </si>
  <si>
    <t>Layoffs out of nowhere unfortunately</t>
  </si>
  <si>
    <t>Pay wasnâ€™t the best but decent benefits Layoffs out of nowhere unfortunately</t>
  </si>
  <si>
    <t>[0.9660040140151978]</t>
  </si>
  <si>
    <t>[array([0.966004  , 0.02766315, 0.0063328 ], dtype=float32)]</t>
  </si>
  <si>
    <t>Remote work, great supervisor and flexibility</t>
  </si>
  <si>
    <t>Overseas based company, HR, pay</t>
  </si>
  <si>
    <t>Remote work, great supervisor and flexibility Overseas based company, HR, pay</t>
  </si>
  <si>
    <t>"Remote work, great supervisor and flexibility Overseas based company, HR, pay"</t>
  </si>
  <si>
    <t>[0.7754741907119751]</t>
  </si>
  <si>
    <t>[array([0.00260074, 0.7754742 , 0.22192512], dtype=float32)]</t>
  </si>
  <si>
    <t>vCSIO</t>
  </si>
  <si>
    <t>VCiso/Director of Info-Cyber</t>
  </si>
  <si>
    <t>remote work with training opportunities</t>
  </si>
  <si>
    <t>slow growth opportunities for entry-level staff</t>
  </si>
  <si>
    <t>remote work with training opportunities slow growth opportunities for entry-level staff</t>
  </si>
  <si>
    <t>[0.9612782597541809]</t>
  </si>
  <si>
    <t>[array([0.02794313, 0.96127826, 0.01077865], dtype=float32)]</t>
  </si>
  <si>
    <t>1.0476253032684326</t>
  </si>
  <si>
    <t>Toxic Culture</t>
  </si>
  <si>
    <t>I don't have too much positive to say.</t>
  </si>
  <si>
    <t>Completely non-collaborative environment with too much politics.</t>
  </si>
  <si>
    <t>I don't have too much positive to say. Completely non-collaborative environment with too much politics.</t>
  </si>
  <si>
    <t>[0.6037391424179077]</t>
  </si>
  <si>
    <t>[array([0.38367793, 0.60373914, 0.01258287], dtype=float32)]</t>
  </si>
  <si>
    <t>1.0476133823394775</t>
  </si>
  <si>
    <t>Hard to Get Training if You Are New to the Field</t>
  </si>
  <si>
    <t>You are not micromanaged. Plenty of time to work from home and learn on your own.</t>
  </si>
  <si>
    <t>Very little to any opportunities to learn alongside a knowledgeable person. High turnover, which is normal to the IT field. They don't give great raises. You'll have to take a job somewhere else for your raise, and you might come back later, and they'll give you a raise. Seems foolish to me.</t>
  </si>
  <si>
    <t>You are not micromanaged. Plenty of time to work from home and learn on your own. Very little to any opportunities to learn alongside a knowledgeable person. High turnover, which is normal to the IT field. They don't give great raises. You'll have to take a job somewhere else for your raise, and you might come back later, and they'll give you a raise. Seems foolish to me.</t>
  </si>
  <si>
    <t>"You are not micromanaged. Plenty of time to work from home and learn on your own. Very little to any opportunities to learn alongside a knowledgeable person. High turnover, which is normal to the IT field. They don't give great raises. You'll have to take a job somewhere else for your raise, and you might come back later, and they'll give you a raise. Seems foolish to me."</t>
  </si>
  <si>
    <t>[0.5829023122787476]</t>
  </si>
  <si>
    <t>[array([0.08010465, 0.5829023 , 0.33699307], dtype=float32)]</t>
  </si>
  <si>
    <t>Good opportunity</t>
  </si>
  <si>
    <t>Nice company to work with</t>
  </si>
  <si>
    <t>There is no cons working with this company</t>
  </si>
  <si>
    <t>Nice company to work with There is no cons working with this company</t>
  </si>
  <si>
    <t>[0.9977177381515503]</t>
  </si>
  <si>
    <t>[array([4.6931920e-04, 1.8129857e-03, 9.9771774e-01], dtype=float32)]</t>
  </si>
  <si>
    <t>Works for me</t>
  </si>
  <si>
    <t>Data Protection Engineer</t>
  </si>
  <si>
    <t>Concerned about workers work life and home life. Several people oriented program and sometimes fun.</t>
  </si>
  <si>
    <t>Several years without pay raised.</t>
  </si>
  <si>
    <t>Concerned about workers work life and home life. Several people oriented program and sometimes fun. Several years without pay raised.</t>
  </si>
  <si>
    <t>[0.6040153503417969]</t>
  </si>
  <si>
    <t>[array([0.00722555, 0.60401535, 0.3887591 ], dtype=float32)]</t>
  </si>
  <si>
    <t>Proceed with caution</t>
  </si>
  <si>
    <t>Coworkers supportive, management throws you under the bus</t>
  </si>
  <si>
    <t>Low pay, few paid holidays, few pay raises, long hours, no work life balance</t>
  </si>
  <si>
    <t>Coworkers supportive, management throws you under the bus Low pay, few paid holidays, few pay raises, long hours, no work life balance</t>
  </si>
  <si>
    <t>"Coworkers supportive, management throws you under the bus Low pay, few paid holidays, few pay raises, long hours, no work life balance"</t>
  </si>
  <si>
    <t>[0.914860725402832]</t>
  </si>
  <si>
    <t>[array([0.04582302, 0.9148607 , 0.03931621], dtype=float32)]</t>
  </si>
  <si>
    <t>Long before covid Atos was a remote company for the most part. The culture is very oriented towards working remote and teleconference has been the norm a long time. The company is generally pretty flexible and a good place for a do-it-yourselfer, you will get very little if any career coaching or help in building your career. The good is you can do whatever you want as long as you can bill someone.</t>
  </si>
  <si>
    <t>Continued revolving door of CEO for north america. European influence in leadership of company continually seems to not be able to understand a cultural difference in how business works in north american versus europe. For example, in USA we don't really allow a key employ to take "holiday" for 6 weeks and let a customer just deal with it, ....they don't understand that in europe. Ah, but the customer must then wait....that just doesn't work in NA very well.</t>
  </si>
  <si>
    <t>Long before covid Atos was a remote company for the most part. The culture is very oriented towards working remote and teleconference has been the norm a long time. The company is generally pretty flexible and a good place for a do-it-yourselfer, you will get very little if any career coaching or help in building your career. The good is you can do whatever you want as long as you can bill someone. Continued revolving door of CEO for north america. European influence in leadership of company continually seems to not be able to understand a cultural difference in how business works in north american versus europe. For example, in USA we don't really allow a key employ to take "holiday" for 6 weeks and let a customer just deal with it, ....they don't understand that in europe. Ah, but the customer must then wait....that just doesn't work in NA very well.</t>
  </si>
  <si>
    <t>"Long before covid Atos was a remote company for the most part. The culture is very oriented towards working remote and teleconference has been the norm a long time. The company is generally pretty flexible and a good place for a do-it-yourselfer, you will get very little if any career coaching or help in building your career. The good is you can do whatever you want as long as you can bill someone. Continued revolving door of CEO for north america. European influence in leadership of company continually seems to not be able to understand a cultural difference in how business works in north american versus europe. For example, in USA we don't really allow a key employ to take ""holiday"" for 6 weeks and let a customer just deal with it, ....they don't understand that in europe. Ah, but the customer must then wait....that just doesn't work in NA very well."</t>
  </si>
  <si>
    <t>[0.5030635595321655]</t>
  </si>
  <si>
    <t>[array([0.02104985, 0.47588664, 0.50306356], dtype=float32)]</t>
  </si>
  <si>
    <t>1.0480589866638184</t>
  </si>
  <si>
    <t>Senior Information Technology Support</t>
  </si>
  <si>
    <t>Senior IT Support Analyst</t>
  </si>
  <si>
    <t>Dedicated Helpdesk Professional Skilled problem-solver able to to communicate with users at all levels of technical proficiency</t>
  </si>
  <si>
    <t>People person with passion to assist anyone where possible</t>
  </si>
  <si>
    <t>Dedicated Helpdesk Professional Skilled problem-solver able to to communicate with users at all levels of technical proficiency People person with passion to assist anyone where possible</t>
  </si>
  <si>
    <t>[0.7499475479125977]</t>
  </si>
  <si>
    <t>[array([0.00212504, 0.24792738, 0.74994755], dtype=float32)]</t>
  </si>
  <si>
    <t>Great People, Challenging Work, Impossible to get a raise</t>
  </si>
  <si>
    <t>Fantastic People, lots of resources, numerous opportunities, work from home</t>
  </si>
  <si>
    <t>you can't get a pay raise, even when you dedicate nearly 20 years to hard work and good reviews. It takes approval at such high levels to get a raise, it almost never happens. The same day you see that a 400m contract was renewed, you will get asked to wait six months for a small merit raise.</t>
  </si>
  <si>
    <t>Fantastic People, lots of resources, numerous opportunities, work from home you can't get a pay raise, even when you dedicate nearly 20 years to hard work and good reviews. It takes approval at such high levels to get a raise, it almost never happens. The same day you see that a 400m contract was renewed, you will get asked to wait six months for a small merit raise.</t>
  </si>
  <si>
    <t>"Fantastic People, lots of resources, numerous opportunities, work from home you can't get a pay raise, even when you dedicate nearly 20 years to hard work and good reviews. It takes approval at such high levels to get a raise, it almost never happens. The same day you see that a 400m contract was renewed, you will get asked to wait six months for a small merit raise."</t>
  </si>
  <si>
    <t>[0.5660794377326965]</t>
  </si>
  <si>
    <t>[array([0.17683098, 0.56607944, 0.25708953], dtype=float32)]</t>
  </si>
  <si>
    <t>BI Developer</t>
  </si>
  <si>
    <t>Best for growth and learning</t>
  </si>
  <si>
    <t>Locked environment you canâ€™t do stuff you like</t>
  </si>
  <si>
    <t>Best for growth and learning Locked environment you canâ€™t do stuff you like</t>
  </si>
  <si>
    <t>[0.9958264231681824]</t>
  </si>
  <si>
    <t>[array([0.0019047 , 0.00226886, 0.9958264 ], dtype=float32)]</t>
  </si>
  <si>
    <t>good exp</t>
  </si>
  <si>
    <t>good office, encouraging team. I was happy working there.</t>
  </si>
  <si>
    <t>good office, encouraging team. I was happy working there. no cons as of now</t>
  </si>
  <si>
    <t>"good office, encouraging team. I was happy working there. no cons as of now"</t>
  </si>
  <si>
    <t>[0.8634399771690369]</t>
  </si>
  <si>
    <t>[array([0.00215135, 0.86344   , 0.13440864], dtype=float32)]</t>
  </si>
  <si>
    <t>I recently clocked one year at this organization, and it has been a wonderful, challenging, and fulfilling journey.</t>
  </si>
  <si>
    <t>Mortgage Counselor</t>
  </si>
  <si>
    <t>Professional and astute leadership provided by Bruce Marks and Djuro Mircetic, my CEO/Founder and Office/Regional Director respectively. Robust abundance of working resources and enablement of office family ambience.</t>
  </si>
  <si>
    <t>Getting some Members to provide/upload necessary documen</t>
  </si>
  <si>
    <t>Professional and astute leadership provided by Bruce Marks and Djuro Mircetic, my CEO/Founder and Office/Regional Director respectively. Robust abundance of working resources and enablement of office family ambience. Getting some Members to provide/upload necessary documen</t>
  </si>
  <si>
    <t>"Professional and astute leadership provided by Bruce Marks and Djuro Mircetic, my CEO/Founder and Office/Regional Director respectively. Robust abundance of working resources and enablement of office family ambience. Getting some Members to provide/upload necessary documen"</t>
  </si>
  <si>
    <t>[0.6576818823814392]</t>
  </si>
  <si>
    <t>[array([0.00144633, 0.6576819 , 0.3408718 ], dtype=float32)]</t>
  </si>
  <si>
    <t>Atos Business Analyst</t>
  </si>
  <si>
    <t>They offered good benefits and fair PTO</t>
  </si>
  <si>
    <t>There were consistently poor managers</t>
  </si>
  <si>
    <t>They offered good benefits and fair PTO There were consistently poor managers</t>
  </si>
  <si>
    <t>[0.7932603359222412]</t>
  </si>
  <si>
    <t>[array([0.02575214, 0.79326034, 0.18098752], dtype=float32)]</t>
  </si>
  <si>
    <t>Software Consulting</t>
  </si>
  <si>
    <t>They had a team to help you with 'back-office' responsibilities so you could focus on your day-to-day responsibilities.</t>
  </si>
  <si>
    <t>Didn't have a pipeline for my line of business.</t>
  </si>
  <si>
    <t>They had a team to help you with 'back-office' responsibilities so you could focus on your day-to-day responsibilities. Didn't have a pipeline for my line of business.</t>
  </si>
  <si>
    <t>[0.7024047374725342]</t>
  </si>
  <si>
    <t>[array([0.00306193, 0.29453325, 0.70240474], dtype=float32)]</t>
  </si>
  <si>
    <t>Old Guys Fighting Change</t>
  </si>
  <si>
    <t>Was looking up until they decided to divest Eviden which is all about modern and emerging technology.</t>
  </si>
  <si>
    <t>With the loss of Eviden and the planned layoffs post divestiture the Atos team is hard at work trying to turn Eviden into a baby Atos for job security and to try and get revenue from them. This is will end badly for Eviden because Atos uses EoL infrastructure.</t>
  </si>
  <si>
    <t>Was looking up until they decided to divest Eviden which is all about modern and emerging technology. With the loss of Eviden and the planned layoffs post divestiture the Atos team is hard at work trying to turn Eviden into a baby Atos for job security and to try and get revenue from them. This is will end badly for Eviden because Atos uses EoL infrastructure.</t>
  </si>
  <si>
    <t>[0.7525278925895691]</t>
  </si>
  <si>
    <t>[array([0.21684742, 0.7525279 , 0.0306247 ], dtype=float32)]</t>
  </si>
  <si>
    <t>It was good until it was not</t>
  </si>
  <si>
    <t>Storage Administrator</t>
  </si>
  <si>
    <t>I liked flexibility of working from home</t>
  </si>
  <si>
    <t>They got rid of most of US employees and outsourced jobs to India and Mexico</t>
  </si>
  <si>
    <t>I liked flexibility of working from home They got rid of most of US employees and outsourced jobs to India and Mexico</t>
  </si>
  <si>
    <t>[0.5907818078994751]</t>
  </si>
  <si>
    <t>[array([0.00472998, 0.5907818 , 0.40448818], dtype=float32)]</t>
  </si>
  <si>
    <t>I've stayed here so long for a reason</t>
  </si>
  <si>
    <t>Sure, I'm not getting paid top dollar, but I work remote full-time. I've been with this company a long time because work/life balance is great, manager is great, and I'm able to learn and challenge myself or take it easy depending how I feel day to day.</t>
  </si>
  <si>
    <t>I know I could be making more money elsewhere, and this is "managed service" work so if the contract isn't renewed, I'll have to find new work internally or my employment will end.</t>
  </si>
  <si>
    <t>Sure, I'm not getting paid top dollar, but I work remote full-time. I've been with this company a long time because work/life balance is great, manager is great, and I'm able to learn and challenge myself or take it easy depending how I feel day to day. I know I could be making more money elsewhere, and this is "managed service" work so if the contract isn't renewed, I'll have to find new work internally or my employment will end.</t>
  </si>
  <si>
    <t>"Sure, I'm not getting paid top dollar, but I work remote full-time. I've been with this company a long time because work/life balance is great, manager is great, and I'm able to learn and challenge myself or take it easy depending how I feel day to day. I know I could be making more money elsewhere, and this is ""managed service"" work so if the contract isn't renewed, I'll have to find new work internally or my employment will end."</t>
  </si>
  <si>
    <t>[0.8352680802345276]</t>
  </si>
  <si>
    <t>[array([0.01780907, 0.8352681 , 0.1469229 ], dtype=float32)]</t>
  </si>
  <si>
    <t>IT Service Desk Tier II</t>
  </si>
  <si>
    <t>Wonderful staff. Training was great</t>
  </si>
  <si>
    <t>None. The staff there was great</t>
  </si>
  <si>
    <t>Wonderful staff. Training was great None. The staff there was great</t>
  </si>
  <si>
    <t>[0.9980589747428894]</t>
  </si>
  <si>
    <t>[array([6.2475516e-04, 1.3162699e-03, 9.9805897e-01], dtype=float32)]</t>
  </si>
  <si>
    <t>1.0476715564727783</t>
  </si>
  <si>
    <t>Sr. Solutions Architect</t>
  </si>
  <si>
    <t>Work from home Training and learning opportunities</t>
  </si>
  <si>
    <t>Very hard to move between the teams</t>
  </si>
  <si>
    <t>Work from home Training and learning opportunities Very hard to move between the teams</t>
  </si>
  <si>
    <t>[0.9123784303665161]</t>
  </si>
  <si>
    <t>[array([0.03533381, 0.91237843, 0.05228772], dtype=float32)]</t>
  </si>
  <si>
    <t>Very relaxed work environment, home office</t>
  </si>
  <si>
    <t>Not enough raises to keep up with inflation</t>
  </si>
  <si>
    <t>Very relaxed work environment, home office Not enough raises to keep up with inflation</t>
  </si>
  <si>
    <t>"Very relaxed work environment, home office Not enough raises to keep up with inflation"</t>
  </si>
  <si>
    <t>[0.8243348598480225]</t>
  </si>
  <si>
    <t>[array([0.01116189, 0.82433486, 0.16450322], dtype=float32)]</t>
  </si>
  <si>
    <t>Senior Legal Counsel</t>
  </si>
  <si>
    <t>Smart and friendly colleagues, challenging work.</t>
  </si>
  <si>
    <t>Dying industry, bad managers, stressful.</t>
  </si>
  <si>
    <t>Smart and friendly colleagues, challenging work. Dying industry, bad managers, stressful.</t>
  </si>
  <si>
    <t>"Smart and friendly colleagues, challenging work. Dying industry, bad managers, stressful."</t>
  </si>
  <si>
    <t>[0.5030407309532166]</t>
  </si>
  <si>
    <t>[array([0.00759575, 0.50304073, 0.48936355], dtype=float32)]</t>
  </si>
  <si>
    <t>Remote work very slow</t>
  </si>
  <si>
    <t>good flexibility, good management from the team</t>
  </si>
  <si>
    <t>-working remote, didn't really get to meet anyone -lack of team building</t>
  </si>
  <si>
    <t>good flexibility, good management from the team -working remote, didn't really get to meet anyone -lack of team building</t>
  </si>
  <si>
    <t>"good flexibility, good management from the team -working remote, didn't really get to meet anyone -lack of team building"</t>
  </si>
  <si>
    <t>[0.8279911875724792]</t>
  </si>
  <si>
    <t>[array([0.01425401, 0.8279912 , 0.15775481], dtype=float32)]</t>
  </si>
  <si>
    <t>1.0477274656295776</t>
  </si>
  <si>
    <t>Support Engineer -2</t>
  </si>
  <si>
    <t>very chill relaxed tech environment</t>
  </si>
  <si>
    <t>very little chance of getting raises. small chance of moving up. have to wait for people to leave, move up or get fired to really promote</t>
  </si>
  <si>
    <t>very chill relaxed tech environment very little chance of getting raises. small chance of moving up. have to wait for people to leave, move up or get fired to really promote</t>
  </si>
  <si>
    <t>"very chill relaxed tech environment very little chance of getting raises. small chance of moving up. have to wait for people to leave, move up or get fired to really promote"</t>
  </si>
  <si>
    <t>[0.9182013869285583]</t>
  </si>
  <si>
    <t>[array([0.02414243, 0.9182014 , 0.05765622], dtype=float32)]</t>
  </si>
  <si>
    <t>1.0477206707000732</t>
  </si>
  <si>
    <t>ATOS</t>
  </si>
  <si>
    <t>You get to learn a variety of skills</t>
  </si>
  <si>
    <t>you get stuck in one position</t>
  </si>
  <si>
    <t>You get to learn a variety of skills you get stuck in one position</t>
  </si>
  <si>
    <t>[0.8705581426620483]</t>
  </si>
  <si>
    <t>[array([0.01007032, 0.87055814, 0.11937153], dtype=float32)]</t>
  </si>
  <si>
    <t>Good company, good people, lots of transformational changes</t>
  </si>
  <si>
    <t>Good company, good management now, lots of organizational transformational challenges which can also present opportunities</t>
  </si>
  <si>
    <t>Significant company transformation can bring a lot of unknows &amp; uncertainty</t>
  </si>
  <si>
    <t>Good company, good management now, lots of organizational transformational challenges which can also present opportunities Significant company transformation can bring a lot of unknows &amp; uncertainty</t>
  </si>
  <si>
    <t>"Good company, good management now, lots of organizational transformational challenges which can also present opportunities Significant company transformation can bring a lot of unknows &amp; uncertainty"</t>
  </si>
  <si>
    <t>[0.6683905720710754]</t>
  </si>
  <si>
    <t>[array([0.00244225, 0.32916716, 0.6683906 ], dtype=float32)]</t>
  </si>
  <si>
    <t>IT Business Manager</t>
  </si>
  <si>
    <t>Arlington, TX</t>
  </si>
  <si>
    <t>Good place to work, good support from immediate account teams.</t>
  </si>
  <si>
    <t>Too much red tape with global teams: over communication without pertinent direction nor support</t>
  </si>
  <si>
    <t>Good place to work, good support from immediate account teams. Too much red tape with global teams: over communication without pertinent direction nor support</t>
  </si>
  <si>
    <t>"Good place to work, good support from immediate account teams. Too much red tape with global teams: over communication without pertinent direction nor support"</t>
  </si>
  <si>
    <t>[0.7841331958770752]</t>
  </si>
  <si>
    <t>[array([0.0123056 , 0.7841332 , 0.20356123], dtype=float32)]</t>
  </si>
  <si>
    <t>Senior Network Engineer</t>
  </si>
  <si>
    <t>California, PA</t>
  </si>
  <si>
    <t>Hard to contact HR if you need support</t>
  </si>
  <si>
    <t>Good company to work for Hard to contact HR if you need support</t>
  </si>
  <si>
    <t>[0.9852963089942932]</t>
  </si>
  <si>
    <t>[array([0.00555342, 0.00915026, 0.9852963 ], dtype=float32)]</t>
  </si>
  <si>
    <t>Good starter company.</t>
  </si>
  <si>
    <t>Good for just out of college.</t>
  </si>
  <si>
    <t>Too much favoritism and no advancement due to favoritism.</t>
  </si>
  <si>
    <t>Good for just out of college. Too much favoritism and no advancement due to favoritism.</t>
  </si>
  <si>
    <t>[0.9558538794517517]</t>
  </si>
  <si>
    <t>[array([0.03381876, 0.01032728, 0.9558539 ], dtype=float32)]</t>
  </si>
  <si>
    <t>1.047702431678772</t>
  </si>
  <si>
    <t>Very horrid Employer</t>
  </si>
  <si>
    <t>On-Site Support Technician</t>
  </si>
  <si>
    <t>Atos provides IT services for Siemens, The Siemens company culture is amazing.</t>
  </si>
  <si>
    <t>The company Lied from day one. In all the interviews the position was described as a 6 month temp to perm-position. On day one i was informed that the company never hired anyone to perm for IT positions and that they would move me from Temp Company to Temp Company as they saw fit to avoid labor laws. The pay rate was calculated at a 2080 hour pay rate but since the position is temp and there are no paid holidays the yearly hours are really only 1960 with the company holidays. The Management is a joke and no one knows what is going on at any given time. I have worked for the company for 2 years and still don't know who my manger is or who approves my time-card. My reporting Manager over my account changes on what seems like a monthly basic without warning or notification.</t>
  </si>
  <si>
    <t>Atos provides IT services for Siemens, The Siemens company culture is amazing. The company Lied from day one. In all the interviews the position was described as a 6 month temp to perm-position. On day one i was informed that the company never hired anyone to perm for IT positions and that they would move me from Temp Company to Temp Company as they saw fit to avoid labor laws. The pay rate was calculated at a 2080 hour pay rate but since the position is temp and there are no paid holidays the yearly hours are really only 1960 with the company holidays. The Management is a joke and no one knows what is going on at any given time. I have worked for the company for 2 years and still don't know who my manger is or who approves my time-card. My reporting Manager over my account changes on what seems like a monthly basic without warning or notification.</t>
  </si>
  <si>
    <t>"Atos provides IT services for Siemens, The Siemens company culture is amazing. The company Lied from day one. In all the interviews the position was described as a 6 month temp to perm-position. On day one i was informed that the company never hired anyone to perm for IT positions and that they would move me from Temp Company to Temp Company as they saw fit to avoid labor laws. The pay rate was calculated at a 2080 hour pay rate but since the position is temp and there are no paid holidays the yearly hours are really only 1960 with the company holidays. The Management is a joke and no one knows what is going on at any given time. I have worked for the company for 2 years and still don't know who my manger is or who approves my time-card. My reporting Manager over my account changes on what seems like a monthly basic without warning or notification."</t>
  </si>
  <si>
    <t>[0.8823012709617615]</t>
  </si>
  <si>
    <t>[array([0.06977684, 0.8823013 , 0.04792195], dtype=float32)]</t>
  </si>
  <si>
    <t>â€¦</t>
  </si>
  <si>
    <t>Egypt, NC</t>
  </si>
  <si>
    <t>Has a great environment and community</t>
  </si>
  <si>
    <t>It is perfect to work but as all may be has some drop points</t>
  </si>
  <si>
    <t>Has a great environment and community It is perfect to work but as all may be has some drop points</t>
  </si>
  <si>
    <t>[0.8699445128440857]</t>
  </si>
  <si>
    <t>[array([0.02557267, 0.10448285, 0.8699445 ], dtype=float32)]</t>
  </si>
  <si>
    <t>Great IT Company</t>
  </si>
  <si>
    <t>There's a lot of available training resources.</t>
  </si>
  <si>
    <t>Programs to allow employees growth their career is awful complicated.</t>
  </si>
  <si>
    <t>There's a lot of available training resources. Programs to allow employees growth their career is awful complicated.</t>
  </si>
  <si>
    <t>[0.8724926114082336]</t>
  </si>
  <si>
    <t>[array([0.00625894, 0.8724926 , 0.12124851], dtype=float32)]</t>
  </si>
  <si>
    <t>Archaic</t>
  </si>
  <si>
    <t>Nothing to note in this section.</t>
  </si>
  <si>
    <t>Archaic process and resistant to advancement both in technology and thought leadership.</t>
  </si>
  <si>
    <t>Nothing to note in this section. Archaic process and resistant to advancement both in technology and thought leadership.</t>
  </si>
  <si>
    <t>[0.674696683883667]</t>
  </si>
  <si>
    <t>[array([0.31650415, 0.6746967 , 0.00879918], dtype=float32)]</t>
  </si>
  <si>
    <t>Very unorganized</t>
  </si>
  <si>
    <t>Independent work environment Remote Work Schedule Flexable Hours</t>
  </si>
  <si>
    <t>Poor Training Poor Communication Lack of Accountability by management</t>
  </si>
  <si>
    <t>Independent work environment Remote Work Schedule Flexable Hours Poor Training Poor Communication Lack of Accountability by management</t>
  </si>
  <si>
    <t>[0.8230013847351074]</t>
  </si>
  <si>
    <t>[array([0.06201597, 0.8230014 , 0.11498259], dtype=float32)]</t>
  </si>
  <si>
    <t>Fair pay, zero loyalty</t>
  </si>
  <si>
    <t>Senior Database Administrator</t>
  </si>
  <si>
    <t>They pay a fair salary and the benefits are not bad.</t>
  </si>
  <si>
    <t>They do not stand behind their employees nor do they have any loyalty to them.</t>
  </si>
  <si>
    <t>They pay a fair salary and the benefits are not bad. They do not stand behind their employees nor do they have any loyalty to them.</t>
  </si>
  <si>
    <t>[0.7794122099876404]</t>
  </si>
  <si>
    <t>[array([0.01067039, 0.7794122 , 0.20991735], dtype=float32)]</t>
  </si>
  <si>
    <t>Pays Well but Poor Environment</t>
  </si>
  <si>
    <t>Security Consultant</t>
  </si>
  <si>
    <t>Excellent pay and diverse environment but women are sometimes not respected.</t>
  </si>
  <si>
    <t>Terrible culture, understaffed to keep customer costs down which leads to over-working and no work-life balance, don't follow processes and no leadership from office of NA head.</t>
  </si>
  <si>
    <t>Excellent pay and diverse environment but women are sometimes not respected. Terrible culture, understaffed to keep customer costs down which leads to over-working and no work-life balance, don't follow processes and no leadership from office of NA head.</t>
  </si>
  <si>
    <t>"Excellent pay and diverse environment but women are sometimes not respected. Terrible culture, understaffed to keep customer costs down which leads to over-working and no work-life balance, don't follow processes and no leadership from office of NA head."</t>
  </si>
  <si>
    <t>[0.9401360154151917]</t>
  </si>
  <si>
    <t>[array([0.02236695, 0.940136  , 0.0374971 ], dtype=float32)]</t>
  </si>
  <si>
    <t>Don"t count on promotions or raises, they wont come.</t>
  </si>
  <si>
    <t>Senior EUC Analyst</t>
  </si>
  <si>
    <t>Atos has some great contract like Disney, and 20th Century, they don't micromanage. company paid online training (ITILS etc)</t>
  </si>
  <si>
    <t>Poor starting pay rate, Multiple years with no pay raise. no support from middle management (very high attrition rate) Insufficient support per division (lack of enough techs to support workload. Insurance is ridiculously high, comparatively speaking.</t>
  </si>
  <si>
    <t>Atos has some great contract like Disney, and 20th Century, they don't micromanage. company paid online training (ITILS etc) Poor starting pay rate, Multiple years with no pay raise. no support from middle management (very high attrition rate) Insufficient support per division (lack of enough techs to support workload. Insurance is ridiculously high, comparatively speaking.</t>
  </si>
  <si>
    <t>"Atos has some great contract like Disney, and 20th Century, they don't micromanage. company paid online training (ITILS etc) Poor starting pay rate, Multiple years with no pay raise. no support from middle management (very high attrition rate) Insufficient support per division (lack of enough techs to support workload. Insurance is ridiculously high, comparatively speaking."</t>
  </si>
  <si>
    <t>[0.892238438129425]</t>
  </si>
  <si>
    <t>[array([0.0379247 , 0.89223844, 0.06983682], dtype=float32)]</t>
  </si>
  <si>
    <t>1.0478031635284424</t>
  </si>
  <si>
    <t>BSA</t>
  </si>
  <si>
    <t>Good team culture in the project</t>
  </si>
  <si>
    <t>not much frequent growth in the company</t>
  </si>
  <si>
    <t>Good team culture in the project not much frequent growth in the company</t>
  </si>
  <si>
    <t>[0.6715473532676697]</t>
  </si>
  <si>
    <t>[array([0.02036565, 0.67154735, 0.30808702], dtype=float32)]</t>
  </si>
  <si>
    <t>Management is not too bad. Never had any issue with the management. Low pay</t>
  </si>
  <si>
    <t>The company should pay more.</t>
  </si>
  <si>
    <t>Management is not too bad. Never had any issue with the management. Low pay The company should pay more.</t>
  </si>
  <si>
    <t>[0.7301931977272034]</t>
  </si>
  <si>
    <t>[array([0.01101219, 0.25879458, 0.7301932 ], dtype=float32)]</t>
  </si>
  <si>
    <t>Overall a decent experience</t>
  </si>
  <si>
    <t>The leadership have been very flexible and patient and understanding. Once you get through the processes the benefits are good</t>
  </si>
  <si>
    <t>The organization is very big. Getting used to how long things take or how complicated processes are is challenging. There is uncertainty about contracts that could effect pay and benefits or employment.</t>
  </si>
  <si>
    <t>The leadership have been very flexible and patient and understanding. Once you get through the processes the benefits are good The organization is very big. Getting used to how long things take or how complicated processes are is challenging. There is uncertainty about contracts that could effect pay and benefits or employment.</t>
  </si>
  <si>
    <t>[0.5720090866088867]</t>
  </si>
  <si>
    <t>[array([0.0023396 , 0.5720091 , 0.42565134], dtype=float32)]</t>
  </si>
  <si>
    <t>1.0477994680404663</t>
  </si>
  <si>
    <t>Needs better employee relations</t>
  </si>
  <si>
    <t>Opportunities to work from home are vast! I LOVED working from home, and Atos had a good support system for it. Immediate managers are supportive as much as the structure allows. During my 10+ years I had all very good managers.</t>
  </si>
  <si>
    <t>Raises are non-existent. In my 10+ years I received 2 raises. On top of that, twice we were asked to give up a weeks salary to bolster increased profits, for a better stock price. We were not told that, but after much investigation, that was the reason. We did not have to work during the week you decided to give up, but still. A week of vacation was taken away from employee's with over 10 years, and the amount you could accrue was reduced from 5 weeks to 4, along with reduced sick leave. Additionally if you work in a VEBA state, you get less paid time off than your non-VEBA counterparts.</t>
  </si>
  <si>
    <t>Opportunities to work from home are vast! I LOVED working from home, and Atos had a good support system for it. Immediate managers are supportive as much as the structure allows. During my 10+ years I had all very good managers. Raises are non-existent. In my 10+ years I received 2 raises. On top of that, twice we were asked to give up a weeks salary to bolster increased profits, for a better stock price. We were not told that, but after much investigation, that was the reason. We did not have to work during the week you decided to give up, but still. A week of vacation was taken away from employee's with over 10 years, and the amount you could accrue was reduced from 5 weeks to 4, along with reduced sick leave. Additionally if you work in a VEBA state, you get less paid time off than your non-VEBA counterparts.</t>
  </si>
  <si>
    <t>"Opportunities to work from home are vast! I LOVED working from home, and Atos had a good support system for it. Immediate managers are supportive as much as the structure allows. During my 10+ years I had all very good managers. Raises are non-existent. In my 10+ years I received 2 raises. On top of that, twice we were asked to give up a weeks salary to bolster increased profits, for a better stock price. We were not told that, but after much investigation, that was the reason. We did not have to work during the week you decided to give up, but still. A week of vacation was taken away from employee's with over 10 years, and the amount you could accrue was reduced from 5 weeks to 4, along with reduced sick leave. Additionally if you work in a VEBA state, you get less paid time off than your non-VEBA counterparts."</t>
  </si>
  <si>
    <t>[0.931736171245575]</t>
  </si>
  <si>
    <t>[array([0.0029351 , 0.06532875, 0.9317362 ], dtype=float32)]</t>
  </si>
  <si>
    <t>1.047585129737854</t>
  </si>
  <si>
    <t>Make hay while the Sun shines</t>
  </si>
  <si>
    <t>Good support systems in place.</t>
  </si>
  <si>
    <t>Not much opportunities for growth.</t>
  </si>
  <si>
    <t>Good support systems in place. Not much opportunities for growth.</t>
  </si>
  <si>
    <t>[0.5959404706954956]</t>
  </si>
  <si>
    <t>[array([0.02017322, 0.38388634, 0.5959405 ], dtype=float32)]</t>
  </si>
  <si>
    <t>Software</t>
  </si>
  <si>
    <t>Application</t>
  </si>
  <si>
    <t>Don't have many cons to present</t>
  </si>
  <si>
    <t>Great company to work at Don't have many cons to present</t>
  </si>
  <si>
    <t>[0.9870692491531372]</t>
  </si>
  <si>
    <t>[array([0.00119692, 0.01173381, 0.98706925], dtype=float32)]</t>
  </si>
  <si>
    <t>Big Company</t>
  </si>
  <si>
    <t>Many in-house benefits and resources</t>
  </si>
  <si>
    <t>It's a global company, you can feel like just another number and insignificant.</t>
  </si>
  <si>
    <t>Many in-house benefits and resources It's a global company, you can feel like just another number and insignificant.</t>
  </si>
  <si>
    <t>"Many in-house benefits and resources It's a global company, you can feel like just another number and insignificant."</t>
  </si>
  <si>
    <t>[0.8923027515411377]</t>
  </si>
  <si>
    <t>[array([0.00797523, 0.89230275, 0.09972198], dtype=float32)]</t>
  </si>
  <si>
    <t>Easy Work</t>
  </si>
  <si>
    <t>Work from Home, Work independtly</t>
  </si>
  <si>
    <t>High call volume, Lack of resorces from managent</t>
  </si>
  <si>
    <t>Work from Home, Work independtly High call volume, Lack of resorces from managent</t>
  </si>
  <si>
    <t>"Work from Home, Work independtly High call volume, Lack of resorces from managent"</t>
  </si>
  <si>
    <t>[0.917046844959259]</t>
  </si>
  <si>
    <t>[array([0.07289778, 0.91704684, 0.0100554 ], dtype=float32)]</t>
  </si>
  <si>
    <t>It could be better</t>
  </si>
  <si>
    <t>High starting wage. Flexible schedule. Lots of free opportunities for training/ certifications. Decent referral bonus. Maternity and paternity leave.</t>
  </si>
  <si>
    <t>Very stingy with pto-You're stuck with 3 weeks of PTO (that includes vacation and sick time together) until 5 years after your start date. No opportunities for promotion. No yearly bonus. No yearly raise outside of "merit" increases. merit increase raises are tiny &lt;3% when inflation was &gt; 8%. Embarrassing company portal myatos.net site barely works and looks like it was organized by just randomly nesting links everywhere. Company doesn't live up to its values- they celebrate contracts with Nestle and the international Olympic committee when being a leader in decarbonization is in the company mission statement.</t>
  </si>
  <si>
    <t>High starting wage. Flexible schedule. Lots of free opportunities for training/ certifications. Decent referral bonus. Maternity and paternity leave. Very stingy with pto-You're stuck with 3 weeks of PTO (that includes vacation and sick time together) until 5 years after your start date. No opportunities for promotion. No yearly bonus. No yearly raise outside of "merit" increases. merit increase raises are tiny &lt;3% when inflation was &gt; 8%. Embarrassing company portal myatos.net site barely works and looks like it was organized by just randomly nesting links everywhere. Company doesn't live up to its values- they celebrate contracts with Nestle and the international Olympic committee when being a leader in decarbonization is in the company mission statement.</t>
  </si>
  <si>
    <t>"High starting wage. Flexible schedule. Lots of free opportunities for training/ certifications. Decent referral bonus. Maternity and paternity leave. Very stingy with pto-You're stuck with 3 weeks of PTO (that includes vacation and sick time together) until 5 years after your start date. No opportunities for promotion. No yearly bonus. No yearly raise outside of ""merit"" increases. merit increase raises are tiny &lt;3% when inflation was &gt; 8%. Embarrassing company portal myatos.net site barely works and looks like it was organized by just randomly nesting links everywhere. Company doesn't live up to its values- they celebrate contracts with Nestle and the international Olympic committee when being a leader in decarbonization is in the company mission statement."</t>
  </si>
  <si>
    <t>[0.40542805194854736]</t>
  </si>
  <si>
    <t>[array([0.27669936, 0.40542805, 0.31787258], dtype=float32)]</t>
  </si>
  <si>
    <t>Client based</t>
  </si>
  <si>
    <t>Client based, global leader, remote opportunities</t>
  </si>
  <si>
    <t>Not a lot of upward mobility</t>
  </si>
  <si>
    <t>Client based, global leader, remote opportunities Not a lot of upward mobility</t>
  </si>
  <si>
    <t>"Client based, global leader, remote opportunities Not a lot of upward mobility"</t>
  </si>
  <si>
    <t>[0.9434672594070435]</t>
  </si>
  <si>
    <t>[array([0.02749856, 0.94346726, 0.02903423], dtype=float32)]</t>
  </si>
  <si>
    <t>So much potential missed...</t>
  </si>
  <si>
    <t>Program Director</t>
  </si>
  <si>
    <t>Amazing global company, so much amazing work happens in Europe. Leader in so many fields there.</t>
  </si>
  <si>
    <t>US struggled year after year. Rotating door of US CEOs and execs sent from EMEA. Lack of long term vision &amp; p lans</t>
  </si>
  <si>
    <t>Amazing global company, so much amazing work happens in Europe. Leader in so many fields there. US struggled year after year. Rotating door of US CEOs and execs sent from EMEA. Lack of long term vision &amp; p lans</t>
  </si>
  <si>
    <t>"Amazing global company, so much amazing work happens in Europe. Leader in so many fields there. US struggled year after year. Rotating door of US CEOs and execs sent from EMEA. Lack of long term vision &amp; p lans"</t>
  </si>
  <si>
    <t>[0.5952907800674438]</t>
  </si>
  <si>
    <t>[array([0.01032816, 0.39438105, 0.5952908 ], dtype=float32)]</t>
  </si>
  <si>
    <t>Worst PS&amp;D industry head</t>
  </si>
  <si>
    <t>BDE/CDE</t>
  </si>
  <si>
    <t>I donâ€™t think there is anything</t>
  </si>
  <si>
    <t>Useless industry head team who doesnâ€™t know any details and always cut out from reality. Worst structure ever in an organization who have sales and management teams on top of operations team which makes no sense</t>
  </si>
  <si>
    <t>I donâ€™t think there is anything Useless industry head team who doesnâ€™t know any details and always cut out from reality. Worst structure ever in an organization who have sales and management teams on top of operations team which makes no sense</t>
  </si>
  <si>
    <t>[0.5523220300674438]</t>
  </si>
  <si>
    <t>[array([0.43334544, 0.55232203, 0.01433253], dtype=float32)]</t>
  </si>
  <si>
    <t>Good Benefits Poor Pay</t>
  </si>
  <si>
    <t>Asset Administrator</t>
  </si>
  <si>
    <t>Good benefits, fair evaluations, work from home, team members will defend you against any other employee who wants to hurt your career including HR.</t>
  </si>
  <si>
    <t>Poor pay, it's a sweat shop, they don't respect your private time or your car. They sometimes require you to do unreasonable tasks i.e. driving long distances for an indefinite time. Atos does not pay their bills. You can't talk to upper management. No open door policy.</t>
  </si>
  <si>
    <t>Good benefits, fair evaluations, work from home, team members will defend you against any other employee who wants to hurt your career including HR. Poor pay, it's a sweat shop, they don't respect your private time or your car. They sometimes require you to do unreasonable tasks i.e. driving long distances for an indefinite time. Atos does not pay their bills. You can't talk to upper management. No open door policy.</t>
  </si>
  <si>
    <t>"Good benefits, fair evaluations, work from home, team members will defend you against any other employee who wants to hurt your career including HR. Poor pay, it's a sweat shop, they don't respect your private time or your car. They sometimes require you to do unreasonable tasks i.e. driving long distances for an indefinite time. Atos does not pay their bills. You can't talk to upper management. No open door policy."</t>
  </si>
  <si>
    <t>[0.564703643321991]</t>
  </si>
  <si>
    <t>[array([0.04966059, 0.56470364, 0.38563576], dtype=float32)]</t>
  </si>
  <si>
    <t>ServiceNow Developer at Atos</t>
  </si>
  <si>
    <t>ServiceNow Developer/Administrator</t>
  </si>
  <si>
    <t>Provide support for internal certifications</t>
  </si>
  <si>
    <t>Have to ask for salary increases yourself and theyâ€™re not very giving. Donâ€™t expect much pay increases if any at all (only offer yearly).</t>
  </si>
  <si>
    <t>Provide support for internal certifications Have to ask for salary increases yourself and theyâ€™re not very giving. Donâ€™t expect much pay increases if any at all (only offer yearly).</t>
  </si>
  <si>
    <t>[0.9403156042098999]</t>
  </si>
  <si>
    <t>[array([0.05461859, 0.9403156 , 0.00506579], dtype=float32)]</t>
  </si>
  <si>
    <t>When the team manager is good, the work culture is something I wouldn't trade for anything.</t>
  </si>
  <si>
    <t>When the team manager is bad, everything falls apart. My current team manager is misogynistic and places blame everywhere but themselves. Trying to report them has been futile because they're very tight with their superior (who we are supposed to report to) and nobody can give an answer to who our HR is, how to contact them or how to find their contact. The company will find any excuse not to pay you, and absolutely does not listen to anyone but the bottom line.</t>
  </si>
  <si>
    <t>When the team manager is good, the work culture is something I wouldn't trade for anything. When the team manager is bad, everything falls apart. My current team manager is misogynistic and places blame everywhere but themselves. Trying to report them has been futile because they're very tight with their superior (who we are supposed to report to) and nobody can give an answer to who our HR is, how to contact them or how to find their contact. The company will find any excuse not to pay you, and absolutely does not listen to anyone but the bottom line.</t>
  </si>
  <si>
    <t>"When the team manager is good, the work culture is something I wouldn't trade for anything. When the team manager is bad, everything falls apart. My current team manager is misogynistic and places blame everywhere but themselves. Trying to report them has been futile because they're very tight with their superior (who we are supposed to report to) and nobody can give an answer to who our HR is, how to contact them or how to find their contact. The company will find any excuse not to pay you, and absolutely does not listen to anyone but the bottom line."</t>
  </si>
  <si>
    <t>[0.8062926530838013]</t>
  </si>
  <si>
    <t>[array([0.0114451 , 0.18226229, 0.80629265], dtype=float32)]</t>
  </si>
  <si>
    <t>Can Do Better</t>
  </si>
  <si>
    <t>Computer Operations Lead</t>
  </si>
  <si>
    <t>Baltimore, MD</t>
  </si>
  <si>
    <t>Retained staff initially when awarded contract</t>
  </si>
  <si>
    <t>Very poor internal systems and process. Best the customers do not look behind the curtain so to speak. Employee services and systems are subpar. Poor communication. Never made the folks absorbed through the contract feel welcomed as part of the team</t>
  </si>
  <si>
    <t>Retained staff initially when awarded contract Very poor internal systems and process. Best the customers do not look behind the curtain so to speak. Employee services and systems are subpar. Poor communication. Never made the folks absorbed through the contract feel welcomed as part of the team</t>
  </si>
  <si>
    <t>[0.8981742262840271]</t>
  </si>
  <si>
    <t>[array([0.8981742 , 0.09976978, 0.00205595], dtype=float32)]</t>
  </si>
  <si>
    <t>Pay is below market, and constantly getting rid of US employees with offshore</t>
  </si>
  <si>
    <t>Remote work has been good</t>
  </si>
  <si>
    <t>Leadership has for years told staff in townhall meeting/etc that they support US workforce and that its not true that they're reducing US staff. We'll I can tell you that is exactly what is going on at Atos.</t>
  </si>
  <si>
    <t>Remote work has been good Leadership has for years told staff in townhall meeting/etc that they support US workforce and that its not true that they're reducing US staff. We'll I can tell you that is exactly what is going on at Atos.</t>
  </si>
  <si>
    <t>[0.9522402286529541]</t>
  </si>
  <si>
    <t>[array([0.00109827, 0.04666155, 0.9522402 ], dtype=float32)]</t>
  </si>
  <si>
    <t>Not a long term job</t>
  </si>
  <si>
    <t>Remote work, and you are forced to learn, cause no one will support you.</t>
  </si>
  <si>
    <t>No support, no training, very chaotic and the management from France clueless of what is going on. Pay and benefits mediocre at best.</t>
  </si>
  <si>
    <t>Remote work, and you are forced to learn, cause no one will support you. No support, no training, very chaotic and the management from France clueless of what is going on. Pay and benefits mediocre at best.</t>
  </si>
  <si>
    <t>"Remote work, and you are forced to learn, cause no one will support you. No support, no training, very chaotic and the management from France clueless of what is going on. Pay and benefits mediocre at best."</t>
  </si>
  <si>
    <t>[0.9298642873764038]</t>
  </si>
  <si>
    <t>[array([0.06563551, 0.9298643 , 0.00450016], dtype=float32)]</t>
  </si>
  <si>
    <t>Great quality of work, Work life balance, Benefits</t>
  </si>
  <si>
    <t>Many acquisitions, challenging to collaborate with various tools of acquisitions.</t>
  </si>
  <si>
    <t>Great quality of work, Work life balance, Benefits Many acquisitions, challenging to collaborate with various tools of acquisitions.</t>
  </si>
  <si>
    <t>"Great quality of work, Work life balance, Benefits Many acquisitions, challenging to collaborate with various tools of acquisitions."</t>
  </si>
  <si>
    <t>[0.5337597131729126]</t>
  </si>
  <si>
    <t>[array([0.00294698, 0.5337597 , 0.4632933 ], dtype=float32)]</t>
  </si>
  <si>
    <t>1.0476548671722412</t>
  </si>
  <si>
    <t>Atos HPC</t>
  </si>
  <si>
    <t xml:space="preserve">Head of HPC, AI and Quantum Marketing </t>
  </si>
  <si>
    <t>Great people, talented workforce that is committed</t>
  </si>
  <si>
    <t>Processes are cumbersome and time consuming</t>
  </si>
  <si>
    <t>Great people, talented workforce that is committed Processes are cumbersome and time consuming</t>
  </si>
  <si>
    <t>"Great people, talented workforce that is committed Processes are cumbersome and time consuming"</t>
  </si>
  <si>
    <t>[0.8748837113380432]</t>
  </si>
  <si>
    <t>[array([0.00585952, 0.8748837 , 0.11925675], dtype=float32)]</t>
  </si>
  <si>
    <t>BDS is a joke</t>
  </si>
  <si>
    <t>Autonomous ability to work your own business. Lots of freedom to work remote. Very little management oversight.</t>
  </si>
  <si>
    <t>This is a foreign company and does not have an interest in the United States other than revenue. The employees are expendable except for the old management running shady accounting practices and busy trying to cover up bad business practices.</t>
  </si>
  <si>
    <t>Autonomous ability to work your own business. Lots of freedom to work remote. Very little management oversight. This is a foreign company and does not have an interest in the United States other than revenue. The employees are expendable except for the old management running shady accounting practices and busy trying to cover up bad business practices.</t>
  </si>
  <si>
    <t>[0.7089694738388062]</t>
  </si>
  <si>
    <t>[array([0.00499952, 0.28603104, 0.7089695 ], dtype=float32)]</t>
  </si>
  <si>
    <t>1.0478594303131104</t>
  </si>
  <si>
    <t>Amenable and flexible management, it is what you make of it</t>
  </si>
  <si>
    <t>They limited hours to below full time</t>
  </si>
  <si>
    <t>Amenable and flexible management, it is what you make of it They limited hours to below full time</t>
  </si>
  <si>
    <t>"Amenable and flexible management, it is what you make of it They limited hours to below full time"</t>
  </si>
  <si>
    <t>[0.9120874404907227]</t>
  </si>
  <si>
    <t>[array([0.00854244, 0.91208744, 0.07937014], dtype=float32)]</t>
  </si>
  <si>
    <t>VMware Consultant</t>
  </si>
  <si>
    <t>Cloud Infrastructure Engineer</t>
  </si>
  <si>
    <t>company is doing very well</t>
  </si>
  <si>
    <t>Nothing to say, everything looks good</t>
  </si>
  <si>
    <t>company is doing very well Nothing to say, everything looks good</t>
  </si>
  <si>
    <t>"company is doing very well Nothing to say, everything looks good"</t>
  </si>
  <si>
    <t>[0.8756007552146912]</t>
  </si>
  <si>
    <t>[array([0.00409744, 0.87560076, 0.12030184], dtype=float32)]</t>
  </si>
  <si>
    <t>nice work easy to do job</t>
  </si>
  <si>
    <t>no work less scope for learning</t>
  </si>
  <si>
    <t>nice work easy to do job no work less scope for learning</t>
  </si>
  <si>
    <t>[0.995271623134613]</t>
  </si>
  <si>
    <t>[array([0.00204564, 0.0026827 , 0.9952716 ], dtype=float32)]</t>
  </si>
  <si>
    <t>SOC Analyst</t>
  </si>
  <si>
    <t>There are many different programs to support throughout atos, just make sure it's not out of Reston, VA.</t>
  </si>
  <si>
    <t>Leadership values liars over honest workers. No oversight into how employees are being treated. Expect to work holidays, birthdays, and emergencies. Leadership does not properly train their employees and expects them to monitor for clients alone throughout the night. The individuals hired to train you will talk down to you and choose favorites. All of the individuals initially hired with me quite around the same time I did due to a toxic work environment &amp; and having their research stolen from them. Overall, expect to not learn much and to have your confidence diminished working with Atos - Reston, VA.</t>
  </si>
  <si>
    <t>There are many different programs to support throughout atos, just make sure it's not out of Reston, VA. Leadership values liars over honest workers. No oversight into how employees are being treated. Expect to work holidays, birthdays, and emergencies. Leadership does not properly train their employees and expects them to monitor for clients alone throughout the night. The individuals hired to train you will talk down to you and choose favorites. All of the individuals initially hired with me quite around the same time I did due to a toxic work environment &amp; and having their research stolen from them. Overall, expect to not learn much and to have your confidence diminished working with Atos - Reston, VA.</t>
  </si>
  <si>
    <t>"There are many different programs to support throughout atos, just make sure it's not out of Reston, VA. Leadership values liars over honest workers. No oversight into how employees are being treated. Expect to work holidays, birthdays, and emergencies. Leadership does not properly train their employees and expects them to monitor for clients alone throughout the night. The individuals hired to train you will talk down to you and choose favorites. All of the individuals initially hired with me quite around the same time I did due to a toxic work environment &amp; and having their research stolen from them. Overall, expect to not learn much and to have your confidence diminished working with Atos - Reston, VA."</t>
  </si>
  <si>
    <t>[0.7561364769935608]</t>
  </si>
  <si>
    <t>[array([0.24223347, 0.7561365 , 0.00163011], dtype=float32)]</t>
  </si>
  <si>
    <t>Adobe</t>
  </si>
  <si>
    <t xml:space="preserve">LLD + HLD </t>
  </si>
  <si>
    <t>novative Work: Adobe is known for its creative software solutions such as Photoshop, Illustrator, and Premiere Pro. Working on such products allows SDEs to be part of innovative and cutting-edge projects._x000D_
_x000D_
Global Impact: Adobe's products are widely used around the world, providing an opportunity for SDEs to work on projects that have a global impact._x000D_
_x000D_
Work-Life Balance: Many employees appreciate Adobe's commitment to maintaining a healthy work-life balance. The company values employee well-being and understands the importance of maintaining a sustainable work schedule._x000D_
_x000D_
Learning Opportunities: Adobe encourages continuous learning and provides opportunities for skill development. SDEs can benefit from training programs, workshops, and access to cutting-edge technologies._x000D_
_x000D_
Competitive Compensation: Adobe is known to offer competitive salaries and comprehensive benefits packages to its employees, including health insurance, retirement plans, and stock options.</t>
  </si>
  <si>
    <t>arge Company Challenges: As a large organization, Adobe may have some bureaucratic processes that can slow down decision-making or hinder agility in certain cases._x000D_
_x000D_
High Expectations: Given the reputation of Adobe's products, there might be high expectations for performance and innovation, which could lead to a high-pressure work environment._x000D_
_x000D_
Limited Flexibility: Some employees might find that there is limited flexibility in terms of remote work or alternative work arrangements, depending on the team and project requirements._x000D_
_x000D_
Intense Competition: Working on flagship products means facing intense competition in the software industry. This can lead to high expectations and the need for constant innovation._x000D_
_x000D_
Geographic Location: Depending on the specific office location, commuting or living costs could be a concern for some employees. Adobe has offices in various regions, and the local cost of living can vary.</t>
  </si>
  <si>
    <t>novative Work: Adobe is known for its creative software solutions such as Photoshop, Illustrator, and Premiere Pro. Working on such products allows SDEs to be part of innovative and cutting-edge projects._x000D_
_x000D_
Global Impact: Adobe's products are widely used around the world, providing an opportunity for SDEs to work on projects that have a global impact._x000D_
_x000D_
Work-Life Balance: Many employees appreciate Adobe's commitment to maintaining a healthy work-life balance. The company values employee well-being and understands the importance of maintaining a sustainable work schedule._x000D_
_x000D_
Learning Opportunities: Adobe encourages continuous learning and provides opportunities for skill development. SDEs can benefit from training programs, workshops, and access to cutting-edge technologies._x000D_
_x000D_
Competitive Compensation: Adobe is known to offer competitive salaries and comprehensive benefits packages to its employees, including health insurance, retirement plans, and stock options. arge Company Challenges: As a large organization, Adobe may have some bureaucratic processes that can slow down decision-making or hinder agility in certain cases._x000D_
_x000D_
High Expectations: Given the reputation of Adobe's products, there might be high expectations for performance and innovation, which could lead to a high-pressure work environment._x000D_
_x000D_
Limited Flexibility: Some employees might find that there is limited flexibility in terms of remote work or alternative work arrangements, depending on the team and project requirements._x000D_
_x000D_
Intense Competition: Working on flagship products means facing intense competition in the software industry. This can lead to high expectations and the need for constant innovation._x000D_
_x000D_
Geographic Location: Depending on the specific office location, commuting or living costs could be a concern for some employees. Adobe has offices in various regions, and the local cost of living can vary.</t>
  </si>
  <si>
    <t>novative Work: Adobe is known for its creative software solutions such as Photoshop, Illustrator, and Premiere Pro. Working on such products allows SDEs to be part of innovative and cutting-edge projects.    Global Impact: Adobe's products are widely used around the world, providing an opportunity for SDEs to work on projects that have a global impact.    Work-Life Balance: Many employees appreciate Adobe's commitment to maintaining a healthy work-life balance. The company values employee well-being and understands the importance of maintaining a sustainable work schedule.    Learning Opportunities: Adobe encourages continuous learning and provides opportunities for skill development. SDEs can benefit from training programs, workshops, and access to cutting-edge technologies.    Competitive Compensation: Adobe is known to offer competitive salaries and comprehensive benefits packages to its employees, including health insurance, retirement plans, and stock options. arge Company Challenges: As a large organization, Adobe may have some bureaucratic processes that can slow down decision-making or hinder agility in certain cases.    High Expectations: Given the reputation of Adobe's products, there might be high expectations for performance and innovation, which could lead to a high-pressure work environment.    Limited Flexibility: Some employees might find that there is limited flexibility in terms of remote work or alternative work arrangements, depending on the team and project requirements.    Intense Competition: Working on flagship products means facing intense competition in the software industry. This can lead to high expectations and the need for constant innovation.    Geographic Location: Depending on the specific office location, commuting or living costs could be a concern for some employees. Adobe has offices in various regions, and the local cost of living can vary.</t>
  </si>
  <si>
    <t>"novative Work: Adobe is known for its creative software solutions such as Photoshop, Illustrator, and Premiere Pro. Working on such products allows SDEs to be part of innovative and cutting-edge projects.  Global Impact: Adobe's products are widely used around the world, providing an opportunity for SDEs to work on projects that have a global impact.  Work-Life Balance: Many employees appreciate Adobe's commitment to maintaining a healthy work-life balance. The company values employee well-being and understands the importance of maintaining a sustainable work schedule.  Learning Opportunities: Adobe encourages continuous learning and provides opportunities for skill development. SDEs can benefit from training programs, workshops, and access to cutting-edge technologies.  Competitive Compensation: Adobe is known to offer competitive salaries and comprehensive benefits packages to its employees, including health insurance, retirement plans, and stock options. arge Company Challenges: As a large organization, Adobe may have some bureaucratic processes that can slow down decision-making or hinder agility in certain cases.  High Expectations: Given the reputation of Adobe's products, there might be high expectations for performance and innovation, which could lead to a high-pressure work environment.  Limited Flexibility: Some employees might find that there is limited flexibility in terms of remote work or alternative work arrangements, depending on the team and project requirements.  Intense Competition: Working on flagship products means facing intense competition in the software industry. This can lead to high expectations</t>
  </si>
  <si>
    <t>[0.995840311050415]</t>
  </si>
  <si>
    <t>[array([0.00101428, 0.00314546, 0.9958403 ], dtype=float32)]</t>
  </si>
  <si>
    <t>1.0478891134262085</t>
  </si>
  <si>
    <t>Horror show</t>
  </si>
  <si>
    <t>Office in London is reasonably nice and they have some good company benefits.</t>
  </si>
  <si>
    <t>If I could rate less than 1/5, I would._x000D_
_x000D_
HR, or as they call it, ERC department is just plain awful/useless. You're the bad guy if you make a complaint. "We're going to offer you a generous amount of bereavement leave, but if you decide to use it we're going to treat you like some ðŸ’© we just stepped in."_x000D_
_x000D_
Managers are basically allowed to do what they want, and are perfectly allowed to try and derail your career. They can put you in low standing with the company for no justifiable reason, and then even if you want to try and improve yourself, you are no longer allowed the resources to do that._x000D_
_x000D_
They also misreport your salary to HMRC so that they think you've been paid vast amounts more than they've paid you (i.e. they duplicate monthly entries), and when you email ERC to tell them, they ignore you and ghost you. Meanwhile, the tax man is taking a 4 figure number out your paycheque each month because they don't know any better._x000D_
_x000D_
And when you finally get hard evidence that you've been subject to constructive dismissal and open up a grievance with the company, they will ignore you and ghost you seemingly in the hope that you will go past the 3 month mark of you leaving, meaning you would be unable to go through an employment tribunal process.</t>
  </si>
  <si>
    <t>Office in London is reasonably nice and they have some good company benefits. If I could rate less than 1/5, I would._x000D_
_x000D_
HR, or as they call it, ERC department is just plain awful/useless. You're the bad guy if you make a complaint. "We're going to offer you a generous amount of bereavement leave, but if you decide to use it we're going to treat you like some ðŸ’© we just stepped in."_x000D_
_x000D_
Managers are basically allowed to do what they want, and are perfectly allowed to try and derail your career. They can put you in low standing with the company for no justifiable reason, and then even if you want to try and improve yourself, you are no longer allowed the resources to do that._x000D_
_x000D_
They also misreport your salary to HMRC so that they think you've been paid vast amounts more than they've paid you (i.e. they duplicate monthly entries), and when you email ERC to tell them, they ignore you and ghost you. Meanwhile, the tax man is taking a 4 figure number out your paycheque each month because they don't know any better._x000D_
_x000D_
And when you finally get hard evidence that you've been subject to constructive dismissal and open up a grievance with the company, they will ignore you and ghost you seemingly in the hope that you will go past the 3 month mark of you leaving, meaning you would be unable to go through an employment tribunal process.</t>
  </si>
  <si>
    <t>Office in London is reasonably nice and they have some good company benefits. If I could rate less than 1/5, I would.    HR, or as they call it, ERC department is just plain awful/useless. You're the bad guy if you make a complaint. "We're going to offer you a generous amount of bereavement leave, but if you decide to use it we're going to treat you like some ðŸ’© we just stepped in."    Managers are basically allowed to do what they want, and are perfectly allowed to try and derail your career. They can put you in low standing with the company for no justifiable reason, and then even if you want to try and improve yourself, you are no longer allowed the resources to do that.    They also misreport your salary to HMRC so that they think you've been paid vast amounts more than they've paid you (i.e. they duplicate monthly entries), and when you email ERC to tell them, they ignore you and ghost you. Meanwhile, the tax man is taking a 4 figure number out your paycheque each month because they don't know any better.    And when you finally get hard evidence that you've been subject to constructive dismissal and open up a grievance with the company, they will ignore you and ghost you seemingly in the hope that you will go past the 3 month mark of you leaving, meaning you would be unable to go through an employment tribunal process.</t>
  </si>
  <si>
    <t>"Office in London is reasonably nice and they have some good company benefits. If I could rate less than 1/5, I would.  HR, or as they call it, ERC department is just plain awful/useless. You're the bad guy if you make a complaint. ""We're going to offer you a generous amount of bereavement leave, but if you decide to use it we're going to treat you like some ðŸ’© we just stepped in.""  Managers are basically allowed to do what they want, and are perfectly allowed to try and derail your career. They can put you in low standing with the company for no justifiable reason, and then even if you want to try and improve yourself, you are no longer allowed the resources to do that.  They also misreport your salary to HMRC so that they think you've been paid vast amounts more than they've paid you (i.e. they duplicate monthly entries), and when you email ERC to tell them, they ignore you and ghost you. Meanwhile, the tax man is taking a 4 figure number out your paycheque each month because they don't know any better.  And when you finally get hard evidence that you've been subject to constructive dismissal and open up a grievance with the company, they will ignore you and ghost you seemingly in the hope that you will go past the 3 month mark of you leaving, meaning you would</t>
  </si>
  <si>
    <t>[0.696824312210083]</t>
  </si>
  <si>
    <t>[array([0.6968243 , 0.01815288, 0.28502274], dtype=float32)]</t>
  </si>
  <si>
    <t>1.0480040311813354</t>
  </si>
  <si>
    <t>for the money and to use as a step up</t>
  </si>
  <si>
    <t>Salary is not insufficient; it is a well-known company; for now, you can use Adobe software for free. However, it's better not to use it for personal and private usage.</t>
  </si>
  <si>
    <t>Everything will be in your manager's hands, so depending on your manager, your life can be good or hell._x000D_
It's a big company and you're just another number and they will make you fill a form answering that they are the best or else you will be in HR black list._x000D_
They will constantly put you on a PIP (performance improvement plan); if you don't archive, you will feel they put you on a kick-out list._x000D_
HR is non-existent, and everything negative you say about anything will be the company's problem.</t>
  </si>
  <si>
    <t>Salary is not insufficient; it is a well-known company; for now, you can use Adobe software for free. However, it's better not to use it for personal and private usage. Everything will be in your manager's hands, so depending on your manager, your life can be good or hell._x000D_
It's a big company and you're just another number and they will make you fill a form answering that they are the best or else you will be in HR black list._x000D_
They will constantly put you on a PIP (performance improvement plan); if you don't archive, you will feel they put you on a kick-out list._x000D_
HR is non-existent, and everything negative you say about anything will be the company's problem.</t>
  </si>
  <si>
    <t>Salary is not insufficient; it is a well-known company; for now, you can use Adobe software for free. However, it's better not to use it for personal and private usage. Everything will be in your manager's hands, so depending on your manager, your life can be good or hell.  It's a big company and you're just another number and they will make you fill a form answering that they are the best or else you will be in HR black list.  They will constantly put you on a PIP (performance improvement plan); if you don't archive, you will feel they put you on a kick-out list.  HR is non-existent, and everything negative you say about anything will be the company's problem.</t>
  </si>
  <si>
    <t>"Salary is not insufficient; it is a well-known company; for now, you can use Adobe software for free. However, it's better not to use it for personal and private usage. Everything will be in your manager's hands, so depending on your manager, your life can be good or hell. It's a big company and you're just another number and they will make you fill a form answering that they are the best or else you will be in HR black list. They will constantly put you on a PIP (performance improvement plan); if you don't archive, you will feel they put you on a kick-out list. HR is non-existent, and everything negative you say about anything will be the company's problem."</t>
  </si>
  <si>
    <t>[0.6032421588897705]</t>
  </si>
  <si>
    <t>[array([0.03198841, 0.3647694 , 0.60324216], dtype=float32)]</t>
  </si>
  <si>
    <t>Genuine People</t>
  </si>
  <si>
    <t>Sr. BDR - Outbound/Inbound</t>
  </si>
  <si>
    <t>You work with a diverse set of people who are all intelligent and hardworking. People love to connect and help pull each other forward (it is not hard to find mentors). Fun products.</t>
  </si>
  <si>
    <t>Loads of competition internally and externally. Moving up takes longer than at a start-up or mid-size firm. There are so many resources to professionally grow, but that + over-attainment does not guarantee promotions.</t>
  </si>
  <si>
    <t>You work with a diverse set of people who are all intelligent and hardworking. People love to connect and help pull each other forward (it is not hard to find mentors). Fun products. Loads of competition internally and externally. Moving up takes longer than at a start-up or mid-size firm. There are so many resources to professionally grow, but that + over-attainment does not guarantee promotions.</t>
  </si>
  <si>
    <t>"You work with a diverse set of people who are all intelligent and hardworking. People love to connect and help pull each other forward (it is not hard to find mentors). Fun products. Loads of competition internally and externally. Moving up takes longer than at a start-up or mid-size firm. There are so many resources to professionally grow, but that + over-attainment does not guarantee promotions."</t>
  </si>
  <si>
    <t>[0.6579046249389648]</t>
  </si>
  <si>
    <t>[array([0.00437837, 0.33771706, 0.6579046 ], dtype=float32)]</t>
  </si>
  <si>
    <t>Dream company</t>
  </si>
  <si>
    <t>Product Owner (PO)</t>
  </si>
  <si>
    <t>Great work culture_x000D_
Free food_x000D_
Quarterly sales commission can exceed as stated based on your utilization_x000D_
No pressure work_x000D_
People work freely whenever they want to_x000D_
Discourage working outside of hours_x000D_
Discourage working more than 8 hours and will pay you if you work more than 8 hours due to client_x000D_
Total CTC exceed by 2-3 lakh including wellness, learning, professional development funds added.</t>
  </si>
  <si>
    <t>Pay can be better_x000D_
Office location is right at the middle of gravest traffic</t>
  </si>
  <si>
    <t>Great work culture_x000D_
Free food_x000D_
Quarterly sales commission can exceed as stated based on your utilization_x000D_
No pressure work_x000D_
People work freely whenever they want to_x000D_
Discourage working outside of hours_x000D_
Discourage working more than 8 hours and will pay you if you work more than 8 hours due to client_x000D_
Total CTC exceed by 2-3 lakh including wellness, learning, professional development funds added. Pay can be better_x000D_
Office location is right at the middle of gravest traffic</t>
  </si>
  <si>
    <t>Great work culture  Free food  Quarterly sales commission can exceed as stated based on your utilization  No pressure work  People work freely whenever they want to  Discourage working outside of hours  Discourage working more than 8 hours and will pay you if you work more than 8 hours due to client  Total CTC exceed by 2-3 lakh including wellness, learning, professional development funds added. Pay can be better  Office location is right at the middle of gravest traffic</t>
  </si>
  <si>
    <t>"Great work culture Free food Quarterly sales commission can exceed as stated based on your utilization No pressure work People work freely whenever they want to Discourage working outside of hours Discourage working more than 8 hours and will pay you if you work more than 8 hours due to client Total CTC exceed by 2-3 lakh including wellness, learning, professional development funds added. Pay can be better Office location is right at the middle of gravest traffic"</t>
  </si>
  <si>
    <t>[0.5691752433776855]</t>
  </si>
  <si>
    <t>[array([0.05879224, 0.37203255, 0.56917524], dtype=float32)]</t>
  </si>
  <si>
    <t>Great team</t>
  </si>
  <si>
    <t>Flexible work policy is great, leadership matches my set of values, and day-to-day team is great to work with. Adobe helps you build a career by encouraging you to make movements within the company. There are a lot of people who come back to Adobe for second stints.</t>
  </si>
  <si>
    <t>Product vision is the only con I can complain about.</t>
  </si>
  <si>
    <t>Flexible work policy is great, leadership matches my set of values, and day-to-day team is great to work with. Adobe helps you build a career by encouraging you to make movements within the company. There are a lot of people who come back to Adobe for second stints. Product vision is the only con I can complain about.</t>
  </si>
  <si>
    <t>"Flexible work policy is great, leadership matches my set of values, and day-to-day team is great to work with. Adobe helps you build a career by encouraging you to make movements within the company. There are a lot of people who come back to Adobe for second stints. Product vision is the only con I can complain about."</t>
  </si>
  <si>
    <t>[0.6718999743461609]</t>
  </si>
  <si>
    <t>[array([0.00832204, 0.31977803, 0.6719    ], dtype=float32)]</t>
  </si>
  <si>
    <t>Overall work experience is hard to beat</t>
  </si>
  <si>
    <t>Genuine and diverse culture, fair compensation, demanding environment with lots of opportunities. I mean, still a deeply profit oriented company like all others and not everything is perfect, but overall hard to beat.</t>
  </si>
  <si>
    <t>Career opportunities or efforts can vary from team to team and regionally compared to US. Keeping up with market changes, the necessary agility can cause chaos and it demands super high mental flexibility â€“ not for everyone.</t>
  </si>
  <si>
    <t>Genuine and diverse culture, fair compensation, demanding environment with lots of opportunities. I mean, still a deeply profit oriented company like all others and not everything is perfect, but overall hard to beat. Career opportunities or efforts can vary from team to team and regionally compared to US. Keeping up with market changes, the necessary agility can cause chaos and it demands super high mental flexibility â€“ not for everyone.</t>
  </si>
  <si>
    <t>"Genuine and diverse culture, fair compensation, demanding environment with lots of opportunities. I mean, still a deeply profit oriented company like all others and not everything is perfect, but overall hard to beat. Career opportunities or efforts can vary from team to team and regionally compared to US. Keeping up with market changes, the necessary agility can cause chaos and it demands super high mental flexibility â€“ not for everyone."</t>
  </si>
  <si>
    <t>[0.551662266254425]</t>
  </si>
  <si>
    <t>[array([0.00492687, 0.44341087, 0.55166227], dtype=float32)]</t>
  </si>
  <si>
    <t>1.047980785369873</t>
  </si>
  <si>
    <t>Sr Community Engagement Manager</t>
  </si>
  <si>
    <t>I have recently competed 10 yrs at Adobe. _x000D_
The best and the only company I know that takes care of employees and make them feel at home.</t>
  </si>
  <si>
    <t>I would say none. I havenâ€™t come across any in my 10 years at adobe.</t>
  </si>
  <si>
    <t>I have recently competed 10 yrs at Adobe. _x000D_
The best and the only company I know that takes care of employees and make them feel at home. I would say none. I havenâ€™t come across any in my 10 years at adobe.</t>
  </si>
  <si>
    <t>I have recently competed 10 yrs at Adobe.   The best and the only company I know that takes care of employees and make them feel at home. I would say none. I havenâ€™t come across any in my 10 years at adobe.</t>
  </si>
  <si>
    <t>I have recently competed 10 yrs at Adobe.  The best and the only company I know that takes care of employees and make them feel at home. I would say none. I havenâ€™t come across any in my 10 years at adobe.</t>
  </si>
  <si>
    <t>[0.9483704566955566]</t>
  </si>
  <si>
    <t>[array([0.00318216, 0.94837046, 0.04844742], dtype=float32)]</t>
  </si>
  <si>
    <t>1.0477296113967896</t>
  </si>
  <si>
    <t>Friendly People, Hard Work</t>
  </si>
  <si>
    <t>Great people and managers that make you feel heard and cared for. Lots of opportunities for growth.</t>
  </si>
  <si>
    <t>Lack of standardization and communication structures between teams/orgs.</t>
  </si>
  <si>
    <t>Great people and managers that make you feel heard and cared for. Lots of opportunities for growth. Lack of standardization and communication structures between teams/orgs.</t>
  </si>
  <si>
    <t>[0.976091206073761]</t>
  </si>
  <si>
    <t>[array([0.00462804, 0.01928068, 0.9760912 ], dtype=float32)]</t>
  </si>
  <si>
    <t>Company Culture gone to heck</t>
  </si>
  <si>
    <t>Used to be a great place to work. Not anymore.</t>
  </si>
  <si>
    <t>Since the current CIO Cindy (aka Cynthia aka Cunthia) joined and brought in a whole slew of toxic sycophants into high management levels, the company culture in ATS (Adobe Technology Services) has completely gone to crap. It is routine to get yelled at in meetings or get emails in all caps from Director and above dweebs. Long tenured managers are afraid of their own shadows, and the whole org has turned into an a.. kissing contest. RSUs have been cut, and we just had the third year in a row of salary increases below inflation. _x000D_
People are quitting left and right, and I wouldn't wish it on my worst enemy to work here.</t>
  </si>
  <si>
    <t>Used to be a great place to work. Not anymore. Since the current CIO Cindy (aka Cynthia aka Cunthia) joined and brought in a whole slew of toxic sycophants into high management levels, the company culture in ATS (Adobe Technology Services) has completely gone to crap. It is routine to get yelled at in meetings or get emails in all caps from Director and above dweebs. Long tenured managers are afraid of their own shadows, and the whole org has turned into an a.. kissing contest. RSUs have been cut, and we just had the third year in a row of salary increases below inflation. _x000D_
People are quitting left and right, and I wouldn't wish it on my worst enemy to work here.</t>
  </si>
  <si>
    <t>Used to be a great place to work. Not anymore. Since the current CIO Cindy (aka Cynthia aka Cunthia) joined and brought in a whole slew of toxic sycophants into high management levels, the company culture in ATS (Adobe Technology Services) has completely gone to crap. It is routine to get yelled at in meetings or get emails in all caps from Director and above dweebs. Long tenured managers are afraid of their own shadows, and the whole org has turned into an a.. kissing contest. RSUs have been cut, and we just had the third year in a row of salary increases below inflation.   People are quitting left and right, and I wouldn't wish it on my worst enemy to work here.</t>
  </si>
  <si>
    <t>"Used to be a great place to work. Not anymore. Since the current CIO Cindy (aka Cynthia aka Cunthia) joined and brought in a whole slew of toxic sycophants into high management levels, the company culture in ATS (Adobe Technology Services) has completely gone to crap. It is routine to get yelled at in meetings or get emails in all caps from Director and above dweebs. Long tenured managers are afraid of their own shadows, and the whole org has turned into an a.. kissing contest. RSUs have been cut, and we just had the third year in a row of salary increases below inflation.  People are quitting left and right, and I wouldn't wish it on my worst enemy to work here."</t>
  </si>
  <si>
    <t>[0.883660614490509]</t>
  </si>
  <si>
    <t>[array([0.10819131, 0.8836606 , 0.00814812], dtype=float32)]</t>
  </si>
  <si>
    <t>1.0479533672332764</t>
  </si>
  <si>
    <t>Principles don't align with reality</t>
  </si>
  <si>
    <t>Adobe has gone through extensive lengths to create a great office environment. Key perks like personal wellness days, nice offices, and great benefits go a long way.</t>
  </si>
  <si>
    <t>While the C-staff promotes an environment of inclusion and innovation, the reality is that decisions are made behind closed doors with politics and toxicity dominating the work culture.</t>
  </si>
  <si>
    <t>Adobe has gone through extensive lengths to create a great office environment. Key perks like personal wellness days, nice offices, and great benefits go a long way. While the C-staff promotes an environment of inclusion and innovation, the reality is that decisions are made behind closed doors with politics and toxicity dominating the work culture.</t>
  </si>
  <si>
    <t>"Adobe has gone through extensive lengths to create a great office environment. Key perks like personal wellness days, nice offices, and great benefits go a long way. While the C-staff promotes an environment of inclusion and innovation, the reality is that decisions are made behind closed doors with politics and toxicity dominating the work culture."</t>
  </si>
  <si>
    <t>[0.7343108057975769]</t>
  </si>
  <si>
    <t>[array([0.001944 , 0.2637452, 0.7343108], dtype=float32)]</t>
  </si>
  <si>
    <t>Great Culture &amp; Great Strategic Vision</t>
  </si>
  <si>
    <t>- The technology is truly best of its class. _x000D_
- It feels like were at the vanguard of AI _x000D_
- Benefits (Time off/ ESPP) are amazing</t>
  </si>
  <si>
    <t>- The technology is truly best of its class. _x000D_
- It feels like were at the vanguard of AI _x000D_
- Benefits (Time off/ ESPP) are amazing #NAME?</t>
  </si>
  <si>
    <t>- The technology is truly best of its class.   - It feels like were at the vanguard of AI   - Benefits (Time off/ ESPP) are amazing #NAME?</t>
  </si>
  <si>
    <t>- The technology is truly best of its class.  - It feels like were at the vanguard of AI  - Benefits (Time off/ ESPP) are amazing #NAME?</t>
  </si>
  <si>
    <t>[0.7556980848312378]</t>
  </si>
  <si>
    <t>[array([0.00234132, 0.24196057, 0.7556981 ], dtype=float32)]</t>
  </si>
  <si>
    <t>Amazing Culture</t>
  </si>
  <si>
    <t>The company culture here has been fantastic. Many people have been here 20+ years. That speaks to the way the company values it's employees.</t>
  </si>
  <si>
    <t>Big company with big company problems. Sometimes processes are overly rigid or org goals change. Not an issue if you're adaptable.</t>
  </si>
  <si>
    <t>The company culture here has been fantastic. Many people have been here 20+ years. That speaks to the way the company values it's employees. Big company with big company problems. Sometimes processes are overly rigid or org goals change. Not an issue if you're adaptable.</t>
  </si>
  <si>
    <t>[0.9006338119506836]</t>
  </si>
  <si>
    <t>[array([0.01021156, 0.08915452, 0.9006338 ], dtype=float32)]</t>
  </si>
  <si>
    <t>1.0478270053863525</t>
  </si>
  <si>
    <t xml:space="preserve">Great Company Culture </t>
  </si>
  <si>
    <t>Senior Product Specialist</t>
  </si>
  <si>
    <t>The company was a good place to work with very good benefits and company culture. The brand is top notch and clients really need Adobe solutions. Many of the products sold are must haves.</t>
  </si>
  <si>
    <t>Adobe had to re-org the digital marketing sales team a few times while I was there making territory management hectic.</t>
  </si>
  <si>
    <t>The company was a good place to work with very good benefits and company culture. The brand is top notch and clients really need Adobe solutions. Many of the products sold are must haves. Adobe had to re-org the digital marketing sales team a few times while I was there making territory management hectic.</t>
  </si>
  <si>
    <t>[0.8066226243972778]</t>
  </si>
  <si>
    <t>[array([0.00152605, 0.19185138, 0.8066226 ], dtype=float32)]</t>
  </si>
  <si>
    <t>1.0478729009628296</t>
  </si>
  <si>
    <t>welfare</t>
  </si>
  <si>
    <t>Procurement Specialist</t>
  </si>
  <si>
    <t>Good welfare package. _x000D_
Fantastic HMO</t>
  </si>
  <si>
    <t>Late payment of salary. _x000D_
working under pressure</t>
  </si>
  <si>
    <t>Good welfare package. _x000D_
Fantastic HMO Late payment of salary. _x000D_
working under pressure</t>
  </si>
  <si>
    <t>Good welfare package.   Fantastic HMO Late payment of salary.   working under pressure</t>
  </si>
  <si>
    <t>Good welfare package.  Fantastic HMO Late payment of salary.  working under pressure</t>
  </si>
  <si>
    <t>[0.5880508422851562]</t>
  </si>
  <si>
    <t>[array([0.01155293, 0.58805084, 0.40039623], dtype=float32)]</t>
  </si>
  <si>
    <t>Skill learning is immense. Good investment.</t>
  </si>
  <si>
    <t>Nothing to share. I know they do a lot.</t>
  </si>
  <si>
    <t>Skill learning is immense. Good investment. Nothing to share. I know they do a lot.</t>
  </si>
  <si>
    <t>[0.8193380832672119]</t>
  </si>
  <si>
    <t>[array([0.00551036, 0.17515145, 0.8193381 ], dtype=float32)]</t>
  </si>
  <si>
    <t>CSAM - Customer Success Account Manager</t>
  </si>
  <si>
    <t>1. Amazing perks: WFH Funiture; Wellness programs, health benefits, etc. _x000D_
2. Night Shift allowance policy _x000D_
3. ESPP_x000D_
4. RSUs</t>
  </si>
  <si>
    <t>It can get really hectic at times. _x000D_
No scope of changes as it is a mammoth of a company</t>
  </si>
  <si>
    <t>1. Amazing perks: WFH Funiture; Wellness programs, health benefits, etc. _x000D_
2. Night Shift allowance policy _x000D_
3. ESPP_x000D_
4. RSUs It can get really hectic at times. _x000D_
No scope of changes as it is a mammoth of a company</t>
  </si>
  <si>
    <t>1. Amazing perks: WFH Funiture; Wellness programs, health benefits, etc.   2. Night Shift allowance policy   3. ESPP  4. RSUs It can get really hectic at times.   No scope of changes as it is a mammoth of a company</t>
  </si>
  <si>
    <t>"1. Amazing perks: WFH Funiture; Wellness programs, health benefits, etc.  2. Night Shift allowance policy  3. ESPP 4. RSUs It can get really hectic at times.  No scope of changes as it is a mammoth of a company"</t>
  </si>
  <si>
    <t>[0.8374095559120178]</t>
  </si>
  <si>
    <t>[array([0.00582927, 0.83740956, 0.15676111], dtype=float32)]</t>
  </si>
  <si>
    <t>Computer Scientist II</t>
  </si>
  <si>
    <t>Great WLB for any company to have</t>
  </si>
  <si>
    <t>Some projects are obsolete _x000D_
Poor documentation</t>
  </si>
  <si>
    <t>Great WLB for any company to have Some projects are obsolete _x000D_
Poor documentation</t>
  </si>
  <si>
    <t>Great WLB for any company to have Some projects are obsolete   Poor documentation</t>
  </si>
  <si>
    <t>Great WLB for any company to have Some projects are obsolete  Poor documentation</t>
  </si>
  <si>
    <t>[0.9486576914787292]</t>
  </si>
  <si>
    <t>[array([0.0415538 , 0.00978857, 0.9486577 ], dtype=float32)]</t>
  </si>
  <si>
    <t>Incredible senior IC talent, mediocre non-executive leadership</t>
  </si>
  <si>
    <t>* Consensus-building culture, focused on the details, very high premium on quality engineering, fault tolerance, reliability, scale_x000D_
* Use of best in class technologies (spark, databricks, kubernetes)_x000D_
* Kindness is a priority</t>
  </si>
  <si>
    <t>* Desperation about being in the office when the in-office facilities really don't incentivize being there _x000D_
* Non-executive leadership that is mostly misguided: either micromanaging, or lackadaisical about enabling employee growth, unwilling to enter into confrontation on behalf of the team's interests, bottlenecking on leadership because of an unwillingness to forgo involvement in technical details in favor of a more strategic position.</t>
  </si>
  <si>
    <t>* Consensus-building culture, focused on the details, very high premium on quality engineering, fault tolerance, reliability, scale_x000D_
* Use of best in class technologies (spark, databricks, kubernetes)_x000D_
* Kindness is a priority * Desperation about being in the office when the in-office facilities really don't incentivize being there _x000D_
* Non-executive leadership that is mostly misguided: either micromanaging, or lackadaisical about enabling employee growth, unwilling to enter into confrontation on behalf of the team's interests, bottlenecking on leadership because of an unwillingness to forgo involvement in technical details in favor of a more strategic position.</t>
  </si>
  <si>
    <t>* Consensus-building culture, focused on the details, very high premium on quality engineering, fault tolerance, reliability, scale  * Use of best in class technologies (spark, databricks, kubernetes)  * Kindness is a priority * Desperation about being in the office when the in-office facilities really don't incentivize being there   * Non-executive leadership that is mostly misguided: either micromanaging, or lackadaisical about enabling employee growth, unwilling to enter into confrontation on behalf of the team's interests, bottlenecking on leadership because of an unwillingness to forgo involvement in technical details in favor of a more strategic position.</t>
  </si>
  <si>
    <t>"* Consensus-building culture, focused on the details, very high premium on quality engineering, fault tolerance, reliability, scale * Use of best in class technologies (spark, databricks, kubernetes) * Kindness is a priority * Desperation about being in the office when the in-office facilities really don't incentivize being there  * Non-executive leadership that is mostly misguided: either micromanaging, or lackadaisical about enabling employee growth, unwilling to enter into confrontation on behalf of the team's interests, bottlenecking on leadership because of an unwillingness to forgo involvement in technical details in favor of a more strategic position."</t>
  </si>
  <si>
    <t>[0.7486943602561951]</t>
  </si>
  <si>
    <t>[array([0.0103631 , 0.2409426 , 0.74869436], dtype=float32)]</t>
  </si>
  <si>
    <t>work life balance, culture, mental health</t>
  </si>
  <si>
    <t>unorganized, hard to advance with pay internally</t>
  </si>
  <si>
    <t>work life balance, culture, mental health unorganized, hard to advance with pay internally</t>
  </si>
  <si>
    <t>"work life balance, culture, mental health unorganized, hard to advance with pay internally"</t>
  </si>
  <si>
    <t>[0.9558023810386658]</t>
  </si>
  <si>
    <t>[array([0.03634111, 0.9558024 , 0.00785657], dtype=float32)]</t>
  </si>
  <si>
    <t>Computer Scientist I</t>
  </si>
  <si>
    <t>employee benefits , PF, Gratuity</t>
  </si>
  <si>
    <t>nothing much just micro management etc</t>
  </si>
  <si>
    <t>employee benefits , PF, Gratuity nothing much just micro management etc</t>
  </si>
  <si>
    <t>"employee benefits , PF, Gratuity nothing much just micro management etc"</t>
  </si>
  <si>
    <t>[0.9717361927032471]</t>
  </si>
  <si>
    <t>[array([0.01616632, 0.9717362 , 0.01209742], dtype=float32)]</t>
  </si>
  <si>
    <t>Sr. Product Consultant</t>
  </si>
  <si>
    <t>the best workplace for female</t>
  </si>
  <si>
    <t>I don't see any Con in Adobe</t>
  </si>
  <si>
    <t>the best workplace for female I don't see any Con in Adobe</t>
  </si>
  <si>
    <t>[0.6149038672447205]</t>
  </si>
  <si>
    <t>[array([0.00451187, 0.3805842 , 0.61490387], dtype=float32)]</t>
  </si>
  <si>
    <t>1.0475966930389404</t>
  </si>
  <si>
    <t>Great People ...not sure about direction ..</t>
  </si>
  <si>
    <t>Great people, good products _x000D_
Nice offices_x000D_
Good attempt at culture_x000D_
Could (and should) be an amazing company !</t>
  </si>
  <si>
    <t>Confused and confusing organisational structure _x000D_
Unclear direction and development through the business</t>
  </si>
  <si>
    <t>Great people, good products _x000D_
Nice offices_x000D_
Good attempt at culture_x000D_
Could (and should) be an amazing company ! Confused and confusing organisational structure _x000D_
Unclear direction and development through the business</t>
  </si>
  <si>
    <t>Great people, good products   Nice offices  Good attempt at culture  Could (and should) be an amazing company ! Confused and confusing organisational structure   Unclear direction and development through the business</t>
  </si>
  <si>
    <t>"Great people, good products  Nice offices Good attempt at culture Could (and should) be an amazing company ! Confused and confusing organisational structure  Unclear direction and development through the business"</t>
  </si>
  <si>
    <t>[0.7045444250106812]</t>
  </si>
  <si>
    <t>[array([0.0222657 , 0.7045444 , 0.27318987], dtype=float32)]</t>
  </si>
  <si>
    <t>Fantastic culture/coworkers but manager dependent</t>
  </si>
  <si>
    <t>Great culture, benefits and some of the most intelligent and motivated people Iâ€™ve ever worked with</t>
  </si>
  <si>
    <t>LARGE matrixed organization can mean itâ€™s hard to get things done and a lot is dependent on your manager so if you donâ€™t have a good one it can seriously color your experience</t>
  </si>
  <si>
    <t>Great culture, benefits and some of the most intelligent and motivated people Iâ€™ve ever worked with LARGE matrixed organization can mean itâ€™s hard to get things done and a lot is dependent on your manager so if you donâ€™t have a good one it can seriously color your experience</t>
  </si>
  <si>
    <t>"Great culture, benefits and some of the most intelligent and motivated people Iâ€™ve ever worked with LARGE matrixed organization can mean itâ€™s hard to get things done and a lot is dependent on your manager so if you donâ€™t have a good one it can seriously color your experience"</t>
  </si>
  <si>
    <t>[0.77459317445755]</t>
  </si>
  <si>
    <t>[array([0.00791586, 0.7745932 , 0.21749096], dtype=float32)]</t>
  </si>
  <si>
    <t>First class culture and perks, but hard work</t>
  </si>
  <si>
    <t>Stocks / shares - depending on your level, offer roughly your annual salary in RSU stock options. Vests fully in 4 years, but can take out 25% after 1 year. Great way to get additional comp, especially if their share price is strong. Also can purchase more stock through ESPP at an incredible 15% discount. Perks - too many to name, but best is the Â£480 wellness allowance, and Â£1k professional development fund. Paternity leave - 16 weeks / 4 months. Just incredible Cool office. No pressure (yet) to go back to the office more than 2 days a week. Awesome products - Adobe is a ubiquitous name in terms of software. Amazing products and constantly developing. Their Gen AI range is a real game changer</t>
  </si>
  <si>
    <t>Sometimes too confusing as there's too many teams overlapping and seeming to do the same work. Confusing hierarchy at times, and reorg is very common (sometimes every 6 months).</t>
  </si>
  <si>
    <t>Stocks / shares - depending on your level, offer roughly your annual salary in RSU stock options. Vests fully in 4 years, but can take out 25% after 1 year. Great way to get additional comp, especially if their share price is strong. Also can purchase more stock through ESPP at an incredible 15% discount. Perks - too many to name, but best is the Â£480 wellness allowance, and Â£1k professional development fund. Paternity leave - 16 weeks / 4 months. Just incredible Cool office. No pressure (yet) to go back to the office more than 2 days a week. Awesome products - Adobe is a ubiquitous name in terms of software. Amazing products and constantly developing. Their Gen AI range is a real game changer Sometimes too confusing as there's too many teams overlapping and seeming to do the same work. Confusing hierarchy at times, and reorg is very common (sometimes every 6 months).</t>
  </si>
  <si>
    <t>"Stocks / shares - depending on your level, offer roughly your annual salary in RSU stock options. Vests fully in 4 years, but can take out 25% after 1 year. Great way to get additional comp, especially if their share price is strong. Also can purchase more stock through ESPP at an incredible 15% discount. Perks - too many to name, but best is the Â£480 wellness allowance, and Â£1k professional development fund. Paternity leave - 16 weeks / 4 months. Just incredible Cool office. No pressure (yet) to go back to the office more than 2 days a week. Awesome products - Adobe is a ubiquitous name in terms of software. Amazing products and constantly developing. Their Gen AI range is a real game changer Sometimes too confusing as there's too many teams overlapping and seeming to do the same work. Confusing hierarchy at times, and reorg is very common (sometimes every 6 months)."</t>
  </si>
  <si>
    <t>[0.868408739566803]</t>
  </si>
  <si>
    <t>[array([0.00716053, 0.86840874, 0.1244307 ], dtype=float32)]</t>
  </si>
  <si>
    <t>Sales culture</t>
  </si>
  <si>
    <t>Good benefits - learning and wellness funds available. Great office location in Old Street. Exec leadership in the US leads by company values. Some great people who are experts in what they do. Lots of opportunities for learning and development.</t>
  </si>
  <si>
    <t>Very sales-driven culture with an internal focus on quarterly targets and spreadsheet management at the expense of customer focus. Leadership that looks at numbers rather than people. Cut-throat culture and lack of empathy and support to help employees succeed. Quite a high turnover in sales. Constant reorganisation with little upfront strategy on the KPIs to be measured following the change and poor change management planning. Focus on product rather than consultative, relationship selling.</t>
  </si>
  <si>
    <t>Good benefits - learning and wellness funds available. Great office location in Old Street. Exec leadership in the US leads by company values. Some great people who are experts in what they do. Lots of opportunities for learning and development. Very sales-driven culture with an internal focus on quarterly targets and spreadsheet management at the expense of customer focus. Leadership that looks at numbers rather than people. Cut-throat culture and lack of empathy and support to help employees succeed. Quite a high turnover in sales. Constant reorganisation with little upfront strategy on the KPIs to be measured following the change and poor change management planning. Focus on product rather than consultative, relationship selling.</t>
  </si>
  <si>
    <t>"Good benefits - learning and wellness funds available. Great office location in Old Street. Exec leadership in the US leads by company values. Some great people who are experts in what they do. Lots of opportunities for learning and development. Very sales-driven culture with an internal focus on quarterly targets and spreadsheet management at the expense of customer focus. Leadership that looks at numbers rather than people. Cut-throat culture and lack of empathy and support to help employees succeed. Quite a high turnover in sales. Constant reorganisation with little upfront strategy on the KPIs to be measured following the change and poor change management planning. Focus on product rather than consultative, relationship selling."</t>
  </si>
  <si>
    <t>[0.8853995203971863]</t>
  </si>
  <si>
    <t>[array([0.00310467, 0.11149582, 0.8853995 ], dtype=float32)]</t>
  </si>
  <si>
    <t>1.048189401626587</t>
  </si>
  <si>
    <t>Research Associate</t>
  </si>
  <si>
    <t>1. Flexible timings_x000D_
2. Collaborative environment_x000D_
3. Work life balance_x000D_
4. Good accountability_x000D_
5. Great managers</t>
  </si>
  <si>
    <t>1. Work can become stagnant_x000D_
2. Too light work</t>
  </si>
  <si>
    <t>1. Flexible timings_x000D_
2. Collaborative environment_x000D_
3. Work life balance_x000D_
4. Good accountability_x000D_
5. Great managers 1. Work can become stagnant_x000D_
2. Too light work</t>
  </si>
  <si>
    <t>1. Flexible timings  2. Collaborative environment  3. Work life balance  4. Good accountability  5. Great managers 1. Work can become stagnant  2. Too light work</t>
  </si>
  <si>
    <t>1. Flexible timings 2. Collaborative environment 3. Work life balance 4. Good accountability 5. Great managers 1. Work can become stagnant 2. Too light work</t>
  </si>
  <si>
    <t>[0.7855736017227173]</t>
  </si>
  <si>
    <t>[array([0.03967696, 0.17474951, 0.7855736 ], dtype=float32)]</t>
  </si>
  <si>
    <t>Senior Technical Consultant</t>
  </si>
  <si>
    <t>Customer Success Engineer</t>
  </si>
  <si>
    <t>Employee Centric_x000D_
Incredible Values_x000D_
Good work life balance _x000D_
External Skills enhancement</t>
  </si>
  <si>
    <t>No travel opportunities and exposure after Covid</t>
  </si>
  <si>
    <t>Employee Centric_x000D_
Incredible Values_x000D_
Good work life balance _x000D_
External Skills enhancement No travel opportunities and exposure after Covid</t>
  </si>
  <si>
    <t>Employee Centric  Incredible Values  Good work life balance   External Skills enhancement No travel opportunities and exposure after Covid</t>
  </si>
  <si>
    <t>Employee Centric Incredible Values Good work life balance  External Skills enhancement No travel opportunities and exposure after Covid</t>
  </si>
  <si>
    <t>[0.9625939726829529]</t>
  </si>
  <si>
    <t>[array([0.00271367, 0.03469242, 0.962594  ], dtype=float32)]</t>
  </si>
  <si>
    <t>Super Toxic on the inside</t>
  </si>
  <si>
    <t>Stock options, Healthcare benefits and fancy offices</t>
  </si>
  <si>
    <t>The TAM Org within APAC is an absolute toxic environment to work in. The offering itself is so vague that no one knows what's being offered or what is supposed to be delivered. Management keeps rebranding the offering every 12-18 months to show "Innovation " and keep themselves in the role. Clients don't know what they get for the money they're spending and if employees make any noise about it internally then they're mentally tortured and shown the door for exposing the management. With the multiple acquisitions every year, the entire support org is completely broken and integration is hopeless. Clients feel the pain and scream at the folks on the ground and it makes no difference to the Senior management sitting in their ivory towers. The wider office also screams of white privilege. So unless you are white, don't expect a promotion or any appreciation for your hard work. You're expected to keep your head down and do the dirty work while the management turn up for receiving accolades. Employee branding do a brilliant job at marketing the company when it's totally they opposite in certain pockets of the company. Culture has gone down the drain quite rapidly and it's best to avoid joining them.</t>
  </si>
  <si>
    <t>Stock options, Healthcare benefits and fancy offices The TAM Org within APAC is an absolute toxic environment to work in. The offering itself is so vague that no one knows what's being offered or what is supposed to be delivered. Management keeps rebranding the offering every 12-18 months to show "Innovation " and keep themselves in the role. Clients don't know what they get for the money they're spending and if employees make any noise about it internally then they're mentally tortured and shown the door for exposing the management. With the multiple acquisitions every year, the entire support org is completely broken and integration is hopeless. Clients feel the pain and scream at the folks on the ground and it makes no difference to the Senior management sitting in their ivory towers. The wider office also screams of white privilege. So unless you are white, don't expect a promotion or any appreciation for your hard work. You're expected to keep your head down and do the dirty work while the management turn up for receiving accolades. Employee branding do a brilliant job at marketing the company when it's totally they opposite in certain pockets of the company. Culture has gone down the drain quite rapidly and it's best to avoid joining them.</t>
  </si>
  <si>
    <t>"Stock options, Healthcare benefits and fancy offices The TAM Org within APAC is an absolute toxic environment to work in. The offering itself is so vague that no one knows what's being offered or what is supposed to be delivered. Management keeps rebranding the offering every 12-18 months to show ""Innovation "" and keep themselves in the role. Clients don't know what they get for the money they're spending and if employees make any noise about it internally then they're mentally tortured and shown the door for exposing the management. With the multiple acquisitions every year, the entire support org is completely broken and integration is hopeless. Clients feel the pain and scream at the folks on the ground and it makes no difference to the Senior management sitting in their ivory towers. The wider office also screams of white privilege. So unless you are white, don't expect a promotion or any appreciation for your hard work. You're expected to keep your head down and do the dirty work while the management turn up for receiving accolades. Employee branding do a brilliant job at marketing the company when it's totally they opposite in certain pockets of the company. Culture has gone down the drain quite rapidly and it's best to avoid joining them."</t>
  </si>
  <si>
    <t>[0.6792244911193848]</t>
  </si>
  <si>
    <t>[array([0.6792245 , 0.04628471, 0.27449074], dtype=float32)]</t>
  </si>
  <si>
    <t>1.048221468925476</t>
  </si>
  <si>
    <t>Good working environment, good culture</t>
  </si>
  <si>
    <t>I did not find any cons in the company</t>
  </si>
  <si>
    <t>Good working environment, good culture I did not find any cons in the company</t>
  </si>
  <si>
    <t>"Good working environment, good culture I did not find any cons in the company"</t>
  </si>
  <si>
    <t>[0.7010788917541504]</t>
  </si>
  <si>
    <t>[array([0.00287196, 0.7010789 , 0.29604918], dtype=float32)]</t>
  </si>
  <si>
    <t>Best work-life balance</t>
  </si>
  <si>
    <t>Good food, enthusiastic, good environment, good campus</t>
  </si>
  <si>
    <t>Nothing as such. could improve their gym</t>
  </si>
  <si>
    <t>Good food, enthusiastic, good environment, good campus Nothing as such. could improve their gym</t>
  </si>
  <si>
    <t>"Good food, enthusiastic, good environment, good campus Nothing as such. could improve their gym"</t>
  </si>
  <si>
    <t>[0.8355110883712769]</t>
  </si>
  <si>
    <t>[array([0.00362326, 0.8355111 , 0.1608657 ], dtype=float32)]</t>
  </si>
  <si>
    <t>A Company Culture Like No Other</t>
  </si>
  <si>
    <t>Genuine upper management who wants to see you succeed and grow within Adobe</t>
  </si>
  <si>
    <t>Hybrid Work, most roles don't enforce or have a need for you to come in</t>
  </si>
  <si>
    <t>Genuine upper management who wants to see you succeed and grow within Adobe Hybrid Work, most roles don't enforce or have a need for you to come in</t>
  </si>
  <si>
    <t>"Genuine upper management who wants to see you succeed and grow within Adobe Hybrid Work, most roles don't enforce or have a need for you to come in"</t>
  </si>
  <si>
    <t>[0.90097975730896]</t>
  </si>
  <si>
    <t>[array([0.00597604, 0.90097976, 0.09304418], dtype=float32)]</t>
  </si>
  <si>
    <t>AEP: Adobe experience platform: most TOXIC org in the entire universe</t>
  </si>
  <si>
    <t>Senior Principal Scientist</t>
  </si>
  <si>
    <t>Decent salary, if you are in the right team</t>
  </si>
  <si>
    <t>Decent salary, if you are in the right team #NAME?</t>
  </si>
  <si>
    <t>"Decent salary, if you are in the right team #NAME?"</t>
  </si>
  <si>
    <t>[0.8018721342086792]</t>
  </si>
  <si>
    <t>[array([0.00380151, 0.80187213, 0.1943264 ], dtype=float32)]</t>
  </si>
  <si>
    <t>Big Company, Good benefits</t>
  </si>
  <si>
    <t>Manager, Professional Services</t>
  </si>
  <si>
    <t>Benefits and access to resources</t>
  </si>
  <si>
    <t>Company culture and internal politics</t>
  </si>
  <si>
    <t>Benefits and access to resources Company culture and internal politics</t>
  </si>
  <si>
    <t>[0.6702346205711365]</t>
  </si>
  <si>
    <t>[array([0.00368511, 0.6702346 , 0.32608026], dtype=float32)]</t>
  </si>
  <si>
    <t>Summer Research Intern</t>
  </si>
  <si>
    <t>Maryland City, MD</t>
  </si>
  <si>
    <t>Very good working environment and people</t>
  </si>
  <si>
    <t>too few time to workout</t>
  </si>
  <si>
    <t>Very good working environment and people too few time to workout</t>
  </si>
  <si>
    <t>[0.9633533954620361]</t>
  </si>
  <si>
    <t>[array([0.00368726, 0.0329593 , 0.9633534 ], dtype=float32)]</t>
  </si>
  <si>
    <t>Great culture and exciting future</t>
  </si>
  <si>
    <t>Great co workers and many opportunities ahead</t>
  </si>
  <si>
    <t>Sometimes lack of alignment at leadership level in other functions</t>
  </si>
  <si>
    <t>Great co workers and many opportunities ahead Sometimes lack of alignment at leadership level in other functions</t>
  </si>
  <si>
    <t>[0.9375647902488708]</t>
  </si>
  <si>
    <t>[array([0.02998163, 0.03245359, 0.9375648 ], dtype=float32)]</t>
  </si>
  <si>
    <t>Outstanding culture and employee centric</t>
  </si>
  <si>
    <t>Adobe is one the only few software firms which gives you an outstanding culture, world class experience of working in some of the most loved software products</t>
  </si>
  <si>
    <t>Nothing as such_x000D_
Compensation can be increased</t>
  </si>
  <si>
    <t>Adobe is one the only few software firms which gives you an outstanding culture, world class experience of working in some of the most loved software products Nothing as such_x000D_
Compensation can be increased</t>
  </si>
  <si>
    <t>Adobe is one the only few software firms which gives you an outstanding culture, world class experience of working in some of the most loved software products Nothing as such  Compensation can be increased</t>
  </si>
  <si>
    <t>"Adobe is one the only few software firms which gives you an outstanding culture, world class experience of working in some of the most loved software products Nothing as such Compensation can be increased"</t>
  </si>
  <si>
    <t>[0.5456128716468811]</t>
  </si>
  <si>
    <t>[array([0.00247146, 0.45191562, 0.5456129 ], dtype=float32)]</t>
  </si>
  <si>
    <t>Incredible company</t>
  </si>
  <si>
    <t>amazing culture and benefits, people are wonderful and supportive</t>
  </si>
  <si>
    <t>slow growth opportunity due to economy</t>
  </si>
  <si>
    <t>amazing culture and benefits, people are wonderful and supportive slow growth opportunity due to economy</t>
  </si>
  <si>
    <t>"amazing culture and benefits, people are wonderful and supportive slow growth opportunity due to economy"</t>
  </si>
  <si>
    <t>[0.8220427632331848]</t>
  </si>
  <si>
    <t>[array([0.00265244, 0.82204276, 0.17530483], dtype=float32)]</t>
  </si>
  <si>
    <t>Good Employer, but lots of corporate red tape</t>
  </si>
  <si>
    <t>Artist</t>
  </si>
  <si>
    <t>Pays very well._x000D_
Great Benefits_x000D_
Excellent people_x000D_
Tons of budget for gear, travel, etc.._x000D_
very high job security (Adobe doesn't fire, they tighten budgets)_x000D_
Good, clear job progression</t>
  </si>
  <si>
    <t>This differs between departments, but my experience as an acqui-hire is that things have gotten less efficient the more we integrate into the Adobe way of doing things. Systems get moved and all of a sudden it takes 2 weeks and involving multiple teams and stakeholders to get anything done (compared to 2 hours by myself before). That can be fine if things scale accordingly, but with the current tight hiring and budget restrictions it just leads to more work and less satisfaction for us._x000D_
Coupled with what feels like a lot of teams are just dealing more with their own agenda, or at least supporting flagship products, you can feel like a small cog in the machine, barely able to make a difference._x000D_
There's also the ever-present shareholder driven need to grow, even a 30x revenue scale in 5 years doesn't cut it. It doesn't affect you much if you're not in sales or senior leadership, but you do start to notice the effects when strategies change, products get cut, etc.._x000D_
People talk about work-life balance being great, but working across time-zones does mean you might have to take meetings at inopportune hours, it's just very hard to avoid if your role requires it._x000D_
_x000D_
Also if you're part of an acqui-hire, negotiate your wages more! Many of us were grossly underpaid for years. New hires might get almost double of what they'd offer you.</t>
  </si>
  <si>
    <t>Pays very well._x000D_
Great Benefits_x000D_
Excellent people_x000D_
Tons of budget for gear, travel, etc.._x000D_
very high job security (Adobe doesn't fire, they tighten budgets)_x000D_
Good, clear job progression This differs between departments, but my experience as an acqui-hire is that things have gotten less efficient the more we integrate into the Adobe way of doing things. Systems get moved and all of a sudden it takes 2 weeks and involving multiple teams and stakeholders to get anything done (compared to 2 hours by myself before). That can be fine if things scale accordingly, but with the current tight hiring and budget restrictions it just leads to more work and less satisfaction for us._x000D_
Coupled with what feels like a lot of teams are just dealing more with their own agenda, or at least supporting flagship products, you can feel like a small cog in the machine, barely able to make a difference._x000D_
There's also the ever-present shareholder driven need to grow, even a 30x revenue scale in 5 years doesn't cut it. It doesn't affect you much if you're not in sales or senior leadership, but you do start to notice the effects when strategies change, products get cut, etc.._x000D_
People talk about work-life balance being great, but working across time-zones does mean you might have to take meetings at inopportune hours, it's just very hard to avoid if your role requires it._x000D_
_x000D_
Also if you're part of an acqui-hire, negotiate your wages more! Many of us were grossly underpaid for years. New hires might get almost double of what they'd offer you.</t>
  </si>
  <si>
    <t>Pays very well.  Great Benefits  Excellent people  Tons of budget for gear, travel, etc..  very high job security (Adobe doesn't fire, they tighten budgets)  Good, clear job progression This differs between departments, but my experience as an acqui-hire is that things have gotten less efficient the more we integrate into the Adobe way of doing things. Systems get moved and all of a sudden it takes 2 weeks and involving multiple teams and stakeholders to get anything done (compared to 2 hours by myself before). That can be fine if things scale accordingly, but with the current tight hiring and budget restrictions it just leads to more work and less satisfaction for us.  Coupled with what feels like a lot of teams are just dealing more with their own agenda, or at least supporting flagship products, you can feel like a small cog in the machine, barely able to make a difference.  There's also the ever-present shareholder driven need to grow, even a 30x revenue scale in 5 years doesn't cut it. It doesn't affect you much if you're not in sales or senior leadership, but you do start to notice the effects when strategies change, products get cut, etc..  People talk about work-life balance being great, but working across time-zones does mean you might have to take meetings at inopportune hours, it's just very hard to avoid if your role requires it.    Also if you're part of an acqui-hire, negotiate your wages more! Many of us were grossly underpaid for years. New hires might get almost double of what they'd offer you.</t>
  </si>
  <si>
    <t>"Pays very well. Great Benefits Excellent people Tons of budget for gear, travel, etc.. very high job security (Adobe doesn't fire, they tighten budgets) Good, clear job progression This differs between departments, but my experience as an acqui-hire is that things have gotten less efficient the more we integrate into the Adobe way of doing things. Systems get moved and all of a sudden it takes 2 weeks and involving multiple teams and stakeholders to get anything done (compared to 2 hours by myself before). That can be fine if things scale accordingly, but with the current tight hiring and budget restrictions it just leads to more work and less satisfaction for us. Coupled with what feels like a lot of teams are just dealing more with their own agenda, or at least supporting flagship products, you can feel like a small cog in the machine, barely able to make a difference. There's also the ever-present shareholder driven need to grow, even a 30x revenue scale in 5 years doesn't cut it. It doesn't affect you much if you're not in sales or senior leadership, but you do start to notice the effects when strategies change, products get cut, etc.. People talk about work-life balance being great, but working across time-zones does mean you might have to take meetings at inopportune hours, it's just very hard to avoid if your role requires it.  Also if you're part</t>
  </si>
  <si>
    <t>[0.8904474377632141]</t>
  </si>
  <si>
    <t>[array([0.08829293, 0.02125962, 0.89044744], dtype=float32)]</t>
  </si>
  <si>
    <t>Good Salary, Wellness Reimbursement, ESPP, Learning funds</t>
  </si>
  <si>
    <t>No RSUs provided, Less annual hikes</t>
  </si>
  <si>
    <t>Good Salary, Wellness Reimbursement, ESPP, Learning funds No RSUs provided, Less annual hikes</t>
  </si>
  <si>
    <t>"Good Salary, Wellness Reimbursement, ESPP, Learning funds No RSUs provided, Less annual hikes"</t>
  </si>
  <si>
    <t>[0.5848591327667236]</t>
  </si>
  <si>
    <t>[array([0.01190855, 0.58485913, 0.4032323 ], dtype=float32)]</t>
  </si>
  <si>
    <t>1.0475953817367554</t>
  </si>
  <si>
    <t>Adobe is definitely on of the best companies to work for!</t>
  </si>
  <si>
    <t>Assistant Manager - Vendor Operations</t>
  </si>
  <si>
    <t>Leaders lack vision_x000D_
Micromanagement _x000D_
Appraisals are low</t>
  </si>
  <si>
    <t>#NAME? Leaders lack vision_x000D_
Micromanagement _x000D_
Appraisals are low</t>
  </si>
  <si>
    <t>#NAME? Leaders lack vision  Micromanagement   Appraisals are low</t>
  </si>
  <si>
    <t>#NAME? Leaders lack vision Micromanagement  Appraisals are low</t>
  </si>
  <si>
    <t>[0.7577124238014221]</t>
  </si>
  <si>
    <t>[array([0.7577124 , 0.21901521, 0.02327232], dtype=float32)]</t>
  </si>
  <si>
    <t>Some of the worst managers</t>
  </si>
  <si>
    <t>CS1</t>
  </si>
  <si>
    <t>Good work and good salary</t>
  </si>
  <si>
    <t>Managers have too much power, so they can easily destroy your carrier if you don't make them happy or don't do bootlicking.</t>
  </si>
  <si>
    <t>Good work and good salary Managers have too much power, so they can easily destroy your carrier if you don't make them happy or don't do bootlicking.</t>
  </si>
  <si>
    <t>"Good work and good salary Managers have too much power, so they can easily destroy your carrier if you don't make them happy or don't do bootlicking."</t>
  </si>
  <si>
    <t>[0.914317786693573]</t>
  </si>
  <si>
    <t>[array([0.04208472, 0.9143178 , 0.04359753], dtype=float32)]</t>
  </si>
  <si>
    <t>Quite happy at Adobe - 5 years + in the London office. Solid, stable, with great people and benefits. Salary not as high as competitors, but the flex work, good career development opps, fantastic offices and great management make it worth it.</t>
  </si>
  <si>
    <t>Decision making at the top can feel slow (culturally Adobe leans to decision by committee.) Thinly staffed in some teams so overworked.</t>
  </si>
  <si>
    <t>Quite happy at Adobe - 5 years + in the London office. Solid, stable, with great people and benefits. Salary not as high as competitors, but the flex work, good career development opps, fantastic offices and great management make it worth it. Decision making at the top can feel slow (culturally Adobe leans to decision by committee.) Thinly staffed in some teams so overworked.</t>
  </si>
  <si>
    <t>"Quite happy at Adobe - 5 years + in the London office. Solid, stable, with great people and benefits. Salary not as high as competitors, but the flex work, good career development opps, fantastic offices and great management make it worth it. Decision making at the top can feel slow (culturally Adobe leans to decision by committee.) Thinly staffed in some teams so overworked."</t>
  </si>
  <si>
    <t>[0.8255805969238281]</t>
  </si>
  <si>
    <t>[array([0.00308933, 0.17133012, 0.8255806 ], dtype=float32)]</t>
  </si>
  <si>
    <t xml:space="preserve">Best place to work </t>
  </si>
  <si>
    <t>Best employee in the world</t>
  </si>
  <si>
    <t>Managers work silently without sharing feedback.</t>
  </si>
  <si>
    <t>Best employee in the world Managers work silently without sharing feedback.</t>
  </si>
  <si>
    <t>[0.6572392582893372]</t>
  </si>
  <si>
    <t>[array([0.00408613, 0.33867463, 0.65723926], dtype=float32)]</t>
  </si>
  <si>
    <t>Great Company to work for, ESOPs, great colleagues, great clientele</t>
  </si>
  <si>
    <t>Worklife balance could be better.</t>
  </si>
  <si>
    <t>Great Company to work for, ESOPs, great colleagues, great clientele Worklife balance could be better.</t>
  </si>
  <si>
    <t>"Great Company to work for, ESOPs, great colleagues, great clientele Worklife balance could be better."</t>
  </si>
  <si>
    <t>[0.7925897240638733]</t>
  </si>
  <si>
    <t>[array([0.00401007, 0.7925897 , 0.20340022], dtype=float32)]</t>
  </si>
  <si>
    <t>To succeed, you need heavy politics + yes-man-ness.</t>
  </si>
  <si>
    <t>Food_x000D_
Nice office_x000D_
Brand recognition</t>
  </si>
  <si>
    <t>Extreme politics and very low cultural diversity._x000D_
Super small parking._x000D_
Very poor planning and low work-life balance._x000D_
Technically incompetent leadership as Engineering managers - People to 0-1 years of Engineering experience become your managers. Leading to huge disconnect and extreme friction._x000D_
Micro-management is the ethos for leadership here.</t>
  </si>
  <si>
    <t>Food_x000D_
Nice office_x000D_
Brand recognition Extreme politics and very low cultural diversity._x000D_
Super small parking._x000D_
Very poor planning and low work-life balance._x000D_
Technically incompetent leadership as Engineering managers - People to 0-1 years of Engineering experience become your managers. Leading to huge disconnect and extreme friction._x000D_
Micro-management is the ethos for leadership here.</t>
  </si>
  <si>
    <t>Food  Nice office  Brand recognition Extreme politics and very low cultural diversity.  Super small parking.  Very poor planning and low work-life balance.  Technically incompetent leadership as Engineering managers - People to 0-1 years of Engineering experience become your managers. Leading to huge disconnect and extreme friction.  Micro-management is the ethos for leadership here.</t>
  </si>
  <si>
    <t>Food Nice office Brand recognition Extreme politics and very low cultural diversity. Super small parking. Very poor planning and low work-life balance. Technically incompetent leadership as Engineering managers - People to 0-1 years of Engineering experience become your managers. Leading to huge disconnect and extreme friction. Micro-management is the ethos for leadership here.</t>
  </si>
  <si>
    <t>[0.6140639781951904]</t>
  </si>
  <si>
    <t>[array([0.614064  , 0.23072225, 0.15521368], dtype=float32)]</t>
  </si>
  <si>
    <t>Amazing company to work with!</t>
  </si>
  <si>
    <t>Senior Manager Content Experience</t>
  </si>
  <si>
    <t>* Wellness benefits_x000D_
* Learning fund_x000D_
* Great company with amazing values_x000D_
* The core values of Adobe resonate with me on a personal level, providing a foundation of purpose and meaning in my work. _x000D_
* The ethics and ethos of innovation and collaboration have created an environment where every voice matters and ideas flourish._x000D_
* The visionary outlook of the Leadership team.</t>
  </si>
  <si>
    <t>In some teams, growth is slower. But the Company supports a lot and provides options to move.</t>
  </si>
  <si>
    <t>* Wellness benefits_x000D_
* Learning fund_x000D_
* Great company with amazing values_x000D_
* The core values of Adobe resonate with me on a personal level, providing a foundation of purpose and meaning in my work. _x000D_
* The ethics and ethos of innovation and collaboration have created an environment where every voice matters and ideas flourish._x000D_
* The visionary outlook of the Leadership team. In some teams, growth is slower. But the Company supports a lot and provides options to move.</t>
  </si>
  <si>
    <t>* Wellness benefits  * Learning fund  * Great company with amazing values  * The core values of Adobe resonate with me on a personal level, providing a foundation of purpose and meaning in my work.   * The ethics and ethos of innovation and collaboration have created an environment where every voice matters and ideas flourish.  * The visionary outlook of the Leadership team. In some teams, growth is slower. But the Company supports a lot and provides options to move.</t>
  </si>
  <si>
    <t>"* Wellness benefits * Learning fund * Great company with amazing values * The core values of Adobe resonate with me on a personal level, providing a foundation of purpose and meaning in my work.  * The ethics and ethos of innovation and collaboration have created an environment where every voice matters and ideas flourish. * The visionary outlook of the Leadership team. In some teams, growth is slower. But the Company supports a lot and provides options to move."</t>
  </si>
  <si>
    <t>[0.937564492225647]</t>
  </si>
  <si>
    <t>[array([4.8386413e-04, 6.1951675e-02, 9.3756449e-01], dtype=float32)]</t>
  </si>
  <si>
    <t>Free food and transport. _x000D_
ESOPs is a big plus</t>
  </si>
  <si>
    <t>Depends on the team you work with. Managers have a lot of powers.</t>
  </si>
  <si>
    <t>Free food and transport. _x000D_
ESOPs is a big plus Depends on the team you work with. Managers have a lot of powers.</t>
  </si>
  <si>
    <t>Free food and transport.   ESOPs is a big plus Depends on the team you work with. Managers have a lot of powers.</t>
  </si>
  <si>
    <t>Free food and transport.  ESOPs is a big plus Depends on the team you work with. Managers have a lot of powers.</t>
  </si>
  <si>
    <t>[0.6449972987174988]</t>
  </si>
  <si>
    <t>[array([0.00318325, 0.6449973 , 0.35181943], dtype=float32)]</t>
  </si>
  <si>
    <t>1.0476527214050293</t>
  </si>
  <si>
    <t>Principle engineer</t>
  </si>
  <si>
    <t>Good reputation in the market</t>
  </si>
  <si>
    <t>Nothing to be sure of</t>
  </si>
  <si>
    <t>Good reputation in the market Nothing to be sure of</t>
  </si>
  <si>
    <t>[0.8915323615074158]</t>
  </si>
  <si>
    <t>[array([0.01271064, 0.09575702, 0.89153236], dtype=float32)]</t>
  </si>
  <si>
    <t>Good Company to work for, if you are looking for stability</t>
  </si>
  <si>
    <t>Good company to work with Job stability</t>
  </si>
  <si>
    <t>The culture isnt what it used to be,</t>
  </si>
  <si>
    <t>Good company to work with Job stability The culture isnt what it used to be,</t>
  </si>
  <si>
    <t>"Good company to work with Job stability The culture isnt what it used to be,"</t>
  </si>
  <si>
    <t>[0.8693401217460632]</t>
  </si>
  <si>
    <t>[array([0.00564211, 0.8693401 , 0.12501779], dtype=float32)]</t>
  </si>
  <si>
    <t>Great Place to work at</t>
  </si>
  <si>
    <t>Execuitve Assistant</t>
  </si>
  <si>
    <t>There are a lot of positives.</t>
  </si>
  <si>
    <t>Non so far during my tenure</t>
  </si>
  <si>
    <t>There are a lot of positives. Non so far during my tenure</t>
  </si>
  <si>
    <t>[0.6938279867172241]</t>
  </si>
  <si>
    <t>[array([0.04788799, 0.25828397, 0.693828  ], dtype=float32)]</t>
  </si>
  <si>
    <t>It used to be great</t>
  </si>
  <si>
    <t>Great work life balance. Good people to work with. Focus on DE&amp;I is great.</t>
  </si>
  <si>
    <t>At least in my team, there was no overall direction or goals. Unclear progress of the company and the vertical.</t>
  </si>
  <si>
    <t>Great work life balance. Good people to work with. Focus on DE&amp;I is great. At least in my team, there was no overall direction or goals. Unclear progress of the company and the vertical.</t>
  </si>
  <si>
    <t>"Great work life balance. Good people to work with. Focus on DE&amp;I is great. At least in my team, there was no overall direction or goals. Unclear progress of the company and the vertical."</t>
  </si>
  <si>
    <t>[0.5303168892860413]</t>
  </si>
  <si>
    <t>[array([0.00996546, 0.5303169 , 0.45971766], dtype=float32)]</t>
  </si>
  <si>
    <t>The company has really Good benefits</t>
  </si>
  <si>
    <t>The promotions are pretty slow</t>
  </si>
  <si>
    <t>The company has really Good benefits The promotions are pretty slow</t>
  </si>
  <si>
    <t>[0.5039597749710083]</t>
  </si>
  <si>
    <t>[array([0.00943684, 0.5039598 , 0.48660338], dtype=float32)]</t>
  </si>
  <si>
    <t>Great internship experience with many mentors</t>
  </si>
  <si>
    <t>The income and benefits were just basic</t>
  </si>
  <si>
    <t>Great internship experience with many mentors The income and benefits were just basic</t>
  </si>
  <si>
    <t>[0.5263417363166809]</t>
  </si>
  <si>
    <t>[array([0.00243006, 0.4712282 , 0.52634174], dtype=float32)]</t>
  </si>
  <si>
    <t>Senior Technical Account Manager</t>
  </si>
  <si>
    <t>Work life balance._x000D_
Career growth opportunities._x000D_
Great leadership.</t>
  </si>
  <si>
    <t>I think I donâ€™t have any at this point.</t>
  </si>
  <si>
    <t>Work life balance._x000D_
Career growth opportunities._x000D_
Great leadership. I think I donâ€™t have any at this point.</t>
  </si>
  <si>
    <t>Work life balance.  Career growth opportunities.  Great leadership. I think I donâ€™t have any at this point.</t>
  </si>
  <si>
    <t>Work life balance. Career growth opportunities. Great leadership. I think I donâ€™t have any at this point.</t>
  </si>
  <si>
    <t>[0.616867184638977]</t>
  </si>
  <si>
    <t>[array([0.00457279, 0.6168672 , 0.37856007], dtype=float32)]</t>
  </si>
  <si>
    <t>Good company for interns, but beware lack of return offers</t>
  </si>
  <si>
    <t>- No return offer (RO rate 30% based on what I've heard). Dependent on team</t>
  </si>
  <si>
    <t>#NAME? - No return offer (RO rate 30% based on what I've heard). Dependent on team</t>
  </si>
  <si>
    <t>[0.9188507795333862]</t>
  </si>
  <si>
    <t>[array([0.0755202 , 0.9188508 , 0.00562894], dtype=float32)]</t>
  </si>
  <si>
    <t>No toxic employees found people are very helpful</t>
  </si>
  <si>
    <t>Not that i found any</t>
  </si>
  <si>
    <t>No toxic employees found people are very helpful Not that i found any</t>
  </si>
  <si>
    <t>[0.9262285828590393]</t>
  </si>
  <si>
    <t>[array([0.04849362, 0.9262286 , 0.02527772], dtype=float32)]</t>
  </si>
  <si>
    <t>Working more than 10 hours everyday</t>
  </si>
  <si>
    <t>Opportunities to work with cutting-edge technologies</t>
  </si>
  <si>
    <t>Less work and life balance</t>
  </si>
  <si>
    <t>Opportunities to work with cutting-edge technologies Less work and life balance</t>
  </si>
  <si>
    <t>[0.6144999861717224]</t>
  </si>
  <si>
    <t>[array([0.00344414, 0.6145    , 0.38205585], dtype=float32)]</t>
  </si>
  <si>
    <t>Best benefits and amazing place to work</t>
  </si>
  <si>
    <t>Super flexible_x000D_
Family friendly benefits_x000D_
Feel empowered to make decisions and manage my schedule</t>
  </si>
  <si>
    <t>Not the best at prioritizing projects _x000D_
Could be better about employee recognition</t>
  </si>
  <si>
    <t>Super flexible_x000D_
Family friendly benefits_x000D_
Feel empowered to make decisions and manage my schedule Not the best at prioritizing projects _x000D_
Could be better about employee recognition</t>
  </si>
  <si>
    <t>Super flexible  Family friendly benefits  Feel empowered to make decisions and manage my schedule Not the best at prioritizing projects   Could be better about employee recognition</t>
  </si>
  <si>
    <t>Super flexible Family friendly benefits Feel empowered to make decisions and manage my schedule Not the best at prioritizing projects  Could be better about employee recognition</t>
  </si>
  <si>
    <t>[0.9761670827865601]</t>
  </si>
  <si>
    <t>[array([0.01243279, 0.0114001 , 0.9761671 ], dtype=float32)]</t>
  </si>
  <si>
    <t>Worst company to work</t>
  </si>
  <si>
    <t>There are no Pros .</t>
  </si>
  <si>
    <t>Don't fall for the manipulated paid ratings at different sites.</t>
  </si>
  <si>
    <t>There are no Pros . Don't fall for the manipulated paid ratings at different sites.</t>
  </si>
  <si>
    <t>[0.9195970296859741]</t>
  </si>
  <si>
    <t>[array([0.06640011, 0.919597  , 0.01400292], dtype=float32)]</t>
  </si>
  <si>
    <t>Great benefits, great culture, great people</t>
  </si>
  <si>
    <t>sometimes they push a little too much political stuff on the employees and make some people feel uncomfortable for not sharing the same views</t>
  </si>
  <si>
    <t>Great benefits, great culture, great people sometimes they push a little too much political stuff on the employees and make some people feel uncomfortable for not sharing the same views</t>
  </si>
  <si>
    <t>"Great benefits, great culture, great people sometimes they push a little too much political stuff on the employees and make some people feel uncomfortable for not sharing the same views"</t>
  </si>
  <si>
    <t>[0.9607807993888855]</t>
  </si>
  <si>
    <t>[array([0.00891348, 0.9607808 , 0.03030572], dtype=float32)]</t>
  </si>
  <si>
    <t>1.0475780963897705</t>
  </si>
  <si>
    <t>Amazing environment to learn</t>
  </si>
  <si>
    <t>Extremely challenging environment for big data and distributed systems where engineers / managers will learn with a fast pace.</t>
  </si>
  <si>
    <t>Not much I can say...</t>
  </si>
  <si>
    <t>Extremely challenging environment for big data and distributed systems where engineers / managers will learn with a fast pace. Not much I can say...</t>
  </si>
  <si>
    <t>[0.5240480899810791]</t>
  </si>
  <si>
    <t>[array([0.37653178, 0.5240481 , 0.09942013], dtype=float32)]</t>
  </si>
  <si>
    <t xml:space="preserve">Adobe </t>
  </si>
  <si>
    <t>Director, Finance</t>
  </si>
  <si>
    <t>Health Benefits, Compensation, Work Environment</t>
  </si>
  <si>
    <t>Culture is changing, Lack of cross collaboration, Hard to drive real change.</t>
  </si>
  <si>
    <t>Health Benefits, Compensation, Work Environment Culture is changing, Lack of cross collaboration, Hard to drive real change.</t>
  </si>
  <si>
    <t>"Health Benefits, Compensation, Work Environment Culture is changing, Lack of cross collaboration, Hard to drive real change."</t>
  </si>
  <si>
    <t>[0.9106770753860474]</t>
  </si>
  <si>
    <t>[array([0.0799344 , 0.9106771 , 0.00938851], dtype=float32)]</t>
  </si>
  <si>
    <t>Adobe is cool</t>
  </si>
  <si>
    <t>It's Adobe, so it's good</t>
  </si>
  <si>
    <t>Red tape internally is a hassle</t>
  </si>
  <si>
    <t>It's Adobe, so it's good Red tape internally is a hassle</t>
  </si>
  <si>
    <t>"It's Adobe, so it's good Red tape internally is a hassle"</t>
  </si>
  <si>
    <t>[0.89021897315979]</t>
  </si>
  <si>
    <t>[array([0.01006757, 0.890219  , 0.0997135 ], dtype=float32)]</t>
  </si>
  <si>
    <t>Insights Manager</t>
  </si>
  <si>
    <t>Great products and good people</t>
  </si>
  <si>
    <t>Usual politics remain, product people are pretty closed off to ideas because they receive so many</t>
  </si>
  <si>
    <t>Great products and good people Usual politics remain, product people are pretty closed off to ideas because they receive so many</t>
  </si>
  <si>
    <t>"Great products and good people Usual politics remain, product people are pretty closed off to ideas because they receive so many"</t>
  </si>
  <si>
    <t>[0.9661825895309448]</t>
  </si>
  <si>
    <t>[array([0.00118217, 0.03263518, 0.9661826 ], dtype=float32)]</t>
  </si>
  <si>
    <t>Could not love Adobe more</t>
  </si>
  <si>
    <t>You get out of Adobe what you put into it. Personally, I've experienced a tremendous amount of growth in my time with Adobe because of both my ecosystem and the leadership I'm under and the level of care they have regarding mentoring and developing the people coming behind them. I cannot fathom that an organization could do a better job of investing in those who show up day in and out, ready to work hard and learn.</t>
  </si>
  <si>
    <t>I really have no cons to share. Sales in the SaaS space is no easy feat, but I would repeat again that my experience has been that you get out of Adobe what you put into it. Given that success in this role is a tough job anywhere, Adobe's leadership and sales org does an incredible job of investing in those that want to do their jobs to the best of their abilities.</t>
  </si>
  <si>
    <t>You get out of Adobe what you put into it. Personally, I've experienced a tremendous amount of growth in my time with Adobe because of both my ecosystem and the leadership I'm under and the level of care they have regarding mentoring and developing the people coming behind them. I cannot fathom that an organization could do a better job of investing in those who show up day in and out, ready to work hard and learn. I really have no cons to share. Sales in the SaaS space is no easy feat, but I would repeat again that my experience has been that you get out of Adobe what you put into it. Given that success in this role is a tough job anywhere, Adobe's leadership and sales org does an incredible job of investing in those that want to do their jobs to the best of their abilities.</t>
  </si>
  <si>
    <t>"You get out of Adobe what you put into it. Personally, I've experienced a tremendous amount of growth in my time with Adobe because of both my ecosystem and the leadership I'm under and the level of care they have regarding mentoring and developing the people coming behind them. I cannot fathom that an organization could do a better job of investing in those who show up day in and out, ready to work hard and learn. I really have no cons to share. Sales in the SaaS space is no easy feat, but I would repeat again that my experience has been that you get out of Adobe what you put into it. Given that success in this role is a tough job anywhere, Adobe's leadership and sales org does an incredible job of investing in those that want to do their jobs to the best of their abilities."</t>
  </si>
  <si>
    <t>[0.9407802224159241]</t>
  </si>
  <si>
    <t>[array([3.6743321e-04, 5.8852393e-02, 9.4078022e-01], dtype=float32)]</t>
  </si>
  <si>
    <t>1.0479226112365723</t>
  </si>
  <si>
    <t>X</t>
  </si>
  <si>
    <t xml:space="preserve">Tweeps never forget </t>
  </si>
  <si>
    <t>Was a wonderful place to work when it was Twitter. Best in the industry.</t>
  </si>
  <si>
    <t>Take over and mass layoff.</t>
  </si>
  <si>
    <t>Was a wonderful place to work when it was Twitter. Best in the industry. Take over and mass layoff.</t>
  </si>
  <si>
    <t>[0.9754732847213745]</t>
  </si>
  <si>
    <t>[array([0.00141146, 0.02311519, 0.9754733 ], dtype=float32)]</t>
  </si>
  <si>
    <t>Innovative and Collaborative, but Fast-Paced: My Journey at Twitter</t>
  </si>
  <si>
    <t>Working at Twitter was an opportunity to be part of an organization that values innovation and encourages employees to think outside the box. The constant push to improve products and services was inspiring. Twitter takes diversity and inclusion seriously. The company's commitment to fostering a welcoming and inclusive environment is evident in its policies and initiatives. I had the privilege of working with incredibly talented and passionate colleagues who were dedicated to their roles and always eager to collaborate on projects. Twitter's reach and impact on the world are undeniable. It's gratifying to work for a platform that connects people and enables conversations on a global scale. The fast-paced nature of the tech industry means there is always something new to learn. Twitter provided ample opportunities for professional growth and development.</t>
  </si>
  <si>
    <t>While the fast-paced environment can be invigorating, it can also be overwhelming at times. Keeping up with the rapid changes and demands of the industry can be challenging. Maintaining a healthy work-life balance can be a struggle, especially during crunch times and product launches. It's essential to set clear boundaries and prioritize self-care. Twitter sets high expectations for its employees, which can be both motivating and demanding. Meeting these expectations requires dedication and commitment. The tech industry is highly competitive, and staying ahead of the curve requires constant effort. This can sometimes lead to stress and a sense of urgency. The transition to remote work brought about by external factors had its share of challenges, including communication hurdles and feelings of isolation. However, Twitter made efforts to mitigate these issues.</t>
  </si>
  <si>
    <t>Working at Twitter was an opportunity to be part of an organization that values innovation and encourages employees to think outside the box. The constant push to improve products and services was inspiring. Twitter takes diversity and inclusion seriously. The company's commitment to fostering a welcoming and inclusive environment is evident in its policies and initiatives. I had the privilege of working with incredibly talented and passionate colleagues who were dedicated to their roles and always eager to collaborate on projects. Twitter's reach and impact on the world are undeniable. It's gratifying to work for a platform that connects people and enables conversations on a global scale. The fast-paced nature of the tech industry means there is always something new to learn. Twitter provided ample opportunities for professional growth and development. While the fast-paced environment can be invigorating, it can also be overwhelming at times. Keeping up with the rapid changes and demands of the industry can be challenging. Maintaining a healthy work-life balance can be a struggle, especially during crunch times and product launches. It's essential to set clear boundaries and prioritize self-care. Twitter sets high expectations for its employees, which can be both motivating and demanding. Meeting these expectations requires dedication and commitment. The tech industry is highly competitive, and staying ahead of the curve requires constant effort. This can sometimes lead to stress and a sense of urgency. The transition to remote work brought about by external factors had its share of challenges, including communication hurdles and feelings of isolation. However, Twitter made efforts to mitigate these issues.</t>
  </si>
  <si>
    <t>"Working at Twitter was an opportunity to be part of an organization that values innovation and encourages employees to think outside the box. The constant push to improve products and services was inspiring. Twitter takes diversity and inclusion seriously. The company's commitment to fostering a welcoming and inclusive environment is evident in its policies and initiatives. I had the privilege of working with incredibly talented and passionate colleagues who were dedicated to their roles and always eager to collaborate on projects. Twitter's reach and impact on the world are undeniable. It's gratifying to work for a platform that connects people and enables conversations on a global scale. The fast-paced nature of the tech industry means there is always something new to learn. Twitter provided ample opportunities for professional growth and development. While the fast-paced environment can be invigorating, it can also be overwhelming at times. Keeping up with the rapid changes and demands of the industry can be challenging. Maintaining a healthy work-life balance can be a struggle, especially during crunch times and product launches. It's essential to set clear boundaries and prioritize self-care. Twitter sets high expectations for its employees, which can be both motivating and demanding. Meeting these expectations requires dedication and commitment. The tech industry is highly competitive, and staying ahead of the curve requires constant effort. This can sometimes lead to stress and a sense of urgency. The transition to remote work brought about by external factors had its share of challenges, including communication</t>
  </si>
  <si>
    <t>[0.9963738322257996]</t>
  </si>
  <si>
    <t>[array([4.9695506e-04, 3.1292103e-03, 9.9637383e-01], dtype=float32)]</t>
  </si>
  <si>
    <t>1.0482081174850464</t>
  </si>
  <si>
    <t>Great Perks and Pay, Intensive Schedule, Lots of Politics</t>
  </si>
  <si>
    <t>Client Account Manager (CAM)</t>
  </si>
  <si>
    <t>The perks and pay (pre-acquisition) were incredible. We received wellness bonuses, stipends for setting up a home office, personal travel discounts, and learning stipends. Very smart people to work with that I learned a lot from and made great connections.</t>
  </si>
  <si>
    <t>Lots of gossip and office politics. If you get on the wrong side of someone or your direct colleague, your work experience will be significantly worse.</t>
  </si>
  <si>
    <t>The perks and pay (pre-acquisition) were incredible. We received wellness bonuses, stipends for setting up a home office, personal travel discounts, and learning stipends. Very smart people to work with that I learned a lot from and made great connections. Lots of gossip and office politics. If you get on the wrong side of someone or your direct colleague, your work experience will be significantly worse.</t>
  </si>
  <si>
    <t>"The perks and pay (pre-acquisition) were incredible. We received wellness bonuses, stipends for setting up a home office, personal travel discounts, and learning stipends. Very smart people to work with that I learned a lot from and made great connections. Lots of gossip and office politics. If you get on the wrong side of someone or your direct colleague, your work experience will be significantly worse."</t>
  </si>
  <si>
    <t>[0.7701546549797058]</t>
  </si>
  <si>
    <t>[array([0.00438644, 0.77015465, 0.22545886], dtype=float32)]</t>
  </si>
  <si>
    <t>Trust &amp; Safety</t>
  </si>
  <si>
    <t>Policy Specialist</t>
  </si>
  <si>
    <t>â€œFind a job you enjoy, and you will never have to work a day in your life.â€</t>
  </si>
  <si>
    <t>Despite my positive experience, the fast-paced nature of work sometimes made it challenging to achieve a good work-life balance, as priorities could shift quickly.</t>
  </si>
  <si>
    <t>â€œFind a job you enjoy, and you will never have to work a day in your life.â€ Despite my positive experience, the fast-paced nature of work sometimes made it challenging to achieve a good work-life balance, as priorities could shift quickly.</t>
  </si>
  <si>
    <t>"â€œFind a job you enjoy, and you will never have to work a day in your life.â€ Despite my positive experience, the fast-paced nature of work sometimes made it challenging to achieve a good work-life balance, as priorities could shift quickly."</t>
  </si>
  <si>
    <t>[0.7773296236991882]</t>
  </si>
  <si>
    <t>[array([0.00370856, 0.7773296 , 0.21896182], dtype=float32)]</t>
  </si>
  <si>
    <t>Loved the design team culture</t>
  </si>
  <si>
    <t>Staff Designer</t>
  </si>
  <si>
    <t>I was there mostly while Grace was Head of Design on the consumer product side. I loved the team culture and how leadership entrusted me with strategic projects.</t>
  </si>
  <si>
    <t>It was, and probably still isn't a company that was relaxing. There were constant changes and it felt like a rollercoaster all the time but if you can look at the bright side it was also always interesting and challenging.</t>
  </si>
  <si>
    <t>I was there mostly while Grace was Head of Design on the consumer product side. I loved the team culture and how leadership entrusted me with strategic projects. It was, and probably still isn't a company that was relaxing. There were constant changes and it felt like a rollercoaster all the time but if you can look at the bright side it was also always interesting and challenging.</t>
  </si>
  <si>
    <t>"I was there mostly while Grace was Head of Design on the consumer product side. I loved the team culture and how leadership entrusted me with strategic projects. It was, and probably still isn't a company that was relaxing. There were constant changes and it felt like a rollercoaster all the time but if you can look at the bright side it was also always interesting and challenging."</t>
  </si>
  <si>
    <t>[0.9677135944366455]</t>
  </si>
  <si>
    <t>[array([0.00351653, 0.9677136 , 0.0287698 ], dtype=float32)]</t>
  </si>
  <si>
    <t>Nice while it lasted!</t>
  </si>
  <si>
    <t>high velocity, small teams, lot of ownership</t>
  </si>
  <si>
    <t>no structure, culture isnâ€™t great, no real benefits, have to go into the office everyday</t>
  </si>
  <si>
    <t>high velocity, small teams, lot of ownership no structure, culture isnâ€™t great, no real benefits, have to go into the office everyday</t>
  </si>
  <si>
    <t>"high velocity, small teams, lot of ownership no structure, culture isnâ€™t great, no real benefits, have to go into the office everyday"</t>
  </si>
  <si>
    <t>[0.9330007433891296]</t>
  </si>
  <si>
    <t>[array([0.05572651, 0.93300074, 0.01127278], dtype=float32)]</t>
  </si>
  <si>
    <t>formerly twitter</t>
  </si>
  <si>
    <t>good brand name_x000D_
open source contributions_x000D_
scale of things</t>
  </si>
  <si>
    <t>downleveling_x000D_
politics, favoritism_x000D_
some teams are too intense</t>
  </si>
  <si>
    <t>good brand name_x000D_
open source contributions_x000D_
scale of things downleveling_x000D_
politics, favoritism_x000D_
some teams are too intense</t>
  </si>
  <si>
    <t>good brand name  open source contributions  scale of things downleveling  politics, favoritism  some teams are too intense</t>
  </si>
  <si>
    <t>"good brand name open source contributions scale of things downleveling politics, favoritism some teams are too intense"</t>
  </si>
  <si>
    <t>[0.9061269760131836]</t>
  </si>
  <si>
    <t>[array([0.00620572, 0.906127  , 0.08766728], dtype=float32)]</t>
  </si>
  <si>
    <t>a special company</t>
  </si>
  <si>
    <t>a lot of work to do_x000D_
fast career growth if you work craxy</t>
  </si>
  <si>
    <t>WLB is bad;_x000D_
Uncertainty; _x000D_
No Leadership;</t>
  </si>
  <si>
    <t>a lot of work to do_x000D_
fast career growth if you work craxy WLB is bad;_x000D_
Uncertainty; _x000D_
No Leadership;</t>
  </si>
  <si>
    <t>a lot of work to do  fast career growth if you work craxy WLB is bad;  Uncertainty;   No Leadership;</t>
  </si>
  <si>
    <t>a lot of work to do fast career growth if you work craxy WLB is bad; Uncertainty;  No Leadership;</t>
  </si>
  <si>
    <t>[0.9446093440055847]</t>
  </si>
  <si>
    <t>[array([0.94460934, 0.04760659, 0.00778401], dtype=float32)]</t>
  </si>
  <si>
    <t>Began great end bad</t>
  </si>
  <si>
    <t>Speed up by new owner</t>
  </si>
  <si>
    <t>Stabbed behind from ownerâ€™s actions</t>
  </si>
  <si>
    <t>Speed up by new owner Stabbed behind from ownerâ€™s actions</t>
  </si>
  <si>
    <t>[0.8217645883560181]</t>
  </si>
  <si>
    <t>[array([0.01723   , 0.8217646 , 0.16100544], dtype=float32)]</t>
  </si>
  <si>
    <t>Supportive and collaborative culture. Some of the best colleagues I've had.</t>
  </si>
  <si>
    <t>Slow to ship new products.</t>
  </si>
  <si>
    <t>Supportive and collaborative culture. Some of the best colleagues I've had. Slow to ship new products.</t>
  </si>
  <si>
    <t>[0.9370788335800171]</t>
  </si>
  <si>
    <t>[array([0.03607179, 0.02684933, 0.93707883], dtype=float32)]</t>
  </si>
  <si>
    <t>Not what it was</t>
  </si>
  <si>
    <t>Don't have any, I was at Twitter before it was taken over and decimated</t>
  </si>
  <si>
    <t>Doesn't pay vendors, no respect for employees</t>
  </si>
  <si>
    <t>Don't have any, I was at Twitter before it was taken over and decimated Doesn't pay vendors, no respect for employees</t>
  </si>
  <si>
    <t>"Don't have any, I was at Twitter before it was taken over and decimated Doesn't pay vendors, no respect for employees"</t>
  </si>
  <si>
    <t>[0.8934093117713928]</t>
  </si>
  <si>
    <t>[array([0.09685943, 0.8934093 , 0.00973125], dtype=float32)]</t>
  </si>
  <si>
    <t>Was amazing until it wasn't...</t>
  </si>
  <si>
    <t>IOS Engineer</t>
  </si>
  <si>
    <t>culture, people, learning. Until everything changed at the end of 2022</t>
  </si>
  <si>
    <t>management changed, everything changed. layoffs</t>
  </si>
  <si>
    <t>culture, people, learning. Until everything changed at the end of 2022 management changed, everything changed. layoffs</t>
  </si>
  <si>
    <t>"culture, people, learning. Until everything changed at the end of 2022 management changed, everything changed. layoffs"</t>
  </si>
  <si>
    <t>[0.9641975164413452]</t>
  </si>
  <si>
    <t>[array([0.01748966, 0.9641975 , 0.01831284], dtype=float32)]</t>
  </si>
  <si>
    <t xml:space="preserve">Used to be great </t>
  </si>
  <si>
    <t>Work life balance _x000D_
Pay_x000D_
ERGs</t>
  </si>
  <si>
    <t>Is now owned by an unhinged billionaire</t>
  </si>
  <si>
    <t>Work life balance _x000D_
Pay_x000D_
ERGs Is now owned by an unhinged billionaire</t>
  </si>
  <si>
    <t>Work life balance   Pay  ERGs Is now owned by an unhinged billionaire</t>
  </si>
  <si>
    <t>Work life balance  Pay ERGs Is now owned by an unhinged billionaire</t>
  </si>
  <si>
    <t>[0.9724899530410767]</t>
  </si>
  <si>
    <t>[array([0.01124875, 0.97248995, 0.01626127], dtype=float32)]</t>
  </si>
  <si>
    <t>No</t>
  </si>
  <si>
    <t>Comp is at or above average</t>
  </si>
  <si>
    <t>Work output expectations are high</t>
  </si>
  <si>
    <t>Comp is at or above average Work output expectations are high</t>
  </si>
  <si>
    <t>[0.8854885697364807]</t>
  </si>
  <si>
    <t>[array([0.00783142, 0.10668001, 0.88548857], dtype=float32)]</t>
  </si>
  <si>
    <t>Solid Pay</t>
  </si>
  <si>
    <t>Senior Tech Recruiter</t>
  </si>
  <si>
    <t>Great opportunity to grind and grow building a world class product</t>
  </si>
  <si>
    <t>A bit chaotic, but nothing terrible</t>
  </si>
  <si>
    <t>Great opportunity to grind and grow building a world class product A bit chaotic, but nothing terrible</t>
  </si>
  <si>
    <t>"Great opportunity to grind and grow building a world class product A bit chaotic, but nothing terrible"</t>
  </si>
  <si>
    <t>[0.7475264072418213]</t>
  </si>
  <si>
    <t>[array([0.00362436, 0.7475264 , 0.24884926], dtype=float32)]</t>
  </si>
  <si>
    <t>Senior Research Analyst, Advanced Analytics</t>
  </si>
  <si>
    <t>there are no pros at 2.0</t>
  </si>
  <si>
    <t>everything is a con at 2.0</t>
  </si>
  <si>
    <t>there are no pros at 2.0 everything is a con at 2.0</t>
  </si>
  <si>
    <t>[0.8123541474342346]</t>
  </si>
  <si>
    <t>[array([0.10320742, 0.81235415, 0.08443846], dtype=float32)]</t>
  </si>
  <si>
    <t>Legal</t>
  </si>
  <si>
    <t>good culture cool lunch collaborative</t>
  </si>
  <si>
    <t>change leadership no longer old company</t>
  </si>
  <si>
    <t>good culture cool lunch collaborative change leadership no longer old company</t>
  </si>
  <si>
    <t>[0.9504624605178833]</t>
  </si>
  <si>
    <t>[array([0.00196829, 0.04756916, 0.95046246], dtype=float32)]</t>
  </si>
  <si>
    <t>Leave now</t>
  </si>
  <si>
    <t>It used to look good on your resume? People were awesome before.</t>
  </si>
  <si>
    <t>Management (ahem) is a mess, things break all the time, expected to work hard for little results</t>
  </si>
  <si>
    <t>It used to look good on your resume? People were awesome before. Management (ahem) is a mess, things break all the time, expected to work hard for little results</t>
  </si>
  <si>
    <t>"It used to look good on your resume? People were awesome before. Management (ahem) is a mess, things break all the time, expected to work hard for little results"</t>
  </si>
  <si>
    <t>[0.9594507217407227]</t>
  </si>
  <si>
    <t>[array([0.03182212, 0.9594507 , 0.0087272 ], dtype=float32)]</t>
  </si>
  <si>
    <t>1.047768473625183</t>
  </si>
  <si>
    <t>Good pay for what it was</t>
  </si>
  <si>
    <t>Stressful work environment like other companies</t>
  </si>
  <si>
    <t>Good pay for what it was Stressful work environment like other companies</t>
  </si>
  <si>
    <t>[0.8067601323127747]</t>
  </si>
  <si>
    <t>[array([0.03241663, 0.16082324, 0.80676013], dtype=float32)]</t>
  </si>
  <si>
    <t>1.0476726293563843</t>
  </si>
  <si>
    <t>Was good before the rebranding.</t>
  </si>
  <si>
    <t>Toxic leading into the rebranding.</t>
  </si>
  <si>
    <t>Was good before the rebranding. Toxic leading into the rebranding.</t>
  </si>
  <si>
    <t>[0.8245917558670044]</t>
  </si>
  <si>
    <t>[array([0.05229196, 0.1231164 , 0.82459176], dtype=float32)]</t>
  </si>
  <si>
    <t>Group Product Manager</t>
  </si>
  <si>
    <t>It used to be an amazing place to work. Culture was amazing, work had meaning. No longer.</t>
  </si>
  <si>
    <t>Elon Musk. Right wing sentiment on the platform that management refuses to do anything about.</t>
  </si>
  <si>
    <t>It used to be an amazing place to work. Culture was amazing, work had meaning. No longer. Elon Musk. Right wing sentiment on the platform that management refuses to do anything about.</t>
  </si>
  <si>
    <t>"It used to be an amazing place to work. Culture was amazing, work had meaning. No longer. Elon Musk. Right wing sentiment on the platform that management refuses to do anything about."</t>
  </si>
  <si>
    <t>[0.8996989130973816]</t>
  </si>
  <si>
    <t>[array([0.01080908, 0.8996989 , 0.08949206], dtype=float32)]</t>
  </si>
  <si>
    <t>It was perfect until it wasnâ€™t</t>
  </si>
  <si>
    <t>You get to work with the most amazing people in the industry</t>
  </si>
  <si>
    <t>After elon, it all went down.</t>
  </si>
  <si>
    <t>You get to work with the most amazing people in the industry After elon, it all went down.</t>
  </si>
  <si>
    <t>"You get to work with the most amazing people in the industry After elon, it all went down."</t>
  </si>
  <si>
    <t>[0.7645854353904724]</t>
  </si>
  <si>
    <t>[array([0.0039972 , 0.76458544, 0.23141736], dtype=float32)]</t>
  </si>
  <si>
    <t>It used to be Twitter one day.</t>
  </si>
  <si>
    <t>Elon Musk. Musk Elon. Musk.</t>
  </si>
  <si>
    <t>It used to be Twitter one day. Elon Musk. Musk Elon. Musk.</t>
  </si>
  <si>
    <t>[0.9718130826950073]</t>
  </si>
  <si>
    <t>[array([0.01530412, 0.9718131 , 0.01288277], dtype=float32)]</t>
  </si>
  <si>
    <t>amazing</t>
  </si>
  <si>
    <t>Lebanon, TN</t>
  </si>
  <si>
    <t>very helpful employees when im trying to understand</t>
  </si>
  <si>
    <t>doesn't listen well when i want to share my opinion</t>
  </si>
  <si>
    <t>very helpful employees when im trying to understand doesn't listen well when i want to share my opinion</t>
  </si>
  <si>
    <t>[0.9144814610481262]</t>
  </si>
  <si>
    <t>[array([0.03028147, 0.05523705, 0.91448146], dtype=float32)]</t>
  </si>
  <si>
    <t>Twitter 1.0</t>
  </si>
  <si>
    <t>Policy Operations Specialist</t>
  </si>
  <si>
    <t>This workplace was one of the best place to work for (before acquisition)</t>
  </si>
  <si>
    <t>US employee does not have a limit to PTO, some people does not come entire quarter.</t>
  </si>
  <si>
    <t>This workplace was one of the best place to work for (before acquisition) US employee does not have a limit to PTO, some people does not come entire quarter.</t>
  </si>
  <si>
    <t>"This workplace was one of the best place to work for (before acquisition) US employee does not have a limit to PTO, some people does not come entire quarter."</t>
  </si>
  <si>
    <t>[0.7311627864837646]</t>
  </si>
  <si>
    <t>[array([0.00281269, 0.7311628 , 0.2660245 ], dtype=float32)]</t>
  </si>
  <si>
    <t xml:space="preserve">The end of something great. </t>
  </si>
  <si>
    <t>Customer Success Manager II</t>
  </si>
  <si>
    <t>I can't say there are any since Elon.</t>
  </si>
  <si>
    <t>Elon, Elon, Elon, Elon, and Elon (since I need 5 words)</t>
  </si>
  <si>
    <t>I can't say there are any since Elon. Elon, Elon, Elon, Elon, and Elon (since I need 5 words)</t>
  </si>
  <si>
    <t>"I can't say there are any since Elon. Elon, Elon, Elon, Elon, and Elon (since I need 5 words)"</t>
  </si>
  <si>
    <t>[0.876649022102356]</t>
  </si>
  <si>
    <t>[array([0.11229146, 0.876649  , 0.0110595 ], dtype=float32)]</t>
  </si>
  <si>
    <t>1.047637701034546</t>
  </si>
  <si>
    <t>Join this company if you never want to disconnect from work</t>
  </si>
  <si>
    <t>The most brilliant and down to earth colleagues I've had in my career</t>
  </si>
  <si>
    <t>- MANDATORY to come into the office. Even if the commute is 3 hours, they won't give you flexibility. Any WFH goes straight to Elon for approval. They check your badge log. - No free food despite having to go into the office. There are meals you can buy for $5, but they might get rid of that soon. They give you granola bars, but you even have to pay for snacks. - Random Elon requests: You have to submit monthly reviews of what you do (big-brother style) and you'll never know if it's a layoff. He'll pander you for ideas to improve the company. - Chaos: Company is bleeding talent. Teams are stretched so thin so expect to take on 3-5x the workload of an average employee. Is there a process/policy that your team follows? Throw that out the door cause Elon doesn't follow them. You'll find out about any OKRs through his Twitter feed. - Shut up and do your work: Don't question or push back, just do as you're told or you can get fired. - Promotions are rare, they don't care about career development. The goal is for you to work so hard you burn out and leave, then they just hire new people. - The attitude is that you're privileged to work for Elon, so any compensation is stocks (worthless for the foreseeable future). - Want to travel to HQ? You can stay in a meeting room on one of the floors in the building. - BRG, ERG, WLB? Consider that not applicable when you sign the offer letter.</t>
  </si>
  <si>
    <t>The most brilliant and down to earth colleagues I've had in my career - MANDATORY to come into the office. Even if the commute is 3 hours, they won't give you flexibility. Any WFH goes straight to Elon for approval. They check your badge log. - No free food despite having to go into the office. There are meals you can buy for $5, but they might get rid of that soon. They give you granola bars, but you even have to pay for snacks. - Random Elon requests: You have to submit monthly reviews of what you do (big-brother style) and you'll never know if it's a layoff. He'll pander you for ideas to improve the company. - Chaos: Company is bleeding talent. Teams are stretched so thin so expect to take on 3-5x the workload of an average employee. Is there a process/policy that your team follows? Throw that out the door cause Elon doesn't follow them. You'll find out about any OKRs through his Twitter feed. - Shut up and do your work: Don't question or push back, just do as you're told or you can get fired. - Promotions are rare, they don't care about career development. The goal is for you to work so hard you burn out and leave, then they just hire new people. - The attitude is that you're privileged to work for Elon, so any compensation is stocks (worthless for the foreseeable future). - Want to travel to HQ? You can stay in a meeting room on one of the floors in the building. - BRG, ERG, WLB? Consider that not applicable when you sign the offer letter.</t>
  </si>
  <si>
    <t>"The most brilliant and down to earth colleagues I've had in my career - MANDATORY to come into the office. Even if the commute is 3 hours, they won't give you flexibility. Any WFH goes straight to Elon for approval. They check your badge log. - No free food despite having to go into the office. There are meals you can buy for $5, but they might get rid of that soon. They give you granola bars, but you even have to pay for snacks. - Random Elon requests: You have to submit monthly reviews of what you do (big-brother style) and you'll never know if it's a layoff. He'll pander you for ideas to improve the company. - Chaos: Company is bleeding talent. Teams are stretched so thin so expect to take on 3-5x the workload of an average employee. Is there a process/policy that your team follows? Throw that out the door cause Elon doesn't follow them. You'll find out about any OKRs through his Twitter feed. - Shut up and do your work: Don't question or push back, just do as you're told or you can get fired. - Promotions are rare, they don't care about career development. The goal is for you to work so hard you burn out and leave, then they just hire new people. - The attitude is that you're privileged to work for Elon, so any compensation is stocks (worthless for the foreseeable future). - Want to travel to HQ?</t>
  </si>
  <si>
    <t>[0.7983217835426331]</t>
  </si>
  <si>
    <t>[array([0.17516945, 0.02650877, 0.7983218 ], dtype=float32)]</t>
  </si>
  <si>
    <t>join this place</t>
  </si>
  <si>
    <t>Aftersales Marketing Sectio N Manager</t>
  </si>
  <si>
    <t>good people and food is great</t>
  </si>
  <si>
    <t>the boss, the work, and soul sucking</t>
  </si>
  <si>
    <t>good people and food is great the boss, the work, and soul sucking</t>
  </si>
  <si>
    <t>"good people and food is great the boss, the work, and soul sucking"</t>
  </si>
  <si>
    <t>[0.9345343112945557]</t>
  </si>
  <si>
    <t>[array([0.01431907, 0.9345343 , 0.05114665], dtype=float32)]</t>
  </si>
  <si>
    <t>lol</t>
  </si>
  <si>
    <t>Team mates are great, lots of hard working people, but not sure for how much longer.</t>
  </si>
  <si>
    <t>A shadow of the company it used to be. Man-baby in charge, no leadership whatsoever, slowly spiraling down to nothing.</t>
  </si>
  <si>
    <t>Team mates are great, lots of hard working people, but not sure for how much longer. A shadow of the company it used to be. Man-baby in charge, no leadership whatsoever, slowly spiraling down to nothing.</t>
  </si>
  <si>
    <t>"Team mates are great, lots of hard working people, but not sure for how much longer. A shadow of the company it used to be. Man-baby in charge, no leadership whatsoever, slowly spiraling down to nothing."</t>
  </si>
  <si>
    <t>[0.9486343860626221]</t>
  </si>
  <si>
    <t>[array([0.00730707, 0.9486344 , 0.04405852], dtype=float32)]</t>
  </si>
  <si>
    <t>1.0475901365280151</t>
  </si>
  <si>
    <t xml:space="preserve">Was Great until leadership changed </t>
  </si>
  <si>
    <t>Global Client Lead</t>
  </si>
  <si>
    <t>Big Salaries, great NYC office, great people</t>
  </si>
  <si>
    <t>there is not much of a vision from the top anymore</t>
  </si>
  <si>
    <t>Big Salaries, great NYC office, great people there is not much of a vision from the top anymore</t>
  </si>
  <si>
    <t>"Big Salaries, great NYC office, great people there is not much of a vision from the top anymore"</t>
  </si>
  <si>
    <t>[0.8589693307876587]</t>
  </si>
  <si>
    <t>[array([0.01134565, 0.85896933, 0.12968495], dtype=float32)]</t>
  </si>
  <si>
    <t>Twitter not X was very diverse</t>
  </si>
  <si>
    <t>There is not leadership and no clear direction</t>
  </si>
  <si>
    <t>Twitter not X was very diverse There is not leadership and no clear direction</t>
  </si>
  <si>
    <t>[0.7134949564933777]</t>
  </si>
  <si>
    <t>[array([0.71349496, 0.23694098, 0.04956402], dtype=float32)]</t>
  </si>
  <si>
    <t>Learning</t>
  </si>
  <si>
    <t>Always learning more about how to be a better seller.</t>
  </si>
  <si>
    <t>Not applicable as of right now.</t>
  </si>
  <si>
    <t>Always learning more about how to be a better seller. Not applicable as of right now.</t>
  </si>
  <si>
    <t>[0.6487029790878296]</t>
  </si>
  <si>
    <t>[array([0.17348506, 0.648703  , 0.17781198], dtype=float32)]</t>
  </si>
  <si>
    <t>Kind of chaotic and stressful</t>
  </si>
  <si>
    <t>Tech Writer</t>
  </si>
  <si>
    <t>Was fun for a while</t>
  </si>
  <si>
    <t xml:space="preserve">Became stressful once the company was sold </t>
  </si>
  <si>
    <t xml:space="preserve">Was fun for a while Became stressful once the company was sold </t>
  </si>
  <si>
    <t>Was fun for a while Became stressful once the company was sold</t>
  </si>
  <si>
    <t>[0.6662309169769287]</t>
  </si>
  <si>
    <t>[array([0.07806259, 0.25570652, 0.6662309 ], dtype=float32)]</t>
  </si>
  <si>
    <t>not many pros except commute</t>
  </si>
  <si>
    <t>city commute safety work life balance</t>
  </si>
  <si>
    <t>not many pros except commute city commute safety work life balance</t>
  </si>
  <si>
    <t>[0.9681791067123413]</t>
  </si>
  <si>
    <t>[array([0.9681791 , 0.02286634, 0.00895452], dtype=float32)]</t>
  </si>
  <si>
    <t>1.0475666522979736</t>
  </si>
  <si>
    <t>You may have guessed it</t>
  </si>
  <si>
    <t>Revenue Strategy and Operations Manager</t>
  </si>
  <si>
    <t>Great good hearted people on the teams you work with</t>
  </si>
  <si>
    <t>Difficult to determine the direction of where the company will be dir to macro and operational trends?</t>
  </si>
  <si>
    <t>Great good hearted people on the teams you work with Difficult to determine the direction of where the company will be dir to macro and operational trends?</t>
  </si>
  <si>
    <t>[0.6221644878387451]</t>
  </si>
  <si>
    <t>[array([0.0033901 , 0.37444532, 0.6221645 ], dtype=float32)]</t>
  </si>
  <si>
    <t>1.0476675033569336</t>
  </si>
  <si>
    <t>great work place</t>
  </si>
  <si>
    <t>good work life balance and growth</t>
  </si>
  <si>
    <t>good work life balance and growth no cons as of now</t>
  </si>
  <si>
    <t>[0.9628238677978516]</t>
  </si>
  <si>
    <t>[array([0.00250068, 0.0346755 , 0.96282387], dtype=float32)]</t>
  </si>
  <si>
    <t>Lovely for a while</t>
  </si>
  <si>
    <t>Extremely talented co-workers, interesting work</t>
  </si>
  <si>
    <t>Odd culture, non-ideal WLB, leadership</t>
  </si>
  <si>
    <t>Extremely talented co-workers, interesting work Odd culture, non-ideal WLB, leadership</t>
  </si>
  <si>
    <t>"Extremely talented co-workers, interesting work Odd culture, non-ideal WLB, leadership"</t>
  </si>
  <si>
    <t>[0.5823209285736084]</t>
  </si>
  <si>
    <t>[array([0.00984726, 0.5823209 , 0.4078318 ], dtype=float32)]</t>
  </si>
  <si>
    <t>Former Acct Manager</t>
  </si>
  <si>
    <t>- great benefits (pre- Elon)</t>
  </si>
  <si>
    <t>- great benefits (pre- Elon) #NAME?</t>
  </si>
  <si>
    <t>[0.6973432898521423]</t>
  </si>
  <si>
    <t>[array([0.00292022, 0.6973433 , 0.2997365 ], dtype=float32)]</t>
  </si>
  <si>
    <t>Great Culture, Okay Pay</t>
  </si>
  <si>
    <t>Best people ever until Elon took over</t>
  </si>
  <si>
    <t>Pay is Lower compared to higher tech companies</t>
  </si>
  <si>
    <t>Best people ever until Elon took over Pay is Lower compared to higher tech companies</t>
  </si>
  <si>
    <t>[0.9267773032188416]</t>
  </si>
  <si>
    <t>[array([0.00848519, 0.0647375 , 0.9267773 ], dtype=float32)]</t>
  </si>
  <si>
    <t>Twitter was great before new management</t>
  </si>
  <si>
    <t>Career growth_x000D_
Amazing teammates_x000D_
Great compensation</t>
  </si>
  <si>
    <t>After new managment there was unclear goals</t>
  </si>
  <si>
    <t>Career growth_x000D_
Amazing teammates_x000D_
Great compensation After new managment there was unclear goals</t>
  </si>
  <si>
    <t>Career growth  Amazing teammates  Great compensation After new managment there was unclear goals</t>
  </si>
  <si>
    <t>Career growth Amazing teammates Great compensation After new managment there was unclear goals</t>
  </si>
  <si>
    <t>[0.6672235727310181]</t>
  </si>
  <si>
    <t>[array([0.01973323, 0.31304327, 0.6672236 ], dtype=float32)]</t>
  </si>
  <si>
    <t>1.0476120710372925</t>
  </si>
  <si>
    <t>Great place to work before</t>
  </si>
  <si>
    <t>Great people and culture pre-Elon</t>
  </si>
  <si>
    <t>Elon _x000D_
lol why do I have to say 5 words when 1 is enough</t>
  </si>
  <si>
    <t>Great people and culture pre-Elon Elon _x000D_
lol why do I have to say 5 words when 1 is enough</t>
  </si>
  <si>
    <t>Great people and culture pre-Elon Elon   lol why do I have to say 5 words when 1 is enough</t>
  </si>
  <si>
    <t>Great people and culture pre-Elon Elon  lol why do I have to say 5 words when 1 is enough</t>
  </si>
  <si>
    <t>[0.8926233053207397]</t>
  </si>
  <si>
    <t>[array([0.00362993, 0.10374676, 0.8926233 ], dtype=float32)]</t>
  </si>
  <si>
    <t>Was amazing prior to Elon</t>
  </si>
  <si>
    <t>* None, no more equity, bad pay, from what I hear from friends still there its a total mess.</t>
  </si>
  <si>
    <t>I quit after several rounds of layoffs impacting my most valuable teammates. I hear its a total mess there now. Engineers are pulled around randomly, super disconnected, no concrete vision When Elon first took over he took the tech lead from each team, put them on a skunk works project and told them if they didnt execute the requirements by the following Monday, theyd be canned. All of them worked through the night for the next week. They all committed to a full 100+ hour week, most pulling all nighters multiple days in a row, completed all projects within the requirements, got canned anyways.</t>
  </si>
  <si>
    <t>* None, no more equity, bad pay, from what I hear from friends still there its a total mess. I quit after several rounds of layoffs impacting my most valuable teammates. I hear its a total mess there now. Engineers are pulled around randomly, super disconnected, no concrete vision When Elon first took over he took the tech lead from each team, put them on a skunk works project and told them if they didnt execute the requirements by the following Monday, theyd be canned. All of them worked through the night for the next week. They all committed to a full 100+ hour week, most pulling all nighters multiple days in a row, completed all projects within the requirements, got canned anyways.</t>
  </si>
  <si>
    <t>"* None, no more equity, bad pay, from what I hear from friends still there its a total mess. I quit after several rounds of layoffs impacting my most valuable teammates. I hear its a total mess there now. Engineers are pulled around randomly, super disconnected, no concrete vision When Elon first took over he took the tech lead from each team, put them on a skunk works project and told them if they didnt execute the requirements by the following Monday, theyd be canned. All of them worked through the night for the next week. They all committed to a full 100+ hour week, most pulling all nighters multiple days in a row, completed all projects within the requirements, got canned anyways."</t>
  </si>
  <si>
    <t>[0.8024611473083496]</t>
  </si>
  <si>
    <t>[array([0.19376275, 0.80246115, 0.00377611], dtype=float32)]</t>
  </si>
  <si>
    <t>Was Great</t>
  </si>
  <si>
    <t>Flexibility + WFH_x000D_
A paycheck</t>
  </si>
  <si>
    <t>Bad WLB + new management</t>
  </si>
  <si>
    <t>Flexibility + WFH_x000D_
A paycheck Bad WLB + new management</t>
  </si>
  <si>
    <t>Flexibility + WFH  A paycheck Bad WLB + new management</t>
  </si>
  <si>
    <t>Flexibility + WFH A paycheck Bad WLB + new management</t>
  </si>
  <si>
    <t>[0.5163209438323975]</t>
  </si>
  <si>
    <t>[array([0.27120593, 0.21247315, 0.51632094], dtype=float32)]</t>
  </si>
  <si>
    <t>Compensation, great people to work with</t>
  </si>
  <si>
    <t>work-life balance non-existent, very stressful enviorment</t>
  </si>
  <si>
    <t>Compensation, great people to work with work-life balance non-existent, very stressful enviorment</t>
  </si>
  <si>
    <t>"Compensation, great people to work with work-life balance non-existent, very stressful enviorment"</t>
  </si>
  <si>
    <t>[0.8726263642311096]</t>
  </si>
  <si>
    <t>[array([0.0105254 , 0.87262636, 0.11684826], dtype=float32)]</t>
  </si>
  <si>
    <t>Nothing is bad about the company</t>
  </si>
  <si>
    <t>Great place to work for Nothing is bad about the company</t>
  </si>
  <si>
    <t>[0.9909763932228088]</t>
  </si>
  <si>
    <t>[array([0.00134789, 0.00767578, 0.9909764 ], dtype=float32)]</t>
  </si>
  <si>
    <t>Twitter</t>
  </si>
  <si>
    <t>co-workers were nice and helpful and cared.</t>
  </si>
  <si>
    <t>New management does not understand what it takes to succeed.</t>
  </si>
  <si>
    <t>co-workers were nice and helpful and cared. New management does not understand what it takes to succeed.</t>
  </si>
  <si>
    <t>[0.5749204754829407]</t>
  </si>
  <si>
    <t>[array([0.00568419, 0.41939536, 0.5749205 ], dtype=float32)]</t>
  </si>
  <si>
    <t>bad accounting team leaders</t>
  </si>
  <si>
    <t>good benefits during the pre-elon era</t>
  </si>
  <si>
    <t>management practices nepotism. watch out for the accounting corporate controller.</t>
  </si>
  <si>
    <t>good benefits during the pre-elon era management practices nepotism. watch out for the accounting corporate controller.</t>
  </si>
  <si>
    <t>[0.7563881874084473]</t>
  </si>
  <si>
    <t>[array([0.00464992, 0.23896195, 0.7563882 ], dtype=float32)]</t>
  </si>
  <si>
    <t>Destroyed - dumpster fire, donâ€™t touch with a ten foot pole</t>
  </si>
  <si>
    <t>This used to be an awesome place to work where leadership respected employees and welcomed feedback. We all worked together for one goal and the good of the team. Was it perfect? No, we should have dispensed with jacks services the first time around and not let him back in. But this was the most authentic place Iâ€™ve worked and I learned so much. It was a fantastic company warts and all.</t>
  </si>
  <si>
    <t>When I quit this hell hole in Nov (yes I left of my own accord) this place was as toxic as you could ever imagine. Elons lack of comms or expertise in social media, his inept management team whoâ€™ve never had an original thought in their lives (elon says this, elon says that) spouting absolute nonsense to tenured experts were embarrassing themselves at every turn. Personally I left a huge amount of $$$ on the table because I simply couldnâ€™t bear to spend another minute with this bunch and I absolutely pity the remaining folks who unfortunately are mostly there to keep their visas or because they have financial obligation. If you love to work in an atmosphere of fear, listening to utter tripe come out of leaderships mouths and donâ€™t want to be treated like a human or value any kind of diversity or empathy (or business sense) then this is the place for you.</t>
  </si>
  <si>
    <t>This used to be an awesome place to work where leadership respected employees and welcomed feedback. We all worked together for one goal and the good of the team. Was it perfect? No, we should have dispensed with jacks services the first time around and not let him back in. But this was the most authentic place Iâ€™ve worked and I learned so much. It was a fantastic company warts and all. When I quit this hell hole in Nov (yes I left of my own accord) this place was as toxic as you could ever imagine. Elons lack of comms or expertise in social media, his inept management team whoâ€™ve never had an original thought in their lives (elon says this, elon says that) spouting absolute nonsense to tenured experts were embarrassing themselves at every turn. Personally I left a huge amount of $$$ on the table because I simply couldnâ€™t bear to spend another minute with this bunch and I absolutely pity the remaining folks who unfortunately are mostly there to keep their visas or because they have financial obligation. If you love to work in an atmosphere of fear, listening to utter tripe come out of leaderships mouths and donâ€™t want to be treated like a human or value any kind of diversity or empathy (or business sense) then this is the place for you.</t>
  </si>
  <si>
    <t>"This used to be an awesome place to work where leadership respected employees and welcomed feedback. We all worked together for one goal and the good of the team. Was it perfect? No, we should have dispensed with jacks services the first time around and not let him back in. But this was the most authentic place Iâ€™ve worked and I learned so much. It was a fantastic company warts and all. When I quit this hell hole in Nov (yes I left of my own accord) this place was as toxic as you could ever imagine. Elons lack of comms or expertise in social media, his inept management team whoâ€™ve never had an original thought in their lives (elon says this, elon says that) spouting absolute nonsense to tenured experts were embarrassing themselves at every turn. Personally I left a huge amount of $$$ on the table because I simply couldnâ€™t bear to spend another minute with this bunch and I absolutely pity the remaining folks who unfortunately are mostly there to keep their visas or because they have financial obligation. If you love to work in an atmosphere of fear, listening to utter tripe come out of leaderships mouths and donâ€™t want to be treated like a human or value any kind of diversity or empathy (or business sense) then this is the place for you."</t>
  </si>
  <si>
    <t>[0.9816276431083679]</t>
  </si>
  <si>
    <t>[array([0.0153715 , 0.0030009 , 0.98162764], dtype=float32)]</t>
  </si>
  <si>
    <t>1.047856092453003</t>
  </si>
  <si>
    <t>Solid gig</t>
  </si>
  <si>
    <t>Sr. Account Director</t>
  </si>
  <si>
    <t>Great workers and comp. Benefits and offices were amazing before X.</t>
  </si>
  <si>
    <t>Product roadmap shipped at a slow pace.</t>
  </si>
  <si>
    <t>Great workers and comp. Benefits and offices were amazing before X. Product roadmap shipped at a slow pace.</t>
  </si>
  <si>
    <t>[0.9450434446334839]</t>
  </si>
  <si>
    <t>[array([0.01193861, 0.04301795, 0.94504344], dtype=float32)]</t>
  </si>
  <si>
    <t>fun but chaos</t>
  </si>
  <si>
    <t>Sr. Technical Program Manager</t>
  </si>
  <si>
    <t>great work life balance generally</t>
  </si>
  <si>
    <t>no longer exists given X</t>
  </si>
  <si>
    <t>great work life balance generally no longer exists given X</t>
  </si>
  <si>
    <t>[0.6285589933395386]</t>
  </si>
  <si>
    <t>[array([0.18161526, 0.18982574, 0.628559  ], dtype=float32)]</t>
  </si>
  <si>
    <t>Great until the acquisition</t>
  </si>
  <si>
    <t>Amazing culture and people. Really enjoyed my time there growing the advertising business and early career sales team.</t>
  </si>
  <si>
    <t>Everything went downhill when Elon acquired the company.</t>
  </si>
  <si>
    <t>Amazing culture and people. Really enjoyed my time there growing the advertising business and early career sales team. Everything went downhill when Elon acquired the company.</t>
  </si>
  <si>
    <t>[0.9766718149185181]</t>
  </si>
  <si>
    <t>[array([0.00353678, 0.01979138, 0.9766718 ], dtype=float32)]</t>
  </si>
  <si>
    <t>Still got talent and great co workers</t>
  </si>
  <si>
    <t>Death trap if you are in wrong team and too much politics</t>
  </si>
  <si>
    <t>Still got talent and great co workers Death trap if you are in wrong team and too much politics</t>
  </si>
  <si>
    <t>[0.8723962306976318]</t>
  </si>
  <si>
    <t>[array([0.04644766, 0.08115613, 0.87239623], dtype=float32)]</t>
  </si>
  <si>
    <t>1.0475929975509644</t>
  </si>
  <si>
    <t>friendly attitude, respectful policy, events</t>
  </si>
  <si>
    <t>its difficult to get a promotion</t>
  </si>
  <si>
    <t>friendly attitude, respectful policy, events its difficult to get a promotion</t>
  </si>
  <si>
    <t>"friendly attitude, respectful policy, events its difficult to get a promotion"</t>
  </si>
  <si>
    <t>[0.6491478681564331]</t>
  </si>
  <si>
    <t>[array([0.0035599 , 0.64914787, 0.34729218], dtype=float32)]</t>
  </si>
  <si>
    <t>not what it seems</t>
  </si>
  <si>
    <t>great ergs that makes it feel worth it</t>
  </si>
  <si>
    <t>not what it seems. poor leadership, out of touch</t>
  </si>
  <si>
    <t>great ergs that makes it feel worth it not what it seems. poor leadership, out of touch</t>
  </si>
  <si>
    <t>"great ergs that makes it feel worth it not what it seems. poor leadership, out of touch"</t>
  </si>
  <si>
    <t>[0.9201353192329407]</t>
  </si>
  <si>
    <t>[array([0.01969655, 0.9201353 , 0.06016815], dtype=float32)]</t>
  </si>
  <si>
    <t>Never again</t>
  </si>
  <si>
    <t>DEI Consultant</t>
  </si>
  <si>
    <t>Control any narrative you want</t>
  </si>
  <si>
    <t>Elon took away my toys</t>
  </si>
  <si>
    <t>Control any narrative you want Elon took away my toys</t>
  </si>
  <si>
    <t>[0.9552140831947327]</t>
  </si>
  <si>
    <t>[array([0.00918217, 0.9552141 , 0.03560368], dtype=float32)]</t>
  </si>
  <si>
    <t>Review is a bit late (worked here while Twitter was public), but I really enjoyed the work and impact I had while I was here. Lots of opportunities to network and grow your skillset.</t>
  </si>
  <si>
    <t>Should have remain public and pushed through.</t>
  </si>
  <si>
    <t>Review is a bit late (worked here while Twitter was public), but I really enjoyed the work and impact I had while I was here. Lots of opportunities to network and grow your skillset. Should have remain public and pushed through.</t>
  </si>
  <si>
    <t>"Review is a bit late (worked here while Twitter was public), but I really enjoyed the work and impact I had while I was here. Lots of opportunities to network and grow your skillset. Should have remain public and pushed through."</t>
  </si>
  <si>
    <t>[0.9797948002815247]</t>
  </si>
  <si>
    <t>[array([0.01243612, 0.9797948 , 0.0077691 ], dtype=float32)]</t>
  </si>
  <si>
    <t>The best workplace</t>
  </si>
  <si>
    <t>Work life balance, perks, salary</t>
  </si>
  <si>
    <t>bad management, poor tech stack</t>
  </si>
  <si>
    <t>Work life balance, perks, salary bad management, poor tech stack</t>
  </si>
  <si>
    <t>"Work life balance, perks, salary bad management, poor tech stack"</t>
  </si>
  <si>
    <t>[0.8861363530158997]</t>
  </si>
  <si>
    <t>[array([0.09773211, 0.88613635, 0.01613152], dtype=float32)]</t>
  </si>
  <si>
    <t>Pay is okay but could be better</t>
  </si>
  <si>
    <t>The job can be mundane or boring at times</t>
  </si>
  <si>
    <t>Pay is okay but could be better The job can be mundane or boring at times</t>
  </si>
  <si>
    <t>[0.9438581466674805]</t>
  </si>
  <si>
    <t>[array([0.01730934, 0.94385815, 0.03883249], dtype=float32)]</t>
  </si>
  <si>
    <t>mixed bag</t>
  </si>
  <si>
    <t>good compensation and interesting problems</t>
  </si>
  <si>
    <t>maybe the most chaotic company of all time</t>
  </si>
  <si>
    <t>good compensation and interesting problems maybe the most chaotic company of all time</t>
  </si>
  <si>
    <t>[0.8631952404975891]</t>
  </si>
  <si>
    <t>[array([0.01439038, 0.12241438, 0.86319524], dtype=float32)]</t>
  </si>
  <si>
    <t>Good company to work and learn</t>
  </si>
  <si>
    <t>Nothing much all was fine until it was acquired</t>
  </si>
  <si>
    <t>Good company to work and learn Nothing much all was fine until it was acquired</t>
  </si>
  <si>
    <t>[0.958321750164032]</t>
  </si>
  <si>
    <t>[array([0.01917847, 0.0224998 , 0.95832175], dtype=float32)]</t>
  </si>
  <si>
    <t>was great till 2.0</t>
  </si>
  <si>
    <t>Sr Talent Acquisition Specialist</t>
  </si>
  <si>
    <t>Amazing corporate culture unilke any other. Felt respected as an individual regardless of the typical expectations for most corporations</t>
  </si>
  <si>
    <t>a bit too loose management</t>
  </si>
  <si>
    <t>Amazing corporate culture unilke any other. Felt respected as an individual regardless of the typical expectations for most corporations a bit too loose management</t>
  </si>
  <si>
    <t>[0.9584811925888062]</t>
  </si>
  <si>
    <t>[array([0.02771065, 0.01380818, 0.9584812 ], dtype=float32)]</t>
  </si>
  <si>
    <t>Big pile of tech debt without talent to innovate</t>
  </si>
  <si>
    <t>* with the change in ownership there is a lot of opportunity to take on scope * product is still used by many people around the world and is a recognizable brand to have on the resume</t>
  </si>
  <si>
    <t>* no structure in the engineering organization to achieve anything meaningful</t>
  </si>
  <si>
    <t>* with the change in ownership there is a lot of opportunity to take on scope * product is still used by many people around the world and is a recognizable brand to have on the resume * no structure in the engineering organization to achieve anything meaningful</t>
  </si>
  <si>
    <t>[0.9097042083740234]</t>
  </si>
  <si>
    <t>[array([0.00691235, 0.9097042 , 0.08338352], dtype=float32)]</t>
  </si>
  <si>
    <t>1.047695279121399</t>
  </si>
  <si>
    <t>Dope place to work</t>
  </si>
  <si>
    <t>Head of Design</t>
  </si>
  <si>
    <t>Love this place its so inclusive</t>
  </si>
  <si>
    <t>It can be hard work, long hours</t>
  </si>
  <si>
    <t>Love this place its so inclusive It can be hard work, long hours</t>
  </si>
  <si>
    <t>"Love this place its so inclusive It can be hard work, long hours"</t>
  </si>
  <si>
    <t>[0.7559278011322021]</t>
  </si>
  <si>
    <t>[array([0.00475593, 0.7559278 , 0.23931631], dtype=float32)]</t>
  </si>
  <si>
    <t>1.0476094484329224</t>
  </si>
  <si>
    <t>Not a great experience</t>
  </si>
  <si>
    <t>A comfortable work environment overall</t>
  </si>
  <si>
    <t>Most of the good staff was purged by Elon</t>
  </si>
  <si>
    <t>A comfortable work environment overall Most of the good staff was purged by Elon</t>
  </si>
  <si>
    <t>[0.596545934677124]</t>
  </si>
  <si>
    <t>[array([0.00207269, 0.59654593, 0.40138137], dtype=float32)]</t>
  </si>
  <si>
    <t>Excellent tech and brilliant co workers</t>
  </si>
  <si>
    <t>Elon Musk has completely changed the company</t>
  </si>
  <si>
    <t>Excellent tech and brilliant co workers Elon Musk has completely changed the company</t>
  </si>
  <si>
    <t>[0.9644949436187744]</t>
  </si>
  <si>
    <t>[array([0.0015766 , 0.03392855, 0.96449494], dtype=float32)]</t>
  </si>
  <si>
    <t>Awful leadership</t>
  </si>
  <si>
    <t>San Francisco, MO</t>
  </si>
  <si>
    <t>Good people that knew what they were doing</t>
  </si>
  <si>
    <t>Leadership doesn't care about the people or even the company</t>
  </si>
  <si>
    <t>Good people that knew what they were doing Leadership doesn't care about the people or even the company</t>
  </si>
  <si>
    <t>[0.783847987651825]</t>
  </si>
  <si>
    <t>[array([0.01373739, 0.20241463, 0.783848  ], dtype=float32)]</t>
  </si>
  <si>
    <t>Great culture, good benefits, good sense of purpose.</t>
  </si>
  <si>
    <t>A bit chaotic at times.</t>
  </si>
  <si>
    <t>Great culture, good benefits, good sense of purpose. A bit chaotic at times.</t>
  </si>
  <si>
    <t>"Great culture, good benefits, good sense of purpose. A bit chaotic at times."</t>
  </si>
  <si>
    <t>[0.8357290029525757]</t>
  </si>
  <si>
    <t>[array([0.00518131, 0.835729  , 0.15908968], dtype=float32)]</t>
  </si>
  <si>
    <t>Its not the same twitter, please avoid any type of employment</t>
  </si>
  <si>
    <t>Nothing left to say for positives</t>
  </si>
  <si>
    <t>Management is worst, those who are left are just puppets. No benefits left apart from base comp. no raise in last 1 year 9 months. Headless chickens, just trying to implement what Elno says. No assessment of any impact from any wrong decisions.</t>
  </si>
  <si>
    <t>Nothing left to say for positives Management is worst, those who are left are just puppets. No benefits left apart from base comp. no raise in last 1 year 9 months. Headless chickens, just trying to implement what Elno says. No assessment of any impact from any wrong decisions.</t>
  </si>
  <si>
    <t>"Nothing left to say for positives Management is worst, those who are left are just puppets. No benefits left apart from base comp. no raise in last 1 year 9 months. Headless chickens, just trying to implement what Elno says. No assessment of any impact from any wrong decisions."</t>
  </si>
  <si>
    <t>[0.6677960753440857]</t>
  </si>
  <si>
    <t>[array([0.3300359 , 0.6677961 , 0.00216804], dtype=float32)]</t>
  </si>
  <si>
    <t>hardworking people, fun perks and benefits</t>
  </si>
  <si>
    <t>grueling hours. Obviously the end of twitter was a very public headline for weeks</t>
  </si>
  <si>
    <t>hardworking people, fun perks and benefits grueling hours. Obviously the end of twitter was a very public headline for weeks</t>
  </si>
  <si>
    <t>"hardworking people, fun perks and benefits grueling hours. Obviously the end of twitter was a very public headline for weeks"</t>
  </si>
  <si>
    <t>[0.891399621963501]</t>
  </si>
  <si>
    <t>[array([0.00407951, 0.8913996 , 0.10452091], dtype=float32)]</t>
  </si>
  <si>
    <t>It was amazing while it lasted.</t>
  </si>
  <si>
    <t>Senior Manager, Analytics</t>
  </si>
  <si>
    <t>Best place to work at. Tons of growth.</t>
  </si>
  <si>
    <t>Job security is irrelevant to performance.</t>
  </si>
  <si>
    <t>Best place to work at. Tons of growth. Job security is irrelevant to performance.</t>
  </si>
  <si>
    <t>[0.8224807381629944]</t>
  </si>
  <si>
    <t>[array([0.00220343, 0.17531581, 0.82248074], dtype=float32)]</t>
  </si>
  <si>
    <t>1.047629952430725</t>
  </si>
  <si>
    <t>look ok atm</t>
  </si>
  <si>
    <t>SSE- Development</t>
  </si>
  <si>
    <t>good team and lot of support internally</t>
  </si>
  <si>
    <t>no major growth and hard to move departments</t>
  </si>
  <si>
    <t>good team and lot of support internally no major growth and hard to move departments</t>
  </si>
  <si>
    <t>[0.976639449596405]</t>
  </si>
  <si>
    <t>[array([0.00424799, 0.01911256, 0.97663945], dtype=float32)]</t>
  </si>
  <si>
    <t>Youâ€™ve seen the news.</t>
  </si>
  <si>
    <t>Diversity of talent was real. Love the product.</t>
  </si>
  <si>
    <t>Toxic culture. Very games of thrones type of environment with the â€œold guardâ€ disliking those brought in as change agents.</t>
  </si>
  <si>
    <t>Diversity of talent was real. Love the product. Toxic culture. Very games of thrones type of environment with the â€œold guardâ€ disliking those brought in as change agents.</t>
  </si>
  <si>
    <t>[0.48906007409095764]</t>
  </si>
  <si>
    <t>[array([0.02895096, 0.48906007, 0.48198894], dtype=float32)]</t>
  </si>
  <si>
    <t>Great pay for what I had to do great coworkers and managers</t>
  </si>
  <si>
    <t>long hours and not a great schedule</t>
  </si>
  <si>
    <t>Great pay for what I had to do great coworkers and managers long hours and not a great schedule</t>
  </si>
  <si>
    <t>[0.4626586437225342]</t>
  </si>
  <si>
    <t>[array([0.07688457, 0.4604568 , 0.46265864], dtype=float32)]</t>
  </si>
  <si>
    <t>Sometimes a company can be TOO relaxed</t>
  </si>
  <si>
    <t>- Iconic tech company that everyone has heard of _x000D_
- Friendly colleagues _x000D_
- Great culture for the most part _x000D_
- Very relaxed; great work-life balance _x000D_
- Nice offices with the usual free food and snacks_x000D_
- Good managers for the most part, but I got lucky</t>
  </si>
  <si>
    <t>- The culture is maybe too relaxed. There are some very good people at Twitter, but also a lot who are just sitting around collecting paychecks. Was impossible to fire anyone even when they're severely underperforming._x000D_
- Not very performance oriented, though they're trying to change this. Promotions were mostly based on tenure. _x000D_
- Disorganized, with silos and no clear direction or urgency, and quite risk averse. As a result of this and the other cons I listed above, Twitter struggles to ship. _x000D_
- Kind of high-schoolish. Thankfully I never experienced any beer pong type stuff, but the company seems to celebrate a certain personality type (bombastic and extroverted) regardless of how good their work is. After seeing the same people on stage at company events over and over again, I concluded I was unlikely ever able to rise up to a leadership position here. _x000D_
- Leadership (staff and director level and up) needs to be more diverse. _x000D_
- Lots of splashy and boozy offsites, events, retreats, quarterly planning sessions, but not enough doing._x000D_
- Of course everything I wrote above is subject to change-- for better or worse-- with Elon in charge</t>
  </si>
  <si>
    <t>- Iconic tech company that everyone has heard of _x000D_
- Friendly colleagues _x000D_
- Great culture for the most part _x000D_
- Very relaxed; great work-life balance _x000D_
- Nice offices with the usual free food and snacks_x000D_
- Good managers for the most part, but I got lucky - The culture is maybe too relaxed. There are some very good people at Twitter, but also a lot who are just sitting around collecting paychecks. Was impossible to fire anyone even when they're severely underperforming._x000D_
- Not very performance oriented, though they're trying to change this. Promotions were mostly based on tenure. _x000D_
- Disorganized, with silos and no clear direction or urgency, and quite risk averse. As a result of this and the other cons I listed above, Twitter struggles to ship. _x000D_
- Kind of high-schoolish. Thankfully I never experienced any beer pong type stuff, but the company seems to celebrate a certain personality type (bombastic and extroverted) regardless of how good their work is. After seeing the same people on stage at company events over and over again, I concluded I was unlikely ever able to rise up to a leadership position here. _x000D_
- Leadership (staff and director level and up) needs to be more diverse. _x000D_
- Lots of splashy and boozy offsites, events, retreats, quarterly planning sessions, but not enough doing._x000D_
- Of course everything I wrote above is subject to change-- for better or worse-- with Elon in charge</t>
  </si>
  <si>
    <t>- Iconic tech company that everyone has heard of   - Friendly colleagues   - Great culture for the most part   - Very relaxed; great work-life balance   - Nice offices with the usual free food and snacks  - Good managers for the most part, but I got lucky - The culture is maybe too relaxed. There are some very good people at Twitter, but also a lot who are just sitting around collecting paychecks. Was impossible to fire anyone even when they're severely underperforming.  - Not very performance oriented, though they're trying to change this. Promotions were mostly based on tenure.   - Disorganized, with silos and no clear direction or urgency, and quite risk averse. As a result of this and the other cons I listed above, Twitter struggles to ship.   - Kind of high-schoolish. Thankfully I never experienced any beer pong type stuff, but the company seems to celebrate a certain personality type (bombastic and extroverted) regardless of how good their work is. After seeing the same people on stage at company events over and over again, I concluded I was unlikely ever able to rise up to a leadership position here.   - Leadership (staff and director level and up) needs to be more diverse.   - Lots of splashy and boozy offsites, events, retreats, quarterly planning sessions, but not enough doing.  - Of course everything I wrote above is subject to change-- for better or worse-- with Elon in charge</t>
  </si>
  <si>
    <t>"- Iconic tech company that everyone has heard of  - Friendly colleagues  - Great culture for the most part  - Very relaxed; great work-life balance  - Nice offices with the usual free food and snacks - Good managers for the most part, but I got lucky - The culture is maybe too relaxed. There are some very good people at Twitter, but also a lot who are just sitting around collecting paychecks. Was impossible to fire anyone even when they're severely underperforming. - Not very performance oriented, though they're trying to change this. Promotions were mostly based on tenure.  - Disorganized, with silos and no clear direction or urgency, and quite risk averse. As a result of this and the other cons I listed above, Twitter struggles to ship.  - Kind of high-schoolish. Thankfully I never experienced any beer pong type stuff, but the company seems to celebrate a certain personality type (bombastic and extroverted) regardless of how good their work is. After seeing the same people on stage at company events over and over again, I concluded I was unlikely ever able to rise up to a leadership position here.  - Leadership (staff and director level and up) needs to be more diverse.  - Lots of splashy and boozy offsites, events, retreats, quarterly planning sessions, but not enough doing. - Of course everything I wrote above is subject</t>
  </si>
  <si>
    <t>[0.99493008852005]</t>
  </si>
  <si>
    <t>[array([4.2044343e-03, 8.6549867e-04, 9.9493009e-01], dtype=float32)]</t>
  </si>
  <si>
    <t>1.0479295253753662</t>
  </si>
  <si>
    <t>Great scope of work</t>
  </si>
  <si>
    <t>Great scope for work for everyone</t>
  </si>
  <si>
    <t>Risk of getting burnt out</t>
  </si>
  <si>
    <t>Great scope for work for everyone Risk of getting burnt out</t>
  </si>
  <si>
    <t>[0.971543550491333]</t>
  </si>
  <si>
    <t>[array([0.01189174, 0.01656467, 0.97154355], dtype=float32)]</t>
  </si>
  <si>
    <t>Disappointing Culture for a Junior Fullstack Web Developer</t>
  </si>
  <si>
    <t>The pay was competitive and many coworkers were very talented and supportive.</t>
  </si>
  <si>
    <t>As a junior fullstack web developer at this marketing tech startup, I was hoping for a supportive and innovative culture to grow my skills. Unfortunately, my experience was far from that. The company had a culture of overworking and undervaluing its employees. I often felt like my contributions were not appreciated or recognized. The management team had poor communication skills, and it was challenging to get clear guidance on projects. Moreover, there was a lack of diversity and inclusion within the company. The team was predominantly male and lacked representation from underrepresented groups. Overall, I was disappointed with the culture of this company. As a junior fullstack web developer, I was hoping for a supportive and inclusive environment to grow my skills, but instead, I felt undervalued and underutilized. I would not recommend this company to others.</t>
  </si>
  <si>
    <t>The pay was competitive and many coworkers were very talented and supportive. As a junior fullstack web developer at this marketing tech startup, I was hoping for a supportive and innovative culture to grow my skills. Unfortunately, my experience was far from that. The company had a culture of overworking and undervaluing its employees. I often felt like my contributions were not appreciated or recognized. The management team had poor communication skills, and it was challenging to get clear guidance on projects. Moreover, there was a lack of diversity and inclusion within the company. The team was predominantly male and lacked representation from underrepresented groups. Overall, I was disappointed with the culture of this company. As a junior fullstack web developer, I was hoping for a supportive and inclusive environment to grow my skills, but instead, I felt undervalued and underutilized. I would not recommend this company to others.</t>
  </si>
  <si>
    <t>"The pay was competitive and many coworkers were very talented and supportive. As a junior fullstack web developer at this marketing tech startup, I was hoping for a supportive and innovative culture to grow my skills. Unfortunately, my experience was far from that. The company had a culture of overworking and undervaluing its employees. I often felt like my contributions were not appreciated or recognized. The management team had poor communication skills, and it was challenging to get clear guidance on projects. Moreover, there was a lack of diversity and inclusion within the company. The team was predominantly male and lacked representation from underrepresented groups. Overall, I was disappointed with the culture of this company. As a junior fullstack web developer, I was hoping for a supportive and inclusive environment to grow my skills, but instead, I felt undervalued and underutilized. I would not recommend this company to others."</t>
  </si>
  <si>
    <t>[0.600332498550415]</t>
  </si>
  <si>
    <t>[array([0.15926771, 0.24039981, 0.6003325 ], dtype=float32)]</t>
  </si>
  <si>
    <t>Very laid back atmosphere, we rarely worked and had good salaries</t>
  </si>
  <si>
    <t>Sometimes it got political and they did stuff politically motivated</t>
  </si>
  <si>
    <t>Very laid back atmosphere, we rarely worked and had good salaries Sometimes it got political and they did stuff politically motivated</t>
  </si>
  <si>
    <t>"Very laid back atmosphere, we rarely worked and had good salaries Sometimes it got political and they did stuff politically motivated"</t>
  </si>
  <si>
    <t>[0.9402338862419128]</t>
  </si>
  <si>
    <t>[array([0.00626591, 0.9402339 , 0.05350013], dtype=float32)]</t>
  </si>
  <si>
    <t>Good.</t>
  </si>
  <si>
    <t>Norfolk, VA</t>
  </si>
  <si>
    <t>Good communication skills in overall.</t>
  </si>
  <si>
    <t>Poor management skills in terms of quality control.</t>
  </si>
  <si>
    <t>Good communication skills in overall. Poor management skills in terms of quality control.</t>
  </si>
  <si>
    <t>[0.8862642645835876]</t>
  </si>
  <si>
    <t>[array([0.04097014, 0.07276565, 0.88626426], dtype=float32)]</t>
  </si>
  <si>
    <t>Great place to work before Elon</t>
  </si>
  <si>
    <t>CAM at Twitter best job</t>
  </si>
  <si>
    <t>Client Account Manager</t>
  </si>
  <si>
    <t>It has an awesome culture and great people</t>
  </si>
  <si>
    <t>I canâ€™t think of cons</t>
  </si>
  <si>
    <t>It has an awesome culture and great people I canâ€™t think of cons</t>
  </si>
  <si>
    <t>[0.541381299495697]</t>
  </si>
  <si>
    <t>[array([0.00226245, 0.5413813 , 0.45635626], dtype=float32)]</t>
  </si>
  <si>
    <t>Was not great before Musk, but got even worse</t>
  </si>
  <si>
    <t>Staff ML Engineer</t>
  </si>
  <si>
    <t>Before Musk there was at least autonomy at the decision making.</t>
  </si>
  <si>
    <t>The management was not great, though at least they tried to follow A/B tests, not their gut feeling. ML was and is problematic (and now understaffed)</t>
  </si>
  <si>
    <t>Before Musk there was at least autonomy at the decision making. The management was not great, though at least they tried to follow A/B tests, not their gut feeling. ML was and is problematic (and now understaffed)</t>
  </si>
  <si>
    <t>"Before Musk there was at least autonomy at the decision making. The management was not great, though at least they tried to follow A/B tests, not their gut feeling. ML was and is problematic (and now understaffed)"</t>
  </si>
  <si>
    <t>[0.9739434719085693]</t>
  </si>
  <si>
    <t>[array([0.01931925, 0.9739435 , 0.00673729], dtype=float32)]</t>
  </si>
  <si>
    <t>Avoid at all cost</t>
  </si>
  <si>
    <t>Best people have already left the company</t>
  </si>
  <si>
    <t>Elon knows nothing about how to run this company</t>
  </si>
  <si>
    <t>Best people have already left the company Elon knows nothing about how to run this company</t>
  </si>
  <si>
    <t>[0.8017228245735168]</t>
  </si>
  <si>
    <t>[array([0.15371199, 0.8017228 , 0.04456518], dtype=float32)]</t>
  </si>
  <si>
    <t>Good work culture, meaningful work</t>
  </si>
  <si>
    <t>Good work culture, meaningful projects</t>
  </si>
  <si>
    <t>Job instability, lack of internal communications between 2022-2023</t>
  </si>
  <si>
    <t>Good work culture, meaningful projects Job instability, lack of internal communications between 2022-2023</t>
  </si>
  <si>
    <t>"Good work culture, meaningful projects Job instability, lack of internal communications between 2022-2023"</t>
  </si>
  <si>
    <t>[0.6162794828414917]</t>
  </si>
  <si>
    <t>[array([0.01898961, 0.6162795 , 0.36473086], dtype=float32)]</t>
  </si>
  <si>
    <t>Cared about employees, well being, good incentives to work there etc. Tech stack is pretty relevant with latest innovation in new tech</t>
  </si>
  <si>
    <t>management layer was a bit too much</t>
  </si>
  <si>
    <t>Cared about employees, well being, good incentives to work there etc. Tech stack is pretty relevant with latest innovation in new tech management layer was a bit too much</t>
  </si>
  <si>
    <t>"Cared about employees, well being, good incentives to work there etc. Tech stack is pretty relevant with latest innovation in new tech management layer was a bit too much"</t>
  </si>
  <si>
    <t>[0.5366323590278625]</t>
  </si>
  <si>
    <t>[array([0.03234774, 0.43101993, 0.53663236], dtype=float32)]</t>
  </si>
  <si>
    <t>Best place</t>
  </si>
  <si>
    <t>Twitter is one of the best companies to work for. Breakfast and lunch was always delicious - snacks always on point. One of the best places to work!</t>
  </si>
  <si>
    <t>Elon takeover and it went downhill</t>
  </si>
  <si>
    <t>Twitter is one of the best companies to work for. Breakfast and lunch was always delicious - snacks always on point. One of the best places to work! Elon takeover and it went downhill</t>
  </si>
  <si>
    <t>[0.9200636744499207]</t>
  </si>
  <si>
    <t>[array([0.00446272, 0.07547351, 0.9200637 ], dtype=float32)]</t>
  </si>
  <si>
    <t>What Can I Say</t>
  </si>
  <si>
    <t>We all hoped that we were working on something important, a platform that could really make a difference. Then someone bought it and I can't help but guess that you know what happened next.</t>
  </si>
  <si>
    <t>We all hoped that we were working on something important, a platform that could really make a difference. Then someone bought it and I can't help but guess that you know what happened next. It used to be great</t>
  </si>
  <si>
    <t>"We all hoped that we were working on something important, a platform that could really make a difference. Then someone bought it and I can't help but guess that you know what happened next. It used to be great"</t>
  </si>
  <si>
    <t>[0.9754210114479065]</t>
  </si>
  <si>
    <t>[array([0.00733481, 0.975421  , 0.01724423], dtype=float32)]</t>
  </si>
  <si>
    <t>Not what it used to be</t>
  </si>
  <si>
    <t>Lots of opportunity for ownership</t>
  </si>
  <si>
    <t>A visceral feeling that employees are dispensable</t>
  </si>
  <si>
    <t>Lots of opportunity for ownership A visceral feeling that employees are dispensable</t>
  </si>
  <si>
    <t>[0.820882260799408]</t>
  </si>
  <si>
    <t>[array([0.03301678, 0.82088226, 0.14610101], dtype=float32)]</t>
  </si>
  <si>
    <t>Would not work there now</t>
  </si>
  <si>
    <t>The people were the best thing about the place. It was dysfunctional at best.</t>
  </si>
  <si>
    <t>It was a mess internally. Too many politics and not enough ability to solve problems that needed to be solved.</t>
  </si>
  <si>
    <t>The people were the best thing about the place. It was dysfunctional at best. It was a mess internally. Too many politics and not enough ability to solve problems that needed to be solved.</t>
  </si>
  <si>
    <t>[0.8926417231559753]</t>
  </si>
  <si>
    <t>[array([0.03149016, 0.8926417 , 0.07586812], dtype=float32)]</t>
  </si>
  <si>
    <t>Elon screwed the company</t>
  </si>
  <si>
    <t>Nothing except pay. Base and stocks are good.</t>
  </si>
  <si>
    <t>Worst work culture No work life balance Maintenance mode Poor management</t>
  </si>
  <si>
    <t>Nothing except pay. Base and stocks are good. Worst work culture No work life balance Maintenance mode Poor management</t>
  </si>
  <si>
    <t>[0.8757532238960266]</t>
  </si>
  <si>
    <t>[array([0.8757532 , 0.09460769, 0.02963905], dtype=float32)]</t>
  </si>
  <si>
    <t>Was an amazing company before Musk ruined it.</t>
  </si>
  <si>
    <t>Competitive Compensation, Intelligent and Compassionate Teammates</t>
  </si>
  <si>
    <t>Elon musk now owns it and is running it into the ground.</t>
  </si>
  <si>
    <t>Competitive Compensation, Intelligent and Compassionate Teammates Elon musk now owns it and is running it into the ground.</t>
  </si>
  <si>
    <t>"Competitive Compensation, Intelligent and Compassionate Teammates Elon musk now owns it and is running it into the ground."</t>
  </si>
  <si>
    <t>[0.8753146529197693]</t>
  </si>
  <si>
    <t>[array([0.00452311, 0.87531465, 0.12016226], dtype=float32)]</t>
  </si>
  <si>
    <t>twitter review</t>
  </si>
  <si>
    <t>i like twitter, fun place</t>
  </si>
  <si>
    <t>hard work, needs more pay</t>
  </si>
  <si>
    <t>i like twitter, fun place hard work, needs more pay</t>
  </si>
  <si>
    <t>"i like twitter, fun place hard work, needs more pay"</t>
  </si>
  <si>
    <t>[0.9055684804916382]</t>
  </si>
  <si>
    <t>[array([0.00382552, 0.9055685 , 0.09060594], dtype=float32)]</t>
  </si>
  <si>
    <t>1.0476270914077759</t>
  </si>
  <si>
    <t>Great company to work for with the heart in the right place (pre-Musk), but commercially never a runaway success.</t>
  </si>
  <si>
    <t>(Pre-Musk assessment): Great in letting people do what they do best. Strong in psychological safety. Technically very talented people that I learned a lot from. Many opportunities to transfer to different teams every few years.</t>
  </si>
  <si>
    <t>(Pre-Musk assessment): Company has lacked strong leadership. Organization a bit too bloated. Decision-making too sluggish. The company has never managed to turn its phenomenal brand recognition into an equivalent financial success.</t>
  </si>
  <si>
    <t>(Pre-Musk assessment): Great in letting people do what they do best. Strong in psychological safety. Technically very talented people that I learned a lot from. Many opportunities to transfer to different teams every few years. (Pre-Musk assessment): Company has lacked strong leadership. Organization a bit too bloated. Decision-making too sluggish. The company has never managed to turn its phenomenal brand recognition into an equivalent financial success.</t>
  </si>
  <si>
    <t>[0.9402099847793579]</t>
  </si>
  <si>
    <t>[array([0.0096346 , 0.05015548, 0.94021   ], dtype=float32)]</t>
  </si>
  <si>
    <t>Everything changed</t>
  </si>
  <si>
    <t>It was one of the most rewarding experiences until it wasn't.</t>
  </si>
  <si>
    <t>The acquisition changed everything of what it used to be.</t>
  </si>
  <si>
    <t>It was one of the most rewarding experiences until it wasn't. The acquisition changed everything of what it used to be.</t>
  </si>
  <si>
    <t>[0.9415087699890137]</t>
  </si>
  <si>
    <t>[array([0.01036555, 0.94150877, 0.04812566], dtype=float32)]</t>
  </si>
  <si>
    <t>Benefits for life besides elon</t>
  </si>
  <si>
    <t>Elon shut down multiple Locations</t>
  </si>
  <si>
    <t>Benefits for life besides elon Elon shut down multiple Locations</t>
  </si>
  <si>
    <t>[0.703871488571167]</t>
  </si>
  <si>
    <t>[array([0.0180388 , 0.7038715 , 0.27808967], dtype=float32)]</t>
  </si>
  <si>
    <t>Great team and project managers</t>
  </si>
  <si>
    <t>Directors do not respond to correspondence.</t>
  </si>
  <si>
    <t>Great team and project managers Directors do not respond to correspondence.</t>
  </si>
  <si>
    <t>[0.9513624310493469]</t>
  </si>
  <si>
    <t>[array([0.01479187, 0.03384561, 0.95136243], dtype=float32)]</t>
  </si>
  <si>
    <t>NEC Corporation</t>
  </si>
  <si>
    <t>dc</t>
  </si>
  <si>
    <t>Germany, OH</t>
  </si>
  <si>
    <t>great working environment and people</t>
  </si>
  <si>
    <t>pay was limited and not much progress</t>
  </si>
  <si>
    <t>great working environment and people pay was limited and not much progress</t>
  </si>
  <si>
    <t>[0.7662060856819153]</t>
  </si>
  <si>
    <t>[array([0.07880561, 0.15498827, 0.7662061 ], dtype=float32)]</t>
  </si>
  <si>
    <t>Fantastic work culture</t>
  </si>
  <si>
    <t>The company culture is fantastic! Everyone is friendly, approachable, and always ready to help. It feels like I'm a valuable part of this big family.</t>
  </si>
  <si>
    <t>The hikes I got here are not up to my expectations.</t>
  </si>
  <si>
    <t>The company culture is fantastic! Everyone is friendly, approachable, and always ready to help. It feels like I'm a valuable part of this big family. The hikes I got here are not up to my expectations.</t>
  </si>
  <si>
    <t>"The company culture is fantastic! Everyone is friendly, approachable, and always ready to help. It feels like I'm a valuable part of this big family. The hikes I got here are not up to my expectations."</t>
  </si>
  <si>
    <t>[0.5579060316085815]</t>
  </si>
  <si>
    <t>[array([0.00599767, 0.43609637, 0.55790603], dtype=float32)]</t>
  </si>
  <si>
    <t>The company put a lot of faith in me</t>
  </si>
  <si>
    <t>As an employee of 10+ years, I can say that company put a lot of faith in me. They have trusted me with some serious work which has made me a confident person. My competence as an IT professional grew because of this workplace culture.</t>
  </si>
  <si>
    <t>I encountered moments when the workload seemed excessively demanding.</t>
  </si>
  <si>
    <t>As an employee of 10+ years, I can say that company put a lot of faith in me. They have trusted me with some serious work which has made me a confident person. My competence as an IT professional grew because of this workplace culture. I encountered moments when the workload seemed excessively demanding.</t>
  </si>
  <si>
    <t>"As an employee of 10+ years, I can say that company put a lot of faith in me. They have trusted me with some serious work which has made me a confident person. My competence as an IT professional grew because of this workplace culture. I encountered moments when the workload seemed excessively demanding."</t>
  </si>
  <si>
    <t>[0.7945258617401123]</t>
  </si>
  <si>
    <t>[array([0.00306319, 0.79452586, 0.20241092], dtype=float32)]</t>
  </si>
  <si>
    <t>VP of Operations</t>
  </si>
  <si>
    <t>Autonomy, good culture. Good people</t>
  </si>
  <si>
    <t>Slow decision making. Cultural differs.</t>
  </si>
  <si>
    <t>Autonomy, good culture. Good people Slow decision making. Cultural differs.</t>
  </si>
  <si>
    <t>"Autonomy, good culture. Good people Slow decision making. Cultural differs."</t>
  </si>
  <si>
    <t>[0.8427218198776245]</t>
  </si>
  <si>
    <t>[array([0.00641828, 0.8427218 , 0.15085994], dtype=float32)]</t>
  </si>
  <si>
    <t>Decent hikes are given to me</t>
  </si>
  <si>
    <t>The company has been willing to give decent hikes to me. The hikes I got here justified the amount of commitment I showed towards my work. The job satisfaction was not perfect but it is still a little better than many companies.</t>
  </si>
  <si>
    <t>I think there is too much supervision of the work.</t>
  </si>
  <si>
    <t>The company has been willing to give decent hikes to me. The hikes I got here justified the amount of commitment I showed towards my work. The job satisfaction was not perfect but it is still a little better than many companies. I think there is too much supervision of the work.</t>
  </si>
  <si>
    <t>[0.782097578048706]</t>
  </si>
  <si>
    <t>[array([0.00409929, 0.21380313, 0.7820976 ], dtype=float32)]</t>
  </si>
  <si>
    <t>NEC</t>
  </si>
  <si>
    <t>Good environment to work in and rare to have extra hours.</t>
  </si>
  <si>
    <t>Pay is not as good as other tech companies.</t>
  </si>
  <si>
    <t>Good environment to work in and rare to have extra hours. Pay is not as good as other tech companies.</t>
  </si>
  <si>
    <t>[0.7898586988449097]</t>
  </si>
  <si>
    <t>[array([0.00362663, 0.20651469, 0.7898587 ], dtype=float32)]</t>
  </si>
  <si>
    <t>I get full support from my team members</t>
  </si>
  <si>
    <t>I have found that there is no feeling of rivalry in the corporate culture. Everybody is working for a common goal. I get full support from my team members in ensuring a smooth workflow. The managers donâ€™t see any point in micro-managing, but when there is an issue, they donâ€™t mind pitching in.</t>
  </si>
  <si>
    <t>Getting adapted to the new technologies takes a lot of time, and adjustments have to be made.</t>
  </si>
  <si>
    <t>I have found that there is no feeling of rivalry in the corporate culture. Everybody is working for a common goal. I get full support from my team members in ensuring a smooth workflow. The managers donâ€™t see any point in micro-managing, but when there is an issue, they donâ€™t mind pitching in. Getting adapted to the new technologies takes a lot of time, and adjustments have to be made.</t>
  </si>
  <si>
    <t>"I have found that there is no feeling of rivalry in the corporate culture. Everybody is working for a common goal. I get full support from my team members in ensuring a smooth workflow. The managers donâ€™t see any point in micro-managing, but when there is an issue, they donâ€™t mind pitching in. Getting adapted to the new technologies takes a lot of time, and adjustments have to be made."</t>
  </si>
  <si>
    <t>[0.7302358150482178]</t>
  </si>
  <si>
    <t>[array([0.00235583, 0.7302358 , 0.26740834], dtype=float32)]</t>
  </si>
  <si>
    <t>My motivation to work increased</t>
  </si>
  <si>
    <t>I am glad that the company promotes the work-life balance of employees. I have never been asked to cut short my vacation because the company needs my presence. I feel this has only increased my motivation to work.</t>
  </si>
  <si>
    <t>I didn't get a lot of help from peers in completing my work.</t>
  </si>
  <si>
    <t>I am glad that the company promotes the work-life balance of employees. I have never been asked to cut short my vacation because the company needs my presence. I feel this has only increased my motivation to work. I didn't get a lot of help from peers in completing my work.</t>
  </si>
  <si>
    <t>[0.8551095128059387]</t>
  </si>
  <si>
    <t>[array([0.00455008, 0.1403404 , 0.8551095 ], dtype=float32)]</t>
  </si>
  <si>
    <t>Every feels part of the company</t>
  </si>
  <si>
    <t>When I was a fresher, I was specially requested to join a discussion. I feel that the workplace culture is focused on building an inclusive work environment where everybody can feel part of the company.</t>
  </si>
  <si>
    <t>Need to do more to retain skilled and qualified employees</t>
  </si>
  <si>
    <t>When I was a fresher, I was specially requested to join a discussion. I feel that the workplace culture is focused on building an inclusive work environment where everybody can feel part of the company. Need to do more to retain skilled and qualified employees</t>
  </si>
  <si>
    <t>"When I was a fresher, I was specially requested to join a discussion. I feel that the workplace culture is focused on building an inclusive work environment where everybody can feel part of the company. Need to do more to retain skilled and qualified employees"</t>
  </si>
  <si>
    <t>[0.9681166410446167]</t>
  </si>
  <si>
    <t>[array([0.00538098, 0.96811664, 0.02650237], dtype=float32)]</t>
  </si>
  <si>
    <t>Assistance in handling work pressure</t>
  </si>
  <si>
    <t>I am quite happy with the company culture which is proactive in ensuring a higher efficiency. Most of the times, the managers assist us in handling the work pressure. While allocating projects, my skill sets are kept in mind. Teams are given the option to rotate projects where there is a heavy workload.</t>
  </si>
  <si>
    <t>The training sessions I received did not meet my expectations in terms of their helpfulness and relevance. I found that a few things were outdated.</t>
  </si>
  <si>
    <t>I am quite happy with the company culture which is proactive in ensuring a higher efficiency. Most of the times, the managers assist us in handling the work pressure. While allocating projects, my skill sets are kept in mind. Teams are given the option to rotate projects where there is a heavy workload. The training sessions I received did not meet my expectations in terms of their helpfulness and relevance. I found that a few things were outdated.</t>
  </si>
  <si>
    <t>"I am quite happy with the company culture which is proactive in ensuring a higher efficiency. Most of the times, the managers assist us in handling the work pressure. While allocating projects, my skill sets are kept in mind. Teams are given the option to rotate projects where there is a heavy workload. The training sessions I received did not meet my expectations in terms of their helpfulness and relevance. I found that a few things were outdated."</t>
  </si>
  <si>
    <t>[0.597551703453064]</t>
  </si>
  <si>
    <t>[array([0.00857986, 0.5975517 , 0.3938684 ], dtype=float32)]</t>
  </si>
  <si>
    <t>It turned out be an employer of choice</t>
  </si>
  <si>
    <t>Before joining this company, I had many offers in hand and was quite doubtful. Employee benefits and perks proved it to be the employer of choice. Here, I was able to make the best use of my skills and enjoy professional as well as personal growth.</t>
  </si>
  <si>
    <t>Travel opportunities are very rare</t>
  </si>
  <si>
    <t>Before joining this company, I had many offers in hand and was quite doubtful. Employee benefits and perks proved it to be the employer of choice. Here, I was able to make the best use of my skills and enjoy professional as well as personal growth. Travel opportunities are very rare</t>
  </si>
  <si>
    <t>"Before joining this company, I had many offers in hand and was quite doubtful. Employee benefits and perks proved it to be the employer of choice. Here, I was able to make the best use of my skills and enjoy professional as well as personal growth. Travel opportunities are very rare"</t>
  </si>
  <si>
    <t>[0.8101792931556702]</t>
  </si>
  <si>
    <t>[array([0.00296226, 0.8101793 , 0.18685843], dtype=float32)]</t>
  </si>
  <si>
    <t>Work doesnâ€™t seem like a burden</t>
  </si>
  <si>
    <t>I feel that enjoying the work is the most important thing and NEC India ensures this by providing employee perks. I can avail of facilities like a common space and cafeteria that help me enjoy the work.</t>
  </si>
  <si>
    <t>The annual salary hikes have not been as good as I had expected</t>
  </si>
  <si>
    <t>I feel that enjoying the work is the most important thing and NEC India ensures this by providing employee perks. I can avail of facilities like a common space and cafeteria that help me enjoy the work. The annual salary hikes have not been as good as I had expected</t>
  </si>
  <si>
    <t>[0.7324832677841187]</t>
  </si>
  <si>
    <t>[array([0.00585837, 0.26165837, 0.73248327], dtype=float32)]</t>
  </si>
  <si>
    <t>Gained a lot of confidence</t>
  </si>
  <si>
    <t>The focus on technological innovation made my overall experience as a software developer rich. I wouldn't have got the same kind of independence anywhere else. You will not be disappointed if you're looking for an employer of choice.</t>
  </si>
  <si>
    <t>When a few team members have to go on leave due to some urgency, the workload on the others increases.</t>
  </si>
  <si>
    <t>The focus on technological innovation made my overall experience as a software developer rich. I wouldn't have got the same kind of independence anywhere else. You will not be disappointed if you're looking for an employer of choice. When a few team members have to go on leave due to some urgency, the workload on the others increases.</t>
  </si>
  <si>
    <t>"The focus on technological innovation made my overall experience as a software developer rich. I wouldn't have got the same kind of independence anywhere else. You will not be disappointed if you're looking for an employer of choice. When a few team members have to go on leave due to some urgency, the workload on the others increases."</t>
  </si>
  <si>
    <t>[0.5556012988090515]</t>
  </si>
  <si>
    <t>[array([0.00183587, 0.44256285, 0.5556013 ], dtype=float32)]</t>
  </si>
  <si>
    <t>I'm appreciated for the initiatives I take</t>
  </si>
  <si>
    <t>Why I love the work here is that everyone is friendly. Because innovation is one of the goals of the company, it encourages me to take the initiative and Iâ€™m appreciated for this.</t>
  </si>
  <si>
    <t>The hiring process could have been simpler</t>
  </si>
  <si>
    <t>Why I love the work here is that everyone is friendly. Because innovation is one of the goals of the company, it encourages me to take the initiative and Iâ€™m appreciated for this. The hiring process could have been simpler</t>
  </si>
  <si>
    <t>"Why I love the work here is that everyone is friendly. Because innovation is one of the goals of the company, it encourages me to take the initiative and Iâ€™m appreciated for this. The hiring process could have been simpler"</t>
  </si>
  <si>
    <t>[0.6969065070152283]</t>
  </si>
  <si>
    <t>[array([0.00199751, 0.6969065 , 0.301096  ], dtype=float32)]</t>
  </si>
  <si>
    <t>Leadership issues</t>
  </si>
  <si>
    <t>Sr. Network Engineer</t>
  </si>
  <si>
    <t>Rancho Cordova, CA</t>
  </si>
  <si>
    <t>Great teams, skilled employees, decent pay</t>
  </si>
  <si>
    <t>Poor work/life balance, new Ops VPs not in touch with operations, very high turnover</t>
  </si>
  <si>
    <t>Great teams, skilled employees, decent pay Poor work/life balance, new Ops VPs not in touch with operations, very high turnover</t>
  </si>
  <si>
    <t>"Great teams, skilled employees, decent pay Poor work/life balance, new Ops VPs not in touch with operations, very high turnover"</t>
  </si>
  <si>
    <t>[0.5982031226158142]</t>
  </si>
  <si>
    <t>[array([0.02151513, 0.5982031 , 0.38028172], dtype=float32)]</t>
  </si>
  <si>
    <t>A decent company if you can handle chaos</t>
  </si>
  <si>
    <t>Information Security Engineer</t>
  </si>
  <si>
    <t>Staffed with plenty of competent people</t>
  </si>
  <si>
    <t>Poor organization as a whole</t>
  </si>
  <si>
    <t>Staffed with plenty of competent people Poor organization as a whole</t>
  </si>
  <si>
    <t>[0.4513401389122009]</t>
  </si>
  <si>
    <t>[array([0.4444427 , 0.45134014, 0.1042171 ], dtype=float32)]</t>
  </si>
  <si>
    <t>1.0476983785629272</t>
  </si>
  <si>
    <t>Unique Increment Policy Boosts Morale</t>
  </si>
  <si>
    <t>Web Designer</t>
  </si>
  <si>
    <t>Everyone expect salary to be hiked. Whereas one has to wait for the year to end for an increment, NEC gives increments even within three months of joining. I got an increment after six months. Increments at NEC depend on the quality of work delivered. Employeesâ€™ morale gets boosted because of this.</t>
  </si>
  <si>
    <t>Employees are sometimes blamed when the goals are not achieved</t>
  </si>
  <si>
    <t>Everyone expect salary to be hiked. Whereas one has to wait for the year to end for an increment, NEC gives increments even within three months of joining. I got an increment after six months. Increments at NEC depend on the quality of work delivered. Employeesâ€™ morale gets boosted because of this. Employees are sometimes blamed when the goals are not achieved</t>
  </si>
  <si>
    <t>"Everyone expect salary to be hiked. Whereas one has to wait for the year to end for an increment, NEC gives increments even within three months of joining. I got an increment after six months. Increments at NEC depend on the quality of work delivered. Employeesâ€™ morale gets boosted because of this. Employees are sometimes blamed when the goals are not achieved"</t>
  </si>
  <si>
    <t>[0.9544305205345154]</t>
  </si>
  <si>
    <t>[array([0.03442718, 0.9544305 , 0.01114236], dtype=float32)]</t>
  </si>
  <si>
    <t>The best is yet to come.</t>
  </si>
  <si>
    <t>Director of Sales</t>
  </si>
  <si>
    <t>Excellent Leadership. Progressive thinking. Employees who value teamwork. Good benefits. Selling SaaS is fun.</t>
  </si>
  <si>
    <t>aggressive quota's but that is part of being in sales.</t>
  </si>
  <si>
    <t>Excellent Leadership. Progressive thinking. Employees who value teamwork. Good benefits. Selling SaaS is fun. aggressive quota's but that is part of being in sales.</t>
  </si>
  <si>
    <t>[0.9908655285835266]</t>
  </si>
  <si>
    <t>[array([5.0164765e-04, 8.6328648e-03, 9.9086553e-01], dtype=float32)]</t>
  </si>
  <si>
    <t>Focus on improving teamwork skills</t>
  </si>
  <si>
    <t>Functioning well in any job requires some soft skills also. These include communication and interpersonal skills and many others. Self-improvement sessions are carried out with the help of webinars at NEC. I learned to empathize with co-workers and as a result, my teamwork ability has improved. Apart from this, I learned time management also.</t>
  </si>
  <si>
    <t>nothing to say from my side</t>
  </si>
  <si>
    <t>Functioning well in any job requires some soft skills also. These include communication and interpersonal skills and many others. Self-improvement sessions are carried out with the help of webinars at NEC. I learned to empathize with co-workers and as a result, my teamwork ability has improved. Apart from this, I learned time management also. nothing to say from my side</t>
  </si>
  <si>
    <t>"Functioning well in any job requires some soft skills also. These include communication and interpersonal skills and many others. Self-improvement sessions are carried out with the help of webinars at NEC. I learned to empathize with co-workers and as a result, my teamwork ability has improved. Apart from this, I learned time management also. nothing to say from my side"</t>
  </si>
  <si>
    <t>[0.7671265006065369]</t>
  </si>
  <si>
    <t>[array([0.0018753 , 0.7671265 , 0.23099817], dtype=float32)]</t>
  </si>
  <si>
    <t>1.0478558540344238</t>
  </si>
  <si>
    <t>Payroll Clerk</t>
  </si>
  <si>
    <t>Easy Drive to location in Irving</t>
  </si>
  <si>
    <t>Little to no collaboration in deparment</t>
  </si>
  <si>
    <t>Easy Drive to location in Irving Little to no collaboration in deparment</t>
  </si>
  <si>
    <t>[0.6189124584197998]</t>
  </si>
  <si>
    <t>[array([0.07212701, 0.61891246, 0.3089605 ], dtype=float32)]</t>
  </si>
  <si>
    <t>Employee Assistance</t>
  </si>
  <si>
    <t>A traumatic event like the loss of a near and dear one can affect the performance of an employee. Reputed companies have an employee assistance program (EAP) for providing support to employees facing serious personal problems.Â NEC has an EAP for reducing anxiety and stresses an employee may be going through due to a traumatic event.</t>
  </si>
  <si>
    <t>Some employees misuse the companyâ€™s equipment for their personal work</t>
  </si>
  <si>
    <t>A traumatic event like the loss of a near and dear one can affect the performance of an employee. Reputed companies have an employee assistance program (EAP) for providing support to employees facing serious personal problems.Â NEC has an EAP for reducing anxiety and stresses an employee may be going through due to a traumatic event. Some employees misuse the companyâ€™s equipment for their personal work</t>
  </si>
  <si>
    <t>[0.89080810546875]</t>
  </si>
  <si>
    <t>[array([0.01091503, 0.8908081 , 0.09827683], dtype=float32)]</t>
  </si>
  <si>
    <t>Great technology, slow to innovate and to market</t>
  </si>
  <si>
    <t>Poor management, Sales manager was a micromanager.</t>
  </si>
  <si>
    <t>Great technology, slow to innovate and to market Poor management, Sales manager was a micromanager.</t>
  </si>
  <si>
    <t>"Great technology, slow to innovate and to market Poor management, Sales manager was a micromanager."</t>
  </si>
  <si>
    <t>[0.9105269312858582]</t>
  </si>
  <si>
    <t>[array([0.05839625, 0.91052693, 0.03107684], dtype=float32)]</t>
  </si>
  <si>
    <t>Applications Engineer</t>
  </si>
  <si>
    <t>Nice place to work and learn</t>
  </si>
  <si>
    <t>New opportunities or new avenues are hard to come by, which can make you stagnant from technology point of view</t>
  </si>
  <si>
    <t>Nice place to work and learn New opportunities or new avenues are hard to come by, which can make you stagnant from technology point of view</t>
  </si>
  <si>
    <t>"Nice place to work and learn New opportunities or new avenues are hard to come by, which can make you stagnant from technology point of view"</t>
  </si>
  <si>
    <t>[0.8275048136711121]</t>
  </si>
  <si>
    <t>[array([0.00663681, 0.8275048 , 0.16585842], dtype=float32)]</t>
  </si>
  <si>
    <t>No growth</t>
  </si>
  <si>
    <t>Production Support Specialist</t>
  </si>
  <si>
    <t>Field Service Manager</t>
  </si>
  <si>
    <t>Freedom to make your own decisions.</t>
  </si>
  <si>
    <t>Layoffs (or rumours of) yearly.</t>
  </si>
  <si>
    <t>Freedom to make your own decisions. Layoffs (or rumours of) yearly.</t>
  </si>
  <si>
    <t>[0.8527438044548035]</t>
  </si>
  <si>
    <t>[array([0.00219516, 0.8527438 , 0.14506102], dtype=float32)]</t>
  </si>
  <si>
    <t>Sr Software Engineering</t>
  </si>
  <si>
    <t>Nice place to work in this company</t>
  </si>
  <si>
    <t>Can do better with work managing</t>
  </si>
  <si>
    <t>Nice place to work in this company Can do better with work managing</t>
  </si>
  <si>
    <t>[0.7859888076782227]</t>
  </si>
  <si>
    <t>[array([0.01017094, 0.20384023, 0.7859888 ], dtype=float32)]</t>
  </si>
  <si>
    <t>Because it's a best opportunity to emhance my skills.</t>
  </si>
  <si>
    <t>I do not find any cons.</t>
  </si>
  <si>
    <t>Because it's a best opportunity to emhance my skills. I do not find any cons.</t>
  </si>
  <si>
    <t>[0.9186302423477173]</t>
  </si>
  <si>
    <t>[array([0.00389007, 0.91863024, 0.07747972], dtype=float32)]</t>
  </si>
  <si>
    <t>Good Products and customer support</t>
  </si>
  <si>
    <t>Better sales team support needed</t>
  </si>
  <si>
    <t>Good Products and customer support Better sales team support needed</t>
  </si>
  <si>
    <t>[0.7508535981178284]</t>
  </si>
  <si>
    <t>[array([0.0792081 , 0.16993836, 0.7508536 ], dtype=float32)]</t>
  </si>
  <si>
    <t>HR Generalist</t>
  </si>
  <si>
    <t>Decent pay but could be better.</t>
  </si>
  <si>
    <t>No upward movement for employees</t>
  </si>
  <si>
    <t>Decent pay but could be better. No upward movement for employees</t>
  </si>
  <si>
    <t>[0.5255839824676514]</t>
  </si>
  <si>
    <t>[array([0.13396804, 0.340448  , 0.525584  ], dtype=float32)]</t>
  </si>
  <si>
    <t>Very good experience</t>
  </si>
  <si>
    <t>England, OK</t>
  </si>
  <si>
    <t>Good management culture Focus on employee wellbeing</t>
  </si>
  <si>
    <t>Sometimes thereâ€™s an overload of work</t>
  </si>
  <si>
    <t>Good management culture Focus on employee wellbeing Sometimes thereâ€™s an overload of work</t>
  </si>
  <si>
    <t>[0.5162102580070496]</t>
  </si>
  <si>
    <t>[array([0.00980364, 0.47398603, 0.51621026], dtype=float32)]</t>
  </si>
  <si>
    <t>Friendly working environment, supportive colleagues</t>
  </si>
  <si>
    <t>overtime work culture (10 hours per day)</t>
  </si>
  <si>
    <t>Friendly working environment, supportive colleagues overtime work culture (10 hours per day)</t>
  </si>
  <si>
    <t>"Friendly working environment, supportive colleagues overtime work culture (10 hours per day)"</t>
  </si>
  <si>
    <t>[0.5230425000190735]</t>
  </si>
  <si>
    <t>[array([0.00243874, 0.47451872, 0.5230425 ], dtype=float32)]</t>
  </si>
  <si>
    <t>Great work place</t>
  </si>
  <si>
    <t>The culture is very supportive and working remotely hasn't stopped me from getting closer to co-workers. The benefits are great too!</t>
  </si>
  <si>
    <t>No cons to speak of.</t>
  </si>
  <si>
    <t>The culture is very supportive and working remotely hasn't stopped me from getting closer to co-workers. The benefits are great too! No cons to speak of.</t>
  </si>
  <si>
    <t>[0.7208448052406311]</t>
  </si>
  <si>
    <t>[array([0.00160436, 0.7208448 , 0.27755082], dtype=float32)]</t>
  </si>
  <si>
    <t>1.0477490425109863</t>
  </si>
  <si>
    <t>Great environment, great support network</t>
  </si>
  <si>
    <t>Associate Buyer</t>
  </si>
  <si>
    <t>Management is extremely supportive and responsive at every turn. The training process was comprehensive and thorough. Work isn't super strenuous but is still very rewarding. There is also a 5% bonus incentive every year if you meet your goals.</t>
  </si>
  <si>
    <t>There are some language barriers between the US location and the main headquarters in Japan. But so long as you are patient and continue to communicate, there are minimal issues.</t>
  </si>
  <si>
    <t>Management is extremely supportive and responsive at every turn. The training process was comprehensive and thorough. Work isn't super strenuous but is still very rewarding. There is also a 5% bonus incentive every year if you meet your goals. There are some language barriers between the US location and the main headquarters in Japan. But so long as you are patient and continue to communicate, there are minimal issues.</t>
  </si>
  <si>
    <t>"Management is extremely supportive and responsive at every turn. The training process was comprehensive and thorough. Work isn't super strenuous but is still very rewarding. There is also a 5% bonus incentive every year if you meet your goals. There are some language barriers between the US location and the main headquarters in Japan. But so long as you are patient and continue to communicate, there are minimal issues."</t>
  </si>
  <si>
    <t>[0.5053412318229675]</t>
  </si>
  <si>
    <t>[array([0.00136506, 0.50534123, 0.49329373], dtype=float32)]</t>
  </si>
  <si>
    <t>revolving door of sales personnel</t>
  </si>
  <si>
    <t>standard benefits; health, dental, life, etc.</t>
  </si>
  <si>
    <t>Management (which is nearly everyone at this company) acts as an 8th grade clique. If you're not in the "circle", you're treated like crap - thus, the revolving door of regional sales managers. The sales to close process can be extremely long, and as a sales person, you live on commission, which may show 6-12 months after you sign a contract.</t>
  </si>
  <si>
    <t>standard benefits; health, dental, life, etc. Management (which is nearly everyone at this company) acts as an 8th grade clique. If you're not in the "circle", you're treated like crap - thus, the revolving door of regional sales managers. The sales to close process can be extremely long, and as a sales person, you live on commission, which may show 6-12 months after you sign a contract.</t>
  </si>
  <si>
    <t>"standard benefits; health, dental, life, etc. Management (which is nearly everyone at this company) acts as an 8th grade clique. If you're not in the ""circle"", you're treated like crap - thus, the revolving door of regional sales managers. The sales to close process can be extremely long, and as a sales person, you live on commission, which may show 6-12 months after you sign a contract."</t>
  </si>
  <si>
    <t>[0.9450559616088867]</t>
  </si>
  <si>
    <t>[array([0.04516549, 0.94505596, 0.00977857], dtype=float32)]</t>
  </si>
  <si>
    <t>Tradeshow &amp; Events Manager</t>
  </si>
  <si>
    <t>Remote Work, Small team across the country</t>
  </si>
  <si>
    <t>Travel culture can be interesting</t>
  </si>
  <si>
    <t>Remote Work, Small team across the country Travel culture can be interesting</t>
  </si>
  <si>
    <t>"Remote Work, Small team across the country Travel culture can be interesting"</t>
  </si>
  <si>
    <t>[0.9632208943367004]</t>
  </si>
  <si>
    <t>[array([0.00474803, 0.9632209 , 0.03203107], dtype=float32)]</t>
  </si>
  <si>
    <t>Not too shabby</t>
  </si>
  <si>
    <t>Escalation Manager</t>
  </si>
  <si>
    <t>Communication internally is pretty good. You will be in the loop on most things.</t>
  </si>
  <si>
    <t>Communication with third-party lacks. If the third-party gives out important information, you will be the last to hear about it.</t>
  </si>
  <si>
    <t>Communication internally is pretty good. You will be in the loop on most things. Communication with third-party lacks. If the third-party gives out important information, you will be the last to hear about it.</t>
  </si>
  <si>
    <t>"Communication internally is pretty good. You will be in the loop on most things. Communication with third-party lacks. If the third-party gives out important information, you will be the last to hear about it."</t>
  </si>
  <si>
    <t>[0.5355936288833618]</t>
  </si>
  <si>
    <t>[array([0.04310419, 0.42130214, 0.5355936 ], dtype=float32)]</t>
  </si>
  <si>
    <t>1.0476877689361572</t>
  </si>
  <si>
    <t>Important Technology, poor C- Level Leadership</t>
  </si>
  <si>
    <t>Work they are doing is important</t>
  </si>
  <si>
    <t>Too many initiatives, very little focus/ability and resources to execute.</t>
  </si>
  <si>
    <t>Work they are doing is important Too many initiatives, very little focus/ability and resources to execute.</t>
  </si>
  <si>
    <t>"Work they are doing is important Too many initiatives, very little focus/ability and resources to execute."</t>
  </si>
  <si>
    <t>[0.9408912062644958]</t>
  </si>
  <si>
    <t>[array([0.04429008, 0.9408912 , 0.01481862], dtype=float32)]</t>
  </si>
  <si>
    <t>Fantastic loyal company</t>
  </si>
  <si>
    <t>Cares about its employees &amp; empowers them to provide industry leading products and support</t>
  </si>
  <si>
    <t>As with any large corporate environment, internal processes often take a lot of time to be migrated to.</t>
  </si>
  <si>
    <t>Cares about its employees &amp; empowers them to provide industry leading products and support As with any large corporate environment, internal processes often take a lot of time to be migrated to.</t>
  </si>
  <si>
    <t>"Cares about its employees &amp; empowers them to provide industry leading products and support As with any large corporate environment, internal processes often take a lot of time to be migrated to."</t>
  </si>
  <si>
    <t>[0.5249847173690796]</t>
  </si>
  <si>
    <t>[array([0.00321039, 0.47180486, 0.5249847 ], dtype=float32)]</t>
  </si>
  <si>
    <t>Good Company, Friendly People</t>
  </si>
  <si>
    <t>Regional HR Manager</t>
  </si>
  <si>
    <t>Great atmosphere_x000D_
Decent pay_x000D_
Good Benefits</t>
  </si>
  <si>
    <t>The Company has no problem eliminating your position during consolidations.</t>
  </si>
  <si>
    <t>Great atmosphere_x000D_
Decent pay_x000D_
Good Benefits The Company has no problem eliminating your position during consolidations.</t>
  </si>
  <si>
    <t>Great atmosphere  Decent pay  Good Benefits The Company has no problem eliminating your position during consolidations.</t>
  </si>
  <si>
    <t>Great atmosphere Decent pay Good Benefits The Company has no problem eliminating your position during consolidations.</t>
  </si>
  <si>
    <t>[0.6661266088485718]</t>
  </si>
  <si>
    <t>[array([0.0024793 , 0.6661266 , 0.33139405], dtype=float32)]</t>
  </si>
  <si>
    <t>Review company benefits</t>
  </si>
  <si>
    <t>Good atmosphere</t>
  </si>
  <si>
    <t>Order Management Representative</t>
  </si>
  <si>
    <t>Great place to share ideas.</t>
  </si>
  <si>
    <t>downsized office space and perks of the job like covered parking</t>
  </si>
  <si>
    <t>Great place to share ideas. downsized office space and perks of the job like covered parking</t>
  </si>
  <si>
    <t>[0.9803842902183533]</t>
  </si>
  <si>
    <t>[array([9.582213e-04, 1.865746e-02, 9.803843e-01], dtype=float32)]</t>
  </si>
  <si>
    <t>Great Interview Process</t>
  </si>
  <si>
    <t>Great company environment with exciting incentives</t>
  </si>
  <si>
    <t>Great company environment with exciting incentives None that I can think of</t>
  </si>
  <si>
    <t>[0.903900682926178]</t>
  </si>
  <si>
    <t>[array([0.00328409, 0.09281523, 0.9039007 ], dtype=float32)]</t>
  </si>
  <si>
    <t>Nice people, good benefits for employees</t>
  </si>
  <si>
    <t>Less flexible both on working culture and work-life balance</t>
  </si>
  <si>
    <t>Nice people, good benefits for employees Less flexible both on working culture and work-life balance</t>
  </si>
  <si>
    <t>"Nice people, good benefits for employees Less flexible both on working culture and work-life balance"</t>
  </si>
  <si>
    <t>[0.8801758289337158]</t>
  </si>
  <si>
    <t>[array([0.03751867, 0.8801758 , 0.08230552], dtype=float32)]</t>
  </si>
  <si>
    <t>Production Support Technician</t>
  </si>
  <si>
    <t>Good experience for people without IT experience</t>
  </si>
  <si>
    <t>Employees are underpaid and they give Analysts the title "Technician" so they don't get paid Analyst wages.</t>
  </si>
  <si>
    <t>Good experience for people without IT experience Employees are underpaid and they give Analysts the title "Technician" so they don't get paid Analyst wages.</t>
  </si>
  <si>
    <t>"Good experience for people without IT experience Employees are underpaid and they give Analysts the title ""Technician"" so they don't get paid Analyst wages."</t>
  </si>
  <si>
    <t>[0.6200543642044067]</t>
  </si>
  <si>
    <t>[array([0.01421019, 0.62005436, 0.36573547], dtype=float32)]</t>
  </si>
  <si>
    <t>Hard to Navigate</t>
  </si>
  <si>
    <t>Great Pay and Benefits, Incredible coworkers. Very knowledgeable team and highly respected in the industry</t>
  </si>
  <si>
    <t>Large organization and difficult to navigate internally.</t>
  </si>
  <si>
    <t>Great Pay and Benefits, Incredible coworkers. Very knowledgeable team and highly respected in the industry Large organization and difficult to navigate internally.</t>
  </si>
  <si>
    <t>"Great Pay and Benefits, Incredible coworkers. Very knowledgeable team and highly respected in the industry Large organization and difficult to navigate internally."</t>
  </si>
  <si>
    <t>[0.8230038285255432]</t>
  </si>
  <si>
    <t>[array([0.00760915, 0.8230038 , 0.16938704], dtype=float32)]</t>
  </si>
  <si>
    <t>New division</t>
  </si>
  <si>
    <t>no mention view to act</t>
  </si>
  <si>
    <t>conventional intent arbor service need</t>
  </si>
  <si>
    <t>no mention view to act conventional intent arbor service need</t>
  </si>
  <si>
    <t>[0.9489253163337708]</t>
  </si>
  <si>
    <t>[array([0.9489253 , 0.03614163, 0.01493308], dtype=float32)]</t>
  </si>
  <si>
    <t>1.047630786895752</t>
  </si>
  <si>
    <t>CAD Designer</t>
  </si>
  <si>
    <t>family oriented and generous benefits</t>
  </si>
  <si>
    <t>long work hours at times</t>
  </si>
  <si>
    <t>family oriented and generous benefits long work hours at times</t>
  </si>
  <si>
    <t>[0.927738606929779]</t>
  </si>
  <si>
    <t>[array([0.00332226, 0.06893908, 0.9277386 ], dtype=float32)]</t>
  </si>
  <si>
    <t>Micro management. Low salary. bad work-life balance.</t>
  </si>
  <si>
    <t>Tech</t>
  </si>
  <si>
    <t>There are some flexibility and kind environement.</t>
  </si>
  <si>
    <t>There are some flexibility and kind environement. Micro management. Low salary. bad work-life balance.</t>
  </si>
  <si>
    <t>[0.8797949552536011]</t>
  </si>
  <si>
    <t>[array([0.00736973, 0.87979496, 0.11283533], dtype=float32)]</t>
  </si>
  <si>
    <t>Good entry level place</t>
  </si>
  <si>
    <t>Good entry level experience opportunities</t>
  </si>
  <si>
    <t>Low compensation _x000D_
Lots of layoffs _x000D_
Antiquated</t>
  </si>
  <si>
    <t>Good entry level experience opportunities Low compensation _x000D_
Lots of layoffs _x000D_
Antiquated</t>
  </si>
  <si>
    <t>Good entry level experience opportunities Low compensation   Lots of layoffs   Antiquated</t>
  </si>
  <si>
    <t>Good entry level experience opportunities Low compensation  Lots of layoffs  Antiquated</t>
  </si>
  <si>
    <t>[0.8462790846824646]</t>
  </si>
  <si>
    <t>[array([0.07159115, 0.08212977, 0.8462791 ], dtype=float32)]</t>
  </si>
  <si>
    <t>Large, well established company</t>
  </si>
  <si>
    <t>Well known company_x000D_
Great benefits_x000D_
Guaranteed commission for first 3 months_x000D_
Solid products</t>
  </si>
  <si>
    <t>Challenge selling products in competitive market with domestic suppliers</t>
  </si>
  <si>
    <t>Well known company_x000D_
Great benefits_x000D_
Guaranteed commission for first 3 months_x000D_
Solid products Challenge selling products in competitive market with domestic suppliers</t>
  </si>
  <si>
    <t>Well known company  Great benefits  Guaranteed commission for first 3 months  Solid products Challenge selling products in competitive market with domestic suppliers</t>
  </si>
  <si>
    <t>Well known company Great benefits Guaranteed commission for first 3 months Solid products Challenge selling products in competitive market with domestic suppliers</t>
  </si>
  <si>
    <t>[0.9571431279182434]</t>
  </si>
  <si>
    <t>[array([0.00162076, 0.04123606, 0.9571431 ], dtype=float32)]</t>
  </si>
  <si>
    <t>1.0477006435394287</t>
  </si>
  <si>
    <t>Senior Human Resources Assistant</t>
  </si>
  <si>
    <t>Flex time was a great perk</t>
  </si>
  <si>
    <t>Takes too long to make decisions.</t>
  </si>
  <si>
    <t>Flex time was a great perk Takes too long to make decisions.</t>
  </si>
  <si>
    <t>[0.905860424041748]</t>
  </si>
  <si>
    <t>[array([0.01189743, 0.08224209, 0.9058604 ], dtype=float32)]</t>
  </si>
  <si>
    <t>The company was very stable</t>
  </si>
  <si>
    <t>Culture was not what i am use to</t>
  </si>
  <si>
    <t>The company was very stable Culture was not what i am use to</t>
  </si>
  <si>
    <t>[0.794144332408905]</t>
  </si>
  <si>
    <t>[array([0.01655031, 0.79414433, 0.18930534], dtype=float32)]</t>
  </si>
  <si>
    <t>fine</t>
  </si>
  <si>
    <t>I liked warm and friendly atmosphere.</t>
  </si>
  <si>
    <t>there is not a lot of opportunities for promotion.</t>
  </si>
  <si>
    <t>I liked warm and friendly atmosphere. there is not a lot of opportunities for promotion.</t>
  </si>
  <si>
    <t>[0.7046843767166138]</t>
  </si>
  <si>
    <t>[array([0.00414555, 0.7046844 , 0.2911701 ], dtype=float32)]</t>
  </si>
  <si>
    <t>Great environment to work on</t>
  </si>
  <si>
    <t>Work over time many times after working hours</t>
  </si>
  <si>
    <t>Great environment to work on Work over time many times after working hours</t>
  </si>
  <si>
    <t>[0.9849709868431091]</t>
  </si>
  <si>
    <t>[array([8.2137523e-04, 1.4207692e-02, 9.8497099e-01], dtype=float32)]</t>
  </si>
  <si>
    <t>Used to be a good place to work</t>
  </si>
  <si>
    <t>Channel Account Manager</t>
  </si>
  <si>
    <t>A diminishing number of good people still left.</t>
  </si>
  <si>
    <t>Fraternity environment, perpetuated by the recently appointed VP. If you're not a college buddy or family member, good luck with any career growth.</t>
  </si>
  <si>
    <t>A diminishing number of good people still left. Fraternity environment, perpetuated by the recently appointed VP. If you're not a college buddy or family member, good luck with any career growth.</t>
  </si>
  <si>
    <t>"A diminishing number of good people still left. Fraternity environment, perpetuated by the recently appointed VP. If you're not a college buddy or family member, good luck with any career growth."</t>
  </si>
  <si>
    <t>[0.9625769853591919]</t>
  </si>
  <si>
    <t>[array([0.01896411, 0.962577  , 0.01845896], dtype=float32)]</t>
  </si>
  <si>
    <t>Great company, technology and people</t>
  </si>
  <si>
    <t>Large and not as nimble as it needs to be.</t>
  </si>
  <si>
    <t>Great company, technology and people Large and not as nimble as it needs to be.</t>
  </si>
  <si>
    <t>"Great company, technology and people Large and not as nimble as it needs to be."</t>
  </si>
  <si>
    <t>[0.8598353862762451]</t>
  </si>
  <si>
    <t>[array([0.01518364, 0.8598354 , 0.12498099], dtype=float32)]</t>
  </si>
  <si>
    <t>Good benefits and pay_x000D_
Remote Work Flexibility_x000D_
Good co-workers</t>
  </si>
  <si>
    <t>Not enough team members, so each employee seems to be doing 8 peoples jobs_x000D_
lack of goals/structure in the individuals departments</t>
  </si>
  <si>
    <t>Good benefits and pay_x000D_
Remote Work Flexibility_x000D_
Good co-workers Not enough team members, so each employee seems to be doing 8 peoples jobs_x000D_
lack of goals/structure in the individuals departments</t>
  </si>
  <si>
    <t>Good benefits and pay  Remote Work Flexibility  Good co-workers Not enough team members, so each employee seems to be doing 8 peoples jobs  lack of goals/structure in the individuals departments</t>
  </si>
  <si>
    <t>"Good benefits and pay Remote Work Flexibility Good co-workers Not enough team members, so each employee seems to be doing 8 peoples jobs lack of goals/structure in the individuals departments"</t>
  </si>
  <si>
    <t>[0.6932669878005981]</t>
  </si>
  <si>
    <t>[array([0.04644698, 0.693267  , 0.2602861 ], dtype=float32)]</t>
  </si>
  <si>
    <t>Feedback on working here.</t>
  </si>
  <si>
    <t>Production Support Analyst</t>
  </si>
  <si>
    <t>Helpful colleagues that's willing to aid you when you have questions are stuck on something._x000D_
A good way to get your foot into the IT Field as an entry level position.</t>
  </si>
  <si>
    <t>Management is not a strong suit here as they are not organized._x000D_
Some micromanagement which requires hourly updates can be tiresome.</t>
  </si>
  <si>
    <t>Helpful colleagues that's willing to aid you when you have questions are stuck on something._x000D_
A good way to get your foot into the IT Field as an entry level position. Management is not a strong suit here as they are not organized._x000D_
Some micromanagement which requires hourly updates can be tiresome.</t>
  </si>
  <si>
    <t>Helpful colleagues that's willing to aid you when you have questions are stuck on something.  A good way to get your foot into the IT Field as an entry level position. Management is not a strong suit here as they are not organized.  Some micromanagement which requires hourly updates can be tiresome.</t>
  </si>
  <si>
    <t>Helpful colleagues that's willing to aid you when you have questions are stuck on something. A good way to get your foot into the IT Field as an entry level position. Management is not a strong suit here as they are not organized. Some micromanagement which requires hourly updates can be tiresome.</t>
  </si>
  <si>
    <t>[0.9732010960578918]</t>
  </si>
  <si>
    <t>[array([0.00484016, 0.0219588 , 0.9732011 ], dtype=float32)]</t>
  </si>
  <si>
    <t>Good For Learning High Workload Environment</t>
  </si>
  <si>
    <t>IT Support Engineer</t>
  </si>
  <si>
    <t>Learn a lot of project management and become a master of individual projects while leading/ working with team.</t>
  </si>
  <si>
    <t>High workload and high stress</t>
  </si>
  <si>
    <t>Learn a lot of project management and become a master of individual projects while leading/ working with team. High workload and high stress</t>
  </si>
  <si>
    <t>[0.565739095211029]</t>
  </si>
  <si>
    <t>[array([0.01335193, 0.420909  , 0.5657391 ], dtype=float32)]</t>
  </si>
  <si>
    <t>Dont</t>
  </si>
  <si>
    <t>Irving, IL</t>
  </si>
  <si>
    <t>Beware do not work here at all</t>
  </si>
  <si>
    <t>No information or care from management</t>
  </si>
  <si>
    <t>Beware do not work here at all No information or care from management</t>
  </si>
  <si>
    <t>[0.8363062739372253]</t>
  </si>
  <si>
    <t>[array([0.15772045, 0.8363063 , 0.00597329], dtype=float32)]</t>
  </si>
  <si>
    <t>This is a solid company to work for and everything they do is fantastic.</t>
  </si>
  <si>
    <t>This is a solid company to work for and everything they do is fantastic. There are no cons for this company.</t>
  </si>
  <si>
    <t>[0.9881744384765625]</t>
  </si>
  <si>
    <t>[array([8.5677567e-04, 1.0968842e-02, 9.8817444e-01], dtype=float32)]</t>
  </si>
  <si>
    <t>Benefits good, work-life balance poor</t>
  </si>
  <si>
    <t>Good benefits, excellent company culture</t>
  </si>
  <si>
    <t>Work overload due to many years of layoffs, taking on respo0nsibioities of those that were gone</t>
  </si>
  <si>
    <t>Good benefits, excellent company culture Work overload due to many years of layoffs, taking on respo0nsibioities of those that were gone</t>
  </si>
  <si>
    <t>"Good benefits, excellent company culture Work overload due to many years of layoffs, taking on respo0nsibioities of those that were gone"</t>
  </si>
  <si>
    <t>[0.750271201133728]</t>
  </si>
  <si>
    <t>[array([0.01400281, 0.7502712 , 0.23572604], dtype=float32)]</t>
  </si>
  <si>
    <t>no work life balance</t>
  </si>
  <si>
    <t>Pay is within the market range of what you expect to make doing this kind of job.</t>
  </si>
  <si>
    <t>Forced overtime amounting to 50-60 hours a week._x000D_
Director and Manager treat support technicians like L1 agents with no regarding to ethics</t>
  </si>
  <si>
    <t>Pay is within the market range of what you expect to make doing this kind of job. Forced overtime amounting to 50-60 hours a week._x000D_
Director and Manager treat support technicians like L1 agents with no regarding to ethics</t>
  </si>
  <si>
    <t>Pay is within the market range of what you expect to make doing this kind of job. Forced overtime amounting to 50-60 hours a week.  Director and Manager treat support technicians like L1 agents with no regarding to ethics</t>
  </si>
  <si>
    <t>Pay is within the market range of what you expect to make doing this kind of job. Forced overtime amounting to 50-60 hours a week. Director and Manager treat support technicians like L1 agents with no regarding to ethics</t>
  </si>
  <si>
    <t>[0.7319333553314209]</t>
  </si>
  <si>
    <t>[array([0.01835398, 0.73193336, 0.24971259], dtype=float32)]</t>
  </si>
  <si>
    <t>1.047808289527893</t>
  </si>
  <si>
    <t>No work life balance &amp; new(Alok) management sucks</t>
  </si>
  <si>
    <t>Deputy Manager</t>
  </si>
  <si>
    <t>None with the new management</t>
  </si>
  <si>
    <t>All old people who have spent 15 years are being kicked out_x000D_
Not following Japanese work culture &amp; values_x000D_
Management is either friends or Ex- colleague of Alok( CFO has only 12 years of experience)</t>
  </si>
  <si>
    <t>None with the new management All old people who have spent 15 years are being kicked out_x000D_
Not following Japanese work culture &amp; values_x000D_
Management is either friends or Ex- colleague of Alok( CFO has only 12 years of experience)</t>
  </si>
  <si>
    <t>None with the new management All old people who have spent 15 years are being kicked out  Not following Japanese work culture &amp; values  Management is either friends or Ex- colleague of Alok( CFO has only 12 years of experience)</t>
  </si>
  <si>
    <t>None with the new management All old people who have spent 15 years are being kicked out Not following Japanese work culture &amp; values Management is either friends or Ex- colleague of Alok( CFO has only 12 years of experience)</t>
  </si>
  <si>
    <t>[0.8006529808044434]</t>
  </si>
  <si>
    <t>[array([0.19529893, 0.800653  , 0.00404804], dtype=float32)]</t>
  </si>
  <si>
    <t>mature respectful company</t>
  </si>
  <si>
    <t>Senior Software Engineering Manager</t>
  </si>
  <si>
    <t>Management respects employees. Employee works sincerely and earnestly.</t>
  </si>
  <si>
    <t>Big and Slow. Innovation is not welcome.</t>
  </si>
  <si>
    <t>Management respects employees. Employee works sincerely and earnestly. Big and Slow. Innovation is not welcome.</t>
  </si>
  <si>
    <t>[0.6355883479118347]</t>
  </si>
  <si>
    <t>[array([0.00900222, 0.35540938, 0.63558835], dtype=float32)]</t>
  </si>
  <si>
    <t>no direction, no plan, no technology</t>
  </si>
  <si>
    <t>Saddle Brook, NJ</t>
  </si>
  <si>
    <t>never micromanaged_x000D_
very lax about attendance</t>
  </si>
  <si>
    <t>no plan for future, very labor intensive-constant use of spreadsheets and word docs over computers, no clear direction</t>
  </si>
  <si>
    <t>never micromanaged_x000D_
very lax about attendance no plan for future, very labor intensive-constant use of spreadsheets and word docs over computers, no clear direction</t>
  </si>
  <si>
    <t>never micromanaged  very lax about attendance no plan for future, very labor intensive-constant use of spreadsheets and word docs over computers, no clear direction</t>
  </si>
  <si>
    <t>"never micromanaged very lax about attendance no plan for future, very labor intensive-constant use of spreadsheets and word docs over computers, no clear direction"</t>
  </si>
  <si>
    <t>[0.7991721630096436]</t>
  </si>
  <si>
    <t>[array([0.19710411, 0.79917216, 0.00372378], dtype=float32)]</t>
  </si>
  <si>
    <t>Principal Firmware Engineer</t>
  </si>
  <si>
    <t>Reliable company, responsive to requests</t>
  </si>
  <si>
    <t>Selling battery division, lots of management layers</t>
  </si>
  <si>
    <t>Reliable company, responsive to requests Selling battery division, lots of management layers</t>
  </si>
  <si>
    <t>"Reliable company, responsive to requests Selling battery division, lots of management layers"</t>
  </si>
  <si>
    <t>[0.5135616064071655]</t>
  </si>
  <si>
    <t>[array([0.00381841, 0.5135616 , 0.48261997], dtype=float32)]</t>
  </si>
  <si>
    <t>Family oriented, flexible leading technology, competitive pay</t>
  </si>
  <si>
    <t>Small company feel, management layers,</t>
  </si>
  <si>
    <t>Family oriented, flexible leading technology, competitive pay Small company feel, management layers,</t>
  </si>
  <si>
    <t>"Family oriented, flexible leading technology, competitive pay Small company feel, management layers,"</t>
  </si>
  <si>
    <t>[0.5567440390586853]</t>
  </si>
  <si>
    <t>[array([0.00314845, 0.4401075 , 0.55674404], dtype=float32)]</t>
  </si>
  <si>
    <t>Good learning expirence</t>
  </si>
  <si>
    <t>NOC Analyst</t>
  </si>
  <si>
    <t>Good Leadership and mentorship for job entry</t>
  </si>
  <si>
    <t>Lack of advancement and grwwth potential</t>
  </si>
  <si>
    <t>Good Leadership and mentorship for job entry Lack of advancement and grwwth potential</t>
  </si>
  <si>
    <t>[0.8505648970603943]</t>
  </si>
  <si>
    <t>[array([0.04589426, 0.10354082, 0.8505649 ], dtype=float32)]</t>
  </si>
  <si>
    <t>Not a happy place</t>
  </si>
  <si>
    <t>NEC offers a mix of research and development. Some groups may be more focused on business needs and thus spend most of their time on development.</t>
  </si>
  <si>
    <t>- High turn around rate. People rarely stay more than 2 years. Initially people may be attracted by the research (or R&amp;D) but soon realize that this is not a very productive research environment._x000D_
- If you group is controlled by manager who is completely incompetent, it will stifle all progress or research. Can't generalize this to all groups, but I have seen similar things happen more often than not._x000D_
- Senior management (essentially Roger) although nice, is practically useless. _x000D_
- Not much collaboration is going on._x000D_
- The culture is quite backwardish, for example, working on weekends is praised, it is apparently acceptable to scold or shame employees, long and useless meetings are held in which the manager (or occasionally Roger) talk endlessly._x000D_
- Not much (not any!) growth opportunities._x000D_
- Pay is not competitive for full-time employees.</t>
  </si>
  <si>
    <t>NEC offers a mix of research and development. Some groups may be more focused on business needs and thus spend most of their time on development. - High turn around rate. People rarely stay more than 2 years. Initially people may be attracted by the research (or R&amp;D) but soon realize that this is not a very productive research environment._x000D_
- If you group is controlled by manager who is completely incompetent, it will stifle all progress or research. Can't generalize this to all groups, but I have seen similar things happen more often than not._x000D_
- Senior management (essentially Roger) although nice, is practically useless. _x000D_
- Not much collaboration is going on._x000D_
- The culture is quite backwardish, for example, working on weekends is praised, it is apparently acceptable to scold or shame employees, long and useless meetings are held in which the manager (or occasionally Roger) talk endlessly._x000D_
- Not much (not any!) growth opportunities._x000D_
- Pay is not competitive for full-time employees.</t>
  </si>
  <si>
    <t>NEC offers a mix of research and development. Some groups may be more focused on business needs and thus spend most of their time on development. - High turn around rate. People rarely stay more than 2 years. Initially people may be attracted by the research (or R&amp;D) but soon realize that this is not a very productive research environment.  - If you group is controlled by manager who is completely incompetent, it will stifle all progress or research. Can't generalize this to all groups, but I have seen similar things happen more often than not.  - Senior management (essentially Roger) although nice, is practically useless.   - Not much collaboration is going on.  - The culture is quite backwardish, for example, working on weekends is praised, it is apparently acceptable to scold or shame employees, long and useless meetings are held in which the manager (or occasionally Roger) talk endlessly.  - Not much (not any!) growth opportunities.  - Pay is not competitive for full-time employees.</t>
  </si>
  <si>
    <t>"NEC offers a mix of research and development. Some groups may be more focused on business needs and thus spend most of their time on development. - High turn around rate. People rarely stay more than 2 years. Initially people may be attracted by the research (or R&amp;D) but soon realize that this is not a very productive research environment. - If you group is controlled by manager who is completely incompetent, it will stifle all progress or research. Can't generalize this to all groups, but I have seen similar things happen more often than not. - Senior management (essentially Roger) although nice, is practically useless.  - Not much collaboration is going on. - The culture is quite backwardish, for example, working on weekends is praised, it is apparently acceptable to scold or shame employees, long and useless meetings are held in which the manager (or occasionally Roger) talk endlessly. - Not much (not any!) growth opportunities. - Pay is not competitive for full-time employees."</t>
  </si>
  <si>
    <t>[0.5487208366394043]</t>
  </si>
  <si>
    <t>[array([0.3149066 , 0.54872084, 0.13637255], dtype=float32)]</t>
  </si>
  <si>
    <t>Classic "good ol' boy" environment.</t>
  </si>
  <si>
    <t>Reporting Directly to General Manager</t>
  </si>
  <si>
    <t>Large company perks for most employees.  Mostly nice offices and respectful environment.  The parking was covered, and the basic support systems were nothing to brag about but reasonable.</t>
  </si>
  <si>
    <t>Management style (and incompetence) straight from the 1950's.  It was surprising how many of the senior level executives turned a blind eye to gross misuse of company money.  Some of the major boondoggles were beyond the pale.  Flying 1st class on company money and hosting party meals for dozens of friends is not in itelf a bad thing.  However, misrepresenting the purpose and/or need destroys upper management's credibility and brings it's character into question.</t>
  </si>
  <si>
    <t>Large company perks for most employees.  Mostly nice offices and respectful environment.  The parking was covered, and the basic support systems were nothing to brag about but reasonable. Management style (and incompetence) straight from the 1950's.  It was surprising how many of the senior level executives turned a blind eye to gross misuse of company money.  Some of the major boondoggles were beyond the pale.  Flying 1st class on company money and hosting party meals for dozens of friends is not in itelf a bad thing.  However, misrepresenting the purpose and/or need destroys upper management's credibility and brings it's character into question.</t>
  </si>
  <si>
    <t>"Large company perks for most employees. Mostly nice offices and respectful environment. The parking was covered, and the basic support systems were nothing to brag about but reasonable. Management style (and incompetence) straight from the 1950's. It was surprising how many of the senior level executives turned a blind eye to gross misuse of company money. Some of the major boondoggles were beyond the pale. Flying 1st class on company money and hosting party meals for dozens of friends is not in itelf a bad thing. However, misrepresenting the purpose and/or need destroys upper management's credibility and brings it's character into question."</t>
  </si>
  <si>
    <t>[0.5308585166931152]</t>
  </si>
  <si>
    <t>[array([0.02349675, 0.4456447 , 0.5308585 ], dtype=float32)]</t>
  </si>
  <si>
    <t>1.0478240251541138</t>
  </si>
  <si>
    <t>Better stay away, or you will regret.</t>
  </si>
  <si>
    <t>Relaxed environment, flexible schedule, quiet place to think about things.</t>
  </si>
  <si>
    <t>It's not that this place is so bad; it's the opportunity you will be missing that will cost you._x000D_
_x000D_
(This review is based on my personal experience in a particular group. I don't think every group is the same. So ask, observe, and do your research about a group.)_x000D_
_x000D_
First of all, this place is called a "research" lab, but it's barely one. Some people, when they decide to forget about financial gains (will come back to this later) and join a research lab, want to publish papers and build up an academic profile. If you are one of those people, think twice about joining this place, especially some groups. Look at if any of the recent departures from the group went to a place you'd like to be. If the odds is against you, there is probably a good reason there. You may be different, but you will still be constrained by the lab. You will probably get much less "research" and much more "development" than you thought. "Freedom of research" is more often just used to entice you to join; after you join, you will likely be assigned something your manager tell you "very critical" for the company and you have to do it. For those who really wants to do academic research, it's much better to find a postdoc position with a great mentor. I know, you will sacrifice a little financially, but the long term gain will be worthwhile. Plus, you are not going up too much anyway._x000D_
_x000D_
Secondly, your direct manager's power is pervasive and democracy is non-existent. Of course the org is flat and on top of your manager there is Roger (president, who is kind and approachable, by the way). What this means is that, managers have no chance to move up in the company, because they can't replace Roger. When you get no chance to go up in a company, what would you do? You think about next opportunity, and you don't think about taking a long-term view in managing and helping your reports. Some manager chose to use everything they could to get things for themselves in preparation for a future job jump, and some times this is at the expense of what could help researchers. When your manager takes a very short-term view to maximize his gain, that's bad news for you. What makes it worse is, your manager decides everything, literally everything, from what you should work on on a weekly basis, what intern you may get in the summer (if you get one), what's your performance review and bonus, and who you should put on your paper (Of course, manager gets to be on almost every paper, regardless of how little he does for that paper.) This kind of massive power on a manager can easily produce dictators. In the meetings, generally people are obedient towards the manager, rather than actively voicing their opinions. It's sad._x000D_
_x000D_
Now let's come to compensation. Japanese companies generally don't believe in giving out equity (stocks) to employees. It's a fact that, in the bay area, you can't live on wages alone. Houses can easily go 1.x million if you want to be in a reasonable area (with good elementary schools and close to where you work). This is a very realistic problem if you want to have a life here. Don't forget that you will not get what you are offered - it's taxed much higher than when you were at school so you will get about close to half of that amount. Think about how long you will be able to get your down payment for a house and pay back the debt. Compare that with upstart American companies. It's very easy to find such information from friends or online. Realistically think about your livelihood and think if it's going to be worthwhile to make half of what you could make for a few papers that you may or may not get to publish._x000D_
_x000D_
Some people chose to join this place to get a green card because NEC applies for it for you right after you start. This is totally unnecessary. With your papers and PhD degree, you will get an EB1 green card almost anywhere you go in a few months. The cost totally outweigh the gain._x000D_
_x000D_
And finally, you want to be working in a place that you are proud of. Consider if this is going to be that place. If you are the kind of people who want to get a "wow!" when you tell people where you work, you'll be disappointed if you join this place.</t>
  </si>
  <si>
    <t>Relaxed environment, flexible schedule, quiet place to think about things. It's not that this place is so bad; it's the opportunity you will be missing that will cost you._x000D_
_x000D_
(This review is based on my personal experience in a particular group. I don't think every group is the same. So ask, observe, and do your research about a group.)_x000D_
_x000D_
First of all, this place is called a "research" lab, but it's barely one. Some people, when they decide to forget about financial gains (will come back to this later) and join a research lab, want to publish papers and build up an academic profile. If you are one of those people, think twice about joining this place, especially some groups. Look at if any of the recent departures from the group went to a place you'd like to be. If the odds is against you, there is probably a good reason there. You may be different, but you will still be constrained by the lab. You will probably get much less "research" and much more "development" than you thought. "Freedom of research" is more often just used to entice you to join; after you join, you will likely be assigned something your manager tell you "very critical" for the company and you have to do it. For those who really wants to do academic research, it's much better to find a postdoc position with a great mentor. I know, you will sacrifice a little financially, but the long term gain will be worthwhile. Plus, you are not going up too much anyway._x000D_
_x000D_
Secondly, your direct manager's power is pervasive and democracy is non-existent. Of course the org is flat and on top of your manager there is Roger (president, who is kind and approachable, by the way). What this means is that, managers have no chance to move up in the company, because they can't replace Roger. When you get no chance to go up in a company, what would you do? You think about next opportunity, and you don't think about taking a long-term view in managing and helping your reports. Some manager chose to use everything they could to get things for themselves in preparation for a future job jump, and some times this is at the expense of what could help researchers. When your manager takes a very short-term view to maximize his gain, that's bad news for you. What makes it worse is, your manager decides everything, literally everything, from what you should work on on a weekly basis, what intern you may get in the summer (if you get one), what's your performance review and bonus, and who you should put on your paper (Of course, manager gets to be on almost every paper, regardless of how little he does for that paper.) This kind of massive power on a manager can easily produce dictators. In the meetings, generally people are obedient towards the manager, rather than actively voicing their opinions. It's sad._x000D_
_x000D_
Now let's come to compensation. Japanese companies generally don't believe in giving out equity (stocks) to employees. It's a fact that, in the bay area, you can't live on wages alone. Houses can easily go 1.x million if you want to be in a reasonable area (with good elementary schools and close to where you work). This is a very realistic problem if you want to have a life here. Don't forget that you will not get what you are offered - it's taxed much higher than when you were at school so you will get about close to half of that amount. Think about how long you will be able to get your down payment for a house and pay back the debt. Compare that with upstart American companies. It's very easy to find such information from friends or online. Realistically think about your livelihood and think if it's going to be worthwhile to make half of what you could make for a few papers that you may or may not get to publish._x000D_
_x000D_
Some people chose to join this place to get a green card because NEC applies for it for you right after you start. This is totally unnecessary. With your papers and PhD degree, you will get an EB1 green card almost anywhere you go in a few months. The cost totally outweigh the gain._x000D_
_x000D_
And finally, you want to be working in a place that you are proud of. Consider if this is going to be that place. If you are the kind of people who want to get a "wow!" when you tell people where you work, you'll be disappointed if you join this place.</t>
  </si>
  <si>
    <t>Relaxed environment, flexible schedule, quiet place to think about things. It's not that this place is so bad; it's the opportunity you will be missing that will cost you.    (This review is based on my personal experience in a particular group. I don't think every group is the same. So ask, observe, and do your research about a group.)    First of all, this place is called a "research" lab, but it's barely one. Some people, when they decide to forget about financial gains (will come back to this later) and join a research lab, want to publish papers and build up an academic profile. If you are one of those people, think twice about joining this place, especially some groups. Look at if any of the recent departures from the group went to a place you'd like to be. If the odds is against you, there is probably a good reason there. You may be different, but you will still be constrained by the lab. You will probably get much less "research" and much more "development" than you thought. "Freedom of research" is more often just used to entice you to join; after you join, you will likely be assigned something your manager tell you "very critical" for the company and you have to do it. For those who really wants to do academic research, it's much better to find a postdoc position with a great mentor. I know, you will sacrifice a little financially, but the long term gain will be worthwhile. Plus, you are not going up too much anyway.    Secondly, your direct manager's power is pervasive and democracy is non-existent. Of course the org is flat and on top of your manager there is Roger (president, who is kind and approachable, by the way). What this means is that, managers have no chance to move up in the company, because they can't replace Roger. When you get no chance to go up in a company, what would you do? You think about next opportunity, and you don't think about taking a long-term view in managing and helping your reports. Some manager chose to use everything they could to get things for themselves in preparation for a future job jump, and some times this is at the expense of what could help researchers. When your manager takes a very short-term view to maximize his gain, that's bad news for you. What makes it worse is, your manager decides everything, literally everything, from what you should work on on a weekly basis, what intern you may get in the summer (if you get one), what's your performance review and bonus, and who you should put on your paper (Of course, manager gets to be on almost every paper, regardless of how little he does for that paper.) This kind of massive power on a manager can easily produce dictators. In the meetings, generally people are obedient towards the manager, rather than actively voicing their opinions. It's sad.    Now let's come to compensation. Japanese companies generally don't believe in giving out equity (stocks) to employees. It's a fact that, in the bay area, you can't live on wages alone. Houses can easily go 1.x million if you want to be in a reasonable area (with good elementary schools and close to where you work). This is a very realistic problem if you want to have a life here. Don't forget that you will not get what you are offered - it's taxed much higher than when you were at school so you will get about close to half of that amount. Think about how long you will be able to get your down payment for a house and pay back the debt. Compare that with upstart American companies. It's very easy to find such information from friends or online. Realistically think about your livelihood and think if it's going to be worthwhile to make half of what you could make for a few papers that you may or may not get to publish.    Some people chose to join this place to get a green card because NEC applies for it for you right after you start. This is totally unnecessary. With your papers and PhD degree, you will get an EB1 green card almost anywhere you go in a few months. The cost totally outweigh the gain.    And finally, you want to be working in a place that you are proud of. Consider if this is going to be that place. If you are the kind of people who want to get a "wow!" when you tell people where you work, you'll be disappointed if you join this place.</t>
  </si>
  <si>
    <t>"Relaxed environment, flexible schedule, quiet place to think about things. It's not that this place is so bad; it's the opportunity you will be missing that will cost you.  (This review is based on my personal experience in a particular group. I don't think every group is the same. So ask, observe, and do your research about a group.)  First of all, this place is called a ""research"" lab, but it's barely one. Some people, when they decide to forget about financial gains (will come back to this later) and join a research lab, want to publish papers and build up an academic profile. If you are one of those people, think twice about joining this place, especially some groups. Look at if any of the recent departures from the group went to a place you'd like to be. If the odds is against you, there is probably a good reason there. You may be different, but you will still be constrained by the lab. You will probably get much less ""research"" and much more ""development"" than you thought. ""Freedom of research"" is more often just used to entice you to join; after you join, you will likely be assigned something your manager tell you ""very critical"" for the company and you have to do it. For those who really wants to do academic research, it's much better to find a postdoc position with a great mentor. I know, you will sacrifice</t>
  </si>
  <si>
    <t>[0.9149259924888611]</t>
  </si>
  <si>
    <t>[array([0.06830042, 0.01677367, 0.914926  ], dtype=float32)]</t>
  </si>
  <si>
    <t>1.0478638410568237</t>
  </si>
  <si>
    <t>Great place to build a career, expand business horizons &amp; surf onto the leading edge of latest technologies.</t>
  </si>
  <si>
    <t>International corporation with lots of opportunity to grow into chosen career path.  Access to latest technologies.  Great location. Beautiful building.  Free parking. Nice people.</t>
  </si>
  <si>
    <t>Danger of getting lost in the crowd.  Large International corporate structure with lots of layers of management &amp; politics.  Recently eliminated long term option to bank vacation time which was a key perk and make working at company less desirable.</t>
  </si>
  <si>
    <t>International corporation with lots of opportunity to grow into chosen career path.  Access to latest technologies.  Great location. Beautiful building.  Free parking. Nice people. Danger of getting lost in the crowd.  Large International corporate structure with lots of layers of management &amp; politics.  Recently eliminated long term option to bank vacation time which was a key perk and make working at company less desirable.</t>
  </si>
  <si>
    <t>International corporation with lots of opportunity to grow into chosen career path. Access to latest technologies. Great location. Beautiful building. Free parking. Nice people. Danger of getting lost in the crowd. Large International corporate structure with lots of layers of management &amp; politics. Recently eliminated long term option to bank vacation time which was a key perk and make working at company less desirable.</t>
  </si>
  <si>
    <t>[0.5705546140670776]</t>
  </si>
  <si>
    <t>[array([0.00252239, 0.5705546 , 0.42692295], dtype=float32)]</t>
  </si>
  <si>
    <t>Efficient and Effective</t>
  </si>
  <si>
    <t>Complete transparency for all those involved in the business.  Management is open to the rest of the staff with projects, results, wins, etc.  Opportunities for creativity and out of the box thinking for success of the projects with customers.  Flexible.</t>
  </si>
  <si>
    <t>Due to the small size of the company, there is not much opportunity for mobility within the  organization, and many of those there have been there a very long time.  This may not necessarily be a negative, but know what you're getting  into.</t>
  </si>
  <si>
    <t>Complete transparency for all those involved in the business.  Management is open to the rest of the staff with projects, results, wins, etc.  Opportunities for creativity and out of the box thinking for success of the projects with customers.  Flexible. Due to the small size of the company, there is not much opportunity for mobility within the  organization, and many of those there have been there a very long time.  This may not necessarily be a negative, but know what you're getting  into.</t>
  </si>
  <si>
    <t>"Complete transparency for all those involved in the business. Management is open to the rest of the staff with projects, results, wins, etc. Opportunities for creativity and out of the box thinking for success of the projects with customers. Flexible. Due to the small size of the company, there is not much opportunity for mobility within the organization, and many of those there have been there a very long time. This may not necessarily be a negative, but know what you're getting into."</t>
  </si>
  <si>
    <t>[0.6298360824584961]</t>
  </si>
  <si>
    <t>[array([0.00693476, 0.3632292 , 0.6298361 ], dtype=float32)]</t>
  </si>
  <si>
    <t>A great place for experimentation</t>
  </si>
  <si>
    <t>Research Staff Member</t>
  </si>
  <si>
    <t>Freedom to do interesting things, very smart people, friendly atmosphere, technically challenging, good balance of work and life, travel to interesting conferences</t>
  </si>
  <si>
    <t>Lack of growth opportunities, salary is median for New York area, lack of collaboration with other groups in the company, limited access to business group for ideas and data.</t>
  </si>
  <si>
    <t>Freedom to do interesting things, very smart people, friendly atmosphere, technically challenging, good balance of work and life, travel to interesting conferences Lack of growth opportunities, salary is median for New York area, lack of collaboration with other groups in the company, limited access to business group for ideas and data.</t>
  </si>
  <si>
    <t>"Freedom to do interesting things, very smart people, friendly atmosphere, technically challenging, good balance of work and life, travel to interesting conferences Lack of growth opportunities, salary is median for New York area, lack of collaboration with other groups in the company, limited access to business group for ideas and data."</t>
  </si>
  <si>
    <t>[0.8207734227180481]</t>
  </si>
  <si>
    <t>[array([0.01136719, 0.16785936, 0.8207734 ], dtype=float32)]</t>
  </si>
  <si>
    <t>Great Technology, Unable to Deliver</t>
  </si>
  <si>
    <t>Lincolnshire, IL</t>
  </si>
  <si>
    <t>A early developer of VoIP technology and software based telecommunications, Sphere was acquired by NEC in ~2007/08 to provide Unified Communications to its product portfolio. Small, group and collaborative environment.</t>
  </si>
  <si>
    <t>Competing against giants Cisco, Alcatel and Microsoft, NEC lacked the broad commitment to quickly build out its UC solution to take on competitors. Engineers were unable to architect solutions in Linux or other environments outside of Windows limiting the product's ability to compete. Rigid oversight from Japan greatly hampered development and prevented NEC from making any measurable inroads into UC.</t>
  </si>
  <si>
    <t>A early developer of VoIP technology and software based telecommunications, Sphere was acquired by NEC in ~2007/08 to provide Unified Communications to its product portfolio. Small, group and collaborative environment. Competing against giants Cisco, Alcatel and Microsoft, NEC lacked the broad commitment to quickly build out its UC solution to take on competitors. Engineers were unable to architect solutions in Linux or other environments outside of Windows limiting the product's ability to compete. Rigid oversight from Japan greatly hampered development and prevented NEC from making any measurable inroads into UC.</t>
  </si>
  <si>
    <t>"A early developer of VoIP technology and software based telecommunications, Sphere was acquired by NEC in ~2007/08 to provide Unified Communications to its product portfolio. Small, group and collaborative environment. Competing against giants Cisco, Alcatel and Microsoft, NEC lacked the broad commitment to quickly build out its UC solution to take on competitors. Engineers were unable to architect solutions in Linux or other environments outside of Windows limiting the product's ability to compete. Rigid oversight from Japan greatly hampered development and prevented NEC from making any measurable inroads into UC."</t>
  </si>
  <si>
    <t>[0.7975031137466431]</t>
  </si>
  <si>
    <t>[array([0.01756738, 0.7975031 , 0.18492948], dtype=float32)]</t>
  </si>
  <si>
    <t>1.0478427410125732</t>
  </si>
  <si>
    <t>good internship experience</t>
  </si>
  <si>
    <t>great researchers to work with. they take the internship projects seriously and invest a lot of time/effort.  the work is very interesting and they want to publish in good conferences. overall a very good place for internship.</t>
  </si>
  <si>
    <t>nothing specifically. projects can take time to gain momentum. so three months may not be enough to complete the work. try to ensure that you can invest time after the internship period also.</t>
  </si>
  <si>
    <t>great researchers to work with. they take the internship projects seriously and invest a lot of time/effort.  the work is very interesting and they want to publish in good conferences. overall a very good place for internship. nothing specifically. projects can take time to gain momentum. so three months may not be enough to complete the work. try to ensure that you can invest time after the internship period also.</t>
  </si>
  <si>
    <t>great researchers to work with. they take the internship projects seriously and invest a lot of time/effort. the work is very interesting and they want to publish in good conferences. overall a very good place for internship. nothing specifically. projects can take time to gain momentum. so three months may not be enough to complete the work. try to ensure that you can invest time after the internship period also.</t>
  </si>
  <si>
    <t>[0.9947323799133301]</t>
  </si>
  <si>
    <t>[array([3.8559880e-04, 4.8820092e-03, 9.9473238e-01], dtype=float32)]</t>
  </si>
  <si>
    <t>Informative</t>
  </si>
  <si>
    <t>Braintree, MA</t>
  </si>
  <si>
    <t>Great Training, and great/helpful staff.  Management wants you to suceed, if you show them that you're willing to put 110% into the company there is no cap on advancement.</t>
  </si>
  <si>
    <t>If you are not a self motivator and willing to work as hard as it takes, do not bother applying to this position.  Either have both feet in the business or both feet out.</t>
  </si>
  <si>
    <t>Great Training, and great/helpful staff.  Management wants you to suceed, if you show them that you're willing to put 110% into the company there is no cap on advancement. If you are not a self motivator and willing to work as hard as it takes, do not bother applying to this position.  Either have both feet in the business or both feet out.</t>
  </si>
  <si>
    <t>"Great Training, and great/helpful staff. Management wants you to suceed, if you show them that you're willing to put 110% into the company there is no cap on advancement. If you are not a self motivator and willing to work as hard as it takes, do not bother applying to this position. Either have both feet in the business or both feet out."</t>
  </si>
  <si>
    <t>[0.5051217675209045]</t>
  </si>
  <si>
    <t>[array([0.00829078, 0.48658746, 0.50512177], dtype=float32)]</t>
  </si>
  <si>
    <t>1.0478146076202393</t>
  </si>
  <si>
    <t>Efficient and consistent excellence delivered by pleasant coworkers is the NEC standard.</t>
  </si>
  <si>
    <t>Lead Material Handler</t>
  </si>
  <si>
    <t>Stable client base provides job security; streamlined operation valuing each specialized member; personal visit from President is not uncommon.</t>
  </si>
  <si>
    <t>I worked through a temporary agency and the openings for full time, permanent positions are sparse due to the efficient and specialized warehouse operations.</t>
  </si>
  <si>
    <t>Stable client base provides job security; streamlined operation valuing each specialized member; personal visit from President is not uncommon. I worked through a temporary agency and the openings for full time, permanent positions are sparse due to the efficient and specialized warehouse operations.</t>
  </si>
  <si>
    <t>"Stable client base provides job security; streamlined operation valuing each specialized member; personal visit from President is not uncommon. I worked through a temporary agency and the openings for full time, permanent positions are sparse due to the efficient and specialized warehouse operations."</t>
  </si>
  <si>
    <t>[0.7330588698387146]</t>
  </si>
  <si>
    <t>[array([0.00206238, 0.73305887, 0.2648788 ], dtype=float32)]</t>
  </si>
  <si>
    <t>1.0475215911865234</t>
  </si>
  <si>
    <t>Most the people that work there are very respectful, your duties are clearly explained and the annual reviews are helpful, and very relaxed/chill office environment</t>
  </si>
  <si>
    <t>For a Fortune 500 the HR for this company is substandard (ancient online trainings, no team building, no organized benefits  explanations, very difficult to get ahold of or unpleasant when you have questions, honestly just think HR is understaffed and stretched to thin etc). Benefits are slightly below average for the area.</t>
  </si>
  <si>
    <t>Most the people that work there are very respectful, your duties are clearly explained and the annual reviews are helpful, and very relaxed/chill office environment For a Fortune 500 the HR for this company is substandard (ancient online trainings, no team building, no organized benefits  explanations, very difficult to get ahold of or unpleasant when you have questions, honestly just think HR is understaffed and stretched to thin etc). Benefits are slightly below average for the area.</t>
  </si>
  <si>
    <t>"Most the people that work there are very respectful, your duties are clearly explained and the annual reviews are helpful, and very relaxed/chill office environment For a Fortune 500 the HR for this company is substandard (ancient online trainings, no team building, no organized benefits explanations, very difficult to get ahold of or unpleasant when you have questions, honestly just think HR is understaffed and stretched to thin etc). Benefits are slightly below average for the area."</t>
  </si>
  <si>
    <t>[0.6432772874832153]</t>
  </si>
  <si>
    <t>[array([0.07092075, 0.28580192, 0.6432773 ], dtype=float32)]</t>
  </si>
  <si>
    <t>Consultatnt at NEC</t>
  </si>
  <si>
    <t>Standard Manager</t>
  </si>
  <si>
    <t>Flexible if you want a life and  managers are relaxed. Perhaps it's because they are burned out from working in Japan</t>
  </si>
  <si>
    <t>No training. No feedback. No information on being a consultant. No focus and many departments don't talk with each other</t>
  </si>
  <si>
    <t>Flexible if you want a life and  managers are relaxed. Perhaps it's because they are burned out from working in Japan No training. No feedback. No information on being a consultant. No focus and many departments don't talk with each other</t>
  </si>
  <si>
    <t>Flexible if you want a life and managers are relaxed. Perhaps it's because they are burned out from working in Japan No training. No feedback. No information on being a consultant. No focus and many departments don't talk with each other</t>
  </si>
  <si>
    <t>[0.5386133193969727]</t>
  </si>
  <si>
    <t>[array([0.03772408, 0.5386133 , 0.42366257], dtype=float32)]</t>
  </si>
  <si>
    <t>1.0477412939071655</t>
  </si>
  <si>
    <t>Overall it has been great.  I have a awesome boss and coworkers.</t>
  </si>
  <si>
    <t>Senior Customer Service</t>
  </si>
  <si>
    <t>My boss is the best.  I could not get better anywhere else!!!</t>
  </si>
  <si>
    <t>I don't feel the upper managerment knows and understands what it is we do in field operations.  I feel we also lack in sales department.</t>
  </si>
  <si>
    <t>My boss is the best.  I could not get better anywhere else!!! I don't feel the upper managerment knows and understands what it is we do in field operations.  I feel we also lack in sales department.</t>
  </si>
  <si>
    <t>My boss is the best. I could not get better anywhere else!!! I don't feel the upper managerment knows and understands what it is we do in field operations. I feel we also lack in sales department.</t>
  </si>
  <si>
    <t>[0.9779793620109558]</t>
  </si>
  <si>
    <t>[array([0.00951373, 0.01250689, 0.97797936], dtype=float32)]</t>
  </si>
  <si>
    <t>accomodating</t>
  </si>
  <si>
    <t>you can relax yourself, not too much pressure, great location in california, friendly environment, great weather, and a lot of fun place around</t>
  </si>
  <si>
    <t>not very productive in terms of paper, not very stable for long-term jobs, company structure may change year by year. small lab</t>
  </si>
  <si>
    <t>you can relax yourself, not too much pressure, great location in california, friendly environment, great weather, and a lot of fun place around not very productive in terms of paper, not very stable for long-term jobs, company structure may change year by year. small lab</t>
  </si>
  <si>
    <t>"you can relax yourself, not too much pressure, great location in california, friendly environment, great weather, and a lot of fun place around not very productive in terms of paper, not very stable for long-term jobs, company structure may change year by year. small lab"</t>
  </si>
  <si>
    <t>[0.5122748017311096]</t>
  </si>
  <si>
    <t>[array([0.01652702, 0.4711982 , 0.5122748 ], dtype=float32)]</t>
  </si>
  <si>
    <t>Must be Connected</t>
  </si>
  <si>
    <t>Good technology, Fast development, Very smart people</t>
  </si>
  <si>
    <t>Things change daily, Do believe what one person tells you because it has probably changed already. It helps to have connections to management. If you are not in the group socially, you are not respected.</t>
  </si>
  <si>
    <t>Good technology, Fast development, Very smart people Things change daily, Do believe what one person tells you because it has probably changed already. It helps to have connections to management. If you are not in the group socially, you are not respected.</t>
  </si>
  <si>
    <t>"Good technology, Fast development, Very smart people Things change daily, Do believe what one person tells you because it has probably changed already. It helps to have connections to management. If you are not in the group socially, you are not respected."</t>
  </si>
  <si>
    <t>[0.5107532739639282]</t>
  </si>
  <si>
    <t>[array([0.00784359, 0.5107533 , 0.4814031 ], dtype=float32)]</t>
  </si>
  <si>
    <t>Quiet for Research</t>
  </si>
  <si>
    <t>Really good hardware environment, clean and neat, single office per person_x000D_
Relative freedom for research_x000D_
Top-level researchers around</t>
  </si>
  <si>
    <t>You will always feel like the company is empty, since everyone works in his own office. Not a passionate place like those young companies in silicon valley</t>
  </si>
  <si>
    <t>Really good hardware environment, clean and neat, single office per person_x000D_
Relative freedom for research_x000D_
Top-level researchers around You will always feel like the company is empty, since everyone works in his own office. Not a passionate place like those young companies in silicon valley</t>
  </si>
  <si>
    <t>Really good hardware environment, clean and neat, single office per person  Relative freedom for research  Top-level researchers around You will always feel like the company is empty, since everyone works in his own office. Not a passionate place like those young companies in silicon valley</t>
  </si>
  <si>
    <t>"Really good hardware environment, clean and neat, single office per person Relative freedom for research Top-level researchers around You will always feel like the company is empty, since everyone works in his own office. Not a passionate place like those young companies in silicon valley"</t>
  </si>
  <si>
    <t>[0.5334554314613342]</t>
  </si>
  <si>
    <t>[array([0.01153489, 0.45500964, 0.53345543], dtype=float32)]</t>
  </si>
  <si>
    <t>Excellent research work, very open and challenging work environment. Lot of cross area collaboration, innovative projects, some of the best people in the industry.</t>
  </si>
  <si>
    <t>Pay is slightly less than a regular development company</t>
  </si>
  <si>
    <t>Excellent research work, very open and challenging work environment. Lot of cross area collaboration, innovative projects, some of the best people in the industry. Pay is slightly less than a regular development company</t>
  </si>
  <si>
    <t>"Excellent research work, very open and challenging work environment. Lot of cross area collaboration, innovative projects, some of the best people in the industry. Pay is slightly less than a regular development company"</t>
  </si>
  <si>
    <t>[0.5315117835998535]</t>
  </si>
  <si>
    <t>[array([0.00148389, 0.46700436, 0.5315118 ], dtype=float32)]</t>
  </si>
  <si>
    <t>Not the best, but not terrible...</t>
  </si>
  <si>
    <t>Work/life balance.  Good people in more than a few areas.  Positioned for growth in the future.</t>
  </si>
  <si>
    <t>Bad experience with a manager.  Other than that, it's a great place to be.</t>
  </si>
  <si>
    <t>Work/life balance.  Good people in more than a few areas.  Positioned for growth in the future. Bad experience with a manager.  Other than that, it's a great place to be.</t>
  </si>
  <si>
    <t>"Work/life balance. Good people in more than a few areas. Positioned for growth in the future. Bad experience with a manager. Other than that, it's a great place to be."</t>
  </si>
  <si>
    <t>[0.7589694261550903]</t>
  </si>
  <si>
    <t>[array([0.00507338, 0.7589694 , 0.23595724], dtype=float32)]</t>
  </si>
  <si>
    <t>I applied on via email, I got a reply by email that they wanted me to come on-site for an interview.</t>
  </si>
  <si>
    <t>Awesome experience; I love the spirit teamwork and how they motivate you to give your best.</t>
  </si>
  <si>
    <t>It was a bit difficult to communicate in English.</t>
  </si>
  <si>
    <t>Awesome experience; I love the spirit teamwork and how they motivate you to give your best. It was a bit difficult to communicate in English.</t>
  </si>
  <si>
    <t>[0.9872514009475708]</t>
  </si>
  <si>
    <t>[array([0.00435662, 0.00839196, 0.9872514 ], dtype=float32)]</t>
  </si>
  <si>
    <t>Great atmosphere and a lot of freedom</t>
  </si>
  <si>
    <t>A lot of freedom to do pure research (within the company's interest). In general, people are friendly. Pay is good.</t>
  </si>
  <si>
    <t>It is not what it used to be and you see the decline as people are now leaving. Sometimes, extremely high level of micromanaging of the interns.</t>
  </si>
  <si>
    <t>A lot of freedom to do pure research (within the company's interest). In general, people are friendly. Pay is good. It is not what it used to be and you see the decline as people are now leaving. Sometimes, extremely high level of micromanaging of the interns.</t>
  </si>
  <si>
    <t>"A lot of freedom to do pure research (within the company's interest). In general, people are friendly. Pay is good. It is not what it used to be and you see the decline as people are now leaving. Sometimes, extremely high level of micromanaging of the interns."</t>
  </si>
  <si>
    <t>[0.7640942335128784]</t>
  </si>
  <si>
    <t>[array([0.00387891, 0.76409423, 0.23202683], dtype=float32)]</t>
  </si>
  <si>
    <t>1.0477184057235718</t>
  </si>
  <si>
    <t>it was an excellent experience</t>
  </si>
  <si>
    <t>They let you publish papers which is very important for PhD students etc. Many people after working here for a while and getting industrial experience have received and accepted faculty offers.</t>
  </si>
  <si>
    <t>cost of living is high in cupertino</t>
  </si>
  <si>
    <t>They let you publish papers which is very important for PhD students etc. Many people after working here for a while and getting industrial experience have received and accepted faculty offers. cost of living is high in cupertino</t>
  </si>
  <si>
    <t>[0.723402202129364]</t>
  </si>
  <si>
    <t>[array([0.01577993, 0.26081786, 0.7234022 ], dtype=float32)]</t>
  </si>
  <si>
    <t>Excellent place to work in as a PhD great research environment</t>
  </si>
  <si>
    <t>Summer Intern</t>
  </si>
  <si>
    <t>Excellent Lab, open to new ideas, fast tracked research opportunities with a lot of brilliant minds working there :)</t>
  </si>
  <si>
    <t>Compensation is a little less, and the management in general isn't that great</t>
  </si>
  <si>
    <t>Excellent Lab, open to new ideas, fast tracked research opportunities with a lot of brilliant minds working there :) Compensation is a little less, and the management in general isn't that great</t>
  </si>
  <si>
    <t>"Excellent Lab, open to new ideas, fast tracked research opportunities with a lot of brilliant minds working there :) Compensation is a little less, and the management in general isn't that great"</t>
  </si>
  <si>
    <t>[0.5348916053771973]</t>
  </si>
  <si>
    <t>[array([0.00513075, 0.45997763, 0.5348916 ], dtype=float32)]</t>
  </si>
  <si>
    <t>Marketing Intern</t>
  </si>
  <si>
    <t>The management team was all very nice. Great job with great hours and benefits.</t>
  </si>
  <si>
    <t>I found myself looking for work a lot. Things they would give me that they said would take hours I would have done in 45 minutes.</t>
  </si>
  <si>
    <t>The management team was all very nice. Great job with great hours and benefits. I found myself looking for work a lot. Things they would give me that they said would take hours I would have done in 45 minutes.</t>
  </si>
  <si>
    <t>[0.5929006934165955]</t>
  </si>
  <si>
    <t>[array([0.00374745, 0.5929007 , 0.4033518 ], dtype=float32)]</t>
  </si>
  <si>
    <t>Excellent Place for PHD Research</t>
  </si>
  <si>
    <t>Great people. Almost everyone had lunch together, and no matter now senior they were always welcoming.</t>
  </si>
  <si>
    <t>Feedback wasn't regular. Would help to have more frequent reviews so corrections can be made in the early stages.</t>
  </si>
  <si>
    <t>Great people. Almost everyone had lunch together, and no matter now senior they were always welcoming. Feedback wasn't regular. Would help to have more frequent reviews so corrections can be made in the early stages.</t>
  </si>
  <si>
    <t>"Great people. Almost everyone had lunch together, and no matter now senior they were always welcoming. Feedback wasn't regular. Would help to have more frequent reviews so corrections can be made in the early stages."</t>
  </si>
  <si>
    <t>[0.8754143118858337]</t>
  </si>
  <si>
    <t>[array([0.0028962 , 0.8754143 , 0.12168949], dtype=float32)]</t>
  </si>
  <si>
    <t>Opportunity to work independently and prove my abilities.</t>
  </si>
  <si>
    <t>Flexible schedule and no micro management</t>
  </si>
  <si>
    <t>Fast paste environment and be ready to answer the call when your number is dialed</t>
  </si>
  <si>
    <t>Flexible schedule and no micro management Fast paste environment and be ready to answer the call when your number is dialed</t>
  </si>
  <si>
    <t>[0.8340349197387695]</t>
  </si>
  <si>
    <t>[array([0.00374432, 0.1622207 , 0.8340349 ], dtype=float32)]</t>
  </si>
  <si>
    <t>Very Good Internship Experience</t>
  </si>
  <si>
    <t>Working at NEC labs provides a unique opportunity of having both academic research and industrial experience.</t>
  </si>
  <si>
    <t>I like research and development work at NEC. Nothing to complain there.</t>
  </si>
  <si>
    <t>Working at NEC labs provides a unique opportunity of having both academic research and industrial experience. I like research and development work at NEC. Nothing to complain there.</t>
  </si>
  <si>
    <t>[0.5117132663726807]</t>
  </si>
  <si>
    <t>[array([0.0010905 , 0.48719624, 0.51171327], dtype=float32)]</t>
  </si>
  <si>
    <t>A Small Development Division that is Lost Inside a Multinational Behemoth</t>
  </si>
  <si>
    <t>Small, start-up atmosphere. Great technology and solutions but unable to breakthrough in the marketplace.</t>
  </si>
  <si>
    <t>Dominated by developers and engineers. Parent company fails to properly fund development.</t>
  </si>
  <si>
    <t>Small, start-up atmosphere. Great technology and solutions but unable to breakthrough in the marketplace. Dominated by developers and engineers. Parent company fails to properly fund development.</t>
  </si>
  <si>
    <t>"Small, start-up atmosphere. Great technology and solutions but unable to breakthrough in the marketplace. Dominated by developers and engineers. Parent company fails to properly fund development."</t>
  </si>
  <si>
    <t>[0.9425316452980042]</t>
  </si>
  <si>
    <t>[array([0.02536571, 0.94253165, 0.03210269], dtype=float32)]</t>
  </si>
  <si>
    <t>Senior Account Payable Clerk</t>
  </si>
  <si>
    <t>Benefits, Flex schedule, paid holidays, Accepted new ideas for streamlining the work load</t>
  </si>
  <si>
    <t>Being a Japanese owned company, every document had to be signed by both our American supervisor and the Japanese counterpart</t>
  </si>
  <si>
    <t>Benefits, Flex schedule, paid holidays, Accepted new ideas for streamlining the work load Being a Japanese owned company, every document had to be signed by both our American supervisor and the Japanese counterpart</t>
  </si>
  <si>
    <t>"Benefits, Flex schedule, paid holidays, Accepted new ideas for streamlining the work load Being a Japanese owned company, every document had to be signed by both our American supervisor and the Japanese counterpart"</t>
  </si>
  <si>
    <t>[0.9325137138366699]</t>
  </si>
  <si>
    <t>[array([0.00475502, 0.9325137 , 0.06273123], dtype=float32)]</t>
  </si>
  <si>
    <t>Life at NEC</t>
  </si>
  <si>
    <t>Company has great growth potential, in a number of emerging field, just need to communicate the direction to it's employees.</t>
  </si>
  <si>
    <t>Not sure of company's commitment in the voice telecommunications industry.</t>
  </si>
  <si>
    <t>Company has great growth potential, in a number of emerging field, just need to communicate the direction to it's employees. Not sure of company's commitment in the voice telecommunications industry.</t>
  </si>
  <si>
    <t>"Company has great growth potential, in a number of emerging field, just need to communicate the direction to it's employees. Not sure of company's commitment in the voice telecommunications industry."</t>
  </si>
  <si>
    <t>[0.7921388745307922]</t>
  </si>
  <si>
    <t>[array([0.0136442 , 0.7921389 , 0.19421698], dtype=float32)]</t>
  </si>
  <si>
    <t>Thoughtworks</t>
  </si>
  <si>
    <t>Was amazing, but kinda lost its way</t>
  </si>
  <si>
    <t>Incredible work culture and fantastic colleagues create an unparalleled experience. The level of trust extended to employees is unprecedented, distinguishing this as a truly employee-centric organization. The global marketing team consistently treated you with utmost respect and valued your contributions highly. Abundant learning opportunities abound, and the company's commitment to work-life balance enhances the overall quality of life.</t>
  </si>
  <si>
    <t>For a company that prided itself on inclusion, I felt like an outsider. Not in terms of race or sexual orientation and all those things but working in operations and especially marketing, you are treated like a second-grade citizen by the PS folks. Inside the marketing cocoon, you notice nothing, but once you step out of it the problems become more apparent. Lately with the rapid expansion following the public listing and the consequent layoffs, the company seems to have lost its way. A bunch of mediocre hires, especially at slightly senior levels is making the company lose its family-like feel. Finally, the career opportunities for internal growth seem to go only to those in global north.</t>
  </si>
  <si>
    <t>Incredible work culture and fantastic colleagues create an unparalleled experience. The level of trust extended to employees is unprecedented, distinguishing this as a truly employee-centric organization. The global marketing team consistently treated you with utmost respect and valued your contributions highly. Abundant learning opportunities abound, and the company's commitment to work-life balance enhances the overall quality of life. For a company that prided itself on inclusion, I felt like an outsider. Not in terms of race or sexual orientation and all those things but working in operations and especially marketing, you are treated like a second-grade citizen by the PS folks. Inside the marketing cocoon, you notice nothing, but once you step out of it the problems become more apparent. Lately with the rapid expansion following the public listing and the consequent layoffs, the company seems to have lost its way. A bunch of mediocre hires, especially at slightly senior levels is making the company lose its family-like feel. Finally, the career opportunities for internal growth seem to go only to those in global north.</t>
  </si>
  <si>
    <t>"Incredible work culture and fantastic colleagues create an unparalleled experience. The level of trust extended to employees is unprecedented, distinguishing this as a truly employee-centric organization. The global marketing team consistently treated you with utmost respect and valued your contributions highly. Abundant learning opportunities abound, and the company's commitment to work-life balance enhances the overall quality of life. For a company that prided itself on inclusion, I felt like an outsider. Not in terms of race or sexual orientation and all those things but working in operations and especially marketing, you are treated like a second-grade citizen by the PS folks. Inside the marketing cocoon, you notice nothing, but once you step out of it the problems become more apparent. Lately with the rapid expansion following the public listing and the consequent layoffs, the company seems to have lost its way. A bunch of mediocre hires, especially at slightly senior levels is making the company lose its family-like feel. Finally, the career opportunities for internal growth seem to go only to those in global north."</t>
  </si>
  <si>
    <t>[0.970657467842102]</t>
  </si>
  <si>
    <t>[array([0.00289158, 0.02645095, 0.97065747], dtype=float32)]</t>
  </si>
  <si>
    <t>Culture and people are the best.</t>
  </si>
  <si>
    <t>People are really nice. They care each other. They have empathy. They help each others always. It felt like a community of good people. It allows me to leave comfort zone, and be more proactive on improving myself._x000D_
_x000D_
Culture is the best and the key different of Thoughtworks. It shapes people to have empathy, no blaming each others, encourage each others, and be nice to everyone. I've never seen any coworkers as nice as people here.</t>
  </si>
  <si>
    <t>It's a consultant company. You're not gonna get any exciting project much. It's hard to have any chance to dive deep on technical field you 're interested. The company encourages people to learn new tools as many as they can since engineer will be assigned to new project every 1-2 years._x000D_
_x000D_
The engineering community is like a cult. If you don't believe in something like Pair Programming, TDD, etc. It gonna be hard to work there._x000D_
_x000D_
Also, no bonus.</t>
  </si>
  <si>
    <t>People are really nice. They care each other. They have empathy. They help each others always. It felt like a community of good people. It allows me to leave comfort zone, and be more proactive on improving myself._x000D_
_x000D_
Culture is the best and the key different of Thoughtworks. It shapes people to have empathy, no blaming each others, encourage each others, and be nice to everyone. I've never seen any coworkers as nice as people here. It's a consultant company. You're not gonna get any exciting project much. It's hard to have any chance to dive deep on technical field you 're interested. The company encourages people to learn new tools as many as they can since engineer will be assigned to new project every 1-2 years._x000D_
_x000D_
The engineering community is like a cult. If you don't believe in something like Pair Programming, TDD, etc. It gonna be hard to work there._x000D_
_x000D_
Also, no bonus.</t>
  </si>
  <si>
    <t>People are really nice. They care each other. They have empathy. They help each others always. It felt like a community of good people. It allows me to leave comfort zone, and be more proactive on improving myself.    Culture is the best and the key different of Thoughtworks. It shapes people to have empathy, no blaming each others, encourage each others, and be nice to everyone. I've never seen any coworkers as nice as people here. It's a consultant company. You're not gonna get any exciting project much. It's hard to have any chance to dive deep on technical field you 're interested. The company encourages people to learn new tools as many as they can since engineer will be assigned to new project every 1-2 years.    The engineering community is like a cult. If you don't believe in something like Pair Programming, TDD, etc. It gonna be hard to work there.    Also, no bonus.</t>
  </si>
  <si>
    <t>"People are really nice. They care each other. They have empathy. They help each others always. It felt like a community of good people. It allows me to leave comfort zone, and be more proactive on improving myself.  Culture is the best and the key different of Thoughtworks. It shapes people to have empathy, no blaming each others, encourage each others, and be nice to everyone. I've never seen any coworkers as nice as people here. It's a consultant company. You're not gonna get any exciting project much. It's hard to have any chance to dive deep on technical field you 're interested. The company encourages people to learn new tools as many as they can since engineer will be assigned to new project every 1-2 years.  The engineering community is like a cult. If you don't believe in something like Pair Programming, TDD, etc. It gonna be hard to work there.  Also, no bonus."</t>
  </si>
  <si>
    <t>[0.9968685507774353]</t>
  </si>
  <si>
    <t>[array([7.8108115e-04, 2.3503155e-03, 9.9686855e-01], dtype=float32)]</t>
  </si>
  <si>
    <t>Senior Consultant Developer</t>
  </si>
  <si>
    <t>When I joined thoughtworks a couple years ago it was a really nice place to work. A place that used to care more about good ways of working and keeping a diverse and understanding culture (though it had it's issues). Sadly this has shifted more towards "just make the client happy" regardless of the employee's well being.</t>
  </si>
  <si>
    <t>For a company with such a bug motto of taking care of their employees well beings and the importance of diversity, they're quite quick at disregarding all that and making every single one of their employees unhappy in order to make the clients happy, even when the client's demands are absurd and go againts what thoughtworks claims to be their priorities and values. It's said that actions speak louder than words, and thoughtworks's actions do not align with their so called values. Not to mention promotions have been frozen for ages, so the possibiloty of advancing in the carreer is inexistence, no matter how many times you exceed in the performance evaluation.</t>
  </si>
  <si>
    <t>When I joined thoughtworks a couple years ago it was a really nice place to work. A place that used to care more about good ways of working and keeping a diverse and understanding culture (though it had it's issues). Sadly this has shifted more towards "just make the client happy" regardless of the employee's well being. For a company with such a bug motto of taking care of their employees well beings and the importance of diversity, they're quite quick at disregarding all that and making every single one of their employees unhappy in order to make the clients happy, even when the client's demands are absurd and go againts what thoughtworks claims to be their priorities and values. It's said that actions speak louder than words, and thoughtworks's actions do not align with their so called values. Not to mention promotions have been frozen for ages, so the possibiloty of advancing in the carreer is inexistence, no matter how many times you exceed in the performance evaluation.</t>
  </si>
  <si>
    <t>"When I joined thoughtworks a couple years ago it was a really nice place to work. A place that used to care more about good ways of working and keeping a diverse and understanding culture (though it had it's issues). Sadly this has shifted more towards ""just make the client happy"" regardless of the employee's well being. For a company with such a bug motto of taking care of their employees well beings and the importance of diversity, they're quite quick at disregarding all that and making every single one of their employees unhappy in order to make the clients happy, even when the client's demands are absurd and go againts what thoughtworks claims to be their priorities and values. It's said that actions speak louder than words, and thoughtworks's actions do not align with their so called values. Not to mention promotions have been frozen for ages, so the possibiloty of advancing in the carreer is inexistence, no matter how many times you exceed in the performance evaluation."</t>
  </si>
  <si>
    <t>[0.9617456197738647]</t>
  </si>
  <si>
    <t>[array([0.01132678, 0.0269276 , 0.9617456 ], dtype=float32)]</t>
  </si>
  <si>
    <t>Good but lil too opinionated</t>
  </si>
  <si>
    <t>You will get to work with good client and tech stack.</t>
  </si>
  <si>
    <t>1. You will be continuously told that you have 'Imposter Syndrome' even though you don't have._x000D_
2. No clear roles and responsibilities as far the role of BA is concerned._x000D_
3. There is huge bias when it comes to promotion.</t>
  </si>
  <si>
    <t>You will get to work with good client and tech stack. 1. You will be continuously told that you have 'Imposter Syndrome' even though you don't have._x000D_
2. No clear roles and responsibilities as far the role of BA is concerned._x000D_
3. There is huge bias when it comes to promotion.</t>
  </si>
  <si>
    <t>You will get to work with good client and tech stack. 1. You will be continuously told that you have 'Imposter Syndrome' even though you don't have.  2. No clear roles and responsibilities as far the role of BA is concerned.  3. There is huge bias when it comes to promotion.</t>
  </si>
  <si>
    <t>You will get to work with good client and tech stack. 1. You will be continuously told that you have 'Imposter Syndrome' even though you don't have. 2. No clear roles and responsibilities as far the role of BA is concerned. 3. There is huge bias when it comes to promotion.</t>
  </si>
  <si>
    <t>[0.9612663388252258]</t>
  </si>
  <si>
    <t>[array([0.0060376 , 0.96126634, 0.03269608], dtype=float32)]</t>
  </si>
  <si>
    <t>Think twice before joining this company (Romanian branch)</t>
  </si>
  <si>
    <t>-local company acquired by Thoughtworks, using the brand for attracting employees, but very very far from being like working for Thoughtworks (judged from the interaction had with colleagues in other countries)._x000D_
-being a consultancy (more outsourcing for the Romanian branch), they depend on projects. They hire you without knowing for sure if they actually have a suitable project for you or if their client accepts you on the project. This creates a large pool of people on the "bench", where you have to wait (in some cases months) and maybe contribute to some internal initiatives. If there are no projects or if clients do not accept you on the projects...guess what happens? ...exactly: you are laid off...and if you are "lucky" they lay you off with 1 week before probation period ends, to give you "a lot" of time to search for a new opportunity. Saddest part is, the management is aware that this might happen when they hire you! They basically exploit the law in their favor. This happened not only to me but to other colleagues, some of which came from very solid companies, some changed careers, trusting the Thoughtworks brand behind this company._x000D_
_x000D_
Overall, probably the worst experience you can have in your career.</t>
  </si>
  <si>
    <t>#NAME? -local company acquired by Thoughtworks, using the brand for attracting employees, but very very far from being like working for Thoughtworks (judged from the interaction had with colleagues in other countries)._x000D_
-being a consultancy (more outsourcing for the Romanian branch), they depend on projects. They hire you without knowing for sure if they actually have a suitable project for you or if their client accepts you on the project. This creates a large pool of people on the "bench", where you have to wait (in some cases months) and maybe contribute to some internal initiatives. If there are no projects or if clients do not accept you on the projects...guess what happens? ...exactly: you are laid off...and if you are "lucky" they lay you off with 1 week before probation period ends, to give you "a lot" of time to search for a new opportunity. Saddest part is, the management is aware that this might happen when they hire you! They basically exploit the law in their favor. This happened not only to me but to other colleagues, some of which came from very solid companies, some changed careers, trusting the Thoughtworks brand behind this company._x000D_
_x000D_
Overall, probably the worst experience you can have in your career.</t>
  </si>
  <si>
    <t>#NAME? -local company acquired by Thoughtworks, using the brand for attracting employees, but very very far from being like working for Thoughtworks (judged from the interaction had with colleagues in other countries).  -being a consultancy (more outsourcing for the Romanian branch), they depend on projects. They hire you without knowing for sure if they actually have a suitable project for you or if their client accepts you on the project. This creates a large pool of people on the "bench", where you have to wait (in some cases months) and maybe contribute to some internal initiatives. If there are no projects or if clients do not accept you on the projects...guess what happens? ...exactly: you are laid off...and if you are "lucky" they lay you off with 1 week before probation period ends, to give you "a lot" of time to search for a new opportunity. Saddest part is, the management is aware that this might happen when they hire you! They basically exploit the law in their favor. This happened not only to me but to other colleagues, some of which came from very solid companies, some changed careers, trusting the Thoughtworks brand behind this company.    Overall, probably the worst experience you can have in your career.</t>
  </si>
  <si>
    <t>"#NAME? -local company acquired by Thoughtworks, using the brand for attracting employees, but very very far from being like working for Thoughtworks (judged from the interaction had with colleagues in other countries). -being a consultancy (more outsourcing for the Romanian branch), they depend on projects. They hire you without knowing for sure if they actually have a suitable project for you or if their client accepts you on the project. This creates a large pool of people on the ""bench"", where you have to wait (in some cases months) and maybe contribute to some internal initiatives. If there are no projects or if clients do not accept you on the projects...guess what happens? ...exactly: you are laid off...and if you are ""lucky"" they lay you off with 1 week before probation period ends, to give you ""a lot"" of time to search for a new opportunity. Saddest part is, the management is aware that this might happen when they hire you! They basically exploit the law in their favor. This happened not only to me but to other colleagues, some of which came from very solid companies, some changed careers, trusting the Thoughtworks brand behind this company.  Overall, probably the worst experience you can have in your career."</t>
  </si>
  <si>
    <t>[0.8597134351730347]</t>
  </si>
  <si>
    <t>[array([0.08219096, 0.05809564, 0.85971344], dtype=float32)]</t>
  </si>
  <si>
    <t>1.0478099584579468</t>
  </si>
  <si>
    <t>Run</t>
  </si>
  <si>
    <t>Developer Consultant</t>
  </si>
  <si>
    <t>Still with some good software engineering best practices.</t>
  </si>
  <si>
    <t>You are hired as a middle developer consultant, sold to clients as a senior developer consultant, and work as a technical lead (still with middle developer salary, in the lowest pay range). Career &amp; salary growth is almost impossible.. they also stop you from taking vacations so that they can get more money._x000D_
They also claim to be inclusive and diverse, but they are paying lower salaries for these people.</t>
  </si>
  <si>
    <t>Still with some good software engineering best practices. You are hired as a middle developer consultant, sold to clients as a senior developer consultant, and work as a technical lead (still with middle developer salary, in the lowest pay range). Career &amp; salary growth is almost impossible.. they also stop you from taking vacations so that they can get more money._x000D_
They also claim to be inclusive and diverse, but they are paying lower salaries for these people.</t>
  </si>
  <si>
    <t>Still with some good software engineering best practices. You are hired as a middle developer consultant, sold to clients as a senior developer consultant, and work as a technical lead (still with middle developer salary, in the lowest pay range). Career &amp; salary growth is almost impossible.. they also stop you from taking vacations so that they can get more money.  They also claim to be inclusive and diverse, but they are paying lower salaries for these people.</t>
  </si>
  <si>
    <t>"Still with some good software engineering best practices. You are hired as a middle developer consultant, sold to clients as a senior developer consultant, and work as a technical lead (still with middle developer salary, in the lowest pay range). Career &amp; salary growth is almost impossible.. they also stop you from taking vacations so that they can get more money. They also claim to be inclusive and diverse, but they are paying lower salaries for these people."</t>
  </si>
  <si>
    <t>[0.6258348822593689]</t>
  </si>
  <si>
    <t>[array([0.01679095, 0.6258349 , 0.35737416], dtype=float32)]</t>
  </si>
  <si>
    <t>1.company is very much flexible for WFH, how ever there are some banking clients project where you are required to work from office due to compliance._x000D_
2.Technically strong people around you which gives you opportunity to learn_x000D_
3. competitive salary</t>
  </si>
  <si>
    <t>1. There has been lot of restructuring around the org after the company went public in 2021 due to which the company is completely focussed only on improving revenue due to which they are signing in contracts with clients which has aggresive work environment_x000D_
2. The hike were delayed by 6 months due to the current market situation_x000D_
3. There has been lots of hiring done in last 2 years and the interviews were conducted on average level due to which the culture , tech standards are getting diluted with new folks entering the company.</t>
  </si>
  <si>
    <t>1.company is very much flexible for WFH, how ever there are some banking clients project where you are required to work from office due to compliance._x000D_
2.Technically strong people around you which gives you opportunity to learn_x000D_
3. competitive salary 1. There has been lot of restructuring around the org after the company went public in 2021 due to which the company is completely focussed only on improving revenue due to which they are signing in contracts with clients which has aggresive work environment_x000D_
2. The hike were delayed by 6 months due to the current market situation_x000D_
3. There has been lots of hiring done in last 2 years and the interviews were conducted on average level due to which the culture , tech standards are getting diluted with new folks entering the company.</t>
  </si>
  <si>
    <t>1.company is very much flexible for WFH, how ever there are some banking clients project where you are required to work from office due to compliance.  2.Technically strong people around you which gives you opportunity to learn  3. competitive salary 1. There has been lot of restructuring around the org after the company went public in 2021 due to which the company is completely focussed only on improving revenue due to which they are signing in contracts with clients which has aggresive work environment  2. The hike were delayed by 6 months due to the current market situation  3. There has been lots of hiring done in last 2 years and the interviews were conducted on average level due to which the culture , tech standards are getting diluted with new folks entering the company.</t>
  </si>
  <si>
    <t>"1.company is very much flexible for WFH, how ever there are some banking clients project where you are required to work from office due to compliance. 2.Technically strong people around you which gives you opportunity to learn 3. competitive salary 1. There has been lot of restructuring around the org after the company went public in 2021 due to which the company is completely focussed only on improving revenue due to which they are signing in contracts with clients which has aggresive work environment 2. The hike were delayed by 6 months due to the current market situation 3. There has been lots of hiring done in last 2 years and the interviews were conducted on average level due to which the culture , tech standards are getting diluted with new folks entering the company."</t>
  </si>
  <si>
    <t>[0.5171785950660706]</t>
  </si>
  <si>
    <t>[array([0.00415978, 0.47866166, 0.5171786 ], dtype=float32)]</t>
  </si>
  <si>
    <t>1.0478107929229736</t>
  </si>
  <si>
    <t>My second company with 9 years here</t>
  </si>
  <si>
    <t>My reasons for staying so long here was_x000D_
1. Managers have less say as compared to ground level developers. _x000D_
2. Being a consulting company I get to change projects after I feel not much tech knowledge to gain. _x000D_
3. Experimenting latest technology, patterns (eg CQRS frameworks first one to use here, Reactive Programming using spring webflux pioneers to be used). Loved the freedom</t>
  </si>
  <si>
    <t>What I am afraid _x000D_
With covid and remote working, the cult culture or collaboration, ideation is on threat. (Although bringing everyone at one location in followed in few projects, but not always). _x000D_
Competitive growth in terms of salaries compared to Product companies is something I am missing here.</t>
  </si>
  <si>
    <t>My reasons for staying so long here was_x000D_
1. Managers have less say as compared to ground level developers. _x000D_
2. Being a consulting company I get to change projects after I feel not much tech knowledge to gain. _x000D_
3. Experimenting latest technology, patterns (eg CQRS frameworks first one to use here, Reactive Programming using spring webflux pioneers to be used). Loved the freedom What I am afraid _x000D_
With covid and remote working, the cult culture or collaboration, ideation is on threat. (Although bringing everyone at one location in followed in few projects, but not always). _x000D_
Competitive growth in terms of salaries compared to Product companies is something I am missing here.</t>
  </si>
  <si>
    <t>My reasons for staying so long here was  1. Managers have less say as compared to ground level developers.   2. Being a consulting company I get to change projects after I feel not much tech knowledge to gain.   3. Experimenting latest technology, patterns (eg CQRS frameworks first one to use here, Reactive Programming using spring webflux pioneers to be used). Loved the freedom What I am afraid   With covid and remote working, the cult culture or collaboration, ideation is on threat. (Although bringing everyone at one location in followed in few projects, but not always).   Competitive growth in terms of salaries compared to Product companies is something I am missing here.</t>
  </si>
  <si>
    <t>"My reasons for staying so long here was 1. Managers have less say as compared to ground level developers.  2. Being a consulting company I get to change projects after I feel not much tech knowledge to gain.  3. Experimenting latest technology, patterns (eg CQRS frameworks first one to use here, Reactive Programming using spring webflux pioneers to be used). Loved the freedom What I am afraid  With covid and remote working, the cult culture or collaboration, ideation is on threat. (Although bringing everyone at one location in followed in few projects, but not always).  Competitive growth in terms of salaries compared to Product companies is something I am missing here."</t>
  </si>
  <si>
    <t>[0.8997743725776672]</t>
  </si>
  <si>
    <t>[array([0.0219808 , 0.8997744 , 0.07824486], dtype=float32)]</t>
  </si>
  <si>
    <t>1.0478142499923706</t>
  </si>
  <si>
    <t>Awesome company to work with</t>
  </si>
  <si>
    <t>1. Flexible to work_x000D_
2. No high pressure environment_x000D_
3. Great teams - supportive and collaborative_x000D_
4. Decent pay structure_x000D_
5. Great work life balance</t>
  </si>
  <si>
    <t>1. No hierarchy hence no ladders to step up from your current role_x000D_
2. Not much options when it comes to management options._x000D_
3. smaller teams to work with hence not much scope for enhancing leadership skills</t>
  </si>
  <si>
    <t>1. Flexible to work_x000D_
2. No high pressure environment_x000D_
3. Great teams - supportive and collaborative_x000D_
4. Decent pay structure_x000D_
5. Great work life balance 1. No hierarchy hence no ladders to step up from your current role_x000D_
2. Not much options when it comes to management options._x000D_
3. smaller teams to work with hence not much scope for enhancing leadership skills</t>
  </si>
  <si>
    <t>1. Flexible to work  2. No high pressure environment  3. Great teams - supportive and collaborative  4. Decent pay structure  5. Great work life balance 1. No hierarchy hence no ladders to step up from your current role  2. Not much options when it comes to management options.  3. smaller teams to work with hence not much scope for enhancing leadership skills</t>
  </si>
  <si>
    <t>1. Flexible to work 2. No high pressure environment 3. Great teams - supportive and collaborative 4. Decent pay structure 5. Great work life balance 1. No hierarchy hence no ladders to step up from your current role 2. Not much options when it comes to management options. 3. smaller teams to work with hence not much scope for enhancing leadership skills</t>
  </si>
  <si>
    <t>[0.9088994860649109]</t>
  </si>
  <si>
    <t>[array([0.0051433 , 0.08595717, 0.9088995 ], dtype=float32)]</t>
  </si>
  <si>
    <t>No longer the Thoughtworks of the old. Disappointed.</t>
  </si>
  <si>
    <t>Leave policies- No question asked sick leaves, company trusts you._x000D_
Work Culture.</t>
  </si>
  <si>
    <t>Compensation is lower compares to TCS Wipro Infosys EPAM_x000D_
Recently it is lower than Thoughtworks' average salary._x000D_
If you're switching switch taking next year's hike as well ( what I mean negotiate for whatever amount you wish to be at after one year at TW) coz even with the highest rating the hikes arent there plus NO YEAR END BONUS._x000D_
_x000D_
They will bug you to do create a learning/path but whatever rating you get doesnt matter as the hikes are not decided by any of these parameters or by asking your seniors or managers who are aware of your performance.</t>
  </si>
  <si>
    <t>Leave policies- No question asked sick leaves, company trusts you._x000D_
Work Culture. Compensation is lower compares to TCS Wipro Infosys EPAM_x000D_
Recently it is lower than Thoughtworks' average salary._x000D_
If you're switching switch taking next year's hike as well ( what I mean negotiate for whatever amount you wish to be at after one year at TW) coz even with the highest rating the hikes arent there plus NO YEAR END BONUS._x000D_
_x000D_
They will bug you to do create a learning/path but whatever rating you get doesnt matter as the hikes are not decided by any of these parameters or by asking your seniors or managers who are aware of your performance.</t>
  </si>
  <si>
    <t>Leave policies- No question asked sick leaves, company trusts you.  Work Culture. Compensation is lower compares to TCS Wipro Infosys EPAM  Recently it is lower than Thoughtworks' average salary.  If you're switching switch taking next year's hike as well ( what I mean negotiate for whatever amount you wish to be at after one year at TW) coz even with the highest rating the hikes arent there plus NO YEAR END BONUS.    They will bug you to do create a learning/path but whatever rating you get doesnt matter as the hikes are not decided by any of these parameters or by asking your seniors or managers who are aware of your performance.</t>
  </si>
  <si>
    <t>"Leave policies- No question asked sick leaves, company trusts you. Work Culture. Compensation is lower compares to TCS Wipro Infosys EPAM Recently it is lower than Thoughtworks' average salary. If you're switching switch taking next year's hike as well ( what I mean negotiate for whatever amount you wish to be at after one year at TW) coz even with the highest rating the hikes arent there plus NO YEAR END BONUS.  They will bug you to do create a learning/path but whatever rating you get doesnt matter as the hikes are not decided by any of these parameters or by asking your seniors or managers who are aware of your performance."</t>
  </si>
  <si>
    <t>[0.8994579911231995]</t>
  </si>
  <si>
    <t>[array([0.04942596, 0.899458  , 0.05111603], dtype=float32)]</t>
  </si>
  <si>
    <t>Good place to work, few growth opportunities</t>
  </si>
  <si>
    <t>Great work environment overall, that is genuinely interested in improving people and work practices._x000D_
For TW, Agile is not just a word to throw around._x000D_
You have opportunities to work on different clients and exciting projects.</t>
  </si>
  <si>
    <t>Growth opportunities have been very rare over the past few years._x000D_
Two rounds of layoffs in 2023 and we may not be clear for the next year._x000D_
Benefits used to be better.</t>
  </si>
  <si>
    <t>Great work environment overall, that is genuinely interested in improving people and work practices._x000D_
For TW, Agile is not just a word to throw around._x000D_
You have opportunities to work on different clients and exciting projects. Growth opportunities have been very rare over the past few years._x000D_
Two rounds of layoffs in 2023 and we may not be clear for the next year._x000D_
Benefits used to be better.</t>
  </si>
  <si>
    <t>Great work environment overall, that is genuinely interested in improving people and work practices.  For TW, Agile is not just a word to throw around.  You have opportunities to work on different clients and exciting projects. Growth opportunities have been very rare over the past few years.  Two rounds of layoffs in 2023 and we may not be clear for the next year.  Benefits used to be better.</t>
  </si>
  <si>
    <t>"Great work environment overall, that is genuinely interested in improving people and work practices. For TW, Agile is not just a word to throw around. You have opportunities to work on different clients and exciting projects. Growth opportunities have been very rare over the past few years. Two rounds of layoffs in 2023 and we may not be clear for the next year. Benefits used to be better."</t>
  </si>
  <si>
    <t>[0.8074173331260681]</t>
  </si>
  <si>
    <t>[array([0.00327122, 0.1893115 , 0.80741733], dtype=float32)]</t>
  </si>
  <si>
    <t>1.0477492809295654</t>
  </si>
  <si>
    <t>3 years and learning something new every day!</t>
  </si>
  <si>
    <t>Field Marketing</t>
  </si>
  <si>
    <t>It's been three years since I started working at Thoughtworks and I'm more delighted to be working here than I was when I first started, because I've grown so much as a professional and as a person in this company, that every hard part, looking in perspective, has taught me something valuable. _x000D_
_x000D_
The leaders I've had, the opportunities to grow and to work and prove myself have been much greater than ever before in my life.</t>
  </si>
  <si>
    <t>Adapting to change can be a challenge!</t>
  </si>
  <si>
    <t>It's been three years since I started working at Thoughtworks and I'm more delighted to be working here than I was when I first started, because I've grown so much as a professional and as a person in this company, that every hard part, looking in perspective, has taught me something valuable. _x000D_
_x000D_
The leaders I've had, the opportunities to grow and to work and prove myself have been much greater than ever before in my life. Adapting to change can be a challenge!</t>
  </si>
  <si>
    <t>It's been three years since I started working at Thoughtworks and I'm more delighted to be working here than I was when I first started, because I've grown so much as a professional and as a person in this company, that every hard part, looking in perspective, has taught me something valuable.     The leaders I've had, the opportunities to grow and to work and prove myself have been much greater than ever before in my life. Adapting to change can be a challenge!</t>
  </si>
  <si>
    <t>"It's been three years since I started working at Thoughtworks and I'm more delighted to be working here than I was when I first started, because I've grown so much as a professional and as a person in this company, that every hard part, looking in perspective, has taught me something valuable.   The leaders I've had, the opportunities to grow and to work and prove myself have been much greater than ever before in my life. Adapting to change can be a challenge!"</t>
  </si>
  <si>
    <t>[0.557450532913208]</t>
  </si>
  <si>
    <t>[array([0.00161944, 0.55745053, 0.44093   ], dtype=float32)]</t>
  </si>
  <si>
    <t>What made the company different is definitely gone.</t>
  </si>
  <si>
    <t>Thoughtworks is still a good place to start as a graduate, even if the TW university experience was also replaced by a painful remote course. Also, you might get a lot of visibility if you like to give talks and promote passionately any tech topic, as the company is hungry to have any new ways to differentiate from the competitors.</t>
  </si>
  <si>
    <t>After going public, Thoughtworks it's just another consultancy company, really far away from the premium partner once it was. The limits of not working with customers related to gambling or countries that doesn't respect human rights are fading really fast, and day by day, the employees are becoming more like numbers to rent no matter what, so the company earnings increases as much as possible. Maybe a more relaxed company than other consultancies, but also paying way below the market. The founder's idea of the company it's now just a facade while most of the talent is moving on because of the low salaries, weird behaviours agains what we are supposed to represent, layoffs and organisational changes.</t>
  </si>
  <si>
    <t>Thoughtworks is still a good place to start as a graduate, even if the TW university experience was also replaced by a painful remote course. Also, you might get a lot of visibility if you like to give talks and promote passionately any tech topic, as the company is hungry to have any new ways to differentiate from the competitors. After going public, Thoughtworks it's just another consultancy company, really far away from the premium partner once it was. The limits of not working with customers related to gambling or countries that doesn't respect human rights are fading really fast, and day by day, the employees are becoming more like numbers to rent no matter what, so the company earnings increases as much as possible. Maybe a more relaxed company than other consultancies, but also paying way below the market. The founder's idea of the company it's now just a facade while most of the talent is moving on because of the low salaries, weird behaviours agains what we are supposed to represent, layoffs and organisational changes.</t>
  </si>
  <si>
    <t>"Thoughtworks is still a good place to start as a graduate, even if the TW university experience was also replaced by a painful remote course. Also, you might get a lot of visibility if you like to give talks and promote passionately any tech topic, as the company is hungry to have any new ways to differentiate from the competitors. After going public, Thoughtworks it's just another consultancy company, really far away from the premium partner once it was. The limits of not working with customers related to gambling or countries that doesn't respect human rights are fading really fast, and day by day, the employees are becoming more like numbers to rent no matter what, so the company earnings increases as much as possible. Maybe a more relaxed company than other consultancies, but also paying way below the market. The founder's idea of the company it's now just a facade while most of the talent is moving on because of the low salaries, weird behaviours agains what we are supposed to represent, layoffs and organisational changes."</t>
  </si>
  <si>
    <t>[0.9523023962974548]</t>
  </si>
  <si>
    <t>[array([0.00953822, 0.03815937, 0.9523024 ], dtype=float32)]</t>
  </si>
  <si>
    <t>It's not a perfect company, but it strives every day to be.</t>
  </si>
  <si>
    <t>Quito</t>
  </si>
  <si>
    <t>The remote work model is excellent; it gives you the opportunity to have a real balance between personal and professional life. Being a modern work structure, you don't have the typical outdated hierarchies where a boss must see and approve everything you do; here, it's based on trust in meeting objectives.</t>
  </si>
  <si>
    <t>The new structure they have seems to be more centralized on the client than on the people</t>
  </si>
  <si>
    <t>The remote work model is excellent; it gives you the opportunity to have a real balance between personal and professional life. Being a modern work structure, you don't have the typical outdated hierarchies where a boss must see and approve everything you do; here, it's based on trust in meeting objectives. The new structure they have seems to be more centralized on the client than on the people</t>
  </si>
  <si>
    <t>"The remote work model is excellent; it gives you the opportunity to have a real balance between personal and professional life. Being a modern work structure, you don't have the typical outdated hierarchies where a boss must see and approve everything you do; here, it's based on trust in meeting objectives. The new structure they have seems to be more centralized on the client than on the people"</t>
  </si>
  <si>
    <t>[0.6515733599662781]</t>
  </si>
  <si>
    <t>[array([0.00179519, 0.34663147, 0.65157336], dtype=float32)]</t>
  </si>
  <si>
    <t>1.047752857208252</t>
  </si>
  <si>
    <t>A really good place to work</t>
  </si>
  <si>
    <t>Thoughtworks is an employee centric, socially responsible and tech thought leader.</t>
  </si>
  <si>
    <t>- Employee friendly practices and industry leading culture_x000D_
- Thoughtworker colleagues to work with are exceptional individuals, both in terms of their expertise as well as their personable, helpful attitude_x000D_
- Employee benefits are good (incl ESOPs)_x000D_
- Challenging, exciting work where you feel you're working on the biggest tech and industry challenges for great clients_x000D_
- High focus on DEI - they genuinely care and support</t>
  </si>
  <si>
    <t>- Employee friendly practices and industry leading culture_x000D_
- Thoughtworker colleagues to work with are exceptional individuals, both in terms of their expertise as well as their personable, helpful attitude_x000D_
- Employee benefits are good (incl ESOPs)_x000D_
- Challenging, exciting work where you feel you're working on the biggest tech and industry challenges for great clients_x000D_
- High focus on DEI - they genuinely care and support #NAME?</t>
  </si>
  <si>
    <t>- Employee friendly practices and industry leading culture  - Thoughtworker colleagues to work with are exceptional individuals, both in terms of their expertise as well as their personable, helpful attitude  - Employee benefits are good (incl ESOPs)  - Challenging, exciting work where you feel you're working on the biggest tech and industry challenges for great clients  - High focus on DEI - they genuinely care and support #NAME?</t>
  </si>
  <si>
    <t>"- Employee friendly practices and industry leading culture - Thoughtworker colleagues to work with are exceptional individuals, both in terms of their expertise as well as their personable, helpful attitude - Employee benefits are good (incl ESOPs) - Challenging, exciting work where you feel you're working on the biggest tech and industry challenges for great clients - High focus on DEI - they genuinely care and support #NAME?"</t>
  </si>
  <si>
    <t>[0.7860510349273682]</t>
  </si>
  <si>
    <t>[array([0.00082959, 0.21311937, 0.78605103], dtype=float32)]</t>
  </si>
  <si>
    <t>- very diverse environment with nearly 50% women in tech_x000D_
- support of any kind to women or minorities in tech - it will be worked on immediately_x000D_
- you will learn such communication skills you have never learnt in your life_x000D_
- you will learn about such amazing soft skills that you will use on the job elsewhere_x000D_
- the company pays you 50% of your salary for cultivating (growing) other people - this is a plus because those who do not want to learn it, will not benefit -&gt; very fair process_x000D_
- being on different projects within 1 company is amazing - no need to switch companies</t>
  </si>
  <si>
    <t>- necessary to learn about burn-out as soon as you join the company (early on) - if not, you will have one_x000D_
- less paid than other tech companies in Germany_x000D_
- switching projects might feel sometimes overwhelming_x000D_
- a lot of emails (emails from the client and emails from Thoughtworks) -&gt; job about priorities_x000D_
- if you do not want to grow others, this is not a job for you</t>
  </si>
  <si>
    <t>- very diverse environment with nearly 50% women in tech_x000D_
- support of any kind to women or minorities in tech - it will be worked on immediately_x000D_
- you will learn such communication skills you have never learnt in your life_x000D_
- you will learn about such amazing soft skills that you will use on the job elsewhere_x000D_
- the company pays you 50% of your salary for cultivating (growing) other people - this is a plus because those who do not want to learn it, will not benefit -&gt; very fair process_x000D_
- being on different projects within 1 company is amazing - no need to switch companies - necessary to learn about burn-out as soon as you join the company (early on) - if not, you will have one_x000D_
- less paid than other tech companies in Germany_x000D_
- switching projects might feel sometimes overwhelming_x000D_
- a lot of emails (emails from the client and emails from Thoughtworks) -&gt; job about priorities_x000D_
- if you do not want to grow others, this is not a job for you</t>
  </si>
  <si>
    <t>- very diverse environment with nearly 50% women in tech  - support of any kind to women or minorities in tech - it will be worked on immediately  - you will learn such communication skills you have never learnt in your life  - you will learn about such amazing soft skills that you will use on the job elsewhere  - the company pays you 50% of your salary for cultivating (growing) other people - this is a plus because those who do not want to learn it, will not benefit -&gt; very fair process  - being on different projects within 1 company is amazing - no need to switch companies - necessary to learn about burn-out as soon as you join the company (early on) - if not, you will have one  - less paid than other tech companies in Germany  - switching projects might feel sometimes overwhelming  - a lot of emails (emails from the client and emails from Thoughtworks) -&gt; job about priorities  - if you do not want to grow others, this is not a job for you</t>
  </si>
  <si>
    <t>"- very diverse environment with nearly 50% women in tech - support of any kind to women or minorities in tech - it will be worked on immediately - you will learn such communication skills you have never learnt in your life - you will learn about such amazing soft skills that you will use on the job elsewhere - the company pays you 50% of your salary for cultivating (growing) other people - this is a plus because those who do not want to learn it, will not benefit -&gt; very fair process - being on different projects within 1 company is amazing - no need to switch companies - necessary to learn about burn-out as soon as you join the company (early on) - if not, you will have one - less paid than other tech companies in Germany - switching projects might feel sometimes overwhelming - a lot of emails (emails from the client and emails from Thoughtworks) -&gt; job about priorities - if you do not want to grow others, this is not a job for you"</t>
  </si>
  <si>
    <t>[0.879970371723175]</t>
  </si>
  <si>
    <t>[array([0.0069111, 0.1131186, 0.8799704], dtype=float32)]</t>
  </si>
  <si>
    <t>1.047996997833252</t>
  </si>
  <si>
    <t>Client Principal</t>
  </si>
  <si>
    <t>Attention to what people are interested in working on_x000D_
Open and honest communication_x000D_
Opinions matter_x000D_
Great diversity</t>
  </si>
  <si>
    <t>Having a rough time with the downturn of the market - VUCA _x000D_
Forced and voluntary attrition_x000D_
Change is proving difficult to global model</t>
  </si>
  <si>
    <t>Attention to what people are interested in working on_x000D_
Open and honest communication_x000D_
Opinions matter_x000D_
Great diversity Having a rough time with the downturn of the market - VUCA _x000D_
Forced and voluntary attrition_x000D_
Change is proving difficult to global model</t>
  </si>
  <si>
    <t>Attention to what people are interested in working on  Open and honest communication  Opinions matter  Great diversity Having a rough time with the downturn of the market - VUCA   Forced and voluntary attrition  Change is proving difficult to global model</t>
  </si>
  <si>
    <t>Attention to what people are interested in working on Open and honest communication Opinions matter Great diversity Having a rough time with the downturn of the market - VUCA  Forced and voluntary attrition Change is proving difficult to global model</t>
  </si>
  <si>
    <t>[0.4505566656589508]</t>
  </si>
  <si>
    <t>[array([0.10690234, 0.44254097, 0.45055667], dtype=float32)]</t>
  </si>
  <si>
    <t>A little chaotic</t>
  </si>
  <si>
    <t>Smart people are mostly nice. Work life balance. Diversity of gender and race,</t>
  </si>
  <si>
    <t>The company is struggling to find how to transition to a big public company and it seems like they don't really know what they are doing and are just trying everything. No coherent strategy. Culture is sagging._x000D_
_x000D_
Very left leaning. Not very tolerant of diverse perspectives. People from conservative cultures will just have to focus on work and keep their opinions on other matters to yourself.</t>
  </si>
  <si>
    <t>Smart people are mostly nice. Work life balance. Diversity of gender and race, The company is struggling to find how to transition to a big public company and it seems like they don't really know what they are doing and are just trying everything. No coherent strategy. Culture is sagging._x000D_
_x000D_
Very left leaning. Not very tolerant of diverse perspectives. People from conservative cultures will just have to focus on work and keep their opinions on other matters to yourself.</t>
  </si>
  <si>
    <t>Smart people are mostly nice. Work life balance. Diversity of gender and race, The company is struggling to find how to transition to a big public company and it seems like they don't really know what they are doing and are just trying everything. No coherent strategy. Culture is sagging.    Very left leaning. Not very tolerant of diverse perspectives. People from conservative cultures will just have to focus on work and keep their opinions on other matters to yourself.</t>
  </si>
  <si>
    <t>"Smart people are mostly nice. Work life balance. Diversity of gender and race, The company is struggling to find how to transition to a big public company and it seems like they don't really know what they are doing and are just trying everything. No coherent strategy. Culture is sagging.  Very left leaning. Not very tolerant of diverse perspectives. People from conservative cultures will just have to focus on work and keep their opinions on other matters to yourself."</t>
  </si>
  <si>
    <t>[0.5340908765792847]</t>
  </si>
  <si>
    <t>[array([0.04193479, 0.5340909 , 0.4239743 ], dtype=float32)]</t>
  </si>
  <si>
    <t>1.0478277206420898</t>
  </si>
  <si>
    <t>Passionate Consultancy firm</t>
  </si>
  <si>
    <t>Consultant Developer</t>
  </si>
  <si>
    <t>sometimes you will get assign to a project that is not align with your personal goal. And you will need to stay within project at least a year.</t>
  </si>
  <si>
    <t>#NAME? sometimes you will get assign to a project that is not align with your personal goal. And you will need to stay within project at least a year.</t>
  </si>
  <si>
    <t>[0.9757274389266968]</t>
  </si>
  <si>
    <t>[array([0.02151151, 0.97572744, 0.00276102], dtype=float32)]</t>
  </si>
  <si>
    <t>Good work life balance, growth and opportunities</t>
  </si>
  <si>
    <t>Nothing as such as far as I know</t>
  </si>
  <si>
    <t>Good work life balance, growth and opportunities Nothing as such as far as I know</t>
  </si>
  <si>
    <t>"Good work life balance, growth and opportunities Nothing as such as far as I know"</t>
  </si>
  <si>
    <t>[0.6687635779380798]</t>
  </si>
  <si>
    <t>[array([0.00246682, 0.6687636 , 0.32876953], dtype=float32)]</t>
  </si>
  <si>
    <t>Investors destroyed the company</t>
  </si>
  <si>
    <t>There's still people working on the company who are really great people. Also, some Social Change initiatives the company is doing are actually great.</t>
  </si>
  <si>
    <t>This used to be a great place to work, with amazing culture and values, a respect for employees and minorities, and an extra care for good practices. Since we went publicly available, everything went off._x000D_
_x000D_
Values and culture are not respected anymore, we don't provide any value to our clients, we just lend workforce like any other consultancy firm in the world. On top of that, the management does practically nothing; almost all of the bureaucracy, client management, etc. has to be done by the folks that are also doing the actual work._x000D_
_x000D_
Not only that, but we sell workers to the clients in a category that we are not really in (like eg. selling a consultant as a senior), adding even more burden to our pour souls._x000D_
_x000D_
I can understand that in some cases you have to perform over your current grade to show that you can be switched to the next one, but they also have changed the performance review system to make it more about micromanagement than anything else._x000D_
_x000D_
If all of these wasn't enough, salaries have been frozen for +2 years with no perspective to be updated. Same with salary bands._x000D_
_x000D_
When it comes to work and life balance, they are clearly pushing to remove remote work, but this is a problem because lots of us don't live even close to the offices. So how the company is solving this "issue"? They are making work conditions worst to force employees to leave and hire new ones with new contracts._x000D_
_x000D_
They also moved from country based decision making to whole Europe based decision making. The reasoning was (amongst others) to share brilliant minds accross the continent. The reality is they are letting people go from most expensive european countries and hiring them in the affordable ones._x000D_
_x000D_
We also used to be an environmental friendly company, but not anymore. We changed from a sustainable business to an indefinite growing model, and we now support technologies like GenAI, which are a fraud and VERY bad for the environment, without anyone even questioning any of it._x000D_
_x000D_
Thoughtworks is now not even a shade of what it was.</t>
  </si>
  <si>
    <t>There's still people working on the company who are really great people. Also, some Social Change initiatives the company is doing are actually great. This used to be a great place to work, with amazing culture and values, a respect for employees and minorities, and an extra care for good practices. Since we went publicly available, everything went off._x000D_
_x000D_
Values and culture are not respected anymore, we don't provide any value to our clients, we just lend workforce like any other consultancy firm in the world. On top of that, the management does practically nothing; almost all of the bureaucracy, client management, etc. has to be done by the folks that are also doing the actual work._x000D_
_x000D_
Not only that, but we sell workers to the clients in a category that we are not really in (like eg. selling a consultant as a senior), adding even more burden to our pour souls._x000D_
_x000D_
I can understand that in some cases you have to perform over your current grade to show that you can be switched to the next one, but they also have changed the performance review system to make it more about micromanagement than anything else._x000D_
_x000D_
If all of these wasn't enough, salaries have been frozen for +2 years with no perspective to be updated. Same with salary bands._x000D_
_x000D_
When it comes to work and life balance, they are clearly pushing to remove remote work, but this is a problem because lots of us don't live even close to the offices. So how the company is solving this "issue"? They are making work conditions worst to force employees to leave and hire new ones with new contracts._x000D_
_x000D_
They also moved from country based decision making to whole Europe based decision making. The reasoning was (amongst others) to share brilliant minds accross the continent. The reality is they are letting people go from most expensive european countries and hiring them in the affordable ones._x000D_
_x000D_
We also used to be an environmental friendly company, but not anymore. We changed from a sustainable business to an indefinite growing model, and we now support technologies like GenAI, which are a fraud and VERY bad for the environment, without anyone even questioning any of it._x000D_
_x000D_
Thoughtworks is now not even a shade of what it was.</t>
  </si>
  <si>
    <t>There's still people working on the company who are really great people. Also, some Social Change initiatives the company is doing are actually great. This used to be a great place to work, with amazing culture and values, a respect for employees and minorities, and an extra care for good practices. Since we went publicly available, everything went off.    Values and culture are not respected anymore, we don't provide any value to our clients, we just lend workforce like any other consultancy firm in the world. On top of that, the management does practically nothing; almost all of the bureaucracy, client management, etc. has to be done by the folks that are also doing the actual work.    Not only that, but we sell workers to the clients in a category that we are not really in (like eg. selling a consultant as a senior), adding even more burden to our pour souls.    I can understand that in some cases you have to perform over your current grade to show that you can be switched to the next one, but they also have changed the performance review system to make it more about micromanagement than anything else.    If all of these wasn't enough, salaries have been frozen for +2 years with no perspective to be updated. Same with salary bands.    When it comes to work and life balance, they are clearly pushing to remove remote work, but this is a problem because lots of us don't live even close to the offices. So how the company is solving this "issue"? They are making work conditions worst to force employees to leave and hire new ones with new contracts.    They also moved from country based decision making to whole Europe based decision making. The reasoning was (amongst others) to share brilliant minds accross the continent. The reality is they are letting people go from most expensive european countries and hiring them in the affordable ones.    We also used to be an environmental friendly company, but not anymore. We changed from a sustainable business to an indefinite growing model, and we now support technologies like GenAI, which are a fraud and VERY bad for the environment, without anyone even questioning any of it.    Thoughtworks is now not even a shade of what it was.</t>
  </si>
  <si>
    <t>"There's still people working on the company who are really great people. Also, some Social Change initiatives the company is doing are actually great. This used to be a great place to work, with amazing culture and values, a respect for employees and minorities, and an extra care for good practices. Since we went publicly available, everything went off.  Values and culture are not respected anymore, we don't provide any value to our clients, we just lend workforce like any other consultancy firm in the world. On top of that, the management does practically nothing; almost all of the bureaucracy, client management, etc. has to be done by the folks that are also doing the actual work.  Not only that, but we sell workers to the clients in a category that we are not really in (like eg. selling a consultant as a senior), adding even more burden to our pour souls.  I can understand that in some cases you have to perform over your current grade to show that you can be switched to the next one, but they also have changed the performance review system to make it more about micromanagement than anything else.  If all of these wasn't enough, salaries have been frozen for +2 years with no perspective to be updated. Same with salary bands.  When it comes to work and life balance, they are clearly pushing to remove</t>
  </si>
  <si>
    <t>[0.9789178967475891]</t>
  </si>
  <si>
    <t>[array([0.01515879, 0.00592324, 0.9789179 ], dtype=float32)]</t>
  </si>
  <si>
    <t>1.047583818435669</t>
  </si>
  <si>
    <t>Not a great place to work</t>
  </si>
  <si>
    <t>Right now I don't have any pros</t>
  </si>
  <si>
    <t>1. Salary parity mismatch by almost 70%. No measures taken to correct that._x000D_
2. Work culture is deteriorating_x000D_
3. Senior management is least concerned about the employee wellbeing_x000D_
4. Extreme attrition_x000D_
5. Overall people competancy has gone down_x000D_
6. Limited to work_x000D_
7. Service line structure is not working out for the firm</t>
  </si>
  <si>
    <t>Right now I don't have any pros 1. Salary parity mismatch by almost 70%. No measures taken to correct that._x000D_
2. Work culture is deteriorating_x000D_
3. Senior management is least concerned about the employee wellbeing_x000D_
4. Extreme attrition_x000D_
5. Overall people competancy has gone down_x000D_
6. Limited to work_x000D_
7. Service line structure is not working out for the firm</t>
  </si>
  <si>
    <t>Right now I don't have any pros 1. Salary parity mismatch by almost 70%. No measures taken to correct that.  2. Work culture is deteriorating  3. Senior management is least concerned about the employee wellbeing  4. Extreme attrition  5. Overall people competancy has gone down  6. Limited to work  7. Service line structure is not working out for the firm</t>
  </si>
  <si>
    <t>Right now I don't have any pros 1. Salary parity mismatch by almost 70%. No measures taken to correct that. 2. Work culture is deteriorating 3. Senior management is least concerned about the employee wellbeing 4. Extreme attrition 5. Overall people competancy has gone down 6. Limited to work 7. Service line structure is not working out for the firm</t>
  </si>
  <si>
    <t>[0.8017224669456482]</t>
  </si>
  <si>
    <t>[array([0.80172247, 0.19376764, 0.00450988], dtype=float32)]</t>
  </si>
  <si>
    <t>Okish</t>
  </si>
  <si>
    <t>lots of social respensibility in intent</t>
  </si>
  <si>
    <t>feels like woke sometimes...and no clarity in business</t>
  </si>
  <si>
    <t>lots of social respensibility in intent feels like woke sometimes...and no clarity in business</t>
  </si>
  <si>
    <t>[0.9381406903266907]</t>
  </si>
  <si>
    <t>[array([0.9381407 , 0.02212486, 0.0397344 ], dtype=float32)]</t>
  </si>
  <si>
    <t>Good place to work in the tech space and great people</t>
  </si>
  <si>
    <t>* Excellent co-workers_x000D_
* Continued opportunities to learn_x000D_
* Fun projects</t>
  </si>
  <si>
    <t>* Rules and procedures can sometimes be very diffused and difficult to find</t>
  </si>
  <si>
    <t>* Excellent co-workers_x000D_
* Continued opportunities to learn_x000D_
* Fun projects * Rules and procedures can sometimes be very diffused and difficult to find</t>
  </si>
  <si>
    <t>* Excellent co-workers  * Continued opportunities to learn  * Fun projects * Rules and procedures can sometimes be very diffused and difficult to find</t>
  </si>
  <si>
    <t>* Excellent co-workers * Continued opportunities to learn * Fun projects * Rules and procedures can sometimes be very diffused and difficult to find</t>
  </si>
  <si>
    <t>[0.8227242231369019]</t>
  </si>
  <si>
    <t>[array([0.00378997, 0.17348582, 0.8227242 ], dtype=float32)]</t>
  </si>
  <si>
    <t>Great growth, but a lot of changes!</t>
  </si>
  <si>
    <t>Talent Business Partner</t>
  </si>
  <si>
    <t>With many opportunities for growth, working in different areas, with lots of content and information, I've made a leap of almost 10 years in my career, in less than 4 years.</t>
  </si>
  <si>
    <t>Too much information and too many changes, all the time. We deal with a lot of ambiguity.</t>
  </si>
  <si>
    <t>With many opportunities for growth, working in different areas, with lots of content and information, I've made a leap of almost 10 years in my career, in less than 4 years. Too much information and too many changes, all the time. We deal with a lot of ambiguity.</t>
  </si>
  <si>
    <t>"With many opportunities for growth, working in different areas, with lots of content and information, I've made a leap of almost 10 years in my career, in less than 4 years. Too much information and too many changes, all the time. We deal with a lot of ambiguity."</t>
  </si>
  <si>
    <t>[0.9136554598808289]</t>
  </si>
  <si>
    <t>[array([0.01228091, 0.91365546, 0.07406361], dtype=float32)]</t>
  </si>
  <si>
    <t>Great for techies and amazing culture</t>
  </si>
  <si>
    <t>Employees are really smart and good coders_x000D_
You will learn alot and grow extensively in minimum time_x000D_
Company has amazing culture and offer amazing benefits to employee_x000D_
Trust based company</t>
  </si>
  <si>
    <t>Quite low pay compared to the market</t>
  </si>
  <si>
    <t>Employees are really smart and good coders_x000D_
You will learn alot and grow extensively in minimum time_x000D_
Company has amazing culture and offer amazing benefits to employee_x000D_
Trust based company Quite low pay compared to the market</t>
  </si>
  <si>
    <t>Employees are really smart and good coders  You will learn alot and grow extensively in minimum time  Company has amazing culture and offer amazing benefits to employee  Trust based company Quite low pay compared to the market</t>
  </si>
  <si>
    <t>Employees are really smart and good coders You will learn alot and grow extensively in minimum time Company has amazing culture and offer amazing benefits to employee Trust based company Quite low pay compared to the market</t>
  </si>
  <si>
    <t>[0.9674054980278015]</t>
  </si>
  <si>
    <t>[array([6.316643e-04, 3.196285e-02, 9.674055e-01], dtype=float32)]</t>
  </si>
  <si>
    <t xml:space="preserve">Tries to make a difference </t>
  </si>
  <si>
    <t>Company is interested in and cares about technology and how it is done.</t>
  </si>
  <si>
    <t>Since going public it has become more like the other big consultancies</t>
  </si>
  <si>
    <t>Company is interested in and cares about technology and how it is done. Since going public it has become more like the other big consultancies</t>
  </si>
  <si>
    <t>[0.7598184943199158]</t>
  </si>
  <si>
    <t>[array([0.00311437, 0.23706713, 0.7598185 ], dtype=float32)]</t>
  </si>
  <si>
    <t>1.047724723815918</t>
  </si>
  <si>
    <t>Greatest company so far</t>
  </si>
  <si>
    <t>- Consulting isn't for everyone, you have to travel depending on project_x000D_
- Having to bill clients using timesheet</t>
  </si>
  <si>
    <t>#NAME? - Consulting isn't for everyone, you have to travel depending on project_x000D_
- Having to bill clients using timesheet</t>
  </si>
  <si>
    <t>#NAME? - Consulting isn't for everyone, you have to travel depending on project  - Having to bill clients using timesheet</t>
  </si>
  <si>
    <t>"#NAME? - Consulting isn't for everyone, you have to travel depending on project - Having to bill clients using timesheet"</t>
  </si>
  <si>
    <t>[0.9714034795761108]</t>
  </si>
  <si>
    <t>[array([0.00988171, 0.9714035 , 0.01871486], dtype=float32)]</t>
  </si>
  <si>
    <t>1.0478061437606812</t>
  </si>
  <si>
    <t>Tem um ar desconstruÃ­do mas Ã© como qualquer outra empresa</t>
  </si>
  <si>
    <t>Recife, Pernambuco</t>
  </si>
  <si>
    <t>O processo seletivo filtra bem os funcionÃ¡rios em vÃ¡rios aspectos entÃ£o Ã© raro trabalhar com pessoas desagradÃ¡veis. Tem uma vasta gama de clientes interessantes e vÃ¡rios benefÃ­cios.</t>
  </si>
  <si>
    <t>Tem um ar de "nos importamos com os funcionÃ¡rios" e tenta passar um ar de "estaremos sempre aqui por vocÃª", "capitalismo nÃ£o passarÃ¡" mas Ã© apenas mais uma empresa que sÃ³ se importa com os lucros. E isso pode acabar frustrando muitos empregados.</t>
  </si>
  <si>
    <t>O processo seletivo filtra bem os funcionÃ¡rios em vÃ¡rios aspectos entÃ£o Ã© raro trabalhar com pessoas desagradÃ¡veis. Tem uma vasta gama de clientes interessantes e vÃ¡rios benefÃ­cios. Tem um ar de "nos importamos com os funcionÃ¡rios" e tenta passar um ar de "estaremos sempre aqui por vocÃª", "capitalismo nÃ£o passarÃ¡" mas Ã© apenas mais uma empresa que sÃ³ se importa com os lucros. E isso pode acabar frustrando muitos empregados.</t>
  </si>
  <si>
    <t>"O processo seletivo filtra bem os funcionÃ¡rios em vÃ¡rios aspectos entÃ£o Ã© raro trabalhar com pessoas desagradÃ¡veis. Tem uma vasta gama de clientes interessantes e vÃ¡rios benefÃ­cios. Tem um ar de ""nos importamos com os funcionÃ¡rios"" e tenta passar um ar de ""estaremos sempre aqui por vocÃª"", ""capitalismo nÃ£o passarÃ¡"" mas Ã© apenas mais uma empresa que sÃ³ se importa com os lucros. E isso pode acabar frustrando muitos empregados."</t>
  </si>
  <si>
    <t>[0.9072703719139099]</t>
  </si>
  <si>
    <t>[array([0.01412695, 0.9072704 , 0.0786027 ], dtype=float32)]</t>
  </si>
  <si>
    <t>1.047568678855896</t>
  </si>
  <si>
    <t>Application Consultant</t>
  </si>
  <si>
    <t>Learning curve is high._x000D_
Able to work on diverse environment.</t>
  </si>
  <si>
    <t>Hike is too low on current date and condition</t>
  </si>
  <si>
    <t>Learning curve is high._x000D_
Able to work on diverse environment. Hike is too low on current date and condition</t>
  </si>
  <si>
    <t>Learning curve is high.  Able to work on diverse environment. Hike is too low on current date and condition</t>
  </si>
  <si>
    <t>Learning curve is high. Able to work on diverse environment. Hike is too low on current date and condition</t>
  </si>
  <si>
    <t>[0.5525947213172913]</t>
  </si>
  <si>
    <t>[array([0.5525947 , 0.12792756, 0.31947777], dtype=float32)]</t>
  </si>
  <si>
    <t>1.0477385520935059</t>
  </si>
  <si>
    <t>TW Australia - Incompetent clowns living in fools paradise</t>
  </si>
  <si>
    <t>- Public speaking is expected and encouraged - Writing blogs is expected and encouraged - By chance of luck and connections, the potential to get a variety of projects - You can thrive with just internal connections and sounding confident so it's a thriving ground for incompetent</t>
  </si>
  <si>
    <t>First things first, ThoughtWorks is a company that was respected due to its core engineering values for which clients used to pay and partner with them. Those values were gone ages ago and the hiring bar has not been the same anymore for several years. They are just a glorified consultancy just as many other large consultancy companies out there. The Australian region is the worst-performing region across the globe. The leaders in the Australian region are awful and have no real engineering background (some of them were software testers) and have grown as in most consultancy companies with sheer internal connections. Most people with sales and good communication skills have gone up the ranks and they've pulled up people similar to them to form a mutual benefit society. Even during redundancies, this company was so unethical that they made the least connected (not performing) people within the organization redundant first. That speaks volumes about their culture and ethics which they boast about 365 days a year.</t>
  </si>
  <si>
    <t>- Public speaking is expected and encouraged - Writing blogs is expected and encouraged - By chance of luck and connections, the potential to get a variety of projects - You can thrive with just internal connections and sounding confident so it's a thriving ground for incompetent First things first, ThoughtWorks is a company that was respected due to its core engineering values for which clients used to pay and partner with them. Those values were gone ages ago and the hiring bar has not been the same anymore for several years. They are just a glorified consultancy just as many other large consultancy companies out there. The Australian region is the worst-performing region across the globe. The leaders in the Australian region are awful and have no real engineering background (some of them were software testers) and have grown as in most consultancy companies with sheer internal connections. Most people with sales and good communication skills have gone up the ranks and they've pulled up people similar to them to form a mutual benefit society. Even during redundancies, this company was so unethical that they made the least connected (not performing) people within the organization redundant first. That speaks volumes about their culture and ethics which they boast about 365 days a year.</t>
  </si>
  <si>
    <t>"- Public speaking is expected and encouraged - Writing blogs is expected and encouraged - By chance of luck and connections, the potential to get a variety of projects - You can thrive with just internal connections and sounding confident so it's a thriving ground for incompetent First things first, ThoughtWorks is a company that was respected due to its core engineering values for which clients used to pay and partner with them. Those values were gone ages ago and the hiring bar has not been the same anymore for several years. They are just a glorified consultancy just as many other large consultancy companies out there. The Australian region is the worst-performing region across the globe. The leaders in the Australian region are awful and have no real engineering background (some of them were software testers) and have grown as in most consultancy companies with sheer internal connections. Most people with sales and good communication skills have gone up the ranks and they've pulled up people similar to them to form a mutual benefit society. Even during redundancies, this company was so unethical that they made the least connected (not performing) people within the organization redundant first. That speaks volumes about their culture and ethics which they boast about 365 days a year."</t>
  </si>
  <si>
    <t>[0.8333072066307068]</t>
  </si>
  <si>
    <t>[array([0.10130861, 0.06538413, 0.8333072 ], dtype=float32)]</t>
  </si>
  <si>
    <t>Nice place to explore and grow your skills</t>
  </si>
  <si>
    <t>Lead Product Manager</t>
  </si>
  <si>
    <t>Santiago</t>
  </si>
  <si>
    <t>A place where you can grow professionally. It is a place with many opportunities to explore growth paths, not only to gain experience but other paths within technology. There is an openness to listen to people, it's a place characterized by culture where you can really make a difference.</t>
  </si>
  <si>
    <t>The pandemic has affected technology companies, and this one was no exception, and I think there is stagnation in terms of salaries within the industry.</t>
  </si>
  <si>
    <t>A place where you can grow professionally. It is a place with many opportunities to explore growth paths, not only to gain experience but other paths within technology. There is an openness to listen to people, it's a place characterized by culture where you can really make a difference. The pandemic has affected technology companies, and this one was no exception, and I think there is stagnation in terms of salaries within the industry.</t>
  </si>
  <si>
    <t>"A place where you can grow professionally. It is a place with many opportunities to explore growth paths, not only to gain experience but other paths within technology. There is an openness to listen to people, it's a place characterized by culture where you can really make a difference. The pandemic has affected technology companies, and this one was no exception, and I think there is stagnation in terms of salaries within the industry."</t>
  </si>
  <si>
    <t>[0.9092870950698853]</t>
  </si>
  <si>
    <t>[array([7.938063e-04, 8.991914e-02, 9.092871e-01], dtype=float32)]</t>
  </si>
  <si>
    <t>Good atmosphere with heavy workload</t>
  </si>
  <si>
    <t>Lead Ux Designer</t>
  </si>
  <si>
    <t>The company culture is open with quite nice colleagues. The work depends on the client you are working with and differs a lot in different types of projects. During the spare time between projects, you can have a flexible working period. Throughout the journey can learn quite a lot but with heavy pressure under the clients' supervision.</t>
  </si>
  <si>
    <t>Quite low salary in the market and there's almost no significant reward for your nice performance. Work-life balance can be destroyed by the clients since it's a consultancy. So you may feel you have done a lot but paid less.</t>
  </si>
  <si>
    <t>The company culture is open with quite nice colleagues. The work depends on the client you are working with and differs a lot in different types of projects. During the spare time between projects, you can have a flexible working period. Throughout the journey can learn quite a lot but with heavy pressure under the clients' supervision. Quite low salary in the market and there's almost no significant reward for your nice performance. Work-life balance can be destroyed by the clients since it's a consultancy. So you may feel you have done a lot but paid less.</t>
  </si>
  <si>
    <t>"The company culture is open with quite nice colleagues. The work depends on the client you are working with and differs a lot in different types of projects. During the spare time between projects, you can have a flexible working period. Throughout the journey can learn quite a lot but with heavy pressure under the clients' supervision. Quite low salary in the market and there's almost no significant reward for your nice performance. Work-life balance can be destroyed by the clients since it's a consultancy. So you may feel you have done a lot but paid less."</t>
  </si>
  <si>
    <t>[0.58136385679245]</t>
  </si>
  <si>
    <t>[array([0.01325378, 0.58136386, 0.4053824 ], dtype=float32)]</t>
  </si>
  <si>
    <t>Great Company to work.</t>
  </si>
  <si>
    <t>Senior Infrastructure Consultant</t>
  </si>
  <si>
    <t>Good environment, Supportive staff, and more focus on employee learning and adaptive new technologies.</t>
  </si>
  <si>
    <t>No cons as of now.</t>
  </si>
  <si>
    <t>Good environment, Supportive staff, and more focus on employee learning and adaptive new technologies. No cons as of now.</t>
  </si>
  <si>
    <t>"Good environment, Supportive staff, and more focus on employee learning and adaptive new technologies. No cons as of now."</t>
  </si>
  <si>
    <t>[0.7431272864341736]</t>
  </si>
  <si>
    <t>[array([0.00634836, 0.7431273 , 0.25052437], dtype=float32)]</t>
  </si>
  <si>
    <t>Is good for some and no so good for many</t>
  </si>
  <si>
    <t>Still working on good tech, have opportunity of growth.</t>
  </si>
  <si>
    <t>No proper salary revision since last 2years. In last 3 years they have skipped hike 2 times. Culture is gone. They are moving towards just another service based company. Evaluation on Promotions are extremely biased.</t>
  </si>
  <si>
    <t>Still working on good tech, have opportunity of growth. No proper salary revision since last 2years. In last 3 years they have skipped hike 2 times. Culture is gone. They are moving towards just another service based company. Evaluation on Promotions are extremely biased.</t>
  </si>
  <si>
    <t>"Still working on good tech, have opportunity of growth. No proper salary revision since last 2years. In last 3 years they have skipped hike 2 times. Culture is gone. They are moving towards just another service based company. Evaluation on Promotions are extremely biased."</t>
  </si>
  <si>
    <t>[0.8121475577354431]</t>
  </si>
  <si>
    <t>[array([0.04894887, 0.81214756, 0.13890354], dtype=float32)]</t>
  </si>
  <si>
    <t>Great reputation</t>
  </si>
  <si>
    <t>The work we do with clients is challenging and impactful - we are always at the leading edge, creating impact</t>
  </si>
  <si>
    <t>Change is always challenging - but the recent globilisation has been well managed and is starting to bed in and show value</t>
  </si>
  <si>
    <t>The work we do with clients is challenging and impactful - we are always at the leading edge, creating impact Change is always challenging - but the recent globilisation has been well managed and is starting to bed in and show value</t>
  </si>
  <si>
    <t>"The work we do with clients is challenging and impactful - we are always at the leading edge, creating impact Change is always challenging - but the recent globilisation has been well managed and is starting to bed in and show value"</t>
  </si>
  <si>
    <t>[0.8621523380279541]</t>
  </si>
  <si>
    <t>[array([0.0021506 , 0.86215234, 0.13569702], dtype=float32)]</t>
  </si>
  <si>
    <t>Good balance in work, no overtime_x000D_
Good benefits</t>
  </si>
  <si>
    <t>Salary not in par with industry standards</t>
  </si>
  <si>
    <t>Good balance in work, no overtime_x000D_
Good benefits Salary not in par with industry standards</t>
  </si>
  <si>
    <t>Good balance in work, no overtime  Good benefits Salary not in par with industry standards</t>
  </si>
  <si>
    <t>"Good balance in work, no overtime Good benefits Salary not in par with industry standards"</t>
  </si>
  <si>
    <t>[0.7276135087013245]</t>
  </si>
  <si>
    <t>[array([0.0203074, 0.7276135, 0.2520791], dtype=float32)]</t>
  </si>
  <si>
    <t>Coworkers are nice</t>
  </si>
  <si>
    <t>Shenzhen, Guangdong</t>
  </si>
  <si>
    <t>Coworkers are nice and most projects are relaxed</t>
  </si>
  <si>
    <t>Salary is low and some leaders are ...</t>
  </si>
  <si>
    <t>Coworkers are nice and most projects are relaxed Salary is low and some leaders are ...</t>
  </si>
  <si>
    <t>[0.8598248958587646]</t>
  </si>
  <si>
    <t>[array([0.00274467, 0.13743047, 0.8598249 ], dtype=float32)]</t>
  </si>
  <si>
    <t>Good culture, no bonus</t>
  </si>
  <si>
    <t>Great culture. Lovely people. Bunch of cool community get-togethers. VERY MUCH diversity inclusion</t>
  </si>
  <si>
    <t>No bonus. no sign-on bonus.</t>
  </si>
  <si>
    <t>Great culture. Lovely people. Bunch of cool community get-togethers. VERY MUCH diversity inclusion No bonus. no sign-on bonus.</t>
  </si>
  <si>
    <t>[0.9589367508888245]</t>
  </si>
  <si>
    <t>[array([0.00365194, 0.03741125, 0.95893675], dtype=float32)]</t>
  </si>
  <si>
    <t>1.0477560758590698</t>
  </si>
  <si>
    <t>Learning opportunities_x000D_
Bootcamp for different trainings</t>
  </si>
  <si>
    <t>Less hikes_x000D_
Need to make people get into projects more faster</t>
  </si>
  <si>
    <t>Learning opportunities_x000D_
Bootcamp for different trainings Less hikes_x000D_
Need to make people get into projects more faster</t>
  </si>
  <si>
    <t>Learning opportunities  Bootcamp for different trainings Less hikes  Need to make people get into projects more faster</t>
  </si>
  <si>
    <t>Learning opportunities Bootcamp for different trainings Less hikes Need to make people get into projects more faster</t>
  </si>
  <si>
    <t>[0.7736354470252991]</t>
  </si>
  <si>
    <t>[array([0.03604882, 0.77363545, 0.19031575], dtype=float32)]</t>
  </si>
  <si>
    <t>Not now</t>
  </si>
  <si>
    <t>Wuhan, Hubei</t>
  </si>
  <si>
    <t>work life balance , GLobal team</t>
  </si>
  <si>
    <t>No opportunity for promotion and salary increase.</t>
  </si>
  <si>
    <t>work life balance , GLobal team No opportunity for promotion and salary increase.</t>
  </si>
  <si>
    <t>"work life balance , GLobal team No opportunity for promotion and salary increase."</t>
  </si>
  <si>
    <t>[0.930184543132782]</t>
  </si>
  <si>
    <t>[array([0.06182093, 0.93018454, 0.0079945 ], dtype=float32)]</t>
  </si>
  <si>
    <t>Great company for international mobility needs</t>
  </si>
  <si>
    <t>Lead Project Manager</t>
  </si>
  <si>
    <t>I had the opportunity to be relocated with my family with all the support we needed. Now I'm enjoying this new world and meeting new people._x000D_
_x000D_
Additionally, I work in a a safe environment and the company focus is on physical and mental well-being.</t>
  </si>
  <si>
    <t>We don't have too many economic benefits</t>
  </si>
  <si>
    <t>I had the opportunity to be relocated with my family with all the support we needed. Now I'm enjoying this new world and meeting new people._x000D_
_x000D_
Additionally, I work in a a safe environment and the company focus is on physical and mental well-being. We don't have too many economic benefits</t>
  </si>
  <si>
    <t>I had the opportunity to be relocated with my family with all the support we needed. Now I'm enjoying this new world and meeting new people.    Additionally, I work in a a safe environment and the company focus is on physical and mental well-being. We don't have too many economic benefits</t>
  </si>
  <si>
    <t>"I had the opportunity to be relocated with my family with all the support we needed. Now I'm enjoying this new world and meeting new people.  Additionally, I work in a a safe environment and the company focus is on physical and mental well-being. We don't have too many economic benefits"</t>
  </si>
  <si>
    <t>[0.6908043622970581]</t>
  </si>
  <si>
    <t>[array([0.0019273 , 0.69080436, 0.30726835], dtype=float32)]</t>
  </si>
  <si>
    <t>1.0477466583251953</t>
  </si>
  <si>
    <t>Recommended for Fresher Entry</t>
  </si>
  <si>
    <t>Good company for a starter _x000D_
work life balance_x000D_
good work environment</t>
  </si>
  <si>
    <t>No Major cons_x000D_
sometimes work life may get disturbed</t>
  </si>
  <si>
    <t>Good company for a starter _x000D_
work life balance_x000D_
good work environment No Major cons_x000D_
sometimes work life may get disturbed</t>
  </si>
  <si>
    <t>Good company for a starter   work life balance  good work environment No Major cons  sometimes work life may get disturbed</t>
  </si>
  <si>
    <t>Good company for a starter  work life balance good work environment No Major cons sometimes work life may get disturbed</t>
  </si>
  <si>
    <t>[0.9574814438819885]</t>
  </si>
  <si>
    <t>[array([0.00238552, 0.04013296, 0.95748144], dtype=float32)]</t>
  </si>
  <si>
    <t>I really like this workspace. We have the freedom to explore a lot on our own. Seniors are always there to help us</t>
  </si>
  <si>
    <t>I do not see any cons</t>
  </si>
  <si>
    <t>I really like this workspace. We have the freedom to explore a lot on our own. Seniors are always there to help us I do not see any cons</t>
  </si>
  <si>
    <t>[0.5475859045982361]</t>
  </si>
  <si>
    <t>[array([0.00281499, 0.5475859 , 0.44959912], dtype=float32)]</t>
  </si>
  <si>
    <t>Good company with lot of other things</t>
  </si>
  <si>
    <t xml:space="preserve">Sr Consultant,  Application Development </t>
  </si>
  <si>
    <t>Knowledgeable and welcoming tech people_x000D_
Good salary hikes_x000D_
Great learning curve.</t>
  </si>
  <si>
    <t>Growth is slow as too much process in promotions._x000D_
Quality of Work is degrading and so is work life balance._x000D_
No extra benefit of going on-site._x000D_
Office location is too far and no transport facility. Other benefit like laptop renew, quater party etc are not being given with used to happen in past.</t>
  </si>
  <si>
    <t>Knowledgeable and welcoming tech people_x000D_
Good salary hikes_x000D_
Great learning curve. Growth is slow as too much process in promotions._x000D_
Quality of Work is degrading and so is work life balance._x000D_
No extra benefit of going on-site._x000D_
Office location is too far and no transport facility. Other benefit like laptop renew, quater party etc are not being given with used to happen in past.</t>
  </si>
  <si>
    <t>Knowledgeable and welcoming tech people  Good salary hikes  Great learning curve. Growth is slow as too much process in promotions.  Quality of Work is degrading and so is work life balance.  No extra benefit of going on-site.  Office location is too far and no transport facility. Other benefit like laptop renew, quater party etc are not being given with used to happen in past.</t>
  </si>
  <si>
    <t>"Knowledgeable and welcoming tech people Good salary hikes Great learning curve. Growth is slow as too much process in promotions. Quality of Work is degrading and so is work life balance. No extra benefit of going on-site. Office location is too far and no transport facility. Other benefit like laptop renew, quater party etc are not being given with used to happen in past."</t>
  </si>
  <si>
    <t>[0.5168463587760925]</t>
  </si>
  <si>
    <t>[array([0.11068664, 0.37246698, 0.51684636], dtype=float32)]</t>
  </si>
  <si>
    <t>Consultant Quality Analyst</t>
  </si>
  <si>
    <t>Best people to work with who inspire you everyday</t>
  </si>
  <si>
    <t>Remote work is affecting the culture</t>
  </si>
  <si>
    <t>Best people to work with who inspire you everyday Remote work is affecting the culture</t>
  </si>
  <si>
    <t>[0.7118813395500183]</t>
  </si>
  <si>
    <t>[array([0.00320018, 0.28491852, 0.71188134], dtype=float32)]</t>
  </si>
  <si>
    <t>Good company, with great culture and work life balance</t>
  </si>
  <si>
    <t>Culture , work life balance</t>
  </si>
  <si>
    <t>Payscale , service based company</t>
  </si>
  <si>
    <t>Culture , work life balance Payscale , service based company</t>
  </si>
  <si>
    <t>"Culture , work life balance Payscale , service based company"</t>
  </si>
  <si>
    <t>[0.9304668307304382]</t>
  </si>
  <si>
    <t>[array([0.00318411, 0.93046683, 0.06634908], dtype=float32)]</t>
  </si>
  <si>
    <t>Application Developer- Consultant</t>
  </si>
  <si>
    <t>Good company to work for No cons as of now</t>
  </si>
  <si>
    <t>[0.9879357814788818]</t>
  </si>
  <si>
    <t>[array([0.00124776, 0.01081647, 0.9879358 ], dtype=float32)]</t>
  </si>
  <si>
    <t>Thoughtworks is known for fostering an inclusive and diverse work environment.</t>
  </si>
  <si>
    <t>NACompensation may not be as high as some other tech companies, depending on location and individual circumstances.</t>
  </si>
  <si>
    <t>Thoughtworks is known for fostering an inclusive and diverse work environment. NACompensation may not be as high as some other tech companies, depending on location and individual circumstances.</t>
  </si>
  <si>
    <t>"Thoughtworks is known for fostering an inclusive and diverse work environment. NACompensation may not be as high as some other tech companies, depending on location and individual circumstances."</t>
  </si>
  <si>
    <t>[0.8767294883728027]</t>
  </si>
  <si>
    <t>[array([0.00291151, 0.8767295 , 0.12035906], dtype=float32)]</t>
  </si>
  <si>
    <t>Senior Consultant Infrastructure</t>
  </si>
  <si>
    <t>Good culture , decent salary</t>
  </si>
  <si>
    <t>Good culture , decent salary No cons as of now</t>
  </si>
  <si>
    <t>"Good culture , decent salary No cons as of now"</t>
  </si>
  <si>
    <t>[0.7844295501708984]</t>
  </si>
  <si>
    <t>[array([0.0033996 , 0.78442955, 0.21217087], dtype=float32)]</t>
  </si>
  <si>
    <t>Values lost</t>
  </si>
  <si>
    <t>If you want to learn more about engineering practices, you are surrounded by very knowledgable people across the world who are (were?) great mentors.</t>
  </si>
  <si>
    <t>One of the main benefits of working here was to truly live an agile environment and a non-hierarchical structure, this has been overpowered by politics that benefit the people with more power and their closed ones. This happens in most companies, but it was quite painful to live it here when they used to have something good._x000D_
It is not easy to get a promotion or a raise, even if you are a top performer.</t>
  </si>
  <si>
    <t>If you want to learn more about engineering practices, you are surrounded by very knowledgable people across the world who are (were?) great mentors. One of the main benefits of working here was to truly live an agile environment and a non-hierarchical structure, this has been overpowered by politics that benefit the people with more power and their closed ones. This happens in most companies, but it was quite painful to live it here when they used to have something good._x000D_
It is not easy to get a promotion or a raise, even if you are a top performer.</t>
  </si>
  <si>
    <t>If you want to learn more about engineering practices, you are surrounded by very knowledgable people across the world who are (were?) great mentors. One of the main benefits of working here was to truly live an agile environment and a non-hierarchical structure, this has been overpowered by politics that benefit the people with more power and their closed ones. This happens in most companies, but it was quite painful to live it here when they used to have something good.  It is not easy to get a promotion or a raise, even if you are a top performer.</t>
  </si>
  <si>
    <t>"If you want to learn more about engineering practices, you are surrounded by very knowledgable people across the world who are (were?) great mentors. One of the main benefits of working here was to truly live an agile environment and a non-hierarchical structure, this has been overpowered by politics that benefit the people with more power and their closed ones. This happens in most companies, but it was quite painful to live it here when they used to have something good. It is not easy to get a promotion or a raise, even if you are a top performer."</t>
  </si>
  <si>
    <t>[0.5585480332374573]</t>
  </si>
  <si>
    <t>[array([0.00570643, 0.55854803, 0.4357456 ], dtype=float32)]</t>
  </si>
  <si>
    <t>Good company, great community</t>
  </si>
  <si>
    <t>Senior Developer Consultant</t>
  </si>
  <si>
    <t>Join ThoughtWorks to dive deep into the tech world.</t>
  </si>
  <si>
    <t>Too many communities, try not to join all at once.</t>
  </si>
  <si>
    <t>Join ThoughtWorks to dive deep into the tech world. Too many communities, try not to join all at once.</t>
  </si>
  <si>
    <t>"Join ThoughtWorks to dive deep into the tech world. Too many communities, try not to join all at once."</t>
  </si>
  <si>
    <t>[0.9733529686927795]</t>
  </si>
  <si>
    <t>[array([0.00828453, 0.97335297, 0.01836248], dtype=float32)]</t>
  </si>
  <si>
    <t>Employee friendly_x000D_
Good Working Atmosphere</t>
  </si>
  <si>
    <t>No consequences to point out</t>
  </si>
  <si>
    <t>Employee friendly_x000D_
Good Working Atmosphere No consequences to point out</t>
  </si>
  <si>
    <t>Employee friendly  Good Working Atmosphere No consequences to point out</t>
  </si>
  <si>
    <t>Employee friendly Good Working Atmosphere No consequences to point out</t>
  </si>
  <si>
    <t>[0.7476117610931396]</t>
  </si>
  <si>
    <t>[array([0.00369858, 0.2486896 , 0.74761176], dtype=float32)]</t>
  </si>
  <si>
    <t>Glorious past is far behind, company is rotting now</t>
  </si>
  <si>
    <t>1. Still provides WFH in some projects</t>
  </si>
  <si>
    <t>1. Salaries were not at all competitive, but now increments are also deferred. Forget about the bonus._x000D_
2. it is a typical IT consultancy now. Everything typical applies:_x000D_
Office politics by project leaders_x000D_
Mediocre dev team_x000D_
Hand to mouth desi clients_x000D_
3. Lack of job security is new. Employees are unreasonably put on improvement programs and then terminated.</t>
  </si>
  <si>
    <t>1. Still provides WFH in some projects 1. Salaries were not at all competitive, but now increments are also deferred. Forget about the bonus._x000D_
2. it is a typical IT consultancy now. Everything typical applies:_x000D_
Office politics by project leaders_x000D_
Mediocre dev team_x000D_
Hand to mouth desi clients_x000D_
3. Lack of job security is new. Employees are unreasonably put on improvement programs and then terminated.</t>
  </si>
  <si>
    <t>1. Still provides WFH in some projects 1. Salaries were not at all competitive, but now increments are also deferred. Forget about the bonus.  2. it is a typical IT consultancy now. Everything typical applies:  Office politics by project leaders  Mediocre dev team  Hand to mouth desi clients  3. Lack of job security is new. Employees are unreasonably put on improvement programs and then terminated.</t>
  </si>
  <si>
    <t>"1. Still provides WFH in some projects 1. Salaries were not at all competitive, but now increments are also deferred. Forget about the bonus. 2. it is a typical IT consultancy now. Everything typical applies: Office politics by project leaders Mediocre dev team Hand to mouth desi clients 3. Lack of job security is new. Employees are unreasonably put on improvement programs and then terminated."</t>
  </si>
  <si>
    <t>[0.9548648595809937]</t>
  </si>
  <si>
    <t>[array([0.04053451, 0.95486486, 0.00460064], dtype=float32)]</t>
  </si>
  <si>
    <t>Senior Applications Developer</t>
  </si>
  <si>
    <t>Good work culture, Good place for new joiners to learn something new.</t>
  </si>
  <si>
    <t>Not pays good. _x000D_
No new actions are taken for any salary improve.</t>
  </si>
  <si>
    <t>Good work culture, Good place for new joiners to learn something new. Not pays good. _x000D_
No new actions are taken for any salary improve.</t>
  </si>
  <si>
    <t>Good work culture, Good place for new joiners to learn something new. Not pays good.   No new actions are taken for any salary improve.</t>
  </si>
  <si>
    <t>"Good work culture, Good place for new joiners to learn something new. Not pays good.  No new actions are taken for any salary improve."</t>
  </si>
  <si>
    <t>[0.71376633644104]</t>
  </si>
  <si>
    <t>[array([0.02612297, 0.71376634, 0.26011074], dtype=float32)]</t>
  </si>
  <si>
    <t>Very friendly environment</t>
  </si>
  <si>
    <t>Good culture and teamate</t>
  </si>
  <si>
    <t>- Don't have YEP_x000D_
- Recently don't have team building</t>
  </si>
  <si>
    <t>#NAME? - Don't have YEP_x000D_
- Recently don't have team building</t>
  </si>
  <si>
    <t>#NAME? - Don't have YEP  - Recently don't have team building</t>
  </si>
  <si>
    <t>#NAME? - Don't have YEP - Recently don't have team building</t>
  </si>
  <si>
    <t>[0.9281482696533203]</t>
  </si>
  <si>
    <t>[array([0.06151775, 0.92814827, 0.010334  ], dtype=float32)]</t>
  </si>
  <si>
    <t>Used to be a great company</t>
  </si>
  <si>
    <t>Belo Horizonte, Minas Gerais</t>
  </si>
  <si>
    <t>Diverse and collaborative environment with nice people</t>
  </si>
  <si>
    <t>No pay raises for the last 2 years</t>
  </si>
  <si>
    <t>Diverse and collaborative environment with nice people No pay raises for the last 2 years</t>
  </si>
  <si>
    <t>[0.9011194109916687]</t>
  </si>
  <si>
    <t>[array([0.00429865, 0.09458192, 0.9011194 ], dtype=float32)]</t>
  </si>
  <si>
    <t>Title</t>
  </si>
  <si>
    <t>Best place to grow in skills, salary hikes are good,very friendly people</t>
  </si>
  <si>
    <t>They have this feedback culture but sometimes feedback are so hurtful but u should take to heart otherwise u can't work there if u take it</t>
  </si>
  <si>
    <t>Best place to grow in skills, salary hikes are good,very friendly people They have this feedback culture but sometimes feedback are so hurtful but u should take to heart otherwise u can't work there if u take it</t>
  </si>
  <si>
    <t>"Best place to grow in skills, salary hikes are good,very friendly people They have this feedback culture but sometimes feedback are so hurtful but u should take to heart otherwise u can't work there if u take it"</t>
  </si>
  <si>
    <t>[0.5348289608955383]</t>
  </si>
  <si>
    <t>[array([0.01813385, 0.4470372 , 0.53482896], dtype=float32)]</t>
  </si>
  <si>
    <t>Coimbatore South</t>
  </si>
  <si>
    <t>Best place for entry level grads to gain good tech knowledge and culture.</t>
  </si>
  <si>
    <t>Compensation is less compared to industry standards</t>
  </si>
  <si>
    <t>Best place for entry level grads to gain good tech knowledge and culture. Compensation is less compared to industry standards</t>
  </si>
  <si>
    <t>[0.8755420446395874]</t>
  </si>
  <si>
    <t>[array([0.00303554, 0.12142231, 0.87554204], dtype=float32)]</t>
  </si>
  <si>
    <t>Is an amazing place to work</t>
  </si>
  <si>
    <t>Lead Developer Consultant</t>
  </si>
  <si>
    <t>* Culture is the same across any Thoughtworks office around the world, * You have really nice people to work with, people that is willing to teach and learn * You have different roles inside the organization to help you with your career path * I always feel supported in any team I'm part of, I have people around me that are always willing to give you a hand with anything you need * The opportunity to rotate between projects and clients from time to time is something that I love because I can learn new skills (tech and non tech) and also the opportunity to learn about new businesses is amazing; I don't get bored because of that. * Flexible schedule is a true thing at Thoughtworks, I can perfectly balance my life and work because of that. * I can work from home every day which helps also with the work-personal life balance</t>
  </si>
  <si>
    <t>* The salary is lower compared with other companies that do the same work</t>
  </si>
  <si>
    <t>* Culture is the same across any Thoughtworks office around the world, * You have really nice people to work with, people that is willing to teach and learn * You have different roles inside the organization to help you with your career path * I always feel supported in any team I'm part of, I have people around me that are always willing to give you a hand with anything you need * The opportunity to rotate between projects and clients from time to time is something that I love because I can learn new skills (tech and non tech) and also the opportunity to learn about new businesses is amazing; I don't get bored because of that. * Flexible schedule is a true thing at Thoughtworks, I can perfectly balance my life and work because of that. * I can work from home every day which helps also with the work-personal life balance * The salary is lower compared with other companies that do the same work</t>
  </si>
  <si>
    <t>"* Culture is the same across any Thoughtworks office around the world, * You have really nice people to work with, people that is willing to teach and learn * You have different roles inside the organization to help you with your career path * I always feel supported in any team I'm part of, I have people around me that are always willing to give you a hand with anything you need * The opportunity to rotate between projects and clients from time to time is something that I love because I can learn new skills (tech and non tech) and also the opportunity to learn about new businesses is amazing; I don't get bored because of that. * Flexible schedule is a true thing at Thoughtworks, I can perfectly balance my life and work because of that. * I can work from home every day which helps also with the work-personal life balance * The salary is lower compared with other companies that do the same work"</t>
  </si>
  <si>
    <t>[0.9460710883140564]</t>
  </si>
  <si>
    <t>[array([3.2695621e-04, 5.3601936e-02, 9.4607109e-01], dtype=float32)]</t>
  </si>
  <si>
    <t>a good career start</t>
  </si>
  <si>
    <t>Chengdu, Sichuan</t>
  </si>
  <si>
    <t>work life balance, talent people</t>
  </si>
  <si>
    <t>the tech you use totally based on the customer &amp; project</t>
  </si>
  <si>
    <t>work life balance, talent people the tech you use totally based on the customer &amp; project</t>
  </si>
  <si>
    <t>"work life balance, talent people the tech you use totally based on the customer &amp; project"</t>
  </si>
  <si>
    <t>[0.9466246366500854]</t>
  </si>
  <si>
    <t>[array([0.00388179, 0.94662464, 0.04949356], dtype=float32)]</t>
  </si>
  <si>
    <t>Everything is good here, great learning opportunities</t>
  </si>
  <si>
    <t>Nothing to complain about in the company</t>
  </si>
  <si>
    <t>Everything is good here, great learning opportunities Nothing to complain about in the company</t>
  </si>
  <si>
    <t>"Everything is good here, great learning opportunities Nothing to complain about in the company"</t>
  </si>
  <si>
    <t>[0.5388479828834534]</t>
  </si>
  <si>
    <t>[array([0.00301801, 0.538848  , 0.458134  ], dtype=float32)]</t>
  </si>
  <si>
    <t>good work culture with work life balance</t>
  </si>
  <si>
    <t>good culture , good management , no hierarchy</t>
  </si>
  <si>
    <t>nothing much to complaint about</t>
  </si>
  <si>
    <t>good culture , good management , no hierarchy nothing much to complaint about</t>
  </si>
  <si>
    <t>"good culture , good management , no hierarchy nothing much to complaint about"</t>
  </si>
  <si>
    <t>[0.6825855374336243]</t>
  </si>
  <si>
    <t>[array([0.00228511, 0.68258554, 0.31512937], dtype=float32)]</t>
  </si>
  <si>
    <t>just another mediocre consulting company</t>
  </si>
  <si>
    <t>Diversity and inclusivity are strong points and should be recognized.</t>
  </si>
  <si>
    <t>For the past few years, the leadership has been pushing the employees to work more and more extra hours at the cost of our mental and physical health. The company shows no concern for the well-being of the employees. Promotions and bonuses are frozen with apparently no changes in the near future. Even though the employees will receive no promotion/bonuses we are still harshly evaluated each cycle. Mass layoffs (and silent layoffs) have become something of the new normal without explanation.</t>
  </si>
  <si>
    <t>Diversity and inclusivity are strong points and should be recognized. For the past few years, the leadership has been pushing the employees to work more and more extra hours at the cost of our mental and physical health. The company shows no concern for the well-being of the employees. Promotions and bonuses are frozen with apparently no changes in the near future. Even though the employees will receive no promotion/bonuses we are still harshly evaluated each cycle. Mass layoffs (and silent layoffs) have become something of the new normal without explanation.</t>
  </si>
  <si>
    <t>"Diversity and inclusivity are strong points and should be recognized. For the past few years, the leadership has been pushing the employees to work more and more extra hours at the cost of our mental and physical health. The company shows no concern for the well-being of the employees. Promotions and bonuses are frozen with apparently no changes in the near future. Even though the employees will receive no promotion/bonuses we are still harshly evaluated each cycle. Mass layoffs (and silent layoffs) have become something of the new normal without explanation."</t>
  </si>
  <si>
    <t>[0.8055571913719177]</t>
  </si>
  <si>
    <t>[array([0.02855277, 0.8055572 , 0.16589001], dtype=float32)]</t>
  </si>
  <si>
    <t>Mobile Developer</t>
  </si>
  <si>
    <t>IaÅŸi</t>
  </si>
  <si>
    <t>It is alright, nice people to work with</t>
  </si>
  <si>
    <t>You have to wait some time in order to be assigned to a project</t>
  </si>
  <si>
    <t>It is alright, nice people to work with You have to wait some time in order to be assigned to a project</t>
  </si>
  <si>
    <t>"It is alright, nice people to work with You have to wait some time in order to be assigned to a project"</t>
  </si>
  <si>
    <t>[0.9596183896064758]</t>
  </si>
  <si>
    <t>[array([0.0051444 , 0.9596184 , 0.03523717], dtype=float32)]</t>
  </si>
  <si>
    <t>Positive experience</t>
  </si>
  <si>
    <t>They foster learning and sharing knowledge.</t>
  </si>
  <si>
    <t>They valuÃ© more consulting and influencing skills than technical ones.</t>
  </si>
  <si>
    <t>They foster learning and sharing knowledge. They valuÃ© more consulting and influencing skills than technical ones.</t>
  </si>
  <si>
    <t>[0.6244128942489624]</t>
  </si>
  <si>
    <t>[array([0.00216474, 0.37342238, 0.6244129 ], dtype=float32)]</t>
  </si>
  <si>
    <t>Ok work environment, being proactive is well received</t>
  </si>
  <si>
    <t>Experience Designer</t>
  </si>
  <si>
    <t>Large company with diverse projects, with growth opportunities. _x000D_
A lot of knowledge and skilled professionals to learn from.</t>
  </si>
  <si>
    <t>Company went through two rounds of restructuring, a lot of confusion and uncertainty_x000D_
Salary increase frozen for the last year, no bonuses_x000D_
In the last year, a lot of work on internal projects, as client engagements for XD were scarce due to the economic global situation. _x000D_
Management is not afraid to let people go.</t>
  </si>
  <si>
    <t>Large company with diverse projects, with growth opportunities. _x000D_
A lot of knowledge and skilled professionals to learn from. Company went through two rounds of restructuring, a lot of confusion and uncertainty_x000D_
Salary increase frozen for the last year, no bonuses_x000D_
In the last year, a lot of work on internal projects, as client engagements for XD were scarce due to the economic global situation. _x000D_
Management is not afraid to let people go.</t>
  </si>
  <si>
    <t>Large company with diverse projects, with growth opportunities.   A lot of knowledge and skilled professionals to learn from. Company went through two rounds of restructuring, a lot of confusion and uncertainty  Salary increase frozen for the last year, no bonuses  In the last year, a lot of work on internal projects, as client engagements for XD were scarce due to the economic global situation.   Management is not afraid to let people go.</t>
  </si>
  <si>
    <t>"Large company with diverse projects, with growth opportunities.  A lot of knowledge and skilled professionals to learn from. Company went through two rounds of restructuring, a lot of confusion and uncertainty Salary increase frozen for the last year, no bonuses In the last year, a lot of work on internal projects, as client engagements for XD were scarce due to the economic global situation.  Management is not afraid to let people go."</t>
  </si>
  <si>
    <t>[0.7315590977668762]</t>
  </si>
  <si>
    <t>[array([0.00329917, 0.26514173, 0.7315591 ], dtype=float32)]</t>
  </si>
  <si>
    <t>Good workload but no promotions/salary review perspective</t>
  </si>
  <si>
    <t>- Good projects to work, with clients in very diverse businesses - Adequate workload: it depends on the project you are allocated to, but in my experience it was always ok - Good benefits: some were cut, but there's still Gympass, Udemy, food ticket and health care plan.</t>
  </si>
  <si>
    <t>The main issue for me is that promotions and salary reviews are frozen in the company for almost a year (at least for the low tier workers in the hierarchy such as myself), without perspective of changing. People who are already working in the next grade expectations (e.g. consultants working as sr. consultants) are not being promoted and may lose motivation to keep doing a great job at thoughtworks.</t>
  </si>
  <si>
    <t>- Good projects to work, with clients in very diverse businesses - Adequate workload: it depends on the project you are allocated to, but in my experience it was always ok - Good benefits: some were cut, but there's still Gympass, Udemy, food ticket and health care plan. The main issue for me is that promotions and salary reviews are frozen in the company for almost a year (at least for the low tier workers in the hierarchy such as myself), without perspective of changing. People who are already working in the next grade expectations (e.g. consultants working as sr. consultants) are not being promoted and may lose motivation to keep doing a great job at thoughtworks.</t>
  </si>
  <si>
    <t>"- Good projects to work, with clients in very diverse businesses - Adequate workload: it depends on the project you are allocated to, but in my experience it was always ok - Good benefits: some were cut, but there's still Gympass, Udemy, food ticket and health care plan. The main issue for me is that promotions and salary reviews are frozen in the company for almost a year (at least for the low tier workers in the hierarchy such as myself), without perspective of changing. People who are already working in the next grade expectations (e.g. consultants working as sr. consultants) are not being promoted and may lose motivation to keep doing a great job at thoughtworks."</t>
  </si>
  <si>
    <t>[0.6614708304405212]</t>
  </si>
  <si>
    <t>[array([0.01681986, 0.32170933, 0.66147083], dtype=float32)]</t>
  </si>
  <si>
    <t>Work life balance, learning opportunities</t>
  </si>
  <si>
    <t>I have been working from last 4 years. Didn't found any cons</t>
  </si>
  <si>
    <t>Work life balance, learning opportunities I have been working from last 4 years. Didn't found any cons</t>
  </si>
  <si>
    <t>"Work life balance, learning opportunities I have been working from last 4 years. Didn't found any cons"</t>
  </si>
  <si>
    <t>[0.9718621969223022]</t>
  </si>
  <si>
    <t>[array([0.00661946, 0.9718622 , 0.02151837], dtype=float32)]</t>
  </si>
  <si>
    <t>Moving towards just another software company</t>
  </si>
  <si>
    <t>Work from home._x000D_
Diversity _x000D_
People</t>
  </si>
  <si>
    <t>Flat structure is degrading_x000D_
Almost No hike</t>
  </si>
  <si>
    <t>Work from home._x000D_
Diversity _x000D_
People Flat structure is degrading_x000D_
Almost No hike</t>
  </si>
  <si>
    <t>Work from home.  Diversity   People Flat structure is degrading  Almost No hike</t>
  </si>
  <si>
    <t>Work from home. Diversity  People Flat structure is degrading Almost No hike</t>
  </si>
  <si>
    <t>[0.9789474010467529]</t>
  </si>
  <si>
    <t>[array([0.01466676, 0.9789474 , 0.00638587], dtype=float32)]</t>
  </si>
  <si>
    <t>Application Developer</t>
  </si>
  <si>
    <t>Company do care about employees, we can reach out to anyone if we need any help and has flat Hierarchy</t>
  </si>
  <si>
    <t>It would be great to explore thoughtworks culture if all employees come to office but still thoughtworks offering wfh</t>
  </si>
  <si>
    <t>Company do care about employees, we can reach out to anyone if we need any help and has flat Hierarchy It would be great to explore thoughtworks culture if all employees come to office but still thoughtworks offering wfh</t>
  </si>
  <si>
    <t>"Company do care about employees, we can reach out to anyone if we need any help and has flat Hierarchy It would be great to explore thoughtworks culture if all employees come to office but still thoughtworks offering wfh"</t>
  </si>
  <si>
    <t>[0.6008487343788147]</t>
  </si>
  <si>
    <t>[array([0.00617732, 0.60084873, 0.392974  ], dtype=float32)]</t>
  </si>
  <si>
    <t xml:space="preserve">Great Learning </t>
  </si>
  <si>
    <t>Great learning in tw, specially for freshers.</t>
  </si>
  <si>
    <t>Company in now becoming more client based, no more choice for you. They can staff you to any random project.</t>
  </si>
  <si>
    <t>Great learning in tw, specially for freshers. Company in now becoming more client based, no more choice for you. They can staff you to any random project.</t>
  </si>
  <si>
    <t>"Great learning in tw, specially for freshers. Company in now becoming more client based, no more choice for you. They can staff you to any random project."</t>
  </si>
  <si>
    <t>[0.7382106781005859]</t>
  </si>
  <si>
    <t>[array([0.01117852, 0.7382107 , 0.25061083], dtype=float32)]</t>
  </si>
  <si>
    <t>About company</t>
  </si>
  <si>
    <t>Senior QA Engineer</t>
  </si>
  <si>
    <t>Its culture is good and learning opportunity.</t>
  </si>
  <si>
    <t>Earlier heard about a lot about tw, but now a days it is downgrading.</t>
  </si>
  <si>
    <t>Its culture is good and learning opportunity. Earlier heard about a lot about tw, but now a days it is downgrading.</t>
  </si>
  <si>
    <t>"Its culture is good and learning opportunity. Earlier heard about a lot about tw, but now a days it is downgrading."</t>
  </si>
  <si>
    <t>[0.8793120384216309]</t>
  </si>
  <si>
    <t>[array([0.00305411, 0.87931204, 0.11763382], dtype=float32)]</t>
  </si>
  <si>
    <t>Free to develop yourself during working</t>
  </si>
  <si>
    <t>Best work-life balance, and good working environment.</t>
  </si>
  <si>
    <t>Not a high salary compared to other consulting technical companies.</t>
  </si>
  <si>
    <t>Best work-life balance, and good working environment. Not a high salary compared to other consulting technical companies.</t>
  </si>
  <si>
    <t>"Best work-life balance, and good working environment. Not a high salary compared to other consulting technical companies."</t>
  </si>
  <si>
    <t>[0.5726608037948608]</t>
  </si>
  <si>
    <t>[array([0.00286646, 0.42447278, 0.5726608 ], dtype=float32)]</t>
  </si>
  <si>
    <t>Dead company walking</t>
  </si>
  <si>
    <t>The people at Thoughtworks are mostly wonderful.</t>
  </si>
  <si>
    <t>The middle management present in most other companies is non existent: so you have to be very self directed. You are expected to work a full billable week for your clients, and then do the Thoughtworks required overhead in your own time. Given that lack of middle management, this can be quite a lot of extra work. There is no real growth ladder outlined for staff members: you are pretty much on your own. The culture of the company is changing: work that they wouldn't have done in previous years due to moral issues is now being accepted.</t>
  </si>
  <si>
    <t>The people at Thoughtworks are mostly wonderful. The middle management present in most other companies is non existent: so you have to be very self directed. You are expected to work a full billable week for your clients, and then do the Thoughtworks required overhead in your own time. Given that lack of middle management, this can be quite a lot of extra work. There is no real growth ladder outlined for staff members: you are pretty much on your own. The culture of the company is changing: work that they wouldn't have done in previous years due to moral issues is now being accepted.</t>
  </si>
  <si>
    <t>"The people at Thoughtworks are mostly wonderful. The middle management present in most other companies is non existent: so you have to be very self directed. You are expected to work a full billable week for your clients, and then do the Thoughtworks required overhead in your own time. Given that lack of middle management, this can be quite a lot of extra work. There is no real growth ladder outlined for staff members: you are pretty much on your own. The culture of the company is changing: work that they wouldn't have done in previous years due to moral issues is now being accepted."</t>
  </si>
  <si>
    <t>[0.8288947343826294]</t>
  </si>
  <si>
    <t>[array([0.02087351, 0.82889473, 0.15023175], dtype=float32)]</t>
  </si>
  <si>
    <t>Good work culture</t>
  </si>
  <si>
    <t>Good work culture, get to work in latest tech.</t>
  </si>
  <si>
    <t>Comparatively salary is less to similar companies</t>
  </si>
  <si>
    <t>Good work culture, get to work in latest tech. Comparatively salary is less to similar companies</t>
  </si>
  <si>
    <t>"Good work culture, get to work in latest tech. Comparatively salary is less to similar companies"</t>
  </si>
  <si>
    <t>[0.5879790782928467]</t>
  </si>
  <si>
    <t>[array([0.00390533, 0.5879791 , 0.4081156 ], dtype=float32)]</t>
  </si>
  <si>
    <t>very good work environment and conditions</t>
  </si>
  <si>
    <t>can not think of any</t>
  </si>
  <si>
    <t>very good work environment and conditions can not think of any</t>
  </si>
  <si>
    <t>[0.9844925403594971]</t>
  </si>
  <si>
    <t>[array([0.00146952, 0.01403794, 0.98449254], dtype=float32)]</t>
  </si>
  <si>
    <t>1.0477027893066406</t>
  </si>
  <si>
    <t>My journey at Thoughtworks</t>
  </si>
  <si>
    <t>Senior/Lead Project Manager</t>
  </si>
  <si>
    <t>We have a network of highly skilled professionals. People is always open to give a hand when you need help. I've been able to reinforce my professional skills. Different projects give you the opportunity to learn new things. We have big challenges with our clients that give us the opportunity to give the best of us, and learn in the process.</t>
  </si>
  <si>
    <t>Salary reviews have stoped. I miss the team outings budget.</t>
  </si>
  <si>
    <t>We have a network of highly skilled professionals. People is always open to give a hand when you need help. I've been able to reinforce my professional skills. Different projects give you the opportunity to learn new things. We have big challenges with our clients that give us the opportunity to give the best of us, and learn in the process. Salary reviews have stoped. I miss the team outings budget.</t>
  </si>
  <si>
    <t>"We have a network of highly skilled professionals. People is always open to give a hand when you need help. I've been able to reinforce my professional skills. Different projects give you the opportunity to learn new things. We have big challenges with our clients that give us the opportunity to give the best of us, and learn in the process. Salary reviews have stoped. I miss the team outings budget."</t>
  </si>
  <si>
    <t>[0.6931215524673462]</t>
  </si>
  <si>
    <t>[array([0.00093428, 0.30594417, 0.69312155], dtype=float32)]</t>
  </si>
  <si>
    <t>Nothing particular, it use to be better earlier now it's hardly any culture</t>
  </si>
  <si>
    <t>Unpredictable and don't when the management would fire you</t>
  </si>
  <si>
    <t>Nothing particular, it use to be better earlier now it's hardly any culture Unpredictable and don't when the management would fire you</t>
  </si>
  <si>
    <t>"Nothing particular, it use to be better earlier now it's hardly any culture Unpredictable and don't when the management would fire you"</t>
  </si>
  <si>
    <t>[0.9245643019676208]</t>
  </si>
  <si>
    <t>[array([0.06451141, 0.9245643 , 0.01092425], dtype=float32)]</t>
  </si>
  <si>
    <t>Awesome company to work.</t>
  </si>
  <si>
    <t>Lead Associate</t>
  </si>
  <si>
    <t>Amazing work culture and Flexible timings</t>
  </si>
  <si>
    <t>Not that good if intended to make career in operations</t>
  </si>
  <si>
    <t>Amazing work culture and Flexible timings Not that good if intended to make career in operations</t>
  </si>
  <si>
    <t>[0.764282763004303]</t>
  </si>
  <si>
    <t>[array([0.02028861, 0.21542858, 0.76428276], dtype=float32)]</t>
  </si>
  <si>
    <t>Rakuten</t>
  </si>
  <si>
    <t>The best part about Rakuten is how they give back to their communities both locally and globally. Their efforts to have employees volunteer, match charitable donations, and have programming dedicated to wellbeing really makes a huge difference.</t>
  </si>
  <si>
    <t>So many business units in the family, hard to keep track of what's going on.</t>
  </si>
  <si>
    <t>The best part about Rakuten is how they give back to their communities both locally and globally. Their efforts to have employees volunteer, match charitable donations, and have programming dedicated to wellbeing really makes a huge difference. So many business units in the family, hard to keep track of what's going on.</t>
  </si>
  <si>
    <t>"The best part about Rakuten is how they give back to their communities both locally and globally. Their efforts to have employees volunteer, match charitable donations, and have programming dedicated to wellbeing really makes a huge difference. So many business units in the family, hard to keep track of what's going on."</t>
  </si>
  <si>
    <t>[0.6808180809020996]</t>
  </si>
  <si>
    <t>[array([0.00191295, 0.6808181 , 0.31726897], dtype=float32)]</t>
  </si>
  <si>
    <t>There's Great people &amp; benefits</t>
  </si>
  <si>
    <t>The company stock is terrible,</t>
  </si>
  <si>
    <t>There's Great people &amp; benefits The company stock is terrible,</t>
  </si>
  <si>
    <t>"There's Great people &amp; benefits The company stock is terrible,"</t>
  </si>
  <si>
    <t>[0.9618083834648132]</t>
  </si>
  <si>
    <t>[array([0.01108903, 0.9618084 , 0.02710263], dtype=float32)]</t>
  </si>
  <si>
    <t>Enforce back-to-the-office rule!</t>
  </si>
  <si>
    <t>San Mateo, CA</t>
  </si>
  <si>
    <t>Free lunch for the major campuses. Free food. Free beverages. Half day off on Fridays between Memorial and Labor Day. Actual vacation days (15 minimum), not the all-you-can-take BS. The company really cares about diversity and many other PC causes.</t>
  </si>
  <si>
    <t>The company cares too much about diversity and PC causes. Way too much time is spent on the weekly all-company meeting "Asakai" on these topics. It is sometimes useful and often is a total waste of time. Please I just need to know how the company is doing financially, and get back to do my work. Information is very siloized. One big reason is because everyone still spends most of their time WFH, at least on the engineering side. Oh, sure, we are all supposed to come to work 3 days a week, but this is not enforced at all. A natural consequence is the rank-and-file seldom talks to their peers and only the managers know what's going on. This is great of you are one of those people who just likes to take orders and march, but it makes a very frustrating experience if you want to have a say on what you are doing and decide whether you are doing the right thing for the company. If you have been in the company for a long time, you will be fine, because you know who to talk to and where to find stuff, but if you are new, you'd better be extra-motivated.</t>
  </si>
  <si>
    <t>Free lunch for the major campuses. Free food. Free beverages. Half day off on Fridays between Memorial and Labor Day. Actual vacation days (15 minimum), not the all-you-can-take BS. The company really cares about diversity and many other PC causes. The company cares too much about diversity and PC causes. Way too much time is spent on the weekly all-company meeting "Asakai" on these topics. It is sometimes useful and often is a total waste of time. Please I just need to know how the company is doing financially, and get back to do my work. Information is very siloized. One big reason is because everyone still spends most of their time WFH, at least on the engineering side. Oh, sure, we are all supposed to come to work 3 days a week, but this is not enforced at all. A natural consequence is the rank-and-file seldom talks to their peers and only the managers know what's going on. This is great of you are one of those people who just likes to take orders and march, but it makes a very frustrating experience if you want to have a say on what you are doing and decide whether you are doing the right thing for the company. If you have been in the company for a long time, you will be fine, because you know who to talk to and where to find stuff, but if you are new, you'd better be extra-motivated.</t>
  </si>
  <si>
    <t>"Free lunch for the major campuses. Free food. Free beverages. Half day off on Fridays between Memorial and Labor Day. Actual vacation days (15 minimum), not the all-you-can-take BS. The company really cares about diversity and many other PC causes. The company cares too much about diversity and PC causes. Way too much time is spent on the weekly all-company meeting ""Asakai"" on these topics. It is sometimes useful and often is a total waste of time. Please I just need to know how the company is doing financially, and get back to do my work. Information is very siloized. One big reason is because everyone still spends most of their time WFH, at least on the engineering side. Oh, sure, we are all supposed to come to work 3 days a week, but this is not enforced at all. A natural consequence is the rank-and-file seldom talks to their peers and only the managers know what's going on. This is great of you are one of those people who just likes to take orders and march, but it makes a very frustrating experience if you want to have a say on what you are doing and decide whether you are doing the right thing for the company. If you have been in the company for a long time, you will be fine, because you know who to talk to and where to find stuff, but if you are new, you'd better be extra-motivated."</t>
  </si>
  <si>
    <t>[0.7430905103683472]</t>
  </si>
  <si>
    <t>[array([0.22202736, 0.03488213, 0.7430905 ], dtype=float32)]</t>
  </si>
  <si>
    <t>1.0481295585632324</t>
  </si>
  <si>
    <t>Great culture at the Beloit office</t>
  </si>
  <si>
    <t>The Beloit office has a great office culture. Still feels somewhat like a start up office even though it is part of global company.</t>
  </si>
  <si>
    <t>There is a time zone lag of 2 hours with the California office that can make for some days later than 5pm.</t>
  </si>
  <si>
    <t>The Beloit office has a great office culture. Still feels somewhat like a start up office even though it is part of global company. There is a time zone lag of 2 hours with the California office that can make for some days later than 5pm.</t>
  </si>
  <si>
    <t>[0.750503420829773]</t>
  </si>
  <si>
    <t>[array([0.00211723, 0.7505034 , 0.24737932], dtype=float32)]</t>
  </si>
  <si>
    <t>HR Coordinator Position</t>
  </si>
  <si>
    <t>Human Resources Coordinator (HR Coordinator)</t>
  </si>
  <si>
    <t>Great benefits at Rakuten_x000D_
Great team, coworkers, and upper management_x000D_
Rakuten caters to employee's needs as much as possible_x000D_
Lots of learning opportunities_x000D_
Friendly and comfortable environment</t>
  </si>
  <si>
    <t>Below average pay, does not match living costs_x000D_
Growth opportunities are very limited for this job position</t>
  </si>
  <si>
    <t>Great benefits at Rakuten_x000D_
Great team, coworkers, and upper management_x000D_
Rakuten caters to employee's needs as much as possible_x000D_
Lots of learning opportunities_x000D_
Friendly and comfortable environment Below average pay, does not match living costs_x000D_
Growth opportunities are very limited for this job position</t>
  </si>
  <si>
    <t>Great benefits at Rakuten  Great team, coworkers, and upper management  Rakuten caters to employee's needs as much as possible  Lots of learning opportunities  Friendly and comfortable environment Below average pay, does not match living costs  Growth opportunities are very limited for this job position</t>
  </si>
  <si>
    <t>"Great benefits at Rakuten Great team, coworkers, and upper management Rakuten caters to employee's needs as much as possible Lots of learning opportunities Friendly and comfortable environment Below average pay, does not match living costs Growth opportunities are very limited for this job position"</t>
  </si>
  <si>
    <t>[0.5707108974456787]</t>
  </si>
  <si>
    <t>[array([0.01195803, 0.41733113, 0.5707109 ], dtype=float32)]</t>
  </si>
  <si>
    <t>Superficial review</t>
  </si>
  <si>
    <t>Interisting place to work, very diverce in terms of many people from all over the world.</t>
  </si>
  <si>
    <t>Vertical management structure, I'm not sure if there is a room for the fast growth inside the company.</t>
  </si>
  <si>
    <t>Interisting place to work, very diverce in terms of many people from all over the world. Vertical management structure, I'm not sure if there is a room for the fast growth inside the company.</t>
  </si>
  <si>
    <t>"Interisting place to work, very diverce in terms of many people from all over the world. Vertical management structure, I'm not sure if there is a room for the fast growth inside the company."</t>
  </si>
  <si>
    <t>[0.9619601368904114]</t>
  </si>
  <si>
    <t>[array([0.02223873, 0.96196014, 0.01580115], dtype=float32)]</t>
  </si>
  <si>
    <t>Good Benefits, Horrible Environment</t>
  </si>
  <si>
    <t>Member Service Representative</t>
  </si>
  <si>
    <t>Free lunches and snacks Annual Bonus Hybrid/WFH schedule Flex hours Good PTO/Benefits</t>
  </si>
  <si>
    <t>Clique-y coworkers-most of the employees on first shift are treated better than those on second or third shift Wages that are too low compared to the amount of work done Micromanage-supervisors and managers do not trust lower level employees, quality reviews are mandatory even if you're a star performer Takes months to resolve issues, even if they're affecting our work abilities Management is unapproachable</t>
  </si>
  <si>
    <t>Free lunches and snacks Annual Bonus Hybrid/WFH schedule Flex hours Good PTO/Benefits Clique-y coworkers-most of the employees on first shift are treated better than those on second or third shift Wages that are too low compared to the amount of work done Micromanage-supervisors and managers do not trust lower level employees, quality reviews are mandatory even if you're a star performer Takes months to resolve issues, even if they're affecting our work abilities Management is unapproachable</t>
  </si>
  <si>
    <t>"Free lunches and snacks Annual Bonus Hybrid/WFH schedule Flex hours Good PTO/Benefits Clique-y coworkers-most of the employees on first shift are treated better than those on second or third shift Wages that are too low compared to the amount of work done Micromanage-supervisors and managers do not trust lower level employees, quality reviews are mandatory even if you're a star performer Takes months to resolve issues, even if they're affecting our work abilities Management is unapproachable"</t>
  </si>
  <si>
    <t>[0.7644146084785461]</t>
  </si>
  <si>
    <t>[array([0.0195094 , 0.7644146 , 0.21607596], dtype=float32)]</t>
  </si>
  <si>
    <t>Interesting problems to solve. Ability to learn from talented colleagues. Good work culture and Employee friendly company.</t>
  </si>
  <si>
    <t>Project priorities and planning is very poor._x000D_
Certain ppl in higher ups are given undue attention and upper management politics.</t>
  </si>
  <si>
    <t>Interesting problems to solve. Ability to learn from talented colleagues. Good work culture and Employee friendly company. Project priorities and planning is very poor._x000D_
Certain ppl in higher ups are given undue attention and upper management politics.</t>
  </si>
  <si>
    <t>Interesting problems to solve. Ability to learn from talented colleagues. Good work culture and Employee friendly company. Project priorities and planning is very poor.  Certain ppl in higher ups are given undue attention and upper management politics.</t>
  </si>
  <si>
    <t>Interesting problems to solve. Ability to learn from talented colleagues. Good work culture and Employee friendly company. Project priorities and planning is very poor. Certain ppl in higher ups are given undue attention and upper management politics.</t>
  </si>
  <si>
    <t>[0.5876960158348083]</t>
  </si>
  <si>
    <t>[array([0.0073893 , 0.587696  , 0.40491474], dtype=float32)]</t>
  </si>
  <si>
    <t>Great coworkers, work life balance, professional development opportunities, supportive manager</t>
  </si>
  <si>
    <t>3-days in office required, 2 days remote</t>
  </si>
  <si>
    <t>Great coworkers, work life balance, professional development opportunities, supportive manager 3-days in office required, 2 days remote</t>
  </si>
  <si>
    <t>"Great coworkers, work life balance, professional development opportunities, supportive manager 3-days in office required, 2 days remote"</t>
  </si>
  <si>
    <t>[0.6206899285316467]</t>
  </si>
  <si>
    <t>[array([0.00196754, 0.6206899 , 0.3773425 ], dtype=float32)]</t>
  </si>
  <si>
    <t>It's getting worse</t>
  </si>
  <si>
    <t>The only reason I like working at Rakuten is my team and the people I work with.</t>
  </si>
  <si>
    <t>Way to controlling with computer software for "security". Interruptions constantly, threats and "do what you are told" attitude is not helpful. The bureaucracy is ridiculous, It's hard to get anything done timely.</t>
  </si>
  <si>
    <t>The only reason I like working at Rakuten is my team and the people I work with. Way to controlling with computer software for "security". Interruptions constantly, threats and "do what you are told" attitude is not helpful. The bureaucracy is ridiculous, It's hard to get anything done timely.</t>
  </si>
  <si>
    <t>"The only reason I like working at Rakuten is my team and the people I work with. Way to controlling with computer software for ""security"". Interruptions constantly, threats and ""do what you are told"" attitude is not helpful. The bureaucracy is ridiculous, It's hard to get anything done timely."</t>
  </si>
  <si>
    <t>[0.8955802917480469]</t>
  </si>
  <si>
    <t>[array([0.01866825, 0.8955803 , 0.08575148], dtype=float32)]</t>
  </si>
  <si>
    <t>Awful. Nepotism</t>
  </si>
  <si>
    <t>Free food in office_x000D_
Good pto</t>
  </si>
  <si>
    <t>Managers promote friends and family_x000D_
Toxic managers</t>
  </si>
  <si>
    <t>Free food in office_x000D_
Good pto Managers promote friends and family_x000D_
Toxic managers</t>
  </si>
  <si>
    <t>Free food in office  Good pto Managers promote friends and family  Toxic managers</t>
  </si>
  <si>
    <t>Free food in office Good pto Managers promote friends and family Toxic managers</t>
  </si>
  <si>
    <t>[0.8314166069030762]</t>
  </si>
  <si>
    <t>[array([0.02165844, 0.8314166 , 0.1469249 ], dtype=float32)]</t>
  </si>
  <si>
    <t>Loved Working for Rauten</t>
  </si>
  <si>
    <t>Midvale, UT</t>
  </si>
  <si>
    <t>Values Employees Great Benefits Great Pay Flexible Schedule</t>
  </si>
  <si>
    <t>I didn't experience any notable cons to mention here.</t>
  </si>
  <si>
    <t>Values Employees Great Benefits Great Pay Flexible Schedule I didn't experience any notable cons to mention here.</t>
  </si>
  <si>
    <t>[0.8717138767242432]</t>
  </si>
  <si>
    <t>[array([0.00232799, 0.8717139 , 0.12595816], dtype=float32)]</t>
  </si>
  <si>
    <t>Massive failure outside Japan</t>
  </si>
  <si>
    <t>Can get good compensation if you get a good package at start</t>
  </si>
  <si>
    <t>The management imported from Japan to USA is extremely arrogant, manipulative and unsupportive towards local employee needs. They try to use ugly tactics such as making false promises of USA Green card to H1B or L1B employees. One of their executives was sued for harassment a few years ago. No wonder they are failing everywhere outside Japan</t>
  </si>
  <si>
    <t>Can get good compensation if you get a good package at start The management imported from Japan to USA is extremely arrogant, manipulative and unsupportive towards local employee needs. They try to use ugly tactics such as making false promises of USA Green card to H1B or L1B employees. One of their executives was sued for harassment a few years ago. No wonder they are failing everywhere outside Japan</t>
  </si>
  <si>
    <t>"Can get good compensation if you get a good package at start The management imported from Japan to USA is extremely arrogant, manipulative and unsupportive towards local employee needs. They try to use ugly tactics such as making false promises of USA Green card to H1B or L1B employees. One of their executives was sued for harassment a few years ago. No wonder they are failing everywhere outside Japan"</t>
  </si>
  <si>
    <t>[0.9069004654884338]</t>
  </si>
  <si>
    <t>[array([0.08523787, 0.90690047, 0.00786163], dtype=float32)]</t>
  </si>
  <si>
    <t>Not the Best</t>
  </si>
  <si>
    <t>Coworkers, free lunch and snacks.</t>
  </si>
  <si>
    <t>Little opportunity for growth, management can be very anal about small mistakes</t>
  </si>
  <si>
    <t>Coworkers, free lunch and snacks. Little opportunity for growth, management can be very anal about small mistakes</t>
  </si>
  <si>
    <t>"Coworkers, free lunch and snacks. Little opportunity for growth, management can be very anal about small mistakes"</t>
  </si>
  <si>
    <t>[0.966296374797821]</t>
  </si>
  <si>
    <t>[array([0.01317564, 0.9662964 , 0.02052797], dtype=float32)]</t>
  </si>
  <si>
    <t>Tough mix of remote and in-office</t>
  </si>
  <si>
    <t>- Slow and challenging onboarding - Tough hours to coordinate with Japan teams - Restrictive 3 days/week in-office requirement</t>
  </si>
  <si>
    <t>#NAME? - Slow and challenging onboarding - Tough hours to coordinate with Japan teams - Restrictive 3 days/week in-office requirement</t>
  </si>
  <si>
    <t>[0.7538092732429504]</t>
  </si>
  <si>
    <t>[array([0.2378711 , 0.7538093 , 0.00831966], dtype=float32)]</t>
  </si>
  <si>
    <t>Great team, collaborative environment and awesome perks!</t>
  </si>
  <si>
    <t>Kristan Gall was an ineffective leader</t>
  </si>
  <si>
    <t>Great team, collaborative environment and awesome perks! Kristan Gall was an ineffective leader</t>
  </si>
  <si>
    <t>"Great team, collaborative environment and awesome perks! Kristan Gall was an ineffective leader"</t>
  </si>
  <si>
    <t>[0.7338606119155884]</t>
  </si>
  <si>
    <t>[array([0.00589367, 0.7338606 , 0.26024574], dtype=float32)]</t>
  </si>
  <si>
    <t>Decent work life balance</t>
  </si>
  <si>
    <t>Henderson, NV</t>
  </si>
  <si>
    <t>Easy money to make if you want.</t>
  </si>
  <si>
    <t>Coworkers can be pretty petty.</t>
  </si>
  <si>
    <t>Easy money to make if you want. Coworkers can be pretty petty.</t>
  </si>
  <si>
    <t>[0.5519545078277588]</t>
  </si>
  <si>
    <t>[array([0.00722919, 0.44081634, 0.5519545 ], dtype=float32)]</t>
  </si>
  <si>
    <t>Good work life balance. Fair Pay</t>
  </si>
  <si>
    <t>Big company IT and HR but not as streamline as other companies</t>
  </si>
  <si>
    <t>Good work life balance. Fair Pay Big company IT and HR but not as streamline as other companies</t>
  </si>
  <si>
    <t>[0.8335080146789551]</t>
  </si>
  <si>
    <t>[array([0.00380428, 0.16268776, 0.833508  ], dtype=float32)]</t>
  </si>
  <si>
    <t>Nice place to work. Work life balanced.</t>
  </si>
  <si>
    <t>Increased isolation. Home office costs. Risk of overworking. Risk to productivity. Distractions at home. Workplace disconnect. Disproportionate work-life balance. Less face time.</t>
  </si>
  <si>
    <t>Nice place to work. Work life balanced. Increased isolation. Home office costs. Risk of overworking. Risk to productivity. Distractions at home. Workplace disconnect. Disproportionate work-life balance. Less face time.</t>
  </si>
  <si>
    <t>[0.9049226641654968]</t>
  </si>
  <si>
    <t>[array([0.04720313, 0.0478741 , 0.90492266], dtype=float32)]</t>
  </si>
  <si>
    <t>Accounting Assistant</t>
  </si>
  <si>
    <t>Strong team environment Flexibility Good manager</t>
  </si>
  <si>
    <t>Was a great part time role</t>
  </si>
  <si>
    <t>Strong team environment Flexibility Good manager Was a great part time role</t>
  </si>
  <si>
    <t>[0.9228377342224121]</t>
  </si>
  <si>
    <t>[array([0.00151558, 0.07564659, 0.92283773], dtype=float32)]</t>
  </si>
  <si>
    <t>1.0476112365722656</t>
  </si>
  <si>
    <t>Good company for experience</t>
  </si>
  <si>
    <t>Good company to gain experience in &amp; take on new projects. People are nice</t>
  </si>
  <si>
    <t>Not a product-driven company. Of course, pay could be more.</t>
  </si>
  <si>
    <t>Good company to gain experience in &amp; take on new projects. People are nice Not a product-driven company. Of course, pay could be more.</t>
  </si>
  <si>
    <t>"Good company to gain experience in &amp; take on new projects. People are nice Not a product-driven company. Of course, pay could be more."</t>
  </si>
  <si>
    <t>[0.6870149374008179]</t>
  </si>
  <si>
    <t>[array([0.00303112, 0.68701494, 0.30995396], dtype=float32)]</t>
  </si>
  <si>
    <t>CS Dept with no calls</t>
  </si>
  <si>
    <t>CS Agent</t>
  </si>
  <si>
    <t>Option to work remote, catered meals when in office, company outings</t>
  </si>
  <si>
    <t>Not a lot of opportunities for growth in the direct dept. Hiring dept in HR is a joke</t>
  </si>
  <si>
    <t>Option to work remote, catered meals when in office, company outings Not a lot of opportunities for growth in the direct dept. Hiring dept in HR is a joke</t>
  </si>
  <si>
    <t>"Option to work remote, catered meals when in office, company outings Not a lot of opportunities for growth in the direct dept. Hiring dept in HR is a joke"</t>
  </si>
  <si>
    <t>[0.9465513825416565]</t>
  </si>
  <si>
    <t>[array([0.03637436, 0.9465514 , 0.01707425], dtype=float32)]</t>
  </si>
  <si>
    <t>Nice office</t>
  </si>
  <si>
    <t>Nice office and provides lunch</t>
  </si>
  <si>
    <t>can be a little unorganized</t>
  </si>
  <si>
    <t>Nice office and provides lunch can be a little unorganized</t>
  </si>
  <si>
    <t>[0.6755291819572449]</t>
  </si>
  <si>
    <t>[array([0.01830117, 0.6755292 , 0.3061697 ], dtype=float32)]</t>
  </si>
  <si>
    <t>Good but Beauracracy</t>
  </si>
  <si>
    <t>Teams are good size Good company perks Decent pace of work</t>
  </si>
  <si>
    <t>Japanese business customs involve lots of documentation and meetings</t>
  </si>
  <si>
    <t>Teams are good size Good company perks Decent pace of work Japanese business customs involve lots of documentation and meetings</t>
  </si>
  <si>
    <t>[0.8348029255867004]</t>
  </si>
  <si>
    <t>[array([0.00181501, 0.16338214, 0.8348029 ], dtype=float32)]</t>
  </si>
  <si>
    <t>Steady job</t>
  </si>
  <si>
    <t>Steady, good job. You won't get stressed out or burnt out if you don't let it happen. Good balance between work/life.</t>
  </si>
  <si>
    <t>Older tech might not make you happy. Cheap when it comes to buying/hiring help. Focus is on getting product/features out the door. Not making it easy to maintain or fixing tech debt.</t>
  </si>
  <si>
    <t>Steady, good job. You won't get stressed out or burnt out if you don't let it happen. Good balance between work/life. Older tech might not make you happy. Cheap when it comes to buying/hiring help. Focus is on getting product/features out the door. Not making it easy to maintain or fixing tech debt.</t>
  </si>
  <si>
    <t>"Steady, good job. You won't get stressed out or burnt out if you don't let it happen. Good balance between work/life. Older tech might not make you happy. Cheap when it comes to buying/hiring help. Focus is on getting product/features out the door. Not making it easy to maintain or fixing tech debt."</t>
  </si>
  <si>
    <t>[0.45980706810951233]</t>
  </si>
  <si>
    <t>[array([0.08081256, 0.45980707, 0.45938033], dtype=float32)]</t>
  </si>
  <si>
    <t>Good community, diversity, challenging projects</t>
  </si>
  <si>
    <t>good environment for growth and making connections with people</t>
  </si>
  <si>
    <t>Good community, diversity, challenging projects good environment for growth and making connections with people</t>
  </si>
  <si>
    <t>"Good community, diversity, challenging projects good environment for growth and making connections with people"</t>
  </si>
  <si>
    <t>[0.6358116865158081]</t>
  </si>
  <si>
    <t>[array([0.00225638, 0.6358117 , 0.36193192], dtype=float32)]</t>
  </si>
  <si>
    <t>Corporate Accounting Manager</t>
  </si>
  <si>
    <t>good benefits, PTO, free lunch</t>
  </si>
  <si>
    <t>work can be busy some times.</t>
  </si>
  <si>
    <t>good benefits, PTO, free lunch work can be busy some times.</t>
  </si>
  <si>
    <t>"good benefits, PTO, free lunch work can be busy some times."</t>
  </si>
  <si>
    <t>[0.9726700186729431]</t>
  </si>
  <si>
    <t>[array([0.00650537, 0.97267   , 0.02082455], dtype=float32)]</t>
  </si>
  <si>
    <t>Site Operations Coordinator</t>
  </si>
  <si>
    <t>nice office, lunch provided, unimpressive benefits</t>
  </si>
  <si>
    <t>tiny bonuses, slow to promote</t>
  </si>
  <si>
    <t>nice office, lunch provided, unimpressive benefits tiny bonuses, slow to promote</t>
  </si>
  <si>
    <t>"nice office, lunch provided, unimpressive benefits tiny bonuses, slow to promote"</t>
  </si>
  <si>
    <t>[0.9689248204231262]</t>
  </si>
  <si>
    <t>[array([0.01368858, 0.9689248 , 0.01738667], dtype=float32)]</t>
  </si>
  <si>
    <t>Good comp poor culture</t>
  </si>
  <si>
    <t>Recruitment Coordinator</t>
  </si>
  <si>
    <t>base pay solid but lacking in culture. Leadership has too much turnover</t>
  </si>
  <si>
    <t>The leadership in the company is lacking. Some of their ethical decisions have been questionable with their senior leadership</t>
  </si>
  <si>
    <t>base pay solid but lacking in culture. Leadership has too much turnover The leadership in the company is lacking. Some of their ethical decisions have been questionable with their senior leadership</t>
  </si>
  <si>
    <t>[0.43178752064704895]</t>
  </si>
  <si>
    <t>[array([0.43178752, 0.3267519 , 0.24146059], dtype=float32)]</t>
  </si>
  <si>
    <t>1.0475884675979614</t>
  </si>
  <si>
    <t>Overall positive experience</t>
  </si>
  <si>
    <t>Sometimes rigid structure from Japan HQ</t>
  </si>
  <si>
    <t>#NAME? Sometimes rigid structure from Japan HQ</t>
  </si>
  <si>
    <t>[0.967492938041687]</t>
  </si>
  <si>
    <t>[array([0.02399793, 0.96749294, 0.00850915], dtype=float32)]</t>
  </si>
  <si>
    <t>Fun office environment</t>
  </si>
  <si>
    <t>The company takes care of its employees. There are a lot of company events throughout the year either onsite or offsite. Company provided breakfast and lunch, as well.</t>
  </si>
  <si>
    <t>Sometimes there is drama between business units.</t>
  </si>
  <si>
    <t>The company takes care of its employees. There are a lot of company events throughout the year either onsite or offsite. Company provided breakfast and lunch, as well. Sometimes there is drama between business units.</t>
  </si>
  <si>
    <t>"The company takes care of its employees. There are a lot of company events throughout the year either onsite or offsite. Company provided breakfast and lunch, as well. Sometimes there is drama between business units."</t>
  </si>
  <si>
    <t>[0.5987324118614197]</t>
  </si>
  <si>
    <t>[array([0.00217899, 0.5987324 , 0.3990886 ], dtype=float32)]</t>
  </si>
  <si>
    <t>Meh place to work</t>
  </si>
  <si>
    <t>Job security if you make it past 5 years. Remote work.</t>
  </si>
  <si>
    <t>Low pay, unrealistic expectations, prolonged periods of intense work</t>
  </si>
  <si>
    <t>Job security if you make it past 5 years. Remote work. Low pay, unrealistic expectations, prolonged periods of intense work</t>
  </si>
  <si>
    <t>"Job security if you make it past 5 years. Remote work. Low pay, unrealistic expectations, prolonged periods of intense work"</t>
  </si>
  <si>
    <t>[0.9568665623664856]</t>
  </si>
  <si>
    <t>[array([0.03216943, 0.95686656, 0.01096401], dtype=float32)]</t>
  </si>
  <si>
    <t>Nice place so far</t>
  </si>
  <si>
    <t>Nice wlb and nice people in general</t>
  </si>
  <si>
    <t>Pay is lower than average</t>
  </si>
  <si>
    <t>Nice wlb and nice people in general Pay is lower than average</t>
  </si>
  <si>
    <t>[0.7298310995101929]</t>
  </si>
  <si>
    <t>[array([0.00823598, 0.26193288, 0.7298311 ], dtype=float32)]</t>
  </si>
  <si>
    <t>Flexible and positive environment</t>
  </si>
  <si>
    <t>- Some part is using legacy tech. It's difficult to change due to size and business impact._x000D_
- HR is very slow and not pro active.</t>
  </si>
  <si>
    <t>#NAME? - Some part is using legacy tech. It's difficult to change due to size and business impact._x000D_
- HR is very slow and not pro active.</t>
  </si>
  <si>
    <t>#NAME? - Some part is using legacy tech. It's difficult to change due to size and business impact.  - HR is very slow and not pro active.</t>
  </si>
  <si>
    <t>#NAME? - Some part is using legacy tech. It's difficult to change due to size and business impact. - HR is very slow and not pro active.</t>
  </si>
  <si>
    <t>[0.981823205947876]</t>
  </si>
  <si>
    <t>[array([0.0140202 , 0.9818232 , 0.00415661], dtype=float32)]</t>
  </si>
  <si>
    <t>1.047836184501648</t>
  </si>
  <si>
    <t>Good company to start your career</t>
  </si>
  <si>
    <t>Lots of responsibility Ownership Diverse Culture</t>
  </si>
  <si>
    <t>Managers are not a techie</t>
  </si>
  <si>
    <t>Lots of responsibility Ownership Diverse Culture Managers are not a techie</t>
  </si>
  <si>
    <t>[0.9412072896957397]</t>
  </si>
  <si>
    <t>[array([0.01299996, 0.9412073 , 0.04579275], dtype=float32)]</t>
  </si>
  <si>
    <t>IT Administrator</t>
  </si>
  <si>
    <t>No Pros by this employer. _x000D_
_x000D_
Only personal gain is if this will be your first corporate job or breakout opportunity to gain experience you lack.</t>
  </si>
  <si>
    <t>Really poor compensation package. I worked here for 3.5years and no equity grant._x000D_
_x000D_
Really low pay for what I was doing. Was compensated for 60-72k + 10% bonus throughout my 3.5 years whereas the moment the I left and applied elsewhere - literally all potential employer offered 100k-120k in addition to bonus and equity._x000D_
_x000D_
Also, no opportunity given to change teams or advance up.</t>
  </si>
  <si>
    <t>No Pros by this employer. _x000D_
_x000D_
Only personal gain is if this will be your first corporate job or breakout opportunity to gain experience you lack. Really poor compensation package. I worked here for 3.5years and no equity grant._x000D_
_x000D_
Really low pay for what I was doing. Was compensated for 60-72k + 10% bonus throughout my 3.5 years whereas the moment the I left and applied elsewhere - literally all potential employer offered 100k-120k in addition to bonus and equity._x000D_
_x000D_
Also, no opportunity given to change teams or advance up.</t>
  </si>
  <si>
    <t>No Pros by this employer.     Only personal gain is if this will be your first corporate job or breakout opportunity to gain experience you lack. Really poor compensation package. I worked here for 3.5years and no equity grant.    Really low pay for what I was doing. Was compensated for 60-72k + 10% bonus throughout my 3.5 years whereas the moment the I left and applied elsewhere - literally all potential employer offered 100k-120k in addition to bonus and equity.    Also, no opportunity given to change teams or advance up.</t>
  </si>
  <si>
    <t>"No Pros by this employer.   Only personal gain is if this will be your first corporate job or breakout opportunity to gain experience you lack. Really poor compensation package. I worked here for 3.5years and no equity grant.  Really low pay for what I was doing. Was compensated for 60-72k + 10% bonus throughout my 3.5 years whereas the moment the I left and applied elsewhere - literally all potential employer offered 100k-120k in addition to bonus and equity.  Also, no opportunity given to change teams or advance up."</t>
  </si>
  <si>
    <t>[0.5075266361236572]</t>
  </si>
  <si>
    <t>[array([0.49045697, 0.50752664, 0.00201645], dtype=float32)]</t>
  </si>
  <si>
    <t>Very good opportunity to learn</t>
  </si>
  <si>
    <t>So many different business units to learn from</t>
  </si>
  <si>
    <t>Comp is lower than elsewhere</t>
  </si>
  <si>
    <t>So many different business units to learn from Comp is lower than elsewhere</t>
  </si>
  <si>
    <t>[0.5452998876571655]</t>
  </si>
  <si>
    <t>[array([0.33022243, 0.5452999 , 0.12447765], dtype=float32)]</t>
  </si>
  <si>
    <t>Plenty of opportunity</t>
  </si>
  <si>
    <t>Leader in the space and plenty of opportunities</t>
  </si>
  <si>
    <t>Indecisive leadership, slow moving decision making</t>
  </si>
  <si>
    <t>Leader in the space and plenty of opportunities Indecisive leadership, slow moving decision making</t>
  </si>
  <si>
    <t>"Leader in the space and plenty of opportunities Indecisive leadership, slow moving decision making"</t>
  </si>
  <si>
    <t>[0.8784708976745605]</t>
  </si>
  <si>
    <t>[array([0.0985307 , 0.8784709 , 0.02299842], dtype=float32)]</t>
  </si>
  <si>
    <t>Amazing Innovations and Technology Reach</t>
  </si>
  <si>
    <t>1. Lots of technologies to touch upon._x000D_
2. Work as a Squad than a team_x000D_
3. Enough recognization_x000D_
4. Supportive</t>
  </si>
  <si>
    <t>Non came across so far</t>
  </si>
  <si>
    <t>1. Lots of technologies to touch upon._x000D_
2. Work as a Squad than a team_x000D_
3. Enough recognization_x000D_
4. Supportive Non came across so far</t>
  </si>
  <si>
    <t>1. Lots of technologies to touch upon.  2. Work as a Squad than a team  3. Enough recognization  4. Supportive Non came across so far</t>
  </si>
  <si>
    <t>1. Lots of technologies to touch upon. 2. Work as a Squad than a team 3. Enough recognization 4. Supportive Non came across so far</t>
  </si>
  <si>
    <t>[0.6637126803398132]</t>
  </si>
  <si>
    <t>[array([0.01505092, 0.6637127 , 0.32123643], dtype=float32)]</t>
  </si>
  <si>
    <t>Underwhelming company and culture.</t>
  </si>
  <si>
    <t>Amazing Benefits, Great People, Fun Company</t>
  </si>
  <si>
    <t>Not a lot of room to move up.</t>
  </si>
  <si>
    <t>Amazing Benefits, Great People, Fun Company Not a lot of room to move up.</t>
  </si>
  <si>
    <t>"Amazing Benefits, Great People, Fun Company Not a lot of room to move up."</t>
  </si>
  <si>
    <t>[0.7674354314804077]</t>
  </si>
  <si>
    <t>[array([0.0053536 , 0.76743543, 0.227211  ], dtype=float32)]</t>
  </si>
  <si>
    <t>Free time,Global Free meal Office Activity</t>
  </si>
  <si>
    <t>Low salary Busy Crowded hard bad pc</t>
  </si>
  <si>
    <t>Free time,Global Free meal Office Activity Low salary Busy Crowded hard bad pc</t>
  </si>
  <si>
    <t>"Free time,Global Free meal Office Activity Low salary Busy Crowded hard bad pc"</t>
  </si>
  <si>
    <t>[0.9550168514251709]</t>
  </si>
  <si>
    <t>[array([0.02224187, 0.95501685, 0.02274131], dtype=float32)]</t>
  </si>
  <si>
    <t>Run for the hills</t>
  </si>
  <si>
    <t>Site Operations</t>
  </si>
  <si>
    <t>Tons of free snacks when we went to the office</t>
  </si>
  <si>
    <t>Culture and morality has gone way downhill. Leadership reorg to give more autonomy but their model has yet to show the benefits or ability to be gainful in that goal. Forget upward mobility - DST leadership will have the final say if you a 2% raise each year and apparently you need to be a unicorn to get any sort of promotion passed your way. iThey would rather lose good workers and spread the work to everyone who remains on the team than give promotions or heaven forbid a living wage/raise/bonus. But you'll get cute little shoutouts for your hard work!</t>
  </si>
  <si>
    <t>Tons of free snacks when we went to the office Culture and morality has gone way downhill. Leadership reorg to give more autonomy but their model has yet to show the benefits or ability to be gainful in that goal. Forget upward mobility - DST leadership will have the final say if you a 2% raise each year and apparently you need to be a unicorn to get any sort of promotion passed your way. iThey would rather lose good workers and spread the work to everyone who remains on the team than give promotions or heaven forbid a living wage/raise/bonus. But you'll get cute little shoutouts for your hard work!</t>
  </si>
  <si>
    <t>[0.8331708908081055]</t>
  </si>
  <si>
    <t>[array([0.06432968, 0.8331709 , 0.10249938], dtype=float32)]</t>
  </si>
  <si>
    <t>Good coworkers _x000D_
Fun environment _x000D_
Easy</t>
  </si>
  <si>
    <t>Low wages_x000D_
Not many growth opportunities</t>
  </si>
  <si>
    <t>Good coworkers _x000D_
Fun environment _x000D_
Easy Low wages_x000D_
Not many growth opportunities</t>
  </si>
  <si>
    <t>Good coworkers   Fun environment   Easy Low wages  Not many growth opportunities</t>
  </si>
  <si>
    <t>Good coworkers  Fun environment  Easy Low wages Not many growth opportunities</t>
  </si>
  <si>
    <t>[array([0.04107276, 0.24704587, 0.71188134], dtype=float32)]</t>
  </si>
  <si>
    <t>Rakuten Ops Mgr salary</t>
  </si>
  <si>
    <t>Rakuten is a good place to work because of HR.</t>
  </si>
  <si>
    <t>Rakuten is not a good place to work because of upper management.</t>
  </si>
  <si>
    <t>Rakuten is a good place to work because of HR. Rakuten is not a good place to work because of upper management.</t>
  </si>
  <si>
    <t>[0.753834068775177]</t>
  </si>
  <si>
    <t>[array([0.00309776, 0.24306811, 0.75383407], dtype=float32)]</t>
  </si>
  <si>
    <t>Working on the company brand, need more diversity</t>
  </si>
  <si>
    <t>Senior Vice President Operations Manager</t>
  </si>
  <si>
    <t>Great pay and work-life balance, doing a lot to improve brand and recognition</t>
  </si>
  <si>
    <t>Need more diversity in leadership, a lot pf tech turnover</t>
  </si>
  <si>
    <t>Great pay and work-life balance, doing a lot to improve brand and recognition Need more diversity in leadership, a lot pf tech turnover</t>
  </si>
  <si>
    <t>"Great pay and work-life balance, doing a lot to improve brand and recognition Need more diversity in leadership, a lot pf tech turnover"</t>
  </si>
  <si>
    <t>[0.7971218824386597]</t>
  </si>
  <si>
    <t>[array([0.0073364 , 0.7971219 , 0.19554172], dtype=float32)]</t>
  </si>
  <si>
    <t>Insight Therapeutics, Norfolk</t>
  </si>
  <si>
    <t>Research Project Coordinator</t>
  </si>
  <si>
    <t>I donâ€™t see any pros.</t>
  </si>
  <si>
    <t>In performance review there was question â€˜are you bad, good, or better compare to your coworkers ?  This is the best example of toxic workplace culture._x000D_
Racial intolerance, Servant-leadership behavior, personal attacks on everyday basis. No growth.</t>
  </si>
  <si>
    <t>I donâ€™t see any pros. In performance review there was question â€˜are you bad, good, or better compare to your coworkers ?  This is the best example of toxic workplace culture._x000D_
Racial intolerance, Servant-leadership behavior, personal attacks on everyday basis. No growth.</t>
  </si>
  <si>
    <t>I donâ€™t see any pros. In performance review there was question â€˜are you bad, good, or better compare to your coworkers ?  This is the best example of toxic workplace culture.  Racial intolerance, Servant-leadership behavior, personal attacks on everyday basis. No growth.</t>
  </si>
  <si>
    <t>"I donâ€™t see any pros. In performance review there was question â€˜are you bad, good, or better compare to your coworkers ? This is the best example of toxic workplace culture. Racial intolerance, Servant-leadership behavior, personal attacks on everyday basis. No growth."</t>
  </si>
  <si>
    <t>[0.9295446872711182]</t>
  </si>
  <si>
    <t>[array([0.0674406 , 0.9295447 , 0.00301469], dtype=float32)]</t>
  </si>
  <si>
    <t>co-workers were great to work with</t>
  </si>
  <si>
    <t>not a lot of plans for professional development</t>
  </si>
  <si>
    <t>co-workers were great to work with not a lot of plans for professional development</t>
  </si>
  <si>
    <t>[0.8361583352088928]</t>
  </si>
  <si>
    <t>[array([0.00276433, 0.16107729, 0.83615834], dtype=float32)]</t>
  </si>
  <si>
    <t>Avg Company to work for</t>
  </si>
  <si>
    <t>Senior Front End Developer</t>
  </si>
  <si>
    <t>1. Good W/L Balance_x000D_
2. Benifits are good_x000D_
3. Get to work on good technologies</t>
  </si>
  <si>
    <t>Management is bad_x000D_
Growth is slow</t>
  </si>
  <si>
    <t>1. Good W/L Balance_x000D_
2. Benifits are good_x000D_
3. Get to work on good technologies Management is bad_x000D_
Growth is slow</t>
  </si>
  <si>
    <t>1. Good W/L Balance  2. Benifits are good  3. Get to work on good technologies Management is bad  Growth is slow</t>
  </si>
  <si>
    <t>1. Good W/L Balance 2. Benifits are good 3. Get to work on good technologies Management is bad Growth is slow</t>
  </si>
  <si>
    <t>[0.9338771104812622]</t>
  </si>
  <si>
    <t>[array([0.02174621, 0.04437669, 0.9338771 ], dtype=float32)]</t>
  </si>
  <si>
    <t>Lagging in the market, poor culture all throughout</t>
  </si>
  <si>
    <t>Get to experience working for a Japan based company</t>
  </si>
  <si>
    <t>Lack of innovation, poor leadership, political</t>
  </si>
  <si>
    <t>Get to experience working for a Japan based company Lack of innovation, poor leadership, political</t>
  </si>
  <si>
    <t>"Get to experience working for a Japan based company Lack of innovation, poor leadership, political"</t>
  </si>
  <si>
    <t>[0.9365314841270447]</t>
  </si>
  <si>
    <t>[array([0.04751384, 0.9365315 , 0.01595467], dtype=float32)]</t>
  </si>
  <si>
    <t>Bizarre culture</t>
  </si>
  <si>
    <t>Free food, lots of perks, lots of parties</t>
  </si>
  <si>
    <t>Too many parties! Not clear what the US value proposition is. Too much group think.</t>
  </si>
  <si>
    <t>Free food, lots of perks, lots of parties Too many parties! Not clear what the US value proposition is. Too much group think.</t>
  </si>
  <si>
    <t>"Free food, lots of perks, lots of parties Too many parties! Not clear what the US value proposition is. Too much group think."</t>
  </si>
  <si>
    <t>[0.8956744074821472]</t>
  </si>
  <si>
    <t>[array([0.08592412, 0.8956744 , 0.01840151], dtype=float32)]</t>
  </si>
  <si>
    <t>1.0476171970367432</t>
  </si>
  <si>
    <t>Enjoyed my time there</t>
  </si>
  <si>
    <t>Vice President Product Management</t>
  </si>
  <si>
    <t>Very nice and professional people. The campus is very nice, food is great, and I love how clean and modern the space is.</t>
  </si>
  <si>
    <t>additional paperwork with "Shugi" principles in yearly evaluations are overcomplicated and unnecessary.</t>
  </si>
  <si>
    <t>Very nice and professional people. The campus is very nice, food is great, and I love how clean and modern the space is. additional paperwork with "Shugi" principles in yearly evaluations are overcomplicated and unnecessary.</t>
  </si>
  <si>
    <t>"Very nice and professional people. The campus is very nice, food is great, and I love how clean and modern the space is. additional paperwork with ""Shugi"" principles in yearly evaluations are overcomplicated and unnecessary."</t>
  </si>
  <si>
    <t>[0.6701197028160095]</t>
  </si>
  <si>
    <t>[array([0.00631427, 0.323566  , 0.6701197 ], dtype=float32)]</t>
  </si>
  <si>
    <t>company is big and a lot of activities</t>
  </si>
  <si>
    <t>mature company so there is no space for growth</t>
  </si>
  <si>
    <t>company is big and a lot of activities mature company so there is no space for growth</t>
  </si>
  <si>
    <t>[0.4538639187812805]</t>
  </si>
  <si>
    <t>[array([0.17270768, 0.45386392, 0.37342837], dtype=float32)]</t>
  </si>
  <si>
    <t>*free breakfast and lunch (but not the best quality)_x000D_
*clean working environment_x000D_
*great task chairs and standing desks_x000D_
*health benefits are good</t>
  </si>
  <si>
    <t>*meeting happy, wasting times in meetings that aren't necessary_x000D_
*attending All Hands via web cast in Japan but can't relate to anything as it does not pertain to the business functions in the US_x000D_
*trying to make San Mateo the US HQ but failing. Should have stayed in SF and grew HQ there_x000D_
*false promises for career growth_x000D_
*clicky - very high school 'mean girls' culture in the Leadership and Executive team, very unprofessional_x000D_
*false promises of building an onsite gym and sushi bar_x000D_
*terrible commute, nothing is near the office_x000D_
*make you feel guilty for taking any time off _x000D_
*terrible time off around the holidays_x000D_
*certain acquisitions are treated better than others, favoritism by the CEO among employees_x000D_
*hiring high level executives that are under qualified or under false pretenses and then they leave_x000D_
*forcing a Japanese culture where it doesn't work_x000D_
*promotions come to only those that brown nose_x000D_
*VERY high turnover rate and no follow up on the for employee feedback that is constantly asked for_x000D_
_x000D_
If the Chief HR Officer hired from Groupon can't stay at least 6 months, then you know something is wrong.</t>
  </si>
  <si>
    <t>*free breakfast and lunch (but not the best quality)_x000D_
*clean working environment_x000D_
*great task chairs and standing desks_x000D_
*health benefits are good *meeting happy, wasting times in meetings that aren't necessary_x000D_
*attending All Hands via web cast in Japan but can't relate to anything as it does not pertain to the business functions in the US_x000D_
*trying to make San Mateo the US HQ but failing. Should have stayed in SF and grew HQ there_x000D_
*false promises for career growth_x000D_
*clicky - very high school 'mean girls' culture in the Leadership and Executive team, very unprofessional_x000D_
*false promises of building an onsite gym and sushi bar_x000D_
*terrible commute, nothing is near the office_x000D_
*make you feel guilty for taking any time off _x000D_
*terrible time off around the holidays_x000D_
*certain acquisitions are treated better than others, favoritism by the CEO among employees_x000D_
*hiring high level executives that are under qualified or under false pretenses and then they leave_x000D_
*forcing a Japanese culture where it doesn't work_x000D_
*promotions come to only those that brown nose_x000D_
*VERY high turnover rate and no follow up on the for employee feedback that is constantly asked for_x000D_
_x000D_
If the Chief HR Officer hired from Groupon can't stay at least 6 months, then you know something is wrong.</t>
  </si>
  <si>
    <t>*free breakfast and lunch (but not the best quality)  *clean working environment  *great task chairs and standing desks  *health benefits are good *meeting happy, wasting times in meetings that aren't necessary  *attending All Hands via web cast in Japan but can't relate to anything as it does not pertain to the business functions in the US  *trying to make San Mateo the US HQ but failing. Should have stayed in SF and grew HQ there  *false promises for career growth  *clicky - very high school 'mean girls' culture in the Leadership and Executive team, very unprofessional  *false promises of building an onsite gym and sushi bar  *terrible commute, nothing is near the office  *make you feel guilty for taking any time off   *terrible time off around the holidays  *certain acquisitions are treated better than others, favoritism by the CEO among employees  *hiring high level executives that are under qualified or under false pretenses and then they leave  *forcing a Japanese culture where it doesn't work  *promotions come to only those that brown nose  *VERY high turnover rate and no follow up on the for employee feedback that is constantly asked for    If the Chief HR Officer hired from Groupon can't stay at least 6 months, then you know something is wrong.</t>
  </si>
  <si>
    <t>"*free breakfast and lunch (but not the best quality) *clean working environment *great task chairs and standing desks *health benefits are good *meeting happy, wasting times in meetings that aren't necessary *attending All Hands via web cast in Japan but can't relate to anything as it does not pertain to the business functions in the US *trying to make San Mateo the US HQ but failing. Should have stayed in SF and grew HQ there *false promises for career growth *clicky - very high school 'mean girls' culture in the Leadership and Executive team, very unprofessional *false promises of building an onsite gym and sushi bar *terrible commute, nothing is near the office *make you feel guilty for taking any time off  *terrible time off around the holidays *certain acquisitions are treated better than others, favoritism by the CEO among employees *hiring high level executives that are under qualified or under false pretenses and then they leave *forcing a Japanese culture where it doesn't work *promotions come to only those that brown nose *VERY high turnover rate and no follow up on the for employee feedback that is constantly asked for  If the Chief HR Officer hired from Groupon can't stay at least 6 months, then you know something is wrong."</t>
  </si>
  <si>
    <t>[0.6484267711639404]</t>
  </si>
  <si>
    <t>[array([0.30977526, 0.04179792, 0.6484268 ], dtype=float32)]</t>
  </si>
  <si>
    <t>1.0478394031524658</t>
  </si>
  <si>
    <t>Fantastic so far!</t>
  </si>
  <si>
    <t>Android Engineer</t>
  </si>
  <si>
    <t>I just started a few weeks ago, but so far I'm loving the place. I'm at the Beloit office. I live a good distance away, so they let me work from home twice a week, which is very nice. _x000D_
_x000D_
But I actually don't mind driving the ~60 miles to the office most days, since it's pretty great to be there. Everyone there is super nice. And they have food - so much food!_x000D_
_x000D_
When I'm in the office, I eat breakfast and lunch there, on the house. They cater lunches and post the next week's menu at the end of each week. And they basically have a fully-stocked kitchen. Tons and tons of snacks (dispensers with M&amp;Ms and cashews all over the office). A full soda fountain with Coke and Pepsi products. And even a kegerator with a rotating batch of beer and hard cider. All just there for you to have whenever you want. All they ask is that you don't bring any of it home with you, which is totally reasonable._x000D_
_x000D_
As far as the work goes, most of my team is actually in California, so there's lots of video calls. I'm working on a large and complex piece of software now, but I came from a tiny dev shop before this, so the transition hasn't been without challenges for me. But the team has been super accommodating of that, and I really appreciate it.</t>
  </si>
  <si>
    <t>Beloit isn't the best location to have an office; the Madison area would be far better. But much of their workforce at that office lives in Illinois, so it's totally understandable._x000D_
_x000D_
Can't think of much more than that for now, but I'm pretty new still. Will definitely update if things change in the future.</t>
  </si>
  <si>
    <t>I just started a few weeks ago, but so far I'm loving the place. I'm at the Beloit office. I live a good distance away, so they let me work from home twice a week, which is very nice. _x000D_
_x000D_
But I actually don't mind driving the ~60 miles to the office most days, since it's pretty great to be there. Everyone there is super nice. And they have food - so much food!_x000D_
_x000D_
When I'm in the office, I eat breakfast and lunch there, on the house. They cater lunches and post the next week's menu at the end of each week. And they basically have a fully-stocked kitchen. Tons and tons of snacks (dispensers with M&amp;Ms and cashews all over the office). A full soda fountain with Coke and Pepsi products. And even a kegerator with a rotating batch of beer and hard cider. All just there for you to have whenever you want. All they ask is that you don't bring any of it home with you, which is totally reasonable._x000D_
_x000D_
As far as the work goes, most of my team is actually in California, so there's lots of video calls. I'm working on a large and complex piece of software now, but I came from a tiny dev shop before this, so the transition hasn't been without challenges for me. But the team has been super accommodating of that, and I really appreciate it. Beloit isn't the best location to have an office; the Madison area would be far better. But much of their workforce at that office lives in Illinois, so it's totally understandable._x000D_
_x000D_
Can't think of much more than that for now, but I'm pretty new still. Will definitely update if things change in the future.</t>
  </si>
  <si>
    <t>I just started a few weeks ago, but so far I'm loving the place. I'm at the Beloit office. I live a good distance away, so they let me work from home twice a week, which is very nice.     But I actually don't mind driving the ~60 miles to the office most days, since it's pretty great to be there. Everyone there is super nice. And they have food - so much food!    When I'm in the office, I eat breakfast and lunch there, on the house. They cater lunches and post the next week's menu at the end of each week. And they basically have a fully-stocked kitchen. Tons and tons of snacks (dispensers with M&amp;Ms and cashews all over the office). A full soda fountain with Coke and Pepsi products. And even a kegerator with a rotating batch of beer and hard cider. All just there for you to have whenever you want. All they ask is that you don't bring any of it home with you, which is totally reasonable.    As far as the work goes, most of my team is actually in California, so there's lots of video calls. I'm working on a large and complex piece of software now, but I came from a tiny dev shop before this, so the transition hasn't been without challenges for me. But the team has been super accommodating of that, and I really appreciate it. Beloit isn't the best location to have an office; the Madison area would be far better. But much of their workforce at that office lives in Illinois, so it's totally understandable.    Can't think of much more than that for now, but I'm pretty new still. Will definitely update if things change in the future.</t>
  </si>
  <si>
    <t>"I just started a few weeks ago, but so far I'm loving the place. I'm at the Beloit office. I live a good distance away, so they let me work from home twice a week, which is very nice.   But I actually don't mind driving the ~60 miles to the office most days, since it's pretty great to be there. Everyone there is super nice. And they have food - so much food!  When I'm in the office, I eat breakfast and lunch there, on the house. They cater lunches and post the next week's menu at the end of each week. And they basically have a fully-stocked kitchen. Tons and tons of snacks (dispensers with M&amp;Ms and cashews all over the office). A full soda fountain with Coke and Pepsi products. And even a kegerator with a rotating batch of beer and hard cider. All just there for you to have whenever you want. All they ask is that you don't bring any of it home with you, which is totally reasonable.  As far as the work goes, most of my team is actually in California, so there's lots of video calls. I'm working on a large and complex piece of software now, but I came from a tiny dev shop before this, so the transition hasn't been without challenges for me. But the team has been super accommodating of that, and I really appreciate it. Beloit</t>
  </si>
  <si>
    <t>[0.9926175475120544]</t>
  </si>
  <si>
    <t>[array([6.7535584e-04, 6.7071146e-03, 9.9261755e-01], dtype=float32)]</t>
  </si>
  <si>
    <t>Good place to learn and move on</t>
  </si>
  <si>
    <t>Aliso Viejo, CA</t>
  </si>
  <si>
    <t>Caveat: I was there before and after the acquisition of Buy.com by Rakuten._x000D_
Good learning opportunity. In my time there, I was able to learn a lot about how ecommerce sites operate, including managing manufacturer and merchant partnerships._x000D_
Decent perks. Company used to provide lunch everyday, and then it became twice a week (not sure what it is anymore). They would also have an In N Out truck that came out once a month, which was nice._x000D_
Nice people. For the most part, people are nice and genuine.</t>
  </si>
  <si>
    <t>Lack of/Bad Direction. The CEO of the parent company, HIroshi Mikitani, is busy running a global company, of which Buy.com is a very small part. He seems to determine major strategy decisions based on a couple of his "liaisons" stationed in the company. Being on the front lines, there seemed to be a disconnect between "Mickey's" decisions and the actual US Market (Yes, Mr. MIkitani actually prefers to be addressed as "Mickey")_x000D_
Weird culture. The company is a mix of OC culture (pretty fair on work/life balance) and Japanese culture (late hours, put in your face-time, don't leave til your boss leaves, etc). It partially depends on which group you're in._x000D_
Business is tough. Buy.com doesn't have much a differentiation from Amazon (1st party business) and eBay (marketplace business), and they definitely don't do either as well as the other guys. It's a difficult market to compete in._x000D_
Lots of turnover. Plenty of people moving on to greener pastures. If you stick around long enough, and have some talent/skill, you got a good chance of progressing. There's some politicking involved, but probably not more than the average company of similar size.</t>
  </si>
  <si>
    <t>Caveat: I was there before and after the acquisition of Buy.com by Rakuten._x000D_
Good learning opportunity. In my time there, I was able to learn a lot about how ecommerce sites operate, including managing manufacturer and merchant partnerships._x000D_
Decent perks. Company used to provide lunch everyday, and then it became twice a week (not sure what it is anymore). They would also have an In N Out truck that came out once a month, which was nice._x000D_
Nice people. For the most part, people are nice and genuine. Lack of/Bad Direction. The CEO of the parent company, HIroshi Mikitani, is busy running a global company, of which Buy.com is a very small part. He seems to determine major strategy decisions based on a couple of his "liaisons" stationed in the company. Being on the front lines, there seemed to be a disconnect between "Mickey's" decisions and the actual US Market (Yes, Mr. MIkitani actually prefers to be addressed as "Mickey")_x000D_
Weird culture. The company is a mix of OC culture (pretty fair on work/life balance) and Japanese culture (late hours, put in your face-time, don't leave til your boss leaves, etc). It partially depends on which group you're in._x000D_
Business is tough. Buy.com doesn't have much a differentiation from Amazon (1st party business) and eBay (marketplace business), and they definitely don't do either as well as the other guys. It's a difficult market to compete in._x000D_
Lots of turnover. Plenty of people moving on to greener pastures. If you stick around long enough, and have some talent/skill, you got a good chance of progressing. There's some politicking involved, but probably not more than the average company of similar size.</t>
  </si>
  <si>
    <t>Caveat: I was there before and after the acquisition of Buy.com by Rakuten.  Good learning opportunity. In my time there, I was able to learn a lot about how ecommerce sites operate, including managing manufacturer and merchant partnerships.  Decent perks. Company used to provide lunch everyday, and then it became twice a week (not sure what it is anymore). They would also have an In N Out truck that came out once a month, which was nice.  Nice people. For the most part, people are nice and genuine. Lack of/Bad Direction. The CEO of the parent company, HIroshi Mikitani, is busy running a global company, of which Buy.com is a very small part. He seems to determine major strategy decisions based on a couple of his "liaisons" stationed in the company. Being on the front lines, there seemed to be a disconnect between "Mickey's" decisions and the actual US Market (Yes, Mr. MIkitani actually prefers to be addressed as "Mickey")  Weird culture. The company is a mix of OC culture (pretty fair on work/life balance) and Japanese culture (late hours, put in your face-time, don't leave til your boss leaves, etc). It partially depends on which group you're in.  Business is tough. Buy.com doesn't have much a differentiation from Amazon (1st party business) and eBay (marketplace business), and they definitely don't do either as well as the other guys. It's a difficult market to compete in.  Lots of turnover. Plenty of people moving on to greener pastures. If you stick around long enough, and have some talent/skill, you got a good chance of progressing. There's some politicking involved, but probably not more than the average company of similar size.</t>
  </si>
  <si>
    <t>"Caveat: I was there before and after the acquisition of Buy.com by Rakuten. Good learning opportunity. In my time there, I was able to learn a lot about how ecommerce sites operate, including managing manufacturer and merchant partnerships. Decent perks. Company used to provide lunch everyday, and then it became twice a week (not sure what it is anymore). They would also have an In N Out truck that came out once a month, which was nice. Nice people. For the most part, people are nice and genuine. Lack of/Bad Direction. The CEO of the parent company, HIroshi Mikitani, is busy running a global company, of which Buy.com is a very small part. He seems to determine major strategy decisions based on a couple of his ""liaisons"" stationed in the company. Being on the front lines, there seemed to be a disconnect between ""Mickey's"" decisions and the actual US Market (Yes, Mr. MIkitani actually prefers to be addressed as ""Mickey"") Weird culture. The company is a mix of OC culture (pretty fair on work/life balance) and Japanese culture (late hours, put in your face-time, don't leave til your boss leaves, etc). It partially depends on which group you're in. Business is tough. Buy.com doesn't have much a differentiation from Amazon (1st party business) and eBay (marketplace business), and they definitely don't do either as well as the other guys. It's a difficult market to compete in. Lots of turnover. Plenty of people</t>
  </si>
  <si>
    <t>[0.9844117760658264]</t>
  </si>
  <si>
    <t>[array([0.01000028, 0.00558785, 0.9844118 ], dtype=float32)]</t>
  </si>
  <si>
    <t>1.0480477809906006</t>
  </si>
  <si>
    <t>Awful Place</t>
  </si>
  <si>
    <t>Tier-1 Support</t>
  </si>
  <si>
    <t>Not really much to offer positive. I don't like it here</t>
  </si>
  <si>
    <t>Terrible bosses. They have favorites and promote their friends. THEY DONT PAY WELL AT ALL EITHER. Quitting. This place is awful.</t>
  </si>
  <si>
    <t>Not really much to offer positive. I don't like it here Terrible bosses. They have favorites and promote their friends. THEY DONT PAY WELL AT ALL EITHER. Quitting. This place is awful.</t>
  </si>
  <si>
    <t>[0.9306058883666992]</t>
  </si>
  <si>
    <t>[array([0.9306059 , 0.06621782, 0.00317628], dtype=float32)]</t>
  </si>
  <si>
    <t>Good company job / conflicted interests that produce stress</t>
  </si>
  <si>
    <t>Merchant Acquisition/Various Others</t>
  </si>
  <si>
    <t>Rakuten.com (formerly known as buy.com) certainly has its upside. Food was provided twice a week. Regular company meetings on a weekly basis keep everyone up to date and educated about the industry. Fun events every quarter (cake for launches of new products etc). The Japanese influence is there and both interesting and entertaining. The company as a whole has potential.</t>
  </si>
  <si>
    <t>This is where it all starts. Buy.com rebranded to Rakuten.com back in early 2013. Until mid 2014, issues regarding the rebranding still existed. Both consumers and businesses are not open to the change or the name. How does this translate to the work environment? More stress for everyone. Numbers that go up and down. Small teams that desperately need more people are unable to handle the influx of merchant demand. Sales has a harder time pitching. A number of top management left (albeit not due to issues but for their own personal reasons). This left more aggressive, and now-focused (as opposed to future focused) management in place. A good amount of stress as a result of these issues.</t>
  </si>
  <si>
    <t>Rakuten.com (formerly known as buy.com) certainly has its upside. Food was provided twice a week. Regular company meetings on a weekly basis keep everyone up to date and educated about the industry. Fun events every quarter (cake for launches of new products etc). The Japanese influence is there and both interesting and entertaining. The company as a whole has potential. This is where it all starts. Buy.com rebranded to Rakuten.com back in early 2013. Until mid 2014, issues regarding the rebranding still existed. Both consumers and businesses are not open to the change or the name. How does this translate to the work environment? More stress for everyone. Numbers that go up and down. Small teams that desperately need more people are unable to handle the influx of merchant demand. Sales has a harder time pitching. A number of top management left (albeit not due to issues but for their own personal reasons). This left more aggressive, and now-focused (as opposed to future focused) management in place. A good amount of stress as a result of these issues.</t>
  </si>
  <si>
    <t>"Rakuten.com (formerly known as buy.com) certainly has its upside. Food was provided twice a week. Regular company meetings on a weekly basis keep everyone up to date and educated about the industry. Fun events every quarter (cake for launches of new products etc). The Japanese influence is there and both interesting and entertaining. The company as a whole has potential. This is where it all starts. Buy.com rebranded to Rakuten.com back in early 2013. Until mid 2014, issues regarding the rebranding still existed. Both consumers and businesses are not open to the change or the name. How does this translate to the work environment? More stress for everyone. Numbers that go up and down. Small teams that desperately need more people are unable to handle the influx of merchant demand. Sales has a harder time pitching. A number of top management left (albeit not due to issues but for their own personal reasons). This left more aggressive, and now-focused (as opposed to future focused) management in place. A good amount of stress as a result of these issues."</t>
  </si>
  <si>
    <t>[0.8182119727134705]</t>
  </si>
  <si>
    <t>[array([0.01620613, 0.16558188, 0.818212  ], dtype=float32)]</t>
  </si>
  <si>
    <t>1.0481237173080444</t>
  </si>
  <si>
    <t>Impact, culture, work life balance, low ego. Little oversight from Japan.</t>
  </si>
  <si>
    <t>Little stock granted to employees.</t>
  </si>
  <si>
    <t>Impact, culture, work life balance, low ego. Little oversight from Japan. Little stock granted to employees.</t>
  </si>
  <si>
    <t>"Impact, culture, work life balance, low ego. Little oversight from Japan. Little stock granted to employees."</t>
  </si>
  <si>
    <t>[0.938626229763031]</t>
  </si>
  <si>
    <t>[array([0.01305849, 0.9386262 , 0.04831523], dtype=float32)]</t>
  </si>
  <si>
    <t>1.047688603401184</t>
  </si>
  <si>
    <t>I like the culture on some teams</t>
  </si>
  <si>
    <t>there has been a lot of turn over</t>
  </si>
  <si>
    <t>I like the culture on some teams there has been a lot of turn over</t>
  </si>
  <si>
    <t>[0.7602798938751221]</t>
  </si>
  <si>
    <t>[array([0.00538338, 0.7602799 , 0.23433672], dtype=float32)]</t>
  </si>
  <si>
    <t>Very Diverse</t>
  </si>
  <si>
    <t>Director of Strategic Partnerships</t>
  </si>
  <si>
    <t>All about diversity &amp; inclusion. Many employee perks and resources.</t>
  </si>
  <si>
    <t>Hard to grow in roles.</t>
  </si>
  <si>
    <t>All about diversity &amp; inclusion. Many employee perks and resources. Hard to grow in roles.</t>
  </si>
  <si>
    <t>[0.4896788001060486]</t>
  </si>
  <si>
    <t>[array([0.02235727, 0.48796394, 0.4896788 ], dtype=float32)]</t>
  </si>
  <si>
    <t>1.0476614236831665</t>
  </si>
  <si>
    <t>Business Analysis Senior Analyst</t>
  </si>
  <si>
    <t>Friendly co-workers and good leaders</t>
  </si>
  <si>
    <t>I have no complaints with my position/company</t>
  </si>
  <si>
    <t>Friendly co-workers and good leaders I have no complaints with my position/company</t>
  </si>
  <si>
    <t>[0.9747025370597839]</t>
  </si>
  <si>
    <t>[array([0.00121693, 0.02408056, 0.97470254], dtype=float32)]</t>
  </si>
  <si>
    <t>Bad Work Culture</t>
  </si>
  <si>
    <t>There are none to speak of</t>
  </si>
  <si>
    <t>Office atmosphere is very political. Work culture is for recent graduates</t>
  </si>
  <si>
    <t>There are none to speak of Office atmosphere is very political. Work culture is for recent graduates</t>
  </si>
  <si>
    <t>[0.950986385345459]</t>
  </si>
  <si>
    <t>[array([0.040767  , 0.9509864 , 0.00824664], dtype=float32)]</t>
  </si>
  <si>
    <t>1.047702670097351</t>
  </si>
  <si>
    <t>Class C Tech Company</t>
  </si>
  <si>
    <t>Very hard to get fired.</t>
  </si>
  <si>
    <t>Everyone here seems to just be cashing their paycheck, very little initiative or desire to innovate.</t>
  </si>
  <si>
    <t>Very hard to get fired. Everyone here seems to just be cashing their paycheck, very little initiative or desire to innovate.</t>
  </si>
  <si>
    <t>"Very hard to get fired. Everyone here seems to just be cashing their paycheck, very little initiative or desire to innovate."</t>
  </si>
  <si>
    <t>[0.9141667485237122]</t>
  </si>
  <si>
    <t>[array([0.07763922, 0.91416675, 0.00819401], dtype=float32)]</t>
  </si>
  <si>
    <t>free lunch, snacks, lounge areas</t>
  </si>
  <si>
    <t>everything else; weekly mandatory meetings, top-down culture, micromanagements, lack of growth opportunities</t>
  </si>
  <si>
    <t>free lunch, snacks, lounge areas everything else; weekly mandatory meetings, top-down culture, micromanagements, lack of growth opportunities</t>
  </si>
  <si>
    <t>"free lunch, snacks, lounge areas everything else; weekly mandatory meetings, top-down culture, micromanagements, lack of growth opportunities"</t>
  </si>
  <si>
    <t>[0.940137505531311]</t>
  </si>
  <si>
    <t>[array([0.01970219, 0.9401375 , 0.04016028], dtype=float32)]</t>
  </si>
  <si>
    <t>1.0475677251815796</t>
  </si>
  <si>
    <t>Challenging with good opportunities and great resume builder.</t>
  </si>
  <si>
    <t>Good environment if your willing to work for it. The culture is a blend of US and Japanese and if your open minded about learning new things from a different perspective, and can handle a more numbers driven company, you can excel. Pretty frequent promotions (partially due to turnover) and annual bonus.  Management is focused on sales and profitability. Good benefits including some paid lunches each week and you cant forget the In-and-Out truck every month!  Donâ€™t expect to coast but if you work hard, they will treat you well and Rakuten is a great company to have on your resume as they continue to make acquisitions and grow and you might even get to visit Japan since they send employees to Rakuten Japan to learn how things are done at the parent company.</t>
  </si>
  <si>
    <t>Company has been going through a transition from Buy.com to Rakuten.com which included a pretty heavy change over in terms of the business model and philosophy.  Some good employees have left during the transition creating more work for some of us.  Heavy emphasis on KPIs and numbers and daily reporting which can take some getting used to.  Polish up on your powerpoint skills. No question that this is a challenging working environment which requires you to stay on your game.</t>
  </si>
  <si>
    <t>Good environment if your willing to work for it. The culture is a blend of US and Japanese and if your open minded about learning new things from a different perspective, and can handle a more numbers driven company, you can excel. Pretty frequent promotions (partially due to turnover) and annual bonus.  Management is focused on sales and profitability. Good benefits including some paid lunches each week and you cant forget the In-and-Out truck every month!  Donâ€™t expect to coast but if you work hard, they will treat you well and Rakuten is a great company to have on your resume as they continue to make acquisitions and grow and you might even get to visit Japan since they send employees to Rakuten Japan to learn how things are done at the parent company. Company has been going through a transition from Buy.com to Rakuten.com which included a pretty heavy change over in terms of the business model and philosophy.  Some good employees have left during the transition creating more work for some of us.  Heavy emphasis on KPIs and numbers and daily reporting which can take some getting used to.  Polish up on your powerpoint skills. No question that this is a challenging working environment which requires you to stay on your game.</t>
  </si>
  <si>
    <t>"Good environment if your willing to work for it. The culture is a blend of US and Japanese and if your open minded about learning new things from a different perspective, and can handle a more numbers driven company, you can excel. Pretty frequent promotions (partially due to turnover) and annual bonus. Management is focused on sales and profitability. Good benefits including some paid lunches each week and you cant forget the In-and-Out truck every month! Donâ€™t expect to coast but if you work hard, they will treat you well and Rakuten is a great company to have on your resume as they continue to make acquisitions and grow and you might even get to visit Japan since they send employees to Rakuten Japan to learn how things are done at the parent company. Company has been going through a transition from Buy.com to Rakuten.com which included a pretty heavy change over in terms of the business model and philosophy. Some good employees have left during the transition creating more work for some of us. Heavy emphasis on KPIs and numbers and daily reporting which can take some getting used to. Polish up on your powerpoint skills. No question that this is a challenging working environment which requires you to stay on your game."</t>
  </si>
  <si>
    <t>[0.9666886329650879]</t>
  </si>
  <si>
    <t>[array([8.6492114e-04, 3.2446403e-02, 9.6668863e-01], dtype=float32)]</t>
  </si>
  <si>
    <t>1.0482890605926514</t>
  </si>
  <si>
    <t>Cool place to work</t>
  </si>
  <si>
    <t>flexibility, and good communications with supervisors</t>
  </si>
  <si>
    <t>cliquey, insurance was not that great</t>
  </si>
  <si>
    <t>flexibility, and good communications with supervisors cliquey, insurance was not that great</t>
  </si>
  <si>
    <t>"flexibility, and good communications with supervisors cliquey, insurance was not that great"</t>
  </si>
  <si>
    <t>[0.952191948890686]</t>
  </si>
  <si>
    <t>[array([0.00394863, 0.95219195, 0.04385943], dtype=float32)]</t>
  </si>
  <si>
    <t>No culture</t>
  </si>
  <si>
    <t>- Decent salary_x000D_
- Some (very little) stock options and equity_x000D_
- Nothing much more.</t>
  </si>
  <si>
    <t>- Extreme, extreme, extreme bureaucracy_x000D_
- US Team makes no decisions, whatsoever. Goes through bureaucratic process that takes months_x000D_
- Only people from India can thrive. If you are not from India, they get rid of you. Racism.</t>
  </si>
  <si>
    <t>- Decent salary_x000D_
- Some (very little) stock options and equity_x000D_
- Nothing much more. - Extreme, extreme, extreme bureaucracy_x000D_
- US Team makes no decisions, whatsoever. Goes through bureaucratic process that takes months_x000D_
- Only people from India can thrive. If you are not from India, they get rid of you. Racism.</t>
  </si>
  <si>
    <t>"- Decent salary - Some (very little) stock options and equity - Nothing much more. - Extreme, extreme, extreme bureaucracy - US Team makes no decisions, whatsoever. Goes through bureaucratic process that takes months - Only people from India can thrive. If you are not from India, they get rid of you. Racism."</t>
  </si>
  <si>
    <t>[0.9117590188980103]</t>
  </si>
  <si>
    <t>[array([0.01829043, 0.911759  , 0.06995052], dtype=float32)]</t>
  </si>
  <si>
    <t>Awesome Company!</t>
  </si>
  <si>
    <t>Great culture and work life balance</t>
  </si>
  <si>
    <t>A lot of org restructures</t>
  </si>
  <si>
    <t>Great culture and work life balance A lot of org restructures</t>
  </si>
  <si>
    <t>[0.9299666285514832]</t>
  </si>
  <si>
    <t>[array([0.00255533, 0.06747805, 0.9299666 ], dtype=float32)]</t>
  </si>
  <si>
    <t>Cheap</t>
  </si>
  <si>
    <t>Lots to do and good culture</t>
  </si>
  <si>
    <t>Cheap to their own detriment</t>
  </si>
  <si>
    <t>Lots to do and good culture Cheap to their own detriment</t>
  </si>
  <si>
    <t>[0.5453536510467529]</t>
  </si>
  <si>
    <t>[array([0.03622013, 0.4184263 , 0.54535365], dtype=float32)]</t>
  </si>
  <si>
    <t>STAY AWAY from Rakuten.com!!!</t>
  </si>
  <si>
    <t>No more catered lunch btw_x000D_
Bagel Monday_x000D_
In n out truck once a month</t>
  </si>
  <si>
    <t>Poor management_x000D_
Poor leadership_x000D_
Executives literally don't do anything on a daily basis_x000D_
Frequent employee turnover... everyone is quitting and getting away_x000D_
Everything is always late; projects, campaigns, deadlines, and there's always last minute changes_x000D_
Unrealistic deadlines are always set with low resources due to everyone quitting or walking out_x000D_
Communication between teams are terrible_x000D_
Too much company politics - too many personal issues_x000D_
Massive layoffs - laid off 1/3 of the company_x000D_
President recently left the company too... leaving Rakuten where?_x000D_
There is talk of improvement but nothing has changed_x000D_
Upper management from other offices have been called upon to help this wounded company... and a new CEO will be coming from the HQ San Mateo's office..._x000D_
Too many actions are too little too late..employees have lots faith in the wellbeing of this company</t>
  </si>
  <si>
    <t>No more catered lunch btw_x000D_
Bagel Monday_x000D_
In n out truck once a month Poor management_x000D_
Poor leadership_x000D_
Executives literally don't do anything on a daily basis_x000D_
Frequent employee turnover... everyone is quitting and getting away_x000D_
Everything is always late; projects, campaigns, deadlines, and there's always last minute changes_x000D_
Unrealistic deadlines are always set with low resources due to everyone quitting or walking out_x000D_
Communication between teams are terrible_x000D_
Too much company politics - too many personal issues_x000D_
Massive layoffs - laid off 1/3 of the company_x000D_
President recently left the company too... leaving Rakuten where?_x000D_
There is talk of improvement but nothing has changed_x000D_
Upper management from other offices have been called upon to help this wounded company... and a new CEO will be coming from the HQ San Mateo's office..._x000D_
Too many actions are too little too late..employees have lots faith in the wellbeing of this company</t>
  </si>
  <si>
    <t>No more catered lunch btw  Bagel Monday  In n out truck once a month Poor management  Poor leadership  Executives literally don't do anything on a daily basis  Frequent employee turnover... everyone is quitting and getting away  Everything is always late; projects, campaigns, deadlines, and there's always last minute changes  Unrealistic deadlines are always set with low resources due to everyone quitting or walking out  Communication between teams are terrible  Too much company politics - too many personal issues  Massive layoffs - laid off 1/3 of the company  President recently left the company too... leaving Rakuten where?  There is talk of improvement but nothing has changed  Upper management from other offices have been called upon to help this wounded company... and a new CEO will be coming from the HQ San Mateo's office...  Too many actions are too little too late..employees have lots faith in the wellbeing of this company</t>
  </si>
  <si>
    <t>"No more catered lunch btw Bagel Monday In n out truck once a month Poor management Poor leadership Executives literally don't do anything on a daily basis Frequent employee turnover... everyone is quitting and getting away Everything is always late; projects, campaigns, deadlines, and there's always last minute changes Unrealistic deadlines are always set with low resources due to everyone quitting or walking out Communication between teams are terrible Too much company politics - too many personal issues Massive layoffs - laid off 1/3 of the company President recently left the company too... leaving Rakuten where? There is talk of improvement but nothing has changed Upper management from other offices have been called upon to help this wounded company... and a new CEO will be coming from the HQ San Mateo's office... Too many actions are too little too late..employees have lots faith in the wellbeing of this company"</t>
  </si>
  <si>
    <t>[0.9210377335548401]</t>
  </si>
  <si>
    <t>[array([9.2103773e-01, 7.8269944e-02, 6.9233734e-04], dtype=float32)]</t>
  </si>
  <si>
    <t>1.0480849742889404</t>
  </si>
  <si>
    <t>FreeCause is a growing company that has provided opportunities to a number of employees since its inception.</t>
  </si>
  <si>
    <t>There is a pretty fun, but hardworking and free-spirited culture at FreeCause.  This makes it an enjoyable environment in which to work.  They offer great food, and occasional company activities, which lend to a sense of community.  Almost everyone there is very nice and pleasant.  The office space itself is a great space.  Interesting company and work-culture.</t>
  </si>
  <si>
    <t>The company is still small, and therefore offers the advantages, and mobility that come with a company that size.  It also has a large, foreign, corporate parent that sometimes present challenges in the structure and culture of the company.  Though transition has been handled pretty well.  Also, because management is constantly traveling, communication and leadership is sometimes inconsistent, and at times can be misguided.</t>
  </si>
  <si>
    <t>There is a pretty fun, but hardworking and free-spirited culture at FreeCause.  This makes it an enjoyable environment in which to work.  They offer great food, and occasional company activities, which lend to a sense of community.  Almost everyone there is very nice and pleasant.  The office space itself is a great space.  Interesting company and work-culture. The company is still small, and therefore offers the advantages, and mobility that come with a company that size.  It also has a large, foreign, corporate parent that sometimes present challenges in the structure and culture of the company.  Though transition has been handled pretty well.  Also, because management is constantly traveling, communication and leadership is sometimes inconsistent, and at times can be misguided.</t>
  </si>
  <si>
    <t>"There is a pretty fun, but hardworking and free-spirited culture at FreeCause. This makes it an enjoyable environment in which to work. They offer great food, and occasional company activities, which lend to a sense of community. Almost everyone there is very nice and pleasant. The office space itself is a great space. Interesting company and work-culture. The company is still small, and therefore offers the advantages, and mobility that come with a company that size. It also has a large, foreign, corporate parent that sometimes present challenges in the structure and culture of the company. Though transition has been handled pretty well. Also, because management is constantly traveling, communication and leadership is sometimes inconsistent, and at times can be misguided."</t>
  </si>
  <si>
    <t>[0.9386967420578003]</t>
  </si>
  <si>
    <t>[array([7.9536642e-04, 6.0507841e-02, 9.3869674e-01], dtype=float32)]</t>
  </si>
  <si>
    <t>Overworked, under-compensated (at least for affiliate client services)</t>
  </si>
  <si>
    <t>Great brand names to be working with that can hopefully help you segue to a job at a real company.</t>
  </si>
  <si>
    <t>Actual mentorship is nonexistent. If you can't learn on your own, teach yourself everything, or make best friends with one of the smarter and more empathetic strategic/senior account managers (who were also forced to learn on their own and teach themselves), you will drown._x000D_
High-potential employees are neglected yet overloaded with the most high-maintenance and difficult clients._x000D_
Sales team is entirely reliant upon account team to spoon-feed them their slides and presentations, assist with pitches, and close deals. Sales team collects fat commission checks with zero incentive for account team._x000D_
If you are well-educated, have actual experience managing and mentoring people, possess knowledge of ecommerce outside of affiliate, or are talented in servicing and appeasing clients, you are already more qualified and accomplished than who you will be reporting in to.</t>
  </si>
  <si>
    <t>Great brand names to be working with that can hopefully help you segue to a job at a real company. Actual mentorship is nonexistent. If you can't learn on your own, teach yourself everything, or make best friends with one of the smarter and more empathetic strategic/senior account managers (who were also forced to learn on their own and teach themselves), you will drown._x000D_
High-potential employees are neglected yet overloaded with the most high-maintenance and difficult clients._x000D_
Sales team is entirely reliant upon account team to spoon-feed them their slides and presentations, assist with pitches, and close deals. Sales team collects fat commission checks with zero incentive for account team._x000D_
If you are well-educated, have actual experience managing and mentoring people, possess knowledge of ecommerce outside of affiliate, or are talented in servicing and appeasing clients, you are already more qualified and accomplished than who you will be reporting in to.</t>
  </si>
  <si>
    <t>Great brand names to be working with that can hopefully help you segue to a job at a real company. Actual mentorship is nonexistent. If you can't learn on your own, teach yourself everything, or make best friends with one of the smarter and more empathetic strategic/senior account managers (who were also forced to learn on their own and teach themselves), you will drown.  High-potential employees are neglected yet overloaded with the most high-maintenance and difficult clients.  Sales team is entirely reliant upon account team to spoon-feed them their slides and presentations, assist with pitches, and close deals. Sales team collects fat commission checks with zero incentive for account team.  If you are well-educated, have actual experience managing and mentoring people, possess knowledge of ecommerce outside of affiliate, or are talented in servicing and appeasing clients, you are already more qualified and accomplished than who you will be reporting in to.</t>
  </si>
  <si>
    <t>"Great brand names to be working with that can hopefully help you segue to a job at a real company. Actual mentorship is nonexistent. If you can't learn on your own, teach yourself everything, or make best friends with one of the smarter and more empathetic strategic/senior account managers (who were also forced to learn on their own and teach themselves), you will drown. High-potential employees are neglected yet overloaded with the most high-maintenance and difficult clients. Sales team is entirely reliant upon account team to spoon-feed them their slides and presentations, assist with pitches, and close deals. Sales team collects fat commission checks with zero incentive for account team. If you are well-educated, have actual experience managing and mentoring people, possess knowledge of ecommerce outside of affiliate, or are talented in servicing and appeasing clients, you are already more qualified and accomplished than who you will be reporting in to."</t>
  </si>
  <si>
    <t>[0.4676465392112732]</t>
  </si>
  <si>
    <t>[array([0.1449928 , 0.38736066, 0.46764654], dtype=float32)]</t>
  </si>
  <si>
    <t>It's a great company as far as the growth coming up, but it's slow coming. There are free lunches and snacks during your shift and good benefits such as healthcare and 401(k). The culture is very laid back and you are trusted to your job without micromanagement.</t>
  </si>
  <si>
    <t>While the culture is to not be micromanaged, some of the supervisors tend to micromanage and try to take control of more than what's needed. I feel like if you are "buddies" with the director, you basically get away with anything and you tend to get handed more projects/opportunities because of this. _x000D_
_x000D_
Bringing up issues with your supervisor tend to be overlooked a lot. Nothing ever seems to get resolved as far as a better incentive program or making the employees feel more valued/respected. _x000D_
_x000D_
The system they have as far as quota is jacked because some supervisors put agents on projects which can make their numbers higher or they have another agent helping with training (making your numbers lower) yet you're expected to still make the same exact quota as an agent who had been working without interruptions their entire shift. They say it's been taken into consideration but it's not because you still get it reported without notes in your QR.</t>
  </si>
  <si>
    <t>It's a great company as far as the growth coming up, but it's slow coming. There are free lunches and snacks during your shift and good benefits such as healthcare and 401(k). The culture is very laid back and you are trusted to your job without micromanagement. While the culture is to not be micromanaged, some of the supervisors tend to micromanage and try to take control of more than what's needed. I feel like if you are "buddies" with the director, you basically get away with anything and you tend to get handed more projects/opportunities because of this. _x000D_
_x000D_
Bringing up issues with your supervisor tend to be overlooked a lot. Nothing ever seems to get resolved as far as a better incentive program or making the employees feel more valued/respected. _x000D_
_x000D_
The system they have as far as quota is jacked because some supervisors put agents on projects which can make their numbers higher or they have another agent helping with training (making your numbers lower) yet you're expected to still make the same exact quota as an agent who had been working without interruptions their entire shift. They say it's been taken into consideration but it's not because you still get it reported without notes in your QR.</t>
  </si>
  <si>
    <t>It's a great company as far as the growth coming up, but it's slow coming. There are free lunches and snacks during your shift and good benefits such as healthcare and 401(k). The culture is very laid back and you are trusted to your job without micromanagement. While the culture is to not be micromanaged, some of the supervisors tend to micromanage and try to take control of more than what's needed. I feel like if you are "buddies" with the director, you basically get away with anything and you tend to get handed more projects/opportunities because of this.     Bringing up issues with your supervisor tend to be overlooked a lot. Nothing ever seems to get resolved as far as a better incentive program or making the employees feel more valued/respected.     The system they have as far as quota is jacked because some supervisors put agents on projects which can make their numbers higher or they have another agent helping with training (making your numbers lower) yet you're expected to still make the same exact quota as an agent who had been working without interruptions their entire shift. They say it's been taken into consideration but it's not because you still get it reported without notes in your QR.</t>
  </si>
  <si>
    <t>"It's a great company as far as the growth coming up, but it's slow coming. There are free lunches and snacks during your shift and good benefits such as healthcare and 401(k). The culture is very laid back and you are trusted to your job without micromanagement. While the culture is to not be micromanaged, some of the supervisors tend to micromanage and try to take control of more than what's needed. I feel like if you are ""buddies"" with the director, you basically get away with anything and you tend to get handed more projects/opportunities because of this.   Bringing up issues with your supervisor tend to be overlooked a lot. Nothing ever seems to get resolved as far as a better incentive program or making the employees feel more valued/respected.   The system they have as far as quota is jacked because some supervisors put agents on projects which can make their numbers higher or they have another agent helping with training (making your numbers lower) yet you're expected to still make the same exact quota as an agent who had been working without interruptions their entire shift. They say it's been taken into consideration but it's not because you still get it reported without notes in your QR."</t>
  </si>
  <si>
    <t>[0.862346351146698]</t>
  </si>
  <si>
    <t>[array([0.08141095, 0.05624269, 0.86234635], dtype=float32)]</t>
  </si>
  <si>
    <t>1.0478938817977905</t>
  </si>
  <si>
    <t>Great company. Satisfactory Staff</t>
  </si>
  <si>
    <t>Tier-2 Support Representative</t>
  </si>
  <si>
    <t>Fun work environment, decent pay, flexible hours (3 shifts available), free lunch everyday, potential to move up the ladder.</t>
  </si>
  <si>
    <t>Will work almost every holiday, favoritism amongst teams, supervisors can be very immature</t>
  </si>
  <si>
    <t>Fun work environment, decent pay, flexible hours (3 shifts available), free lunch everyday, potential to move up the ladder. Will work almost every holiday, favoritism amongst teams, supervisors can be very immature</t>
  </si>
  <si>
    <t>"Fun work environment, decent pay, flexible hours (3 shifts available), free lunch everyday, potential to move up the ladder. Will work almost every holiday, favoritism amongst teams, supervisors can be very immature"</t>
  </si>
  <si>
    <t>[0.9167965054512024]</t>
  </si>
  <si>
    <t>[array([0.00258788, 0.0806156 , 0.9167965 ], dtype=float32)]</t>
  </si>
  <si>
    <t>Data Scientist II</t>
  </si>
  <si>
    <t>Great work culture. Awesome perks.</t>
  </si>
  <si>
    <t>Laid back opportunities. Boring work after a while.</t>
  </si>
  <si>
    <t>Great work culture. Awesome perks. Laid back opportunities. Boring work after a while.</t>
  </si>
  <si>
    <t>[0.9806644916534424]</t>
  </si>
  <si>
    <t>[array([0.00470588, 0.01462965, 0.9806645 ], dtype=float32)]</t>
  </si>
  <si>
    <t>Great management which really cares for employees</t>
  </si>
  <si>
    <t>Influence of Japanese style of evaluation</t>
  </si>
  <si>
    <t>Great management which really cares for employees Influence of Japanese style of evaluation</t>
  </si>
  <si>
    <t>[0.9054032564163208]</t>
  </si>
  <si>
    <t>[array([0.00186064, 0.09273615, 0.90540326], dtype=float32)]</t>
  </si>
  <si>
    <t>Ideal place to work.</t>
  </si>
  <si>
    <t>Ebates is a great company to work for. There are many in-house benefits such as catered meals everyday, discounted massages, beverages, company parties and events, etc. In addition to all of that, you have your standard benefits (which are incredibly satisfying) such as health, vision, and dental insurance, 401K, life insurance, etc. _x000D_
_x000D_
The environment at Ebates is very relaxing, welcoming, and friendly. The office has an open floor plan, which makes it easy to build rapport with your supervisors and people of higher authority. There is an open door policy which makes obtaining support from supervisors or higher executives easier. There are many team building events. The company itself is very team oriented and sets out to make sure everyone feels like they are apart of the company and not just another employee.</t>
  </si>
  <si>
    <t>The communication between Ebates and their member services employees could use some work. There are often times when Ebates Member Services agents are unaware of promotions or trends, and Supervisors will not have much knowledge on the situations.</t>
  </si>
  <si>
    <t>Ebates is a great company to work for. There are many in-house benefits such as catered meals everyday, discounted massages, beverages, company parties and events, etc. In addition to all of that, you have your standard benefits (which are incredibly satisfying) such as health, vision, and dental insurance, 401K, life insurance, etc. _x000D_
_x000D_
The environment at Ebates is very relaxing, welcoming, and friendly. The office has an open floor plan, which makes it easy to build rapport with your supervisors and people of higher authority. There is an open door policy which makes obtaining support from supervisors or higher executives easier. There are many team building events. The company itself is very team oriented and sets out to make sure everyone feels like they are apart of the company and not just another employee. The communication between Ebates and their member services employees could use some work. There are often times when Ebates Member Services agents are unaware of promotions or trends, and Supervisors will not have much knowledge on the situations.</t>
  </si>
  <si>
    <t>Ebates is a great company to work for. There are many in-house benefits such as catered meals everyday, discounted massages, beverages, company parties and events, etc. In addition to all of that, you have your standard benefits (which are incredibly satisfying) such as health, vision, and dental insurance, 401K, life insurance, etc.     The environment at Ebates is very relaxing, welcoming, and friendly. The office has an open floor plan, which makes it easy to build rapport with your supervisors and people of higher authority. There is an open door policy which makes obtaining support from supervisors or higher executives easier. There are many team building events. The company itself is very team oriented and sets out to make sure everyone feels like they are apart of the company and not just another employee. The communication between Ebates and their member services employees could use some work. There are often times when Ebates Member Services agents are unaware of promotions or trends, and Supervisors will not have much knowledge on the situations.</t>
  </si>
  <si>
    <t>"Ebates is a great company to work for. There are many in-house benefits such as catered meals everyday, discounted massages, beverages, company parties and events, etc. In addition to all of that, you have your standard benefits (which are incredibly satisfying) such as health, vision, and dental insurance, 401K, life insurance, etc.   The environment at Ebates is very relaxing, welcoming, and friendly. The office has an open floor plan, which makes it easy to build rapport with your supervisors and people of higher authority. There is an open door policy which makes obtaining support from supervisors or higher executives easier. There are many team building events. The company itself is very team oriented and sets out to make sure everyone feels like they are apart of the company and not just another employee. The communication between Ebates and their member services employees could use some work. There are often times when Ebates Member Services agents are unaware of promotions or trends, and Supervisors will not have much knowledge on the situations."</t>
  </si>
  <si>
    <t>[0.9866225123405457]</t>
  </si>
  <si>
    <t>[array([7.6630438e-04, 1.2611225e-02, 9.8662251e-01], dtype=float32)]</t>
  </si>
  <si>
    <t>abc</t>
  </si>
  <si>
    <t>Senior Software QA Automation Engineer</t>
  </si>
  <si>
    <t>Have very good work principles.</t>
  </si>
  <si>
    <t>Doesn't have good work process</t>
  </si>
  <si>
    <t>Have very good work principles. Doesn't have good work process</t>
  </si>
  <si>
    <t>[0.6089368462562561]</t>
  </si>
  <si>
    <t>[array([0.35303083, 0.03803229, 0.60893685], dtype=float32)]</t>
  </si>
  <si>
    <t>Advertising and Technology</t>
  </si>
  <si>
    <t>Client Director</t>
  </si>
  <si>
    <t>Progressive, advanced analytics, innovative, global</t>
  </si>
  <si>
    <t>Big, complex organization, many new initiatives</t>
  </si>
  <si>
    <t>Progressive, advanced analytics, innovative, global Big, complex organization, many new initiatives</t>
  </si>
  <si>
    <t>"Progressive, advanced analytics, innovative, global Big, complex organization, many new initiatives"</t>
  </si>
  <si>
    <t>[0.546582818031311]</t>
  </si>
  <si>
    <t>[array([0.00233808, 0.5465828 , 0.4510791 ], dtype=float32)]</t>
  </si>
  <si>
    <t>1.047555685043335</t>
  </si>
  <si>
    <t>not the best culture, lack of vision</t>
  </si>
  <si>
    <t>different projects/products to work on</t>
  </si>
  <si>
    <t>lack of vision, lack of career opportunities</t>
  </si>
  <si>
    <t>different projects/products to work on lack of vision, lack of career opportunities</t>
  </si>
  <si>
    <t>"different projects/products to work on lack of vision, lack of career opportunities"</t>
  </si>
  <si>
    <t>[0.9465711116790771]</t>
  </si>
  <si>
    <t>[array([0.04779645, 0.9465711 , 0.00563242], dtype=float32)]</t>
  </si>
  <si>
    <t>Good place to work, good people</t>
  </si>
  <si>
    <t>not a lot to complain</t>
  </si>
  <si>
    <t>Good place to work, good people not a lot to complain</t>
  </si>
  <si>
    <t>"Good place to work, good people not a lot to complain"</t>
  </si>
  <si>
    <t>[0.8536405563354492]</t>
  </si>
  <si>
    <t>[array([0.00300651, 0.85364056, 0.1433529 ], dtype=float32)]</t>
  </si>
  <si>
    <t>Write your own destiny</t>
  </si>
  <si>
    <t>Write your own destiny.  Opportunity to grow, advance, or even just move around in the company (and world).  If you're not happy, the company would rather move you around internally than lose you.  You have autonomy._x000D_
Intelligent, energetic, interesting and fun coworkers.  Some of the best people I have ever met in my long career._x000D_
Interesting and challenging work and technology._x000D_
Emphasis on work/life balance_x000D_
Great benefits_x000D_
Investments in training and growth_x000D_
Amazing culture.  Catered meals, social events, company meetings, free food/snacks/soda fountain, ping-pong, foosball, charity and community participation.  The list goes on and on.</t>
  </si>
  <si>
    <t>Company as a whole consists of several companies (channels) that were acquired/merged but not effectively integrated resulting in an organization that is not efficient and has cliques with awkward rivalries._x000D_
Recent rough patch is causing some stress._x000D_
Unclear or missing strong vision and strategy from the top.</t>
  </si>
  <si>
    <t>Write your own destiny.  Opportunity to grow, advance, or even just move around in the company (and world).  If you're not happy, the company would rather move you around internally than lose you.  You have autonomy._x000D_
Intelligent, energetic, interesting and fun coworkers.  Some of the best people I have ever met in my long career._x000D_
Interesting and challenging work and technology._x000D_
Emphasis on work/life balance_x000D_
Great benefits_x000D_
Investments in training and growth_x000D_
Amazing culture.  Catered meals, social events, company meetings, free food/snacks/soda fountain, ping-pong, foosball, charity and community participation.  The list goes on and on. Company as a whole consists of several companies (channels) that were acquired/merged but not effectively integrated resulting in an organization that is not efficient and has cliques with awkward rivalries._x000D_
Recent rough patch is causing some stress._x000D_
Unclear or missing strong vision and strategy from the top.</t>
  </si>
  <si>
    <t>Write your own destiny.  Opportunity to grow, advance, or even just move around in the company (and world).  If you're not happy, the company would rather move you around internally than lose you.  You have autonomy.  Intelligent, energetic, interesting and fun coworkers.  Some of the best people I have ever met in my long career.  Interesting and challenging work and technology.  Emphasis on work/life balance  Great benefits  Investments in training and growth  Amazing culture.  Catered meals, social events, company meetings, free food/snacks/soda fountain, ping-pong, foosball, charity and community participation.  The list goes on and on. Company as a whole consists of several companies (channels) that were acquired/merged but not effectively integrated resulting in an organization that is not efficient and has cliques with awkward rivalries.  Recent rough patch is causing some stress.  Unclear or missing strong vision and strategy from the top.</t>
  </si>
  <si>
    <t>"Write your own destiny. Opportunity to grow, advance, or even just move around in the company (and world). If you're not happy, the company would rather move you around internally than lose you. You have autonomy. Intelligent, energetic, interesting and fun coworkers. Some of the best people I have ever met in my long career. Interesting and challenging work and technology. Emphasis on work/life balance Great benefits Investments in training and growth Amazing culture. Catered meals, social events, company meetings, free food/snacks/soda fountain, ping-pong, foosball, charity and community participation. The list goes on and on. Company as a whole consists of several companies (channels) that were acquired/merged but not effectively integrated resulting in an organization that is not efficient and has cliques with awkward rivalries. Recent rough patch is causing some stress. Unclear or missing strong vision and strategy from the top."</t>
  </si>
  <si>
    <t>[0.8521345257759094]</t>
  </si>
  <si>
    <t>[array([0.00491822, 0.14294727, 0.8521345 ], dtype=float32)]</t>
  </si>
  <si>
    <t>Run for your life!</t>
  </si>
  <si>
    <t>The good:_x000D_
Nice co-workers _x000D_
Nice San Mateo location_x000D_
Nice building/facility_x000D_
Competitive Health benefits _x000D_
Subsidiaries that have their stuff together</t>
  </si>
  <si>
    <t>- Horrible maternity leave-  only 10 days_x000D_
-Japanese Nationalist Dictator founder_x000D_
-Below market salaries_x000D_
-Complete disrespect of American culture _x000D_
-Management by shame and punishment _x000D_
-Founder thinks Americans are lazy and shouldn't be allowed to work from home_x000D_
-Snacks and drinks were taken away because founder thinks Americans are fat and lazy _x000D_
-Salaried professionals must check in upon arriving in the morning - akin to a roll call_x000D_
-Feedback is not only not welcome but all run in fear as Founder is prone to fits of rage, unreasonability and firing. Surrounded by yes men who carry out his orders _x000D_
-Attendance is monitored by security cameras and badge check-in, instead of trusting your employees to actually show up_x000D_
-Only 1 Female executive in a global company of more than 12,000_x000D_
-Big brother mentality_x000D_
-Founder thinks he understands Silicon Valley, but actually has no interest in following local laws and norms, but instead wants US locations to become conservatively Japanese</t>
  </si>
  <si>
    <t>The good:_x000D_
Nice co-workers _x000D_
Nice San Mateo location_x000D_
Nice building/facility_x000D_
Competitive Health benefits _x000D_
Subsidiaries that have their stuff together - Horrible maternity leave-  only 10 days_x000D_
-Japanese Nationalist Dictator founder_x000D_
-Below market salaries_x000D_
-Complete disrespect of American culture _x000D_
-Management by shame and punishment _x000D_
-Founder thinks Americans are lazy and shouldn't be allowed to work from home_x000D_
-Snacks and drinks were taken away because founder thinks Americans are fat and lazy _x000D_
-Salaried professionals must check in upon arriving in the morning - akin to a roll call_x000D_
-Feedback is not only not welcome but all run in fear as Founder is prone to fits of rage, unreasonability and firing. Surrounded by yes men who carry out his orders _x000D_
-Attendance is monitored by security cameras and badge check-in, instead of trusting your employees to actually show up_x000D_
-Only 1 Female executive in a global company of more than 12,000_x000D_
-Big brother mentality_x000D_
-Founder thinks he understands Silicon Valley, but actually has no interest in following local laws and norms, but instead wants US locations to become conservatively Japanese</t>
  </si>
  <si>
    <t>The good:  Nice co-workers   Nice San Mateo location  Nice building/facility  Competitive Health benefits   Subsidiaries that have their stuff together - Horrible maternity leave-  only 10 days  -Japanese Nationalist Dictator founder  -Below market salaries  -Complete disrespect of American culture   -Management by shame and punishment   -Founder thinks Americans are lazy and shouldn't be allowed to work from home  -Snacks and drinks were taken away because founder thinks Americans are fat and lazy   -Salaried professionals must check in upon arriving in the morning - akin to a roll call  -Feedback is not only not welcome but all run in fear as Founder is prone to fits of rage, unreasonability and firing. Surrounded by yes men who carry out his orders   -Attendance is monitored by security cameras and badge check-in, instead of trusting your employees to actually show up  -Only 1 Female executive in a global company of more than 12,000  -Big brother mentality  -Founder thinks he understands Silicon Valley, but actually has no interest in following local laws and norms, but instead wants US locations to become conservatively Japanese</t>
  </si>
  <si>
    <t>"The good: Nice co-workers  Nice San Mateo location Nice building/facility Competitive Health benefits  Subsidiaries that have their stuff together - Horrible maternity leave- only 10 days -Japanese Nationalist Dictator founder -Below market salaries -Complete disrespect of American culture  -Management by shame and punishment  -Founder thinks Americans are lazy and shouldn't be allowed to work from home -Snacks and drinks were taken away because founder thinks Americans are fat and lazy  -Salaried professionals must check in upon arriving in the morning - akin to a roll call -Feedback is not only not welcome but all run in fear as Founder is prone to fits of rage, unreasonability and firing. Surrounded by yes men who carry out his orders  -Attendance is monitored by security cameras and badge check-in, instead of trusting your employees to actually show up -Only 1 Female executive in a global company of more than 12,000 -Big brother mentality -Founder thinks he understands Silicon Valley, but actually has no interest in following local laws and norms, but instead wants US locations to become conservatively Japanese"</t>
  </si>
  <si>
    <t>[0.8537762761116028]</t>
  </si>
  <si>
    <t>[array([0.8537763 , 0.0803615 , 0.06586219], dtype=float32)]</t>
  </si>
  <si>
    <t>Avoid like the plague</t>
  </si>
  <si>
    <t>Senior HRIS Analyst</t>
  </si>
  <si>
    <t>Pay is good; free meals.</t>
  </si>
  <si>
    <t>company is so disjointed and confusing</t>
  </si>
  <si>
    <t>Pay is good; free meals. company is so disjointed and confusing</t>
  </si>
  <si>
    <t>[0.8863212466239929]</t>
  </si>
  <si>
    <t>[array([0.06496461, 0.04871416, 0.88632125], dtype=float32)]</t>
  </si>
  <si>
    <t>If Ebates buys your company, run.</t>
  </si>
  <si>
    <t>Free lunches, decent culture, fun group of people to work with. There is no denying that Ebates is a huge company with a lot of growth opportunities, but with the current senior staff and the Japanese ownership I can't see them keeping this streak up.</t>
  </si>
  <si>
    <t>You are expendable. If Ebates purchases your company, start looking for a plan B.  I watched them lay off 13 people who had worked there for almost 10 years. On the same day they were interviewing temporary staff for the same positions. The new CEO doesn't care about you. He'll try to pretend like he does. He doesn't. Ebates got too big for their own good, and as soon as you stop making sense, they won't try to make you fit. They'll get rid of you and pay someone to do your job for less money.</t>
  </si>
  <si>
    <t>Free lunches, decent culture, fun group of people to work with. There is no denying that Ebates is a huge company with a lot of growth opportunities, but with the current senior staff and the Japanese ownership I can't see them keeping this streak up. You are expendable. If Ebates purchases your company, start looking for a plan B.  I watched them lay off 13 people who had worked there for almost 10 years. On the same day they were interviewing temporary staff for the same positions. The new CEO doesn't care about you. He'll try to pretend like he does. He doesn't. Ebates got too big for their own good, and as soon as you stop making sense, they won't try to make you fit. They'll get rid of you and pay someone to do your job for less money.</t>
  </si>
  <si>
    <t>"Free lunches, decent culture, fun group of people to work with. There is no denying that Ebates is a huge company with a lot of growth opportunities, but with the current senior staff and the Japanese ownership I can't see them keeping this streak up. You are expendable. If Ebates purchases your company, start looking for a plan B. I watched them lay off 13 people who had worked there for almost 10 years. On the same day they were interviewing temporary staff for the same positions. The new CEO doesn't care about you. He'll try to pretend like he does. He doesn't. Ebates got too big for their own good, and as soon as you stop making sense, they won't try to make you fit. They'll get rid of you and pay someone to do your job for less money."</t>
  </si>
  <si>
    <t>[0.6838091015815735]</t>
  </si>
  <si>
    <t>[array([0.00919749, 0.3069934 , 0.6838091 ], dtype=float32)]</t>
  </si>
  <si>
    <t>1.047522783279419</t>
  </si>
  <si>
    <t>Company being driven to its knees by incompetent leadership and unprofessional work environment</t>
  </si>
  <si>
    <t>Business Analyst - Strategy and Operations</t>
  </si>
  <si>
    <t>Nice office, onsite gym, and free Munchery if you stay past 7</t>
  </si>
  <si>
    <t>First, read the rest of the negative reviews Rakuten has - everything they say is true._x000D_
_x000D_
Leadership isn't very receptive to feedback and communication is oftentimes poor. There's miscommunication between Japan and US that obstructs business progress in the Americas. Things can change very fast, simply based off of a unilateral decision-making process. _x000D_
_x000D_
Employees have no drive and motivation to work hard, because the company is lacking in strong leadership to provide employees with a cohesive vision to fight for. People come in late and leave early all the time. _x000D_
_x000D_
I would recommend anybody looking into joining Rakuten to steer clear unless they want their career to fall into a black hole, at least until leadership changes.</t>
  </si>
  <si>
    <t>Nice office, onsite gym, and free Munchery if you stay past 7 First, read the rest of the negative reviews Rakuten has - everything they say is true._x000D_
_x000D_
Leadership isn't very receptive to feedback and communication is oftentimes poor. There's miscommunication between Japan and US that obstructs business progress in the Americas. Things can change very fast, simply based off of a unilateral decision-making process. _x000D_
_x000D_
Employees have no drive and motivation to work hard, because the company is lacking in strong leadership to provide employees with a cohesive vision to fight for. People come in late and leave early all the time. _x000D_
_x000D_
I would recommend anybody looking into joining Rakuten to steer clear unless they want their career to fall into a black hole, at least until leadership changes.</t>
  </si>
  <si>
    <t>Nice office, onsite gym, and free Munchery if you stay past 7 First, read the rest of the negative reviews Rakuten has - everything they say is true.    Leadership isn't very receptive to feedback and communication is oftentimes poor. There's miscommunication between Japan and US that obstructs business progress in the Americas. Things can change very fast, simply based off of a unilateral decision-making process.     Employees have no drive and motivation to work hard, because the company is lacking in strong leadership to provide employees with a cohesive vision to fight for. People come in late and leave early all the time.     I would recommend anybody looking into joining Rakuten to steer clear unless they want their career to fall into a black hole, at least until leadership changes.</t>
  </si>
  <si>
    <t>"Nice office, onsite gym, and free Munchery if you stay past 7 First, read the rest of the negative reviews Rakuten has - everything they say is true.  Leadership isn't very receptive to feedback and communication is oftentimes poor. There's miscommunication between Japan and US that obstructs business progress in the Americas. Things can change very fast, simply based off of a unilateral decision-making process.   Employees have no drive and motivation to work hard, because the company is lacking in strong leadership to provide employees with a cohesive vision to fight for. People come in late and leave early all the time.   I would recommend anybody looking into joining Rakuten to steer clear unless they want their career to fall into a black hole, at least until leadership changes."</t>
  </si>
  <si>
    <t>[0.6962392330169678]</t>
  </si>
  <si>
    <t>[array([0.69623923, 0.25626475, 0.04749601], dtype=float32)]</t>
  </si>
  <si>
    <t>1.0478817224502563</t>
  </si>
  <si>
    <t>Black hole for your career 2.0</t>
  </si>
  <si>
    <t>-Catered lunches_x000D_
-An appetite to grow in globally, and especially in the US_x000D_
-You can underachieve here and still get consistently promoted</t>
  </si>
  <si>
    <t>-It's hard to do a better job than the person who wrote "Black hole for your career"; it's a firm but factual account of what it's like to work for Rakuten (in the US), and I recommend that everybody read it before working here_x000D_
-Inability to translate appetite to grow into actionable plans, management, and success_x000D_
-Ineffective management overall is crippling the company_x000D_
-Actively acquiring companies without a plan to integrate them, and when a plan exists, it's extremely ham-fisted_x000D_
-Terrible morale among employees, very demotivating and low energy environment _x000D_
-Underachieving and getting promoted is artificial career growth, and the longer you spend with this type of "growth", the more irrelevant you become on the job market</t>
  </si>
  <si>
    <t>-Catered lunches_x000D_
-An appetite to grow in globally, and especially in the US_x000D_
-You can underachieve here and still get consistently promoted -It's hard to do a better job than the person who wrote "Black hole for your career"; it's a firm but factual account of what it's like to work for Rakuten (in the US), and I recommend that everybody read it before working here_x000D_
-Inability to translate appetite to grow into actionable plans, management, and success_x000D_
-Ineffective management overall is crippling the company_x000D_
-Actively acquiring companies without a plan to integrate them, and when a plan exists, it's extremely ham-fisted_x000D_
-Terrible morale among employees, very demotivating and low energy environment _x000D_
-Underachieving and getting promoted is artificial career growth, and the longer you spend with this type of "growth", the more irrelevant you become on the job market</t>
  </si>
  <si>
    <t>-Catered lunches  -An appetite to grow in globally, and especially in the US  -You can underachieve here and still get consistently promoted -It's hard to do a better job than the person who wrote "Black hole for your career"; it's a firm but factual account of what it's like to work for Rakuten (in the US), and I recommend that everybody read it before working here  -Inability to translate appetite to grow into actionable plans, management, and success  -Ineffective management overall is crippling the company  -Actively acquiring companies without a plan to integrate them, and when a plan exists, it's extremely ham-fisted  -Terrible morale among employees, very demotivating and low energy environment   -Underachieving and getting promoted is artificial career growth, and the longer you spend with this type of "growth", the more irrelevant you become on the job market</t>
  </si>
  <si>
    <t>"-Catered lunches -An appetite to grow in globally, and especially in the US -You can underachieve here and still get consistently promoted -It's hard to do a better job than the person who wrote ""Black hole for your career""; it's a firm but factual account of what it's like to work for Rakuten (in the US), and I recommend that everybody read it before working here -Inability to translate appetite to grow into actionable plans, management, and success -Ineffective management overall is crippling the company -Actively acquiring companies without a plan to integrate them, and when a plan exists, it's extremely ham-fisted -Terrible morale among employees, very demotivating and low energy environment  -Underachieving and getting promoted is artificial career growth, and the longer you spend with this type of ""growth"", the more irrelevant you become on the job market"</t>
  </si>
  <si>
    <t>[0.6393074989318848]</t>
  </si>
  <si>
    <t>[array([0.04292592, 0.6393075 , 0.3177666 ], dtype=float32)]</t>
  </si>
  <si>
    <t>1.0478519201278687</t>
  </si>
  <si>
    <t>Member Services</t>
  </si>
  <si>
    <t>Free catered food, abundance of snacks and drinks provided, keg, pool table, darts etc in the break room. Fun holiday party and other events planned and paid for by the company. Some co-workers are really life long friends. If you are in with management, this is the place to be! Decent benefits and pay based on the level of effort you have to put into the job every day</t>
  </si>
  <si>
    <t>VERY clique-y. If a manager decides they don't like you they will absolutely find a way to get rid of you. They use a very skewed system to rank preformace among the CSRs and provide amazing rewards to people who do not deserve it at all. They will absolutely pick of curvey girls for what they are wearing. I had my clothing choices (a floor length dress, black long pants and a sports team t-shit) commented on multiple times in my 3 years at Ebates. Each time I was left feeling uncomfortable and singled out. At the Beloit office there is little to no room for growth. You can be tier 1 or tier 2. I left MOSTLY because I could not find a long term goal with Ebates</t>
  </si>
  <si>
    <t>Free catered food, abundance of snacks and drinks provided, keg, pool table, darts etc in the break room. Fun holiday party and other events planned and paid for by the company. Some co-workers are really life long friends. If you are in with management, this is the place to be! Decent benefits and pay based on the level of effort you have to put into the job every day VERY clique-y. If a manager decides they don't like you they will absolutely find a way to get rid of you. They use a very skewed system to rank preformace among the CSRs and provide amazing rewards to people who do not deserve it at all. They will absolutely pick of curvey girls for what they are wearing. I had my clothing choices (a floor length dress, black long pants and a sports team t-shit) commented on multiple times in my 3 years at Ebates. Each time I was left feeling uncomfortable and singled out. At the Beloit office there is little to no room for growth. You can be tier 1 or tier 2. I left MOSTLY because I could not find a long term goal with Ebates</t>
  </si>
  <si>
    <t>"Free catered food, abundance of snacks and drinks provided, keg, pool table, darts etc in the break room. Fun holiday party and other events planned and paid for by the company. Some co-workers are really life long friends. If you are in with management, this is the place to be! Decent benefits and pay based on the level of effort you have to put into the job every day VERY clique-y. If a manager decides they don't like you they will absolutely find a way to get rid of you. They use a very skewed system to rank preformace among the CSRs and provide amazing rewards to people who do not deserve it at all. They will absolutely pick of curvey girls for what they are wearing. I had my clothing choices (a floor length dress, black long pants and a sports team t-shit) commented on multiple times in my 3 years at Ebates. Each time I was left feeling uncomfortable and singled out. At the Beloit office there is little to no room for growth. You can be tier 1 or tier 2. I left MOSTLY because I could not find a long term goal with Ebates"</t>
  </si>
  <si>
    <t>[0.8688357472419739]</t>
  </si>
  <si>
    <t>[array([0.02273351, 0.10843081, 0.86883575], dtype=float32)]</t>
  </si>
  <si>
    <t>1.0478112697601318</t>
  </si>
  <si>
    <t>Run away as fast as you can</t>
  </si>
  <si>
    <t>* Catered breakfast + lunch every day _x000D_
* Good location, plenty of parking_x000D_
* Opportunities for international travel</t>
  </si>
  <si>
    <t>* Tons of red tape when working with the teams and process in Tokyo_x000D_
* Salaries and compensation are below market_x000D_
* Forced to sit through 45 minute presentation at 9am every Monday morning where you're force-fed the latest company propaganda_x000D_
* HR is really lackluster, not enough training available_x000D_
* Lots of office politics and insane matrixed management structure_x000D_
* Lack of innovation - only copying other companies ideas._x000D_
* Awful employees stick around for years because the environment breeds mediocrity. Hard to push low performers out so the high performers are leaving for better companies._x000D_
* If you are not Japanese, prepare to hit the "bamboo ceiling" at some point</t>
  </si>
  <si>
    <t>* Catered breakfast + lunch every day _x000D_
* Good location, plenty of parking_x000D_
* Opportunities for international travel * Tons of red tape when working with the teams and process in Tokyo_x000D_
* Salaries and compensation are below market_x000D_
* Forced to sit through 45 minute presentation at 9am every Monday morning where you're force-fed the latest company propaganda_x000D_
* HR is really lackluster, not enough training available_x000D_
* Lots of office politics and insane matrixed management structure_x000D_
* Lack of innovation - only copying other companies ideas._x000D_
* Awful employees stick around for years because the environment breeds mediocrity. Hard to push low performers out so the high performers are leaving for better companies._x000D_
* If you are not Japanese, prepare to hit the "bamboo ceiling" at some point</t>
  </si>
  <si>
    <t>* Catered breakfast + lunch every day   * Good location, plenty of parking  * Opportunities for international travel * Tons of red tape when working with the teams and process in Tokyo  * Salaries and compensation are below market  * Forced to sit through 45 minute presentation at 9am every Monday morning where you're force-fed the latest company propaganda  * HR is really lackluster, not enough training available  * Lots of office politics and insane matrixed management structure  * Lack of innovation - only copying other companies ideas.  * Awful employees stick around for years because the environment breeds mediocrity. Hard to push low performers out so the high performers are leaving for better companies.  * If you are not Japanese, prepare to hit the "bamboo ceiling" at some point</t>
  </si>
  <si>
    <t>"* Catered breakfast + lunch every day  * Good location, plenty of parking * Opportunities for international travel * Tons of red tape when working with the teams and process in Tokyo * Salaries and compensation are below market * Forced to sit through 45 minute presentation at 9am every Monday morning where you're force-fed the latest company propaganda * HR is really lackluster, not enough training available * Lots of office politics and insane matrixed management structure * Lack of innovation - only copying other companies ideas. * Awful employees stick around for years because the environment breeds mediocrity. Hard to push low performers out so the high performers are leaving for better companies. * If you are not Japanese, prepare to hit the ""bamboo ceiling"" at some point"</t>
  </si>
  <si>
    <t>[0.8785509467124939]</t>
  </si>
  <si>
    <t>[array([0.04979453, 0.87855095, 0.07165458], dtype=float32)]</t>
  </si>
  <si>
    <t>1.047922968864441</t>
  </si>
  <si>
    <t>Great Place to Gain Experience But Don't Stay Too Long</t>
  </si>
  <si>
    <t>-Good Company Benefits_x000D_
- Remote Work Access_x000D_
- Weekly Open Bar_x000D_
Rakuten has some great benefits as far as health and PTO are concerned. You are also able to work remotely from home or OOO when necessary and they encourage a lot of social activity amongst employees.</t>
  </si>
  <si>
    <t>-C Level Management_x000D_
-Lack of Vision/Direction from Leadership_x000D_
-Cut Throat Culture_x000D_
-Arrogant Mentality_x000D_
Rakuten has some excellent people working for them at the entry and middle level. Senior staff is also very smart and hard working. Sadly, the Executives and CEO's are clueless and many of the employees recognize that so conflicts arise very quickly when bad direction is given (which happens a lot). KPIs and goals tend to make no sense and there seems to be lack knowledge on how to expand business, other than acquiring new companies.</t>
  </si>
  <si>
    <t>-Good Company Benefits_x000D_
- Remote Work Access_x000D_
- Weekly Open Bar_x000D_
Rakuten has some great benefits as far as health and PTO are concerned. You are also able to work remotely from home or OOO when necessary and they encourage a lot of social activity amongst employees. -C Level Management_x000D_
-Lack of Vision/Direction from Leadership_x000D_
-Cut Throat Culture_x000D_
-Arrogant Mentality_x000D_
Rakuten has some excellent people working for them at the entry and middle level. Senior staff is also very smart and hard working. Sadly, the Executives and CEO's are clueless and many of the employees recognize that so conflicts arise very quickly when bad direction is given (which happens a lot). KPIs and goals tend to make no sense and there seems to be lack knowledge on how to expand business, other than acquiring new companies.</t>
  </si>
  <si>
    <t>-Good Company Benefits  - Remote Work Access  - Weekly Open Bar  Rakuten has some great benefits as far as health and PTO are concerned. You are also able to work remotely from home or OOO when necessary and they encourage a lot of social activity amongst employees. -C Level Management  -Lack of Vision/Direction from Leadership  -Cut Throat Culture  -Arrogant Mentality  Rakuten has some excellent people working for them at the entry and middle level. Senior staff is also very smart and hard working. Sadly, the Executives and CEO's are clueless and many of the employees recognize that so conflicts arise very quickly when bad direction is given (which happens a lot). KPIs and goals tend to make no sense and there seems to be lack knowledge on how to expand business, other than acquiring new companies.</t>
  </si>
  <si>
    <t>"-Good Company Benefits - Remote Work Access - Weekly Open Bar Rakuten has some great benefits as far as health and PTO are concerned. You are also able to work remotely from home or OOO when necessary and they encourage a lot of social activity amongst employees. -C Level Management -Lack of Vision/Direction from Leadership -Cut Throat Culture -Arrogant Mentality Rakuten has some excellent people working for them at the entry and middle level. Senior staff is also very smart and hard working. Sadly, the Executives and CEO's are clueless and many of the employees recognize that so conflicts arise very quickly when bad direction is given (which happens a lot). KPIs and goals tend to make no sense and there seems to be lack knowledge on how to expand business, other than acquiring new companies."</t>
  </si>
  <si>
    <t>[0.9501433968544006]</t>
  </si>
  <si>
    <t>[array([0.01052425, 0.03933233, 0.9501434 ], dtype=float32)]</t>
  </si>
  <si>
    <t>1.047959804534912</t>
  </si>
  <si>
    <t>FreeCause trusts their employees and is an environment to which skills can be developed.</t>
  </si>
  <si>
    <t>Employees are trusted._x000D_
Employees are invested in - traveling, conferences, classes, etc._x000D_
Free Food._x000D_
Employees can expand their skills easily because there are a lot of projects to get involved in._x000D_
Employees grow quickly because some members of upper management are great subject matter experts and invest their time in educating employees.</t>
  </si>
  <si>
    <t>Young co-workers leads to an unproductive work environment at times._x000D_
Developer driven company is risky and can, and sometimes does, lead to poor business decisions._x000D_
Decisions are skewed towards what the parent company, Rakuten, would like rather than what's good for FreeCause._x000D_
No investment in research.</t>
  </si>
  <si>
    <t>Employees are trusted._x000D_
Employees are invested in - traveling, conferences, classes, etc._x000D_
Free Food._x000D_
Employees can expand their skills easily because there are a lot of projects to get involved in._x000D_
Employees grow quickly because some members of upper management are great subject matter experts and invest their time in educating employees. Young co-workers leads to an unproductive work environment at times._x000D_
Developer driven company is risky and can, and sometimes does, lead to poor business decisions._x000D_
Decisions are skewed towards what the parent company, Rakuten, would like rather than what's good for FreeCause._x000D_
No investment in research.</t>
  </si>
  <si>
    <t>Employees are trusted.  Employees are invested in - traveling, conferences, classes, etc.  Free Food.  Employees can expand their skills easily because there are a lot of projects to get involved in.  Employees grow quickly because some members of upper management are great subject matter experts and invest their time in educating employees. Young co-workers leads to an unproductive work environment at times.  Developer driven company is risky and can, and sometimes does, lead to poor business decisions.  Decisions are skewed towards what the parent company, Rakuten, would like rather than what's good for FreeCause.  No investment in research.</t>
  </si>
  <si>
    <t>"Employees are trusted. Employees are invested in - traveling, conferences, classes, etc. Free Food. Employees can expand their skills easily because there are a lot of projects to get involved in. Employees grow quickly because some members of upper management are great subject matter experts and invest their time in educating employees. Young co-workers leads to an unproductive work environment at times. Developer driven company is risky and can, and sometimes does, lead to poor business decisions. Decisions are skewed towards what the parent company, Rakuten, would like rather than what's good for FreeCause. No investment in research."</t>
  </si>
  <si>
    <t>[0.9492301344871521]</t>
  </si>
  <si>
    <t>[array([0.00707721, 0.0436927 , 0.94923013], dtype=float32)]</t>
  </si>
  <si>
    <t>A great company to work for...</t>
  </si>
  <si>
    <t>This company hires smart, friendly and professional people; a diverse group.  It's an environment that fosters growth.  The company places importance on empowering their employees.  In fact, it's part of the mission statement.  It's good to know that the company's values align well with my own.  _x000D_
_x000D_
The leadership team (including C-level execs) take the time to interact with all of their employees. They encourage their employees to participate and suggest ideas; so, there's plenty of opportunities to make a contribution.  Hard work, individual and team efforts are acknowledged. _x000D_
_x000D_
It's a casual and collaborative environment.  Dress code = ID badge.  Nice._x000D_
_x000D_
All-company meetings, and team huddles help to keep everyone informed on what's going on across the board.  _x000D_
_x000D_
Karma Fun Activities - great way to encourage more fun &amp; social interaction in the workplace.  Company encourages other activities outside of work (team sports, etc)._x000D_
_x000D_
Recent changes to the "look" of the office - creates an environment that is more open - encourages interaction and open flow of communication.</t>
  </si>
  <si>
    <t>More activities to increase participation and interaction with other offices.</t>
  </si>
  <si>
    <t>This company hires smart, friendly and professional people; a diverse group.  It's an environment that fosters growth.  The company places importance on empowering their employees.  In fact, it's part of the mission statement.  It's good to know that the company's values align well with my own.  _x000D_
_x000D_
The leadership team (including C-level execs) take the time to interact with all of their employees. They encourage their employees to participate and suggest ideas; so, there's plenty of opportunities to make a contribution.  Hard work, individual and team efforts are acknowledged. _x000D_
_x000D_
It's a casual and collaborative environment.  Dress code = ID badge.  Nice._x000D_
_x000D_
All-company meetings, and team huddles help to keep everyone informed on what's going on across the board.  _x000D_
_x000D_
Karma Fun Activities - great way to encourage more fun &amp; social interaction in the workplace.  Company encourages other activities outside of work (team sports, etc)._x000D_
_x000D_
Recent changes to the "look" of the office - creates an environment that is more open - encourages interaction and open flow of communication. More activities to increase participation and interaction with other offices.</t>
  </si>
  <si>
    <t>This company hires smart, friendly and professional people; a diverse group.  It's an environment that fosters growth.  The company places importance on empowering their employees.  In fact, it's part of the mission statement.  It's good to know that the company's values align well with my own.      The leadership team (including C-level execs) take the time to interact with all of their employees. They encourage their employees to participate and suggest ideas; so, there's plenty of opportunities to make a contribution.  Hard work, individual and team efforts are acknowledged.     It's a casual and collaborative environment.  Dress code = ID badge.  Nice.    All-company meetings, and team huddles help to keep everyone informed on what's going on across the board.      Karma Fun Activities - great way to encourage more fun &amp; social interaction in the workplace.  Company encourages other activities outside of work (team sports, etc).    Recent changes to the "look" of the office - creates an environment that is more open - encourages interaction and open flow of communication. More activities to increase participation and interaction with other offices.</t>
  </si>
  <si>
    <t>"This company hires smart, friendly and professional people; a diverse group. It's an environment that fosters growth. The company places importance on empowering their employees. In fact, it's part of the mission statement. It's good to know that the company's values align well with my own.   The leadership team (including C-level execs) take the time to interact with all of their employees. They encourage their employees to participate and suggest ideas; so, there's plenty of opportunities to make a contribution. Hard work, individual and team efforts are acknowledged.   It's a casual and collaborative environment. Dress code = ID badge. Nice.  All-company meetings, and team huddles help to keep everyone informed on what's going on across the board.   Karma Fun Activities - great way to encourage more fun &amp; social interaction in the workplace. Company encourages other activities outside of work (team sports, etc).  Recent changes to the ""look"" of the office - creates an environment that is more open - encourages interaction and open flow of communication. More activities to increase participation and interaction with other offices."</t>
  </si>
  <si>
    <t>[0.9933565258979797]</t>
  </si>
  <si>
    <t>[array([2.9201241e-04, 6.3514174e-03, 9.9335653e-01], dtype=float32)]</t>
  </si>
  <si>
    <t>1.0481683015823364</t>
  </si>
  <si>
    <t>Trust the other reviews</t>
  </si>
  <si>
    <t>Free breakfast and lunch and dinner after 7pm_x000D_
Gym onsite_x000D_
Travel opportunities _x000D_
Warriors partnership</t>
  </si>
  <si>
    <t>Everything USA office does has to go through Japan, whether it's engineering, IT, finance, etc that causes blockage and delay so there's a lot of disengaged, uncoordinated work going on. Management is hired/placed without true consideration into their ability to manage and cultural fit so bad management trickles down to everyone below, causing a lot of frustration and disappointment. Rakuten really underpays compared to the SF market, which equals to low quality hires (if you're looking for more money than you're making currently, don't go here). Because of the low quality hires or difficulty in hiring, they keep transferring people from Japan or Europe to run the US office. Executives are lazy and ignorant of the problems going on and letting the people below them run around putting out fires.</t>
  </si>
  <si>
    <t>Free breakfast and lunch and dinner after 7pm_x000D_
Gym onsite_x000D_
Travel opportunities _x000D_
Warriors partnership Everything USA office does has to go through Japan, whether it's engineering, IT, finance, etc that causes blockage and delay so there's a lot of disengaged, uncoordinated work going on. Management is hired/placed without true consideration into their ability to manage and cultural fit so bad management trickles down to everyone below, causing a lot of frustration and disappointment. Rakuten really underpays compared to the SF market, which equals to low quality hires (if you're looking for more money than you're making currently, don't go here). Because of the low quality hires or difficulty in hiring, they keep transferring people from Japan or Europe to run the US office. Executives are lazy and ignorant of the problems going on and letting the people below them run around putting out fires.</t>
  </si>
  <si>
    <t>Free breakfast and lunch and dinner after 7pm  Gym onsite  Travel opportunities   Warriors partnership Everything USA office does has to go through Japan, whether it's engineering, IT, finance, etc that causes blockage and delay so there's a lot of disengaged, uncoordinated work going on. Management is hired/placed without true consideration into their ability to manage and cultural fit so bad management trickles down to everyone below, causing a lot of frustration and disappointment. Rakuten really underpays compared to the SF market, which equals to low quality hires (if you're looking for more money than you're making currently, don't go here). Because of the low quality hires or difficulty in hiring, they keep transferring people from Japan or Europe to run the US office. Executives are lazy and ignorant of the problems going on and letting the people below them run around putting out fires.</t>
  </si>
  <si>
    <t>"Free breakfast and lunch and dinner after 7pm Gym onsite Travel opportunities  Warriors partnership Everything USA office does has to go through Japan, whether it's engineering, IT, finance, etc that causes blockage and delay so there's a lot of disengaged, uncoordinated work going on. Management is hired/placed without true consideration into their ability to manage and cultural fit so bad management trickles down to everyone below, causing a lot of frustration and disappointment. Rakuten really underpays compared to the SF market, which equals to low quality hires (if you're looking for more money than you're making currently, don't go here). Because of the low quality hires or difficulty in hiring, they keep transferring people from Japan or Europe to run the US office. Executives are lazy and ignorant of the problems going on and letting the people below them run around putting out fires."</t>
  </si>
  <si>
    <t>[0.5514878630638123]</t>
  </si>
  <si>
    <t>[array([0.4400913 , 0.55148786, 0.0084208 ], dtype=float32)]</t>
  </si>
  <si>
    <t>1.0479007959365845</t>
  </si>
  <si>
    <t>Great co-workers, great job for new graduates, nice location, management needs to improve</t>
  </si>
  <si>
    <t>Technology</t>
  </si>
  <si>
    <t>You get to work on cutting edge technology and tools.  There is good documentation and constant review of standards and processes.  Location is great.  The NY office is located by Union Square park and there are lots of great places to eat nearby.  You get to work on interesting projects and industry leading products, platforms as well as with project teams that are comprised of smart and motivated co-workers.</t>
  </si>
  <si>
    <t>Management is constantly scolding staff in front of other co-workers during and after meetings.  There is too much micromanagement from leadership.  Promotions are limited within the tech teams.  There is a high turnover rate due to employee dissatisfaction and ability of staff to find better opportunities elsewhere.  Salary is below industry standards although it has improved recently due to improved IT market conditions.</t>
  </si>
  <si>
    <t>You get to work on cutting edge technology and tools.  There is good documentation and constant review of standards and processes.  Location is great.  The NY office is located by Union Square park and there are lots of great places to eat nearby.  You get to work on interesting projects and industry leading products, platforms as well as with project teams that are comprised of smart and motivated co-workers. Management is constantly scolding staff in front of other co-workers during and after meetings.  There is too much micromanagement from leadership.  Promotions are limited within the tech teams.  There is a high turnover rate due to employee dissatisfaction and ability of staff to find better opportunities elsewhere.  Salary is below industry standards although it has improved recently due to improved IT market conditions.</t>
  </si>
  <si>
    <t>"You get to work on cutting edge technology and tools. There is good documentation and constant review of standards and processes. Location is great. The NY office is located by Union Square park and there are lots of great places to eat nearby. You get to work on interesting projects and industry leading products, platforms as well as with project teams that are comprised of smart and motivated co-workers. Management is constantly scolding staff in front of other co-workers during and after meetings. There is too much micromanagement from leadership. Promotions are limited within the tech teams. There is a high turnover rate due to employee dissatisfaction and ability of staff to find better opportunities elsewhere. Salary is below industry standards although it has improved recently due to improved IT market conditions."</t>
  </si>
  <si>
    <t>[0.9655280113220215]</t>
  </si>
  <si>
    <t>[array([0.00139559, 0.03307633, 0.965528  ], dtype=float32)]</t>
  </si>
  <si>
    <t>1.048006534576416</t>
  </si>
  <si>
    <t>Was a fun place to work, now average...</t>
  </si>
  <si>
    <t>This used to be such a great company to work at with interesting projects in development and IT managers which are helpful and supportative.  I still really like my job here though not as much as I used to before the downturn.  Retail has become a difficult sector in general but online is the only place to be in retail so if this company can succeed with their goals it might really take off and become huge.</t>
  </si>
  <si>
    <t>The company was bought by a Japanese conglomerate, most all perks have disappeared and everyone is now working at long open tables which is totally distracting.  The pressure is on to do more with less.  Not too sure if new remote control management from Japan is capable of measuring up to the task they've been assigned.  They want to grow our company into the equivalent of Amazon... which while a nice goal is going to be harder than hard.  We'll see what happens.</t>
  </si>
  <si>
    <t>This used to be such a great company to work at with interesting projects in development and IT managers which are helpful and supportative.  I still really like my job here though not as much as I used to before the downturn.  Retail has become a difficult sector in general but online is the only place to be in retail so if this company can succeed with their goals it might really take off and become huge. The company was bought by a Japanese conglomerate, most all perks have disappeared and everyone is now working at long open tables which is totally distracting.  The pressure is on to do more with less.  Not too sure if new remote control management from Japan is capable of measuring up to the task they've been assigned.  They want to grow our company into the equivalent of Amazon... which while a nice goal is going to be harder than hard.  We'll see what happens.</t>
  </si>
  <si>
    <t>"This used to be such a great company to work at with interesting projects in development and IT managers which are helpful and supportative. I still really like my job here though not as much as I used to before the downturn. Retail has become a difficult sector in general but online is the only place to be in retail so if this company can succeed with their goals it might really take off and become huge. The company was bought by a Japanese conglomerate, most all perks have disappeared and everyone is now working at long open tables which is totally distracting. The pressure is on to do more with less. Not too sure if new remote control management from Japan is capable of measuring up to the task they've been assigned. They want to grow our company into the equivalent of Amazon... which while a nice goal is going to be harder than hard. We'll see what happens."</t>
  </si>
  <si>
    <t>[0.711950957775116]</t>
  </si>
  <si>
    <t>[array([0.00689318, 0.2811559 , 0.71195096], dtype=float32)]</t>
  </si>
  <si>
    <t>Red Hat</t>
  </si>
  <si>
    <t>Still Awesome after all these years</t>
  </si>
  <si>
    <t>Solution Acrhitect</t>
  </si>
  <si>
    <t>Competitive Salaries. Unmatched Talent. Challenging roles. No Micromanagement.</t>
  </si>
  <si>
    <t>Competitive teams. Burnout is real but manageable. Change is one of the only constants.</t>
  </si>
  <si>
    <t>Competitive Salaries. Unmatched Talent. Challenging roles. No Micromanagement. Competitive teams. Burnout is real but manageable. Change is one of the only constants.</t>
  </si>
  <si>
    <t>[0.6767558455467224]</t>
  </si>
  <si>
    <t>[array([0.00328543, 0.67675585, 0.31995875], dtype=float32)]</t>
  </si>
  <si>
    <t>Great Culture &amp; Benefits</t>
  </si>
  <si>
    <t>Senior Manager Consulting</t>
  </si>
  <si>
    <t>Open Culture_x000D_
Great Benefits_x000D_
Great commitment to Enablement and growth_x000D_
Cutting Edge of Tech per Gartner</t>
  </si>
  <si>
    <t>Limited senior management promotion path_x000D_
SLT is somewhat of a "boys club"_x000D_
IBM owned and now influencing negatively</t>
  </si>
  <si>
    <t>Open Culture_x000D_
Great Benefits_x000D_
Great commitment to Enablement and growth_x000D_
Cutting Edge of Tech per Gartner Limited senior management promotion path_x000D_
SLT is somewhat of a "boys club"_x000D_
IBM owned and now influencing negatively</t>
  </si>
  <si>
    <t>Open Culture  Great Benefits  Great commitment to Enablement and growth  Cutting Edge of Tech per Gartner Limited senior management promotion path  SLT is somewhat of a "boys club"  IBM owned and now influencing negatively</t>
  </si>
  <si>
    <t>"Open Culture Great Benefits Great commitment to Enablement and growth Cutting Edge of Tech per Gartner Limited senior management promotion path SLT is somewhat of a ""boys club"" IBM owned and now influencing negatively"</t>
  </si>
  <si>
    <t>[0.9080669283866882]</t>
  </si>
  <si>
    <t>[array([0.00855997, 0.08337308, 0.9080669 ], dtype=float32)]</t>
  </si>
  <si>
    <t>No Leadership, No Management Accountability</t>
  </si>
  <si>
    <t>Smart people doing the work. Open Source technology. Usually good customers. Some great managers (if you're lucky).</t>
  </si>
  <si>
    <t>No executive-level leadership at this company anymore, only senior management. Current CEO has no experience leading, despite telling the same repeated story about the importance of good leadership. He spends more effort on appearance and delivering his (vague, confused) message than actually making sound business decisions. Priorities change every 3-6 months, leaving customers hanging out to dry. Consulting has to constantly smooth-over relationships with customers after products are started and dropped a year later. Growing problem of not-in-house mentality for product development. So many failed astroturf attempts to bootstrap open source communities around projects that only matter to Red Hat. Decisionmakers seem to have no accountability for bad decisions. I know cases where significant decisions were made with zero data simply because the decisionmaker didn't want to bother.</t>
  </si>
  <si>
    <t>Smart people doing the work. Open Source technology. Usually good customers. Some great managers (if you're lucky). No executive-level leadership at this company anymore, only senior management. Current CEO has no experience leading, despite telling the same repeated story about the importance of good leadership. He spends more effort on appearance and delivering his (vague, confused) message than actually making sound business decisions. Priorities change every 3-6 months, leaving customers hanging out to dry. Consulting has to constantly smooth-over relationships with customers after products are started and dropped a year later. Growing problem of not-in-house mentality for product development. So many failed astroturf attempts to bootstrap open source communities around projects that only matter to Red Hat. Decisionmakers seem to have no accountability for bad decisions. I know cases where significant decisions were made with zero data simply because the decisionmaker didn't want to bother.</t>
  </si>
  <si>
    <t>"Smart people doing the work. Open Source technology. Usually good customers. Some great managers (if you're lucky). No executive-level leadership at this company anymore, only senior management. Current CEO has no experience leading, despite telling the same repeated story about the importance of good leadership. He spends more effort on appearance and delivering his (vague, confused) message than actually making sound business decisions. Priorities change every 3-6 months, leaving customers hanging out to dry. Consulting has to constantly smooth-over relationships with customers after products are started and dropped a year later. Growing problem of not-in-house mentality for product development. So many failed astroturf attempts to bootstrap open source communities around projects that only matter to Red Hat. Decisionmakers seem to have no accountability for bad decisions. I know cases where significant decisions were made with zero data simply because the decisionmaker didn't want to bother."</t>
  </si>
  <si>
    <t>[0.6466104984283447]</t>
  </si>
  <si>
    <t>[array([0.08339308, 0.26999646, 0.6466105 ], dtype=float32)]</t>
  </si>
  <si>
    <t>A fun job</t>
  </si>
  <si>
    <t>The people you work with are amazing, you get to worth with a plethora of interesting technologies and customers, and the culture is surprisingly strong despite the IBM acquisition.</t>
  </si>
  <si>
    <t>Upper management sucks, our sales manager is an absolute idiot who thinks delaying payments to their sales staff while increasing customer prices is going to let him last long.</t>
  </si>
  <si>
    <t>The people you work with are amazing, you get to worth with a plethora of interesting technologies and customers, and the culture is surprisingly strong despite the IBM acquisition. Upper management sucks, our sales manager is an absolute idiot who thinks delaying payments to their sales staff while increasing customer prices is going to let him last long.</t>
  </si>
  <si>
    <t>"The people you work with are amazing, you get to worth with a plethora of interesting technologies and customers, and the culture is surprisingly strong despite the IBM acquisition. Upper management sucks, our sales manager is an absolute idiot who thinks delaying payments to their sales staff while increasing customer prices is going to let him last long."</t>
  </si>
  <si>
    <t>[0.6117386221885681]</t>
  </si>
  <si>
    <t>[array([0.01829962, 0.6117386 , 0.36996177], dtype=float32)]</t>
  </si>
  <si>
    <t>Run Away</t>
  </si>
  <si>
    <t>Customer Success Executive</t>
  </si>
  <si>
    <t>Leadership does not exist. You have people managers that refuse to do the simplest form of management. Trust is at an all-time low. Management is completely disconnected from reality and what it takes for the organization to be successful. _x000D_
_x000D_
Constant organizational changes._x000D_
_x000D_
Silent layoffs, limited to no hiring, limited or no upward mobility. _x000D_
_x000D_
Compensation is a joke. Salaries are below industry. If your commission check is incorrect you're on your own to fix it and your quota can be increased for any reason AFTER the year ends. _x000D_
_x000D_
Promotions are a popularity contest and not at all based on knowledge, skill and performance._x000D_
_x000D_
Racism and harassment are promoted by senior leaders and employees that report it are disregarded by HR.</t>
  </si>
  <si>
    <t>#NAME? Leadership does not exist. You have people managers that refuse to do the simplest form of management. Trust is at an all-time low. Management is completely disconnected from reality and what it takes for the organization to be successful. _x000D_
_x000D_
Constant organizational changes._x000D_
_x000D_
Silent layoffs, limited to no hiring, limited or no upward mobility. _x000D_
_x000D_
Compensation is a joke. Salaries are below industry. If your commission check is incorrect you're on your own to fix it and your quota can be increased for any reason AFTER the year ends. _x000D_
_x000D_
Promotions are a popularity contest and not at all based on knowledge, skill and performance._x000D_
_x000D_
Racism and harassment are promoted by senior leaders and employees that report it are disregarded by HR.</t>
  </si>
  <si>
    <t>#NAME? Leadership does not exist. You have people managers that refuse to do the simplest form of management. Trust is at an all-time low. Management is completely disconnected from reality and what it takes for the organization to be successful.     Constant organizational changes.    Silent layoffs, limited to no hiring, limited or no upward mobility.     Compensation is a joke. Salaries are below industry. If your commission check is incorrect you're on your own to fix it and your quota can be increased for any reason AFTER the year ends.     Promotions are a popularity contest and not at all based on knowledge, skill and performance.    Racism and harassment are promoted by senior leaders and employees that report it are disregarded by HR.</t>
  </si>
  <si>
    <t>"#NAME? Leadership does not exist. You have people managers that refuse to do the simplest form of management. Trust is at an all-time low. Management is completely disconnected from reality and what it takes for the organization to be successful.   Constant organizational changes.  Silent layoffs, limited to no hiring, limited or no upward mobility.   Compensation is a joke. Salaries are below industry. If your commission check is incorrect you're on your own to fix it and your quota can be increased for any reason AFTER the year ends.   Promotions are a popularity contest and not at all based on knowledge, skill and performance.  Racism and harassment are promoted by senior leaders and employees that report it are disregarded by HR."</t>
  </si>
  <si>
    <t>[0.5383105874061584]</t>
  </si>
  <si>
    <t>[array([0.45914322, 0.5383106 , 0.00254616], dtype=float32)]</t>
  </si>
  <si>
    <t>1.0478757619857788</t>
  </si>
  <si>
    <t>Cloud software leader that is growing</t>
  </si>
  <si>
    <t>Great culture of supportive colleagues and management. Room to learn and grow.</t>
  </si>
  <si>
    <t>Company going through some growing pains organizationally as it learns to scale to its scope of the market today</t>
  </si>
  <si>
    <t>Great culture of supportive colleagues and management. Room to learn and grow. Company going through some growing pains organizationally as it learns to scale to its scope of the market today</t>
  </si>
  <si>
    <t>[0.841069757938385]</t>
  </si>
  <si>
    <t>[array([0.0029929 , 0.15593737, 0.84106976], dtype=float32)]</t>
  </si>
  <si>
    <t>Culture is key benefit</t>
  </si>
  <si>
    <t>culture, collaboration, meritocracy, hybrid location model</t>
  </si>
  <si>
    <t>Too many mid managers, management not understanding day to day activities of associates</t>
  </si>
  <si>
    <t>culture, collaboration, meritocracy, hybrid location model Too many mid managers, management not understanding day to day activities of associates</t>
  </si>
  <si>
    <t>"culture, collaboration, meritocracy, hybrid location model Too many mid managers, management not understanding day to day activities of associates"</t>
  </si>
  <si>
    <t>[0.9480866193771362]</t>
  </si>
  <si>
    <t>[array([0.04091549, 0.9480866 , 0.01099789], dtype=float32)]</t>
  </si>
  <si>
    <t>Senior Manager, Marketing</t>
  </si>
  <si>
    <t>- Good benefits package_x000D_
- Recharge days that don't count against PTO_x000D_
- Some really great people to work, intelligent and kind</t>
  </si>
  <si>
    <t>- The culture is definitely changing. It's not quite as open or collaborative. FUD is ruling the company at the moment._x000D_
- It doesn't matter how much people deny, IBM is shifting the culture and priorities. An influx of IBM leadership into different areas has created a different feel and tone with company-wide meetings._x000D_
- FUD means a lot of morale issues. Managers are being asked to sustain morale when our own morale is flagging._x000D_
- We never had layoffs before, and it was never ever presented as a possibility. That is a massive shift in philosophy and has left many long-time associates feeling betrayed and angry.</t>
  </si>
  <si>
    <t>- Good benefits package_x000D_
- Recharge days that don't count against PTO_x000D_
- Some really great people to work, intelligent and kind - The culture is definitely changing. It's not quite as open or collaborative. FUD is ruling the company at the moment._x000D_
- It doesn't matter how much people deny, IBM is shifting the culture and priorities. An influx of IBM leadership into different areas has created a different feel and tone with company-wide meetings._x000D_
- FUD means a lot of morale issues. Managers are being asked to sustain morale when our own morale is flagging._x000D_
- We never had layoffs before, and it was never ever presented as a possibility. That is a massive shift in philosophy and has left many long-time associates feeling betrayed and angry.</t>
  </si>
  <si>
    <t>- Good benefits package  - Recharge days that don't count against PTO  - Some really great people to work, intelligent and kind - The culture is definitely changing. It's not quite as open or collaborative. FUD is ruling the company at the moment.  - It doesn't matter how much people deny, IBM is shifting the culture and priorities. An influx of IBM leadership into different areas has created a different feel and tone with company-wide meetings.  - FUD means a lot of morale issues. Managers are being asked to sustain morale when our own morale is flagging.  - We never had layoffs before, and it was never ever presented as a possibility. That is a massive shift in philosophy and has left many long-time associates feeling betrayed and angry.</t>
  </si>
  <si>
    <t>"- Good benefits package - Recharge days that don't count against PTO - Some really great people to work, intelligent and kind - The culture is definitely changing. It's not quite as open or collaborative. FUD is ruling the company at the moment. - It doesn't matter how much people deny, IBM is shifting the culture and priorities. An influx of IBM leadership into different areas has created a different feel and tone with company-wide meetings. - FUD means a lot of morale issues. Managers are being asked to sustain morale when our own morale is flagging. - We never had layoffs before, and it was never ever presented as a possibility. That is a massive shift in philosophy and has left many long-time associates feeling betrayed and angry."</t>
  </si>
  <si>
    <t>[0.533820390701294]</t>
  </si>
  <si>
    <t>[array([0.03528524, 0.5338204 , 0.43089437], dtype=float32)]</t>
  </si>
  <si>
    <t>Amazing company with amazing people</t>
  </si>
  <si>
    <t>Working with this team was the best professional experience I've ever had. Everyone is extremely smart, caring, but also expects excellence out of their work, which I appreciate and admire.</t>
  </si>
  <si>
    <t>No cons from my experience.</t>
  </si>
  <si>
    <t>Working with this team was the best professional experience I've ever had. Everyone is extremely smart, caring, but also expects excellence out of their work, which I appreciate and admire. No cons from my experience.</t>
  </si>
  <si>
    <t>"Working with this team was the best professional experience I've ever had. Everyone is extremely smart, caring, but also expects excellence out of their work, which I appreciate and admire. No cons from my experience."</t>
  </si>
  <si>
    <t>[0.6969537138938904]</t>
  </si>
  <si>
    <t>[array([0.00133274, 0.6969537 , 0.30171356], dtype=float32)]</t>
  </si>
  <si>
    <t>Constant reorgs and tightening grip of IBM</t>
  </si>
  <si>
    <t>Good work life balance in the sense that youâ€™re not typically working long hours</t>
  </si>
  <si>
    <t>Lack of empowerment to make any decisions without 50 execs signing off.</t>
  </si>
  <si>
    <t>Good work life balance in the sense that youâ€™re not typically working long hours Lack of empowerment to make any decisions without 50 execs signing off.</t>
  </si>
  <si>
    <t>[0.8350557684898376]</t>
  </si>
  <si>
    <t>[array([0.01761459, 0.14732963, 0.83505577], dtype=float32)]</t>
  </si>
  <si>
    <t>A collaborative environment where everyone is always willing to help. An incredible place based on open source values and community.</t>
  </si>
  <si>
    <t>Can't think of any cons at the moment.</t>
  </si>
  <si>
    <t>A collaborative environment where everyone is always willing to help. An incredible place based on open source values and community. Can't think of any cons at the moment.</t>
  </si>
  <si>
    <t>[0.9192166924476624]</t>
  </si>
  <si>
    <t>[array([0.00147334, 0.07930996, 0.9192167 ], dtype=float32)]</t>
  </si>
  <si>
    <t>Great Company/Great Culture</t>
  </si>
  <si>
    <t>Market Development Representative (MDR)</t>
  </si>
  <si>
    <t>Inclusive culture, management cares about employee well being, excellence benefits</t>
  </si>
  <si>
    <t>Reorganization and hiring freezes can slow career advancement.</t>
  </si>
  <si>
    <t>Inclusive culture, management cares about employee well being, excellence benefits Reorganization and hiring freezes can slow career advancement.</t>
  </si>
  <si>
    <t>"Inclusive culture, management cares about employee well being, excellence benefits Reorganization and hiring freezes can slow career advancement."</t>
  </si>
  <si>
    <t>[0.7559146881103516]</t>
  </si>
  <si>
    <t>[array([0.00546971, 0.7559147 , 0.23861563], dtype=float32)]</t>
  </si>
  <si>
    <t>Red Hat constantly finds balance</t>
  </si>
  <si>
    <t>- Good work/life balance (YMMV based on team/project)_x000D_
- Encourages employee contributions and development_x000D_
- Listens to feedback</t>
  </si>
  <si>
    <t>Open-source values are being balanced against enterprise objectives. No matter where Red Hat draws the line, some stakeholders internally and externally inevitably feel like Red Hat is selling out.</t>
  </si>
  <si>
    <t>- Good work/life balance (YMMV based on team/project)_x000D_
- Encourages employee contributions and development_x000D_
- Listens to feedback Open-source values are being balanced against enterprise objectives. No matter where Red Hat draws the line, some stakeholders internally and externally inevitably feel like Red Hat is selling out.</t>
  </si>
  <si>
    <t>- Good work/life balance (YMMV based on team/project)  - Encourages employee contributions and development  - Listens to feedback Open-source values are being balanced against enterprise objectives. No matter where Red Hat draws the line, some stakeholders internally and externally inevitably feel like Red Hat is selling out.</t>
  </si>
  <si>
    <t>"- Good work/life balance (YMMV based on team/project) - Encourages employee contributions and development - Listens to feedback Open-source values are being balanced against enterprise objectives. No matter where Red Hat draws the line, some stakeholders internally and externally inevitably feel like Red Hat is selling out."</t>
  </si>
  <si>
    <t>[0.6612951159477234]</t>
  </si>
  <si>
    <t>[array([0.00857951, 0.33012533, 0.6612951 ], dtype=float32)]</t>
  </si>
  <si>
    <t>1.0476020574569702</t>
  </si>
  <si>
    <t>Fantastic benefits, great work/ life balance and management team is centered around strong leadership.</t>
  </si>
  <si>
    <t>They could do a better job of making sure salaries are in the market range.</t>
  </si>
  <si>
    <t>Fantastic benefits, great work/ life balance and management team is centered around strong leadership. They could do a better job of making sure salaries are in the market range.</t>
  </si>
  <si>
    <t>"Fantastic benefits, great work/ life balance and management team is centered around strong leadership. They could do a better job of making sure salaries are in the market range."</t>
  </si>
  <si>
    <t>[0.8337640166282654]</t>
  </si>
  <si>
    <t>[array([0.0036681 , 0.833764  , 0.16256794], dtype=float32)]</t>
  </si>
  <si>
    <t>1.047590732574463</t>
  </si>
  <si>
    <t>RedHat Review</t>
  </si>
  <si>
    <t>Loved the culture it was a good place to work.</t>
  </si>
  <si>
    <t>Gathering consensus can be challenging.</t>
  </si>
  <si>
    <t>Loved the culture it was a good place to work. Gathering consensus can be challenging.</t>
  </si>
  <si>
    <t>[0.8949849605560303]</t>
  </si>
  <si>
    <t>[array([0.00181566, 0.89498496, 0.10319937], dtype=float32)]</t>
  </si>
  <si>
    <t>Recomend working for Red Hat</t>
  </si>
  <si>
    <t>ISR- Inside Sales Representative</t>
  </si>
  <si>
    <t>Great work life balance at Red Hat</t>
  </si>
  <si>
    <t>still figuring out how to work directly with IBM</t>
  </si>
  <si>
    <t>Great work life balance at Red Hat still figuring out how to work directly with IBM</t>
  </si>
  <si>
    <t>[0.8772544264793396]</t>
  </si>
  <si>
    <t>[array([0.00746648, 0.11527906, 0.8772544 ], dtype=float32)]</t>
  </si>
  <si>
    <t>1) Good software solutions_x000D_
2) Good engineers all around_x000D_
3) Decent work life balance</t>
  </si>
  <si>
    <t>1) Pay could be better_x000D_
2) IBM acquisition is impacting the culture and flexibility</t>
  </si>
  <si>
    <t>1) Good software solutions_x000D_
2) Good engineers all around_x000D_
3) Decent work life balance 1) Pay could be better_x000D_
2) IBM acquisition is impacting the culture and flexibility</t>
  </si>
  <si>
    <t>1) Good software solutions  2) Good engineers all around  3) Decent work life balance 1) Pay could be better  2) IBM acquisition is impacting the culture and flexibility</t>
  </si>
  <si>
    <t>1) Good software solutions 2) Good engineers all around 3) Decent work life balance 1) Pay could be better 2) IBM acquisition is impacting the culture and flexibility</t>
  </si>
  <si>
    <t>[0.5249029994010925]</t>
  </si>
  <si>
    <t>[array([0.00330522, 0.524903  , 0.47179183], dtype=float32)]</t>
  </si>
  <si>
    <t>1.047706961631775</t>
  </si>
  <si>
    <t>Great place to work on the way to retirement</t>
  </si>
  <si>
    <t>Low stress, easy work, most of the day's work can be completed in two hours. Above average work-life balance.</t>
  </si>
  <si>
    <t>Work is boring and unchallenging. Twenty percent of the people are doing 80% of the work. The culture creates a workplace where some people use personal reasons as to why they cannot get work done, and you can't make people do any work because of the 'culture.' People complain that the salary isn't in line with other tech companies, but the salary is actually high for the amount of work being done. Promotions are based on who you know versus the work that you do.</t>
  </si>
  <si>
    <t>Low stress, easy work, most of the day's work can be completed in two hours. Above average work-life balance. Work is boring and unchallenging. Twenty percent of the people are doing 80% of the work. The culture creates a workplace where some people use personal reasons as to why they cannot get work done, and you can't make people do any work because of the 'culture.' People complain that the salary isn't in line with other tech companies, but the salary is actually high for the amount of work being done. Promotions are based on who you know versus the work that you do.</t>
  </si>
  <si>
    <t>"Low stress, easy work, most of the day's work can be completed in two hours. Above average work-life balance. Work is boring and unchallenging. Twenty percent of the people are doing 80% of the work. The culture creates a workplace where some people use personal reasons as to why they cannot get work done, and you can't make people do any work because of the 'culture.' People complain that the salary isn't in line with other tech companies, but the salary is actually high for the amount of work being done. Promotions are based on who you know versus the work that you do."</t>
  </si>
  <si>
    <t>[0.7632682919502258]</t>
  </si>
  <si>
    <t>[array([0.07706752, 0.15966421, 0.7632683 ], dtype=float32)]</t>
  </si>
  <si>
    <t>Amazing place to work! Amazing Benefits, Very flexible with life events.</t>
  </si>
  <si>
    <t>It has become harder to get promoted.</t>
  </si>
  <si>
    <t>Amazing place to work! Amazing Benefits, Very flexible with life events. It has become harder to get promoted.</t>
  </si>
  <si>
    <t>"Amazing place to work! Amazing Benefits, Very flexible with life events. It has become harder to get promoted."</t>
  </si>
  <si>
    <t>[0.8399774432182312]</t>
  </si>
  <si>
    <t>[array([0.00222763, 0.83997744, 0.15779495], dtype=float32)]</t>
  </si>
  <si>
    <t>Great work culture and good team to work with</t>
  </si>
  <si>
    <t>Might become too overwhelming at times and a bit of more than normal workload</t>
  </si>
  <si>
    <t>Great work culture and good team to work with Might become too overwhelming at times and a bit of more than normal workload</t>
  </si>
  <si>
    <t>[0.8121024370193481]</t>
  </si>
  <si>
    <t>[array([0.00785204, 0.18004549, 0.81210244], dtype=float32)]</t>
  </si>
  <si>
    <t>Not what is seems</t>
  </si>
  <si>
    <t>NOT What IT Seems!</t>
  </si>
  <si>
    <t>Work/Life balance strong. Numerous highly capable and intelligent people.</t>
  </si>
  <si>
    <t>Exceedingly poor leadership. Chosing green insiders over industry veterans. Highly disorganized, non-functional, inefficient development, support and go to market structures. No understanding of value chain for client set.</t>
  </si>
  <si>
    <t>Work/Life balance strong. Numerous highly capable and intelligent people. Exceedingly poor leadership. Chosing green insiders over industry veterans. Highly disorganized, non-functional, inefficient development, support and go to market structures. No understanding of value chain for client set.</t>
  </si>
  <si>
    <t>"Work/Life balance strong. Numerous highly capable and intelligent people. Exceedingly poor leadership. Chosing green insiders over industry veterans. Highly disorganized, non-functional, inefficient development, support and go to market structures. No understanding of value chain for client set."</t>
  </si>
  <si>
    <t>[0.6620559692382812]</t>
  </si>
  <si>
    <t>[array([0.09741487, 0.66205597, 0.24052912], dtype=float32)]</t>
  </si>
  <si>
    <t>Dispite itself</t>
  </si>
  <si>
    <t>The people._x000D_
The technology._x000D_
Great if you joined years ago.</t>
  </si>
  <si>
    <t>Leadership trust is at an all-time low point._x000D_
Year after year of silently downsizing, limited to no hiring._x000D_
Ghost positions...? Limited or no upward mobility.</t>
  </si>
  <si>
    <t>The people._x000D_
The technology._x000D_
Great if you joined years ago. Leadership trust is at an all-time low point._x000D_
Year after year of silently downsizing, limited to no hiring._x000D_
Ghost positions...? Limited or no upward mobility.</t>
  </si>
  <si>
    <t>The people.  The technology.  Great if you joined years ago. Leadership trust is at an all-time low point.  Year after year of silently downsizing, limited to no hiring.  Ghost positions...? Limited or no upward mobility.</t>
  </si>
  <si>
    <t>"The people. The technology. Great if you joined years ago. Leadership trust is at an all-time low point. Year after year of silently downsizing, limited to no hiring. Ghost positions...? Limited or no upward mobility."</t>
  </si>
  <si>
    <t>[0.9546622633934021]</t>
  </si>
  <si>
    <t>[array([0.01619342, 0.95466226, 0.02914425], dtype=float32)]</t>
  </si>
  <si>
    <t>2024 thoughts</t>
  </si>
  <si>
    <t>Senior Presales Manager</t>
  </si>
  <si>
    <t>Great technology stack based on open source roots.</t>
  </si>
  <si>
    <t>IBM's influence is strong. Make sure that you have a good leadership team before joining.</t>
  </si>
  <si>
    <t>Great technology stack based on open source roots. IBM's influence is strong. Make sure that you have a good leadership team before joining.</t>
  </si>
  <si>
    <t>[0.9819835424423218]</t>
  </si>
  <si>
    <t>[array([0.00106925, 0.01694728, 0.98198354], dtype=float32)]</t>
  </si>
  <si>
    <t>They care about their culture and employee feedback. Good communication from leadership to all employees. Middle Sales mgmt seems supportive but hands are tied and cannot innovate. Host some nice area product events for customers.</t>
  </si>
  <si>
    <t>Overly heavy on DEI comes across as phony or forced. Hire the best people you can. HR is a strong arm of the palace to a fault. Company should be more sales internally driven. RH has gotten fairly cheap on itself and towards employees. Ok benefits but not a leader in what it offers for pricing value. Too much IBM creep into RH.</t>
  </si>
  <si>
    <t>They care about their culture and employee feedback. Good communication from leadership to all employees. Middle Sales mgmt seems supportive but hands are tied and cannot innovate. Host some nice area product events for customers. Overly heavy on DEI comes across as phony or forced. Hire the best people you can. HR is a strong arm of the palace to a fault. Company should be more sales internally driven. RH has gotten fairly cheap on itself and towards employees. Ok benefits but not a leader in what it offers for pricing value. Too much IBM creep into RH.</t>
  </si>
  <si>
    <t>[0.8923764228820801]</t>
  </si>
  <si>
    <t>[array([0.03427722, 0.07334634, 0.8923764 ], dtype=float32)]</t>
  </si>
  <si>
    <t>1.0478076934814453</t>
  </si>
  <si>
    <t>Not What it Used to Be</t>
  </si>
  <si>
    <t>Some really smart people doing really good work for customers. Front line employees always willing to share knowledge and go the extra mile for customers and others within the organization.</t>
  </si>
  <si>
    <t>It took several years but the acquisition by IBM has ruined what Red Hat once was. Unrealistic targets based on incessant need for growth rather than based on real world numbers or data. Red Hat never even broached the subject of a resource action prior to the IBM acquisition and now those left need to get used to the IBM approach of at least two RA's per year. This place is a pressure cooker ready to explode due to quarter to quarter unrealistic targets. Senior management is feeling the enormous pressure and have been flailing about for the last year. Their only response has been to push the pressure down to the people doing the real work and if that doesn't work start letting people go. There now are much better places to work where your contributions will be more valued.</t>
  </si>
  <si>
    <t>Some really smart people doing really good work for customers. Front line employees always willing to share knowledge and go the extra mile for customers and others within the organization. It took several years but the acquisition by IBM has ruined what Red Hat once was. Unrealistic targets based on incessant need for growth rather than based on real world numbers or data. Red Hat never even broached the subject of a resource action prior to the IBM acquisition and now those left need to get used to the IBM approach of at least two RA's per year. This place is a pressure cooker ready to explode due to quarter to quarter unrealistic targets. Senior management is feeling the enormous pressure and have been flailing about for the last year. Their only response has been to push the pressure down to the people doing the real work and if that doesn't work start letting people go. There now are much better places to work where your contributions will be more valued.</t>
  </si>
  <si>
    <t>[0.7788494825363159]</t>
  </si>
  <si>
    <t>[array([0.19821966, 0.02293089, 0.7788495 ], dtype=float32)]</t>
  </si>
  <si>
    <t>Best Job I've had</t>
  </si>
  <si>
    <t>Inside Sales Account Manager</t>
  </si>
  <si>
    <t>Red Hat really makes you feel taken care of. Benefits are great but the people and culture are amazing.</t>
  </si>
  <si>
    <t>There have been some recent changes that were thrust upon us which has made work harder for a little while, but we have been told it's temporary.</t>
  </si>
  <si>
    <t>Red Hat really makes you feel taken care of. Benefits are great but the people and culture are amazing. There have been some recent changes that were thrust upon us which has made work harder for a little while, but we have been told it's temporary.</t>
  </si>
  <si>
    <t>"Red Hat really makes you feel taken care of. Benefits are great but the people and culture are amazing. There have been some recent changes that were thrust upon us which has made work harder for a little while, but we have been told it's temporary."</t>
  </si>
  <si>
    <t>[0.8121228814125061]</t>
  </si>
  <si>
    <t>[array([0.00307815, 0.8121229 , 0.18479896], dtype=float32)]</t>
  </si>
  <si>
    <t>1.0475871562957764</t>
  </si>
  <si>
    <t xml:space="preserve">Alright if you like corporate environment </t>
  </si>
  <si>
    <t>Lots of opportunities to learn and network</t>
  </si>
  <si>
    <t>Too big for me. Felt disconnected from leadership</t>
  </si>
  <si>
    <t>Lots of opportunities to learn and network Too big for me. Felt disconnected from leadership</t>
  </si>
  <si>
    <t>[0.6465604901313782]</t>
  </si>
  <si>
    <t>[array([0.14387535, 0.20956418, 0.6465605 ], dtype=float32)]</t>
  </si>
  <si>
    <t>good wlp</t>
  </si>
  <si>
    <t>good wlp, good management, fun culture</t>
  </si>
  <si>
    <t>bad hours, bad wlb, bad culture</t>
  </si>
  <si>
    <t>good wlp, good management, fun culture bad hours, bad wlb, bad culture</t>
  </si>
  <si>
    <t>"good wlp, good management, fun culture bad hours, bad wlb, bad culture"</t>
  </si>
  <si>
    <t>[0.7175816893577576]</t>
  </si>
  <si>
    <t>[array([0.04044994, 0.7175817 , 0.24196841], dtype=float32)]</t>
  </si>
  <si>
    <t>Learn new things everyday, get to work with very smart and technical people, great work life balance</t>
  </si>
  <si>
    <t>Learn new things everyday, get to work with very smart and technical people, great work life balance Not much to complain about</t>
  </si>
  <si>
    <t>"Learn new things everyday, get to work with very smart and technical people, great work life balance Not much to complain about"</t>
  </si>
  <si>
    <t>[0.5121468901634216]</t>
  </si>
  <si>
    <t>[array([0.00180587, 0.48604718, 0.5121469 ], dtype=float32)]</t>
  </si>
  <si>
    <t>1.0475671291351318</t>
  </si>
  <si>
    <t>IBM Is In Charge Now</t>
  </si>
  <si>
    <t>Technical Sales</t>
  </si>
  <si>
    <t>Lots of smart, dedicated and hared working associates. Excellent engineering and products.</t>
  </si>
  <si>
    <t>IBM is now driving RH strategy. The way layoffs were handled are reminiscent of the IBM layoff process. If the layoffs were necessary, what are the sacrifices are senior management making in light of these layoffs? Frequent re-organizations indicate that the company is struggling with its strategic direction. IBM is pushing unrealistic growth expectations on Red Hat. Unfortunately IBM is only interested in its current stock price so that a small group of Sr. managers can receive their bonuses. There is not an interesting in investing in associates and products for real long term strategic growth. If you are always beholden to the market (like IBM), you only really are planning quarter-by-quarter, and no company can accelerate their growth with a 3-month vision and timeline</t>
  </si>
  <si>
    <t>Lots of smart, dedicated and hared working associates. Excellent engineering and products. IBM is now driving RH strategy. The way layoffs were handled are reminiscent of the IBM layoff process. If the layoffs were necessary, what are the sacrifices are senior management making in light of these layoffs? Frequent re-organizations indicate that the company is struggling with its strategic direction. IBM is pushing unrealistic growth expectations on Red Hat. Unfortunately IBM is only interested in its current stock price so that a small group of Sr. managers can receive their bonuses. There is not an interesting in investing in associates and products for real long term strategic growth. If you are always beholden to the market (like IBM), you only really are planning quarter-by-quarter, and no company can accelerate their growth with a 3-month vision and timeline</t>
  </si>
  <si>
    <t>"Lots of smart, dedicated and hared working associates. Excellent engineering and products. IBM is now driving RH strategy. The way layoffs were handled are reminiscent of the IBM layoff process. If the layoffs were necessary, what are the sacrifices are senior management making in light of these layoffs? Frequent re-organizations indicate that the company is struggling with its strategic direction. IBM is pushing unrealistic growth expectations on Red Hat. Unfortunately IBM is only interested in its current stock price so that a small group of Sr. managers can receive their bonuses. There is not an interesting in investing in associates and products for real long term strategic growth. If you are always beholden to the market (like IBM), you only really are planning quarter-by-quarter, and no company can accelerate their growth with a 3-month vision and timeline"</t>
  </si>
  <si>
    <t>[0.897416889667511]</t>
  </si>
  <si>
    <t>[array([0.02682176, 0.07576134, 0.8974169 ], dtype=float32)]</t>
  </si>
  <si>
    <t>1.0479381084442139</t>
  </si>
  <si>
    <t>Great place to work with great benefits.</t>
  </si>
  <si>
    <t>Not a lot of mobility within my specific org.</t>
  </si>
  <si>
    <t>Great place to work with great benefits. Not a lot of mobility within my specific org.</t>
  </si>
  <si>
    <t>[0.9858341813087463]</t>
  </si>
  <si>
    <t>[array([0.00143946, 0.0127263 , 0.9858342 ], dtype=float32)]</t>
  </si>
  <si>
    <t>It can be exhausting at times but you make do</t>
  </si>
  <si>
    <t>A great company to work for It can be exhausting at times but you make do</t>
  </si>
  <si>
    <t>[0.9861214756965637]</t>
  </si>
  <si>
    <t>[array([0.00251004, 0.01136846, 0.9861215 ], dtype=float32)]</t>
  </si>
  <si>
    <t>Red Hat is a great company to work at</t>
  </si>
  <si>
    <t>Excellent solutions and great people</t>
  </si>
  <si>
    <t>Constant leadership change is disconcerting</t>
  </si>
  <si>
    <t>Excellent solutions and great people Constant leadership change is disconcerting</t>
  </si>
  <si>
    <t>[0.9566802978515625]</t>
  </si>
  <si>
    <t>[array([0.00412673, 0.03919296, 0.9566803 ], dtype=float32)]</t>
  </si>
  <si>
    <t>Working there is like a university city. You grow and people care about your work.</t>
  </si>
  <si>
    <t>Everything is positive thereâ€™s no negative</t>
  </si>
  <si>
    <t>Working there is like a university city. You grow and people care about your work. Everything is positive thereâ€™s no negative</t>
  </si>
  <si>
    <t>[0.8867006301879883]</t>
  </si>
  <si>
    <t>[array([0.00229125, 0.88670063, 0.11100813], dtype=float32)]</t>
  </si>
  <si>
    <t>Awesome place to work!</t>
  </si>
  <si>
    <t>Open culture and collaborative environment make this a wonderful place to work. The tech sales org has fantastic leadership.</t>
  </si>
  <si>
    <t>There arenâ€™t any that I can think to share at this time.</t>
  </si>
  <si>
    <t>Open culture and collaborative environment make this a wonderful place to work. The tech sales org has fantastic leadership. There arenâ€™t any that I can think to share at this time.</t>
  </si>
  <si>
    <t>[0.7001140713691711]</t>
  </si>
  <si>
    <t>[array([0.00134702, 0.7001141 , 0.29853892], dtype=float32)]</t>
  </si>
  <si>
    <t>So far, so good</t>
  </si>
  <si>
    <t>Well known brand, positive environment, WFH, decent benefits</t>
  </si>
  <si>
    <t>Stressful environment, feel a bit overloaded, some breakdown in communication</t>
  </si>
  <si>
    <t>Well known brand, positive environment, WFH, decent benefits Stressful environment, feel a bit overloaded, some breakdown in communication</t>
  </si>
  <si>
    <t>"Well known brand, positive environment, WFH, decent benefits Stressful environment, feel a bit overloaded, some breakdown in communication"</t>
  </si>
  <si>
    <t>[0.5431939363479614]</t>
  </si>
  <si>
    <t>[array([0.01032531, 0.54319394, 0.44648072], dtype=float32)]</t>
  </si>
  <si>
    <t>1.0475746393203735</t>
  </si>
  <si>
    <t>Red Hat has been bluewashed</t>
  </si>
  <si>
    <t>Smart people - wonderful colleagues</t>
  </si>
  <si>
    <t>The company has gone downhill since the IBM acquisition, specifically after the original executive team left. Red Hat is now just a â€œbusiness unitâ€. Theyâ€™re not even pretending to hold RHT apart as a separate company anymore. The only goal is to generate as much profit for IBM as possible. All of the thought and industry leadership that Red Hat provided for the open source community is gone._x000D_
_x000D_
Red Hat is a dying culture. Itâ€™s sad to watch.</t>
  </si>
  <si>
    <t>Smart people - wonderful colleagues The company has gone downhill since the IBM acquisition, specifically after the original executive team left. Red Hat is now just a â€œbusiness unitâ€. Theyâ€™re not even pretending to hold RHT apart as a separate company anymore. The only goal is to generate as much profit for IBM as possible. All of the thought and industry leadership that Red Hat provided for the open source community is gone._x000D_
_x000D_
Red Hat is a dying culture. Itâ€™s sad to watch.</t>
  </si>
  <si>
    <t>Smart people - wonderful colleagues The company has gone downhill since the IBM acquisition, specifically after the original executive team left. Red Hat is now just a â€œbusiness unitâ€. Theyâ€™re not even pretending to hold RHT apart as a separate company anymore. The only goal is to generate as much profit for IBM as possible. All of the thought and industry leadership that Red Hat provided for the open source community is gone.    Red Hat is a dying culture. Itâ€™s sad to watch.</t>
  </si>
  <si>
    <t>"Smart people - wonderful colleagues The company has gone downhill since the IBM acquisition, specifically after the original executive team left. Red Hat is now just a â€œbusiness unitâ€. Theyâ€™re not even pretending to hold RHT apart as a separate company anymore. The only goal is to generate as much profit for IBM as possible. All of the thought and industry leadership that Red Hat provided for the open source community is gone.  Red Hat is a dying culture. Itâ€™s sad to watch."</t>
  </si>
  <si>
    <t>[0.5468794107437134]</t>
  </si>
  <si>
    <t>[array([0.07898536, 0.5468794 , 0.37413523], dtype=float32)]</t>
  </si>
  <si>
    <t>1.0478582382202148</t>
  </si>
  <si>
    <t>Goodbye Open Culture</t>
  </si>
  <si>
    <t>People Team</t>
  </si>
  <si>
    <t>The Red Hat that once was, before current leadership was in place, was full of opportunity and growth. Open was real.</t>
  </si>
  <si>
    <t>The current leadership in place at Red Hat is out to change the place altogether. Take the recent layoffs as an example, the People Team did their layoffs in a 4 minute call. THE PEOPLE TEAM. The team that is supposed to care about how this place is run. How people are treated. They showed their true colors. They â€œeliminated rolesâ€ and it wasnâ€™t â€œperformance basedâ€ but then itâ€™s uncovered that they just moved the remaining people into those roles to put a bandaid on the gaps. Is that how it works? Seems a littleâ€¦suspicious. And it cannot go without being addressed that the current leader of the People Team is essentially hiring all of her friends from Cisco. Sheâ€™s been at Red Hat 2 years and slowly chipping away at this great company. Conforming to other companies cultures and ways of doing business and erasing how Red Hat has operated for so many years. Donâ€™t get me wrong, change is necessary and how a company grows. But at what point do we question the leadership for devastating change?</t>
  </si>
  <si>
    <t>The Red Hat that once was, before current leadership was in place, was full of opportunity and growth. Open was real. The current leadership in place at Red Hat is out to change the place altogether. Take the recent layoffs as an example, the People Team did their layoffs in a 4 minute call. THE PEOPLE TEAM. The team that is supposed to care about how this place is run. How people are treated. They showed their true colors. They â€œeliminated rolesâ€ and it wasnâ€™t â€œperformance basedâ€ but then itâ€™s uncovered that they just moved the remaining people into those roles to put a bandaid on the gaps. Is that how it works? Seems a littleâ€¦suspicious. And it cannot go without being addressed that the current leader of the People Team is essentially hiring all of her friends from Cisco. Sheâ€™s been at Red Hat 2 years and slowly chipping away at this great company. Conforming to other companies cultures and ways of doing business and erasing how Red Hat has operated for so many years. Donâ€™t get me wrong, change is necessary and how a company grows. But at what point do we question the leadership for devastating change?</t>
  </si>
  <si>
    <t>"The Red Hat that once was, before current leadership was in place, was full of opportunity and growth. Open was real. The current leadership in place at Red Hat is out to change the place altogether. Take the recent layoffs as an example, the People Team did their layoffs in a 4 minute call. THE PEOPLE TEAM. The team that is supposed to care about how this place is run. How people are treated. They showed their true colors. They â€œeliminated rolesâ€ and it wasnâ€™t â€œperformance basedâ€ but then itâ€™s uncovered that they just moved the remaining people into those roles to put a bandaid on the gaps. Is that how it works? Seems a littleâ€¦suspicious. And it cannot go without being addressed that the current leader of the People Team is essentially hiring all of her friends from Cisco. Sheâ€™s been at Red Hat 2 years and slowly chipping away at this great company. Conforming to other companies cultures and ways of doing business and erasing how Red Hat has operated for so many years. Donâ€™t get me wrong, change is necessary and how a company grows. But at what point do we question the leadership for devastating change?"</t>
  </si>
  <si>
    <t>[0.5477063059806824]</t>
  </si>
  <si>
    <t>[array([0.5477063 , 0.15956493, 0.29272884], dtype=float32)]</t>
  </si>
  <si>
    <t>Cares a lot about its employees. Plenty opportunities to move laterally or vertically.</t>
  </si>
  <si>
    <t>Nothing bad to say, occasionally some frustrations but nothing that doesnâ€™t happen anywhere else.</t>
  </si>
  <si>
    <t>Cares a lot about its employees. Plenty opportunities to move laterally or vertically. Nothing bad to say, occasionally some frustrations but nothing that doesnâ€™t happen anywhere else.</t>
  </si>
  <si>
    <t>"Cares a lot about its employees. Plenty opportunities to move laterally or vertically. Nothing bad to say, occasionally some frustrations but nothing that doesnâ€™t happen anywhere else."</t>
  </si>
  <si>
    <t>[0.8596053719520569]</t>
  </si>
  <si>
    <t>[array([0.00386779, 0.8596054 , 0.13652684], dtype=float32)]</t>
  </si>
  <si>
    <t>1.0475471019744873</t>
  </si>
  <si>
    <t>Execution Limited Potential</t>
  </si>
  <si>
    <t>The inventor and leader of open source has potential to do great things</t>
  </si>
  <si>
    <t>Disappointing execution. Future vision reaches no further than the next deal. No appetite to do the hard things needed for Red Hatâ€™s future.</t>
  </si>
  <si>
    <t>The inventor and leader of open source has potential to do great things Disappointing execution. Future vision reaches no further than the next deal. No appetite to do the hard things needed for Red Hatâ€™s future.</t>
  </si>
  <si>
    <t>[0.3698769807815552]</t>
  </si>
  <si>
    <t>[array([0.36987698, 0.3693191 , 0.2608039 ], dtype=float32)]</t>
  </si>
  <si>
    <t>Proposal Specialist</t>
  </si>
  <si>
    <t>Good company culture and great people</t>
  </si>
  <si>
    <t>Ca be a little disorganized sometimes</t>
  </si>
  <si>
    <t>Good company culture and great people Ca be a little disorganized sometimes</t>
  </si>
  <si>
    <t>[0.5213900208473206]</t>
  </si>
  <si>
    <t>[array([0.00857208, 0.47003788, 0.52139   ], dtype=float32)]</t>
  </si>
  <si>
    <t>Lots of competing priorities, empire-building</t>
  </si>
  <si>
    <t>Very progressive benefits. Household name (in tech). Opportunities to participate in interesting projects</t>
  </si>
  <si>
    <t>Managers are too busy. Way too many meetings, making any scheduling impossible. I was let go after a PIP from a new manager. Laid out expectations in PIP, and (according to GDocs) not one of the work products was ever viewed by manager, two weekly 1:1 no-shows in the 30 days, and did not respond to one chat or slack message. "We reviewed the PIP deliverables and your performance is not satisfactory".</t>
  </si>
  <si>
    <t>Very progressive benefits. Household name (in tech). Opportunities to participate in interesting projects Managers are too busy. Way too many meetings, making any scheduling impossible. I was let go after a PIP from a new manager. Laid out expectations in PIP, and (according to GDocs) not one of the work products was ever viewed by manager, two weekly 1:1 no-shows in the 30 days, and did not respond to one chat or slack message. "We reviewed the PIP deliverables and your performance is not satisfactory".</t>
  </si>
  <si>
    <t>"Very progressive benefits. Household name (in tech). Opportunities to participate in interesting projects Managers are too busy. Way too many meetings, making any scheduling impossible. I was let go after a PIP from a new manager. Laid out expectations in PIP, and (according to GDocs) not one of the work products was ever viewed by manager, two weekly 1:1 no-shows in the 30 days, and did not respond to one chat or slack message. ""We reviewed the PIP deliverables and your performance is not satisfactory""."</t>
  </si>
  <si>
    <t>[0.4964876174926758]</t>
  </si>
  <si>
    <t>[array([0.19728929, 0.49648762, 0.3062231 ], dtype=float32)]</t>
  </si>
  <si>
    <t>1.0478501319885254</t>
  </si>
  <si>
    <t>multiple hats</t>
  </si>
  <si>
    <t>Multiple Hats</t>
  </si>
  <si>
    <t>It was a good time</t>
  </si>
  <si>
    <t>Not much bad to say</t>
  </si>
  <si>
    <t>It was a good time Not much bad to say</t>
  </si>
  <si>
    <t>[0.9542723894119263]</t>
  </si>
  <si>
    <t>[array([0.0036783 , 0.04204936, 0.9542724 ], dtype=float32)]</t>
  </si>
  <si>
    <t>Still good, could be great again</t>
  </si>
  <si>
    <t>Working with smart people, interesting software, decent pay and benefits.</t>
  </si>
  <si>
    <t>Went through a horrible period of Social Engineering / political emphasis. Thankfully, a change in the C-Suite has put a strong focus on business, which makes it a better environment for all.</t>
  </si>
  <si>
    <t>Working with smart people, interesting software, decent pay and benefits. Went through a horrible period of Social Engineering / political emphasis. Thankfully, a change in the C-Suite has put a strong focus on business, which makes it a better environment for all.</t>
  </si>
  <si>
    <t>"Working with smart people, interesting software, decent pay and benefits. Went through a horrible period of Social Engineering / political emphasis. Thankfully, a change in the C-Suite has put a strong focus on business, which makes it a better environment for all."</t>
  </si>
  <si>
    <t>[0.6906980276107788]</t>
  </si>
  <si>
    <t>[array([0.00503803, 0.690698  , 0.30426386], dtype=float32)]</t>
  </si>
  <si>
    <t>Great working culture for experienced people.</t>
  </si>
  <si>
    <t>Can get a bit busy at times.</t>
  </si>
  <si>
    <t>Great working culture for experienced people. Can get a bit busy at times.</t>
  </si>
  <si>
    <t>[0.820805549621582]</t>
  </si>
  <si>
    <t>[array([0.0042459 , 0.1749486 , 0.82080555], dtype=float32)]</t>
  </si>
  <si>
    <t>Great place to work with great people.</t>
  </si>
  <si>
    <t>Lots of organizational changes, can get lost in the shuffle.</t>
  </si>
  <si>
    <t>Great place to work with great people. Lots of organizational changes, can get lost in the shuffle.</t>
  </si>
  <si>
    <t>"Great place to work with great people. Lots of organizational changes, can get lost in the shuffle."</t>
  </si>
  <si>
    <t>[0.8764459490776062]</t>
  </si>
  <si>
    <t>[array([0.00265151, 0.87644595, 0.12090254], dtype=float32)]</t>
  </si>
  <si>
    <t>1.0476218461990356</t>
  </si>
  <si>
    <t>Focus on technology, focus on people</t>
  </si>
  <si>
    <t>Senior Director, Product Marketing</t>
  </si>
  <si>
    <t>Open source commitment Technology leadership Focus on innovation Market leadership</t>
  </si>
  <si>
    <t>Long hours to get great results International programs take lots of skills</t>
  </si>
  <si>
    <t>Open source commitment Technology leadership Focus on innovation Market leadership Long hours to get great results International programs take lots of skills</t>
  </si>
  <si>
    <t>[0.8251994848251343]</t>
  </si>
  <si>
    <t>[array([0.00381627, 0.17098436, 0.8251995 ], dtype=float32)]</t>
  </si>
  <si>
    <t>Red Hat doesn't consistently reward high performers</t>
  </si>
  <si>
    <t>Red Hat associates are talented, smart, committed and supportive of each other.</t>
  </si>
  <si>
    <t>Red Hat doesn't consistently reward high performers in ways that are important to associates or in line with HR best practices. I have personally experienced and observed situations involving others in which new roles are forced upon high performing associates as "career growth opportunities," even when associates make it clear that they are not interested in those particular roles. In my particular experience, I was given a choice to accept a management role or be transitioned out of the company. Red Hat talks about the importance of understanding associate interests, passions and career aspirations in facilitating associate career growth, but they don't walk the talk - including at the highest levels of the People team.</t>
  </si>
  <si>
    <t>Red Hat associates are talented, smart, committed and supportive of each other. Red Hat doesn't consistently reward high performers in ways that are important to associates or in line with HR best practices. I have personally experienced and observed situations involving others in which new roles are forced upon high performing associates as "career growth opportunities," even when associates make it clear that they are not interested in those particular roles. In my particular experience, I was given a choice to accept a management role or be transitioned out of the company. Red Hat talks about the importance of understanding associate interests, passions and career aspirations in facilitating associate career growth, but they don't walk the talk - including at the highest levels of the People team.</t>
  </si>
  <si>
    <t>"Red Hat associates are talented, smart, committed and supportive of each other. Red Hat doesn't consistently reward high performers in ways that are important to associates or in line with HR best practices. I have personally experienced and observed situations involving others in which new roles are forced upon high performing associates as ""career growth opportunities,"" even when associates make it clear that they are not interested in those particular roles. In my particular experience, I was given a choice to accept a management role or be transitioned out of the company. Red Hat talks about the importance of understanding associate interests, passions and career aspirations in facilitating associate career growth, but they don't walk the talk - including at the highest levels of the People team."</t>
  </si>
  <si>
    <t>[0.45965850353240967]</t>
  </si>
  <si>
    <t>[array([0.45879284, 0.08154857, 0.4596585 ], dtype=float32)]</t>
  </si>
  <si>
    <t>Great Colleagues, Good Work, Mixed Vision</t>
  </si>
  <si>
    <t>Developer Advocate</t>
  </si>
  <si>
    <t>Most reviews mention the same pros, but I guess Iâ€™ll repeat them. The WLB and work culture is pretty great. You get to work with interesting technology and many great people. Honestly, the pay and benefits are pretty good. RSU allocation could be higher. Given the WLB itâ€™s not bad in my opinion, itâ€™s just not as high as some peers. People putting in the extra effort generally get more RSUs to my knowledge, and do get raises.</t>
  </si>
  <si>
    <t>Some teams and people complain of poor compensation, lack of raises, and RSUs. Lots of people at Red Hat were able to coast and got stuck in old ways. There was a huge bias towards enterprise Java and on-premise until recently. Sure, itâ€™s a large part of the market and core business but it left Red Hat looking like Old Hat. Thereâ€™s a lot of process at times. All big companies probably get this way, but itâ€™s frustrating when simple or important tasks can take weeks to finish. Leadership has felt directionless for a while, though they are improving. Recent layoffs were handled poorly; some high value people/initiatives were mistakenly affected and morale took a hit.</t>
  </si>
  <si>
    <t>Most reviews mention the same pros, but I guess Iâ€™ll repeat them. The WLB and work culture is pretty great. You get to work with interesting technology and many great people. Honestly, the pay and benefits are pretty good. RSU allocation could be higher. Given the WLB itâ€™s not bad in my opinion, itâ€™s just not as high as some peers. People putting in the extra effort generally get more RSUs to my knowledge, and do get raises. Some teams and people complain of poor compensation, lack of raises, and RSUs. Lots of people at Red Hat were able to coast and got stuck in old ways. There was a huge bias towards enterprise Java and on-premise until recently. Sure, itâ€™s a large part of the market and core business but it left Red Hat looking like Old Hat. Thereâ€™s a lot of process at times. All big companies probably get this way, but itâ€™s frustrating when simple or important tasks can take weeks to finish. Leadership has felt directionless for a while, though they are improving. Recent layoffs were handled poorly; some high value people/initiatives were mistakenly affected and morale took a hit.</t>
  </si>
  <si>
    <t>"Most reviews mention the same pros, but I guess Iâ€™ll repeat them. The WLB and work culture is pretty great. You get to work with interesting technology and many great people. Honestly, the pay and benefits are pretty good. RSU allocation could be higher. Given the WLB itâ€™s not bad in my opinion, itâ€™s just not as high as some peers. People putting in the extra effort generally get more RSUs to my knowledge, and do get raises. Some teams and people complain of poor compensation, lack of raises, and RSUs. Lots of people at Red Hat were able to coast and got stuck in old ways. There was a huge bias towards enterprise Java and on-premise until recently. Sure, itâ€™s a large part of the market and core business but it left Red Hat looking like Old Hat. Thereâ€™s a lot of process at times. All big companies probably get this way, but itâ€™s frustrating when simple or important tasks can take weeks to finish. Leadership has felt directionless for a while, though they are improving. Recent layoffs were handled poorly; some high value people/initiatives were mistakenly affected and morale took a hit."</t>
  </si>
  <si>
    <t>[0.9062442183494568]</t>
  </si>
  <si>
    <t>[array([0.02608054, 0.06767528, 0.9062442 ], dtype=float32)]</t>
  </si>
  <si>
    <t>Great company but slowly losing its culture</t>
  </si>
  <si>
    <t>- passionate people and fantastic culture_x000D_
- great environment to learn and pursue your dreams_x000D_
- big company but feels like a start-up; very nimble</t>
  </si>
  <si>
    <t>Frank Calderoni, the new CFO, is changing the culture for the worse. He is bloating management layers and switching the mindset to a big/ bureaucratic culture. Everything to him is a number, including people.  His steady push to layoff people in the US and hire in low cost regions is negatively affecting employee morale.  The company currently has positive momentum so it will continue doing well in the market but the effects of Frank's decisions may come to haunt the company soon.</t>
  </si>
  <si>
    <t>- passionate people and fantastic culture_x000D_
- great environment to learn and pursue your dreams_x000D_
- big company but feels like a start-up; very nimble Frank Calderoni, the new CFO, is changing the culture for the worse. He is bloating management layers and switching the mindset to a big/ bureaucratic culture. Everything to him is a number, including people.  His steady push to layoff people in the US and hire in low cost regions is negatively affecting employee morale.  The company currently has positive momentum so it will continue doing well in the market but the effects of Frank's decisions may come to haunt the company soon.</t>
  </si>
  <si>
    <t>- passionate people and fantastic culture  - great environment to learn and pursue your dreams  - big company but feels like a start-up; very nimble Frank Calderoni, the new CFO, is changing the culture for the worse. He is bloating management layers and switching the mindset to a big/ bureaucratic culture. Everything to him is a number, including people.  His steady push to layoff people in the US and hire in low cost regions is negatively affecting employee morale.  The company currently has positive momentum so it will continue doing well in the market but the effects of Frank's decisions may come to haunt the company soon.</t>
  </si>
  <si>
    <t>"- passionate people and fantastic culture - great environment to learn and pursue your dreams - big company but feels like a start-up; very nimble Frank Calderoni, the new CFO, is changing the culture for the worse. He is bloating management layers and switching the mindset to a big/ bureaucratic culture. Everything to him is a number, including people. His steady push to layoff people in the US and hire in low cost regions is negatively affecting employee morale. The company currently has positive momentum so it will continue doing well in the market but the effects of Frank's decisions may come to haunt the company soon."</t>
  </si>
  <si>
    <t>[0.992298424243927]</t>
  </si>
  <si>
    <t>[array([0.00186317, 0.00583836, 0.9922984 ], dtype=float32)]</t>
  </si>
  <si>
    <t>Great place to grow career</t>
  </si>
  <si>
    <t>Decent pay, great company</t>
  </si>
  <si>
    <t>I could probably make more money working at a bigger company but the culture at Red Hat makes everything worth it.</t>
  </si>
  <si>
    <t>If they upped the pay across the board just a little bit, I could probably stay here my whole career.</t>
  </si>
  <si>
    <t>I could probably make more money working at a bigger company but the culture at Red Hat makes everything worth it. If they upped the pay across the board just a little bit, I could probably stay here my whole career.</t>
  </si>
  <si>
    <t>"I could probably make more money working at a bigger company but the culture at Red Hat makes everything worth it. If they upped the pay across the board just a little bit, I could probably stay here my whole career."</t>
  </si>
  <si>
    <t>[0.943005383014679]</t>
  </si>
  <si>
    <t>[array([0.0065849 , 0.9430054 , 0.05040974], dtype=float32)]</t>
  </si>
  <si>
    <t>it is okay</t>
  </si>
  <si>
    <t>it was fun okay. cool people. liked my sift. Not high pay</t>
  </si>
  <si>
    <t>not high pay. long work hours sometimes. favoritism</t>
  </si>
  <si>
    <t>it was fun okay. cool people. liked my sift. Not high pay not high pay. long work hours sometimes. favoritism</t>
  </si>
  <si>
    <t>[0.795785129070282]</t>
  </si>
  <si>
    <t>[array([0.00908542, 0.19512944, 0.7957851 ], dtype=float32)]</t>
  </si>
  <si>
    <t>Surrounded by some of the best Linux Engineers in the world. Company is commited to open-source, and inclusion/teamwork.</t>
  </si>
  <si>
    <t>Can be very challenging work!</t>
  </si>
  <si>
    <t>Surrounded by some of the best Linux Engineers in the world. Company is commited to open-source, and inclusion/teamwork. Can be very challenging work!</t>
  </si>
  <si>
    <t>"Surrounded by some of the best Linux Engineers in the world. Company is commited to open-source, and inclusion/teamwork. Can be very challenging work!"</t>
  </si>
  <si>
    <t>[0.8754163384437561]</t>
  </si>
  <si>
    <t>[array([0.00339929, 0.87541634, 0.12118438], dtype=float32)]</t>
  </si>
  <si>
    <t>Senior Principal Technical Marketing Manager</t>
  </si>
  <si>
    <t>I really enjoy working at Red Hat. There is many opportunities to learn and grow your career.</t>
  </si>
  <si>
    <t>Depending on the team you are on, it might be a hard place to "start" your career. I had 10 years experience before starting here and I really love it, but I think sometimes folks that start their career here, it can be difficult for them to know how to control their work-life balance. I feel like leadership is good about not forcing people to work 80 hour weeks or anything, but some folks just feel so far behind they kill themselves.</t>
  </si>
  <si>
    <t>I really enjoy working at Red Hat. There is many opportunities to learn and grow your career. Depending on the team you are on, it might be a hard place to "start" your career. I had 10 years experience before starting here and I really love it, but I think sometimes folks that start their career here, it can be difficult for them to know how to control their work-life balance. I feel like leadership is good about not forcing people to work 80 hour weeks or anything, but some folks just feel so far behind they kill themselves.</t>
  </si>
  <si>
    <t>"I really enjoy working at Red Hat. There is many opportunities to learn and grow your career. Depending on the team you are on, it might be a hard place to ""start"" your career. I had 10 years experience before starting here and I really love it, but I think sometimes folks that start their career here, it can be difficult for them to know how to control their work-life balance. I feel like leadership is good about not forcing people to work 80 hour weeks or anything, but some folks just feel so far behind they kill themselves."</t>
  </si>
  <si>
    <t>[0.7267917990684509]</t>
  </si>
  <si>
    <t>[array([0.00777488, 0.2654333 , 0.7267918 ], dtype=float32)]</t>
  </si>
  <si>
    <t>A great place if you want to be invisible</t>
  </si>
  <si>
    <t>Most people are authentic and nice Very minimum hours now you have to show your face after the layoffs. Fake it til you make it. Management decided to cut people without knowing what they did or how their role impacted the company. Now most people left frankly don't give a darn. Others have no idea what their colleagues actually do in new structure. Its now a great place to do pretty nothing and take a paycheck.</t>
  </si>
  <si>
    <t>Low morale, those whose really care get burnt out. those who are talented and smart are looking outside for better opportunities. No pay rises, no promotion, no open roles so it's very STABLE if you want no growth, no change, no opportunity.</t>
  </si>
  <si>
    <t>Most people are authentic and nice Very minimum hours now you have to show your face after the layoffs. Fake it til you make it. Management decided to cut people without knowing what they did or how their role impacted the company. Now most people left frankly don't give a darn. Others have no idea what their colleagues actually do in new structure. Its now a great place to do pretty nothing and take a paycheck. Low morale, those whose really care get burnt out. those who are talented and smart are looking outside for better opportunities. No pay rises, no promotion, no open roles so it's very STABLE if you want no growth, no change, no opportunity.</t>
  </si>
  <si>
    <t>"Most people are authentic and nice Very minimum hours now you have to show your face after the layoffs. Fake it til you make it. Management decided to cut people without knowing what they did or how their role impacted the company. Now most people left frankly don't give a darn. Others have no idea what their colleagues actually do in new structure. Its now a great place to do pretty nothing and take a paycheck. Low morale, those whose really care get burnt out. those who are talented and smart are looking outside for better opportunities. No pay rises, no promotion, no open roles so it's very STABLE if you want no growth, no change, no opportunity."</t>
  </si>
  <si>
    <t>[0.5688024163246155]</t>
  </si>
  <si>
    <t>[array([0.06005121, 0.3711464 , 0.5688024 ], dtype=float32)]</t>
  </si>
  <si>
    <t>Summer Internship at Redhat</t>
  </si>
  <si>
    <t>Great culture and talented people to work with</t>
  </si>
  <si>
    <t>Not enough remote job opportunities available</t>
  </si>
  <si>
    <t>Great culture and talented people to work with Not enough remote job opportunities available</t>
  </si>
  <si>
    <t>[0.9865800738334656]</t>
  </si>
  <si>
    <t>[array([0.00219416, 0.01122585, 0.9865801 ], dtype=float32)]</t>
  </si>
  <si>
    <t>Mileage will vary, but beware</t>
  </si>
  <si>
    <t>Product Sales Specialist</t>
  </si>
  <si>
    <t>This is a sale oriented review, so it likely isn't relevant to other areas. I personally would not recommend working at Red Hat. The culture has severely degraded and while OpenShift and Ansible are very good solutions, they do not justify the premium IBM is driving from Red Hat in order to recoup their $34B investment. Red Hat is on a negative trajectory, and although IBM is buying time to turn it around, it's not a pleasant place to be right now. OTEs have become largely unobtainable except for the very few top accounts. Everyone else is looking at a multi-year cadence of hitting less than 50% of quota, with some only achieving single digits. For a 50/50 plan, that just isn't acceptable and nearly everyone I've talked to is actively looking for a new gig. Management is in self-preservation mode distancing themselves as much as they can from the underperforming regions/accounts. This means a PIP culture has started and those with the short straw are being left with no real alternative than to leave...regardless of their overall abilities. Be aware that the comp plan is rumored to be changing significantly in 2024, and no one seems very clear as to how it will impact sales people. Ask some good questions if you are interviewing. I also have found that Red Hat on my resume is to not a positive attribute. The Red Hat reputation as a 'legacy brand' along with the IBM association isn't very interesting to most hiring managers..at least, not in sales.</t>
  </si>
  <si>
    <t>#NAME? This is a sale oriented review, so it likely isn't relevant to other areas. I personally would not recommend working at Red Hat. The culture has severely degraded and while OpenShift and Ansible are very good solutions, they do not justify the premium IBM is driving from Red Hat in order to recoup their $34B investment. Red Hat is on a negative trajectory, and although IBM is buying time to turn it around, it's not a pleasant place to be right now. OTEs have become largely unobtainable except for the very few top accounts. Everyone else is looking at a multi-year cadence of hitting less than 50% of quota, with some only achieving single digits. For a 50/50 plan, that just isn't acceptable and nearly everyone I've talked to is actively looking for a new gig. Management is in self-preservation mode distancing themselves as much as they can from the underperforming regions/accounts. This means a PIP culture has started and those with the short straw are being left with no real alternative than to leave...regardless of their overall abilities. Be aware that the comp plan is rumored to be changing significantly in 2024, and no one seems very clear as to how it will impact sales people. Ask some good questions if you are interviewing. I also have found that Red Hat on my resume is to not a positive attribute. The Red Hat reputation as a 'legacy brand' along with the IBM association isn't very interesting to most hiring managers..at least, not in sales.</t>
  </si>
  <si>
    <t>"#NAME? This is a sale oriented review, so it likely isn't relevant to other areas. I personally would not recommend working at Red Hat. The culture has severely degraded and while OpenShift and Ansible are very good solutions, they do not justify the premium IBM is driving from Red Hat in order to recoup their $34B investment. Red Hat is on a negative trajectory, and although IBM is buying time to turn it around, it's not a pleasant place to be right now. OTEs have become largely unobtainable except for the very few top accounts. Everyone else is looking at a multi-year cadence of hitting less than 50% of quota, with some only achieving single digits. For a 50/50 plan, that just isn't acceptable and nearly everyone I've talked to is actively looking for a new gig. Management is in self-preservation mode distancing themselves as much as they can from the underperforming regions/accounts. This means a PIP culture has started and those with the short straw are being left with no real alternative than to leave...regardless of their overall abilities. Be aware that the comp plan is rumored to be changing significantly in 2024, and no one seems very clear as to how it will impact sales people. Ask some good questions if you are interviewing. I also have found that Red Hat on my resume is to not a positive attribute. The Red Hat reputation as a 'legacy brand' along with the IBM association isn't very interesting</t>
  </si>
  <si>
    <t>[0.8693636655807495]</t>
  </si>
  <si>
    <t>[array([0.86936367, 0.03092757, 0.09970877], dtype=float32)]</t>
  </si>
  <si>
    <t>Much freedom in professional decisions</t>
  </si>
  <si>
    <t>Buoght by IBM since 2019</t>
  </si>
  <si>
    <t>Much freedom in professional decisions Buoght by IBM since 2019</t>
  </si>
  <si>
    <t>[0.7466102242469788]</t>
  </si>
  <si>
    <t>[array([0.00270537, 0.7466102 , 0.25068435], dtype=float32)]</t>
  </si>
  <si>
    <t>Good culture, changes coming slowly</t>
  </si>
  <si>
    <t>Senior Product Experience Engineer</t>
  </si>
  <si>
    <t>Overall good culture_x000D_
Very employee friendly_x000D_
Lots of flexibility with hours and workload</t>
  </si>
  <si>
    <t>Overall low compensation compared to similar roles in other companies_x000D_
Unclear overall company strategy</t>
  </si>
  <si>
    <t>Overall good culture_x000D_
Very employee friendly_x000D_
Lots of flexibility with hours and workload Overall low compensation compared to similar roles in other companies_x000D_
Unclear overall company strategy</t>
  </si>
  <si>
    <t>Overall good culture  Very employee friendly  Lots of flexibility with hours and workload Overall low compensation compared to similar roles in other companies  Unclear overall company strategy</t>
  </si>
  <si>
    <t>Overall good culture Very employee friendly Lots of flexibility with hours and workload Overall low compensation compared to similar roles in other companies Unclear overall company strategy</t>
  </si>
  <si>
    <t>[0.9478834271430969]</t>
  </si>
  <si>
    <t>[array([0.03184868, 0.02026799, 0.9478834 ], dtype=float32)]</t>
  </si>
  <si>
    <t>Red Hat Is the best company Iâ€™ve ever worked for with some of the best people Iâ€™ve ever met. A highlight for me is using RHEL very day. I am constantly learning new skills and collaborating across multiple organizations.</t>
  </si>
  <si>
    <t>Sometimes work life balance can be a challenge</t>
  </si>
  <si>
    <t>Red Hat Is the best company Iâ€™ve ever worked for with some of the best people Iâ€™ve ever met. A highlight for me is using RHEL very day. I am constantly learning new skills and collaborating across multiple organizations. Sometimes work life balance can be a challenge</t>
  </si>
  <si>
    <t>[0.8401612639427185]</t>
  </si>
  <si>
    <t>[array([0.00159037, 0.15824836, 0.84016126], dtype=float32)]</t>
  </si>
  <si>
    <t>Very few come to mind.</t>
  </si>
  <si>
    <t>Great company to work for. Very few come to mind.</t>
  </si>
  <si>
    <t>[0.9699685573577881]</t>
  </si>
  <si>
    <t>[array([0.00262928, 0.02740211, 0.96996856], dtype=float32)]</t>
  </si>
  <si>
    <t>Amazing company. Not great pay.</t>
  </si>
  <si>
    <t>The company is fantastic and the people are the best that I've worked with in my career.</t>
  </si>
  <si>
    <t>The pay is not competitive.</t>
  </si>
  <si>
    <t>The company is fantastic and the people are the best that I've worked with in my career. The pay is not competitive.</t>
  </si>
  <si>
    <t>[0.7958472967147827]</t>
  </si>
  <si>
    <t>[array([0.00258291, 0.20156974, 0.7958473 ], dtype=float32)]</t>
  </si>
  <si>
    <t>Principal Business Systems Analyst</t>
  </si>
  <si>
    <t>Great benefits with a for-employee driven benefits. They make genuine attempts to listen frequently. They are always available to feedback.</t>
  </si>
  <si>
    <t>Red Hat is slowly losing the original culture and that bothers a fair amount of people whoâ€™ve been here long-term.</t>
  </si>
  <si>
    <t>Great benefits with a for-employee driven benefits. They make genuine attempts to listen frequently. They are always available to feedback. Red Hat is slowly losing the original culture and that bothers a fair amount of people whoâ€™ve been here long-term.</t>
  </si>
  <si>
    <t>[0.9658046960830688]</t>
  </si>
  <si>
    <t>[array([0.001774  , 0.03242132, 0.9658047 ], dtype=float32)]</t>
  </si>
  <si>
    <t>Hit goals with flying colors and laid off</t>
  </si>
  <si>
    <t>Intelligent, friendly team mates. We supported each other and worked harder than most other teams.</t>
  </si>
  <si>
    <t>The Recruiting executives will and had set unrealistically high goals. My whole team crushed them - we did so well! Then, we are laid off for hitting those goals and "hired too fast." Red Hat gave us starry eyes and hope for a long term career. Instead we were faced with lies and punished for the mistakes by our leaders. Not one of them was let go, mind you. I hear Sales isn't doing so well now either, as they are being faced with unrealistic goal setting. The whole place is a disaster.</t>
  </si>
  <si>
    <t>Intelligent, friendly team mates. We supported each other and worked harder than most other teams. The Recruiting executives will and had set unrealistically high goals. My whole team crushed them - we did so well! Then, we are laid off for hitting those goals and "hired too fast." Red Hat gave us starry eyes and hope for a long term career. Instead we were faced with lies and punished for the mistakes by our leaders. Not one of them was let go, mind you. I hear Sales isn't doing so well now either, as they are being faced with unrealistic goal setting. The whole place is a disaster.</t>
  </si>
  <si>
    <t>"Intelligent, friendly team mates. We supported each other and worked harder than most other teams. The Recruiting executives will and had set unrealistically high goals. My whole team crushed them - we did so well! Then, we are laid off for hitting those goals and ""hired too fast."" Red Hat gave us starry eyes and hope for a long term career. Instead we were faced with lies and punished for the mistakes by our leaders. Not one of them was let go, mind you. I hear Sales isn't doing so well now either, as they are being faced with unrealistic goal setting. The whole place is a disaster."</t>
  </si>
  <si>
    <t>[0.9208310842514038]</t>
  </si>
  <si>
    <t>[array([0.02059072, 0.05857822, 0.9208311 ], dtype=float32)]</t>
  </si>
  <si>
    <t>Nice office downtown Raleigh, NC</t>
  </si>
  <si>
    <t>Politics, layoffs, toxic culture. Big corporate world.</t>
  </si>
  <si>
    <t>Nice office downtown Raleigh, NC Politics, layoffs, toxic culture. Big corporate world.</t>
  </si>
  <si>
    <t>"Nice office downtown Raleigh, NC Politics, layoffs, toxic culture. Big corporate world."</t>
  </si>
  <si>
    <t>[0.9615042209625244]</t>
  </si>
  <si>
    <t>[array([0.00669296, 0.9615042 , 0.03180283], dtype=float32)]</t>
  </si>
  <si>
    <t>Too toxic</t>
  </si>
  <si>
    <t>The company tries to create a healthy employee culture</t>
  </si>
  <si>
    <t>After 5 years, you get pretty disillusioned here because leadership is toxic and gaslights you</t>
  </si>
  <si>
    <t>The company tries to create a healthy employee culture After 5 years, you get pretty disillusioned here because leadership is toxic and gaslights you</t>
  </si>
  <si>
    <t>"The company tries to create a healthy employee culture After 5 years, you get pretty disillusioned here because leadership is toxic and gaslights you"</t>
  </si>
  <si>
    <t>[0.887553334236145]</t>
  </si>
  <si>
    <t>[array([0.00819112, 0.88755333, 0.10425557], dtype=float32)]</t>
  </si>
  <si>
    <t>RH is like the theme song from the old Facts of Life show</t>
  </si>
  <si>
    <t>Tableau Enablement Consultant</t>
  </si>
  <si>
    <t>The good: -They treat you like a human. Need to pick up kids? Just put it on your calendar. Need to go to a doctor's appt? Totally fine, just put it on your calendar. -Flexible work schedule -The work is interesting</t>
  </si>
  <si>
    <t>The bad -Management doesn't realize that a certain level of process is needed to run a $1B+ business. -Performance management has been a struggle do right. -Management needs to pay attention to the basics of business, not just building a good product. Would I work there again? Not with the current management.</t>
  </si>
  <si>
    <t>The good: -They treat you like a human. Need to pick up kids? Just put it on your calendar. Need to go to a doctor's appt? Totally fine, just put it on your calendar. -Flexible work schedule -The work is interesting The bad -Management doesn't realize that a certain level of process is needed to run a $1B+ business. -Performance management has been a struggle do right. -Management needs to pay attention to the basics of business, not just building a good product. Would I work there again? Not with the current management.</t>
  </si>
  <si>
    <t>"The good: -They treat you like a human. Need to pick up kids? Just put it on your calendar. Need to go to a doctor's appt? Totally fine, just put it on your calendar. -Flexible work schedule -The work is interesting The bad -Management doesn't realize that a certain level of process is needed to run a $1B+ business. -Performance management has been a struggle do right. -Management needs to pay attention to the basics of business, not just building a good product. Would I work there again? Not with the current management."</t>
  </si>
  <si>
    <t>[0.8824330568313599]</t>
  </si>
  <si>
    <t>[array([0.02570311, 0.09186376, 0.88243306], dtype=float32)]</t>
  </si>
  <si>
    <t>1.0478241443634033</t>
  </si>
  <si>
    <t>Just ok</t>
  </si>
  <si>
    <t>The benefits were really good Forward thinking, impressive staff Ability to work from home Free parking Frequent celebrations and opportunities to spend leisure time with coworkers</t>
  </si>
  <si>
    <t>Some people were bullies Some people thought too highly of themselves</t>
  </si>
  <si>
    <t>The benefits were really good Forward thinking, impressive staff Ability to work from home Free parking Frequent celebrations and opportunities to spend leisure time with coworkers Some people were bullies Some people thought too highly of themselves</t>
  </si>
  <si>
    <t>"The benefits were really good Forward thinking, impressive staff Ability to work from home Free parking Frequent celebrations and opportunities to spend leisure time with coworkers Some people were bullies Some people thought too highly of themselves"</t>
  </si>
  <si>
    <t>[0.6751973032951355]</t>
  </si>
  <si>
    <t>[array([0.0077791, 0.6751973, 0.3170236], dtype=float32)]</t>
  </si>
  <si>
    <t>Great Culture!</t>
  </si>
  <si>
    <t>Market Development Representative</t>
  </si>
  <si>
    <t>Great culture Feeling valued Great career possibilities</t>
  </si>
  <si>
    <t>No real cons besides being paid a little bit less than the industry standards.</t>
  </si>
  <si>
    <t>Great culture Feeling valued Great career possibilities No real cons besides being paid a little bit less than the industry standards.</t>
  </si>
  <si>
    <t>[0.9130405783653259]</t>
  </si>
  <si>
    <t>[array([0.00834207, 0.07861736, 0.9130406 ], dtype=float32)]</t>
  </si>
  <si>
    <t>Data Scientist Review</t>
  </si>
  <si>
    <t>Great culture, passionate coworkers, interesting data</t>
  </si>
  <si>
    <t>Constantly change data landscape (technology, databases, platforms)</t>
  </si>
  <si>
    <t>Great culture, passionate coworkers, interesting data Constantly change data landscape (technology, databases, platforms)</t>
  </si>
  <si>
    <t>"Great culture, passionate coworkers, interesting data Constantly change data landscape (technology, databases, platforms)"</t>
  </si>
  <si>
    <t>[0.5142003297805786]</t>
  </si>
  <si>
    <t>[array([0.00238555, 0.48341405, 0.5142003 ], dtype=float32)]</t>
  </si>
  <si>
    <t>Territory Sales Manager (TSM)</t>
  </si>
  <si>
    <t>Remote work environment and almost no travel.</t>
  </si>
  <si>
    <t>Challenging quotas as of late.</t>
  </si>
  <si>
    <t>Remote work environment and almost no travel. Challenging quotas as of late.</t>
  </si>
  <si>
    <t>[0.9791964888572693]</t>
  </si>
  <si>
    <t>[array([0.01092257, 0.9791965 , 0.00988087], dtype=float32)]</t>
  </si>
  <si>
    <t>Even the Titanic guests thought it would be different for them</t>
  </si>
  <si>
    <t>Associate Principal Solutions Architect</t>
  </si>
  <si>
    <t>Tysons Corner, VA</t>
  </si>
  <si>
    <t>Sometimes the ability of the human mind to rationalize and deny data, trends, and words amazes. This is the pro of the culture there. The koolaid still hasn't worn off from pre IBM acquisition but it will, and then the sheep will all be either slaughtered or in line with no escaping the shoots</t>
  </si>
  <si>
    <t>The leadership teams are barely managers let alone leaders and never a team.</t>
  </si>
  <si>
    <t>Sometimes the ability of the human mind to rationalize and deny data, trends, and words amazes. This is the pro of the culture there. The koolaid still hasn't worn off from pre IBM acquisition but it will, and then the sheep will all be either slaughtered or in line with no escaping the shoots The leadership teams are barely managers let alone leaders and never a team.</t>
  </si>
  <si>
    <t>"Sometimes the ability of the human mind to rationalize and deny data, trends, and words amazes. This is the pro of the culture there. The koolaid still hasn't worn off from pre IBM acquisition but it will, and then the sheep will all be either slaughtered or in line with no escaping the shoots The leadership teams are barely managers let alone leaders and never a team."</t>
  </si>
  <si>
    <t>[0.9594558477401733]</t>
  </si>
  <si>
    <t>[array([0.00563724, 0.95945585, 0.03490684], dtype=float32)]</t>
  </si>
  <si>
    <t>1.047803282737732</t>
  </si>
  <si>
    <t>IBM finally taking over</t>
  </si>
  <si>
    <t>Sales Area Manager</t>
  </si>
  <si>
    <t>There isn't really anyone out there doing what Red Hat does so if you're technical and get in to the technology or enjoy helping customers advance their missions with best of bread technology, Red Hat is solid.</t>
  </si>
  <si>
    <t>Going on two years of quotas that aren't based on reality. You can't take an account that took 5 years to build and double it in 1 year as an example. This year because quotas are so high, there aren't sales funnels to support it so new oversight policies are in place that look to be only there to permit terminations without question. Back office processes are so broken some people have had paychecks not issued and it takes weeks to get benefits questions answered or issues resolved. It's really sad to see how far Red Hat has fallen.</t>
  </si>
  <si>
    <t>There isn't really anyone out there doing what Red Hat does so if you're technical and get in to the technology or enjoy helping customers advance their missions with best of bread technology, Red Hat is solid. Going on two years of quotas that aren't based on reality. You can't take an account that took 5 years to build and double it in 1 year as an example. This year because quotas are so high, there aren't sales funnels to support it so new oversight policies are in place that look to be only there to permit terminations without question. Back office processes are so broken some people have had paychecks not issued and it takes weeks to get benefits questions answered or issues resolved. It's really sad to see how far Red Hat has fallen.</t>
  </si>
  <si>
    <t>"There isn't really anyone out there doing what Red Hat does so if you're technical and get in to the technology or enjoy helping customers advance their missions with best of bread technology, Red Hat is solid. Going on two years of quotas that aren't based on reality. You can't take an account that took 5 years to build and double it in 1 year as an example. This year because quotas are so high, there aren't sales funnels to support it so new oversight policies are in place that look to be only there to permit terminations without question. Back office processes are so broken some people have had paychecks not issued and it takes weeks to get benefits questions answered or issues resolved. It's really sad to see how far Red Hat has fallen."</t>
  </si>
  <si>
    <t>[0.6672755479812622]</t>
  </si>
  <si>
    <t>[array([0.21952984, 0.66727555, 0.11319461], dtype=float32)]</t>
  </si>
  <si>
    <t>1.0479931831359863</t>
  </si>
  <si>
    <t>Your team matters</t>
  </si>
  <si>
    <t>Senior Communications Strategist</t>
  </si>
  <si>
    <t>There's some great teams with amazing culture and support. Benefits are overall solid Lots of internal pride and motivation to do the right thing</t>
  </si>
  <si>
    <t>Evolving to become more like IBM, it's parent company. The recent layoffs (a first) are evidence of that plus the quote from the CEO on how layoffs are healthy in an interview. There will be a lot more change and a lot more restructuring. Whole programs are being sliced.</t>
  </si>
  <si>
    <t>There's some great teams with amazing culture and support. Benefits are overall solid Lots of internal pride and motivation to do the right thing Evolving to become more like IBM, it's parent company. The recent layoffs (a first) are evidence of that plus the quote from the CEO on how layoffs are healthy in an interview. There will be a lot more change and a lot more restructuring. Whole programs are being sliced.</t>
  </si>
  <si>
    <t>"There's some great teams with amazing culture and support. Benefits are overall solid Lots of internal pride and motivation to do the right thing Evolving to become more like IBM, it's parent company. The recent layoffs (a first) are evidence of that plus the quote from the CEO on how layoffs are healthy in an interview. There will be a lot more change and a lot more restructuring. Whole programs are being sliced."</t>
  </si>
  <si>
    <t>[0.5854423642158508]</t>
  </si>
  <si>
    <t>[array([0.00204302, 0.58544236, 0.4125146 ], dtype=float32)]</t>
  </si>
  <si>
    <t>1.0478339195251465</t>
  </si>
  <si>
    <t>Great Company, Great Benefits, Good People, but...</t>
  </si>
  <si>
    <t>Red Hat is a great company to work for, overall. Excellent benefits, especially if you're looking for stability, work/life balance, and a work-from-home opportunity. You will work alongside good, smart, and collaborative individuals that live and breathe the brand.</t>
  </si>
  <si>
    <t>You have to drink the cool-aid. Most Senior leadership roles have been established for years, with little room, if any, to question the establishment or break routines. Red Hat is famous for compartmentalizing talent, and placing individuals in silos. So if you want your ideas heard, get ready to shout and shout loudlyâ€“going from one meeting to the next only to recap what was discussed in prior meetings. It is a slow grind with lots of cooks in the kitchen. But, if you can get passed the working bureaucracy, it is a good company to work for.</t>
  </si>
  <si>
    <t>Red Hat is a great company to work for, overall. Excellent benefits, especially if you're looking for stability, work/life balance, and a work-from-home opportunity. You will work alongside good, smart, and collaborative individuals that live and breathe the brand. You have to drink the cool-aid. Most Senior leadership roles have been established for years, with little room, if any, to question the establishment or break routines. Red Hat is famous for compartmentalizing talent, and placing individuals in silos. So if you want your ideas heard, get ready to shout and shout loudlyâ€“going from one meeting to the next only to recap what was discussed in prior meetings. It is a slow grind with lots of cooks in the kitchen. But, if you can get passed the working bureaucracy, it is a good company to work for.</t>
  </si>
  <si>
    <t>"Red Hat is a great company to work for, overall. Excellent benefits, especially if you're looking for stability, work/life balance, and a work-from-home opportunity. You will work alongside good, smart, and collaborative individuals that live and breathe the brand. You have to drink the cool-aid. Most Senior leadership roles have been established for years, with little room, if any, to question the establishment or break routines. Red Hat is famous for compartmentalizing talent, and placing individuals in silos. So if you want your ideas heard, get ready to shout and shout loudlyâ€“going from one meeting to the next only to recap what was discussed in prior meetings. It is a slow grind with lots of cooks in the kitchen. But, if you can get passed the working bureaucracy, it is a good company to work for."</t>
  </si>
  <si>
    <t>[0.990810751914978]</t>
  </si>
  <si>
    <t>[array([3.7030669e-04, 8.8189431e-03, 9.9081075e-01], dtype=float32)]</t>
  </si>
  <si>
    <t>1.0477672815322876</t>
  </si>
  <si>
    <t>Lots of changes to tools and processes</t>
  </si>
  <si>
    <t>PR Quality Engineer</t>
  </si>
  <si>
    <t>Challenging work with plenty of technology to learn. Managers tend to be hands-on, but trust engineers to get their jobs done.</t>
  </si>
  <si>
    <t>A very new feeling has taken place that makes staff feel like our products are currently in a shaky directional period. This has caused many to feel insecure in the long term future of the products their working on.</t>
  </si>
  <si>
    <t>Challenging work with plenty of technology to learn. Managers tend to be hands-on, but trust engineers to get their jobs done. A very new feeling has taken place that makes staff feel like our products are currently in a shaky directional period. This has caused many to feel insecure in the long term future of the products their working on.</t>
  </si>
  <si>
    <t>"Challenging work with plenty of technology to learn. Managers tend to be hands-on, but trust engineers to get their jobs done. A very new feeling has taken place that makes staff feel like our products are currently in a shaky directional period. This has caused many to feel insecure in the long term future of the products their working on."</t>
  </si>
  <si>
    <t>[0.8363142013549805]</t>
  </si>
  <si>
    <t>[array([0.01271858, 0.8363142 , 0.15096718], dtype=float32)]</t>
  </si>
  <si>
    <t>1.047731637954712</t>
  </si>
  <si>
    <t>IBMification</t>
  </si>
  <si>
    <t>Inside Sales Account Manager 4</t>
  </si>
  <si>
    <t>Work life balance, competitive pay</t>
  </si>
  <si>
    <t>IBM driven metrics, constant change against organizational stated goals, dissatisfaction with management and amount of people managers</t>
  </si>
  <si>
    <t>Work life balance, competitive pay IBM driven metrics, constant change against organizational stated goals, dissatisfaction with management and amount of people managers</t>
  </si>
  <si>
    <t>"Work life balance, competitive pay IBM driven metrics, constant change against organizational stated goals, dissatisfaction with management and amount of people managers"</t>
  </si>
  <si>
    <t>[0.9628722071647644]</t>
  </si>
  <si>
    <t>[array([0.01904762, 0.9628722 , 0.0180802 ], dtype=float32)]</t>
  </si>
  <si>
    <t>Can't Go Wrong</t>
  </si>
  <si>
    <t>Great work life balance. Plenty of opportunities for career growth.</t>
  </si>
  <si>
    <t>Compensation could be better, benefits are good though.</t>
  </si>
  <si>
    <t>Great work life balance. Plenty of opportunities for career growth. Compensation could be better, benefits are good though.</t>
  </si>
  <si>
    <t>"Great work life balance. Plenty of opportunities for career growth. Compensation could be better, benefits are good though."</t>
  </si>
  <si>
    <t>[0.7159257531166077]</t>
  </si>
  <si>
    <t>[array([0.00389436, 0.71592575, 0.28017992], dtype=float32)]</t>
  </si>
  <si>
    <t>Great open source company to work for</t>
  </si>
  <si>
    <t>Software Engineering Associate Manager</t>
  </si>
  <si>
    <t>Emphasis on employee welfare Great forward strategic thinking from the upper management Open and inclusive environment Strong customer support experience emphasis, so at least our customers really like us and don't just use our software because they don't have any other choice.</t>
  </si>
  <si>
    <t>We don't have any sort of vendor lock in, so every day we are fighting to stay on top. There's no break from the pressure. Work/Life balance can suffer as a result Red Hat has always attracted people with a philosophical axe to grind in favor of open source software and have relied on that to allow them to hire top talent at a lower pay rate than they otherwise might have to pay since the people that come here *want* to be here in order to further grind that open source axe.</t>
  </si>
  <si>
    <t>Emphasis on employee welfare Great forward strategic thinking from the upper management Open and inclusive environment Strong customer support experience emphasis, so at least our customers really like us and don't just use our software because they don't have any other choice. We don't have any sort of vendor lock in, so every day we are fighting to stay on top. There's no break from the pressure. Work/Life balance can suffer as a result Red Hat has always attracted people with a philosophical axe to grind in favor of open source software and have relied on that to allow them to hire top talent at a lower pay rate than they otherwise might have to pay since the people that come here *want* to be here in order to further grind that open source axe.</t>
  </si>
  <si>
    <t>"Emphasis on employee welfare Great forward strategic thinking from the upper management Open and inclusive environment Strong customer support experience emphasis, so at least our customers really like us and don't just use our software because they don't have any other choice. We don't have any sort of vendor lock in, so every day we are fighting to stay on top. There's no break from the pressure. Work/Life balance can suffer as a result Red Hat has always attracted people with a philosophical axe to grind in favor of open source software and have relied on that to allow them to hire top talent at a lower pay rate than they otherwise might have to pay since the people that come here *want* to be here in order to further grind that open source axe."</t>
  </si>
  <si>
    <t>[0.7897413372993469]</t>
  </si>
  <si>
    <t>[array([0.00764184, 0.20261684, 0.78974134], dtype=float32)]</t>
  </si>
  <si>
    <t>1.0478947162628174</t>
  </si>
  <si>
    <t>Not the same company I joined</t>
  </si>
  <si>
    <t>Cutting-edge technology, there are some great people</t>
  </si>
  <si>
    <t>When the current Chief People Officer joined Red Hat, the company changed. She brought her chosen few from Cisco who do not understand what Red Hat is and the culture that has existed for over 20 years. While I understand the need to scale, these individuals from Cisco have ruined the company I grew to love. There is no more open culture, the people in leadership roles have not taken the training such as "Right for Red Hat" that is made to exemplify open culture and what it means to be a Red Hatter. Under current leadership, the great culture of Red Hat will continue to be absorbed into IBM until Red Hat is unidentifiable and an even uglier culture than it is today.</t>
  </si>
  <si>
    <t>Cutting-edge technology, there are some great people When the current Chief People Officer joined Red Hat, the company changed. She brought her chosen few from Cisco who do not understand what Red Hat is and the culture that has existed for over 20 years. While I understand the need to scale, these individuals from Cisco have ruined the company I grew to love. There is no more open culture, the people in leadership roles have not taken the training such as "Right for Red Hat" that is made to exemplify open culture and what it means to be a Red Hatter. Under current leadership, the great culture of Red Hat will continue to be absorbed into IBM until Red Hat is unidentifiable and an even uglier culture than it is today.</t>
  </si>
  <si>
    <t>"Cutting-edge technology, there are some great people When the current Chief People Officer joined Red Hat, the company changed. She brought her chosen few from Cisco who do not understand what Red Hat is and the culture that has existed for over 20 years. While I understand the need to scale, these individuals from Cisco have ruined the company I grew to love. There is no more open culture, the people in leadership roles have not taken the training such as ""Right for Red Hat"" that is made to exemplify open culture and what it means to be a Red Hatter. Under current leadership, the great culture of Red Hat will continue to be absorbed into IBM until Red Hat is unidentifiable and an even uglier culture than it is today."</t>
  </si>
  <si>
    <t>[0.6670327186584473]</t>
  </si>
  <si>
    <t>[array([0.19672093, 0.13624637, 0.6670327 ], dtype=float32)]</t>
  </si>
  <si>
    <t>Turning into full IBM, will be dead/assimilated soon.</t>
  </si>
  <si>
    <t>Still slightly independent and stewards of amazing technologies. People who were here pre-acquisition really are a family of colleagues working together with an open source mission and passion like nothing you'll likely ever see elsewhere in a public company.</t>
  </si>
  <si>
    <t>IBM and C-level leadership is inept, slowly assimilating Red Hat culture to the IBM way, and soon Red Hat will be nothing more than an empty shell of IBM ineffective bureaucracy and bloat. Sun Microsystems meets Oracle all over again. Newer employees are being treated more like cogs in the machine via the IBM handbook and comradery is declining. You could lose your job at any point because IBM financially engineered a disaster.</t>
  </si>
  <si>
    <t>Still slightly independent and stewards of amazing technologies. People who were here pre-acquisition really are a family of colleagues working together with an open source mission and passion like nothing you'll likely ever see elsewhere in a public company. IBM and C-level leadership is inept, slowly assimilating Red Hat culture to the IBM way, and soon Red Hat will be nothing more than an empty shell of IBM ineffective bureaucracy and bloat. Sun Microsystems meets Oracle all over again. Newer employees are being treated more like cogs in the machine via the IBM handbook and comradery is declining. You could lose your job at any point because IBM financially engineered a disaster.</t>
  </si>
  <si>
    <t>"Still slightly independent and stewards of amazing technologies. People who were here pre-acquisition really are a family of colleagues working together with an open source mission and passion like nothing you'll likely ever see elsewhere in a public company. IBM and C-level leadership is inept, slowly assimilating Red Hat culture to the IBM way, and soon Red Hat will be nothing more than an empty shell of IBM ineffective bureaucracy and bloat. Sun Microsystems meets Oracle all over again. Newer employees are being treated more like cogs in the machine via the IBM handbook and comradery is declining. You could lose your job at any point because IBM financially engineered a disaster."</t>
  </si>
  <si>
    <t>[0.698800802230835]</t>
  </si>
  <si>
    <t>[array([0.02701945, 0.27417982, 0.6988008 ], dtype=float32)]</t>
  </si>
  <si>
    <t>1.0478816032409668</t>
  </si>
  <si>
    <t>Open Source Culture</t>
  </si>
  <si>
    <t>The Open Source Culture is maintained at Red Hat</t>
  </si>
  <si>
    <t>Nothing as of my knowledge</t>
  </si>
  <si>
    <t>The Open Source Culture is maintained at Red Hat Nothing as of my knowledge</t>
  </si>
  <si>
    <t>[0.8974837064743042]</t>
  </si>
  <si>
    <t>[array([0.02582203, 0.8974837 , 0.07669424], dtype=float32)]</t>
  </si>
  <si>
    <t>Enterprise Data and Finance professional now available for hire. Part of the recent layoff</t>
  </si>
  <si>
    <t>Tight culture. Strong skill sets and strong employee loyalty.</t>
  </si>
  <si>
    <t>They could have prevented the lay-offs. When I worked in FP&amp;A there, I helped do that very thing back in 2008. Also, the work life balance is off, and management had to continually rein in employee overwork and stress. 10-12 hour days were not uncommon.</t>
  </si>
  <si>
    <t>Tight culture. Strong skill sets and strong employee loyalty. They could have prevented the lay-offs. When I worked in FP&amp;A there, I helped do that very thing back in 2008. Also, the work life balance is off, and management had to continually rein in employee overwork and stress. 10-12 hour days were not uncommon.</t>
  </si>
  <si>
    <t>"Tight culture. Strong skill sets and strong employee loyalty. They could have prevented the lay-offs. When I worked in FP&amp;A there, I helped do that very thing back in 2008. Also, the work life balance is off, and management had to continually rein in employee overwork and stress. 10-12 hour days were not uncommon."</t>
  </si>
  <si>
    <t>[0.7022098302841187]</t>
  </si>
  <si>
    <t>[array([0.01677575, 0.70220983, 0.28101438], dtype=float32)]</t>
  </si>
  <si>
    <t>1.0477843284606934</t>
  </si>
  <si>
    <t>Interesting projects, friendly coworkers, would recommend as a good place to work.</t>
  </si>
  <si>
    <t>Not many downsides that I can think of.</t>
  </si>
  <si>
    <t>Interesting projects, friendly coworkers, would recommend as a good place to work. Not many downsides that I can think of.</t>
  </si>
  <si>
    <t>"Interesting projects, friendly coworkers, would recommend as a good place to work. Not many downsides that I can think of."</t>
  </si>
  <si>
    <t>[0.710994303226471]</t>
  </si>
  <si>
    <t>[array([0.00209346, 0.7109943 , 0.2869122 ], dtype=float32)]</t>
  </si>
  <si>
    <t>Sales support</t>
  </si>
  <si>
    <t>Sales Support Specialist</t>
  </si>
  <si>
    <t>Health benefits and vacation days are good.</t>
  </si>
  <si>
    <t>I do not have any</t>
  </si>
  <si>
    <t>Health benefits and vacation days are good. I do not have any</t>
  </si>
  <si>
    <t>[0.8988556265830994]</t>
  </si>
  <si>
    <t>[array([0.00339508, 0.09774928, 0.8988556 ], dtype=float32)]</t>
  </si>
  <si>
    <t>Used to be great, but IBM is stripping it of what it means to be open source</t>
  </si>
  <si>
    <t>I loved the creativity, open innovation, work-life balance, and anonymity that I had at Red Hat</t>
  </si>
  <si>
    <t>My entire team (and many others) was suddenly laid off with no exact reasoning other than we were no longer aligning with Red Hat. I didnâ€™t agree with it. One of my team members had just celebrated his 20th anniversary with Red Hat. Another influential Red Hatter, active in the Fedora and RHEL community and a well known DE+I community stakeholder was laid off. These firings are not aligned at all with open source and what it means to be open source. Red Hatter is becoming IBM.</t>
  </si>
  <si>
    <t>I loved the creativity, open innovation, work-life balance, and anonymity that I had at Red Hat My entire team (and many others) was suddenly laid off with no exact reasoning other than we were no longer aligning with Red Hat. I didnâ€™t agree with it. One of my team members had just celebrated his 20th anniversary with Red Hat. Another influential Red Hatter, active in the Fedora and RHEL community and a well known DE+I community stakeholder was laid off. These firings are not aligned at all with open source and what it means to be open source. Red Hatter is becoming IBM.</t>
  </si>
  <si>
    <t>"I loved the creativity, open innovation, work-life balance, and anonymity that I had at Red Hat My entire team (and many others) was suddenly laid off with no exact reasoning other than we were no longer aligning with Red Hat. I didnâ€™t agree with it. One of my team members had just celebrated his 20th anniversary with Red Hat. Another influential Red Hatter, active in the Fedora and RHEL community and a well known DE+I community stakeholder was laid off. These firings are not aligned at all with open source and what it means to be open source. Red Hatter is becoming IBM."</t>
  </si>
  <si>
    <t>[0.6100070476531982]</t>
  </si>
  <si>
    <t>[array([0.02105017, 0.61000705, 0.36894277], dtype=float32)]</t>
  </si>
  <si>
    <t>GREAT WLB! Younger teams, knowledgeable and friendly older and wiser employees. Great culture, free training and Red Hat certifications, organized company.</t>
  </si>
  <si>
    <t>You may not see many of your employees due to remote work all over. Not a big con however</t>
  </si>
  <si>
    <t>GREAT WLB! Younger teams, knowledgeable and friendly older and wiser employees. Great culture, free training and Red Hat certifications, organized company. You may not see many of your employees due to remote work all over. Not a big con however</t>
  </si>
  <si>
    <t>"GREAT WLB! Younger teams, knowledgeable and friendly older and wiser employees. Great culture, free training and Red Hat certifications, organized company. You may not see many of your employees due to remote work all over. Not a big con however"</t>
  </si>
  <si>
    <t>[0.5911490321159363]</t>
  </si>
  <si>
    <t>[array([0.002045  , 0.40680596, 0.59114903], dtype=float32)]</t>
  </si>
  <si>
    <t>Still a good company at its core</t>
  </si>
  <si>
    <t>growing products, passionate people, they still want to change the world</t>
  </si>
  <si>
    <t>some management missteps are eating into the culture, be aware of that impact</t>
  </si>
  <si>
    <t>growing products, passionate people, they still want to change the world some management missteps are eating into the culture, be aware of that impact</t>
  </si>
  <si>
    <t>"growing products, passionate people, they still want to change the world some management missteps are eating into the culture, be aware of that impact"</t>
  </si>
  <si>
    <t>[0.8795977830886841]</t>
  </si>
  <si>
    <t>[array([0.00276003, 0.8795978 , 0.1176422 ], dtype=float32)]</t>
  </si>
  <si>
    <t>Be careful - lots of quiet layoffs, no promotions and no raises</t>
  </si>
  <si>
    <t>Senior Program Manager, Technology</t>
  </si>
  <si>
    <t>Work/life balance is great, most managers are flexible and completely remote role The people are great, open and collaborative</t>
  </si>
  <si>
    <t>The leadership is not headed in the right direction. lots of secret layoffs happening due to lack of planning and leadership. Most executives are either IBM or Red Hatters that have been falsely promoted into leadership roles due to their Red Hat tenure. The culture is becoming more and more a dictatorship from IBM and lots of blue influence. Proceed working here with caution, i would be very concerned about your job security at this company.</t>
  </si>
  <si>
    <t>Work/life balance is great, most managers are flexible and completely remote role The people are great, open and collaborative The leadership is not headed in the right direction. lots of secret layoffs happening due to lack of planning and leadership. Most executives are either IBM or Red Hatters that have been falsely promoted into leadership roles due to their Red Hat tenure. The culture is becoming more and more a dictatorship from IBM and lots of blue influence. Proceed working here with caution, i would be very concerned about your job security at this company.</t>
  </si>
  <si>
    <t>"Work/life balance is great, most managers are flexible and completely remote role The people are great, open and collaborative The leadership is not headed in the right direction. lots of secret layoffs happening due to lack of planning and leadership. Most executives are either IBM or Red Hatters that have been falsely promoted into leadership roles due to their Red Hat tenure. The culture is becoming more and more a dictatorship from IBM and lots of blue influence. Proceed working here with caution, i would be very concerned about your job security at this company."</t>
  </si>
  <si>
    <t>[0.6802762746810913]</t>
  </si>
  <si>
    <t>[array([0.05133754, 0.6802763 , 0.26838621], dtype=float32)]</t>
  </si>
  <si>
    <t>ST Electronics (Singapore)</t>
  </si>
  <si>
    <t>A good culture and environment to work with</t>
  </si>
  <si>
    <t>No team work and kinda stressful</t>
  </si>
  <si>
    <t>A good culture and environment to work with No team work and kinda stressful</t>
  </si>
  <si>
    <t>[0.9284785985946655]</t>
  </si>
  <si>
    <t>[array([0.01869995, 0.05282151, 0.9284786 ], dtype=float32)]</t>
  </si>
  <si>
    <t>Enriching &amp; Challenging</t>
  </si>
  <si>
    <t>Gain valuable experience and exposure working in large scale project</t>
  </si>
  <si>
    <t>No work-life balance, progression and promotion is slow. Work load is not well distributed and require much overtime</t>
  </si>
  <si>
    <t>Gain valuable experience and exposure working in large scale project No work-life balance, progression and promotion is slow. Work load is not well distributed and require much overtime</t>
  </si>
  <si>
    <t>"Gain valuable experience and exposure working in large scale project No work-life balance, progression and promotion is slow. Work load is not well distributed and require much overtime"</t>
  </si>
  <si>
    <t>[0.7946878671646118]</t>
  </si>
  <si>
    <t>[array([0.01390973, 0.79468787, 0.1914024 ], dtype=float32)]</t>
  </si>
  <si>
    <t>Aircraft Mechanic</t>
  </si>
  <si>
    <t>Wish there were some, Moral is Low, Pay is LOW,</t>
  </si>
  <si>
    <t>Pay is Extremely Below Industry Standards.</t>
  </si>
  <si>
    <t>Wish there were some, Moral is Low, Pay is LOW, Pay is Extremely Below Industry Standards.</t>
  </si>
  <si>
    <t>"Wish there were some, Moral is Low, Pay is LOW, Pay is Extremely Below Industry Standards."</t>
  </si>
  <si>
    <t>[0.8677167296409607]</t>
  </si>
  <si>
    <t>[array([0.08944623, 0.8677167 , 0.04283701], dtype=float32)]</t>
  </si>
  <si>
    <t>Snr Executive</t>
  </si>
  <si>
    <t>Good work life balance, lots of time to explore and learn new skills</t>
  </si>
  <si>
    <t>Lack of opportunities if you are hungry. People generally happy with status quo. Tend not to rock the boat. Promotions are slow.</t>
  </si>
  <si>
    <t>Good work life balance, lots of time to explore and learn new skills Lack of opportunities if you are hungry. People generally happy with status quo. Tend not to rock the boat. Promotions are slow.</t>
  </si>
  <si>
    <t>"Good work life balance, lots of time to explore and learn new skills Lack of opportunities if you are hungry. People generally happy with status quo. Tend not to rock the boat. Promotions are slow."</t>
  </si>
  <si>
    <t>[0.6055642366409302]</t>
  </si>
  <si>
    <t>[array([0.02359316, 0.37084264, 0.60556424], dtype=float32)]</t>
  </si>
  <si>
    <t>Stable. They won't sack you unless you made a very very huge mistake.</t>
  </si>
  <si>
    <t>All cons of any big company. Their appraisals are useless. Pay minimal, pay rise minimal, bonus minimal. Used to have way more employees benefits but now all gone.</t>
  </si>
  <si>
    <t>Stable. They won't sack you unless you made a very very huge mistake. All cons of any big company. Their appraisals are useless. Pay minimal, pay rise minimal, bonus minimal. Used to have way more employees benefits but now all gone.</t>
  </si>
  <si>
    <t>"Stable. They won't sack you unless you made a very very huge mistake. All cons of any big company. Their appraisals are useless. Pay minimal, pay rise minimal, bonus minimal. Used to have way more employees benefits but now all gone."</t>
  </si>
  <si>
    <t>[0.8673432469367981]</t>
  </si>
  <si>
    <t>[array([0.1048196 , 0.86734325, 0.02783715], dtype=float32)]</t>
  </si>
  <si>
    <t xml:space="preserve">Full of opportunities </t>
  </si>
  <si>
    <t xml:space="preserve">Jurong East New Town, </t>
  </si>
  <si>
    <t>Awesome team and technical management</t>
  </si>
  <si>
    <t>Nothing bad just only good</t>
  </si>
  <si>
    <t>Awesome team and technical management Nothing bad just only good</t>
  </si>
  <si>
    <t>[0.9949434399604797]</t>
  </si>
  <si>
    <t>[array([8.3418319e-04, 4.2224023e-03, 9.9494344e-01], dtype=float32)]</t>
  </si>
  <si>
    <t>Weird culture or no culture</t>
  </si>
  <si>
    <t>Work life balance, minimal supervision</t>
  </si>
  <si>
    <t>No training provided, not enough guidance</t>
  </si>
  <si>
    <t>Work life balance, minimal supervision No training provided, not enough guidance</t>
  </si>
  <si>
    <t>"Work life balance, minimal supervision No training provided, not enough guidance"</t>
  </si>
  <si>
    <t>[0.9061922430992126]</t>
  </si>
  <si>
    <t>[array([0.08410547, 0.90619224, 0.00970226], dtype=float32)]</t>
  </si>
  <si>
    <t xml:space="preserve">Job </t>
  </si>
  <si>
    <t>Good job.Good colleagues. overall good.</t>
  </si>
  <si>
    <t>Salary not good. Could be better</t>
  </si>
  <si>
    <t>Good job.Good colleagues. overall good. Salary not good. Could be better</t>
  </si>
  <si>
    <t>[0.9562114477157593]</t>
  </si>
  <si>
    <t>[array([0.00540014, 0.03838837, 0.95621145], dtype=float32)]</t>
  </si>
  <si>
    <t>Not ideal for young aspiring employees</t>
  </si>
  <si>
    <t>Assistant Executive</t>
  </si>
  <si>
    <t>Work life balance is possible depending on which department you are in. Good yearly bonus.</t>
  </si>
  <si>
    <t>Many red tapes and rigidity when you are working with government bodies. Salary is lower than expectation.</t>
  </si>
  <si>
    <t>Work life balance is possible depending on which department you are in. Good yearly bonus. Many red tapes and rigidity when you are working with government bodies. Salary is lower than expectation.</t>
  </si>
  <si>
    <t>[0.5886991024017334]</t>
  </si>
  <si>
    <t>[array([0.0158418 , 0.5886991 , 0.39545912], dtype=float32)]</t>
  </si>
  <si>
    <t>Great workplace environment</t>
  </si>
  <si>
    <t>Good colleagues and sharing session</t>
  </si>
  <si>
    <t>Long work hours and tight deadlines</t>
  </si>
  <si>
    <t>Good colleagues and sharing session Long work hours and tight deadlines</t>
  </si>
  <si>
    <t>[0.9228039383888245]</t>
  </si>
  <si>
    <t>[array([0.01027477, 0.06692128, 0.92280394], dtype=float32)]</t>
  </si>
  <si>
    <t xml:space="preserve">Unhappy work culture. </t>
  </si>
  <si>
    <t>Location and food choices. Includes shuttle service to and fro work place.</t>
  </si>
  <si>
    <t>Colleagues, management. Uncooperative work culture. Political.</t>
  </si>
  <si>
    <t>Location and food choices. Includes shuttle service to and fro work place. Colleagues, management. Uncooperative work culture. Political.</t>
  </si>
  <si>
    <t>"Location and food choices. Includes shuttle service to and fro work place. Colleagues, management. Uncooperative work culture. Political."</t>
  </si>
  <si>
    <t>[0.9768590331077576]</t>
  </si>
  <si>
    <t>[array([0.00963085, 0.97685903, 0.01351008], dtype=float32)]</t>
  </si>
  <si>
    <t>1.0477794408798218</t>
  </si>
  <si>
    <t>Good for fresh graduation</t>
  </si>
  <si>
    <t>BIM Modelor</t>
  </si>
  <si>
    <t>If you just graduate its a place for you to learn.</t>
  </si>
  <si>
    <t>Poor management and team work.</t>
  </si>
  <si>
    <t>If you just graduate its a place for you to learn. Poor management and team work.</t>
  </si>
  <si>
    <t>[0.8392235040664673]</t>
  </si>
  <si>
    <t>[array([0.02388942, 0.8392235 , 0.13688703], dtype=float32)]</t>
  </si>
  <si>
    <t>Job stability and pleasant working environment</t>
  </si>
  <si>
    <t>Slow growth in annual salary increment.</t>
  </si>
  <si>
    <t>Job stability and pleasant working environment Slow growth in annual salary increment.</t>
  </si>
  <si>
    <t>[0.5899775624275208]</t>
  </si>
  <si>
    <t>[array([0.01229511, 0.39772737, 0.58997756], dtype=float32)]</t>
  </si>
  <si>
    <t>Easy going and relaxed company</t>
  </si>
  <si>
    <t>Not much learning to offer, no bonuses and basic benefits only</t>
  </si>
  <si>
    <t>Easy going and relaxed company Not much learning to offer, no bonuses and basic benefits only</t>
  </si>
  <si>
    <t>"Easy going and relaxed company Not much learning to offer, no bonuses and basic benefits only"</t>
  </si>
  <si>
    <t>[0.9156747460365295]</t>
  </si>
  <si>
    <t>[array([0.02965374, 0.91567475, 0.05467147], dtype=float32)]</t>
  </si>
  <si>
    <t>Infamously known for Toxic Culture in Singapore</t>
  </si>
  <si>
    <t>Can gain experience by learning from others' mismanagement and failure.</t>
  </si>
  <si>
    <t>Engineers are treated as consumable human batteries in this company.</t>
  </si>
  <si>
    <t>Can gain experience by learning from others' mismanagement and failure. Engineers are treated as consumable human batteries in this company.</t>
  </si>
  <si>
    <t>[0.9401780366897583]</t>
  </si>
  <si>
    <t>[array([0.00379419, 0.94017804, 0.05602778], dtype=float32)]</t>
  </si>
  <si>
    <t>Good Stepping Board for Fresh Grads</t>
  </si>
  <si>
    <t>- Flexible lunch hours - Acceptable difficulty level - Relatively friendly colleagues where can ask for help - Get to work on many areas of software engineering ( Front end, Backend, DB, UI/UX, documentation, Testing, Requirements gathering)</t>
  </si>
  <si>
    <t>- Flexible lunch hours - Acceptable difficulty level - Relatively friendly colleagues where can ask for help - Get to work on many areas of software engineering ( Front end, Backend, DB, UI/UX, documentation, Testing, Requirements gathering) #NAME?</t>
  </si>
  <si>
    <t>"- Flexible lunch hours - Acceptable difficulty level - Relatively friendly colleagues where can ask for help - Get to work on many areas of software engineering ( Front end, Backend, DB, UI/UX, documentation, Testing, Requirements gathering) #NAME?"</t>
  </si>
  <si>
    <t>[0.7340520024299622]</t>
  </si>
  <si>
    <t>[array([0.00243834, 0.734052  , 0.26350963], dtype=float32)]</t>
  </si>
  <si>
    <t>Good company for starters</t>
  </si>
  <si>
    <t>Good colleague and fun environment</t>
  </si>
  <si>
    <t>can give better salary for starters</t>
  </si>
  <si>
    <t>Good colleague and fun environment can give better salary for starters</t>
  </si>
  <si>
    <t>[0.8629676103591919]</t>
  </si>
  <si>
    <t>[array([0.00451957, 0.8629676 , 0.1325128 ], dtype=float32)]</t>
  </si>
  <si>
    <t>Best WLB, decent bonus. Can't find same balance in private sector</t>
  </si>
  <si>
    <t>Slow progression. Slow salary growth</t>
  </si>
  <si>
    <t>Best WLB, decent bonus. Can't find same balance in private sector Slow progression. Slow salary growth</t>
  </si>
  <si>
    <t>"Best WLB, decent bonus. Can't find same balance in private sector Slow progression. Slow salary growth"</t>
  </si>
  <si>
    <t>[0.49710705876350403]</t>
  </si>
  <si>
    <t>[array([0.02471747, 0.49710706, 0.47817546], dtype=float32)]</t>
  </si>
  <si>
    <t>It's an OK place to work at. People are fairly nice and generally helpful.</t>
  </si>
  <si>
    <t>Project management is a little disorganized. Managers outnumber engineers.</t>
  </si>
  <si>
    <t>It's an OK place to work at. People are fairly nice and generally helpful. Project management is a little disorganized. Managers outnumber engineers.</t>
  </si>
  <si>
    <t>[0.6414724588394165]</t>
  </si>
  <si>
    <t>[array([0.00731307, 0.64147246, 0.35121444], dtype=float32)]</t>
  </si>
  <si>
    <t>Assistant Principal Engineer</t>
  </si>
  <si>
    <t>Can learn on the job</t>
  </si>
  <si>
    <t>Low pay, slow increment, slow progression if you are in technical route</t>
  </si>
  <si>
    <t>Can learn on the job Low pay, slow increment, slow progression if you are in technical route</t>
  </si>
  <si>
    <t>"Can learn on the job Low pay, slow increment, slow progression if you are in technical route"</t>
  </si>
  <si>
    <t>[0.5476002097129822]</t>
  </si>
  <si>
    <t>[array([0.03170259, 0.5476002 , 0.4206972 ], dtype=float32)]</t>
  </si>
  <si>
    <t>1.0475398302078247</t>
  </si>
  <si>
    <t>Pay at st</t>
  </si>
  <si>
    <t>Work life balance for people</t>
  </si>
  <si>
    <t>Cross functional issue slow process</t>
  </si>
  <si>
    <t>Work life balance for people Cross functional issue slow process</t>
  </si>
  <si>
    <t>[0.8689314723014832]</t>
  </si>
  <si>
    <t>[array([0.8689315 , 0.11656421, 0.01450437], dtype=float32)]</t>
  </si>
  <si>
    <t>Assistant Engineer</t>
  </si>
  <si>
    <t>Depending on department, the work culture and people will varies.</t>
  </si>
  <si>
    <t>Sometimes given last minutes work hence OT.</t>
  </si>
  <si>
    <t>Depending on department, the work culture and people will varies. Sometimes given last minutes work hence OT.</t>
  </si>
  <si>
    <t>"Depending on department, the work culture and people will varies. Sometimes given last minutes work hence OT."</t>
  </si>
  <si>
    <t>[0.9704682230949402]</t>
  </si>
  <si>
    <t>[array([0.01078179, 0.9704682 , 0.01875001], dtype=float32)]</t>
  </si>
  <si>
    <t>Stepping stone for fresh Grad</t>
  </si>
  <si>
    <t>Colleagues are kind and friendly to guide me through.</t>
  </si>
  <si>
    <t>Rigid management, some offices are hard to get to.</t>
  </si>
  <si>
    <t>Colleagues are kind and friendly to guide me through. Rigid management, some offices are hard to get to.</t>
  </si>
  <si>
    <t>"Colleagues are kind and friendly to guide me through. Rigid management, some offices are hard to get to."</t>
  </si>
  <si>
    <t>[0.9306957125663757]</t>
  </si>
  <si>
    <t>[array([0.00257069, 0.9306957 , 0.06673355], dtype=float32)]</t>
  </si>
  <si>
    <t>Too large a coy, all depends on your boss and his cliques</t>
  </si>
  <si>
    <t>Department Manager</t>
  </si>
  <si>
    <t>Flexibility, lots of projects in different domains</t>
  </si>
  <si>
    <t>ambiguity in almost all things, everyone just want to be management and assign/delegate stuff, you dont really get to decide stuff or have your voice heard unless you are in one of those "cliques" or your boss is in one</t>
  </si>
  <si>
    <t>Flexibility, lots of projects in different domains ambiguity in almost all things, everyone just want to be management and assign/delegate stuff, you dont really get to decide stuff or have your voice heard unless you are in one of those "cliques" or your boss is in one</t>
  </si>
  <si>
    <t>"Flexibility, lots of projects in different domains ambiguity in almost all things, everyone just want to be management and assign/delegate stuff, you dont really get to decide stuff or have your voice heard unless you are in one of those ""cliques"" or your boss is in one"</t>
  </si>
  <si>
    <t>[0.9326794743537903]</t>
  </si>
  <si>
    <t>[array([0.04873412, 0.9326795 , 0.01858639], dtype=float32)]</t>
  </si>
  <si>
    <t>Stable income, slower working pace than private sector.</t>
  </si>
  <si>
    <t>Limited opportunity for personal growth.</t>
  </si>
  <si>
    <t>Stable income, slower working pace than private sector. Limited opportunity for personal growth.</t>
  </si>
  <si>
    <t>"Stable income, slower working pace than private sector. Limited opportunity for personal growth."</t>
  </si>
  <si>
    <t>[0.9283170700073242]</t>
  </si>
  <si>
    <t>[array([0.05627081, 0.92831707, 0.01541215], dtype=float32)]</t>
  </si>
  <si>
    <t>1.0475947856903076</t>
  </si>
  <si>
    <t>Inflexible management, slow to improve</t>
  </si>
  <si>
    <t>No micro-management and stable job.</t>
  </si>
  <si>
    <t>Disorganized and slow-paced. Clients are unreasonable.</t>
  </si>
  <si>
    <t>No micro-management and stable job. Disorganized and slow-paced. Clients are unreasonable.</t>
  </si>
  <si>
    <t>[0.6012181639671326]</t>
  </si>
  <si>
    <t>[array([0.38871455, 0.60121816, 0.01006729], dtype=float32)]</t>
  </si>
  <si>
    <t>Flexible work hours, a lot of learning opportunities for fresh grads</t>
  </si>
  <si>
    <t>Low pay and minimal benefits</t>
  </si>
  <si>
    <t>Flexible work hours, a lot of learning opportunities for fresh grads Low pay and minimal benefits</t>
  </si>
  <si>
    <t>"Flexible work hours, a lot of learning opportunities for fresh grads Low pay and minimal benefits"</t>
  </si>
  <si>
    <t>[0.7873449921607971]</t>
  </si>
  <si>
    <t>[array([0.00519921, 0.787345  , 0.20745575], dtype=float32)]</t>
  </si>
  <si>
    <t>Good retiring place</t>
  </si>
  <si>
    <t>Work and life balance environment</t>
  </si>
  <si>
    <t>Typically no downsides to working in this company</t>
  </si>
  <si>
    <t>Work and life balance environment Typically no downsides to working in this company</t>
  </si>
  <si>
    <t>[0.8427554368972778]</t>
  </si>
  <si>
    <t>[array([0.00215213, 0.84275544, 0.15509246], dtype=float32)]</t>
  </si>
  <si>
    <t>No progression</t>
  </si>
  <si>
    <t>Very Good for retirement job</t>
  </si>
  <si>
    <t>Not good for young people looking for a challenge</t>
  </si>
  <si>
    <t>Very Good for retirement job Not good for young people looking for a challenge</t>
  </si>
  <si>
    <t>[0.9140700101852417]</t>
  </si>
  <si>
    <t>[array([0.03120593, 0.05472406, 0.91407   ], dtype=float32)]</t>
  </si>
  <si>
    <t>Bonus is good if you are good performer</t>
  </si>
  <si>
    <t>Promotion and increment may be slow</t>
  </si>
  <si>
    <t>Bonus is good if you are good performer Promotion and increment may be slow</t>
  </si>
  <si>
    <t>[0.9461484551429749]</t>
  </si>
  <si>
    <t>[array([0.01493217, 0.03891929, 0.94614846], dtype=float32)]</t>
  </si>
  <si>
    <t>Fair job</t>
  </si>
  <si>
    <t>Not too sure what is there</t>
  </si>
  <si>
    <t>Low increment and progression for young engineers</t>
  </si>
  <si>
    <t>Not too sure what is there Low increment and progression for young engineers</t>
  </si>
  <si>
    <t>[0.622561514377594]</t>
  </si>
  <si>
    <t>[array([0.6225615 , 0.36901185, 0.00842665], dtype=float32)]</t>
  </si>
  <si>
    <t>Life in the company</t>
  </si>
  <si>
    <t>Installation Engineer</t>
  </si>
  <si>
    <t>Colleagues of the same level are well understanding and bend together through tough period.</t>
  </si>
  <si>
    <t>No work life balance, under appreciated for the works done. Higher management are looking for ways to squeeze the whatever they can out of the staff.</t>
  </si>
  <si>
    <t>Colleagues of the same level are well understanding and bend together through tough period. No work life balance, under appreciated for the works done. Higher management are looking for ways to squeeze the whatever they can out of the staff.</t>
  </si>
  <si>
    <t>"Colleagues of the same level are well understanding and bend together through tough period. No work life balance, under appreciated for the works done. Higher management are looking for ways to squeeze the whatever they can out of the staff."</t>
  </si>
  <si>
    <t>[0.7866336107254028]</t>
  </si>
  <si>
    <t>[array([0.01729658, 0.7866336 , 0.19606982], dtype=float32)]</t>
  </si>
  <si>
    <t>stable but might not be good if you want to learn new skills</t>
  </si>
  <si>
    <t>stable and predictable daily scope</t>
  </si>
  <si>
    <t>traditional waterfall concept. old tech stack</t>
  </si>
  <si>
    <t>stable and predictable daily scope traditional waterfall concept. old tech stack</t>
  </si>
  <si>
    <t>[0.9774207472801208]</t>
  </si>
  <si>
    <t>[array([0.00126963, 0.02130967, 0.97742075], dtype=float32)]</t>
  </si>
  <si>
    <t>Recommend For Entry Level</t>
  </si>
  <si>
    <t>2 months bonus for permanent staff. There is party from time to time.</t>
  </si>
  <si>
    <t>Need to improve the management. Lower pay.</t>
  </si>
  <si>
    <t>2 months bonus for permanent staff. There is party from time to time. Need to improve the management. Lower pay.</t>
  </si>
  <si>
    <t>[0.9879562258720398]</t>
  </si>
  <si>
    <t>[array([0.00471814, 0.9879562 , 0.00732563], dtype=float32)]</t>
  </si>
  <si>
    <t>* Less Stress *Depend on the manager</t>
  </si>
  <si>
    <t>Have to work with less salaries</t>
  </si>
  <si>
    <t>* Less Stress *Depend on the manager Have to work with less salaries</t>
  </si>
  <si>
    <t>[0.8985655307769775]</t>
  </si>
  <si>
    <t>[array([0.03187731, 0.89856553, 0.06955712], dtype=float32)]</t>
  </si>
  <si>
    <t>Good Work Life Balance</t>
  </si>
  <si>
    <t>Good work life balance, superiors are outcome driven.</t>
  </si>
  <si>
    <t>Slow promotion, salary grade is not up to market levels.</t>
  </si>
  <si>
    <t>Good work life balance, superiors are outcome driven. Slow promotion, salary grade is not up to market levels.</t>
  </si>
  <si>
    <t>"Good work life balance, superiors are outcome driven. Slow promotion, salary grade is not up to market levels."</t>
  </si>
  <si>
    <t>[0.7615574598312378]</t>
  </si>
  <si>
    <t>[array([0.01318249, 0.76155746, 0.22526005], dtype=float32)]</t>
  </si>
  <si>
    <t>Techinical Manager</t>
  </si>
  <si>
    <t>Stability Work Life Management Friendly Culture</t>
  </si>
  <si>
    <t>Learning High Expectation with Team</t>
  </si>
  <si>
    <t>Stability Work Life Management Friendly Culture Learning High Expectation with Team</t>
  </si>
  <si>
    <t>[0.5515605807304382]</t>
  </si>
  <si>
    <t>[array([0.00378704, 0.5515606 , 0.44465238], dtype=float32)]</t>
  </si>
  <si>
    <t xml:space="preserve">Jurong West New Town, </t>
  </si>
  <si>
    <t>Stable job and nice colleagues</t>
  </si>
  <si>
    <t>Salary is not very competitive.</t>
  </si>
  <si>
    <t>Stable job and nice colleagues Salary is not very competitive.</t>
  </si>
  <si>
    <t>[0.8758047223091125]</t>
  </si>
  <si>
    <t>[array([0.00202752, 0.8758047 , 0.12216784], dtype=float32)]</t>
  </si>
  <si>
    <t>Software house that sells insurance products</t>
  </si>
  <si>
    <t>Full Time Lead Sales Engineer</t>
  </si>
  <si>
    <t>- Insurance policy and retirement scheme well known in civil servant market. Ask any civilian out there, quite sure no one can list any COTS items that ST does except for their retirement plan. This product is also consistent throughout entire of ST Engineering. The retirement plans sometimes offer more than 100% extra of the last drawn salary of some civil servants. _x000D_
- We offer additional jobs to some civil service appointment holders so that they do not get affected by inflation. These are important people to lead our country. Take a look at our board of directors and you can see that it contains our defence parliament secretary, MPs, CDF. _x000D_
- Company is quite united from top to bottom. During recession, our CEO took a big pay cut to tide the company pass recession. After recession, everyone from top to bottom took only a 1% increment in exchange for a 30% (for 5.7% growth) increment for our CEO. No complaints heard from anyone below. This is how much we care for our higher management. _x000D_
- We pay market rate for our CEO and Presidents, VP. As for engineers not being paid a market rate, they need to understand that this is a insurance company. If you are not involved in sales, you can be expected to be paid admin rate. _x000D_
- SMRT, ComfortDelgro are coming near to our competitive insurance package, but we are still ahead of them in the race pack.</t>
  </si>
  <si>
    <t>- Not really a con. Company says that going for courses is considered 'urgent' request. This means that you are recommended to stay irrelevant and staying status quo is the best course of action to tide through covid period. Training courses doesnt add any value to your current job, and it only increases chances of job hopping and covid infection risks. The only course your company will recommend you is the defence masters course. This course will allow them to keep the image of being relevant in the defence industry, while also ensuring that engineers and managers will be flooded with irrelevant skillsets to prevent job hopping. _x000D_
- Most retired civil servants are forced to lead double lives as IT project managers. Alot of them struggle to understand software terminologies and software development cycles. Most of them struggle with their double lives and sometimes the lack of armor vehicles and aircrafts in a software house does make them look out of place. Sometimes, additional project engineers need to be hired to do the job of these IT project managers, which is a grave insult to the capabilities of these managers. It is equivalent to telling them that they can lead a battalion in war, but needs a clerk to front the war for them. ST needs to gives ample opportunities for them to learn on the job.</t>
  </si>
  <si>
    <t>- Insurance policy and retirement scheme well known in civil servant market. Ask any civilian out there, quite sure no one can list any COTS items that ST does except for their retirement plan. This product is also consistent throughout entire of ST Engineering. The retirement plans sometimes offer more than 100% extra of the last drawn salary of some civil servants. _x000D_
- We offer additional jobs to some civil service appointment holders so that they do not get affected by inflation. These are important people to lead our country. Take a look at our board of directors and you can see that it contains our defence parliament secretary, MPs, CDF. _x000D_
- Company is quite united from top to bottom. During recession, our CEO took a big pay cut to tide the company pass recession. After recession, everyone from top to bottom took only a 1% increment in exchange for a 30% (for 5.7% growth) increment for our CEO. No complaints heard from anyone below. This is how much we care for our higher management. _x000D_
- We pay market rate for our CEO and Presidents, VP. As for engineers not being paid a market rate, they need to understand that this is a insurance company. If you are not involved in sales, you can be expected to be paid admin rate. _x000D_
- SMRT, ComfortDelgro are coming near to our competitive insurance package, but we are still ahead of them in the race pack. - Not really a con. Company says that going for courses is considered 'urgent' request. This means that you are recommended to stay irrelevant and staying status quo is the best course of action to tide through covid period. Training courses doesnt add any value to your current job, and it only increases chances of job hopping and covid infection risks. The only course your company will recommend you is the defence masters course. This course will allow them to keep the image of being relevant in the defence industry, while also ensuring that engineers and managers will be flooded with irrelevant skillsets to prevent job hopping. _x000D_
- Most retired civil servants are forced to lead double lives as IT project managers. Alot of them struggle to understand software terminologies and software development cycles. Most of them struggle with their double lives and sometimes the lack of armor vehicles and aircrafts in a software house does make them look out of place. Sometimes, additional project engineers need to be hired to do the job of these IT project managers, which is a grave insult to the capabilities of these managers. It is equivalent to telling them that they can lead a battalion in war, but needs a clerk to front the war for them. ST needs to gives ample opportunities for them to learn on the job.</t>
  </si>
  <si>
    <t>- Insurance policy and retirement scheme well known in civil servant market. Ask any civilian out there, quite sure no one can list any COTS items that ST does except for their retirement plan. This product is also consistent throughout entire of ST Engineering. The retirement plans sometimes offer more than 100% extra of the last drawn salary of some civil servants.   - We offer additional jobs to some civil service appointment holders so that they do not get affected by inflation. These are important people to lead our country. Take a look at our board of directors and you can see that it contains our defence parliament secretary, MPs, CDF.   - Company is quite united from top to bottom. During recession, our CEO took a big pay cut to tide the company pass recession. After recession, everyone from top to bottom took only a 1% increment in exchange for a 30% (for 5.7% growth) increment for our CEO. No complaints heard from anyone below. This is how much we care for our higher management.   - We pay market rate for our CEO and Presidents, VP. As for engineers not being paid a market rate, they need to understand that this is a insurance company. If you are not involved in sales, you can be expected to be paid admin rate.   - SMRT, ComfortDelgro are coming near to our competitive insurance package, but we are still ahead of them in the race pack. - Not really a con. Company says that going for courses is considered 'urgent' request. This means that you are recommended to stay irrelevant and staying status quo is the best course of action to tide through covid period. Training courses doesnt add any value to your current job, and it only increases chances of job hopping and covid infection risks. The only course your company will recommend you is the defence masters course. This course will allow them to keep the image of being relevant in the defence industry, while also ensuring that engineers and managers will be flooded with irrelevant skillsets to prevent job hopping.   - Most retired civil servants are forced to lead double lives as IT project managers. Alot of them struggle to understand software terminologies and software development cycles. Most of them struggle with their double lives and sometimes the lack of armor vehicles and aircrafts in a software house does make them look out of place. Sometimes, additional project engineers need to be hired to do the job of these IT project managers, which is a grave insult to the capabilities of these managers. It is equivalent to telling them that they can lead a battalion in war, but needs a clerk to front the war for them. ST needs to gives ample opportunities for them to learn on the job.</t>
  </si>
  <si>
    <t>"- Insurance policy and retirement scheme well known in civil servant market. Ask any civilian out there, quite sure no one can list any COTS items that ST does except for their retirement plan. This product is also consistent throughout entire of ST Engineering. The retirement plans sometimes offer more than 100% extra of the last drawn salary of some civil servants.  - We offer additional jobs to some civil service appointment holders so that they do not get affected by inflation. These are important people to lead our country. Take a look at our board of directors and you can see that it contains our defence parliament secretary, MPs, CDF.  - Company is quite united from top to bottom. During recession, our CEO took a big pay cut to tide the company pass recession. After recession, everyone from top to bottom took only a 1% increment in exchange for a 30% (for 5.7% growth) increment for our CEO. No complaints heard from anyone below. This is how much we care for our higher management.  - We pay market rate for our CEO and Presidents, VP. As for engineers not being paid a market rate, they need to understand that this is a insurance company. If you are not involved in sales, you can be expected to be paid admin rate.  - SMRT, ComfortDelgro are coming near to our competitive insurance package, but we are still ahead of them in</t>
  </si>
  <si>
    <t>[0.9723361134529114]</t>
  </si>
  <si>
    <t>[array([0.00386787, 0.02379599, 0.9723361 ], dtype=float32)]</t>
  </si>
  <si>
    <t>1.047537922859192</t>
  </si>
  <si>
    <t>Systems Specialist</t>
  </si>
  <si>
    <t>Good working environment and learning oportunities</t>
  </si>
  <si>
    <t>Career progression is slow if you are in the technical level</t>
  </si>
  <si>
    <t>Good working environment and learning oportunities Career progression is slow if you are in the technical level</t>
  </si>
  <si>
    <t>[0.950692892074585]</t>
  </si>
  <si>
    <t>[array([0.00789426, 0.04141289, 0.9506929 ], dtype=float32)]</t>
  </si>
  <si>
    <t>Just an average company</t>
  </si>
  <si>
    <t>Good working colleagues, free parking if you drive, canteen food cheaper than outside.</t>
  </si>
  <si>
    <t>Slow pace with alot of red tape and redundant process to follow. Salary below market rate and lousy annual increment. Benefits is alright so don't expect much and the management is a mess with top down structure.</t>
  </si>
  <si>
    <t>Good working colleagues, free parking if you drive, canteen food cheaper than outside. Slow pace with alot of red tape and redundant process to follow. Salary below market rate and lousy annual increment. Benefits is alright so don't expect much and the management is a mess with top down structure.</t>
  </si>
  <si>
    <t>"Good working colleagues, free parking if you drive, canteen food cheaper than outside. Slow pace with alot of red tape and redundant process to follow. Salary below market rate and lousy annual increment. Benefits is alright so don't expect much and the management is a mess with top down structure."</t>
  </si>
  <si>
    <t>[0.5711657404899597]</t>
  </si>
  <si>
    <t>[array([0.03453261, 0.57116574, 0.39430165], dtype=float32)]</t>
  </si>
  <si>
    <t>1.0477656126022339</t>
  </si>
  <si>
    <t>Management want us to work and dont complain</t>
  </si>
  <si>
    <t>Work life balance Family oriented</t>
  </si>
  <si>
    <t>Salary low compare to other IT sectors Red tapped HR (not referring to all) will complain to your superiors if you bother them too much</t>
  </si>
  <si>
    <t>Work life balance Family oriented Salary low compare to other IT sectors Red tapped HR (not referring to all) will complain to your superiors if you bother them too much</t>
  </si>
  <si>
    <t>[0.9505589008331299]</t>
  </si>
  <si>
    <t>[array([0.01072301, 0.9505589 , 0.03871806], dtype=float32)]</t>
  </si>
  <si>
    <t>Stable job</t>
  </si>
  <si>
    <t>Computer Network Engineer</t>
  </si>
  <si>
    <t>Stable job._x000D_
Off work on time.</t>
  </si>
  <si>
    <t>Lots of hardcopy paper approval required.</t>
  </si>
  <si>
    <t>Stable job._x000D_
Off work on time. Lots of hardcopy paper approval required.</t>
  </si>
  <si>
    <t>Stable job.  Off work on time. Lots of hardcopy paper approval required.</t>
  </si>
  <si>
    <t>Stable job. Off work on time. Lots of hardcopy paper approval required.</t>
  </si>
  <si>
    <t>[0.989914059638977]</t>
  </si>
  <si>
    <t>[array([0.00335074, 0.98991406, 0.00673521], dtype=float32)]</t>
  </si>
  <si>
    <t>Good Work Life Balance (Depending on projects and direct boss)</t>
  </si>
  <si>
    <t>Low pay increment and slow career progression.</t>
  </si>
  <si>
    <t>Good Work Life Balance (Depending on projects and direct boss) Low pay increment and slow career progression.</t>
  </si>
  <si>
    <t>[0.8693138957023621]</t>
  </si>
  <si>
    <t>[array([0.02287903, 0.10780711, 0.8693139 ], dtype=float32)]</t>
  </si>
  <si>
    <t>Good starting point</t>
  </si>
  <si>
    <t>Able to work at moderate pace during low key period. _x000D_
Some bosses are generally quite okay. _x000D_
Lots of tech to learn if you want.</t>
  </si>
  <si>
    <t>1) Outsourced stuff have no visibility. _x000D_
2) Benefits can be taken away. _x000D_
3) annual increment is max at $1xx _x000D_
4) management are mostly from the army. Some may lack effective management skill_x000D_
_x000D_
Join only if - you intend to learn more than you are paid.  _x000D_
_x000D_
Else if you intend to slack there, you can consider. But do note that in 20 years time, your pay might be the same as a fresh grad.</t>
  </si>
  <si>
    <t>Able to work at moderate pace during low key period. _x000D_
Some bosses are generally quite okay. _x000D_
Lots of tech to learn if you want. 1) Outsourced stuff have no visibility. _x000D_
2) Benefits can be taken away. _x000D_
3) annual increment is max at $1xx _x000D_
4) management are mostly from the army. Some may lack effective management skill_x000D_
_x000D_
Join only if - you intend to learn more than you are paid.  _x000D_
_x000D_
Else if you intend to slack there, you can consider. But do note that in 20 years time, your pay might be the same as a fresh grad.</t>
  </si>
  <si>
    <t>Able to work at moderate pace during low key period.   Some bosses are generally quite okay.   Lots of tech to learn if you want. 1) Outsourced stuff have no visibility.   2) Benefits can be taken away.   3) annual increment is max at $1xx   4) management are mostly from the army. Some may lack effective management skill    Join only if - you intend to learn more than you are paid.      Else if you intend to slack there, you can consider. But do note that in 20 years time, your pay might be the same as a fresh grad.</t>
  </si>
  <si>
    <t>"Able to work at moderate pace during low key period.  Some bosses are generally quite okay.  Lots of tech to learn if you want. 1) Outsourced stuff have no visibility.  2) Benefits can be taken away.  3) annual increment is max at $1xx  4) management are mostly from the army. Some may lack effective management skill  Join only if - you intend to learn more than you are paid.   Else if you intend to slack there, you can consider. But do note that in 20 years time, your pay might be the same as a fresh grad."</t>
  </si>
  <si>
    <t>[0.686901330947876]</t>
  </si>
  <si>
    <t>[array([0.02263588, 0.68690133, 0.29046282], dtype=float32)]</t>
  </si>
  <si>
    <t>good working environment and nice people</t>
  </si>
  <si>
    <t>must follow rule by rule</t>
  </si>
  <si>
    <t>good working environment and nice people must follow rule by rule</t>
  </si>
  <si>
    <t>[0.734794020652771]</t>
  </si>
  <si>
    <t>[array([0.00511916, 0.26008677, 0.734794  ], dtype=float32)]</t>
  </si>
  <si>
    <t>Stable environment and work life balance company</t>
  </si>
  <si>
    <t>salary increament a bit only</t>
  </si>
  <si>
    <t>Stable environment and work life balance company salary increament a bit only</t>
  </si>
  <si>
    <t>[0.5660812258720398]</t>
  </si>
  <si>
    <t>[array([0.00770505, 0.42621374, 0.5660812 ], dtype=float32)]</t>
  </si>
  <si>
    <t>Career Stability and good mentors</t>
  </si>
  <si>
    <t>Slow progression and lack opportunities</t>
  </si>
  <si>
    <t>Career Stability and good mentors Slow progression and lack opportunities</t>
  </si>
  <si>
    <t>[0.7344354391098022]</t>
  </si>
  <si>
    <t>[array([0.110245  , 0.15531956, 0.73443544], dtype=float32)]</t>
  </si>
  <si>
    <t>Senior</t>
  </si>
  <si>
    <t>Good company to work. Learning opportunities.</t>
  </si>
  <si>
    <t>Office politics and lesser work life balances.</t>
  </si>
  <si>
    <t>Good company to work. Learning opportunities. Office politics and lesser work life balances.</t>
  </si>
  <si>
    <t>[0.9661386609077454]</t>
  </si>
  <si>
    <t>[array([0.00255147, 0.0313099 , 0.96613866], dtype=float32)]</t>
  </si>
  <si>
    <t>Good work life balance, good boss/colleagues, stocks benefits, send you for courses.</t>
  </si>
  <si>
    <t>Salary below market rates, old tech</t>
  </si>
  <si>
    <t>Good work life balance, good boss/colleagues, stocks benefits, send you for courses. Salary below market rates, old tech</t>
  </si>
  <si>
    <t>"Good work life balance, good boss/colleagues, stocks benefits, send you for courses. Salary below market rates, old tech"</t>
  </si>
  <si>
    <t>[0.5312398672103882]</t>
  </si>
  <si>
    <t>[array([0.01453509, 0.53123987, 0.45422503], dtype=float32)]</t>
  </si>
  <si>
    <t>Great for fresh grad</t>
  </si>
  <si>
    <t>Opportunity to learn and exposure</t>
  </si>
  <si>
    <t>The salary below market rate</t>
  </si>
  <si>
    <t>Opportunity to learn and exposure The salary below market rate</t>
  </si>
  <si>
    <t>[0.6924212574958801]</t>
  </si>
  <si>
    <t>[array([0.00315126, 0.69242126, 0.30442747], dtype=float32)]</t>
  </si>
  <si>
    <t>Balanced</t>
  </si>
  <si>
    <t>Easy to get along with colleagues, everyone knows each other in the office.</t>
  </si>
  <si>
    <t>Can be quite stagnant but depends on what your goals are</t>
  </si>
  <si>
    <t>Easy to get along with colleagues, everyone knows each other in the office. Can be quite stagnant but depends on what your goals are</t>
  </si>
  <si>
    <t>"Easy to get along with colleagues, everyone knows each other in the office. Can be quite stagnant but depends on what your goals are"</t>
  </si>
  <si>
    <t>[0.7978615760803223]</t>
  </si>
  <si>
    <t>[array([0.00507693, 0.7978616 , 0.19706155], dtype=float32)]</t>
  </si>
  <si>
    <t>Improving</t>
  </si>
  <si>
    <t>Nice people who is willing to help out.</t>
  </si>
  <si>
    <t>But the management can be disoriented.</t>
  </si>
  <si>
    <t>Nice people who is willing to help out. But the management can be disoriented.</t>
  </si>
  <si>
    <t>[0.9426372647285461]</t>
  </si>
  <si>
    <t>[array([0.00272895, 0.05463379, 0.94263726], dtype=float32)]</t>
  </si>
  <si>
    <t>Poor experience. Lots of retirees who are incompetent in their work.</t>
  </si>
  <si>
    <t>Administrative Executive</t>
  </si>
  <si>
    <t>To be honest, ST is a good company to add to your resume. It is a big company, hence will add a lot of weight to your credentials.</t>
  </si>
  <si>
    <t>Lots of ex military personnel in their 50s-60s. Honestly, they donâ€™t a thing about working for a professional corporate environment. They donâ€™t work and they have a very ageist attitude such as, they donâ€™t need to work and all the younger employees should do everything. Basically they sit back and do nothing and earn a salary. ST is not a good company for young people, it is a good company for ex military personnel who are looking for a pension.</t>
  </si>
  <si>
    <t>To be honest, ST is a good company to add to your resume. It is a big company, hence will add a lot of weight to your credentials. Lots of ex military personnel in their 50s-60s. Honestly, they donâ€™t a thing about working for a professional corporate environment. They donâ€™t work and they have a very ageist attitude such as, they donâ€™t need to work and all the younger employees should do everything. Basically they sit back and do nothing and earn a salary. ST is not a good company for young people, it is a good company for ex military personnel who are looking for a pension.</t>
  </si>
  <si>
    <t>"To be honest, ST is a good company to add to your resume. It is a big company, hence will add a lot of weight to your credentials. Lots of ex military personnel in their 50s-60s. Honestly, they donâ€™t a thing about working for a professional corporate environment. They donâ€™t work and they have a very ageist attitude such as, they donâ€™t need to work and all the younger employees should do everything. Basically they sit back and do nothing and earn a salary. ST is not a good company for young people, it is a good company for ex military personnel who are looking for a pension."</t>
  </si>
  <si>
    <t>[0.8122519850730896]</t>
  </si>
  <si>
    <t>[array([0.02004318, 0.16770478, 0.812252  ], dtype=float32)]</t>
  </si>
  <si>
    <t>Work Environment</t>
  </si>
  <si>
    <t>Entry-level benefit with a lot to learn</t>
  </si>
  <si>
    <t>Time consuming especially when project started and learn everything on site</t>
  </si>
  <si>
    <t>Entry-level benefit with a lot to learn Time consuming especially when project started and learn everything on site</t>
  </si>
  <si>
    <t>[0.7968443036079407]</t>
  </si>
  <si>
    <t>[array([0.10755485, 0.7968443 , 0.0956009 ], dtype=float32)]</t>
  </si>
  <si>
    <t>3D Artist</t>
  </si>
  <si>
    <t>work life balance, usually go back home on time.</t>
  </si>
  <si>
    <t>Most of the time no internet.</t>
  </si>
  <si>
    <t>work life balance, usually go back home on time. Most of the time no internet.</t>
  </si>
  <si>
    <t>"work life balance, usually go back home on time. Most of the time no internet."</t>
  </si>
  <si>
    <t>[0.9777957201004028]</t>
  </si>
  <si>
    <t>[array([0.01083239, 0.9777957 , 0.0113719 ], dtype=float32)]</t>
  </si>
  <si>
    <t>Par for course</t>
  </si>
  <si>
    <t>Can be less demanding depending on projects</t>
  </si>
  <si>
    <t>Regulations that may not make sense</t>
  </si>
  <si>
    <t>Can be less demanding depending on projects Regulations that may not make sense</t>
  </si>
  <si>
    <t>[0.7942811250686646]</t>
  </si>
  <si>
    <t>[array([0.14606601, 0.7942811 , 0.05965292], dtype=float32)]</t>
  </si>
  <si>
    <t>Stable job. Decent bonus even during pandemic</t>
  </si>
  <si>
    <t>Np progression. A lot of long service award staff who are not performing but still gets their promotion. Its a given - for staff who stayed, every 5, 10 years._x000D_
Promotion are not based on performance.</t>
  </si>
  <si>
    <t>Stable job. Decent bonus even during pandemic Np progression. A lot of long service award staff who are not performing but still gets their promotion. Its a given - for staff who stayed, every 5, 10 years._x000D_
Promotion are not based on performance.</t>
  </si>
  <si>
    <t>Stable job. Decent bonus even during pandemic Np progression. A lot of long service award staff who are not performing but still gets their promotion. Its a given - for staff who stayed, every 5, 10 years.  Promotion are not based on performance.</t>
  </si>
  <si>
    <t>"Stable job. Decent bonus even during pandemic Np progression. A lot of long service award staff who are not performing but still gets their promotion. Its a given - for staff who stayed, every 5, 10 years. Promotion are not based on performance."</t>
  </si>
  <si>
    <t>[0.7882906794548035]</t>
  </si>
  <si>
    <t>[array([0.06183168, 0.7882907 , 0.1498777 ], dtype=float32)]</t>
  </si>
  <si>
    <t>Challenging , excercise initiative , learning environment , nice colleagues</t>
  </si>
  <si>
    <t>Not caring , little guidance</t>
  </si>
  <si>
    <t>Challenging , excercise initiative , learning environment , nice colleagues Not caring , little guidance</t>
  </si>
  <si>
    <t>"Challenging , excercise initiative , learning environment , nice colleagues Not caring , little guidance"</t>
  </si>
  <si>
    <t>[0.7779842615127563]</t>
  </si>
  <si>
    <t>[array([0.02180664, 0.77798426, 0.20020911], dtype=float32)]</t>
  </si>
  <si>
    <t>Work life balance., bosses are understanding.</t>
  </si>
  <si>
    <t>Need to go on-site at military camps.</t>
  </si>
  <si>
    <t>Work life balance., bosses are understanding. Need to go on-site at military camps.</t>
  </si>
  <si>
    <t>"Work life balance., bosses are understanding. Need to go on-site at military camps."</t>
  </si>
  <si>
    <t>[0.9226343631744385]</t>
  </si>
  <si>
    <t>[array([0.00351412, 0.92263436, 0.07385155], dtype=float32)]</t>
  </si>
  <si>
    <t>Software Engineer Lead</t>
  </si>
  <si>
    <t>Great work-life balance due to nature of contracts</t>
  </si>
  <si>
    <t>Pay is skewed for academic excellence</t>
  </si>
  <si>
    <t>Great work-life balance due to nature of contracts Pay is skewed for academic excellence</t>
  </si>
  <si>
    <t>[0.8596436381340027]</t>
  </si>
  <si>
    <t>[array([0.00482232, 0.13553411, 0.85964364], dtype=float32)]</t>
  </si>
  <si>
    <t>Ok place to gain experience</t>
  </si>
  <si>
    <t>Good environment to retire during old age</t>
  </si>
  <si>
    <t>Below average salary, poor management culture.</t>
  </si>
  <si>
    <t>Good environment to retire during old age Below average salary, poor management culture.</t>
  </si>
  <si>
    <t>"Good environment to retire during old age Below average salary, poor management culture."</t>
  </si>
  <si>
    <t>[0.7777041792869568]</t>
  </si>
  <si>
    <t>[array([0.0198035 , 0.7777042 , 0.20249237], dtype=float32)]</t>
  </si>
  <si>
    <t>good pay good culture good people</t>
  </si>
  <si>
    <t>alot of work to do</t>
  </si>
  <si>
    <t>good pay good culture good people alot of work to do</t>
  </si>
  <si>
    <t>[0.970136821269989]</t>
  </si>
  <si>
    <t>[array([0.00308135, 0.02678188, 0.9701368 ], dtype=float32)]</t>
  </si>
  <si>
    <t>ST Electronics</t>
  </si>
  <si>
    <t>work life balance_x000D_
stable job_x000D_
friendly colleague</t>
  </si>
  <si>
    <t>Low pay_x000D_
strict management_x000D_
needs to work weekend and shift</t>
  </si>
  <si>
    <t>work life balance_x000D_
stable job_x000D_
friendly colleague Low pay_x000D_
strict management_x000D_
needs to work weekend and shift</t>
  </si>
  <si>
    <t>work life balance  stable job  friendly colleague Low pay  strict management  needs to work weekend and shift</t>
  </si>
  <si>
    <t>work life balance stable job friendly colleague Low pay strict management needs to work weekend and shift</t>
  </si>
  <si>
    <t>[0.8456906080245972]</t>
  </si>
  <si>
    <t>[array([0.00359299, 0.8456906 , 0.15071636], dtype=float32)]</t>
  </si>
  <si>
    <t>Routine job for people that wish to stay put.</t>
  </si>
  <si>
    <t>Too much outsource staff in ST_x000D_
No benefit</t>
  </si>
  <si>
    <t>Routine job for people that wish to stay put. Too much outsource staff in ST_x000D_
No benefit</t>
  </si>
  <si>
    <t>Routine job for people that wish to stay put. Too much outsource staff in ST  No benefit</t>
  </si>
  <si>
    <t>Routine job for people that wish to stay put. Too much outsource staff in ST No benefit</t>
  </si>
  <si>
    <t>[0.9710865616798401]</t>
  </si>
  <si>
    <t>[array([0.01908332, 0.97108656, 0.00983012], dtype=float32)]</t>
  </si>
  <si>
    <t>work as contract staff</t>
  </si>
  <si>
    <t>flexible working hours._x000D_
car park provided.</t>
  </si>
  <si>
    <t>no able to convert staff to perm._x000D_
macro manage culture._x000D_
every layer of higher management given instruction of work.</t>
  </si>
  <si>
    <t>flexible working hours._x000D_
car park provided. no able to convert staff to perm._x000D_
macro manage culture._x000D_
every layer of higher management given instruction of work.</t>
  </si>
  <si>
    <t>flexible working hours.  car park provided. no able to convert staff to perm.  macro manage culture.  every layer of higher management given instruction of work.</t>
  </si>
  <si>
    <t>flexible working hours. car park provided. no able to convert staff to perm. macro manage culture. every layer of higher management given instruction of work.</t>
  </si>
  <si>
    <t>[0.8185357451438904]</t>
  </si>
  <si>
    <t>[array([0.02361335, 0.81853575, 0.15785086], dtype=float32)]</t>
  </si>
  <si>
    <t>Good work life balance here</t>
  </si>
  <si>
    <t>Slow career progression in here</t>
  </si>
  <si>
    <t>Good work life balance here Slow career progression in here</t>
  </si>
  <si>
    <t>[0.841759979724884]</t>
  </si>
  <si>
    <t>[array([0.0759314 , 0.08230859, 0.84176   ], dtype=float32)]</t>
  </si>
  <si>
    <t>Ok for fresh grad</t>
  </si>
  <si>
    <t>A lot of learning opportunities</t>
  </si>
  <si>
    <t>Pay / work life balance is not good</t>
  </si>
  <si>
    <t>A lot of learning opportunities Pay / work life balance is not good</t>
  </si>
  <si>
    <t>[0.8754827976226807]</t>
  </si>
  <si>
    <t>[array([0.04010929, 0.8754828 , 0.08440788], dtype=float32)]</t>
  </si>
  <si>
    <t>Kool</t>
  </si>
  <si>
    <t>Cyber Analyst</t>
  </si>
  <si>
    <t>Fun, exciting, demanding, awesome customers</t>
  </si>
  <si>
    <t>Hard Bosses that demand the life out of you</t>
  </si>
  <si>
    <t>Fun, exciting, demanding, awesome customers Hard Bosses that demand the life out of you</t>
  </si>
  <si>
    <t>"Fun, exciting, demanding, awesome customers Hard Bosses that demand the life out of you"</t>
  </si>
  <si>
    <t>[0.7068997025489807]</t>
  </si>
  <si>
    <t>[array([0.00583616, 0.28726417, 0.7068997 ], dtype=float32)]</t>
  </si>
  <si>
    <t>Traditional mindset</t>
  </si>
  <si>
    <t>Management Executive</t>
  </si>
  <si>
    <t>-Stable income_x000D_
-Colleagues are fun to work with; family-like working environment_x000D_
-Corporate benefits (mobile plans @ 35% off, 20% vehicle inspection at STA)</t>
  </si>
  <si>
    <t>-Slow/Low career progression (will only review promotion eligibility after employees reached 5yrs of employment)_x000D_
-Focus on MC and urgent leave rate first during performance appraisal_x000D_
-Appraisal grade is not really measured by performance_x000D_
-Low pay_x000D_
-Management doesn't seem to care/confirm about employees, especially during the beginning of Covid phase - still ensures 100% return to office</t>
  </si>
  <si>
    <t>-Stable income_x000D_
-Colleagues are fun to work with; family-like working environment_x000D_
-Corporate benefits (mobile plans @ 35% off, 20% vehicle inspection at STA) -Slow/Low career progression (will only review promotion eligibility after employees reached 5yrs of employment)_x000D_
-Focus on MC and urgent leave rate first during performance appraisal_x000D_
-Appraisal grade is not really measured by performance_x000D_
-Low pay_x000D_
-Management doesn't seem to care/confirm about employees, especially during the beginning of Covid phase - still ensures 100% return to office</t>
  </si>
  <si>
    <t>-Stable income  -Colleagues are fun to work with; family-like working environment  -Corporate benefits (mobile plans @ 35% off, 20% vehicle inspection at STA) -Slow/Low career progression (will only review promotion eligibility after employees reached 5yrs of employment)  -Focus on MC and urgent leave rate first during performance appraisal  -Appraisal grade is not really measured by performance  -Low pay  -Management doesn't seem to care/confirm about employees, especially during the beginning of Covid phase - still ensures 100% return to office</t>
  </si>
  <si>
    <t>"-Stable income -Colleagues are fun to work with; family-like working environment -Corporate benefits (mobile plans @ 35% off, 20% vehicle inspection at STA) -Slow/Low career progression (will only review promotion eligibility after employees reached 5yrs of employment) -Focus on MC and urgent leave rate first during performance appraisal -Appraisal grade is not really measured by performance -Low pay -Management doesn't seem to care/confirm about employees, especially during the beginning of Covid phase - still ensures 100% return to office"</t>
  </si>
  <si>
    <t>[0.7349466681480408]</t>
  </si>
  <si>
    <t>[array([0.02767512, 0.73494667, 0.23737822], dtype=float32)]</t>
  </si>
  <si>
    <t>Great Team who will back you up.</t>
  </si>
  <si>
    <t>Not up to par renumeration.</t>
  </si>
  <si>
    <t>Great Team who will back you up. Not up to par renumeration.</t>
  </si>
  <si>
    <t>[0.960344672203064]</t>
  </si>
  <si>
    <t>[array([0.01957002, 0.02008528, 0.9603447 ], dtype=float32)]</t>
  </si>
  <si>
    <t>Good experience so far</t>
  </si>
  <si>
    <t>Lots of learning experience in various areas_x000D_
Friendly people who are willing to share their expertise and experience.</t>
  </si>
  <si>
    <t>Pay scale might not be as great as other company_x000D_
Learning curve might be steep for fresh grads. But once you get through you really learn a lot.</t>
  </si>
  <si>
    <t>Lots of learning experience in various areas_x000D_
Friendly people who are willing to share their expertise and experience. Pay scale might not be as great as other company_x000D_
Learning curve might be steep for fresh grads. But once you get through you really learn a lot.</t>
  </si>
  <si>
    <t>Lots of learning experience in various areas  Friendly people who are willing to share their expertise and experience. Pay scale might not be as great as other company  Learning curve might be steep for fresh grads. But once you get through you really learn a lot.</t>
  </si>
  <si>
    <t>Lots of learning experience in various areas Friendly people who are willing to share their expertise and experience. Pay scale might not be as great as other company Learning curve might be steep for fresh grads. But once you get through you really learn a lot.</t>
  </si>
  <si>
    <t>[0.997612476348877]</t>
  </si>
  <si>
    <t>[array([5.5850751e-04, 1.8291157e-03, 9.9761248e-01], dtype=float32)]</t>
  </si>
  <si>
    <t>Learnt quite abit of things, superiors were good</t>
  </si>
  <si>
    <t>Pay abit on the low side</t>
  </si>
  <si>
    <t>Learnt quite abit of things, superiors were good Pay abit on the low side</t>
  </si>
  <si>
    <t>"Learnt quite abit of things, superiors were good Pay abit on the low side"</t>
  </si>
  <si>
    <t>[0.789176881313324]</t>
  </si>
  <si>
    <t>[array([0.00689916, 0.7891769 , 0.20392397], dtype=float32)]</t>
  </si>
  <si>
    <t>AP Team Lead</t>
  </si>
  <si>
    <t>friendly colleagues and good bosses</t>
  </si>
  <si>
    <t>No further input on the cons.</t>
  </si>
  <si>
    <t>friendly colleagues and good bosses No further input on the cons.</t>
  </si>
  <si>
    <t>[0.5407152771949768]</t>
  </si>
  <si>
    <t>[array([0.00298466, 0.5407153 , 0.45630002], dtype=float32)]</t>
  </si>
  <si>
    <t>1.0477311611175537</t>
  </si>
  <si>
    <t>Good stepping stone for fresh grad</t>
  </si>
  <si>
    <t>Experience Employee not so well rewarded.</t>
  </si>
  <si>
    <t>Good stepping stone for fresh grad Experience Employee not so well rewarded.</t>
  </si>
  <si>
    <t>[0.9233258962631226]</t>
  </si>
  <si>
    <t>[array([0.00919837, 0.06747578, 0.9233259 ], dtype=float32)]</t>
  </si>
  <si>
    <t>1.0476226806640625</t>
  </si>
  <si>
    <t>Working Culture</t>
  </si>
  <si>
    <t>Relaxed pace for doing coding as a job. Overtime is at your own discretion, but usually there isn't any.</t>
  </si>
  <si>
    <t>May be too relaxed for fresh grad. Salary is only competitive if you are comparing with local companies. Bosses' views are important for career progression.</t>
  </si>
  <si>
    <t>Relaxed pace for doing coding as a job. Overtime is at your own discretion, but usually there isn't any. May be too relaxed for fresh grad. Salary is only competitive if you are comparing with local companies. Bosses' views are important for career progression.</t>
  </si>
  <si>
    <t>"Relaxed pace for doing coding as a job. Overtime is at your own discretion, but usually there isn't any. May be too relaxed for fresh grad. Salary is only competitive if you are comparing with local companies. Bosses' views are important for career progression."</t>
  </si>
  <si>
    <t>[0.7473099231719971]</t>
  </si>
  <si>
    <t>[array([0.01945714, 0.7473099 , 0.23323287], dtype=float32)]</t>
  </si>
  <si>
    <t>Old fashion</t>
  </si>
  <si>
    <t>Nothing new to learn. Old technology</t>
  </si>
  <si>
    <t>Too man old people hanging around</t>
  </si>
  <si>
    <t>Nothing new to learn. Old technology Too man old people hanging around</t>
  </si>
  <si>
    <t>[0.9823891520500183]</t>
  </si>
  <si>
    <t>[array([0.98238915, 0.01388545, 0.00372534], dtype=float32)]</t>
  </si>
  <si>
    <t xml:space="preserve">Old/broken analysis machine </t>
  </si>
  <si>
    <t>There is no pros to be stated.</t>
  </si>
  <si>
    <t>Old equipment with old PROCESS.If u looking for future advancement this is not the place._x000D_
Minimal chances for growth._x000D_
Rude HR.</t>
  </si>
  <si>
    <t>There is no pros to be stated. Old equipment with old PROCESS.If u looking for future advancement this is not the place._x000D_
Minimal chances for growth._x000D_
Rude HR.</t>
  </si>
  <si>
    <t>There is no pros to be stated. Old equipment with old PROCESS.If u looking for future advancement this is not the place.  Minimal chances for growth.  Rude HR.</t>
  </si>
  <si>
    <t>There is no pros to be stated. Old equipment with old PROCESS.If u looking for future advancement this is not the place. Minimal chances for growth. Rude HR.</t>
  </si>
  <si>
    <t>[0.8468970060348511]</t>
  </si>
  <si>
    <t>[array([0.14543152, 0.846897  , 0.00767147], dtype=float32)]</t>
  </si>
  <si>
    <t>A place for retirement</t>
  </si>
  <si>
    <t>- Pace is good for developers with slower learning curve_x000D_
- Plenty of opportunity to learn_x000D_
- The people are friendly (depends on your team)_x000D_
- Good for people who wants work life balance_x000D_
- Good for retirement</t>
  </si>
  <si>
    <t>- Pays well below average_x000D_
- Benefits are the bare minimum_x000D_
- Doesn't have any flexi_x000D_
- Have colleagues who doesn't know any basic coding skills</t>
  </si>
  <si>
    <t>- Pace is good for developers with slower learning curve_x000D_
- Plenty of opportunity to learn_x000D_
- The people are friendly (depends on your team)_x000D_
- Good for people who wants work life balance_x000D_
- Good for retirement - Pays well below average_x000D_
- Benefits are the bare minimum_x000D_
- Doesn't have any flexi_x000D_
- Have colleagues who doesn't know any basic coding skills</t>
  </si>
  <si>
    <t>- Pace is good for developers with slower learning curve  - Plenty of opportunity to learn  - The people are friendly (depends on your team)  - Good for people who wants work life balance  - Good for retirement - Pays well below average  - Benefits are the bare minimum  - Doesn't have any flexi  - Have colleagues who doesn't know any basic coding skills</t>
  </si>
  <si>
    <t>- Pace is good for developers with slower learning curve - Plenty of opportunity to learn - The people are friendly (depends on your team) - Good for people who wants work life balance - Good for retirement - Pays well below average - Benefits are the bare minimum - Doesn't have any flexi - Have colleagues who doesn't know any basic coding skills</t>
  </si>
  <si>
    <t>[0.6904129981994629]</t>
  </si>
  <si>
    <t>[array([0.00926334, 0.690413  , 0.3003236 ], dtype=float32)]</t>
  </si>
  <si>
    <t>Expose to different projects and good kickstart</t>
  </si>
  <si>
    <t>Depends on team. Hire too many</t>
  </si>
  <si>
    <t>Expose to different projects and good kickstart Depends on team. Hire too many</t>
  </si>
  <si>
    <t>[0.8415419459342957]</t>
  </si>
  <si>
    <t>[array([0.06545162, 0.09300639, 0.84154195], dtype=float32)]</t>
  </si>
  <si>
    <t>Pleasant place to work</t>
  </si>
  <si>
    <t>Best place to get experience</t>
  </si>
  <si>
    <t>No work life balance when working normal shift</t>
  </si>
  <si>
    <t>Best place to get experience No work life balance when working normal shift</t>
  </si>
  <si>
    <t>[0.8825321793556213]</t>
  </si>
  <si>
    <t>[array([0.00737091, 0.11009689, 0.8825322 ], dtype=float32)]</t>
  </si>
  <si>
    <t>Def project</t>
  </si>
  <si>
    <t>Nice people to work with.</t>
  </si>
  <si>
    <t>Increment and adjustment are bad</t>
  </si>
  <si>
    <t>Nice people to work with. Increment and adjustment are bad</t>
  </si>
  <si>
    <t>[0.889235258102417]</t>
  </si>
  <si>
    <t>[array([0.04160633, 0.06915832, 0.88923526], dtype=float32)]</t>
  </si>
  <si>
    <t>Less workload, _x000D_
Good for Self-learning.</t>
  </si>
  <si>
    <t>Pay increment is very little_x000D_
No much benefits</t>
  </si>
  <si>
    <t>Less workload, _x000D_
Good for Self-learning. Pay increment is very little_x000D_
No much benefits</t>
  </si>
  <si>
    <t>Less workload,   Good for Self-learning. Pay increment is very little  No much benefits</t>
  </si>
  <si>
    <t>"Less workload,  Good for Self-learning. Pay increment is very little No much benefits"</t>
  </si>
  <si>
    <t>[0.745236873626709]</t>
  </si>
  <si>
    <t>[array([0.01758039, 0.7452369 , 0.23718275], dtype=float32)]</t>
  </si>
  <si>
    <t>S</t>
  </si>
  <si>
    <t>Good excellent not bad engaging</t>
  </si>
  <si>
    <t>Hard weary busy messy lethargic</t>
  </si>
  <si>
    <t>Good excellent not bad engaging Hard weary busy messy lethargic</t>
  </si>
  <si>
    <t>[0.5839095711708069]</t>
  </si>
  <si>
    <t>[array([0.01915094, 0.39693955, 0.5839096 ], dtype=float32)]</t>
  </si>
  <si>
    <t>Good Management Co-ordination</t>
  </si>
  <si>
    <t>Inclusive of diversity skills are acknowledged</t>
  </si>
  <si>
    <t>Red tapes makes simple tasks take longer.</t>
  </si>
  <si>
    <t>Inclusive of diversity skills are acknowledged Red tapes makes simple tasks take longer.</t>
  </si>
  <si>
    <t>[0.8746784329414368]</t>
  </si>
  <si>
    <t>[array([0.01088118, 0.87467843, 0.11444042], dtype=float32)]</t>
  </si>
  <si>
    <t>Systems Integration Engineer</t>
  </si>
  <si>
    <t>Great bonding with colleagues and has lots of fun there.</t>
  </si>
  <si>
    <t>Salary may be below market rate</t>
  </si>
  <si>
    <t>Great bonding with colleagues and has lots of fun there. Salary may be below market rate</t>
  </si>
  <si>
    <t>[0.6666698455810547]</t>
  </si>
  <si>
    <t>[array([0.01218979, 0.32114035, 0.66666985], dtype=float32)]</t>
  </si>
  <si>
    <t>- Dynamic and fast paced _x000D_
- Engagement with various stakeholders (internal/external) and across multi discpline</t>
  </si>
  <si>
    <t>Decisions made may be heavily influenced by superiors_x000D_
_x000D_
Always have to factor in cost and revenue</t>
  </si>
  <si>
    <t>- Dynamic and fast paced _x000D_
- Engagement with various stakeholders (internal/external) and across multi discpline Decisions made may be heavily influenced by superiors_x000D_
_x000D_
Always have to factor in cost and revenue</t>
  </si>
  <si>
    <t>- Dynamic and fast paced   - Engagement with various stakeholders (internal/external) and across multi discpline Decisions made may be heavily influenced by superiors    Always have to factor in cost and revenue</t>
  </si>
  <si>
    <t>- Dynamic and fast paced  - Engagement with various stakeholders (internal/external) and across multi discpline Decisions made may be heavily influenced by superiors  Always have to factor in cost and revenue</t>
  </si>
  <si>
    <t>[0.8851367235183716]</t>
  </si>
  <si>
    <t>[array([0.00405881, 0.11080444, 0.8851367 ], dtype=float32)]</t>
  </si>
  <si>
    <t>Stress free place to work in</t>
  </si>
  <si>
    <t>Good place to work in</t>
  </si>
  <si>
    <t>Management only give opportunities to the old dogs.</t>
  </si>
  <si>
    <t>Good place to work in Management only give opportunities to the old dogs.</t>
  </si>
  <si>
    <t>[0.8435163497924805]</t>
  </si>
  <si>
    <t>[array([0.0042973 , 0.15218633, 0.84351635], dtype=float32)]</t>
  </si>
  <si>
    <t>Stable_x000D_
Almost no dismissal_x000D_
Work-life balance_x000D_
Decent salary</t>
  </si>
  <si>
    <t>Slow progression_x000D_
Low increment_x000D_
Less innovative although its a tech company_x000D_
Good for retirement</t>
  </si>
  <si>
    <t>Stable_x000D_
Almost no dismissal_x000D_
Work-life balance_x000D_
Decent salary Slow progression_x000D_
Low increment_x000D_
Less innovative although its a tech company_x000D_
Good for retirement</t>
  </si>
  <si>
    <t>Stable  Almost no dismissal  Work-life balance  Decent salary Slow progression  Low increment  Less innovative although its a tech company  Good for retirement</t>
  </si>
  <si>
    <t>Stable Almost no dismissal Work-life balance Decent salary Slow progression Low increment Less innovative although its a tech company Good for retirement</t>
  </si>
  <si>
    <t>[0.9133350253105164]</t>
  </si>
  <si>
    <t>[array([0.0332599 , 0.05340501, 0.913335  ], dtype=float32)]</t>
  </si>
  <si>
    <t>Good working environment for employees</t>
  </si>
  <si>
    <t>Not enough welfare for employees</t>
  </si>
  <si>
    <t>Good working environment for employees Not enough welfare for employees</t>
  </si>
  <si>
    <t>[0.6971826553344727]</t>
  </si>
  <si>
    <t>[array([0.13244377, 0.17037348, 0.69718266], dtype=float32)]</t>
  </si>
  <si>
    <t>Survey Engineer</t>
  </si>
  <si>
    <t>Riyadh</t>
  </si>
  <si>
    <t>very good company and punctual for money.</t>
  </si>
  <si>
    <t>no thing bad in st electronics</t>
  </si>
  <si>
    <t>very good company and punctual for money. no thing bad in st electronics</t>
  </si>
  <si>
    <t>[0.9959673881530762]</t>
  </si>
  <si>
    <t>[array([6.3805125e-04, 3.3945709e-03, 9.9596739e-01], dtype=float32)]</t>
  </si>
  <si>
    <t>No manpower, yet get squeezed</t>
  </si>
  <si>
    <t>Big company in resume. Good to learn</t>
  </si>
  <si>
    <t>Low pay. Extremely low increment even for top employees. Good ones got $30 increment. An insult for those working through covid, carrying the team after coworkers get re-trenched. Extra work load, with poor bonus and working beyond 70 hrs week. And to read the news that the company has got the money to purchase big over seas companies in multi-billion us dollar deals. A slap to the face for those with no increments and poor bonuses the last 3 years.</t>
  </si>
  <si>
    <t>Big company in resume. Good to learn Low pay. Extremely low increment even for top employees. Good ones got $30 increment. An insult for those working through covid, carrying the team after coworkers get re-trenched. Extra work load, with poor bonus and working beyond 70 hrs week. And to read the news that the company has got the money to purchase big over seas companies in multi-billion us dollar deals. A slap to the face for those with no increments and poor bonuses the last 3 years.</t>
  </si>
  <si>
    <t>"Big company in resume. Good to learn Low pay. Extremely low increment even for top employees. Good ones got $30 increment. An insult for those working through covid, carrying the team after coworkers get re-trenched. Extra work load, with poor bonus and working beyond 70 hrs week. And to read the news that the company has got the money to purchase big over seas companies in multi-billion us dollar deals. A slap to the face for those with no increments and poor bonuses the last 3 years."</t>
  </si>
  <si>
    <t>[0.543167233467102]</t>
  </si>
  <si>
    <t>[array([0.34336329, 0.54316723, 0.11346945], dtype=float32)]</t>
  </si>
  <si>
    <t>1.0478413105010986</t>
  </si>
  <si>
    <t>Good Work life balance, stable income</t>
  </si>
  <si>
    <t>Alot of procedure and not very good for learning</t>
  </si>
  <si>
    <t>Good Work life balance, stable income Alot of procedure and not very good for learning</t>
  </si>
  <si>
    <t>"Good Work life balance, stable income Alot of procedure and not very good for learning"</t>
  </si>
  <si>
    <t>[0.8960251212120056]</t>
  </si>
  <si>
    <t>[array([0.02312539, 0.8960251 , 0.08084947], dtype=float32)]</t>
  </si>
  <si>
    <t>ME Engineer</t>
  </si>
  <si>
    <t>Work life balance, flexible time</t>
  </si>
  <si>
    <t>Office politic, favouritism, career progression limited</t>
  </si>
  <si>
    <t>Work life balance, flexible time Office politic, favouritism, career progression limited</t>
  </si>
  <si>
    <t>"Work life balance, flexible time Office politic, favouritism, career progression limited"</t>
  </si>
  <si>
    <t>[0.9507179856300354]</t>
  </si>
  <si>
    <t>[array([0.02813069, 0.950718  , 0.02115126], dtype=float32)]</t>
  </si>
  <si>
    <t>Poor career prospect</t>
  </si>
  <si>
    <t>There are camaraderie among colleagues.</t>
  </si>
  <si>
    <t>1) Managers are oblivious to engineers struggles in projects. _x000D_
2) Engineers overloaded yet still have to achieve KPI. _x000D_
3) Engineers under paid._x000D_
4) Engineers no more bandwidth for upgrading opportunities.</t>
  </si>
  <si>
    <t>There are camaraderie among colleagues. 1) Managers are oblivious to engineers struggles in projects. _x000D_
2) Engineers overloaded yet still have to achieve KPI. _x000D_
3) Engineers under paid._x000D_
4) Engineers no more bandwidth for upgrading opportunities.</t>
  </si>
  <si>
    <t>There are camaraderie among colleagues. 1) Managers are oblivious to engineers struggles in projects.   2) Engineers overloaded yet still have to achieve KPI.   3) Engineers under paid.  4) Engineers no more bandwidth for upgrading opportunities.</t>
  </si>
  <si>
    <t>There are camaraderie among colleagues. 1) Managers are oblivious to engineers struggles in projects.  2) Engineers overloaded yet still have to achieve KPI.  3) Engineers under paid. 4) Engineers no more bandwidth for upgrading opportunities.</t>
  </si>
  <si>
    <t>[0.9303972721099854]</t>
  </si>
  <si>
    <t>[array([0.05500207, 0.9303973 , 0.01460061], dtype=float32)]</t>
  </si>
  <si>
    <t>Working conditions</t>
  </si>
  <si>
    <t>Good supportive Colleagues and collaborative work enviroment</t>
  </si>
  <si>
    <t>Salary may be lower than industry average</t>
  </si>
  <si>
    <t>Good supportive Colleagues and collaborative work enviroment Salary may be lower than industry average</t>
  </si>
  <si>
    <t>[0.5130583047866821]</t>
  </si>
  <si>
    <t>[array([0.0061   , 0.4808417, 0.5130583], dtype=float32)]</t>
  </si>
  <si>
    <t>Low pay</t>
  </si>
  <si>
    <t>Nothing good to talk about</t>
  </si>
  <si>
    <t>Low pay, long hours, stupid boss</t>
  </si>
  <si>
    <t>Nothing good to talk about Low pay, long hours, stupid boss</t>
  </si>
  <si>
    <t>"Nothing good to talk about Low pay, long hours, stupid boss"</t>
  </si>
  <si>
    <t>[0.8767496943473816]</t>
  </si>
  <si>
    <t>[array([0.11096555, 0.8767497 , 0.01228472], dtype=float32)]</t>
  </si>
  <si>
    <t>Not a place if you want growth in career</t>
  </si>
  <si>
    <t>Get to learn skills and knowledge within the industry. Exposure to different job scopes and roles within a project. Pretty stable job if you want to stay till you retire.</t>
  </si>
  <si>
    <t>- Slow or no progression in career development._x000D_
- Don't expect any growth in career if looking at long term to stay in the company</t>
  </si>
  <si>
    <t>Get to learn skills and knowledge within the industry. Exposure to different job scopes and roles within a project. Pretty stable job if you want to stay till you retire. - Slow or no progression in career development._x000D_
- Don't expect any growth in career if looking at long term to stay in the company</t>
  </si>
  <si>
    <t>Get to learn skills and knowledge within the industry. Exposure to different job scopes and roles within a project. Pretty stable job if you want to stay till you retire. - Slow or no progression in career development.  - Don't expect any growth in career if looking at long term to stay in the company</t>
  </si>
  <si>
    <t>Get to learn skills and knowledge within the industry. Exposure to different job scopes and roles within a project. Pretty stable job if you want to stay till you retire. - Slow or no progression in career development. - Don't expect any growth in career if looking at long term to stay in the company</t>
  </si>
  <si>
    <t>[0.5804578065872192]</t>
  </si>
  <si>
    <t>[array([0.01518816, 0.404354  , 0.5804578 ], dtype=float32)]</t>
  </si>
  <si>
    <t>Sopra Steria</t>
  </si>
  <si>
    <t>Basic</t>
  </si>
  <si>
    <t>Canadice, NY</t>
  </si>
  <si>
    <t>It good for freshers and interns</t>
  </si>
  <si>
    <t>No cons only pros nice culture</t>
  </si>
  <si>
    <t>It good for freshers and interns No cons only pros nice culture</t>
  </si>
  <si>
    <t>[0.9833759665489197]</t>
  </si>
  <si>
    <t>[array([0.002705  , 0.01391901, 0.98337597], dtype=float32)]</t>
  </si>
  <si>
    <t>No consideration for people working from long</t>
  </si>
  <si>
    <t>Module Lead</t>
  </si>
  <si>
    <t>Gu Oidak, AZ</t>
  </si>
  <si>
    <t>Relaxed work environment no pressure as such. Ex Sopra senior management cares for there people</t>
  </si>
  <si>
    <t>Low salary hikes and rating without proper justifications. Lot of politics in testing department. Biased hiring in testing as some leaders want to earn extra from peeche ka darwaza. No growth in terms of work. You assigned one project and if you are doing good instead of getting reward they punish you by keeping you in same project with same work for years. At time of hiring they want candidate to be excellent in automation but after joining, you get manual project and you cant resist as you are a new joiner and then no automation work till the time you leave. Once you go on bench PMG pressurise to accept the Project they suggest and if you deny they start giving termination threats. Till the time you are in requesting mode, you will always be harassed.</t>
  </si>
  <si>
    <t>Relaxed work environment no pressure as such. Ex Sopra senior management cares for there people Low salary hikes and rating without proper justifications. Lot of politics in testing department. Biased hiring in testing as some leaders want to earn extra from peeche ka darwaza. No growth in terms of work. You assigned one project and if you are doing good instead of getting reward they punish you by keeping you in same project with same work for years. At time of hiring they want candidate to be excellent in automation but after joining, you get manual project and you cant resist as you are a new joiner and then no automation work till the time you leave. Once you go on bench PMG pressurise to accept the Project they suggest and if you deny they start giving termination threats. Till the time you are in requesting mode, you will always be harassed.</t>
  </si>
  <si>
    <t>"Relaxed work environment no pressure as such. Ex Sopra senior management cares for there people Low salary hikes and rating without proper justifications. Lot of politics in testing department. Biased hiring in testing as some leaders want to earn extra from peeche ka darwaza. No growth in terms of work. You assigned one project and if you are doing good instead of getting reward they punish you by keeping you in same project with same work for years. At time of hiring they want candidate to be excellent in automation but after joining, you get manual project and you cant resist as you are a new joiner and then no automation work till the time you leave. Once you go on bench PMG pressurise to accept the Project they suggest and if you deny they start giving termination threats. Till the time you are in requesting mode, you will always be harassed."</t>
  </si>
  <si>
    <t>[0.5284978747367859]</t>
  </si>
  <si>
    <t>[array([0.5284979 , 0.25031316, 0.22118895], dtype=float32)]</t>
  </si>
  <si>
    <t>Registered Nurse</t>
  </si>
  <si>
    <t>Love them and they support employees</t>
  </si>
  <si>
    <t>Not as family oriented as youâ€™d hope</t>
  </si>
  <si>
    <t>Love them and they support employees Not as family oriented as youâ€™d hope</t>
  </si>
  <si>
    <t>[0.7528665661811829]</t>
  </si>
  <si>
    <t>[array([0.02228081, 0.22485259, 0.75286657], dtype=float32)]</t>
  </si>
  <si>
    <t>Canada de los Alamos, NM</t>
  </si>
  <si>
    <t>Very good salary Good benefits</t>
  </si>
  <si>
    <t>Not good working hours Long shift Repetitive</t>
  </si>
  <si>
    <t>Very good salary Good benefits Not good working hours Long shift Repetitive</t>
  </si>
  <si>
    <t>[0.6936960816383362]</t>
  </si>
  <si>
    <t>[array([0.07399639, 0.23230748, 0.6936961 ], dtype=float32)]</t>
  </si>
  <si>
    <t>Norway, MI</t>
  </si>
  <si>
    <t>Power of Sharing culture big plus.</t>
  </si>
  <si>
    <t>PBR focused all around in all departments.</t>
  </si>
  <si>
    <t>Power of Sharing culture big plus. PBR focused all around in all departments.</t>
  </si>
  <si>
    <t>[0.9894840121269226]</t>
  </si>
  <si>
    <t>[array([8.733476e-04, 9.642701e-03, 9.894840e-01], dtype=float32)]</t>
  </si>
  <si>
    <t>1.0477113723754883</t>
  </si>
  <si>
    <t>Best Experience</t>
  </si>
  <si>
    <t>Salesforce Administrator</t>
  </si>
  <si>
    <t>Great working culture Helping and supportive colleagues Work satisfaction</t>
  </si>
  <si>
    <t>Didn't allow work from home</t>
  </si>
  <si>
    <t>Great working culture Helping and supportive colleagues Work satisfaction Didn't allow work from home</t>
  </si>
  <si>
    <t>[0.9331188797950745]</t>
  </si>
  <si>
    <t>[array([0.00643251, 0.06044863, 0.9331189 ], dtype=float32)]</t>
  </si>
  <si>
    <t>Hhh</t>
  </si>
  <si>
    <t>Totally rad dude yes man</t>
  </si>
  <si>
    <t>It was a little lie boring and stuff</t>
  </si>
  <si>
    <t>Totally rad dude yes man It was a little lie boring and stuff</t>
  </si>
  <si>
    <t>[0.6825869679450989]</t>
  </si>
  <si>
    <t>[array([0.12519646, 0.19221656, 0.68258697], dtype=float32)]</t>
  </si>
  <si>
    <t>Great place for freshers</t>
  </si>
  <si>
    <t>Awesome work culture good onsite opportunities</t>
  </si>
  <si>
    <t>work on management is needed</t>
  </si>
  <si>
    <t>Awesome work culture good onsite opportunities work on management is needed</t>
  </si>
  <si>
    <t>[0.9860339760780334]</t>
  </si>
  <si>
    <t>[array([0.00119586, 0.0127702 , 0.986034  ], dtype=float32)]</t>
  </si>
  <si>
    <t>Meh!</t>
  </si>
  <si>
    <t>Lax.. Great WLBâ€¦ Avg Pay</t>
  </si>
  <si>
    <t>Not awesome for career growth</t>
  </si>
  <si>
    <t>Lax.. Great WLBâ€¦ Avg Pay Not awesome for career growth</t>
  </si>
  <si>
    <t>[0.8988986015319824]</t>
  </si>
  <si>
    <t>[array([0.04805977, 0.05304168, 0.8988986 ], dtype=float32)]</t>
  </si>
  <si>
    <t>Senior Product Engineer</t>
  </si>
  <si>
    <t>Culture, Social Life, Talent Acquisition</t>
  </si>
  <si>
    <t>Worklife balance, Working hours, team</t>
  </si>
  <si>
    <t>Culture, Social Life, Talent Acquisition Worklife balance, Working hours, team</t>
  </si>
  <si>
    <t>"Culture, Social Life, Talent Acquisition Worklife balance, Working hours, team"</t>
  </si>
  <si>
    <t>[0.9434186816215515]</t>
  </si>
  <si>
    <t>[array([0.00305703, 0.9434187 , 0.05352433], dtype=float32)]</t>
  </si>
  <si>
    <t>Great work environment, decent salary.</t>
  </si>
  <si>
    <t>I have nothing to mention here.</t>
  </si>
  <si>
    <t>Great work environment, decent salary. I have nothing to mention here.</t>
  </si>
  <si>
    <t>"Great work environment, decent salary. I have nothing to mention here."</t>
  </si>
  <si>
    <t>[0.915601372718811]</t>
  </si>
  <si>
    <t>[array([0.00459634, 0.9156014 , 0.07980222], dtype=float32)]</t>
  </si>
  <si>
    <t>Amazing place to grow!</t>
  </si>
  <si>
    <t>If you land in a good team, you will have so much to learn.</t>
  </si>
  <si>
    <t>No cons. I was in a digital tech team.</t>
  </si>
  <si>
    <t>If you land in a good team, you will have so much to learn. No cons. I was in a digital tech team.</t>
  </si>
  <si>
    <t>"If you land in a good team, you will have so much to learn. No cons. I was in a digital tech team."</t>
  </si>
  <si>
    <t>[0.8114408850669861]</t>
  </si>
  <si>
    <t>[array([0.0026685 , 0.8114409 , 0.18589063], dtype=float32)]</t>
  </si>
  <si>
    <t>Growth, learning, responsibility, on-site opportunities, accountable</t>
  </si>
  <si>
    <t>compensation, visibility, market trend, domain learning, automation</t>
  </si>
  <si>
    <t>Growth, learning, responsibility, on-site opportunities, accountable compensation, visibility, market trend, domain learning, automation</t>
  </si>
  <si>
    <t>"Growth, learning, responsibility, on-site opportunities, accountable compensation, visibility, market trend, domain learning, automation"</t>
  </si>
  <si>
    <t>[0.5308515429496765]</t>
  </si>
  <si>
    <t>[array([0.00230914, 0.53085154, 0.46683934], dtype=float32)]</t>
  </si>
  <si>
    <t>1.0475184917449951</t>
  </si>
  <si>
    <t>limited growth</t>
  </si>
  <si>
    <t>work and life balance_x000D_
customer engagement_x000D_
training opportunity_x000D_
ability to move around projects.</t>
  </si>
  <si>
    <t>limited growth_x000D_
no stability_x000D_
work depends on the client</t>
  </si>
  <si>
    <t>work and life balance_x000D_
customer engagement_x000D_
training opportunity_x000D_
ability to move around projects. limited growth_x000D_
no stability_x000D_
work depends on the client</t>
  </si>
  <si>
    <t>work and life balance  customer engagement  training opportunity  ability to move around projects. limited growth  no stability  work depends on the client</t>
  </si>
  <si>
    <t>work and life balance customer engagement training opportunity ability to move around projects. limited growth no stability work depends on the client</t>
  </si>
  <si>
    <t>[0.8892828822135925]</t>
  </si>
  <si>
    <t>[array([0.02719872, 0.8892829 , 0.08351836], dtype=float32)]</t>
  </si>
  <si>
    <t>Tends to be a bit stressful at times</t>
  </si>
  <si>
    <t>Great place to work at Tends to be a bit stressful at times</t>
  </si>
  <si>
    <t>[0.8634569048881531]</t>
  </si>
  <si>
    <t>[array([0.03234924, 0.10419381, 0.8634569 ], dtype=float32)]</t>
  </si>
  <si>
    <t>Miserable</t>
  </si>
  <si>
    <t>A great company to start you IT career</t>
  </si>
  <si>
    <t>Flexibility, On-site Opportunities, Friendly management</t>
  </si>
  <si>
    <t>Politics between ex-Sopra and ex-Steria employees, Salary growth</t>
  </si>
  <si>
    <t>Flexibility, On-site Opportunities, Friendly management Politics between ex-Sopra and ex-Steria employees, Salary growth</t>
  </si>
  <si>
    <t>"Flexibility, On-site Opportunities, Friendly management Politics between ex-Sopra and ex-Steria employees, Salary growth"</t>
  </si>
  <si>
    <t>[0.7360727787017822]</t>
  </si>
  <si>
    <t>[array([0.00456921, 0.7360728 , 0.25935796], dtype=float32)]</t>
  </si>
  <si>
    <t>SAS Graduate Consultant</t>
  </si>
  <si>
    <t>Graduate Consultant</t>
  </si>
  <si>
    <t>Good starting salary, career progression, good training.</t>
  </si>
  <si>
    <t>Poor organisation culture, once training completed no work goals. Tedious, didn't know who my line manager was.</t>
  </si>
  <si>
    <t>Good starting salary, career progression, good training. Poor organisation culture, once training completed no work goals. Tedious, didn't know who my line manager was.</t>
  </si>
  <si>
    <t>"Good starting salary, career progression, good training. Poor organisation culture, once training completed no work goals. Tedious, didn't know who my line manager was."</t>
  </si>
  <si>
    <t>[0.701865017414093]</t>
  </si>
  <si>
    <t>[array([0.02175812, 0.701865  , 0.27637684], dtype=float32)]</t>
  </si>
  <si>
    <t>Work life balance_x000D_
Learning wise work is good_x000D_
Onsite opportunities_x000D_
Good learning curve_x000D_
Always get good work and leave office on time_x000D_
Nice cab facility</t>
  </si>
  <si>
    <t>Less number of projects_x000D_
Less opportunities_x000D_
there is no as such cons for company but the crowd is very old and projects not stable so if you are out of project then it will be a problem then they will tell you to cross train</t>
  </si>
  <si>
    <t>Work life balance_x000D_
Learning wise work is good_x000D_
Onsite opportunities_x000D_
Good learning curve_x000D_
Always get good work and leave office on time_x000D_
Nice cab facility Less number of projects_x000D_
Less opportunities_x000D_
there is no as such cons for company but the crowd is very old and projects not stable so if you are out of project then it will be a problem then they will tell you to cross train</t>
  </si>
  <si>
    <t>Work life balance  Learning wise work is good  Onsite opportunities  Good learning curve  Always get good work and leave office on time  Nice cab facility Less number of projects  Less opportunities  there is no as such cons for company but the crowd is very old and projects not stable so if you are out of project then it will be a problem then they will tell you to cross train</t>
  </si>
  <si>
    <t>Work life balance Learning wise work is good Onsite opportunities Good learning curve Always get good work and leave office on time Nice cab facility Less number of projects Less opportunities there is no as such cons for company but the crowd is very old and projects not stable so if you are out of project then it will be a problem then they will tell you to cross train</t>
  </si>
  <si>
    <t>[0.9846136569976807]</t>
  </si>
  <si>
    <t>[array([0.00320332, 0.01218307, 0.98461366], dtype=float32)]</t>
  </si>
  <si>
    <t>Cergis Billing</t>
  </si>
  <si>
    <t>Medical Biller</t>
  </si>
  <si>
    <t>If you want unlimited overtime, work for Cergis!</t>
  </si>
  <si>
    <t>Training is aweful, the person who trains you is only half trained. You will never be fully trained while working for that company. Management will expect you to know everything and refuse to help you in any way. Management does not care, the president clearly stated everyone is replaceable. You will never feel appreciated working for that company. They work and work you everyday. There is no such thing as having a breather while working there._x000D_
Cergis Billing has mandatory overtime at the end of every month. You can not request any days of during closing. They tell you, about the bonus program they have, but they fail to communicate you only recieve the bonus if you meet the goal. I resigned with the company and was not able to recieve the bonus and was only paid 60% of my Paid time off.</t>
  </si>
  <si>
    <t>If you want unlimited overtime, work for Cergis! Training is aweful, the person who trains you is only half trained. You will never be fully trained while working for that company. Management will expect you to know everything and refuse to help you in any way. Management does not care, the president clearly stated everyone is replaceable. You will never feel appreciated working for that company. They work and work you everyday. There is no such thing as having a breather while working there._x000D_
Cergis Billing has mandatory overtime at the end of every month. You can not request any days of during closing. They tell you, about the bonus program they have, but they fail to communicate you only recieve the bonus if you meet the goal. I resigned with the company and was not able to recieve the bonus and was only paid 60% of my Paid time off.</t>
  </si>
  <si>
    <t>If you want unlimited overtime, work for Cergis! Training is aweful, the person who trains you is only half trained. You will never be fully trained while working for that company. Management will expect you to know everything and refuse to help you in any way. Management does not care, the president clearly stated everyone is replaceable. You will never feel appreciated working for that company. They work and work you everyday. There is no such thing as having a breather while working there.  Cergis Billing has mandatory overtime at the end of every month. You can not request any days of during closing. They tell you, about the bonus program they have, but they fail to communicate you only recieve the bonus if you meet the goal. I resigned with the company and was not able to recieve the bonus and was only paid 60% of my Paid time off.</t>
  </si>
  <si>
    <t>"If you want unlimited overtime, work for Cergis! Training is aweful, the person who trains you is only half trained. You will never be fully trained while working for that company. Management will expect you to know everything and refuse to help you in any way. Management does not care, the president clearly stated everyone is replaceable. You will never feel appreciated working for that company. They work and work you everyday. There is no such thing as having a breather while working there. Cergis Billing has mandatory overtime at the end of every month. You can not request any days of during closing. They tell you, about the bonus program they have, but they fail to communicate you only recieve the bonus if you meet the goal. I resigned with the company and was not able to recieve the bonus and was only paid 60% of my Paid time off."</t>
  </si>
  <si>
    <t>[0.5718927383422852]</t>
  </si>
  <si>
    <t>[array([0.57189274, 0.3869422 , 0.04116507], dtype=float32)]</t>
  </si>
  <si>
    <t>Orcale functional consultant</t>
  </si>
  <si>
    <t>We have good work and life balance, and increments are good compare to market standards.</t>
  </si>
  <si>
    <t>Limited Projects to Work and change.</t>
  </si>
  <si>
    <t>We have good work and life balance, and increments are good compare to market standards. Limited Projects to Work and change.</t>
  </si>
  <si>
    <t>"We have good work and life balance, and increments are good compare to market standards. Limited Projects to Work and change."</t>
  </si>
  <si>
    <t>[0.5160877704620361]</t>
  </si>
  <si>
    <t>[array([0.00216609, 0.48174614, 0.5160878 ], dtype=float32)]</t>
  </si>
  <si>
    <t>Good work environment , friendly management and excellent campus</t>
  </si>
  <si>
    <t>Not great carrier development  as its has limited accounts</t>
  </si>
  <si>
    <t>Good work environment , friendly management and excellent campus Not great carrier development  as its has limited accounts</t>
  </si>
  <si>
    <t>"Good work environment , friendly management and excellent campus Not great carrier development as its has limited accounts"</t>
  </si>
  <si>
    <t>[0.8377037048339844]</t>
  </si>
  <si>
    <t>[array([0.01135564, 0.8377037 , 0.15094069], dtype=float32)]</t>
  </si>
  <si>
    <t>Process Oriented</t>
  </si>
  <si>
    <t>We can balance the personal and professional life and the work culture is good and salary benefits.</t>
  </si>
  <si>
    <t>I couldn't notices anything wrong in the company.</t>
  </si>
  <si>
    <t>We can balance the personal and professional life and the work culture is good and salary benefits. I couldn't notices anything wrong in the company.</t>
  </si>
  <si>
    <t>[0.8768959641456604]</t>
  </si>
  <si>
    <t>[array([0.00194615, 0.87689596, 0.12115785], dtype=float32)]</t>
  </si>
  <si>
    <t>Graduate Software Developer</t>
  </si>
  <si>
    <t>Small with lots of opportunity and management is very helpful</t>
  </si>
  <si>
    <t>Less projects and client base</t>
  </si>
  <si>
    <t>Small with lots of opportunity and management is very helpful Less projects and client base</t>
  </si>
  <si>
    <t>[0.6755203008651733]</t>
  </si>
  <si>
    <t>[array([0.07074248, 0.6755203 , 0.2537372 ], dtype=float32)]</t>
  </si>
  <si>
    <t>1.0477375984191895</t>
  </si>
  <si>
    <t>Work-life balance and growth in the company</t>
  </si>
  <si>
    <t>Lack of new opportunities and changing projects requires a lot of effort</t>
  </si>
  <si>
    <t>Work-life balance and growth in the company Lack of new opportunities and changing projects requires a lot of effort</t>
  </si>
  <si>
    <t>[0.9553936123847961]</t>
  </si>
  <si>
    <t>[array([0.01985439, 0.9553936 , 0.02475201], dtype=float32)]</t>
  </si>
  <si>
    <t>The company had a wonderful environment to work</t>
  </si>
  <si>
    <t>Nothing to say as negative in this company</t>
  </si>
  <si>
    <t>The company had a wonderful environment to work Nothing to say as negative in this company</t>
  </si>
  <si>
    <t>[0.5449485778808594]</t>
  </si>
  <si>
    <t>[array([0.00242932, 0.45262215, 0.5449486 ], dtype=float32)]</t>
  </si>
  <si>
    <t>Well balanced professional life and good environment</t>
  </si>
  <si>
    <t>There are no bad experiences with me</t>
  </si>
  <si>
    <t>Well balanced professional life and good environment There are no bad experiences with me</t>
  </si>
  <si>
    <t>[0.9788404703140259]</t>
  </si>
  <si>
    <t>[array([0.00135828, 0.01980124, 0.9788405 ], dtype=float32)]</t>
  </si>
  <si>
    <t>sopra steria pvt lit company</t>
  </si>
  <si>
    <t>good, excellent, dedication, work life balance</t>
  </si>
  <si>
    <t>there is no cons .</t>
  </si>
  <si>
    <t>good, excellent, dedication, work life balance there is no cons .</t>
  </si>
  <si>
    <t>"good, excellent, dedication, work life balance there is no cons ."</t>
  </si>
  <si>
    <t>[0.7041852474212646]</t>
  </si>
  <si>
    <t>[array([0.00286646, 0.29294825, 0.70418525], dtype=float32)]</t>
  </si>
  <si>
    <t>good work life balance in the company</t>
  </si>
  <si>
    <t>nothing significant as such about the company</t>
  </si>
  <si>
    <t>good work life balance in the company nothing significant as such about the company</t>
  </si>
  <si>
    <t>[0.6856571435928345]</t>
  </si>
  <si>
    <t>[array([0.01068027, 0.3036626 , 0.68565714], dtype=float32)]</t>
  </si>
  <si>
    <t>Good work culture at the company</t>
  </si>
  <si>
    <t>Slow career growth for freshers</t>
  </si>
  <si>
    <t>Good work culture at the company Slow career growth for freshers</t>
  </si>
  <si>
    <t>[0.854401171207428]</t>
  </si>
  <si>
    <t>[array([0.0673007 , 0.07829818, 0.8544012 ], dtype=float32)]</t>
  </si>
  <si>
    <t>Employee Friendly_x000D_
Professional Environment_x000D_
Easy work life balance</t>
  </si>
  <si>
    <t>Not very challenging work_x000D_
Less holidays</t>
  </si>
  <si>
    <t>Employee Friendly_x000D_
Professional Environment_x000D_
Easy work life balance Not very challenging work_x000D_
Less holidays</t>
  </si>
  <si>
    <t>Employee Friendly  Professional Environment  Easy work life balance Not very challenging work  Less holidays</t>
  </si>
  <si>
    <t>Employee Friendly Professional Environment Easy work life balance Not very challenging work Less holidays</t>
  </si>
  <si>
    <t>[0.763854444026947]</t>
  </si>
  <si>
    <t>[array([0.01935816, 0.21678743, 0.76385444], dtype=float32)]</t>
  </si>
  <si>
    <t>If you are in a good project, then you may grab good onsite opportunities</t>
  </si>
  <si>
    <t>Managers are highly regarded here</t>
  </si>
  <si>
    <t>If you are in a good project, then you may grab good onsite opportunities Managers are highly regarded here</t>
  </si>
  <si>
    <t>"If you are in a good project, then you may grab good onsite opportunities Managers are highly regarded here"</t>
  </si>
  <si>
    <t>[0.9292634725570679]</t>
  </si>
  <si>
    <t>[array([0.00341196, 0.9292635 , 0.06732455], dtype=float32)]</t>
  </si>
  <si>
    <t>Interesting, challenging work.</t>
  </si>
  <si>
    <t>Senior Graphic Designer</t>
  </si>
  <si>
    <t>Nice mix of design work for prestigious clients. Good portfolio pieces. Casual atmosphere.</t>
  </si>
  <si>
    <t>Management not particularly responsive and supportive of staff.</t>
  </si>
  <si>
    <t>Nice mix of design work for prestigious clients. Good portfolio pieces. Casual atmosphere. Management not particularly responsive and supportive of staff.</t>
  </si>
  <si>
    <t>[0.9665043354034424]</t>
  </si>
  <si>
    <t>[array([0.00488435, 0.02861128, 0.96650434], dtype=float32)]</t>
  </si>
  <si>
    <t>I have be working in Sopra 3 years.</t>
  </si>
  <si>
    <t>A great offices in Catalunya, nice work environment.</t>
  </si>
  <si>
    <t>No way to obtain a promotion.</t>
  </si>
  <si>
    <t>A great offices in Catalunya, nice work environment. No way to obtain a promotion.</t>
  </si>
  <si>
    <t>"A great offices in Catalunya, nice work environment. No way to obtain a promotion."</t>
  </si>
  <si>
    <t>[0.9444183707237244]</t>
  </si>
  <si>
    <t>[array([0.00564513, 0.9444184 , 0.0499365 ], dtype=float32)]</t>
  </si>
  <si>
    <t>So and so</t>
  </si>
  <si>
    <t>Hard to find pros to this company</t>
  </si>
  <si>
    <t>Management don't seem to care about consultants, they hardly try to find you a project or include you in theirs. Little or no transparency. They don't  value technical knowledge/work ethics as much as they care about commercial presence and narcissistic personalities.</t>
  </si>
  <si>
    <t>Hard to find pros to this company Management don't seem to care about consultants, they hardly try to find you a project or include you in theirs. Little or no transparency. They don't  value technical knowledge/work ethics as much as they care about commercial presence and narcissistic personalities.</t>
  </si>
  <si>
    <t>"Hard to find pros to this company Management don't seem to care about consultants, they hardly try to find you a project or include you in theirs. Little or no transparency. They don't value technical knowledge/work ethics as much as they care about commercial presence and narcissistic personalities."</t>
  </si>
  <si>
    <t>[0.8775382041931152]</t>
  </si>
  <si>
    <t>[array([0.11948368, 0.8775382 , 0.00297814], dtype=float32)]</t>
  </si>
  <si>
    <t>Good co-workers, Software Training Programs, Friendly environment, big clients</t>
  </si>
  <si>
    <t>No transparency in appraisals and promotions</t>
  </si>
  <si>
    <t>Good co-workers, Software Training Programs, Friendly environment, big clients No transparency in appraisals and promotions</t>
  </si>
  <si>
    <t>"Good co-workers, Software Training Programs, Friendly environment, big clients No transparency in appraisals and promotions"</t>
  </si>
  <si>
    <t>[0.6202133893966675]</t>
  </si>
  <si>
    <t>[array([0.01507575, 0.6202134 , 0.3647109 ], dtype=float32)]</t>
  </si>
  <si>
    <t>Work Culture is good. Work life balance is good</t>
  </si>
  <si>
    <t>Can easily slip into a comfort zone. need more projects</t>
  </si>
  <si>
    <t>Work Culture is good. Work life balance is good Can easily slip into a comfort zone. need more projects</t>
  </si>
  <si>
    <t>[0.9871783256530762]</t>
  </si>
  <si>
    <t>[array([0.00489587, 0.00792585, 0.9871783 ], dtype=float32)]</t>
  </si>
  <si>
    <t>Good for Freshers</t>
  </si>
  <si>
    <t>good salary to freshers. Excellent trainings</t>
  </si>
  <si>
    <t>HR management is not good and not friendly</t>
  </si>
  <si>
    <t>good salary to freshers. Excellent trainings HR management is not good and not friendly</t>
  </si>
  <si>
    <t>[0.6574793457984924]</t>
  </si>
  <si>
    <t>[array([0.0811124 , 0.2614082 , 0.65747935], dtype=float32)]</t>
  </si>
  <si>
    <t>Good place, talented staff, onsite trips</t>
  </si>
  <si>
    <t>Limited growth for long runners</t>
  </si>
  <si>
    <t>Good place, talented staff, onsite trips Limited growth for long runners</t>
  </si>
  <si>
    <t>"Good place, talented staff, onsite trips Limited growth for long runners"</t>
  </si>
  <si>
    <t>[0.8634571433067322]</t>
  </si>
  <si>
    <t>[array([0.00800754, 0.86345714, 0.12853533], dtype=float32)]</t>
  </si>
  <si>
    <t>New technology used and skills acquired</t>
  </si>
  <si>
    <t>Small teams and low career opportunities</t>
  </si>
  <si>
    <t>New technology used and skills acquired Small teams and low career opportunities</t>
  </si>
  <si>
    <t>[0.639746367931366]</t>
  </si>
  <si>
    <t>[array([0.0197916 , 0.63974637, 0.34046203], dtype=float32)]</t>
  </si>
  <si>
    <t>Multiple onsite opportunities, average work life balance</t>
  </si>
  <si>
    <t>Unfair appraisal process, Legacy software</t>
  </si>
  <si>
    <t>Multiple onsite opportunities, average work life balance Unfair appraisal process, Legacy software</t>
  </si>
  <si>
    <t>"Multiple onsite opportunities, average work life balance Unfair appraisal process, Legacy software"</t>
  </si>
  <si>
    <t>[0.9549973607063293]</t>
  </si>
  <si>
    <t>[array([0.03420578, 0.95499736, 0.01079683], dtype=float32)]</t>
  </si>
  <si>
    <t>Verifier</t>
  </si>
  <si>
    <t>Cleveland, NC</t>
  </si>
  <si>
    <t>fun place to work some days</t>
  </si>
  <si>
    <t>the training was not the best</t>
  </si>
  <si>
    <t>fun place to work some days the training was not the best</t>
  </si>
  <si>
    <t>[0.8127394914627075]</t>
  </si>
  <si>
    <t>[array([0.03504204, 0.15221842, 0.8127395 ], dtype=float32)]</t>
  </si>
  <si>
    <t>Good culture and friendly people for the most part. Very supportive overall from a social aspect.</t>
  </si>
  <si>
    <t>Fair few unfortunately. Progression appears limited and a lot of hoops to jump through for seemingly limited gain. Strange large crossover in comp for people at varying levels of seniority. Huge cluster of people at 'Senior consultant' level who seem overqualified given years of experience. Line management always in favour of client whether or not client requests are reasonable or not. Perhaps down to the nature of the business being driven by money available through large managed service contracts and independent day rate engagements. Teams sometimes carried by one or two more senior devs who are expected to cover for large numbers of juniors advertised to client as stronger than they are which seems unfair. Presumably comes down to budgets and keeping overheads lower for the business if the client bid has not provided enough capital.</t>
  </si>
  <si>
    <t>Good culture and friendly people for the most part. Very supportive overall from a social aspect. Fair few unfortunately. Progression appears limited and a lot of hoops to jump through for seemingly limited gain. Strange large crossover in comp for people at varying levels of seniority. Huge cluster of people at 'Senior consultant' level who seem overqualified given years of experience. Line management always in favour of client whether or not client requests are reasonable or not. Perhaps down to the nature of the business being driven by money available through large managed service contracts and independent day rate engagements. Teams sometimes carried by one or two more senior devs who are expected to cover for large numbers of juniors advertised to client as stronger than they are which seems unfair. Presumably comes down to budgets and keeping overheads lower for the business if the client bid has not provided enough capital.</t>
  </si>
  <si>
    <t>[0.9614722728729248]</t>
  </si>
  <si>
    <t>[array([0.0308703 , 0.00765744, 0.9614723 ], dtype=float32)]</t>
  </si>
  <si>
    <t>1.047799825668335</t>
  </si>
  <si>
    <t>Sopra Steria: A Dynamic Workplace!</t>
  </si>
  <si>
    <t>Strong emphasis on professional development_x000D_
Collaborative team environment_x000D_
Diverse range of projects and clients_x000D_
Opportunities for career advancement_x000D_
Competitive benefits package</t>
  </si>
  <si>
    <t>Workload can be demanding at times_x000D_
Communication between departments can be improved_x000D_
Limited flexibility in some roles_x000D_
Decision-making process can be slow_x000D_
High expectations for performance</t>
  </si>
  <si>
    <t>Strong emphasis on professional development_x000D_
Collaborative team environment_x000D_
Diverse range of projects and clients_x000D_
Opportunities for career advancement_x000D_
Competitive benefits package Workload can be demanding at times_x000D_
Communication between departments can be improved_x000D_
Limited flexibility in some roles_x000D_
Decision-making process can be slow_x000D_
High expectations for performance</t>
  </si>
  <si>
    <t>Strong emphasis on professional development  Collaborative team environment  Diverse range of projects and clients  Opportunities for career advancement  Competitive benefits package Workload can be demanding at times  Communication between departments can be improved  Limited flexibility in some roles  Decision-making process can be slow  High expectations for performance</t>
  </si>
  <si>
    <t>Strong emphasis on professional development Collaborative team environment Diverse range of projects and clients Opportunities for career advancement Competitive benefits package Workload can be demanding at times Communication between departments can be improved Limited flexibility in some roles Decision-making process can be slow High expectations for performance</t>
  </si>
  <si>
    <t>[0.946574866771698]</t>
  </si>
  <si>
    <t>[array([0.0121088 , 0.04131635, 0.94657487], dtype=float32)]</t>
  </si>
  <si>
    <t>1.0477536916732788</t>
  </si>
  <si>
    <t>Great job for students over holidays - HM Passport Office</t>
  </si>
  <si>
    <t>Durham, England</t>
  </si>
  <si>
    <t>Worked in the evenings only. 4-8pm every weekday_x000D_
Was able to pick up shifts when available_x000D_
Very quiet, peaceful_x000D_
Was able to do different jobs around the office</t>
  </si>
  <si>
    <t>Took a really long application process_x000D_
Can be boring if you don't like the silence_x000D_
Quite strict but this is necessary_x000D_
Temporary job. Can only work for the summer as this is when they have the influx of passports</t>
  </si>
  <si>
    <t>Worked in the evenings only. 4-8pm every weekday_x000D_
Was able to pick up shifts when available_x000D_
Very quiet, peaceful_x000D_
Was able to do different jobs around the office Took a really long application process_x000D_
Can be boring if you don't like the silence_x000D_
Quite strict but this is necessary_x000D_
Temporary job. Can only work for the summer as this is when they have the influx of passports</t>
  </si>
  <si>
    <t>Worked in the evenings only. 4-8pm every weekday  Was able to pick up shifts when available  Very quiet, peaceful  Was able to do different jobs around the office Took a really long application process  Can be boring if you don't like the silence  Quite strict but this is necessary  Temporary job. Can only work for the summer as this is when they have the influx of passports</t>
  </si>
  <si>
    <t>"Worked in the evenings only. 4-8pm every weekday Was able to pick up shifts when available Very quiet, peaceful Was able to do different jobs around the office Took a really long application process Can be boring if you don't like the silence Quite strict but this is necessary Temporary job. Can only work for the summer as this is when they have the influx of passports"</t>
  </si>
  <si>
    <t>[0.6530552506446838]</t>
  </si>
  <si>
    <t>[array([0.0106531 , 0.65305525, 0.33629164], dtype=float32)]</t>
  </si>
  <si>
    <t>Horrific Workplace (overall)</t>
  </si>
  <si>
    <t>Hemel Hempstead, England</t>
  </si>
  <si>
    <t>1. SOME of the people there are nice._x000D_
2. The new Hemel office is decorated fairly nicely._x000D_
3. They put people through the study opportunities they want.</t>
  </si>
  <si>
    <t>1. The biggest issue I've faced is the lack of support, training &amp; guidance (as I was promised I'd get). Some people are just bullies._x000D_
2. Pay is not great &amp; definitely not in line with industry standards. There can also be wild differences in pay levels for people within the same role._x000D_
3. Flagging point 1 to management, the offer of support is very minimal, especially considering that many of my predecessors had flagged to them the same issue._x000D_
4. Some of the tasks in my job I expected, some I did not. It should have rung alarm bells when (before the interview stage) I was told there was no JD for the role._x000D_
5. Bonuses are awful. A Â£40 voucher? Which we were asked (voluntarily) to contribute towards our Xmas party? Also the Xmas party &amp; Xmas Dinner you have to pay for to participate in... WHAT? I've never ever had that at any company I've worked at. There's normally a budget for the company to throw an Xmas celebration for its staff!_x000D_
6. We supposedly pride ourselves on being stringent on our security. However we recently had traveller friends camp out in the carpark for a couple of weeks. How is that stringent security?</t>
  </si>
  <si>
    <t>1. SOME of the people there are nice._x000D_
2. The new Hemel office is decorated fairly nicely._x000D_
3. They put people through the study opportunities they want. 1. The biggest issue I've faced is the lack of support, training &amp; guidance (as I was promised I'd get). Some people are just bullies._x000D_
2. Pay is not great &amp; definitely not in line with industry standards. There can also be wild differences in pay levels for people within the same role._x000D_
3. Flagging point 1 to management, the offer of support is very minimal, especially considering that many of my predecessors had flagged to them the same issue._x000D_
4. Some of the tasks in my job I expected, some I did not. It should have rung alarm bells when (before the interview stage) I was told there was no JD for the role._x000D_
5. Bonuses are awful. A Â£40 voucher? Which we were asked (voluntarily) to contribute towards our Xmas party? Also the Xmas party &amp; Xmas Dinner you have to pay for to participate in... WHAT? I've never ever had that at any company I've worked at. There's normally a budget for the company to throw an Xmas celebration for its staff!_x000D_
6. We supposedly pride ourselves on being stringent on our security. However we recently had traveller friends camp out in the carpark for a couple of weeks. How is that stringent security?</t>
  </si>
  <si>
    <t>1. SOME of the people there are nice.  2. The new Hemel office is decorated fairly nicely.  3. They put people through the study opportunities they want. 1. The biggest issue I've faced is the lack of support, training &amp; guidance (as I was promised I'd get). Some people are just bullies.  2. Pay is not great &amp; definitely not in line with industry standards. There can also be wild differences in pay levels for people within the same role.  3. Flagging point 1 to management, the offer of support is very minimal, especially considering that many of my predecessors had flagged to them the same issue.  4. Some of the tasks in my job I expected, some I did not. It should have rung alarm bells when (before the interview stage) I was told there was no JD for the role.  5. Bonuses are awful. A Â£40 voucher? Which we were asked (voluntarily) to contribute towards our Xmas party? Also the Xmas party &amp; Xmas Dinner you have to pay for to participate in... WHAT? I've never ever had that at any company I've worked at. There's normally a budget for the company to throw an Xmas celebration for its staff!  6. We supposedly pride ourselves on being stringent on our security. However we recently had traveller friends camp out in the carpark for a couple of weeks. How is that stringent security?</t>
  </si>
  <si>
    <t>"1. SOME of the people there are nice. 2. The new Hemel office is decorated fairly nicely. 3. They put people through the study opportunities they want. 1. The biggest issue I've faced is the lack of support, training &amp; guidance (as I was promised I'd get). Some people are just bullies. 2. Pay is not great &amp; definitely not in line with industry standards. There can also be wild differences in pay levels for people within the same role. 3. Flagging point 1 to management, the offer of support is very minimal, especially considering that many of my predecessors had flagged to them the same issue. 4. Some of the tasks in my job I expected, some I did not. It should have rung alarm bells when (before the interview stage) I was told there was no JD for the role. 5. Bonuses are awful. A Â£40 voucher? Which we were asked (voluntarily) to contribute towards our Xmas party? Also the Xmas party &amp; Xmas Dinner you have to pay for to participate in... WHAT? I've never ever had that at any company I've worked at. There's normally a budget for the company to throw an Xmas celebration for its staff! 6. We supposedly pride ourselves on being stringent on our security. However we recently had traveller friends camp out in the carpark for a couple of weeks. How is that stringent security?"</t>
  </si>
  <si>
    <t>[0.6899242401123047]</t>
  </si>
  <si>
    <t>[array([0.28581804, 0.02425769, 0.68992424], dtype=float32)]</t>
  </si>
  <si>
    <t>1.0479627847671509</t>
  </si>
  <si>
    <t xml:space="preserve">Having 1.6 years of experience, involved in project with usage of SQL server and SQL Server Reporting Service. </t>
  </si>
  <si>
    <t>Best in Learnings and Great place to work for employees</t>
  </si>
  <si>
    <t>Nothing to specify regards downsides</t>
  </si>
  <si>
    <t>Best in Learnings and Great place to work for employees Nothing to specify regards downsides</t>
  </si>
  <si>
    <t>[0.993413507938385]</t>
  </si>
  <si>
    <t>[array([8.396579e-04, 5.746829e-03, 9.934135e-01], dtype=float32)]</t>
  </si>
  <si>
    <t>Good Work life balance in the Company and in major projects</t>
  </si>
  <si>
    <t>Sometimes pay is a bit less</t>
  </si>
  <si>
    <t>Good Work life balance in the Company and in major projects Sometimes pay is a bit less</t>
  </si>
  <si>
    <t>[0.8830937147140503]</t>
  </si>
  <si>
    <t>[array([0.00652278, 0.1103834 , 0.8830937 ], dtype=float32)]</t>
  </si>
  <si>
    <t>Stavanger</t>
  </si>
  <si>
    <t>Great support for employees straight from college/university. _x000D_
Good sharing culture._x000D_
Good support for certificaions.</t>
  </si>
  <si>
    <t>Below average salary._x000D_
Some pressure to attend after work events unpaid.</t>
  </si>
  <si>
    <t>Great support for employees straight from college/university. _x000D_
Good sharing culture._x000D_
Good support for certificaions. Below average salary._x000D_
Some pressure to attend after work events unpaid.</t>
  </si>
  <si>
    <t>Great support for employees straight from college/university.   Good sharing culture.  Good support for certificaions. Below average salary.  Some pressure to attend after work events unpaid.</t>
  </si>
  <si>
    <t>Great support for employees straight from college/university.  Good sharing culture. Good support for certificaions. Below average salary. Some pressure to attend after work events unpaid.</t>
  </si>
  <si>
    <t>[0.9887192845344543]</t>
  </si>
  <si>
    <t>[array([0.00303382, 0.00824689, 0.9887193 ], dtype=float32)]</t>
  </si>
  <si>
    <t>Good company but low pay</t>
  </si>
  <si>
    <t>Flexible working_x000D_
Training opportunities_x000D_
Loads of internal opportunities</t>
  </si>
  <si>
    <t>Low pay compared to industry average</t>
  </si>
  <si>
    <t>Flexible working_x000D_
Training opportunities_x000D_
Loads of internal opportunities Low pay compared to industry average</t>
  </si>
  <si>
    <t>Flexible working  Training opportunities  Loads of internal opportunities Low pay compared to industry average</t>
  </si>
  <si>
    <t>Flexible working Training opportunities Loads of internal opportunities Low pay compared to industry average</t>
  </si>
  <si>
    <t>[0.7996585965156555]</t>
  </si>
  <si>
    <t>[array([0.002685  , 0.7996586 , 0.19765644], dtype=float32)]</t>
  </si>
  <si>
    <t>Better than other jobs</t>
  </si>
  <si>
    <t>Good training, not been stressful thus far, feels fair. Work from home is a game changer and genuinely helps me work better on my schedule when possible. Office is nice with perks too. Levels of diversity is decent, less diverse amongst senior employees.</t>
  </si>
  <si>
    <t>Salary is average if were being honest</t>
  </si>
  <si>
    <t>Good training, not been stressful thus far, feels fair. Work from home is a game changer and genuinely helps me work better on my schedule when possible. Office is nice with perks too. Levels of diversity is decent, less diverse amongst senior employees. Salary is average if were being honest</t>
  </si>
  <si>
    <t>"Good training, not been stressful thus far, feels fair. Work from home is a game changer and genuinely helps me work better on my schedule when possible. Office is nice with perks too. Levels of diversity is decent, less diverse amongst senior employees. Salary is average if were being honest"</t>
  </si>
  <si>
    <t>[0.5051963329315186]</t>
  </si>
  <si>
    <t>[array([0.00789036, 0.50519633, 0.48691332], dtype=float32)]</t>
  </si>
  <si>
    <t>ok but ok but ok</t>
  </si>
  <si>
    <t>Your downsides to working for this employer cannot be the same as your good reasons.</t>
  </si>
  <si>
    <t>ok but ok but ok Your downsides to working for this employer cannot be the same as your good reasons.</t>
  </si>
  <si>
    <t>[0.9739717245101929]</t>
  </si>
  <si>
    <t>[array([0.00804652, 0.9739717 , 0.01798178], dtype=float32)]</t>
  </si>
  <si>
    <t>Interesting work, good benefits and support</t>
  </si>
  <si>
    <t>Good social environment _x000D_
Relatively good salary _x000D_
Exciting customer projects</t>
  </si>
  <si>
    <t>N/A Nothing much to note.</t>
  </si>
  <si>
    <t>Good social environment _x000D_
Relatively good salary _x000D_
Exciting customer projects N/A Nothing much to note.</t>
  </si>
  <si>
    <t>Good social environment   Relatively good salary   Exciting customer projects N/A Nothing much to note.</t>
  </si>
  <si>
    <t>Good social environment  Relatively good salary  Exciting customer projects N/A Nothing much to note.</t>
  </si>
  <si>
    <t>[0.587218701839447]</t>
  </si>
  <si>
    <t>[array([0.00333994, 0.5872187 , 0.40944138], dtype=float32)]</t>
  </si>
  <si>
    <t>Good relations and network building_x000D_
Great opportunity for freshers_x000D_
Great work-life balance</t>
  </si>
  <si>
    <t>Domain switch can be challenging</t>
  </si>
  <si>
    <t>Good relations and network building_x000D_
Great opportunity for freshers_x000D_
Great work-life balance Domain switch can be challenging</t>
  </si>
  <si>
    <t>Good relations and network building  Great opportunity for freshers  Great work-life balance Domain switch can be challenging</t>
  </si>
  <si>
    <t>Good relations and network building Great opportunity for freshers Great work-life balance Domain switch can be challenging</t>
  </si>
  <si>
    <t>[0.8989120125770569]</t>
  </si>
  <si>
    <t>[array([0.0031445 , 0.09794356, 0.898912  ], dtype=float32)]</t>
  </si>
  <si>
    <t>Bullying and hung out to dry</t>
  </si>
  <si>
    <t>Good salary and benefit options however these do not make up for the management and culture of â€œboys clubâ€</t>
  </si>
  <si>
    <t>Management making people redundant via Team call with no notice and just before Christmas. _x000D_
Treated like a number_x000D_
No career progression _x000D_
All about being billable even though you will have no control over how to make yourself billable.</t>
  </si>
  <si>
    <t>Good salary and benefit options however these do not make up for the management and culture of â€œboys clubâ€ Management making people redundant via Team call with no notice and just before Christmas. _x000D_
Treated like a number_x000D_
No career progression _x000D_
All about being billable even though you will have no control over how to make yourself billable.</t>
  </si>
  <si>
    <t>Good salary and benefit options however these do not make up for the management and culture of â€œboys clubâ€ Management making people redundant via Team call with no notice and just before Christmas.   Treated like a number  No career progression   All about being billable even though you will have no control over how to make yourself billable.</t>
  </si>
  <si>
    <t>Good salary and benefit options however these do not make up for the management and culture of â€œboys clubâ€ Management making people redundant via Team call with no notice and just before Christmas.  Treated like a number No career progression  All about being billable even though you will have no control over how to make yourself billable.</t>
  </si>
  <si>
    <t>[0.7247551083564758]</t>
  </si>
  <si>
    <t>[array([0.07540477, 0.19984011, 0.7247551 ], dtype=float32)]</t>
  </si>
  <si>
    <t>Java backend developer</t>
  </si>
  <si>
    <t>good culture,atmosphereis good over all good</t>
  </si>
  <si>
    <t>Some time management , salary hike not much</t>
  </si>
  <si>
    <t>good culture,atmosphereis good over all good Some time management , salary hike not much</t>
  </si>
  <si>
    <t>"good culture,atmosphereis good over all good Some time management , salary hike not much"</t>
  </si>
  <si>
    <t>[0.8627237677574158]</t>
  </si>
  <si>
    <t>[array([0.00454057, 0.86272377, 0.13273568], dtype=float32)]</t>
  </si>
  <si>
    <t>Very well maintained work culture. Work life balance is unmatched._x000D_
Job security is very good, even I have seen many peoples are there who are on bench for more than 6 months but company never tell anything to them and try to assign project them._x000D_
Onsite opportunities are higher than any other company. Event in one year I got opportunity to go Singapore and next is about to come. Overall is very less stressed company. I enjoyed work here.</t>
  </si>
  <si>
    <t>Little old technologies for work. Interview always on Latest technology but that does not guarantee for same.</t>
  </si>
  <si>
    <t>Very well maintained work culture. Work life balance is unmatched._x000D_
Job security is very good, even I have seen many peoples are there who are on bench for more than 6 months but company never tell anything to them and try to assign project them._x000D_
Onsite opportunities are higher than any other company. Event in one year I got opportunity to go Singapore and next is about to come. Overall is very less stressed company. I enjoyed work here. Little old technologies for work. Interview always on Latest technology but that does not guarantee for same.</t>
  </si>
  <si>
    <t>Very well maintained work culture. Work life balance is unmatched.  Job security is very good, even I have seen many peoples are there who are on bench for more than 6 months but company never tell anything to them and try to assign project them.  Onsite opportunities are higher than any other company. Event in one year I got opportunity to go Singapore and next is about to come. Overall is very less stressed company. I enjoyed work here. Little old technologies for work. Interview always on Latest technology but that does not guarantee for same.</t>
  </si>
  <si>
    <t>"Very well maintained work culture. Work life balance is unmatched. Job security is very good, even I have seen many peoples are there who are on bench for more than 6 months but company never tell anything to them and try to assign project them. Onsite opportunities are higher than any other company. Event in one year I got opportunity to go Singapore and next is about to come. Overall is very less stressed company. I enjoyed work here. Little old technologies for work. Interview always on Latest technology but that does not guarantee for same."</t>
  </si>
  <si>
    <t>[0.8144519329071045]</t>
  </si>
  <si>
    <t>[array([0.01688245, 0.16866568, 0.81445193], dtype=float32)]</t>
  </si>
  <si>
    <t>1.047853946685791</t>
  </si>
  <si>
    <t>Steady stream of workload available</t>
  </si>
  <si>
    <t>A large organisation, difficult to identify opportunities</t>
  </si>
  <si>
    <t>Steady stream of workload available A large organisation, difficult to identify opportunities</t>
  </si>
  <si>
    <t>"Steady stream of workload available A large organisation, difficult to identify opportunities"</t>
  </si>
  <si>
    <t>[0.9521880149841309]</t>
  </si>
  <si>
    <t>[array([0.03616743, 0.952188  , 0.01164454], dtype=float32)]</t>
  </si>
  <si>
    <t>5 Star</t>
  </si>
  <si>
    <t>IT Recruiter</t>
  </si>
  <si>
    <t>Great place to work, would highly recommend</t>
  </si>
  <si>
    <t>More interaction face to face</t>
  </si>
  <si>
    <t>Great place to work, would highly recommend More interaction face to face</t>
  </si>
  <si>
    <t>"Great place to work, would highly recommend More interaction face to face"</t>
  </si>
  <si>
    <t>[0.8329166173934937]</t>
  </si>
  <si>
    <t>[array([0.00228072, 0.8329166 , 0.1648027 ], dtype=float32)]</t>
  </si>
  <si>
    <t>Work environment_x000D_
salary_x000D_
learning_x000D_
staff_x000D_
environment</t>
  </si>
  <si>
    <t>Growth is limited in this company</t>
  </si>
  <si>
    <t>Work environment_x000D_
salary_x000D_
learning_x000D_
staff_x000D_
environment Growth is limited in this company</t>
  </si>
  <si>
    <t>Work environment  salary  learning  staff  environment Growth is limited in this company</t>
  </si>
  <si>
    <t>Work environment salary learning staff environment Growth is limited in this company</t>
  </si>
  <si>
    <t>[0.8929975032806396]</t>
  </si>
  <si>
    <t>[array([0.09694541, 0.8929975 , 0.0100571 ], dtype=float32)]</t>
  </si>
  <si>
    <t>Manager-HR</t>
  </si>
  <si>
    <t>Gautam Buddha Nagar</t>
  </si>
  <si>
    <t>Employee centric organisation _x000D_
Health benefits_x000D_
Stability and job security</t>
  </si>
  <si>
    <t>Salary benchmarking and increments are relatively low.</t>
  </si>
  <si>
    <t>Employee centric organisation _x000D_
Health benefits_x000D_
Stability and job security Salary benchmarking and increments are relatively low.</t>
  </si>
  <si>
    <t>Employee centric organisation   Health benefits  Stability and job security Salary benchmarking and increments are relatively low.</t>
  </si>
  <si>
    <t>Employee centric organisation  Health benefits Stability and job security Salary benchmarking and increments are relatively low.</t>
  </si>
  <si>
    <t>[0.981244683265686]</t>
  </si>
  <si>
    <t>[array([0.0068786, 0.9812447, 0.0118767], dtype=float32)]</t>
  </si>
  <si>
    <t>Best surrounding and salary with proper promotion.</t>
  </si>
  <si>
    <t>Office atmosphere and colleagues are great and the boss is so supportive.</t>
  </si>
  <si>
    <t>workload is little bit over according the position.</t>
  </si>
  <si>
    <t>Office atmosphere and colleagues are great and the boss is so supportive. workload is little bit over according the position.</t>
  </si>
  <si>
    <t>[0.8138929009437561]</t>
  </si>
  <si>
    <t>[array([0.00270156, 0.8138929 , 0.1834055 ], dtype=float32)]</t>
  </si>
  <si>
    <t>Annual salary hikes are very less.</t>
  </si>
  <si>
    <t>Work life balance is good Annual salary hikes are very less.</t>
  </si>
  <si>
    <t>[0.9153767824172974]</t>
  </si>
  <si>
    <t>[array([0.00336521, 0.08125798, 0.9153768 ], dtype=float32)]</t>
  </si>
  <si>
    <t>Lack of quality projects, consultants unemployed periodically. Draconian one-size fits all office policies</t>
  </si>
  <si>
    <t>Cyber Security Consultant</t>
  </si>
  <si>
    <t>Still a scaling organization so less red tape &amp; bureaucracy_x000D_
Benefits like work from overseas leave_x000D_
Good Managing Director</t>
  </si>
  <si>
    <t>Lack of quality projects &amp; career opportunities_x000D_
_x000D_
Draconian one-size fits all office policies_x000D_
_x000D_
Lower compensation compared to Big 4 consulting firms_x000D_
_x000D_
No equity or stock options for Singapore employees_x000D_
_x000D_
Diversity &amp; inclusion only as a buzzword; You are expected to "fit in"</t>
  </si>
  <si>
    <t>Still a scaling organization so less red tape &amp; bureaucracy_x000D_
Benefits like work from overseas leave_x000D_
Good Managing Director Lack of quality projects &amp; career opportunities_x000D_
_x000D_
Draconian one-size fits all office policies_x000D_
_x000D_
Lower compensation compared to Big 4 consulting firms_x000D_
_x000D_
No equity or stock options for Singapore employees_x000D_
_x000D_
Diversity &amp; inclusion only as a buzzword; You are expected to "fit in"</t>
  </si>
  <si>
    <t>Still a scaling organization so less red tape &amp; bureaucracy  Benefits like work from overseas leave  Good Managing Director Lack of quality projects &amp; career opportunities    Draconian one-size fits all office policies    Lower compensation compared to Big 4 consulting firms    No equity or stock options for Singapore employees    Diversity &amp; inclusion only as a buzzword; You are expected to "fit in"</t>
  </si>
  <si>
    <t>"Still a scaling organization so less red tape &amp; bureaucracy Benefits like work from overseas leave Good Managing Director Lack of quality projects &amp; career opportunities  Draconian one-size fits all office policies  Lower compensation compared to Big 4 consulting firms  No equity or stock options for Singapore employees  Diversity &amp; inclusion only as a buzzword; You are expected to ""fit in"""</t>
  </si>
  <si>
    <t>[0.9160165190696716]</t>
  </si>
  <si>
    <t>[array([0.04835419, 0.9160165 , 0.03562927], dtype=float32)]</t>
  </si>
  <si>
    <t>HR Director</t>
  </si>
  <si>
    <t>Culture, Development, Purpose, Values led</t>
  </si>
  <si>
    <t>I need to enter at least 5 words but there are no cons to report</t>
  </si>
  <si>
    <t>Culture, Development, Purpose, Values led I need to enter at least 5 words but there are no cons to report</t>
  </si>
  <si>
    <t>"Culture, Development, Purpose, Values led I need to enter at least 5 words but there are no cons to report"</t>
  </si>
  <si>
    <t>[0.9889722466468811]</t>
  </si>
  <si>
    <t>[array([0.00566847, 0.98897225, 0.00535926], dtype=float32)]</t>
  </si>
  <si>
    <t>Work life balance _x000D_
Good to start your career</t>
  </si>
  <si>
    <t>Appraisal Not good_x000D_
Bad management</t>
  </si>
  <si>
    <t>Work life balance _x000D_
Good to start your career Appraisal Not good_x000D_
Bad management</t>
  </si>
  <si>
    <t>Work life balance   Good to start your career Appraisal Not good  Bad management</t>
  </si>
  <si>
    <t>Work life balance  Good to start your career Appraisal Not good Bad management</t>
  </si>
  <si>
    <t>[0.5306464433670044]</t>
  </si>
  <si>
    <t>[array([0.16150606, 0.53064644, 0.3078475 ], dtype=float32)]</t>
  </si>
  <si>
    <t>1.0476288795471191</t>
  </si>
  <si>
    <t>healthy environment to working prioritise employee needs</t>
  </si>
  <si>
    <t>northing to say and no politics</t>
  </si>
  <si>
    <t>healthy environment to working prioritise employee needs northing to say and no politics</t>
  </si>
  <si>
    <t>[0.7097746729850769]</t>
  </si>
  <si>
    <t>[array([0.00362738, 0.28659794, 0.7097747 ], dtype=float32)]</t>
  </si>
  <si>
    <t>Very good company Iam happy to work with sopra</t>
  </si>
  <si>
    <t>Manager are not upto the mark</t>
  </si>
  <si>
    <t>Very good company Iam happy to work with sopra Manager are not upto the mark</t>
  </si>
  <si>
    <t>[0.9857655763626099]</t>
  </si>
  <si>
    <t>[array([0.01036267, 0.00387165, 0.9857656 ], dtype=float32)]</t>
  </si>
  <si>
    <t>Good start for a career in IT</t>
  </si>
  <si>
    <t>Flexible work hours_x000D_
Remote work_x000D_
Depends on a team, but great people overall</t>
  </si>
  <si>
    <t>Low salary_x000D_
Sometimes you have to fight to get an external training</t>
  </si>
  <si>
    <t>Flexible work hours_x000D_
Remote work_x000D_
Depends on a team, but great people overall Low salary_x000D_
Sometimes you have to fight to get an external training</t>
  </si>
  <si>
    <t>Flexible work hours  Remote work  Depends on a team, but great people overall Low salary  Sometimes you have to fight to get an external training</t>
  </si>
  <si>
    <t>"Flexible work hours Remote work Depends on a team, but great people overall Low salary Sometimes you have to fight to get an external training"</t>
  </si>
  <si>
    <t>[0.8543962240219116]</t>
  </si>
  <si>
    <t>[array([0.00783911, 0.8543962 , 0.13776466], dtype=float32)]</t>
  </si>
  <si>
    <t>Good company but no clarity of role.</t>
  </si>
  <si>
    <t>Good company to come to._x000D_
Good work life balance.</t>
  </si>
  <si>
    <t>No clarity about the tech stack you will be working in.</t>
  </si>
  <si>
    <t>Good company to come to._x000D_
Good work life balance. No clarity about the tech stack you will be working in.</t>
  </si>
  <si>
    <t>Good company to come to.  Good work life balance. No clarity about the tech stack you will be working in.</t>
  </si>
  <si>
    <t>Good company to come to. Good work life balance. No clarity about the tech stack you will be working in.</t>
  </si>
  <si>
    <t>[0.9735957384109497]</t>
  </si>
  <si>
    <t>[array([0.00913049, 0.01727375, 0.97359574], dtype=float32)]</t>
  </si>
  <si>
    <t>Need to allocate resources as per the experience.</t>
  </si>
  <si>
    <t>#NAME? Need to allocate resources as per the experience.</t>
  </si>
  <si>
    <t>[0.890920877456665]</t>
  </si>
  <si>
    <t>[array([0.09954282, 0.8909209 , 0.00953629], dtype=float32)]</t>
  </si>
  <si>
    <t>Supportive leadership, great learning opportunities</t>
  </si>
  <si>
    <t>Internal politics at managerial level</t>
  </si>
  <si>
    <t>Supportive leadership, great learning opportunities Internal politics at managerial level</t>
  </si>
  <si>
    <t>"Supportive leadership, great learning opportunities Internal politics at managerial level"</t>
  </si>
  <si>
    <t>[0.6616179943084717]</t>
  </si>
  <si>
    <t>[array([0.00213969, 0.661618  , 0.33624238], dtype=float32)]</t>
  </si>
  <si>
    <t>Fabulous Company</t>
  </si>
  <si>
    <t>Senior Recruiter</t>
  </si>
  <si>
    <t>Croydon, England</t>
  </si>
  <si>
    <t>Aligns with my own personal values</t>
  </si>
  <si>
    <t>No downsides that affect me</t>
  </si>
  <si>
    <t>Aligns with my own personal values No downsides that affect me</t>
  </si>
  <si>
    <t>[0.9559881687164307]</t>
  </si>
  <si>
    <t>[array([0.00172263, 0.04228915, 0.95598817], dtype=float32)]</t>
  </si>
  <si>
    <t>The company is very good.</t>
  </si>
  <si>
    <t>No such cons for this</t>
  </si>
  <si>
    <t>The company is very good. No such cons for this</t>
  </si>
  <si>
    <t>[0.7187281250953674]</t>
  </si>
  <si>
    <t>[array([0.00417897, 0.27709284, 0.7187281 ], dtype=float32)]</t>
  </si>
  <si>
    <t>Service provider</t>
  </si>
  <si>
    <t>Less work pressure_x000D_
Good environment</t>
  </si>
  <si>
    <t>No internal products_x000D_
Less development areas</t>
  </si>
  <si>
    <t>Less work pressure_x000D_
Good environment No internal products_x000D_
Less development areas</t>
  </si>
  <si>
    <t>Less work pressure  Good environment No internal products  Less development areas</t>
  </si>
  <si>
    <t>Less work pressure Good environment No internal products Less development areas</t>
  </si>
  <si>
    <t>[0.595146119594574]</t>
  </si>
  <si>
    <t>[array([0.0609871 , 0.34386674, 0.5951461 ], dtype=float32)]</t>
  </si>
  <si>
    <t>Its a good company</t>
  </si>
  <si>
    <t>Happening chill Environment great place to work</t>
  </si>
  <si>
    <t>All ok nothing to say</t>
  </si>
  <si>
    <t>Happening chill Environment great place to work All ok nothing to say</t>
  </si>
  <si>
    <t>[0.7993236780166626]</t>
  </si>
  <si>
    <t>[array([0.00264613, 0.7993237 , 0.19803019], dtype=float32)]</t>
  </si>
  <si>
    <t>Good working environnement and the possibility to grow in the company</t>
  </si>
  <si>
    <t>not able to do full remote working all the week</t>
  </si>
  <si>
    <t>Good working environnement and the possibility to grow in the company not able to do full remote working all the week</t>
  </si>
  <si>
    <t>[0.9835302233695984]</t>
  </si>
  <si>
    <t>[array([0.00122878, 0.01524106, 0.9835302 ], dtype=float32)]</t>
  </si>
  <si>
    <t>exposure to tech side projects</t>
  </si>
  <si>
    <t>not my projects in hand</t>
  </si>
  <si>
    <t>exposure to tech side projects not my projects in hand</t>
  </si>
  <si>
    <t>[0.863206148147583]</t>
  </si>
  <si>
    <t>[array([0.12454139, 0.86320615, 0.01225251], dtype=float32)]</t>
  </si>
  <si>
    <t>Over all it's good company work, lots of new learning</t>
  </si>
  <si>
    <t>Interview process is long. _x000D_
Not much projects to check our learning</t>
  </si>
  <si>
    <t>Over all it's good company work, lots of new learning Interview process is long. _x000D_
Not much projects to check our learning</t>
  </si>
  <si>
    <t>Over all it's good company work, lots of new learning Interview process is long.   Not much projects to check our learning</t>
  </si>
  <si>
    <t>"Over all it's good company work, lots of new learning Interview process is long.  Not much projects to check our learning"</t>
  </si>
  <si>
    <t>[0.8024416565895081]</t>
  </si>
  <si>
    <t>[array([0.00668059, 0.80244166, 0.19087772], dtype=float32)]</t>
  </si>
  <si>
    <t>Company is good</t>
  </si>
  <si>
    <t>Engineer Infrastructure Management</t>
  </si>
  <si>
    <t>Hybrid_x000D_
Work life balance_x000D_
Supportive team_x000D_
Allowances</t>
  </si>
  <si>
    <t>Cab prices is too high._x000D_
Now forcing employees to come in odd shift as well</t>
  </si>
  <si>
    <t>Hybrid_x000D_
Work life balance_x000D_
Supportive team_x000D_
Allowances Cab prices is too high._x000D_
Now forcing employees to come in odd shift as well</t>
  </si>
  <si>
    <t>Hybrid  Work life balance  Supportive team  Allowances Cab prices is too high.  Now forcing employees to come in odd shift as well</t>
  </si>
  <si>
    <t>Hybrid Work life balance Supportive team Allowances Cab prices is too high. Now forcing employees to come in odd shift as well</t>
  </si>
  <si>
    <t>[0.7856435775756836]</t>
  </si>
  <si>
    <t>[array([0.01205489, 0.7856436 , 0.2023015 ], dtype=float32)]</t>
  </si>
  <si>
    <t>Great place to work with great colleagues</t>
  </si>
  <si>
    <t>Job security is sometimes in danger</t>
  </si>
  <si>
    <t>Great place to work with great colleagues Job security is sometimes in danger</t>
  </si>
  <si>
    <t>[0.9258173704147339]</t>
  </si>
  <si>
    <t>[array([0.00209694, 0.0720857 , 0.9258174 ], dtype=float32)]</t>
  </si>
  <si>
    <t>As compared to market it offers less</t>
  </si>
  <si>
    <t>Senior Service Support Engineer</t>
  </si>
  <si>
    <t>You can feel the Job security</t>
  </si>
  <si>
    <t>Pay scale is not accurate</t>
  </si>
  <si>
    <t>You can feel the Job security Pay scale is not accurate</t>
  </si>
  <si>
    <t>[0.6933383941650391]</t>
  </si>
  <si>
    <t>[array([0.6933384 , 0.25420675, 0.0524549 ], dtype=float32)]</t>
  </si>
  <si>
    <t>God _x000D_
great_x000D_
flexible_x000D_
transport_x000D_
food</t>
  </si>
  <si>
    <t>Nothing to list_x000D_
imporve office premises_x000D_
imporove management_x000D_
improve in everything_x000D_
upgrate intechnologies</t>
  </si>
  <si>
    <t>God _x000D_
great_x000D_
flexible_x000D_
transport_x000D_
food Nothing to list_x000D_
imporve office premises_x000D_
imporove management_x000D_
improve in everything_x000D_
upgrate intechnologies</t>
  </si>
  <si>
    <t>God   great  flexible  transport  food Nothing to list  imporve office premises  imporove management  improve in everything  upgrate intechnologies</t>
  </si>
  <si>
    <t>God  great flexible transport food Nothing to list imporve office premises imporove management improve in everything upgrate intechnologies</t>
  </si>
  <si>
    <t>[0.9643928408622742]</t>
  </si>
  <si>
    <t>[array([0.00858638, 0.02702084, 0.96439284], dtype=float32)]</t>
  </si>
  <si>
    <t>Organization truly deserves great place to work tag</t>
  </si>
  <si>
    <t>I haven't found any cons</t>
  </si>
  <si>
    <t>Organization truly deserves great place to work tag I haven't found any cons</t>
  </si>
  <si>
    <t>[0.5400787591934204]</t>
  </si>
  <si>
    <t>[array([0.00355816, 0.4563631 , 0.54007876], dtype=float32)]</t>
  </si>
  <si>
    <t>Steep learning curve - Good feedback culture</t>
  </si>
  <si>
    <t>Cologne</t>
  </si>
  <si>
    <t>Great teamwork_x000D_
open communication across all hierarchical levels_x000D_
opportunity to take on responsibility at an early stage_x000D_
annual opportunity to purchase employee shares</t>
  </si>
  <si>
    <t>long project durations (relatively little variety at times)</t>
  </si>
  <si>
    <t>Great teamwork_x000D_
open communication across all hierarchical levels_x000D_
opportunity to take on responsibility at an early stage_x000D_
annual opportunity to purchase employee shares long project durations (relatively little variety at times)</t>
  </si>
  <si>
    <t>Great teamwork  open communication across all hierarchical levels  opportunity to take on responsibility at an early stage  annual opportunity to purchase employee shares long project durations (relatively little variety at times)</t>
  </si>
  <si>
    <t>Great teamwork open communication across all hierarchical levels opportunity to take on responsibility at an early stage annual opportunity to purchase employee shares long project durations (relatively little variety at times)</t>
  </si>
  <si>
    <t>[0.9789491295814514]</t>
  </si>
  <si>
    <t>[array([0.00169871, 0.01935219, 0.9789491 ], dtype=float32)]</t>
  </si>
  <si>
    <t>Overview</t>
  </si>
  <si>
    <t>Manager, Talent Acquisition</t>
  </si>
  <si>
    <t>Good work life balance_x000D_
Stablitity</t>
  </si>
  <si>
    <t>Nothing too much, overall ok</t>
  </si>
  <si>
    <t>Good work life balance_x000D_
Stablitity Nothing too much, overall ok</t>
  </si>
  <si>
    <t>Good work life balance  Stablitity Nothing too much, overall ok</t>
  </si>
  <si>
    <t>"Good work life balance Stablitity Nothing too much, overall ok"</t>
  </si>
  <si>
    <t>[0.8349771499633789]</t>
  </si>
  <si>
    <t>[array([0.00336984, 0.83497715, 0.16165303], dtype=float32)]</t>
  </si>
  <si>
    <t>Poor experience</t>
  </si>
  <si>
    <t>Great marketing and headhunting skills in the recruiting team</t>
  </si>
  <si>
    <t>Promised lots, delivered - not much. Zero manager contact during initial months of employment. Zero interaction between regions.</t>
  </si>
  <si>
    <t>Great marketing and headhunting skills in the recruiting team Promised lots, delivered - not much. Zero manager contact during initial months of employment. Zero interaction between regions.</t>
  </si>
  <si>
    <t>"Great marketing and headhunting skills in the recruiting team Promised lots, delivered - not much. Zero manager contact during initial months of employment. Zero interaction between regions."</t>
  </si>
  <si>
    <t>[0.9461200833320618]</t>
  </si>
  <si>
    <t>[array([0.01233422, 0.9461201 , 0.04154568], dtype=float32)]</t>
  </si>
  <si>
    <t>NOT a great place to work</t>
  </si>
  <si>
    <t>The moment they face a couple of months of decline, they discard you like an old shoe. They're just extreme profit drive.</t>
  </si>
  <si>
    <t>NOT a great place to work The moment they face a couple of months of decline, they discard you like an old shoe. They're just extreme profit drive.</t>
  </si>
  <si>
    <t>"NOT a great place to work The moment they face a couple of months of decline, they discard you like an old shoe. They're just extreme profit drive."</t>
  </si>
  <si>
    <t>[0.8202466368675232]</t>
  </si>
  <si>
    <t>[array([0.17409734, 0.82024664, 0.00565601], dtype=float32)]</t>
  </si>
  <si>
    <t>has Good work life balance</t>
  </si>
  <si>
    <t>Salary slightly less than market standards</t>
  </si>
  <si>
    <t>has Good work life balance Salary slightly less than market standards</t>
  </si>
  <si>
    <t>[0.8656444549560547]</t>
  </si>
  <si>
    <t>[array([0.00402927, 0.13032629, 0.86564445], dtype=float32)]</t>
  </si>
  <si>
    <t>1.047661542892456</t>
  </si>
  <si>
    <t>Flexible working and great wellbeing management</t>
  </si>
  <si>
    <t>Bonus isnâ€™t great after huge efforts through the year</t>
  </si>
  <si>
    <t>Flexible working and great wellbeing management Bonus isnâ€™t great after huge efforts through the year</t>
  </si>
  <si>
    <t>[0.9564193487167358]</t>
  </si>
  <si>
    <t>[array([0.02352879, 0.95641935, 0.02005183], dtype=float32)]</t>
  </si>
  <si>
    <t>Satisfait !</t>
  </si>
  <si>
    <t>Bonne reconnaissance, missions intÃ©ressantes, considÃ©ration du management</t>
  </si>
  <si>
    <t>Manque de contexte international, salaire challengeable</t>
  </si>
  <si>
    <t>Bonne reconnaissance, missions intÃ©ressantes, considÃ©ration du management Manque de contexte international, salaire challengeable</t>
  </si>
  <si>
    <t>"Bonne reconnaissance, missions intÃ©ressantes, considÃ©ration du management Manque de contexte international, salaire challengeable"</t>
  </si>
  <si>
    <t>[0.9645755887031555]</t>
  </si>
  <si>
    <t>[array([0.00754142, 0.9645756 , 0.02788296], dtype=float32)]</t>
  </si>
  <si>
    <t>OK for someone who doesnot want to switch organization very often</t>
  </si>
  <si>
    <t>Job stability, Good Work culture in IT projects</t>
  </si>
  <si>
    <t>Very old mid level management, they see new employees as not so worthy</t>
  </si>
  <si>
    <t>Job stability, Good Work culture in IT projects Very old mid level management, they see new employees as not so worthy</t>
  </si>
  <si>
    <t>"Job stability, Good Work culture in IT projects Very old mid level management, they see new employees as not so worthy"</t>
  </si>
  <si>
    <t>[0.8328888416290283]</t>
  </si>
  <si>
    <t>[array([0.00842993, 0.83288884, 0.15868126], dtype=float32)]</t>
  </si>
  <si>
    <t>Havent started yet</t>
  </si>
  <si>
    <t>Commercial Accelerate Program</t>
  </si>
  <si>
    <t>Friendly staff, appreciated the knterview process</t>
  </si>
  <si>
    <t>The salary is way too low to start with</t>
  </si>
  <si>
    <t>Friendly staff, appreciated the knterview process The salary is way too low to start with</t>
  </si>
  <si>
    <t>"Friendly staff, appreciated the knterview process The salary is way too low to start with"</t>
  </si>
  <si>
    <t>[0.7339776754379272]</t>
  </si>
  <si>
    <t>[array([0.00649014, 0.7339777 , 0.2595322 ], dtype=float32)]</t>
  </si>
  <si>
    <t>Okayish Company</t>
  </si>
  <si>
    <t>Look out for projects</t>
  </si>
  <si>
    <t>Toulouse</t>
  </si>
  <si>
    <t>Helpful and the company has lot of benefit</t>
  </si>
  <si>
    <t>Helpful and the company has lot of benefit Nothing I can think of</t>
  </si>
  <si>
    <t>[0.9742427468299866]</t>
  </si>
  <si>
    <t>[array([0.01316688, 0.01259043, 0.97424275], dtype=float32)]</t>
  </si>
  <si>
    <t>Sopra steria</t>
  </si>
  <si>
    <t>Nice work place in chennai</t>
  </si>
  <si>
    <t>No growth . Old tech stack</t>
  </si>
  <si>
    <t>Nice work place in chennai No growth . Old tech stack</t>
  </si>
  <si>
    <t>[0.5776873230934143]</t>
  </si>
  <si>
    <t>[array([0.04902467, 0.373288  , 0.5776873 ], dtype=float32)]</t>
  </si>
  <si>
    <t>Yahoo</t>
  </si>
  <si>
    <t>Solid Experience</t>
  </si>
  <si>
    <t>- Great people; smart, helpful, good energy _x000D_
- Well compensated for the industry_x000D_
- Yahoo has had RIFs for much of its life across the past 10-12 years and though that has accelerated post PE acquisition prior to that there was certainly an element of security even though the pressure of a number is omnipresent _x000D_
- Opportunity to crush your number (you'll work for it) _x000D_
- Leading tech in some areas, think Advanced TV, strong data story _x000D_
- Pods (Sales, AM, OS, AS) work harmoniously. Teams provide strong customer service.</t>
  </si>
  <si>
    <t>Nobody likes negativity so you'll need to go elsewhere for that, but if you make inroads with Sales at Y!, I'd consider asking about where the better spots to be are, being clear on your remit relative to what book you'd be inheriting and it's status. It's a more tumultuous place to be prior to whatever event Apollo takes it to, but again I had a wonderful decade+ here.</t>
  </si>
  <si>
    <t>- Great people; smart, helpful, good energy _x000D_
- Well compensated for the industry_x000D_
- Yahoo has had RIFs for much of its life across the past 10-12 years and though that has accelerated post PE acquisition prior to that there was certainly an element of security even though the pressure of a number is omnipresent _x000D_
- Opportunity to crush your number (you'll work for it) _x000D_
- Leading tech in some areas, think Advanced TV, strong data story _x000D_
- Pods (Sales, AM, OS, AS) work harmoniously. Teams provide strong customer service. Nobody likes negativity so you'll need to go elsewhere for that, but if you make inroads with Sales at Y!, I'd consider asking about where the better spots to be are, being clear on your remit relative to what book you'd be inheriting and it's status. It's a more tumultuous place to be prior to whatever event Apollo takes it to, but again I had a wonderful decade+ here.</t>
  </si>
  <si>
    <t>- Great people; smart, helpful, good energy   - Well compensated for the industry  - Yahoo has had RIFs for much of its life across the past 10-12 years and though that has accelerated post PE acquisition prior to that there was certainly an element of security even though the pressure of a number is omnipresent   - Opportunity to crush your number (you'll work for it)   - Leading tech in some areas, think Advanced TV, strong data story   - Pods (Sales, AM, OS, AS) work harmoniously. Teams provide strong customer service. Nobody likes negativity so you'll need to go elsewhere for that, but if you make inroads with Sales at Y!, I'd consider asking about where the better spots to be are, being clear on your remit relative to what book you'd be inheriting and it's status. It's a more tumultuous place to be prior to whatever event Apollo takes it to, but again I had a wonderful decade+ here.</t>
  </si>
  <si>
    <t>"- Great people; smart, helpful, good energy  - Well compensated for the industry - Yahoo has had RIFs for much of its life across the past 10-12 years and though that has accelerated post PE acquisition prior to that there was certainly an element of security even though the pressure of a number is omnipresent  - Opportunity to crush your number (you'll work for it)  - Leading tech in some areas, think Advanced TV, strong data story  - Pods (Sales, AM, OS, AS) work harmoniously. Teams provide strong customer service. Nobody likes negativity so you'll need to go elsewhere for that, but if you make inroads with Sales at Y!, I'd consider asking about where the better spots to be are, being clear on your remit relative to what book you'd be inheriting and it's status. It's a more tumultuous place to be prior to whatever event Apollo takes it to, but again I had a wonderful decade+ here."</t>
  </si>
  <si>
    <t>[0.6174011826515198]</t>
  </si>
  <si>
    <t>[array([0.00203784, 0.3805609 , 0.6174012 ], dtype=float32)]</t>
  </si>
  <si>
    <t>Best job until Apollo purchase</t>
  </si>
  <si>
    <t>Sr Research Engineer</t>
  </si>
  <si>
    <t>Complete hybrid, employees choose if and when they come to the office. _x000D_
The people are amazing, knowledgable and helpful. My coworkers became close friends._x000D_
_x000D_
Social benefits are maxed, extended parental leave for men, private health insurance, yearly performance-based bonuses.</t>
  </si>
  <si>
    <t>This was the best job I had until Apollo purchased the company. Since then many benefits were cut. A lot of people were laid off, and it seems like they are training a "cheaper" workforce with the prospects of laying off the current "expensive" employees.</t>
  </si>
  <si>
    <t>Complete hybrid, employees choose if and when they come to the office. _x000D_
The people are amazing, knowledgable and helpful. My coworkers became close friends._x000D_
_x000D_
Social benefits are maxed, extended parental leave for men, private health insurance, yearly performance-based bonuses. This was the best job I had until Apollo purchased the company. Since then many benefits were cut. A lot of people were laid off, and it seems like they are training a "cheaper" workforce with the prospects of laying off the current "expensive" employees.</t>
  </si>
  <si>
    <t>Complete hybrid, employees choose if and when they come to the office.   The people are amazing, knowledgable and helpful. My coworkers became close friends.    Social benefits are maxed, extended parental leave for men, private health insurance, yearly performance-based bonuses. This was the best job I had until Apollo purchased the company. Since then many benefits were cut. A lot of people were laid off, and it seems like they are training a "cheaper" workforce with the prospects of laying off the current "expensive" employees.</t>
  </si>
  <si>
    <t>"Complete hybrid, employees choose if and when they come to the office.  The people are amazing, knowledgable and helpful. My coworkers became close friends.  Social benefits are maxed, extended parental leave for men, private health insurance, yearly performance-based bonuses. This was the best job I had until Apollo purchased the company. Since then many benefits were cut. A lot of people were laid off, and it seems like they are training a ""cheaper"" workforce with the prospects of laying off the current ""expensive"" employees."</t>
  </si>
  <si>
    <t>[0.7263588309288025]</t>
  </si>
  <si>
    <t>[array([0.00786794, 0.72635883, 0.2657732 ], dtype=float32)]</t>
  </si>
  <si>
    <t>Performative Inclusion</t>
  </si>
  <si>
    <t>Most people are friendly and approachable</t>
  </si>
  <si>
    <t>hidden politics_x000D_
disorganized and bloated processes_x000D_
performative DEI</t>
  </si>
  <si>
    <t>Most people are friendly and approachable hidden politics_x000D_
disorganized and bloated processes_x000D_
performative DEI</t>
  </si>
  <si>
    <t>Most people are friendly and approachable hidden politics  disorganized and bloated processes  performative DEI</t>
  </si>
  <si>
    <t>Most people are friendly and approachable hidden politics disorganized and bloated processes performative DEI</t>
  </si>
  <si>
    <t>[0.5174678564071655]</t>
  </si>
  <si>
    <t>[array([0.00853705, 0.47399515, 0.51746786], dtype=float32)]</t>
  </si>
  <si>
    <t>1.0477309226989746</t>
  </si>
  <si>
    <t>- Some interesting work given the company's age and scale._x000D_
- Total compensation is good, but is devalued by bad work-life balance.</t>
  </si>
  <si>
    <t>- Terrible work life balance. Some people work 7 days a week regularly._x000D_
- Toxic work environments. Some engineers with long tenure at the company will berate, haze, and create toxic work environments._x000D_
- On call schedules are high burn out risk. You will be regularly woken up at 3am. There is reduction in normal responsibilities or increase in compensation or time off during on-call. You are expected to deliver as normal and wake up at 3am several nights a week._x000D_
- Tools are being introduced to tie employee performance and promotions to Git metrics._x000D_
- "Anonymous" feedback surveys are not very anonymous.</t>
  </si>
  <si>
    <t>- Some interesting work given the company's age and scale._x000D_
- Total compensation is good, but is devalued by bad work-life balance. - Terrible work life balance. Some people work 7 days a week regularly._x000D_
- Toxic work environments. Some engineers with long tenure at the company will berate, haze, and create toxic work environments._x000D_
- On call schedules are high burn out risk. You will be regularly woken up at 3am. There is reduction in normal responsibilities or increase in compensation or time off during on-call. You are expected to deliver as normal and wake up at 3am several nights a week._x000D_
- Tools are being introduced to tie employee performance and promotions to Git metrics._x000D_
- "Anonymous" feedback surveys are not very anonymous.</t>
  </si>
  <si>
    <t>- Some interesting work given the company's age and scale.  - Total compensation is good, but is devalued by bad work-life balance. - Terrible work life balance. Some people work 7 days a week regularly.  - Toxic work environments. Some engineers with long tenure at the company will berate, haze, and create toxic work environments.  - On call schedules are high burn out risk. You will be regularly woken up at 3am. There is reduction in normal responsibilities or increase in compensation or time off during on-call. You are expected to deliver as normal and wake up at 3am several nights a week.  - Tools are being introduced to tie employee performance and promotions to Git metrics.  - "Anonymous" feedback surveys are not very anonymous.</t>
  </si>
  <si>
    <t>"- Some interesting work given the company's age and scale. - Total compensation is good, but is devalued by bad work-life balance. - Terrible work life balance. Some people work 7 days a week regularly. - Toxic work environments. Some engineers with long tenure at the company will berate, haze, and create toxic work environments. - On call schedules are high burn out risk. You will be regularly woken up at 3am. There is reduction in normal responsibilities or increase in compensation or time off during on-call. You are expected to deliver as normal and wake up at 3am several nights a week. - Tools are being introduced to tie employee performance and promotions to Git metrics. - ""Anonymous"" feedback surveys are not very anonymous."</t>
  </si>
  <si>
    <t>[0.9323979616165161]</t>
  </si>
  <si>
    <t>[array([0.93239796, 0.0519731 , 0.01562901], dtype=float32)]</t>
  </si>
  <si>
    <t>1.048056721687317</t>
  </si>
  <si>
    <t>Great for driven experts</t>
  </si>
  <si>
    <t>-Salary and Benefits are very competitive._x000D_
- Remote first culture and generally cool, kind, and smart people._x000D_
- Open discussions from Senior Leadership on company performance and strategy. Truly listens and seek feedback from employees._x000D_
- Plethora of products and a recognized/reputable name brand._x000D_
-Opportunities to make an impact and grow.</t>
  </si>
  <si>
    <t>- Stability/Job Security. The company is in aggressive pursuit of an IPO. Un-inspiring company perfomance coupled with a rough economy and large strategic changes across the board, they are needing people who will make an impact and make it now. If you are not an expert in your field (and are not entry-level), and are not consistently producing, you will more likely than not be let go (or at a minimum in constant fear of being let go)._x000D_
_x000D_
- Surprisingly disappointing data quality and access to needed data points to make quality informed decisions._x000D_
_x000D_
- Not necessarily a con, but this is more of a startup environment (re: seeking IPO) and not one of large, well established, company. Expect constant change for the time being.</t>
  </si>
  <si>
    <t>-Salary and Benefits are very competitive._x000D_
- Remote first culture and generally cool, kind, and smart people._x000D_
- Open discussions from Senior Leadership on company performance and strategy. Truly listens and seek feedback from employees._x000D_
- Plethora of products and a recognized/reputable name brand._x000D_
-Opportunities to make an impact and grow. - Stability/Job Security. The company is in aggressive pursuit of an IPO. Un-inspiring company perfomance coupled with a rough economy and large strategic changes across the board, they are needing people who will make an impact and make it now. If you are not an expert in your field (and are not entry-level), and are not consistently producing, you will more likely than not be let go (or at a minimum in constant fear of being let go)._x000D_
_x000D_
- Surprisingly disappointing data quality and access to needed data points to make quality informed decisions._x000D_
_x000D_
- Not necessarily a con, but this is more of a startup environment (re: seeking IPO) and not one of large, well established, company. Expect constant change for the time being.</t>
  </si>
  <si>
    <t>-Salary and Benefits are very competitive.  - Remote first culture and generally cool, kind, and smart people.  - Open discussions from Senior Leadership on company performance and strategy. Truly listens and seek feedback from employees.  - Plethora of products and a recognized/reputable name brand.  -Opportunities to make an impact and grow. - Stability/Job Security. The company is in aggressive pursuit of an IPO. Un-inspiring company perfomance coupled with a rough economy and large strategic changes across the board, they are needing people who will make an impact and make it now. If you are not an expert in your field (and are not entry-level), and are not consistently producing, you will more likely than not be let go (or at a minimum in constant fear of being let go).    - Surprisingly disappointing data quality and access to needed data points to make quality informed decisions.    - Not necessarily a con, but this is more of a startup environment (re: seeking IPO) and not one of large, well established, company. Expect constant change for the time being.</t>
  </si>
  <si>
    <t>"-Salary and Benefits are very competitive. - Remote first culture and generally cool, kind, and smart people. - Open discussions from Senior Leadership on company performance and strategy. Truly listens and seek feedback from employees. - Plethora of products and a recognized/reputable name brand. -Opportunities to make an impact and grow. - Stability/Job Security. The company is in aggressive pursuit of an IPO. Un-inspiring company perfomance coupled with a rough economy and large strategic changes across the board, they are needing people who will make an impact and make it now. If you are not an expert in your field (and are not entry-level), and are not consistently producing, you will more likely than not be let go (or at a minimum in constant fear of being let go).  - Surprisingly disappointing data quality and access to needed data points to make quality informed decisions.  - Not necessarily a con, but this is more of a startup environment (re: seeking IPO) and not one of large, well established, company. Expect constant change for the time being."</t>
  </si>
  <si>
    <t>[0.9237027168273926]</t>
  </si>
  <si>
    <t>[array([0.01401354, 0.06228377, 0.9237027 ], dtype=float32)]</t>
  </si>
  <si>
    <t>Lateral Moves for Growth and Learning</t>
  </si>
  <si>
    <t>Comp package is competitive. Health and family benefits are second tier but not top. Work life balance is that, "work then life." Management between Engineering, Product and Sales is there. CEO guides well. CFO is forward and realistic.</t>
  </si>
  <si>
    <t>Management between Engineering and Product is heavily fractured and are constantly at odds. Product shifts more often than engineering, the target moves like a hyper energizer bunny with a rubberband fingergun. Very hard to advance or get clear growth pathways. HR does zero to help with ensuring skillset development is key part of workday/week. Without clear time for learning or training, the divide between engineering and product grows.</t>
  </si>
  <si>
    <t>Comp package is competitive. Health and family benefits are second tier but not top. Work life balance is that, "work then life." Management between Engineering, Product and Sales is there. CEO guides well. CFO is forward and realistic. Management between Engineering and Product is heavily fractured and are constantly at odds. Product shifts more often than engineering, the target moves like a hyper energizer bunny with a rubberband fingergun. Very hard to advance or get clear growth pathways. HR does zero to help with ensuring skillset development is key part of workday/week. Without clear time for learning or training, the divide between engineering and product grows.</t>
  </si>
  <si>
    <t>"Comp package is competitive. Health and family benefits are second tier but not top. Work life balance is that, ""work then life."" Management between Engineering, Product and Sales is there. CEO guides well. CFO is forward and realistic. Management between Engineering and Product is heavily fractured and are constantly at odds. Product shifts more often than engineering, the target moves like a hyper energizer bunny with a rubberband fingergun. Very hard to advance or get clear growth pathways. HR does zero to help with ensuring skillset development is key part of workday/week. Without clear time for learning or training, the divide between engineering and product grows."</t>
  </si>
  <si>
    <t>[0.7263653874397278]</t>
  </si>
  <si>
    <t>[array([0.1298364 , 0.7263654 , 0.14379817], dtype=float32)]</t>
  </si>
  <si>
    <t>1.047855019569397</t>
  </si>
  <si>
    <t xml:space="preserve">Best Company Benefits, Bad Senior Leadership </t>
  </si>
  <si>
    <t>Network Quality Specialist</t>
  </si>
  <si>
    <t>Free Cab, Good food and benefits on the house, decent pay, great parties.</t>
  </si>
  <si>
    <t>Role is a dead end, destructive for resume, no professional growth or skills, labour intensive, unreasonable expectations from senior leadership and deception, bad management.</t>
  </si>
  <si>
    <t>Free Cab, Good food and benefits on the house, decent pay, great parties. Role is a dead end, destructive for resume, no professional growth or skills, labour intensive, unreasonable expectations from senior leadership and deception, bad management.</t>
  </si>
  <si>
    <t>"Free Cab, Good food and benefits on the house, decent pay, great parties. Role is a dead end, destructive for resume, no professional growth or skills, labour intensive, unreasonable expectations from senior leadership and deception, bad management."</t>
  </si>
  <si>
    <t>[0.9206358194351196]</t>
  </si>
  <si>
    <t>[array([0.0327087 , 0.9206358 , 0.04665551], dtype=float32)]</t>
  </si>
  <si>
    <t>1.0475820302963257</t>
  </si>
  <si>
    <t>Good job with low job security</t>
  </si>
  <si>
    <t>work life balance, fully remote schedule, low pressure work environment, positive social workplace culture, good benefits and perks</t>
  </si>
  <si>
    <t>frequent rolling layoffs, little room for growth, constant change at the executive level, overall strategy of the company is doomed</t>
  </si>
  <si>
    <t>work life balance, fully remote schedule, low pressure work environment, positive social workplace culture, good benefits and perks frequent rolling layoffs, little room for growth, constant change at the executive level, overall strategy of the company is doomed</t>
  </si>
  <si>
    <t>"work life balance, fully remote schedule, low pressure work environment, positive social workplace culture, good benefits and perks frequent rolling layoffs, little room for growth, constant change at the executive level, overall strategy of the company is doomed"</t>
  </si>
  <si>
    <t>[0.8452054858207703]</t>
  </si>
  <si>
    <t>[array([0.00654217, 0.8452055 , 0.14825228], dtype=float32)]</t>
  </si>
  <si>
    <t>Yahoo Review</t>
  </si>
  <si>
    <t>With the start of the COVID-19 pandemic in March 2020 until I was laid off in 2023, I was able to work from home and avoid the long commute (1.5 hours) to work.</t>
  </si>
  <si>
    <t>I discovered many technical problems that had existed for years without anyone else discovering them.</t>
  </si>
  <si>
    <t>With the start of the COVID-19 pandemic in March 2020 until I was laid off in 2023, I was able to work from home and avoid the long commute (1.5 hours) to work. I discovered many technical problems that had existed for years without anyone else discovering them.</t>
  </si>
  <si>
    <t>"With the start of the COVID-19 pandemic in March 2020 until I was laid off in 2023, I was able to work from home and avoid the long commute (1.5 hours) to work. I discovered many technical problems that had existed for years without anyone else discovering them."</t>
  </si>
  <si>
    <t>[0.9673499464988708]</t>
  </si>
  <si>
    <t>[array([0.01058088, 0.96734995, 0.02206924], dtype=float32)]</t>
  </si>
  <si>
    <t>kind of a sinking ship</t>
  </si>
  <si>
    <t>Contributor</t>
  </si>
  <si>
    <t>The company clearly hires plenty of great talent, given it's size and persisting reputation</t>
  </si>
  <si>
    <t>Seems to be weighed down by inane requirements of being a large corporation. As an example, despite not needing or using a Yahoo laptop for any of my work, they sent me an ancient macbook that I needed to log in to once a week, and constantly change passwords for. It was a massive waste of time.</t>
  </si>
  <si>
    <t>The company clearly hires plenty of great talent, given it's size and persisting reputation Seems to be weighed down by inane requirements of being a large corporation. As an example, despite not needing or using a Yahoo laptop for any of my work, they sent me an ancient macbook that I needed to log in to once a week, and constantly change passwords for. It was a massive waste of time.</t>
  </si>
  <si>
    <t>"The company clearly hires plenty of great talent, given it's size and persisting reputation Seems to be weighed down by inane requirements of being a large corporation. As an example, despite not needing or using a Yahoo laptop for any of my work, they sent me an ancient macbook that I needed to log in to once a week, and constantly change passwords for. It was a massive waste of time."</t>
  </si>
  <si>
    <t>[0.914510190486908]</t>
  </si>
  <si>
    <t>[array([0.04680834, 0.9145102 , 0.03868146], dtype=float32)]</t>
  </si>
  <si>
    <t>Generally a good place to work</t>
  </si>
  <si>
    <t>Principal Technical Program Manager</t>
  </si>
  <si>
    <t>Flexible hours and hybrid in-office / remote work environment are a huge plus, most employees can decide whether they want to WFH, with the exception of some job roles that require on-site presence. Decent pay (though below par for the industry in some cases). Great culture. Amazing people - it's the main reason many of us have stuck around for a long time.</t>
  </si>
  <si>
    <t>Top-heavy middle management. Lacking maturity in some areas for a tech company of this age. Way too much reliance on outside contractors in recent years, which has resulted in a lot of poor strategic decisions and mismanagement. Layoffs all the time, though that's always been par for the course at this company.</t>
  </si>
  <si>
    <t>Flexible hours and hybrid in-office / remote work environment are a huge plus, most employees can decide whether they want to WFH, with the exception of some job roles that require on-site presence. Decent pay (though below par for the industry in some cases). Great culture. Amazing people - it's the main reason many of us have stuck around for a long time. Top-heavy middle management. Lacking maturity in some areas for a tech company of this age. Way too much reliance on outside contractors in recent years, which has resulted in a lot of poor strategic decisions and mismanagement. Layoffs all the time, though that's always been par for the course at this company.</t>
  </si>
  <si>
    <t>"Flexible hours and hybrid in-office / remote work environment are a huge plus, most employees can decide whether they want to WFH, with the exception of some job roles that require on-site presence. Decent pay (though below par for the industry in some cases). Great culture. Amazing people - it's the main reason many of us have stuck around for a long time. Top-heavy middle management. Lacking maturity in some areas for a tech company of this age. Way too much reliance on outside contractors in recent years, which has resulted in a lot of poor strategic decisions and mismanagement. Layoffs all the time, though that's always been par for the course at this company."</t>
  </si>
  <si>
    <t>[0.5377116799354553]</t>
  </si>
  <si>
    <t>[array([0.04469775, 0.41759056, 0.5377117 ], dtype=float32)]</t>
  </si>
  <si>
    <t>1.047844648361206</t>
  </si>
  <si>
    <t>Fun culture to work in</t>
  </si>
  <si>
    <t>Fraud Analyst</t>
  </si>
  <si>
    <t>The work environment was great with many fun activities</t>
  </si>
  <si>
    <t>There were uncertainties in the future of the company</t>
  </si>
  <si>
    <t>The work environment was great with many fun activities There were uncertainties in the future of the company</t>
  </si>
  <si>
    <t>[0.8383810520172119]</t>
  </si>
  <si>
    <t>[array([0.00577157, 0.83838105, 0.15584736], dtype=float32)]</t>
  </si>
  <si>
    <t>Fine for a pit stop, not a place to call home</t>
  </si>
  <si>
    <t>Pay and benefits are pretty good._x000D_
Many smart teammates._x000D_
Lots of interesting problems to solve.</t>
  </si>
  <si>
    <t>Many rounds of layoffs in 2023._x000D_
No clear strategy._x000D_
Lack of transparency around promotions._x000D_
Some middle managers lack basic leadership skills.</t>
  </si>
  <si>
    <t>Pay and benefits are pretty good._x000D_
Many smart teammates._x000D_
Lots of interesting problems to solve. Many rounds of layoffs in 2023._x000D_
No clear strategy._x000D_
Lack of transparency around promotions._x000D_
Some middle managers lack basic leadership skills.</t>
  </si>
  <si>
    <t>Pay and benefits are pretty good.  Many smart teammates.  Lots of interesting problems to solve. Many rounds of layoffs in 2023.  No clear strategy.  Lack of transparency around promotions.  Some middle managers lack basic leadership skills.</t>
  </si>
  <si>
    <t>Pay and benefits are pretty good. Many smart teammates. Lots of interesting problems to solve. Many rounds of layoffs in 2023. No clear strategy. Lack of transparency around promotions. Some middle managers lack basic leadership skills.</t>
  </si>
  <si>
    <t>[0.9609043002128601]</t>
  </si>
  <si>
    <t>[array([0.01083277, 0.0282629 , 0.9609043 ], dtype=float32)]</t>
  </si>
  <si>
    <t>Exposure opportunity</t>
  </si>
  <si>
    <t>Opportunity to be exposed to the field</t>
  </si>
  <si>
    <t>Poor culture and teamwork without a sense of purpose</t>
  </si>
  <si>
    <t>Opportunity to be exposed to the field Poor culture and teamwork without a sense of purpose</t>
  </si>
  <si>
    <t>[0.9064871072769165]</t>
  </si>
  <si>
    <t>[array([0.07432527, 0.9064871 , 0.01918769], dtype=float32)]</t>
  </si>
  <si>
    <t>Fully remotely work_x000D_
Don't work over time</t>
  </si>
  <si>
    <t>Business is not going up_x000D_
Conservative strategies</t>
  </si>
  <si>
    <t>Fully remotely work_x000D_
Don't work over time Business is not going up_x000D_
Conservative strategies</t>
  </si>
  <si>
    <t>Fully remotely work  Don't work over time Business is not going up  Conservative strategies</t>
  </si>
  <si>
    <t>Fully remotely work Don't work over time Business is not going up Conservative strategies</t>
  </si>
  <si>
    <t>[0.9698473215103149]</t>
  </si>
  <si>
    <t>[array([0.02145855, 0.9698473 , 0.00869416], dtype=float32)]</t>
  </si>
  <si>
    <t>Good culture_x000D_
Knowledgable engineers_x000D_
Good Work life balance</t>
  </si>
  <si>
    <t>Promotions are taking way too long</t>
  </si>
  <si>
    <t>Good culture_x000D_
Knowledgable engineers_x000D_
Good Work life balance Promotions are taking way too long</t>
  </si>
  <si>
    <t>Good culture  Knowledgable engineers  Good Work life balance Promotions are taking way too long</t>
  </si>
  <si>
    <t>Good culture Knowledgable engineers Good Work life balance Promotions are taking way too long</t>
  </si>
  <si>
    <t>[0.9049773812294006]</t>
  </si>
  <si>
    <t>[array([0.02699941, 0.0680232 , 0.9049774 ], dtype=float32)]</t>
  </si>
  <si>
    <t>Clean offices</t>
  </si>
  <si>
    <t>This is a great company to work for with great benefits, pets, and hours, and handsome waiters.</t>
  </si>
  <si>
    <t>None at all, this is a great place</t>
  </si>
  <si>
    <t>This is a great company to work for with great benefits, pets, and hours, and handsome waiters. None at all, this is a great place</t>
  </si>
  <si>
    <t>"This is a great company to work for with great benefits, pets, and hours, and handsome waiters. None at all, this is a great place"</t>
  </si>
  <si>
    <t>[0.7071125507354736]</t>
  </si>
  <si>
    <t>[array([0.00200135, 0.70711255, 0.2908861 ], dtype=float32)]</t>
  </si>
  <si>
    <t>1.0474584102630615</t>
  </si>
  <si>
    <t>Great place to learn capabilities, leadership is constantly in flux</t>
  </si>
  <si>
    <t>Constant product and user journey changes, access to so many levels of experimentation types, large set of data and algorithms</t>
  </si>
  <si>
    <t>High churn and rework, startup level of energy, but slow with bureaucracy, leadership seems to value visionary work than learnings with experimentation</t>
  </si>
  <si>
    <t>Constant product and user journey changes, access to so many levels of experimentation types, large set of data and algorithms High churn and rework, startup level of energy, but slow with bureaucracy, leadership seems to value visionary work than learnings with experimentation</t>
  </si>
  <si>
    <t>"Constant product and user journey changes, access to so many levels of experimentation types, large set of data and algorithms High churn and rework, startup level of energy, but slow with bureaucracy, leadership seems to value visionary work than learnings with experimentation"</t>
  </si>
  <si>
    <t>[0.6443004012107849]</t>
  </si>
  <si>
    <t>[array([0.01075956, 0.6443004 , 0.34494   ], dtype=float32)]</t>
  </si>
  <si>
    <t>Friendly people and lots of different support groups</t>
  </si>
  <si>
    <t>Lots of office politics and corporate talk</t>
  </si>
  <si>
    <t>Friendly people and lots of different support groups Lots of office politics and corporate talk</t>
  </si>
  <si>
    <t>[0.7491827011108398]</t>
  </si>
  <si>
    <t>[array([0.005558  , 0.24525926, 0.7491827 ], dtype=float32)]</t>
  </si>
  <si>
    <t>Strategic Solutions Manager</t>
  </si>
  <si>
    <t>Part of a solid team of talented individuals with opportunity to collaborate with Product and Engineers on platform prototypes and design to enhance products. Company itself has great benefits, including health &amp; dental, vacation policy, ERGs, company offsites, team outings, parental leave top-up.</t>
  </si>
  <si>
    <t xml:space="preserve">Several organizational changes over the years, especially during mergers, and many roles end up becoming obsolete. There is a lot of churn, as workload can be overwhelming. </t>
  </si>
  <si>
    <t xml:space="preserve">Part of a solid team of talented individuals with opportunity to collaborate with Product and Engineers on platform prototypes and design to enhance products. Company itself has great benefits, including health &amp; dental, vacation policy, ERGs, company offsites, team outings, parental leave top-up. Several organizational changes over the years, especially during mergers, and many roles end up becoming obsolete. There is a lot of churn, as workload can be overwhelming. </t>
  </si>
  <si>
    <t>"Part of a solid team of talented individuals with opportunity to collaborate with Product and Engineers on platform prototypes and design to enhance products. Company itself has great benefits, including health &amp; dental, vacation policy, ERGs, company offsites, team outings, parental leave top-up. Several organizational changes over the years, especially during mergers, and many roles end up becoming obsolete. There is a lot of churn, as workload can be overwhelming. "</t>
  </si>
  <si>
    <t>[0.7489478588104248]</t>
  </si>
  <si>
    <t>[array([0.00116286, 0.2498892 , 0.74894786], dtype=float32)]</t>
  </si>
  <si>
    <t>Nonstop turbulence + nonexistent culture = proceed with caution at this PE-owned company</t>
  </si>
  <si>
    <t>Reasonable work-life balance, decent benefits + pay, remote work flexibility</t>
  </si>
  <si>
    <t>CEO is personable but is very hands off and simply delegates decision making to GMs, no overarching vision or strategy. Company merely exists to keep Apollo and its investors happy, at the expense of employees, culture, morale, ESG ambitions, etc. The AdTech arm in particular is treated like the awkward stepchild and is neglected by the wider organization. Non-stop waves of layoffs despite being told that being privately owned makes the company more insulated from market headwinds. Sadly, ESG and diversity goals are all fluff and no substance.</t>
  </si>
  <si>
    <t>Reasonable work-life balance, decent benefits + pay, remote work flexibility CEO is personable but is very hands off and simply delegates decision making to GMs, no overarching vision or strategy. Company merely exists to keep Apollo and its investors happy, at the expense of employees, culture, morale, ESG ambitions, etc. The AdTech arm in particular is treated like the awkward stepchild and is neglected by the wider organization. Non-stop waves of layoffs despite being told that being privately owned makes the company more insulated from market headwinds. Sadly, ESG and diversity goals are all fluff and no substance.</t>
  </si>
  <si>
    <t>"Reasonable work-life balance, decent benefits + pay, remote work flexibility CEO is personable but is very hands off and simply delegates decision making to GMs, no overarching vision or strategy. Company merely exists to keep Apollo and its investors happy, at the expense of employees, culture, morale, ESG ambitions, etc. The AdTech arm in particular is treated like the awkward stepchild and is neglected by the wider organization. Non-stop waves of layoffs despite being told that being privately owned makes the company more insulated from market headwinds. Sadly, ESG and diversity goals are all fluff and no substance."</t>
  </si>
  <si>
    <t>[0.5839331150054932]</t>
  </si>
  <si>
    <t>[array([0.03164097, 0.5839331 , 0.38442588], dtype=float32)]</t>
  </si>
  <si>
    <t>1.047755241394043</t>
  </si>
  <si>
    <t>very good place to work</t>
  </si>
  <si>
    <t>too much politics in the company</t>
  </si>
  <si>
    <t>very good place to work too much politics in the company</t>
  </si>
  <si>
    <t>[0.9670599699020386]</t>
  </si>
  <si>
    <t>[array([0.00581038, 0.02712965, 0.96705997], dtype=float32)]</t>
  </si>
  <si>
    <t>Great place for early careers</t>
  </si>
  <si>
    <t>Remote work_x000D_
Great WLB_x000D_
Access to subscriptions and lots of learning materials_x000D_
Coupons</t>
  </si>
  <si>
    <t>Pay can be better_x000D_
Company needs to sustain a strong strategy for growth for about 5 years</t>
  </si>
  <si>
    <t>Remote work_x000D_
Great WLB_x000D_
Access to subscriptions and lots of learning materials_x000D_
Coupons Pay can be better_x000D_
Company needs to sustain a strong strategy for growth for about 5 years</t>
  </si>
  <si>
    <t>Remote work  Great WLB  Access to subscriptions and lots of learning materials  Coupons Pay can be better  Company needs to sustain a strong strategy for growth for about 5 years</t>
  </si>
  <si>
    <t>Remote work Great WLB Access to subscriptions and lots of learning materials Coupons Pay can be better Company needs to sustain a strong strategy for growth for about 5 years</t>
  </si>
  <si>
    <t>[0.7153220176696777]</t>
  </si>
  <si>
    <t>[array([0.02126061, 0.26341733, 0.715322  ], dtype=float32)]</t>
  </si>
  <si>
    <t>Great tech stack, talanted developers, good work life balance</t>
  </si>
  <si>
    <t>Nothing I can think off other than layoffs that affected the entire industry</t>
  </si>
  <si>
    <t>Great tech stack, talanted developers, good work life balance Nothing I can think off other than layoffs that affected the entire industry</t>
  </si>
  <si>
    <t>"Great tech stack, talanted developers, good work life balance Nothing I can think off other than layoffs that affected the entire industry"</t>
  </si>
  <si>
    <t>[0.5847504138946533]</t>
  </si>
  <si>
    <t>[array([0.00414415, 0.5847504 , 0.41110542], dtype=float32)]</t>
  </si>
  <si>
    <t xml:space="preserve">My review </t>
  </si>
  <si>
    <t>Culture, Environment, Benefits, inclusion and atmosphere</t>
  </si>
  <si>
    <t>Internal communication not always optimal</t>
  </si>
  <si>
    <t>Culture, Environment, Benefits, inclusion and atmosphere Internal communication not always optimal</t>
  </si>
  <si>
    <t>"Culture, Environment, Benefits, inclusion and atmosphere Internal communication not always optimal"</t>
  </si>
  <si>
    <t>[0.9651117920875549]</t>
  </si>
  <si>
    <t>[array([0.02636247, 0.9651118 , 0.00852569], dtype=float32)]</t>
  </si>
  <si>
    <t>Awesome workplace</t>
  </si>
  <si>
    <t>Senior Producer</t>
  </si>
  <si>
    <t>Great people_x000D_
Work life balance _x000D_
Competitive salary</t>
  </si>
  <si>
    <t>Organizational structure constantly changing_x000D_
Inexperienced people in leadership positions</t>
  </si>
  <si>
    <t>Great people_x000D_
Work life balance _x000D_
Competitive salary Organizational structure constantly changing_x000D_
Inexperienced people in leadership positions</t>
  </si>
  <si>
    <t>Great people  Work life balance   Competitive salary Organizational structure constantly changing  Inexperienced people in leadership positions</t>
  </si>
  <si>
    <t>Great people Work life balance  Competitive salary Organizational structure constantly changing Inexperienced people in leadership positions</t>
  </si>
  <si>
    <t>[0.9960156083106995]</t>
  </si>
  <si>
    <t>[array([0.00181333, 0.00217102, 0.9960156 ], dtype=float32)]</t>
  </si>
  <si>
    <t>Ramat Gan</t>
  </si>
  <si>
    <t>flexibility _x000D_
benefits_x000D_
good people_x000D_
nice office</t>
  </si>
  <si>
    <t>legacy technology stack and products</t>
  </si>
  <si>
    <t>flexibility _x000D_
benefits_x000D_
good people_x000D_
nice office legacy technology stack and products</t>
  </si>
  <si>
    <t>flexibility   benefits  good people  nice office legacy technology stack and products</t>
  </si>
  <si>
    <t>flexibility  benefits good people nice office legacy technology stack and products</t>
  </si>
  <si>
    <t>[0.9312664866447449]</t>
  </si>
  <si>
    <t>[array([0.00219348, 0.06654009, 0.9312665 ], dtype=float32)]</t>
  </si>
  <si>
    <t>Decent pay, but bloated corp structure</t>
  </si>
  <si>
    <t>They pay well, and they provide decent bonuses when the tide is high.</t>
  </si>
  <si>
    <t>Seemingly endless leadership restructures (even beyond acquisitions, etc.) and a very bloated org chart that leaves heads spinning constantly. If you have other options as a SWE, I'd avoid Yahoo.</t>
  </si>
  <si>
    <t>They pay well, and they provide decent bonuses when the tide is high. Seemingly endless leadership restructures (even beyond acquisitions, etc.) and a very bloated org chart that leaves heads spinning constantly. If you have other options as a SWE, I'd avoid Yahoo.</t>
  </si>
  <si>
    <t>"They pay well, and they provide decent bonuses when the tide is high. Seemingly endless leadership restructures (even beyond acquisitions, etc.) and a very bloated org chart that leaves heads spinning constantly. If you have other options as a SWE, I'd avoid Yahoo."</t>
  </si>
  <si>
    <t>[0.8483259081840515]</t>
  </si>
  <si>
    <t>[array([0.01340757, 0.8483259 , 0.13826653], dtype=float32)]</t>
  </si>
  <si>
    <t>Amazing!</t>
  </si>
  <si>
    <t>President</t>
  </si>
  <si>
    <t>Amazing, best employer in the country</t>
  </si>
  <si>
    <t>There are no cons at this employer</t>
  </si>
  <si>
    <t>Amazing, best employer in the country There are no cons at this employer</t>
  </si>
  <si>
    <t>"Amazing, best employer in the country There are no cons at this employer"</t>
  </si>
  <si>
    <t>[0.7419773936271667]</t>
  </si>
  <si>
    <t>[array([0.00263618, 0.25538638, 0.7419774 ], dtype=float32)]</t>
  </si>
  <si>
    <t>Small Company and office, not sure going conern</t>
  </si>
  <si>
    <t>easily for handling, not bad company</t>
  </si>
  <si>
    <t>Small Company and office, not sure going conern easily for handling, not bad company</t>
  </si>
  <si>
    <t>"Small Company and office, not sure going conern easily for handling, not bad company"</t>
  </si>
  <si>
    <t>[0.9592827558517456]</t>
  </si>
  <si>
    <t>[array([0.02711632, 0.95928276, 0.01360091], dtype=float32)]</t>
  </si>
  <si>
    <t>Nice atmosfere</t>
  </si>
  <si>
    <t>Billing</t>
  </si>
  <si>
    <t>Working fully remote, food, gym, Wfrom Abroad 6 weeks.</t>
  </si>
  <si>
    <t>No correct structure, NAR is the leadership. EMEA doesn't exits anymore</t>
  </si>
  <si>
    <t>Working fully remote, food, gym, Wfrom Abroad 6 weeks. No correct structure, NAR is the leadership. EMEA doesn't exits anymore</t>
  </si>
  <si>
    <t>"Working fully remote, food, gym, Wfrom Abroad 6 weeks. No correct structure, NAR is the leadership. EMEA doesn't exits anymore"</t>
  </si>
  <si>
    <t>[0.9570977091789246]</t>
  </si>
  <si>
    <t>[array([0.03428531, 0.9570977 , 0.00861701], dtype=float32)]</t>
  </si>
  <si>
    <t>Overall good company to work for</t>
  </si>
  <si>
    <t>Remote, dynamic and coworkers are friendly</t>
  </si>
  <si>
    <t>Upper management needs to have better communication and accountability</t>
  </si>
  <si>
    <t>Remote, dynamic and coworkers are friendly Upper management needs to have better communication and accountability</t>
  </si>
  <si>
    <t>"Remote, dynamic and coworkers are friendly Upper management needs to have better communication and accountability"</t>
  </si>
  <si>
    <t>[0.9144275188446045]</t>
  </si>
  <si>
    <t>[array([0.00751465, 0.9144275 , 0.07805783], dtype=float32)]</t>
  </si>
  <si>
    <t>working style is great</t>
  </si>
  <si>
    <t>Princ Engineer</t>
  </si>
  <si>
    <t>Support flexible working hours and work remotely</t>
  </si>
  <si>
    <t>The company has no future prospects</t>
  </si>
  <si>
    <t>Support flexible working hours and work remotely The company has no future prospects</t>
  </si>
  <si>
    <t>[0.8564173579216003]</t>
  </si>
  <si>
    <t>[array([0.03819477, 0.85641736, 0.10538783], dtype=float32)]</t>
  </si>
  <si>
    <t>good colleagues</t>
  </si>
  <si>
    <t>good colleagues, location and atmosphere</t>
  </si>
  <si>
    <t>low pay and lack of opportunities for promotion</t>
  </si>
  <si>
    <t>good colleagues, location and atmosphere low pay and lack of opportunities for promotion</t>
  </si>
  <si>
    <t>"good colleagues, location and atmosphere low pay and lack of opportunities for promotion"</t>
  </si>
  <si>
    <t>[0.885928213596344]</t>
  </si>
  <si>
    <t>[array([0.00574376, 0.8859282 , 0.10832808], dtype=float32)]</t>
  </si>
  <si>
    <t>Big company which really cares about employees</t>
  </si>
  <si>
    <t>Can't have a large ownership toward projects</t>
  </si>
  <si>
    <t>Big company which really cares about employees Can't have a large ownership toward projects</t>
  </si>
  <si>
    <t>[0.7917270660400391]</t>
  </si>
  <si>
    <t>[array([0.00343488, 0.79172707, 0.20483802], dtype=float32)]</t>
  </si>
  <si>
    <t>Overwork Loyal Employees</t>
  </si>
  <si>
    <t>Co-workers and peers are friendly.</t>
  </si>
  <si>
    <t>Within the Account Management Department: _x000D_
_x000D_
Employees that have been there 2-3 years or more are given extreme work loads, handling accounts across 2 or 3 different teams. Since the company sells 50+ products, the learning curve is more than a year so tenured account managers are the only ones that understand the ins and outs of the products and are given all of the work. _x000D_
_x000D_
The extreme work load coupled with technology that often breaks (launching products across 4 or more different systems) means that advertising clients are often upset and escalating to sales. Account Managers are then yelled at by clients and then again internally by the middle sales managers. It's very stressful._x000D_
_x000D_
Recommended as a workplace if you plan to stay 1-2 years, any longer than that will break your soul.</t>
  </si>
  <si>
    <t>Co-workers and peers are friendly. Within the Account Management Department: _x000D_
_x000D_
Employees that have been there 2-3 years or more are given extreme work loads, handling accounts across 2 or 3 different teams. Since the company sells 50+ products, the learning curve is more than a year so tenured account managers are the only ones that understand the ins and outs of the products and are given all of the work. _x000D_
_x000D_
The extreme work load coupled with technology that often breaks (launching products across 4 or more different systems) means that advertising clients are often upset and escalating to sales. Account Managers are then yelled at by clients and then again internally by the middle sales managers. It's very stressful._x000D_
_x000D_
Recommended as a workplace if you plan to stay 1-2 years, any longer than that will break your soul.</t>
  </si>
  <si>
    <t>Co-workers and peers are friendly. Within the Account Management Department:     Employees that have been there 2-3 years or more are given extreme work loads, handling accounts across 2 or 3 different teams. Since the company sells 50+ products, the learning curve is more than a year so tenured account managers are the only ones that understand the ins and outs of the products and are given all of the work.     The extreme work load coupled with technology that often breaks (launching products across 4 or more different systems) means that advertising clients are often upset and escalating to sales. Account Managers are then yelled at by clients and then again internally by the middle sales managers. It's very stressful.    Recommended as a workplace if you plan to stay 1-2 years, any longer than that will break your soul.</t>
  </si>
  <si>
    <t>"Co-workers and peers are friendly. Within the Account Management Department:   Employees that have been there 2-3 years or more are given extreme work loads, handling accounts across 2 or 3 different teams. Since the company sells 50+ products, the learning curve is more than a year so tenured account managers are the only ones that understand the ins and outs of the products and are given all of the work.   The extreme work load coupled with technology that often breaks (launching products across 4 or more different systems) means that advertising clients are often upset and escalating to sales. Account Managers are then yelled at by clients and then again internally by the middle sales managers. It's very stressful.  Recommended as a workplace if you plan to stay 1-2 years, any longer than that will break your soul."</t>
  </si>
  <si>
    <t>[0.8064371943473816]</t>
  </si>
  <si>
    <t>[array([0.05067378, 0.8064372 , 0.142889  ], dtype=float32)]</t>
  </si>
  <si>
    <t>1.0479069948196411</t>
  </si>
  <si>
    <t>Digital Accessibility Team</t>
  </si>
  <si>
    <t>Digital Accessibility Manager</t>
  </si>
  <si>
    <t>The Accessibility Team was an amazing team to work for. Great work life balance. They provide a ton of training. Management treat you fairly.</t>
  </si>
  <si>
    <t>HR super strict about your background. Make sure your resume is 100% up to date</t>
  </si>
  <si>
    <t>The Accessibility Team was an amazing team to work for. Great work life balance. They provide a ton of training. Management treat you fairly. HR super strict about your background. Make sure your resume is 100% up to date</t>
  </si>
  <si>
    <t>[0.907050609588623]</t>
  </si>
  <si>
    <t>[array([0.00220573, 0.09074365, 0.9070506 ], dtype=float32)]</t>
  </si>
  <si>
    <t>Work/life balance</t>
  </si>
  <si>
    <t>Creative Strategist</t>
  </si>
  <si>
    <t>Work-from-home policy_x000D_
Good office environment &amp; colleagues</t>
  </si>
  <si>
    <t>Relatively low salary_x000D_
Relatively slower career path</t>
  </si>
  <si>
    <t>Work-from-home policy_x000D_
Good office environment &amp; colleagues Relatively low salary_x000D_
Relatively slower career path</t>
  </si>
  <si>
    <t>Work-from-home policy  Good office environment &amp; colleagues Relatively low salary  Relatively slower career path</t>
  </si>
  <si>
    <t>Work-from-home policy Good office environment &amp; colleagues Relatively low salary Relatively slower career path</t>
  </si>
  <si>
    <t>[0.9514632225036621]</t>
  </si>
  <si>
    <t>[array([0.01348155, 0.9514632 , 0.03505519], dtype=float32)]</t>
  </si>
  <si>
    <t>I enjoyed my time</t>
  </si>
  <si>
    <t>good benefits and a worked with good team</t>
  </si>
  <si>
    <t>not many cons i enjoyed working here.</t>
  </si>
  <si>
    <t>good benefits and a worked with good team not many cons i enjoyed working here.</t>
  </si>
  <si>
    <t>[0.9608268141746521]</t>
  </si>
  <si>
    <t>[array([0.00493627, 0.0342369 , 0.9608268 ], dtype=float32)]</t>
  </si>
  <si>
    <t>Overall decent</t>
  </si>
  <si>
    <t>Solid work / life balance but this varies heavily from team to team</t>
  </si>
  <si>
    <t>Hard to get promos/ raises._x000D_
comp isnt very competitive</t>
  </si>
  <si>
    <t>Solid work / life balance but this varies heavily from team to team Hard to get promos/ raises._x000D_
comp isnt very competitive</t>
  </si>
  <si>
    <t>Solid work / life balance but this varies heavily from team to team Hard to get promos/ raises.  comp isnt very competitive</t>
  </si>
  <si>
    <t>Solid work / life balance but this varies heavily from team to team Hard to get promos/ raises. comp isnt very competitive</t>
  </si>
  <si>
    <t>[0.8553841710090637]</t>
  </si>
  <si>
    <t>[array([0.02485551, 0.11976028, 0.8553842 ], dtype=float32)]</t>
  </si>
  <si>
    <t>Optimistic about whatâ€™s to come</t>
  </si>
  <si>
    <t>Thereâ€™s a lot going for Yahoo and weâ€™ve brought in a bunch of heavy hitters. The potential is there.</t>
  </si>
  <si>
    <t>The past few years have been full of change.</t>
  </si>
  <si>
    <t>Thereâ€™s a lot going for Yahoo and weâ€™ve brought in a bunch of heavy hitters. The potential is there. The past few years have been full of change.</t>
  </si>
  <si>
    <t>[0.9117867946624756]</t>
  </si>
  <si>
    <t>[array([0.00317197, 0.9117868 , 0.0850412 ], dtype=float32)]</t>
  </si>
  <si>
    <t>Great if you can avoid the politics</t>
  </si>
  <si>
    <t>Decent pay with nice benefits.</t>
  </si>
  <si>
    <t>Top heavy management strategy with too much micromangement.</t>
  </si>
  <si>
    <t>Decent pay with nice benefits. Top heavy management strategy with too much micromangement.</t>
  </si>
  <si>
    <t>[0.5376462340354919]</t>
  </si>
  <si>
    <t>[array([0.01703046, 0.44532335, 0.53764623], dtype=float32)]</t>
  </si>
  <si>
    <t>lack of communication</t>
  </si>
  <si>
    <t>Lavista, NE</t>
  </si>
  <si>
    <t>employees aretreatedwell around the holidays</t>
  </si>
  <si>
    <t>No communication and zero discipline.</t>
  </si>
  <si>
    <t>employees aretreatedwell around the holidays No communication and zero discipline.</t>
  </si>
  <si>
    <t>[0.934741199016571]</t>
  </si>
  <si>
    <t>[array([0.03077942, 0.9347412 , 0.03447938], dtype=float32)]</t>
  </si>
  <si>
    <t>Great Place to Work - Just How Long</t>
  </si>
  <si>
    <t>* Pay_x000D_
* Culture_x000D_
* WFH_x000D_
* Benefits_x000D_
* Communication</t>
  </si>
  <si>
    <t>* Regular Layoffs_x000D_
* Too Much DEI focus_x000D_
* Too Little Performance Focus_x000D_
* Want to Look Good Rather Than Make Money_x000D_
* Partnerships to Make Money, But Decreasing in House Products</t>
  </si>
  <si>
    <t>* Pay_x000D_
* Culture_x000D_
* WFH_x000D_
* Benefits_x000D_
* Communication * Regular Layoffs_x000D_
* Too Much DEI focus_x000D_
* Too Little Performance Focus_x000D_
* Want to Look Good Rather Than Make Money_x000D_
* Partnerships to Make Money, But Decreasing in House Products</t>
  </si>
  <si>
    <t>* Pay  * Culture  * WFH  * Benefits  * Communication * Regular Layoffs  * Too Much DEI focus  * Too Little Performance Focus  * Want to Look Good Rather Than Make Money  * Partnerships to Make Money, But Decreasing in House Products</t>
  </si>
  <si>
    <t>"* Pay * Culture * WFH * Benefits * Communication * Regular Layoffs * Too Much DEI focus * Too Little Performance Focus * Want to Look Good Rather Than Make Money * Partnerships to Make Money, But Decreasing in House Products"</t>
  </si>
  <si>
    <t>[0.7061904668807983]</t>
  </si>
  <si>
    <t>[array([0.27244094, 0.70619047, 0.0213686 ], dtype=float32)]</t>
  </si>
  <si>
    <t>Dallas, GA</t>
  </si>
  <si>
    <t>Pay and benefits balance with life and home</t>
  </si>
  <si>
    <t>Management varies but if you get a good one great</t>
  </si>
  <si>
    <t>Pay and benefits balance with life and home Management varies but if you get a good one great</t>
  </si>
  <si>
    <t>[0.9602096080780029]</t>
  </si>
  <si>
    <t>[array([0.00925641, 0.9602096 , 0.03053406], dtype=float32)]</t>
  </si>
  <si>
    <t>Very nice</t>
  </si>
  <si>
    <t>Really good place used to be better</t>
  </si>
  <si>
    <t>Ancient place but good culture</t>
  </si>
  <si>
    <t>Really good place used to be better Ancient place but good culture</t>
  </si>
  <si>
    <t>[0.9309449195861816]</t>
  </si>
  <si>
    <t>[array([0.00895057, 0.06010452, 0.9309449 ], dtype=float32)]</t>
  </si>
  <si>
    <t>good company to work at</t>
  </si>
  <si>
    <t>salary, people, work life balance, perks</t>
  </si>
  <si>
    <t>not much left of it right now ..</t>
  </si>
  <si>
    <t>salary, people, work life balance, perks not much left of it right now ..</t>
  </si>
  <si>
    <t>"salary, people, work life balance, perks not much left of it right now .."</t>
  </si>
  <si>
    <t>[0.9409748315811157]</t>
  </si>
  <si>
    <t>[array([0.05093056, 0.94097483, 0.00809462], dtype=float32)]</t>
  </si>
  <si>
    <t>Executive Producer</t>
  </si>
  <si>
    <t>Good place to work with nice benefits</t>
  </si>
  <si>
    <t>Struggling brand with different views of products</t>
  </si>
  <si>
    <t>Good place to work with nice benefits Struggling brand with different views of products</t>
  </si>
  <si>
    <t>[0.9514914155006409]</t>
  </si>
  <si>
    <t>[array([0.00976274, 0.03874584, 0.9514914 ], dtype=float32)]</t>
  </si>
  <si>
    <t>Paid for Sports</t>
  </si>
  <si>
    <t>Fantasy Sports Writer</t>
  </si>
  <si>
    <t>Good team, love the gig.</t>
  </si>
  <si>
    <t>Long hours, bit of a rat race.</t>
  </si>
  <si>
    <t>Good team, love the gig. Long hours, bit of a rat race.</t>
  </si>
  <si>
    <t>"Good team, love the gig. Long hours, bit of a rat race."</t>
  </si>
  <si>
    <t>[0.9096450209617615]</t>
  </si>
  <si>
    <t>[array([0.00635514, 0.909645  , 0.08399985], dtype=float32)]</t>
  </si>
  <si>
    <t>Recruitment/ HR</t>
  </si>
  <si>
    <t>The senior management on the team I was working on seemed friendly and helpful which is motivating.</t>
  </si>
  <si>
    <t>There were limited/ no training</t>
  </si>
  <si>
    <t>The senior management on the team I was working on seemed friendly and helpful which is motivating. There were limited/ no training</t>
  </si>
  <si>
    <t>[0.9394400715827942]</t>
  </si>
  <si>
    <t>[array([0.00653706, 0.9394401 , 0.05402287], dtype=float32)]</t>
  </si>
  <si>
    <t>Ad Operations Specialist</t>
  </si>
  <si>
    <t>Good food, ambience, work culture</t>
  </si>
  <si>
    <t>No cons as such but job security is a issue</t>
  </si>
  <si>
    <t>Good food, ambience, work culture No cons as such but job security is a issue</t>
  </si>
  <si>
    <t>"Good food, ambience, work culture No cons as such but job security is a issue"</t>
  </si>
  <si>
    <t>[0.9348064064979553]</t>
  </si>
  <si>
    <t>[array([0.00368778, 0.9348064 , 0.06150584], dtype=float32)]</t>
  </si>
  <si>
    <t>Politics and Lazy Management</t>
  </si>
  <si>
    <t>Sr Principal Software Engineer</t>
  </si>
  <si>
    <t>Compensation is good overall as with other similar companies.</t>
  </si>
  <si>
    <t>Everyone in the company is just trying to spend time somehow from 9-5</t>
  </si>
  <si>
    <t>Compensation is good overall as with other similar companies. Everyone in the company is just trying to spend time somehow from 9-5</t>
  </si>
  <si>
    <t>[0.9589576721191406]</t>
  </si>
  <si>
    <t>[array([0.00228042, 0.03876191, 0.9589577 ], dtype=float32)]</t>
  </si>
  <si>
    <t>1.0477646589279175</t>
  </si>
  <si>
    <t>Great team, good leadership, good pay</t>
  </si>
  <si>
    <t>Outdated systems, mass layoff, and currently going through reorg</t>
  </si>
  <si>
    <t>Great team, good leadership, good pay Outdated systems, mass layoff, and currently going through reorg</t>
  </si>
  <si>
    <t>"Great team, good leadership, good pay Outdated systems, mass layoff, and currently going through reorg"</t>
  </si>
  <si>
    <t>[0.691280722618103]</t>
  </si>
  <si>
    <t>[array([0.01420885, 0.6912807 , 0.29451042], dtype=float32)]</t>
  </si>
  <si>
    <t>Selfish management</t>
  </si>
  <si>
    <t>Remote work thatâ€™s about it</t>
  </si>
  <si>
    <t>Management only cares about themselves and their own advancement while staff gets laid off via email. Management didnâ€™t even reach out to discuss or answer questions. I was laid off while my manager is now a VP</t>
  </si>
  <si>
    <t>Remote work thatâ€™s about it Management only cares about themselves and their own advancement while staff gets laid off via email. Management didnâ€™t even reach out to discuss or answer questions. I was laid off while my manager is now a VP</t>
  </si>
  <si>
    <t>[0.9507793188095093]</t>
  </si>
  <si>
    <t>[array([0.04265073, 0.9507793 , 0.00657001], dtype=float32)]</t>
  </si>
  <si>
    <t>Good work life balance. Easy deadlines.</t>
  </si>
  <si>
    <t>Inept management, no real course or direction, change of direction happens way to often.</t>
  </si>
  <si>
    <t>Good work life balance. Easy deadlines. Inept management, no real course or direction, change of direction happens way to often.</t>
  </si>
  <si>
    <t>"Good work life balance. Easy deadlines. Inept management, no real course or direction, change of direction happens way to often."</t>
  </si>
  <si>
    <t>[0.7946419715881348]</t>
  </si>
  <si>
    <t>[array([0.03851141, 0.794642  , 0.16684654], dtype=float32)]</t>
  </si>
  <si>
    <t>great job and great people to work with</t>
  </si>
  <si>
    <t>work life balance is questionable</t>
  </si>
  <si>
    <t>great job and great people to work with work life balance is questionable</t>
  </si>
  <si>
    <t>[0.9812482595443726]</t>
  </si>
  <si>
    <t>[array([0.00549931, 0.01325248, 0.98124826], dtype=float32)]</t>
  </si>
  <si>
    <t>Good, great place to learn</t>
  </si>
  <si>
    <t>Not applicable for yahoo, Not applicable for yahoo,</t>
  </si>
  <si>
    <t>Good, great place to learn Not applicable for yahoo, Not applicable for yahoo,</t>
  </si>
  <si>
    <t>"Good, great place to learn Not applicable for yahoo, Not applicable for yahoo,"</t>
  </si>
  <si>
    <t>[0.7712187170982361]</t>
  </si>
  <si>
    <t>[array([0.05213967, 0.7712187 , 0.17664158], dtype=float32)]</t>
  </si>
  <si>
    <t>Yahoo is free to open</t>
  </si>
  <si>
    <t>Almost down for old people to use yaho</t>
  </si>
  <si>
    <t>Yahoo is free to open Almost down for old people to use yaho</t>
  </si>
  <si>
    <t>[0.9560461640357971]</t>
  </si>
  <si>
    <t>[array([0.00247639, 0.95604616, 0.04147748], dtype=float32)]</t>
  </si>
  <si>
    <t>Gfhhjjjjjj</t>
  </si>
  <si>
    <t>Teller</t>
  </si>
  <si>
    <t>Califon, NJ</t>
  </si>
  <si>
    <t>Great. Staff was good and gelpful</t>
  </si>
  <si>
    <t>Reallly long hours. Hard tasks</t>
  </si>
  <si>
    <t>Great. Staff was good and gelpful Reallly long hours. Hard tasks</t>
  </si>
  <si>
    <t>[0.9923958778381348]</t>
  </si>
  <si>
    <t>[array([0.00535203, 0.00225211, 0.9923959 ], dtype=float32)]</t>
  </si>
  <si>
    <t>Yahoo! PM</t>
  </si>
  <si>
    <t>Good colleagues and flexible work environment. great for work life balance and laid back approach.</t>
  </si>
  <si>
    <t>leadership lacks conviction and vision, pay is on average levels.</t>
  </si>
  <si>
    <t>Good colleagues and flexible work environment. great for work life balance and laid back approach. leadership lacks conviction and vision, pay is on average levels.</t>
  </si>
  <si>
    <t>"Good colleagues and flexible work environment. great for work life balance and laid back approach. leadership lacks conviction and vision, pay is on average levels."</t>
  </si>
  <si>
    <t>[0.6418445706367493]</t>
  </si>
  <si>
    <t>[array([0.00935326, 0.34880215, 0.6418446 ], dtype=float32)]</t>
  </si>
  <si>
    <t>SOC Specialist</t>
  </si>
  <si>
    <t>Great culture amazing people and wonderful place</t>
  </si>
  <si>
    <t>Great culture amazing people and wonderful place Nothing bad about this company</t>
  </si>
  <si>
    <t>[0.9861688613891602]</t>
  </si>
  <si>
    <t>[array([0.00103472, 0.01279631, 0.98616886], dtype=float32)]</t>
  </si>
  <si>
    <t>Executive Director, Non-Profit</t>
  </si>
  <si>
    <t>Good office is good in india</t>
  </si>
  <si>
    <t>Salay is not good in india</t>
  </si>
  <si>
    <t>Good office is good in india Salay is not good in india</t>
  </si>
  <si>
    <t>[0.6079878807067871]</t>
  </si>
  <si>
    <t>[array([0.01544263, 0.3765695 , 0.6079879 ], dtype=float32)]</t>
  </si>
  <si>
    <t>This Ship is Going Down</t>
  </si>
  <si>
    <t>Working from home is the only plus</t>
  </si>
  <si>
    <t>Yahoo used to be an incredible space for creativity, teamwork and growth. Now it is a sinking ship and Jim (the CEO) is clearly working to prepare for Yahoo to be sold for parts. Elizabeth Brady has no vision and I get second hand embarrassment when I see her speak.</t>
  </si>
  <si>
    <t>Working from home is the only plus Yahoo used to be an incredible space for creativity, teamwork and growth. Now it is a sinking ship and Jim (the CEO) is clearly working to prepare for Yahoo to be sold for parts. Elizabeth Brady has no vision and I get second hand embarrassment when I see her speak.</t>
  </si>
  <si>
    <t>"Working from home is the only plus Yahoo used to be an incredible space for creativity, teamwork and growth. Now it is a sinking ship and Jim (the CEO) is clearly working to prepare for Yahoo to be sold for parts. Elizabeth Brady has no vision and I get second hand embarrassment when I see her speak."</t>
  </si>
  <si>
    <t>[0.8888152241706848]</t>
  </si>
  <si>
    <t>[array([0.00933182, 0.8888152 , 0.10185291], dtype=float32)]</t>
  </si>
  <si>
    <t>Yahoo Is Still a Tech Company</t>
  </si>
  <si>
    <t>Yahoo views itself as a tech company, which means it tries to live tech company values.</t>
  </si>
  <si>
    <t>Yahoo has a lot of change. People either tend to stay forever because they are comfy and content, or get frustrated and leave within a couple years.</t>
  </si>
  <si>
    <t>Yahoo views itself as a tech company, which means it tries to live tech company values. Yahoo has a lot of change. People either tend to stay forever because they are comfy and content, or get frustrated and leave within a couple years.</t>
  </si>
  <si>
    <t>"Yahoo views itself as a tech company, which means it tries to live tech company values. Yahoo has a lot of change. People either tend to stay forever because they are comfy and content, or get frustrated and leave within a couple years."</t>
  </si>
  <si>
    <t>[0.8358688950538635]</t>
  </si>
  <si>
    <t>[array([0.00832874, 0.8358689 , 0.15580238], dtype=float32)]</t>
  </si>
  <si>
    <t>Great people, lots of changes</t>
  </si>
  <si>
    <t>Senior Technica Project Manager</t>
  </si>
  <si>
    <t>Engineers are sharp. Great to work with. Middle managers are very good. Benefits are excellent. Products (Yahoo Sports, Yahoo Finance, Yahoo Mail) are well known. Company making big investments in moving infrastructure to the cloud.</t>
  </si>
  <si>
    <t>Apollo- a private equity firm - acquired Yahoo in 2021. The deal marked the fastest ever return on investment for Apollo. Despite this, they are still cutting employees and products in 2023/2024. Not a good place to work if you are looking for stability. Lots of employees are worried about their jobs.</t>
  </si>
  <si>
    <t>Engineers are sharp. Great to work with. Middle managers are very good. Benefits are excellent. Products (Yahoo Sports, Yahoo Finance, Yahoo Mail) are well known. Company making big investments in moving infrastructure to the cloud. Apollo- a private equity firm - acquired Yahoo in 2021. The deal marked the fastest ever return on investment for Apollo. Despite this, they are still cutting employees and products in 2023/2024. Not a good place to work if you are looking for stability. Lots of employees are worried about their jobs.</t>
  </si>
  <si>
    <t>"Engineers are sharp. Great to work with. Middle managers are very good. Benefits are excellent. Products (Yahoo Sports, Yahoo Finance, Yahoo Mail) are well known. Company making big investments in moving infrastructure to the cloud. Apollo- a private equity firm - acquired Yahoo in 2021. The deal marked the fastest ever return on investment for Apollo. Despite this, they are still cutting employees and products in 2023/2024. Not a good place to work if you are looking for stability. Lots of employees are worried about their jobs."</t>
  </si>
  <si>
    <t>[0.704222559928894]</t>
  </si>
  <si>
    <t>[array([0.00907708, 0.2867004 , 0.70422256], dtype=float32)]</t>
  </si>
  <si>
    <t>The people and culture make it easy to come to the office.</t>
  </si>
  <si>
    <t>Little to no work life balance</t>
  </si>
  <si>
    <t>The people and culture make it easy to come to the office. Little to no work life balance</t>
  </si>
  <si>
    <t>[0.7811234593391418]</t>
  </si>
  <si>
    <t>[array([0.01708226, 0.78112346, 0.20179434], dtype=float32)]</t>
  </si>
  <si>
    <t>Good company with a strong legacy. Focus intently on areas they excel in and execute well. Look after employees well.</t>
  </si>
  <si>
    <t>High turnover of great people.</t>
  </si>
  <si>
    <t>Good company with a strong legacy. Focus intently on areas they excel in and execute well. Look after employees well. High turnover of great people.</t>
  </si>
  <si>
    <t>[0.931807816028595]</t>
  </si>
  <si>
    <t>[array([0.00128289, 0.0669094 , 0.9318078 ], dtype=float32)]</t>
  </si>
  <si>
    <t>Overall, a great place to work</t>
  </si>
  <si>
    <t>Ability to work at my own pace_x000D_
Organization cares about employees_x000D_
Emphasis on employee satisfaction</t>
  </si>
  <si>
    <t>Some uncertainty about future operations</t>
  </si>
  <si>
    <t>Ability to work at my own pace_x000D_
Organization cares about employees_x000D_
Emphasis on employee satisfaction Some uncertainty about future operations</t>
  </si>
  <si>
    <t>Ability to work at my own pace  Organization cares about employees  Emphasis on employee satisfaction Some uncertainty about future operations</t>
  </si>
  <si>
    <t>Ability to work at my own pace Organization cares about employees Emphasis on employee satisfaction Some uncertainty about future operations</t>
  </si>
  <si>
    <t>[0.6614989042282104]</t>
  </si>
  <si>
    <t>[array([0.0175816, 0.6614989, 0.3209195], dtype=float32)]</t>
  </si>
  <si>
    <t>Overall, I would rate my experience at Yahoo! as 5 out of 5 stars!</t>
  </si>
  <si>
    <t>I had a fantastic experience working at Yahoo!. The company culture is amazing, and I felt supported and appreciated by my colleagues and supervisors. The work environment is collaborative and innovative, and there are ample opportunities for professional growth and development.</t>
  </si>
  <si>
    <t>Started facing a series of organisational changes.</t>
  </si>
  <si>
    <t>I had a fantastic experience working at Yahoo!. The company culture is amazing, and I felt supported and appreciated by my colleagues and supervisors. The work environment is collaborative and innovative, and there are ample opportunities for professional growth and development. Started facing a series of organisational changes.</t>
  </si>
  <si>
    <t>"I had a fantastic experience working at Yahoo!. The company culture is amazing, and I felt supported and appreciated by my colleagues and supervisors. The work environment is collaborative and innovative, and there are ample opportunities for professional growth and development. Started facing a series of organisational changes."</t>
  </si>
  <si>
    <t>[0.6278629302978516]</t>
  </si>
  <si>
    <t>[array([0.00126302, 0.62786293, 0.37087402], dtype=float32)]</t>
  </si>
  <si>
    <t>Associate Network Quality Optimization Specialist</t>
  </si>
  <si>
    <t>Good to work with this organization</t>
  </si>
  <si>
    <t>Work load pressure is there as business requirements</t>
  </si>
  <si>
    <t>Good to work with this organization Work load pressure is there as business requirements</t>
  </si>
  <si>
    <t>[0.9148473739624023]</t>
  </si>
  <si>
    <t>[array([0.00289352, 0.0822591 , 0.9148474 ], dtype=float32)]</t>
  </si>
  <si>
    <t>Good opps</t>
  </si>
  <si>
    <t>Editorial Manager</t>
  </si>
  <si>
    <t>Good opportunities growth, great pay and benefits (days off/mental health access/health benefits)</t>
  </si>
  <si>
    <t>Internal politics, attrition on some teams</t>
  </si>
  <si>
    <t>Good opportunities growth, great pay and benefits (days off/mental health access/health benefits) Internal politics, attrition on some teams</t>
  </si>
  <si>
    <t>"Good opportunities growth, great pay and benefits (days off/mental health access/health benefits) Internal politics, attrition on some teams"</t>
  </si>
  <si>
    <t>[0.7735667824745178]</t>
  </si>
  <si>
    <t>[array([0.00341986, 0.7735668 , 0.22301337], dtype=float32)]</t>
  </si>
  <si>
    <t>1.0475362539291382</t>
  </si>
  <si>
    <t>The People are incredible and culture is great</t>
  </si>
  <si>
    <t>The Career growth is lack luster</t>
  </si>
  <si>
    <t>The People are incredible and culture is great The Career growth is lack luster</t>
  </si>
  <si>
    <t>[0.7549120783805847]</t>
  </si>
  <si>
    <t>[array([0.06305306, 0.18203482, 0.7549121 ], dtype=float32)]</t>
  </si>
  <si>
    <t>Good to work here for career</t>
  </si>
  <si>
    <t>management and culture top level</t>
  </si>
  <si>
    <t>Good to work here for career management and culture top level</t>
  </si>
  <si>
    <t>[0.905318021774292]</t>
  </si>
  <si>
    <t>[array([0.00210304, 0.09257892, 0.905318  ], dtype=float32)]</t>
  </si>
  <si>
    <t>used to be a great company to work for. now, very questionable.</t>
  </si>
  <si>
    <t>Ad Operations Lead</t>
  </si>
  <si>
    <t>flexible work-life balance , autonomy to build your work day how it's best for you. good opportunity to learn all aspects of Digital advertising, as Yahoo has both O&amp;O properties, and a DSP. Opportunity to work with many ad product offerings, such CTV, DOOH, Audio. Video, Display, Native, Rich media. Direct and programmatic buying.</t>
  </si>
  <si>
    <t>very bureaucratic system for reviews/promotions/career advancement. many layers of management to break through and decisions are often hidden behind multiple layers of management. rewards are often given to those who play their political cards right, rather than the quality of work alone. business model was changed significantly in the last year as leadership is looking to get numbers in shape for an IPO. Very disappointing to see a lot of good talent let go in mass layoffs in February and July of 2023.</t>
  </si>
  <si>
    <t>flexible work-life balance , autonomy to build your work day how it's best for you. good opportunity to learn all aspects of Digital advertising, as Yahoo has both O&amp;O properties, and a DSP. Opportunity to work with many ad product offerings, such CTV, DOOH, Audio. Video, Display, Native, Rich media. Direct and programmatic buying. very bureaucratic system for reviews/promotions/career advancement. many layers of management to break through and decisions are often hidden behind multiple layers of management. rewards are often given to those who play their political cards right, rather than the quality of work alone. business model was changed significantly in the last year as leadership is looking to get numbers in shape for an IPO. Very disappointing to see a lot of good talent let go in mass layoffs in February and July of 2023.</t>
  </si>
  <si>
    <t>"flexible work-life balance , autonomy to build your work day how it's best for you. good opportunity to learn all aspects of Digital advertising, as Yahoo has both O&amp;O properties, and a DSP. Opportunity to work with many ad product offerings, such CTV, DOOH, Audio. Video, Display, Native, Rich media. Direct and programmatic buying. very bureaucratic system for reviews/promotions/career advancement. many layers of management to break through and decisions are often hidden behind multiple layers of management. rewards are often given to those who play their political cards right, rather than the quality of work alone. business model was changed significantly in the last year as leadership is looking to get numbers in shape for an IPO. Very disappointing to see a lot of good talent let go in mass layoffs in February and July of 2023."</t>
  </si>
  <si>
    <t>[0.9278708696365356]</t>
  </si>
  <si>
    <t>[array([0.00289059, 0.0692385 , 0.92787087], dtype=float32)]</t>
  </si>
  <si>
    <t>1.0479626655578613</t>
  </si>
  <si>
    <t>Good work culture. _x000D_
Remote work</t>
  </si>
  <si>
    <t>Management sucks. Lot of downturn</t>
  </si>
  <si>
    <t>Good work culture. _x000D_
Remote work Management sucks. Lot of downturn</t>
  </si>
  <si>
    <t>Good work culture.   Remote work Management sucks. Lot of downturn</t>
  </si>
  <si>
    <t>Good work culture.  Remote work Management sucks. Lot of downturn</t>
  </si>
  <si>
    <t>[0.8749037981033325]</t>
  </si>
  <si>
    <t>[array([0.07956125, 0.04553496, 0.8749038 ], dtype=float32)]</t>
  </si>
  <si>
    <t>Review from employee join before verizon purchase</t>
  </si>
  <si>
    <t>Remote work location. Good work abroad policy</t>
  </si>
  <si>
    <t>Constant org change. Product decision is not convincible. Slow promotion cycle.</t>
  </si>
  <si>
    <t>Remote work location. Good work abroad policy Constant org change. Product decision is not convincible. Slow promotion cycle.</t>
  </si>
  <si>
    <t>[0.7171757221221924]</t>
  </si>
  <si>
    <t>[array([0.02161912, 0.7171757 , 0.26120517], dtype=float32)]</t>
  </si>
  <si>
    <t>Yahoo - used to be better</t>
  </si>
  <si>
    <t>Senior Director, Technical Program Management</t>
  </si>
  <si>
    <t xml:space="preserve">Lots of autonomy &amp; work from home options_x000D_
Many opportunities for advancement_x000D_
</t>
  </si>
  <si>
    <t>Huge disconnect between leadership and employees_x000D_
Unreliable profitability_x000D_
Very little loyalty to employees</t>
  </si>
  <si>
    <t>Lots of autonomy &amp; work from home options_x000D_
Many opportunities for advancement_x000D_
 Huge disconnect between leadership and employees_x000D_
Unreliable profitability_x000D_
Very little loyalty to employees</t>
  </si>
  <si>
    <t>Lots of autonomy &amp; work from home options  Many opportunities for advancement   Huge disconnect between leadership and employees  Unreliable profitability  Very little loyalty to employees</t>
  </si>
  <si>
    <t>Lots of autonomy &amp; work from home options Many opportunities for advancement  Huge disconnect between leadership and employees Unreliable profitability Very little loyalty to employees</t>
  </si>
  <si>
    <t>[0.618405282497406]</t>
  </si>
  <si>
    <t>[array([0.1993176 , 0.18227713, 0.6184053 ], dtype=float32)]</t>
  </si>
  <si>
    <t>Backend Roles Review</t>
  </si>
  <si>
    <t>Good worklife balance_x000D_
Scale at which the system works is HUGE</t>
  </si>
  <si>
    <t>There are no cons of working here in my opinion.</t>
  </si>
  <si>
    <t>Good worklife balance_x000D_
Scale at which the system works is HUGE There are no cons of working here in my opinion.</t>
  </si>
  <si>
    <t>Good worklife balance  Scale at which the system works is HUGE There are no cons of working here in my opinion.</t>
  </si>
  <si>
    <t>Good worklife balance Scale at which the system works is HUGE There are no cons of working here in my opinion.</t>
  </si>
  <si>
    <t>[0.764899730682373]</t>
  </si>
  <si>
    <t>[array([0.00425757, 0.2308427 , 0.76489973], dtype=float32)]</t>
  </si>
  <si>
    <t>HR Admin</t>
  </si>
  <si>
    <t>Great culture, fantastic people. Work life balance.</t>
  </si>
  <si>
    <t>No cons, had a great team.</t>
  </si>
  <si>
    <t>Great culture, fantastic people. Work life balance. No cons, had a great team.</t>
  </si>
  <si>
    <t>"Great culture, fantastic people. Work life balance. No cons, had a great team."</t>
  </si>
  <si>
    <t>[0.8750878572463989]</t>
  </si>
  <si>
    <t>[array([0.0020775 , 0.87508786, 0.12283468], dtype=float32)]</t>
  </si>
  <si>
    <t>Exceptional Workplace</t>
  </si>
  <si>
    <t>Positive Culture and Work-Life Balance: Collaborative atmosphere and flexible options for a healthy work-life balance.</t>
  </si>
  <si>
    <t>require much time on communication</t>
  </si>
  <si>
    <t>Positive Culture and Work-Life Balance: Collaborative atmosphere and flexible options for a healthy work-life balance. require much time on communication</t>
  </si>
  <si>
    <t>[0.5636577606201172]</t>
  </si>
  <si>
    <t>[array([0.01042321, 0.42591906, 0.56365776], dtype=float32)]</t>
  </si>
  <si>
    <t>benefits and pay are good</t>
  </si>
  <si>
    <t>gm model so your experience really depends where you are in the org</t>
  </si>
  <si>
    <t>benefits and pay are good gm model so your experience really depends where you are in the org</t>
  </si>
  <si>
    <t>[0.8931458592414856]</t>
  </si>
  <si>
    <t>[array([0.00280392, 0.10405018, 0.89314586], dtype=float32)]</t>
  </si>
  <si>
    <t>Amazing culture with inclusion and diversity at heart of company</t>
  </si>
  <si>
    <t>Private equity owned now has tarnished care for employees as more ruthless</t>
  </si>
  <si>
    <t>Amazing culture with inclusion and diversity at heart of company Private equity owned now has tarnished care for employees as more ruthless</t>
  </si>
  <si>
    <t>[0.9398881793022156]</t>
  </si>
  <si>
    <t>[array([0.00495397, 0.05515788, 0.9398882 ], dtype=float32)]</t>
  </si>
  <si>
    <t>Exec. Assistant</t>
  </si>
  <si>
    <t>good people and fun place to work</t>
  </si>
  <si>
    <t>competition from the big competitor in search</t>
  </si>
  <si>
    <t>good people and fun place to work competition from the big competitor in search</t>
  </si>
  <si>
    <t>[0.9231799840927124]</t>
  </si>
  <si>
    <t>[array([0.00266643, 0.07415356, 0.92318   ], dtype=float32)]</t>
  </si>
  <si>
    <t>I worked with a lot of very smart people looking to learn from each other</t>
  </si>
  <si>
    <t>The company is always in flux</t>
  </si>
  <si>
    <t>I worked with a lot of very smart people looking to learn from each other The company is always in flux</t>
  </si>
  <si>
    <t>[0.9140760898590088]</t>
  </si>
  <si>
    <t>[array([0.00230201, 0.9140761 , 0.08362191], dtype=float32)]</t>
  </si>
  <si>
    <t>Great Envirornment</t>
  </si>
  <si>
    <t>Everyone who works here truly enjoys working here_x000D_
Great flexability on working from home_x000D_
Massive focus on work life balance</t>
  </si>
  <si>
    <t>Not the best induction to the team you end up working with.</t>
  </si>
  <si>
    <t>Everyone who works here truly enjoys working here_x000D_
Great flexability on working from home_x000D_
Massive focus on work life balance Not the best induction to the team you end up working with.</t>
  </si>
  <si>
    <t>Everyone who works here truly enjoys working here  Great flexability on working from home  Massive focus on work life balance Not the best induction to the team you end up working with.</t>
  </si>
  <si>
    <t>Everyone who works here truly enjoys working here Great flexability on working from home Massive focus on work life balance Not the best induction to the team you end up working with.</t>
  </si>
  <si>
    <t>[0.988929808139801]</t>
  </si>
  <si>
    <t>[array([0.00247653, 0.00859366, 0.9889298 ], dtype=float32)]</t>
  </si>
  <si>
    <t>1.0475578308105469</t>
  </si>
  <si>
    <t>Great Culture and good benefits</t>
  </si>
  <si>
    <t>Salary on the lower end</t>
  </si>
  <si>
    <t>Great Culture and good benefits Salary on the lower end</t>
  </si>
  <si>
    <t>[0.828108549118042]</t>
  </si>
  <si>
    <t>[array([0.00314007, 0.16875137, 0.82810855], dtype=float32)]</t>
  </si>
  <si>
    <t>Great balance over personal development and cooperate goal</t>
  </si>
  <si>
    <t>Solutions Manager</t>
  </si>
  <si>
    <t>Cooperate practice under a cultural norm to balance between personal development and company goal. Employees are well participated with open channel communication.</t>
  </si>
  <si>
    <t>Company was constantly under the pressure among industry competition. Position yourself wisely with initiatives was the only way that you were able to survive and grow in market.</t>
  </si>
  <si>
    <t>Cooperate practice under a cultural norm to balance between personal development and company goal. Employees are well participated with open channel communication. Company was constantly under the pressure among industry competition. Position yourself wisely with initiatives was the only way that you were able to survive and grow in market.</t>
  </si>
  <si>
    <t>[0.7442349791526794]</t>
  </si>
  <si>
    <t>[array([0.00249258, 0.744235  , 0.2532724 ], dtype=float32)]</t>
  </si>
  <si>
    <t>Finding its way</t>
  </si>
  <si>
    <t>I had a great experience at Yahoo. Even though there is constant change, it allowed me to move up and around on teams. I was able to further my career there. Managers want you to succeed because it will enable the company to succeed. The leadership is open to feedback and you feel they really put the people first.</t>
  </si>
  <si>
    <t>Leadership has changed regularly, resulting in many changes in strategy. Unclear if they have found their footing yet. Not much innovation and things move slowly.</t>
  </si>
  <si>
    <t>I had a great experience at Yahoo. Even though there is constant change, it allowed me to move up and around on teams. I was able to further my career there. Managers want you to succeed because it will enable the company to succeed. The leadership is open to feedback and you feel they really put the people first. Leadership has changed regularly, resulting in many changes in strategy. Unclear if they have found their footing yet. Not much innovation and things move slowly.</t>
  </si>
  <si>
    <t>"I had a great experience at Yahoo. Even though there is constant change, it allowed me to move up and around on teams. I was able to further my career there. Managers want you to succeed because it will enable the company to succeed. The leadership is open to feedback and you feel they really put the people first. Leadership has changed regularly, resulting in many changes in strategy. Unclear if they have found their footing yet. Not much innovation and things move slowly."</t>
  </si>
  <si>
    <t>[0.5717771649360657]</t>
  </si>
  <si>
    <t>[array([0.0061323 , 0.4220905 , 0.57177716], dtype=float32)]</t>
  </si>
  <si>
    <t>Great team, people who honestly care about each other</t>
  </si>
  <si>
    <t>Lots of change (like a lot)</t>
  </si>
  <si>
    <t>Great team, people who honestly care about each other Lots of change (like a lot)</t>
  </si>
  <si>
    <t>"Great team, people who honestly care about each other Lots of change (like a lot)"</t>
  </si>
  <si>
    <t>[0.7717778086662292]</t>
  </si>
  <si>
    <t>[array([0.00227037, 0.7717778 , 0.22595185], dtype=float32)]</t>
  </si>
  <si>
    <t>Technical Implementation Specialist</t>
  </si>
  <si>
    <t>Excellent benefits, 401k matching, perks, remote, smart and collaborative people</t>
  </si>
  <si>
    <t>Long interview process, continuous layoffs</t>
  </si>
  <si>
    <t>Excellent benefits, 401k matching, perks, remote, smart and collaborative people Long interview process, continuous layoffs</t>
  </si>
  <si>
    <t>"Excellent benefits, 401k matching, perks, remote, smart and collaborative people Long interview process, continuous layoffs"</t>
  </si>
  <si>
    <t>[0.7113202214241028]</t>
  </si>
  <si>
    <t>[array([0.00393702, 0.7113202 , 0.2847428 ], dtype=float32)]</t>
  </si>
  <si>
    <t>1.0475971698760986</t>
  </si>
  <si>
    <t>Overall a great place to work</t>
  </si>
  <si>
    <t>benefits_x000D_
colleagues are friendly_x000D_
inclusive culture</t>
  </si>
  <si>
    <t>layoffs_x000D_
changes in org and company strategies</t>
  </si>
  <si>
    <t>benefits_x000D_
colleagues are friendly_x000D_
inclusive culture layoffs_x000D_
changes in org and company strategies</t>
  </si>
  <si>
    <t>benefits  colleagues are friendly  inclusive culture layoffs  changes in org and company strategies</t>
  </si>
  <si>
    <t>benefits colleagues are friendly inclusive culture layoffs changes in org and company strategies</t>
  </si>
  <si>
    <t>[0.5534053444862366]</t>
  </si>
  <si>
    <t>[array([0.0033955 , 0.44319916, 0.55340534], dtype=float32)]</t>
  </si>
  <si>
    <t>Poor strategic direction</t>
  </si>
  <si>
    <t>- great work life balance, workload averages about 5 hours/week total - compensation is in-line with smaller tech companies so is pretty good (can't compete with the likes of Google, Meta, etc.)</t>
  </si>
  <si>
    <t>- great work life balance, workload averages about 5 hours/week total - compensation is in-line with smaller tech companies so is pretty good (can't compete with the likes of Google, Meta, etc.) #NAME?</t>
  </si>
  <si>
    <t>"- great work life balance, workload averages about 5 hours/week total - compensation is in-line with smaller tech companies so is pretty good (can't compete with the likes of Google, Meta, etc.) #NAME?"</t>
  </si>
  <si>
    <t>[0.5794619917869568]</t>
  </si>
  <si>
    <t>[array([0.00427113, 0.41626686, 0.579462  ], dtype=float32)]</t>
  </si>
  <si>
    <t>Yahoo Champaign site had a wonderful environment</t>
  </si>
  <si>
    <t>SW Engineer</t>
  </si>
  <si>
    <t>Champaign, IL</t>
  </si>
  <si>
    <t>The Champaign site had a great group of people that work really well together.</t>
  </si>
  <si>
    <t>Decisions at CTO level took too long to make.</t>
  </si>
  <si>
    <t>The Champaign site had a great group of people that work really well together. Decisions at CTO level took too long to make.</t>
  </si>
  <si>
    <t>[0.9282321929931641]</t>
  </si>
  <si>
    <t>[array([0.0021352 , 0.9282322 , 0.06963264], dtype=float32)]</t>
  </si>
  <si>
    <t>we have a good work life balance</t>
  </si>
  <si>
    <t>company direction can be a bit vague</t>
  </si>
  <si>
    <t>we have a good work life balance company direction can be a bit vague</t>
  </si>
  <si>
    <t>[0.605339765548706]</t>
  </si>
  <si>
    <t>[array([0.00770137, 0.60533977, 0.38695887], dtype=float32)]</t>
  </si>
  <si>
    <t>Synapxe</t>
  </si>
  <si>
    <t>Low stress</t>
  </si>
  <si>
    <t>Staffing Coordinator/Recruiter</t>
  </si>
  <si>
    <t>Tigard, OR</t>
  </si>
  <si>
    <t>Straightforward low stress great team</t>
  </si>
  <si>
    <t>Slow sometimes and if you're not careful it will get boring</t>
  </si>
  <si>
    <t>Straightforward low stress great team Slow sometimes and if you're not careful it will get boring</t>
  </si>
  <si>
    <t>[0.9345018267631531]</t>
  </si>
  <si>
    <t>[array([0.03761541, 0.02788277, 0.9345018 ], dtype=float32)]</t>
  </si>
  <si>
    <t>okay</t>
  </si>
  <si>
    <t>benefits, car, insurance, people, staff</t>
  </si>
  <si>
    <t>salary, equipment, hours, drive, personal</t>
  </si>
  <si>
    <t>benefits, car, insurance, people, staff salary, equipment, hours, drive, personal</t>
  </si>
  <si>
    <t>"benefits, car, insurance, people, staff salary, equipment, hours, drive, personal"</t>
  </si>
  <si>
    <t>[0.9854442477226257]</t>
  </si>
  <si>
    <t>[array([0.0055264 , 0.98544425, 0.00902932], dtype=float32)]</t>
  </si>
  <si>
    <t>1.0475016832351685</t>
  </si>
  <si>
    <t>Company that requires better senior management and work culture</t>
  </si>
  <si>
    <t>The work to be done for the public healthcare industry is meaningful._x000D_
The clients are generally very supportive</t>
  </si>
  <si>
    <t>Senior management is out of touch with the working level staff_x000D_
No sense of urgency or accountability in the work culture</t>
  </si>
  <si>
    <t>The work to be done for the public healthcare industry is meaningful._x000D_
The clients are generally very supportive Senior management is out of touch with the working level staff_x000D_
No sense of urgency or accountability in the work culture</t>
  </si>
  <si>
    <t>The work to be done for the public healthcare industry is meaningful.  The clients are generally very supportive Senior management is out of touch with the working level staff  No sense of urgency or accountability in the work culture</t>
  </si>
  <si>
    <t>The work to be done for the public healthcare industry is meaningful. The clients are generally very supportive Senior management is out of touch with the working level staff No sense of urgency or accountability in the work culture</t>
  </si>
  <si>
    <t>[0.8680418729782104]</t>
  </si>
  <si>
    <t>[array([0.02528865, 0.8680419 , 0.10666949], dtype=float32)]</t>
  </si>
  <si>
    <t>Great place to work lots of opportunities good benfits</t>
  </si>
  <si>
    <t>Higher pay scales more room for advancement</t>
  </si>
  <si>
    <t>Great place to work lots of opportunities good benfits Higher pay scales more room for advancement</t>
  </si>
  <si>
    <t>[0.9866899251937866]</t>
  </si>
  <si>
    <t>[array([0.00107598, 0.01223407, 0.9866899 ], dtype=float32)]</t>
  </si>
  <si>
    <t>managment</t>
  </si>
  <si>
    <t>Wauwatosa, WI</t>
  </si>
  <si>
    <t>Owner is great person. Fair.  Balances care for employees and growing the company.  Always interest of employees first.</t>
  </si>
  <si>
    <t>none to speak of.  Great culture. Good values.</t>
  </si>
  <si>
    <t>Owner is great person. Fair.  Balances care for employees and growing the company.  Always interest of employees first. none to speak of.  Great culture. Good values.</t>
  </si>
  <si>
    <t>Owner is great person. Fair. Balances care for employees and growing the company. Always interest of employees first. none to speak of. Great culture. Good values.</t>
  </si>
  <si>
    <t>[0.9365482926368713]</t>
  </si>
  <si>
    <t>[array([0.00181442, 0.06163724, 0.9365483 ], dtype=float32)]</t>
  </si>
  <si>
    <t>convenient, friendly, great environment, understandable, fair</t>
  </si>
  <si>
    <t>long hours, work-life balance, can be stressful</t>
  </si>
  <si>
    <t>convenient, friendly, great environment, understandable, fair long hours, work-life balance, can be stressful</t>
  </si>
  <si>
    <t>"convenient, friendly, great environment, understandable, fair long hours, work-life balance, can be stressful"</t>
  </si>
  <si>
    <t>[0.6680734157562256]</t>
  </si>
  <si>
    <t>[array([0.00506097, 0.6680734 , 0.3268656 ], dtype=float32)]</t>
  </si>
  <si>
    <t>1.0475150346755981</t>
  </si>
  <si>
    <t>Onboarding Process is systematic</t>
  </si>
  <si>
    <t xml:space="preserve">Serangoon, </t>
  </si>
  <si>
    <t>good processes in place, with proper familiarization. _x000D_
good staff benefits.</t>
  </si>
  <si>
    <t>Not available at the moment</t>
  </si>
  <si>
    <t>good processes in place, with proper familiarization. _x000D_
good staff benefits. Not available at the moment</t>
  </si>
  <si>
    <t>good processes in place, with proper familiarization.   good staff benefits. Not available at the moment</t>
  </si>
  <si>
    <t>"good processes in place, with proper familiarization.  good staff benefits. Not available at the moment"</t>
  </si>
  <si>
    <t>[0.8774571418762207]</t>
  </si>
  <si>
    <t>[array([0.00236122, 0.87745714, 0.12018161], dtype=float32)]</t>
  </si>
  <si>
    <t>Only recommended if you want a chill life</t>
  </si>
  <si>
    <t>Work life balance if you are lucky</t>
  </si>
  <si>
    <t>Management, Processes - ownself create complex and make people follow</t>
  </si>
  <si>
    <t>Work life balance if you are lucky Management, Processes - ownself create complex and make people follow</t>
  </si>
  <si>
    <t>"Work life balance if you are lucky Management, Processes - ownself create complex and make people follow"</t>
  </si>
  <si>
    <t>[0.9638809561729431]</t>
  </si>
  <si>
    <t>[array([0.00648027, 0.96388096, 0.02963874], dtype=float32)]</t>
  </si>
  <si>
    <t>Extremely toxic. Read the other 1-2 star reviews.</t>
  </si>
  <si>
    <t>Join if you have no other options</t>
  </si>
  <si>
    <t>Join if you have no other options #NAME?</t>
  </si>
  <si>
    <t>[0.9654149413108826]</t>
  </si>
  <si>
    <t>[array([0.00258913, 0.96541494, 0.031996  ], dtype=float32)]</t>
  </si>
  <si>
    <t>Pay Package</t>
  </si>
  <si>
    <t>Relevant industry, good benefits, well paid.</t>
  </si>
  <si>
    <t>Stressful environment if you are supporting clinical applications.</t>
  </si>
  <si>
    <t>Relevant industry, good benefits, well paid. Stressful environment if you are supporting clinical applications.</t>
  </si>
  <si>
    <t>"Relevant industry, good benefits, well paid. Stressful environment if you are supporting clinical applications."</t>
  </si>
  <si>
    <t>[0.9338921904563904]</t>
  </si>
  <si>
    <t>[array([0.00726022, 0.9338922 , 0.05884766], dtype=float32)]</t>
  </si>
  <si>
    <t>TOXIC culture !</t>
  </si>
  <si>
    <t>Pay is not too bad, Bonus is decent BUT you have to stay on for the entire year to enjoy the remunerations.</t>
  </si>
  <si>
    <t>Toxic working environment as there are cans of worms everywhere. If you are "lucky" enough to open a can - good luck as one can will lead to another and another Processes are plenty and too many red tapes. All Mgt knows is to add approval. Simple tasks can have so many layers that unnecessary time were spent chasing for them Lack of proper planning on some initiatives. Unrealistic deadline were given and it's common to get Mgt KIV decision when you are almost done. Some ADs (and even D) do not know what's going on. Approach them for advice or solutions is a waste of time. Many of these AD do not dare to offend the higher level and thus everything is - Yes Sir, Yes Ma'am You will be expecting calls or "urgent" emails on non office hour/weekends whereby they are actually not urgent. Perhaps to some of them, you are expected to cover 24x7 I left the company in less than 6mth</t>
  </si>
  <si>
    <t>Pay is not too bad, Bonus is decent BUT you have to stay on for the entire year to enjoy the remunerations. Toxic working environment as there are cans of worms everywhere. If you are "lucky" enough to open a can - good luck as one can will lead to another and another Processes are plenty and too many red tapes. All Mgt knows is to add approval. Simple tasks can have so many layers that unnecessary time were spent chasing for them Lack of proper planning on some initiatives. Unrealistic deadline were given and it's common to get Mgt KIV decision when you are almost done. Some ADs (and even D) do not know what's going on. Approach them for advice or solutions is a waste of time. Many of these AD do not dare to offend the higher level and thus everything is - Yes Sir, Yes Ma'am You will be expecting calls or "urgent" emails on non office hour/weekends whereby they are actually not urgent. Perhaps to some of them, you are expected to cover 24x7 I left the company in less than 6mth</t>
  </si>
  <si>
    <t>"Pay is not too bad, Bonus is decent BUT you have to stay on for the entire year to enjoy the remunerations. Toxic working environment as there are cans of worms everywhere. If you are ""lucky"" enough to open a can - good luck as one can will lead to another and another Processes are plenty and too many red tapes. All Mgt knows is to add approval. Simple tasks can have so many layers that unnecessary time were spent chasing for them Lack of proper planning on some initiatives. Unrealistic deadline were given and it's common to get Mgt KIV decision when you are almost done. Some ADs (and even D) do not know what's going on. Approach them for advice or solutions is a waste of time. Many of these AD do not dare to offend the higher level and thus everything is - Yes Sir, Yes Ma'am You will be expecting calls or ""urgent"" emails on non office hour/weekends whereby they are actually not urgent. Perhaps to some of them, you are expected to cover 24x7 I left the company in less than 6mth"</t>
  </si>
  <si>
    <t>[0.8110396265983582]</t>
  </si>
  <si>
    <t>[array([0.8110396 , 0.06285182, 0.12610857], dtype=float32)]</t>
  </si>
  <si>
    <t>1.047990083694458</t>
  </si>
  <si>
    <t>Many days of leave but unable to clear</t>
  </si>
  <si>
    <t>Many annual leave given to clear</t>
  </si>
  <si>
    <t>Only able to carry forward 10days._x000D_
Find it hard to clear leave as usually no coverage. _x000D_
Even take 1d also subject to approval. _x000D_
Have mentioned many times that senior mgt need to plan for coverage for more than one year ago. Still same and no progress to allow staff to take leave without being stressed out. _x000D_
Also , don't allow encash of leave, then honestly speaking, what is the benefit of leave? When you can't take. _x000D_
Don't mind not taking all leave as there is too much work and working non stop , however long term will affect family, health and mental wellness. But at least , should let us encash right since we already don't mind sacrificing all of those above.</t>
  </si>
  <si>
    <t>Many annual leave given to clear Only able to carry forward 10days._x000D_
Find it hard to clear leave as usually no coverage. _x000D_
Even take 1d also subject to approval. _x000D_
Have mentioned many times that senior mgt need to plan for coverage for more than one year ago. Still same and no progress to allow staff to take leave without being stressed out. _x000D_
Also , don't allow encash of leave, then honestly speaking, what is the benefit of leave? When you can't take. _x000D_
Don't mind not taking all leave as there is too much work and working non stop , however long term will affect family, health and mental wellness. But at least , should let us encash right since we already don't mind sacrificing all of those above.</t>
  </si>
  <si>
    <t>Many annual leave given to clear Only able to carry forward 10days.  Find it hard to clear leave as usually no coverage.   Even take 1d also subject to approval.   Have mentioned many times that senior mgt need to plan for coverage for more than one year ago. Still same and no progress to allow staff to take leave without being stressed out.   Also , don't allow encash of leave, then honestly speaking, what is the benefit of leave? When you can't take.   Don't mind not taking all leave as there is too much work and working non stop , however long term will affect family, health and mental wellness. But at least , should let us encash right since we already don't mind sacrificing all of those above.</t>
  </si>
  <si>
    <t>"Many annual leave given to clear Only able to carry forward 10days. Find it hard to clear leave as usually no coverage.  Even take 1d also subject to approval.  Have mentioned many times that senior mgt need to plan for coverage for more than one year ago. Still same and no progress to allow staff to take leave without being stressed out.  Also , don't allow encash of leave, then honestly speaking, what is the benefit of leave? When you can't take.  Don't mind not taking all leave as there is too much work and working non stop , however long term will affect family, health and mental wellness. But at least , should let us encash right since we already don't mind sacrificing all of those above."</t>
  </si>
  <si>
    <t>[0.5636571049690247]</t>
  </si>
  <si>
    <t>[array([0.5636571 , 0.43489996, 0.00144288], dtype=float32)]</t>
  </si>
  <si>
    <t>Mode</t>
  </si>
  <si>
    <t>Assistant Lead Engineer</t>
  </si>
  <si>
    <t xml:space="preserve">Good training opportunities _x000D_
Lots of annual leaves_x000D_
</t>
  </si>
  <si>
    <t>not so good work life balance</t>
  </si>
  <si>
    <t>Good training opportunities _x000D_
Lots of annual leaves_x000D_
 not so good work life balance</t>
  </si>
  <si>
    <t>Good training opportunities   Lots of annual leaves   not so good work life balance</t>
  </si>
  <si>
    <t>Good training opportunities  Lots of annual leaves  not so good work life balance</t>
  </si>
  <si>
    <t>[0.9470647573471069]</t>
  </si>
  <si>
    <t>[array([0.01858691, 0.03434832, 0.94706476], dtype=float32)]</t>
  </si>
  <si>
    <t>Okay salary, sometimes work come in at odd hours</t>
  </si>
  <si>
    <t>Flexibility of hybird work arrangement._x000D_
Salary readjustment as according to market rate</t>
  </si>
  <si>
    <t>Work can come at odd hours_x000D_
require to be on standby</t>
  </si>
  <si>
    <t>Flexibility of hybird work arrangement._x000D_
Salary readjustment as according to market rate Work can come at odd hours_x000D_
require to be on standby</t>
  </si>
  <si>
    <t>Flexibility of hybird work arrangement.  Salary readjustment as according to market rate Work can come at odd hours  require to be on standby</t>
  </si>
  <si>
    <t>Flexibility of hybird work arrangement. Salary readjustment as according to market rate Work can come at odd hours require to be on standby</t>
  </si>
  <si>
    <t>[0.9535090327262878]</t>
  </si>
  <si>
    <t>[array([0.00997793, 0.95350903, 0.03651305], dtype=float32)]</t>
  </si>
  <si>
    <t>Worst culture, no work-life balance</t>
  </si>
  <si>
    <t>Senior System Analyst</t>
  </si>
  <si>
    <t>- Salary and benefit is ok, 1-4 months of bonus a year depending on performance, more than 20 days of annual leave. - Hybrid working. - Free drinks, snacks. - Some colleagues are friendly.</t>
  </si>
  <si>
    <t>- No work-life balance. Project people will call you anytime even at 2AM, 5AM when you are sleeping if they "think" you are involved in Prod issue. If you missed the call because you worked too tiredly on day time they will escalate you to your boss. And the boss will blame you and remind you need to be "professional". - Poor management direction or direction is not clear. Many times just a command then you don't know what to do next or whom to check with. - Job scope is not clear. There are tasks assigned by manager/director which don't match your skill but without a clear direction or guidance. - No career path discussion. No chance to raise a voice. - Employee has to work with multiple projects concurrently. Each of them has a PM to chase you. - Heavy production go-live process. Too many steps of approval. - Govt based company so there are too many security layers and heavy approval process. - Very politic environment. - Not allow to bring corporate laptop out of SG due to security. - No AWS (13th month salary). - Poor team building activity. - This company just renamed to Synapxe so please be aware.</t>
  </si>
  <si>
    <t>- Salary and benefit is ok, 1-4 months of bonus a year depending on performance, more than 20 days of annual leave. - Hybrid working. - Free drinks, snacks. - Some colleagues are friendly. - No work-life balance. Project people will call you anytime even at 2AM, 5AM when you are sleeping if they "think" you are involved in Prod issue. If you missed the call because you worked too tiredly on day time they will escalate you to your boss. And the boss will blame you and remind you need to be "professional". - Poor management direction or direction is not clear. Many times just a command then you don't know what to do next or whom to check with. - Job scope is not clear. There are tasks assigned by manager/director which don't match your skill but without a clear direction or guidance. - No career path discussion. No chance to raise a voice. - Employee has to work with multiple projects concurrently. Each of them has a PM to chase you. - Heavy production go-live process. Too many steps of approval. - Govt based company so there are too many security layers and heavy approval process. - Very politic environment. - Not allow to bring corporate laptop out of SG due to security. - No AWS (13th month salary). - Poor team building activity. - This company just renamed to Synapxe so please be aware.</t>
  </si>
  <si>
    <t>"- Salary and benefit is ok, 1-4 months of bonus a year depending on performance, more than 20 days of annual leave. - Hybrid working. - Free drinks, snacks. - Some colleagues are friendly. - No work-life balance. Project people will call you anytime even at 2AM, 5AM when you are sleeping if they ""think"" you are involved in Prod issue. If you missed the call because you worked too tiredly on day time they will escalate you to your boss. And the boss will blame you and remind you need to be ""professional"". - Poor management direction or direction is not clear. Many times just a command then you don't know what to do next or whom to check with. - Job scope is not clear. There are tasks assigned by manager/director which don't match your skill but without a clear direction or guidance. - No career path discussion. No chance to raise a voice. - Employee has to work with multiple projects concurrently. Each of them has a PM to chase you. - Heavy production go-live process. Too many steps of approval. - Govt based company so there are too many security layers and heavy approval process. - Very politic environment. - Not allow to bring corporate laptop out of SG due to security. - No AWS (13th month salary). - Poor team building activity. - This company just renamed to Synapxe so please be aware."</t>
  </si>
  <si>
    <t>[0.6104608178138733]</t>
  </si>
  <si>
    <t>[array([0.30994216, 0.07959706, 0.6104608 ], dtype=float32)]</t>
  </si>
  <si>
    <t>1.0479893684387207</t>
  </si>
  <si>
    <t>good work life balance and culture</t>
  </si>
  <si>
    <t>low pay and slow growth so not much</t>
  </si>
  <si>
    <t>good work life balance and culture low pay and slow growth so not much</t>
  </si>
  <si>
    <t>[0.7537381649017334]</t>
  </si>
  <si>
    <t>[array([0.00981568, 0.23644623, 0.75373816], dtype=float32)]</t>
  </si>
  <si>
    <t>Varies on team</t>
  </si>
  <si>
    <t>Depending on the team/project, life at Synapxe can be either very bad or very good</t>
  </si>
  <si>
    <t>As much a pro as it is a con, depending on the team/project, life at Synapxe can be either very bad or very good._x000D_
Bonus for FY2022 was not worth staying for.</t>
  </si>
  <si>
    <t>Depending on the team/project, life at Synapxe can be either very bad or very good As much a pro as it is a con, depending on the team/project, life at Synapxe can be either very bad or very good._x000D_
Bonus for FY2022 was not worth staying for.</t>
  </si>
  <si>
    <t>Depending on the team/project, life at Synapxe can be either very bad or very good As much a pro as it is a con, depending on the team/project, life at Synapxe can be either very bad or very good.  Bonus for FY2022 was not worth staying for.</t>
  </si>
  <si>
    <t>"Depending on the team/project, life at Synapxe can be either very bad or very good As much a pro as it is a con, depending on the team/project, life at Synapxe can be either very bad or very good. Bonus for FY2022 was not worth staying for."</t>
  </si>
  <si>
    <t>[0.8737643957138062]</t>
  </si>
  <si>
    <t>[array([0.0611457 , 0.8737644 , 0.06508988], dtype=float32)]</t>
  </si>
  <si>
    <t xml:space="preserve">TOXIC culture, Must call Boss not by name </t>
  </si>
  <si>
    <t>Senior Systems Analyst</t>
  </si>
  <si>
    <t xml:space="preserve">None at all. No designated table either. but if you want to be a real estate agent it is the best place to work. you can do 2 jobs mah! Engagement Director for NHG was my big boss he is also a real estate agent  </t>
  </si>
  <si>
    <t xml:space="preserve">Very toxic work culture. This so call boss wilfred doesn't care about the team or people. he always act like he is god. Meetings are conducted in a gangster manner. not allowed to share your opinion. He's not approachable, sometimes must wait for him more than 2 hours for meetings. i also got to know from my colleagues none stay with his team more than 2 years. he's a big bully. i also got to know he works as a real estate agent i wonder how is that allowed ! </t>
  </si>
  <si>
    <t xml:space="preserve">None at all. No designated table either. but if you want to be a real estate agent it is the best place to work. you can do 2 jobs mah! Engagement Director for NHG was my big boss he is also a real estate agent   Very toxic work culture. This so call boss wilfred doesn't care about the team or people. he always act like he is god. Meetings are conducted in a gangster manner. not allowed to share your opinion. He's not approachable, sometimes must wait for him more than 2 hours for meetings. i also got to know from my colleagues none stay with his team more than 2 years. he's a big bully. i also got to know he works as a real estate agent i wonder how is that allowed ! </t>
  </si>
  <si>
    <t>"None at all. No designated table either. but if you want to be a real estate agent it is the best place to work. you can do 2 jobs mah! Engagement Director for NHG was my big boss he is also a real estate agent  Very toxic work culture. This so call boss wilfred doesn't care about the team or people. he always act like he is god. Meetings are conducted in a gangster manner. not allowed to share your opinion. He's not approachable, sometimes must wait for him more than 2 hours for meetings. i also got to know from my colleagues none stay with his team more than 2 years. he's a big bully. i also got to know he works as a real estate agent i wonder how is that allowed ! "</t>
  </si>
  <si>
    <t>[0.6672041416168213]</t>
  </si>
  <si>
    <t>[array([0.28162974, 0.66720414, 0.0511661 ], dtype=float32)]</t>
  </si>
  <si>
    <t>Does not recommend.</t>
  </si>
  <si>
    <t>Fair compensation for my position</t>
  </si>
  <si>
    <t>Fair compensation for my position #NAME?</t>
  </si>
  <si>
    <t>[0.9152551293373108]</t>
  </si>
  <si>
    <t>[array([0.00324181, 0.9152551 , 0.08150309], dtype=float32)]</t>
  </si>
  <si>
    <t>Stable job, lower risk of retrenchment</t>
  </si>
  <si>
    <t>Not as high paying as other tech jobs given the amount of work needed</t>
  </si>
  <si>
    <t>Stable job, lower risk of retrenchment Not as high paying as other tech jobs given the amount of work needed</t>
  </si>
  <si>
    <t>"Stable job, lower risk of retrenchment Not as high paying as other tech jobs given the amount of work needed"</t>
  </si>
  <si>
    <t>[0.9259300827980042]</t>
  </si>
  <si>
    <t>[array([0.02161496, 0.9259301 , 0.05245501], dtype=float32)]</t>
  </si>
  <si>
    <t>Too much work, so much red tape</t>
  </si>
  <si>
    <t>Politicking is less because power is distributed among so many people. Everyone tends to be task-oriented and focused on doing their work, so don't expect fun or interesting conversation at lunch. Good representation of the different races in Singapore which tends to be rare in multinationals.</t>
  </si>
  <si>
    <t>Many different processes to follow to get things done. Processes differ according to the customer (healthcare provider). Too much work assigned, multiple projects run concurrently. Different groups don't look out for each other, it's every man for himself here.</t>
  </si>
  <si>
    <t>Politicking is less because power is distributed among so many people. Everyone tends to be task-oriented and focused on doing their work, so don't expect fun or interesting conversation at lunch. Good representation of the different races in Singapore which tends to be rare in multinationals. Many different processes to follow to get things done. Processes differ according to the customer (healthcare provider). Too much work assigned, multiple projects run concurrently. Different groups don't look out for each other, it's every man for himself here.</t>
  </si>
  <si>
    <t>"Politicking is less because power is distributed among so many people. Everyone tends to be task-oriented and focused on doing their work, so don't expect fun or interesting conversation at lunch. Good representation of the different races in Singapore which tends to be rare in multinationals. Many different processes to follow to get things done. Processes differ according to the customer (healthcare provider). Too much work assigned, multiple projects run concurrently. Different groups don't look out for each other, it's every man for himself here."</t>
  </si>
  <si>
    <t>[0.9287077784538269]</t>
  </si>
  <si>
    <t>[array([0.02839351, 0.9287078 , 0.04289871], dtype=float32)]</t>
  </si>
  <si>
    <t>1.0479832887649536</t>
  </si>
  <si>
    <t>Job stability</t>
  </si>
  <si>
    <t>Not much pros as anyone could be asked to go. This is a private company not government entities.</t>
  </si>
  <si>
    <t>Political environments within and at healthcare clusters. Management don't bother if you are overworked. They only expect work to be delivered when they need it.</t>
  </si>
  <si>
    <t>Not much pros as anyone could be asked to go. This is a private company not government entities. Political environments within and at healthcare clusters. Management don't bother if you are overworked. They only expect work to be delivered when they need it.</t>
  </si>
  <si>
    <t>[0.7198139429092407]</t>
  </si>
  <si>
    <t>[array([0.71981394, 0.27354783, 0.00663819], dtype=float32)]</t>
  </si>
  <si>
    <t>Good for health tech</t>
  </si>
  <si>
    <t>Singapore health tech company, if you are interested in IT for health care, it's the best place you can join</t>
  </si>
  <si>
    <t>Too many office politics and less then industry average salary level</t>
  </si>
  <si>
    <t>Singapore health tech company, if you are interested in IT for health care, it's the best place you can join Too many office politics and less then industry average salary level</t>
  </si>
  <si>
    <t>"Singapore health tech company, if you are interested in IT for health care, it's the best place you can join Too many office politics and less then industry average salary level"</t>
  </si>
  <si>
    <t>[0.9090989828109741]</t>
  </si>
  <si>
    <t>[array([0.011098  , 0.909099  , 0.07980308], dtype=float32)]</t>
  </si>
  <si>
    <t>company culture is good. work from home 4 days a week. nice pantry. nice colleagues.</t>
  </si>
  <si>
    <t>so far so good, satisfied</t>
  </si>
  <si>
    <t>company culture is good. work from home 4 days a week. nice pantry. nice colleagues. so far so good, satisfied</t>
  </si>
  <si>
    <t>"company culture is good. work from home 4 days a week. nice pantry. nice colleagues. so far so good, satisfied"</t>
  </si>
  <si>
    <t>[0.8476307392120361]</t>
  </si>
  <si>
    <t>[array([0.00243879, 0.84763074, 0.14993045], dtype=float32)]</t>
  </si>
  <si>
    <t>Offers fair compensation. Good for workaholics who enjoys time in office</t>
  </si>
  <si>
    <t>Toxic culture. No hybrid WFH if your manager is not progressive.</t>
  </si>
  <si>
    <t>Offers fair compensation. Good for workaholics who enjoys time in office Toxic culture. No hybrid WFH if your manager is not progressive.</t>
  </si>
  <si>
    <t>[0.9357207417488098]</t>
  </si>
  <si>
    <t>[array([0.01040625, 0.05387299, 0.93572074], dtype=float32)]</t>
  </si>
  <si>
    <t>Bonus got cut and lousy increment if you stuck in a position</t>
  </si>
  <si>
    <t>Stable if you stay long enough and do the norms you get promoted</t>
  </si>
  <si>
    <t>Bonus got cut 14% this year and increment will slow down once you hit mid point of your pay range. Promote warm body as long as you do work. If you got a good RO definitely you get good grades. Promotion not bad on whether you get good grade but you stay long. You want to get promoted you just need to create problem then solved it after that. Then management will think you a good problem solver.</t>
  </si>
  <si>
    <t>Stable if you stay long enough and do the norms you get promoted Bonus got cut 14% this year and increment will slow down once you hit mid point of your pay range. Promote warm body as long as you do work. If you got a good RO definitely you get good grades. Promotion not bad on whether you get good grade but you stay long. You want to get promoted you just need to create problem then solved it after that. Then management will think you a good problem solver.</t>
  </si>
  <si>
    <t>[0.8241804242134094]</t>
  </si>
  <si>
    <t>[array([0.0099296 , 0.16588996, 0.8241804 ], dtype=float32)]</t>
  </si>
  <si>
    <t>No progression. Management promote those that they like only</t>
  </si>
  <si>
    <t>Some days wfh. Able to have more annual leave than other company</t>
  </si>
  <si>
    <t>-Mgmt or RO only promote those they like. They disregard the work that they did even though it was being put up and written. Some even promote those within 1 year on maternity leave. But those work 2 years and work hard and solve all the problems never get promoted. So all based on luck and RO here. -Most team lead mainly parachute in and get their high title but no experience on the job</t>
  </si>
  <si>
    <t>Some days wfh. Able to have more annual leave than other company -Mgmt or RO only promote those they like. They disregard the work that they did even though it was being put up and written. Some even promote those within 1 year on maternity leave. But those work 2 years and work hard and solve all the problems never get promoted. So all based on luck and RO here. -Most team lead mainly parachute in and get their high title but no experience on the job</t>
  </si>
  <si>
    <t>[0.6263077855110168]</t>
  </si>
  <si>
    <t>[array([0.31874046, 0.6263078 , 0.05495175], dtype=float32)]</t>
  </si>
  <si>
    <t>1.0478601455688477</t>
  </si>
  <si>
    <t>Hopeless Organisation</t>
  </si>
  <si>
    <t>WFH, decent pay, dress casual</t>
  </si>
  <si>
    <t>A clueless tech company that can hardly find any real techies as most of the work is done by vendors. Actual experience gained is being a post-man and handling stakeholders during outages - which by the way is a weekly affair. Leadership has no knowledge of very heavy and cumbersome processes that is causing all the huge delays in projects and BAU operations, hence unable to resolve recurring macro issues. To top it off, too much office politics caused by a disunited leadership team, which cascade down to working teams being silo and not cooperative. Visible symptoms: no-one taking up ownership of subject matters, and no-one making any decision. Always lack of information and documentation.</t>
  </si>
  <si>
    <t>WFH, decent pay, dress casual A clueless tech company that can hardly find any real techies as most of the work is done by vendors. Actual experience gained is being a post-man and handling stakeholders during outages - which by the way is a weekly affair. Leadership has no knowledge of very heavy and cumbersome processes that is causing all the huge delays in projects and BAU operations, hence unable to resolve recurring macro issues. To top it off, too much office politics caused by a disunited leadership team, which cascade down to working teams being silo and not cooperative. Visible symptoms: no-one taking up ownership of subject matters, and no-one making any decision. Always lack of information and documentation.</t>
  </si>
  <si>
    <t>"WFH, decent pay, dress casual A clueless tech company that can hardly find any real techies as most of the work is done by vendors. Actual experience gained is being a post-man and handling stakeholders during outages - which by the way is a weekly affair. Leadership has no knowledge of very heavy and cumbersome processes that is causing all the huge delays in projects and BAU operations, hence unable to resolve recurring macro issues. To top it off, too much office politics caused by a disunited leadership team, which cascade down to working teams being silo and not cooperative. Visible symptoms: no-one taking up ownership of subject matters, and no-one making any decision. Always lack of information and documentation."</t>
  </si>
  <si>
    <t>[0.6455188393592834]</t>
  </si>
  <si>
    <t>[array([0.3335568 , 0.64551884, 0.0209244 ], dtype=float32)]</t>
  </si>
  <si>
    <t xml:space="preserve">Very dynamic and complex environment </t>
  </si>
  <si>
    <t>Gain full ownership on task and execution. Non micro managed.</t>
  </si>
  <si>
    <t>Too much noise that leads much confusion and deem complex.</t>
  </si>
  <si>
    <t>Gain full ownership on task and execution. Non micro managed. Too much noise that leads much confusion and deem complex.</t>
  </si>
  <si>
    <t>[0.8913735747337341]</t>
  </si>
  <si>
    <t>[array([0.03240383, 0.8913736 , 0.07622257], dtype=float32)]</t>
  </si>
  <si>
    <t xml:space="preserve">Toxic, siloed bully culture, some have no sense of urgency, cover else culture. </t>
  </si>
  <si>
    <t>Corporate Office</t>
  </si>
  <si>
    <t>Work from home, free drinks</t>
  </si>
  <si>
    <t>1. Bureaucratic and bullying culture -big teams against small teams - siloed and bullies trying to expand their empires. Senior Management blind and turn blind eye or are the bullies themselves ._x000D_
2. Inefficient, time wasting- especially _x000D_
procurement processes._x000D_
3. Incompetent and unprofessional staff - no wonder so many IT issues.._x000D_
4. Public service / public servant mentality - donâ€™t know how to run a company._x000D_
5. Bad tech</t>
  </si>
  <si>
    <t>Work from home, free drinks 1. Bureaucratic and bullying culture -big teams against small teams - siloed and bullies trying to expand their empires. Senior Management blind and turn blind eye or are the bullies themselves ._x000D_
2. Inefficient, time wasting- especially _x000D_
procurement processes._x000D_
3. Incompetent and unprofessional staff - no wonder so many IT issues.._x000D_
4. Public service / public servant mentality - donâ€™t know how to run a company._x000D_
5. Bad tech</t>
  </si>
  <si>
    <t>Work from home, free drinks 1. Bureaucratic and bullying culture -big teams against small teams - siloed and bullies trying to expand their empires. Senior Management blind and turn blind eye or are the bullies themselves .  2. Inefficient, time wasting- especially   procurement processes.  3. Incompetent and unprofessional staff - no wonder so many IT issues..  4. Public service / public servant mentality - donâ€™t know how to run a company.  5. Bad tech</t>
  </si>
  <si>
    <t>"Work from home, free drinks 1. Bureaucratic and bullying culture -big teams against small teams - siloed and bullies trying to expand their empires. Senior Management blind and turn blind eye or are the bullies themselves . 2. Inefficient, time wasting- especially  procurement processes. 3. Incompetent and unprofessional staff - no wonder so many IT issues.. 4. Public service / public servant mentality - donâ€™t know how to run a company. 5. Bad tech"</t>
  </si>
  <si>
    <t>[0.643262505531311]</t>
  </si>
  <si>
    <t>[array([0.350415 , 0.6432625, 0.0063225], dtype=float32)]</t>
  </si>
  <si>
    <t>1.0478415489196777</t>
  </si>
  <si>
    <t>Great team spirit and colleagues</t>
  </si>
  <si>
    <t>Constant patching that eats into after office hours</t>
  </si>
  <si>
    <t>Great team spirit and colleagues Constant patching that eats into after office hours</t>
  </si>
  <si>
    <t>[0.9472914934158325]</t>
  </si>
  <si>
    <t>[array([0.00292445, 0.04978406, 0.9472915 ], dtype=float32)]</t>
  </si>
  <si>
    <t>Stable job. Comparable benefits and salary</t>
  </si>
  <si>
    <t>Hectic and busy workload. Depends on team</t>
  </si>
  <si>
    <t>Stable job. Comparable benefits and salary Hectic and busy workload. Depends on team</t>
  </si>
  <si>
    <t>[0.8033770322799683]</t>
  </si>
  <si>
    <t>[array([0.00313951, 0.80337703, 0.19348349], dtype=float32)]</t>
  </si>
  <si>
    <t>Good work life balance. End work on time. Nice colleagues</t>
  </si>
  <si>
    <t>Work location is not central</t>
  </si>
  <si>
    <t>Good work life balance. End work on time. Nice colleagues Work location is not central</t>
  </si>
  <si>
    <t>[0.9629492163658142]</t>
  </si>
  <si>
    <t>[array([0.00123247, 0.03581839, 0.9629492 ], dtype=float32)]</t>
  </si>
  <si>
    <t>3 years in. The good, the bad, and the fit.</t>
  </si>
  <si>
    <t>Good diversity with people from all races, origin, cultural background, both local and foreign. Relatively good benefits : Corporate bonus + performance bonus. Family care leave, wedding leave, exam leave, compassionate leave, etc.. Current team has positive and non-toxic culture. Generally a results oriented work environment.</t>
  </si>
  <si>
    <t>Culture and leadership styles are varied in this 3-4000 strong organisation, Resulting in different employment experiences.</t>
  </si>
  <si>
    <t>Good diversity with people from all races, origin, cultural background, both local and foreign. Relatively good benefits : Corporate bonus + performance bonus. Family care leave, wedding leave, exam leave, compassionate leave, etc.. Current team has positive and non-toxic culture. Generally a results oriented work environment. Culture and leadership styles are varied in this 3-4000 strong organisation, Resulting in different employment experiences.</t>
  </si>
  <si>
    <t>"Good diversity with people from all races, origin, cultural background, both local and foreign. Relatively good benefits : Corporate bonus + performance bonus. Family care leave, wedding leave, exam leave, compassionate leave, etc.. Current team has positive and non-toxic culture. Generally a results oriented work environment. Culture and leadership styles are varied in this 3-4000 strong organisation, Resulting in different employment experiences."</t>
  </si>
  <si>
    <t>[0.575201153755188]</t>
  </si>
  <si>
    <t>[array([0.00156285, 0.42323598, 0.57520115], dtype=float32)]</t>
  </si>
  <si>
    <t xml:space="preserve">Process Rich, Bureaucratic Environment </t>
  </si>
  <si>
    <t>no WLB, lacking benefits, satisfying increments</t>
  </si>
  <si>
    <t>- no Work-Life Balance. people have absolutely no respect for non-working hours. emails, TigerText, WhatsApp, calls, etc. - benefits are lacklustre - no yearly health screening for staffs - management is "dinosaur" and top-down approach. willing to listen but no actions taken. - may not be a good stepping stone if you want to get into the tech world as some companies have soft blacklisted IHIS candidates</t>
  </si>
  <si>
    <t>#NAME? - no Work-Life Balance. people have absolutely no respect for non-working hours. emails, TigerText, WhatsApp, calls, etc. - benefits are lacklustre - no yearly health screening for staffs - management is "dinosaur" and top-down approach. willing to listen but no actions taken. - may not be a good stepping stone if you want to get into the tech world as some companies have soft blacklisted IHIS candidates</t>
  </si>
  <si>
    <t>"#NAME? - no Work-Life Balance. people have absolutely no respect for non-working hours. emails, TigerText, WhatsApp, calls, etc. - benefits are lacklustre - no yearly health screening for staffs - management is ""dinosaur"" and top-down approach. willing to listen but no actions taken. - may not be a good stepping stone if you want to get into the tech world as some companies have soft blacklisted IHIS candidates"</t>
  </si>
  <si>
    <t>[0.6135697960853577]</t>
  </si>
  <si>
    <t>[array([0.38181916, 0.6135698 , 0.00461103], dtype=float32)]</t>
  </si>
  <si>
    <t>Large Organization, Nice Office</t>
  </si>
  <si>
    <t>The team i was in has very nice teammates and leaders. Good welfare - multiple big pantries w daily stock-up of snacks. Work-life balance, higher days of AL, dependent insurance included etc.</t>
  </si>
  <si>
    <t>Assigned to a team that is not aligned with my interest emphasized during interview. "Pay range in job listing is just to attract applicants", increment is slow and low. Super lengthy processes eg one simple new login acc creation have to go thru 3 levels of approval.</t>
  </si>
  <si>
    <t>The team i was in has very nice teammates and leaders. Good welfare - multiple big pantries w daily stock-up of snacks. Work-life balance, higher days of AL, dependent insurance included etc. Assigned to a team that is not aligned with my interest emphasized during interview. "Pay range in job listing is just to attract applicants", increment is slow and low. Super lengthy processes eg one simple new login acc creation have to go thru 3 levels of approval.</t>
  </si>
  <si>
    <t>"The team i was in has very nice teammates and leaders. Good welfare - multiple big pantries w daily stock-up of snacks. Work-life balance, higher days of AL, dependent insurance included etc. Assigned to a team that is not aligned with my interest emphasized during interview. ""Pay range in job listing is just to attract applicants"", increment is slow and low. Super lengthy processes eg one simple new login acc creation have to go thru 3 levels of approval."</t>
  </si>
  <si>
    <t>[0.578811764717102]</t>
  </si>
  <si>
    <t>[array([0.0105706 , 0.4106176 , 0.57881176], dtype=float32)]</t>
  </si>
  <si>
    <t>1.047828197479248</t>
  </si>
  <si>
    <t>need a lot of empathy and grit to survive here</t>
  </si>
  <si>
    <t>Deputy Director</t>
  </si>
  <si>
    <t>pay market price for the compensation</t>
  </si>
  <si>
    <t>org chart complicated. staff mostly over worked</t>
  </si>
  <si>
    <t>pay market price for the compensation org chart complicated. staff mostly over worked</t>
  </si>
  <si>
    <t>[0.9373784065246582]</t>
  </si>
  <si>
    <t>[array([0.05659053, 0.9373784 , 0.00603103], dtype=float32)]</t>
  </si>
  <si>
    <t xml:space="preserve">Good place </t>
  </si>
  <si>
    <t>Assistant</t>
  </si>
  <si>
    <t>good intern pay and friendly co workers</t>
  </si>
  <si>
    <t>having to go to the hospital daily</t>
  </si>
  <si>
    <t>good intern pay and friendly co workers having to go to the hospital daily</t>
  </si>
  <si>
    <t>[0.7690390944480896]</t>
  </si>
  <si>
    <t>[array([0.00757502, 0.22338587, 0.7690391 ], dtype=float32)]</t>
  </si>
  <si>
    <t>Company benefits</t>
  </si>
  <si>
    <t>Good benefits with good allowance</t>
  </si>
  <si>
    <t>Healthcare benefits not as good even though supporting healthcare</t>
  </si>
  <si>
    <t>Good benefits with good allowance Healthcare benefits not as good even though supporting healthcare</t>
  </si>
  <si>
    <t>[0.5097525119781494]</t>
  </si>
  <si>
    <t>[array([0.01914874, 0.5097525 , 0.47109875], dtype=float32)]</t>
  </si>
  <si>
    <t>Fast-paced environment</t>
  </si>
  <si>
    <t>- Comprehensive benefits (include annual/family/birthday/many other leaves, free udemy access, hybrid work arrangement etc.) - Colleagues are mostly helpful. Most D-level are approachable and easy to communicate with - Competitive salary package Ultimately really depends which department and role youâ€™re in.</t>
  </si>
  <si>
    <t>- Comprehensive benefits (include annual/family/birthday/many other leaves, free udemy access, hybrid work arrangement etc.) - Colleagues are mostly helpful. Most D-level are approachable and easy to communicate with - Competitive salary package Ultimately really depends which department and role youâ€™re in. #NAME?</t>
  </si>
  <si>
    <t>"- Comprehensive benefits (include annual/family/birthday/many other leaves, free udemy access, hybrid work arrangement etc.) - Colleagues are mostly helpful. Most D-level are approachable and easy to communicate with - Competitive salary package Ultimately really depends which department and role youâ€™re in. #NAME?"</t>
  </si>
  <si>
    <t>[0.7661691904067993]</t>
  </si>
  <si>
    <t>[array([0.00170525, 0.7661692 , 0.23212555], dtype=float32)]</t>
  </si>
  <si>
    <t>1.047741413116455</t>
  </si>
  <si>
    <t>Stable nice benefits big company</t>
  </si>
  <si>
    <t>Sometimes expected to work at odd hours.</t>
  </si>
  <si>
    <t>Stable nice benefits big company Sometimes expected to work at odd hours.</t>
  </si>
  <si>
    <t>[0.9583608508110046]</t>
  </si>
  <si>
    <t>[array([0.00413431, 0.03750483, 0.95836085], dtype=float32)]</t>
  </si>
  <si>
    <t>Meaningful experience</t>
  </si>
  <si>
    <t>Part of products that benefit people</t>
  </si>
  <si>
    <t>Many individuals in middle/upper management that has legacy directions</t>
  </si>
  <si>
    <t>Part of products that benefit people Many individuals in middle/upper management that has legacy directions</t>
  </si>
  <si>
    <t>[0.8770795464515686]</t>
  </si>
  <si>
    <t>[array([0.00430208, 0.87707955, 0.11861842], dtype=float32)]</t>
  </si>
  <si>
    <t>Absolutely Poor Experience</t>
  </si>
  <si>
    <t>Good-ish pay and bonus, good annual leave.</t>
  </si>
  <si>
    <t>Everything else is bad. They have just renamed to Synapxe, so prospective jobseekers beware. Hiring process was not transparent, "scamming" people into roles that are not what was promised. When brought up, was brushed off and said "too bad, it's just business needs at the moment" While having tasks assigned by RO which don't match your skillsets is fine, no clear direction or guidance when requested. When things are not going as intended, blame game is strong and management pins it on you and expects you to rectify instead of stepping in despite having raised concerns several times Govt based company so there are too many security layers, so much red tape and heavy approval processes, with relevant stakeholders sporting extremely slow turn-around times, and often shirk responsibility No AWS (13th month salary) Toxic and highly political environment - bosses will peer-pressure you into going for self-funded team bonding events post working hours, otherwise name-called and sabo-ed for future saikang With the new structure, increments are dismal and promotion opportunities are slow and rather inconsistent</t>
  </si>
  <si>
    <t>Good-ish pay and bonus, good annual leave. Everything else is bad. They have just renamed to Synapxe, so prospective jobseekers beware. Hiring process was not transparent, "scamming" people into roles that are not what was promised. When brought up, was brushed off and said "too bad, it's just business needs at the moment" While having tasks assigned by RO which don't match your skillsets is fine, no clear direction or guidance when requested. When things are not going as intended, blame game is strong and management pins it on you and expects you to rectify instead of stepping in despite having raised concerns several times Govt based company so there are too many security layers, so much red tape and heavy approval processes, with relevant stakeholders sporting extremely slow turn-around times, and often shirk responsibility No AWS (13th month salary) Toxic and highly political environment - bosses will peer-pressure you into going for self-funded team bonding events post working hours, otherwise name-called and sabo-ed for future saikang With the new structure, increments are dismal and promotion opportunities are slow and rather inconsistent</t>
  </si>
  <si>
    <t>"Good-ish pay and bonus, good annual leave. Everything else is bad. They have just renamed to Synapxe, so prospective jobseekers beware. Hiring process was not transparent, ""scamming"" people into roles that are not what was promised. When brought up, was brushed off and said ""too bad, it's just business needs at the moment"" While having tasks assigned by RO which don't match your skillsets is fine, no clear direction or guidance when requested. When things are not going as intended, blame game is strong and management pins it on you and expects you to rectify instead of stepping in despite having raised concerns several times Govt based company so there are too many security layers, so much red tape and heavy approval processes, with relevant stakeholders sporting extremely slow turn-around times, and often shirk responsibility No AWS (13th month salary) Toxic and highly political environment - bosses will peer-pressure you into going for self-funded team bonding events post working hours, otherwise name-called and sabo-ed for future saikang With the new structure, increments are dismal and promotion opportunities are slow and rather inconsistent"</t>
  </si>
  <si>
    <t>[0.8935257196426392]</t>
  </si>
  <si>
    <t>[array([0.8935257 , 0.07373626, 0.03273801], dtype=float32)]</t>
  </si>
  <si>
    <t>Job is meaningful</t>
  </si>
  <si>
    <t>Can learn a lot by contributing to singapore healthcare industry</t>
  </si>
  <si>
    <t>a lot of unnecessary processes</t>
  </si>
  <si>
    <t>Can learn a lot by contributing to singapore healthcare industry a lot of unnecessary processes</t>
  </si>
  <si>
    <t>[0.47277140617370605]</t>
  </si>
  <si>
    <t>[array([0.23112778, 0.4727714 , 0.29610074], dtype=float32)]</t>
  </si>
  <si>
    <t>Meaningful work, management is advocating for progressive culture</t>
  </si>
  <si>
    <t>Good benefits and flexible work arrangements. Open to new ideas.</t>
  </si>
  <si>
    <t>High demand and volume from clients.</t>
  </si>
  <si>
    <t>Good benefits and flexible work arrangements. Open to new ideas. High demand and volume from clients.</t>
  </si>
  <si>
    <t>[0.8766615986824036]</t>
  </si>
  <si>
    <t>[array([0.00295076, 0.12038766, 0.8766616 ], dtype=float32)]</t>
  </si>
  <si>
    <t xml:space="preserve">Good learning growth </t>
  </si>
  <si>
    <t>Application Analyst</t>
  </si>
  <si>
    <t>Alot of opportunities to explore</t>
  </si>
  <si>
    <t>Job scope was not detailed enough</t>
  </si>
  <si>
    <t>Alot of opportunities to explore Job scope was not detailed enough</t>
  </si>
  <si>
    <t>[0.6615802645683289]</t>
  </si>
  <si>
    <t>[array([0.66158026, 0.3135457 , 0.024874  ], dtype=float32)]</t>
  </si>
  <si>
    <t xml:space="preserve">toxic environment , brainless administration. </t>
  </si>
  <si>
    <t xml:space="preserve">sure got job . no need to worry about retrenchment </t>
  </si>
  <si>
    <t xml:space="preserve">brainless processes. iterative endless looping , asking the same question . issue is because the organisation lacks competent people . Leaders not doing enough to improve , whole environment is moving different excel spreadsheet . a few months later collect the same info . </t>
  </si>
  <si>
    <t xml:space="preserve">sure got job . no need to worry about retrenchment  brainless processes. iterative endless looping , asking the same question . issue is because the organisation lacks competent people . Leaders not doing enough to improve , whole environment is moving different excel spreadsheet . a few months later collect the same info . </t>
  </si>
  <si>
    <t>"sure got job . no need to worry about retrenchment brainless processes. iterative endless looping , asking the same question . issue is because the organisation lacks competent people . Leaders not doing enough to improve , whole environment is moving different excel spreadsheet . a few months later collect the same info . "</t>
  </si>
  <si>
    <t>[0.9211602210998535]</t>
  </si>
  <si>
    <t>[array([0.06862827, 0.9211602 , 0.01021153], dtype=float32)]</t>
  </si>
  <si>
    <t>1.0478341579437256</t>
  </si>
  <si>
    <t>Slow and outdated</t>
  </si>
  <si>
    <t>Worklife balance, job stability and office welfare</t>
  </si>
  <si>
    <t>Functional management lack of experience, do not think creatively and disassociated with the ground</t>
  </si>
  <si>
    <t>Worklife balance, job stability and office welfare Functional management lack of experience, do not think creatively and disassociated with the ground</t>
  </si>
  <si>
    <t>"Worklife balance, job stability and office welfare Functional management lack of experience, do not think creatively and disassociated with the ground"</t>
  </si>
  <si>
    <t>[0.9424473643302917]</t>
  </si>
  <si>
    <t>[array([0.03551908, 0.94244736, 0.02203359], dtype=float32)]</t>
  </si>
  <si>
    <t>work/life balance. medium work pressure.</t>
  </si>
  <si>
    <t>less salary. slow career growth legacy technologies. very less entertainments activities.</t>
  </si>
  <si>
    <t>work/life balance. medium work pressure. less salary. slow career growth legacy technologies. very less entertainments activities.</t>
  </si>
  <si>
    <t>[0.9510617256164551]</t>
  </si>
  <si>
    <t>[array([0.03845727, 0.9510617 , 0.01048102], dtype=float32)]</t>
  </si>
  <si>
    <t>Not as bad as you think</t>
  </si>
  <si>
    <t>Assistant Lead Analyst</t>
  </si>
  <si>
    <t>fun colleagues but all left</t>
  </si>
  <si>
    <t>alot of fire projects because of quite a few slackers</t>
  </si>
  <si>
    <t>fun colleagues but all left alot of fire projects because of quite a few slackers</t>
  </si>
  <si>
    <t>[0.7086391448974609]</t>
  </si>
  <si>
    <t>[array([0.08279642, 0.20856449, 0.70863914], dtype=float32)]</t>
  </si>
  <si>
    <t>Encouraging colleagues and managable role</t>
  </si>
  <si>
    <t>Snr. Business Analyst</t>
  </si>
  <si>
    <t>Workload can be adhoc, unpredictable</t>
  </si>
  <si>
    <t>Stable, big company, IT systems are in place</t>
  </si>
  <si>
    <t>Procedures can be messy, constantly changing</t>
  </si>
  <si>
    <t>Stable, big company, IT systems are in place Procedures can be messy, constantly changing</t>
  </si>
  <si>
    <t>"Stable, big company, IT systems are in place Procedures can be messy, constantly changing"</t>
  </si>
  <si>
    <t>[0.9440081119537354]</t>
  </si>
  <si>
    <t>[array([0.03670743, 0.9440081 , 0.01928447], dtype=float32)]</t>
  </si>
  <si>
    <t>Premium Healthcare Technology Partner in Singapore</t>
  </si>
  <si>
    <t>Plenty of projects. Good to clock in experience. You meet all sorts of people.</t>
  </si>
  <si>
    <t>Depending on the team you work with, the environment can be politically charged.</t>
  </si>
  <si>
    <t>Plenty of projects. Good to clock in experience. You meet all sorts of people. Depending on the team you work with, the environment can be politically charged.</t>
  </si>
  <si>
    <t>"Plenty of projects. Good to clock in experience. You meet all sorts of people. Depending on the team you work with, the environment can be politically charged."</t>
  </si>
  <si>
    <t>[0.860931932926178]</t>
  </si>
  <si>
    <t>[array([0.00247412, 0.86093193, 0.13659395], dtype=float32)]</t>
  </si>
  <si>
    <t>Worst Company in Existence</t>
  </si>
  <si>
    <t>Free drinks at company cafe Corporate Variable Bonus No fear of retrenchment</t>
  </si>
  <si>
    <t>Incompetent management Disorganised company Toxic work environment and office bullying Unnecessary processes purely resulting from office politics No teamwork even within small teams Extreme and excessive blame culture</t>
  </si>
  <si>
    <t>Free drinks at company cafe Corporate Variable Bonus No fear of retrenchment Incompetent management Disorganised company Toxic work environment and office bullying Unnecessary processes purely resulting from office politics No teamwork even within small teams Extreme and excessive blame culture</t>
  </si>
  <si>
    <t>[0.7194598913192749]</t>
  </si>
  <si>
    <t>[array([0.20146973, 0.7194599 , 0.07907035], dtype=float32)]</t>
  </si>
  <si>
    <t xml:space="preserve">Age discrimination -not considered for promotion due to age </t>
  </si>
  <si>
    <t>child care leave , you will still be eligible even when your child is already adult</t>
  </si>
  <si>
    <t>you are tagged when you are above 50 . you will be skipped for promotion opportunity bec deemed to be too old</t>
  </si>
  <si>
    <t>child care leave , you will still be eligible even when your child is already adult you are tagged when you are above 50 . you will be skipped for promotion opportunity bec deemed to be too old</t>
  </si>
  <si>
    <t>"child care leave , you will still be eligible even when your child is already adult you are tagged when you are above 50 . you will be skipped for promotion opportunity bec deemed to be too old"</t>
  </si>
  <si>
    <t>[0.7931047081947327]</t>
  </si>
  <si>
    <t>[array([0.1112451, 0.7931047, 0.0956502], dtype=float32)]</t>
  </si>
  <si>
    <t>Good culture Benefits okay, 21 annual leave Team lead are helpful and provide guidance</t>
  </si>
  <si>
    <t>Workload can be heavy depending on dept Pay can be slightly lower Progression is slower</t>
  </si>
  <si>
    <t>Good culture Benefits okay, 21 annual leave Team lead are helpful and provide guidance Workload can be heavy depending on dept Pay can be slightly lower Progression is slower</t>
  </si>
  <si>
    <t>"Good culture Benefits okay, 21 annual leave Team lead are helpful and provide guidance Workload can be heavy depending on dept Pay can be slightly lower Progression is slower"</t>
  </si>
  <si>
    <t>[0.8971227407455444]</t>
  </si>
  <si>
    <t>[array([0.008054  , 0.89712274, 0.09482332], dtype=float32)]</t>
  </si>
  <si>
    <t>Welfare</t>
  </si>
  <si>
    <t>Good employee benefits, good bonus and medical benefits</t>
  </si>
  <si>
    <t>Job scope wasnâ€™t clearly briefed</t>
  </si>
  <si>
    <t>Good employee benefits, good bonus and medical benefits Job scope wasnâ€™t clearly briefed</t>
  </si>
  <si>
    <t>"Good employee benefits, good bonus and medical benefits Job scope wasnâ€™t clearly briefed"</t>
  </si>
  <si>
    <t>[0.9296560287475586]</t>
  </si>
  <si>
    <t>[array([0.02316637, 0.929656  , 0.04717755], dtype=float32)]</t>
  </si>
  <si>
    <t>Good benefits in company. Good collegues</t>
  </si>
  <si>
    <t>A lot of process to understand</t>
  </si>
  <si>
    <t>Good benefits in company. Good collegues A lot of process to understand</t>
  </si>
  <si>
    <t>[0.6305163502693176]</t>
  </si>
  <si>
    <t>[array([0.00949959, 0.35998407, 0.63051635], dtype=float32)]</t>
  </si>
  <si>
    <t>Toxic Environment at its best</t>
  </si>
  <si>
    <t>Pay is good, benefits not so bad.</t>
  </si>
  <si>
    <t>An environment where it will tarnish your character, team work questionable and mediocre project management skills (especially the one at the top). You are expected to work 24/7 however, you cannot add more hours to the system as it is rigged to accept only certain value. Many useless meetings where everyone suppose to say yes sir, yes ma'am only. At the end of the day, no one can give you any proper information. The AD I was under are an expert at pushing blames. The manager I was under wanted to build a village of his own. He don't even know how to request simple login credential. Took credits for people's hard work.</t>
  </si>
  <si>
    <t>Pay is good, benefits not so bad. An environment where it will tarnish your character, team work questionable and mediocre project management skills (especially the one at the top). You are expected to work 24/7 however, you cannot add more hours to the system as it is rigged to accept only certain value. Many useless meetings where everyone suppose to say yes sir, yes ma'am only. At the end of the day, no one can give you any proper information. The AD I was under are an expert at pushing blames. The manager I was under wanted to build a village of his own. He don't even know how to request simple login credential. Took credits for people's hard work.</t>
  </si>
  <si>
    <t>"Pay is good, benefits not so bad. An environment where it will tarnish your character, team work questionable and mediocre project management skills (especially the one at the top). You are expected to work 24/7 however, you cannot add more hours to the system as it is rigged to accept only certain value. Many useless meetings where everyone suppose to say yes sir, yes ma'am only. At the end of the day, no one can give you any proper information. The AD I was under are an expert at pushing blames. The manager I was under wanted to build a village of his own. He don't even know how to request simple login credential. Took credits for people's hard work."</t>
  </si>
  <si>
    <t>[0.8641232848167419]</t>
  </si>
  <si>
    <t>[array([0.11435525, 0.8641233 , 0.02152153], dtype=float32)]</t>
  </si>
  <si>
    <t>1.0478475093841553</t>
  </si>
  <si>
    <t>Process heavy, lack agility</t>
  </si>
  <si>
    <t>Senior Functional Analyst</t>
  </si>
  <si>
    <t>Good for those who wants to slack off Bad for those who wants to drive changes</t>
  </si>
  <si>
    <t>The company is slow is adopting changes and reacting to changes. Compliance to security is placed more importance than the rest</t>
  </si>
  <si>
    <t>Good for those who wants to slack off Bad for those who wants to drive changes The company is slow is adopting changes and reacting to changes. Compliance to security is placed more importance than the rest</t>
  </si>
  <si>
    <t>[0.6573784351348877]</t>
  </si>
  <si>
    <t>[array([0.09638549, 0.24623606, 0.65737844], dtype=float32)]</t>
  </si>
  <si>
    <t>1.047776699066162</t>
  </si>
  <si>
    <t>Overall okay large organization employer</t>
  </si>
  <si>
    <t>Overall decent place to work</t>
  </si>
  <si>
    <t>Standard issues in large organization; some teams play politics, weird old policies that don't seem to make sense anymore.</t>
  </si>
  <si>
    <t>Overall decent place to work Standard issues in large organization; some teams play politics, weird old policies that don't seem to make sense anymore.</t>
  </si>
  <si>
    <t>"Overall decent place to work Standard issues in large organization; some teams play politics, weird old policies that don't seem to make sense anymore."</t>
  </si>
  <si>
    <t>[0.6330778002738953]</t>
  </si>
  <si>
    <t>[array([0.01404166, 0.6330778 , 0.35288054], dtype=float32)]</t>
  </si>
  <si>
    <t>Toxic culture</t>
  </si>
  <si>
    <t>Bonus is good. Salary is market standard</t>
  </si>
  <si>
    <t>Workplace bullying, toxic environment. Very political. Each department runs like itâ€™s their own kingdom with the directors assuming they are the king. Ppl who want to climb would backstab you just to get promoted. Not a healthy environment. Can be depressing working here.</t>
  </si>
  <si>
    <t>Bonus is good. Salary is market standard Workplace bullying, toxic environment. Very political. Each department runs like itâ€™s their own kingdom with the directors assuming they are the king. Ppl who want to climb would backstab you just to get promoted. Not a healthy environment. Can be depressing working here.</t>
  </si>
  <si>
    <t>"Bonus is good. Salary is market standard Workplace bullying, toxic environment. Very political. Each department runs like itâ€™s their own kingdom with the directors assuming they are the king. Ppl who want to climb would backstab you just to get promoted. Not a healthy environment. Can be depressing working here."</t>
  </si>
  <si>
    <t>[0.6968565583229065]</t>
  </si>
  <si>
    <t>[array([0.22397906, 0.69685656, 0.07916439], dtype=float32)]</t>
  </si>
  <si>
    <t>1.0478426218032837</t>
  </si>
  <si>
    <t>Culture similar to GovTech</t>
  </si>
  <si>
    <t>CEO is great and positive. Still working from home on most days and benefits are good.</t>
  </si>
  <si>
    <t>Depending on which programme you are working for, department culture can be toxic and discouraging. Turnover rate is high and many a times, you might not get the information you need as most people have lack of background knowledge. Some who have worked there long and know the history, might not be willing to help out also. Nonetheless, there are also really good seniors who help you along the way. It really depends on who you work with.</t>
  </si>
  <si>
    <t>CEO is great and positive. Still working from home on most days and benefits are good. Depending on which programme you are working for, department culture can be toxic and discouraging. Turnover rate is high and many a times, you might not get the information you need as most people have lack of background knowledge. Some who have worked there long and know the history, might not be willing to help out also. Nonetheless, there are also really good seniors who help you along the way. It really depends on who you work with.</t>
  </si>
  <si>
    <t>"CEO is great and positive. Still working from home on most days and benefits are good. Depending on which programme you are working for, department culture can be toxic and discouraging. Turnover rate is high and many a times, you might not get the information you need as most people have lack of background knowledge. Some who have worked there long and know the history, might not be willing to help out also. Nonetheless, there are also really good seniors who help you along the way. It really depends on who you work with."</t>
  </si>
  <si>
    <t>[0.5815439224243164]</t>
  </si>
  <si>
    <t>[array([0.0109086 , 0.5815439 , 0.40754747], dtype=float32)]</t>
  </si>
  <si>
    <t>Not so good as first formal job</t>
  </si>
  <si>
    <t>Flexible hybrid working cultures are available</t>
  </si>
  <si>
    <t>Over Pressured, excessive extra works</t>
  </si>
  <si>
    <t>Flexible hybrid working cultures are available Over Pressured, excessive extra works</t>
  </si>
  <si>
    <t>"Flexible hybrid working cultures are available Over Pressured, excessive extra works"</t>
  </si>
  <si>
    <t>[0.8844227194786072]</t>
  </si>
  <si>
    <t>[array([0.09121849, 0.8844227 , 0.02435876], dtype=float32)]</t>
  </si>
  <si>
    <t>Decent place, but with its drawbacks</t>
  </si>
  <si>
    <t>System Analyst</t>
  </si>
  <si>
    <t>â€¢Good Pay â€¢Hybrid work arrangement â€¢Free Udemy courses â€¢Nice Co Workers â€¢Shuttle buses to various Mrt stationd</t>
  </si>
  <si>
    <t>â€¢Long Hours â€¢24/7 means weekends are gone liao â€¢No real compensation for work outside office hours(liable to management change) â€¢Killer work load â€¢Not many chances to learn about systems as we are here to ensure governance â€¢Many questionable processes â€¢Many manual processes â€¢The company network is shoddy, meaning more time in the it cafe or IHIS ask me troubleshooting the issues then actually pushing work â€¢Management is detach from the realities of the ground work â€¢No room for promotion as long timers will stay here till the cows come â€¢Still got more but most stem from those that are listed</t>
  </si>
  <si>
    <t>â€¢Good Pay â€¢Hybrid work arrangement â€¢Free Udemy courses â€¢Nice Co Workers â€¢Shuttle buses to various Mrt stationd â€¢Long Hours â€¢24/7 means weekends are gone liao â€¢No real compensation for work outside office hours(liable to management change) â€¢Killer work load â€¢Not many chances to learn about systems as we are here to ensure governance â€¢Many questionable processes â€¢Many manual processes â€¢The company network is shoddy, meaning more time in the it cafe or IHIS ask me troubleshooting the issues then actually pushing work â€¢Management is detach from the realities of the ground work â€¢No room for promotion as long timers will stay here till the cows come â€¢Still got more but most stem from those that are listed</t>
  </si>
  <si>
    <t>"â€¢Good Pay â€¢Hybrid work arrangement â€¢Free Udemy courses â€¢Nice Co Workers â€¢Shuttle buses to various Mrt stationd â€¢Long Hours â€¢24/7 means weekends are gone liao â€¢No real compensation for work outside office hours(liable to management change) â€¢Killer work load â€¢Not many chances to learn about systems as we are here to ensure governance â€¢Many questionable processes â€¢Many manual processes â€¢The company network is shoddy, meaning more time in the it cafe or IHIS ask me troubleshooting the issues then actually pushing work â€¢Management is detach from the realities of the ground work â€¢No room for promotion as long timers will stay here till the cows come â€¢Still got more but most stem from those that are listed"</t>
  </si>
  <si>
    <t>[0.8335062861442566]</t>
  </si>
  <si>
    <t>[array([0.0395685 , 0.8335063 , 0.12692527], dtype=float32)]</t>
  </si>
  <si>
    <t>1.047947883605957</t>
  </si>
  <si>
    <t>An average company</t>
  </si>
  <si>
    <t>Stable, average pay, good WLB, 21 days AL</t>
  </si>
  <si>
    <t>Growth is slow, strong hierarchy culture, good if you are looking for somewhere to settle down, but not recommended for fish grad / someone who is looking for growth</t>
  </si>
  <si>
    <t>Stable, average pay, good WLB, 21 days AL Growth is slow, strong hierarchy culture, good if you are looking for somewhere to settle down, but not recommended for fish grad / someone who is looking for growth</t>
  </si>
  <si>
    <t>"Stable, average pay, good WLB, 21 days AL Growth is slow, strong hierarchy culture, good if you are looking for somewhere to settle down, but not recommended for fish grad / someone who is looking for growth"</t>
  </si>
  <si>
    <t>[0.6674203276634216]</t>
  </si>
  <si>
    <t>[array([0.02991194, 0.6674203 , 0.30266774], dtype=float32)]</t>
  </si>
  <si>
    <t>1.047569990158081</t>
  </si>
  <si>
    <t>Fulfilling Career in HealthTech</t>
  </si>
  <si>
    <t>Senior Systems Analyst/Programmer</t>
  </si>
  <si>
    <t>Youll have a chance to contribute to Singapore's public healthcare by working in Tech.</t>
  </si>
  <si>
    <t>24/7 standby for support roles Difficult to transfer to another dept/team</t>
  </si>
  <si>
    <t>Youll have a chance to contribute to Singapore's public healthcare by working in Tech. 24/7 standby for support roles Difficult to transfer to another dept/team</t>
  </si>
  <si>
    <t>[0.8929796814918518]</t>
  </si>
  <si>
    <t>[array([0.07339362, 0.8929797 , 0.03362676], dtype=float32)]</t>
  </si>
  <si>
    <t>Unhealthy work culture</t>
  </si>
  <si>
    <t>Decent pay, good benefits (ALs are more than average compare to other Pte Ltds).</t>
  </si>
  <si>
    <t>Poor management in institution; hierarchy is their priority. Apple-polish culture; management does not value talents. Constructive criticism is a taboo; ones cannot have any feedback towards the apple-polishers.</t>
  </si>
  <si>
    <t>Decent pay, good benefits (ALs are more than average compare to other Pte Ltds). Poor management in institution; hierarchy is their priority. Apple-polish culture; management does not value talents. Constructive criticism is a taboo; ones cannot have any feedback towards the apple-polishers.</t>
  </si>
  <si>
    <t>"Decent pay, good benefits (ALs are more than average compare to other Pte Ltds). Poor management in institution; hierarchy is their priority. Apple-polish culture; management does not value talents. Constructive criticism is a taboo; ones cannot have any feedback towards the apple-polishers."</t>
  </si>
  <si>
    <t>[0.559088408946991]</t>
  </si>
  <si>
    <t>[array([0.18177679, 0.5590884 , 0.25913477], dtype=float32)]</t>
  </si>
  <si>
    <t>Higher pay in general market</t>
  </si>
  <si>
    <t>Alot of snakes in the company</t>
  </si>
  <si>
    <t>Higher pay in general market Alot of snakes in the company</t>
  </si>
  <si>
    <t>[0.4929332435131073]</t>
  </si>
  <si>
    <t>[array([0.49293324, 0.48690987, 0.02015688], dtype=float32)]</t>
  </si>
  <si>
    <t>Not suitable for young people</t>
  </si>
  <si>
    <t>Compensation is decent for the slackies</t>
  </si>
  <si>
    <t>Work will fall on you if you are the more dutiful one</t>
  </si>
  <si>
    <t>Compensation is decent for the slackies Work will fall on you if you are the more dutiful one</t>
  </si>
  <si>
    <t>[0.9298281073570251]</t>
  </si>
  <si>
    <t>[array([0.00432097, 0.0658509 , 0.9298281 ], dtype=float32)]</t>
  </si>
  <si>
    <t>More leaves, family care leave,</t>
  </si>
  <si>
    <t>Management improvements, very low usage of tools</t>
  </si>
  <si>
    <t>More leaves, family care leave, Management improvements, very low usage of tools</t>
  </si>
  <si>
    <t>"More leaves, family care leave, Management improvements, very low usage of tools"</t>
  </si>
  <si>
    <t>[0.8532040119171143]</t>
  </si>
  <si>
    <t>[array([0.12738752, 0.853204  , 0.0194085 ], dtype=float32)]</t>
  </si>
  <si>
    <t>1.047593355178833</t>
  </si>
  <si>
    <t>Benefits and bonus are good</t>
  </si>
  <si>
    <t>After hour works can be a bit much</t>
  </si>
  <si>
    <t>Benefits and bonus are good After hour works can be a bit much</t>
  </si>
  <si>
    <t>[0.9821709394454956]</t>
  </si>
  <si>
    <t>[array([0.00809395, 0.00973518, 0.98217094], dtype=float32)]</t>
  </si>
  <si>
    <t>Manual processes</t>
  </si>
  <si>
    <t>Friendly colleagues Room to showcase ability and get promotrd</t>
  </si>
  <si>
    <t>Manual processes Have some â€˜old birdsâ€™ which makes thing harder to move sometimes High turnover - Mostly very newbies</t>
  </si>
  <si>
    <t>Friendly colleagues Room to showcase ability and get promotrd Manual processes Have some â€˜old birdsâ€™ which makes thing harder to move sometimes High turnover - Mostly very newbies</t>
  </si>
  <si>
    <t>[0.5760909914970398]</t>
  </si>
  <si>
    <t>[array([0.01327134, 0.41063777, 0.576091  ], dtype=float32)]</t>
  </si>
  <si>
    <t>slow moving and hierarchical culture</t>
  </si>
  <si>
    <t>work life balance is good slow moving and hierarchical culture</t>
  </si>
  <si>
    <t>[0.7554742693901062]</t>
  </si>
  <si>
    <t>[array([0.0067358 , 0.23778985, 0.75547427], dtype=float32)]</t>
  </si>
  <si>
    <t>Poor work culture</t>
  </si>
  <si>
    <t>Work from home alternate weeks</t>
  </si>
  <si>
    <t>Lack of manpower and need at least 2 primary engineer everyday</t>
  </si>
  <si>
    <t>Work from home alternate weeks Lack of manpower and need at least 2 primary engineer everyday</t>
  </si>
  <si>
    <t>[0.9706935882568359]</t>
  </si>
  <si>
    <t>[array([0.02001119, 0.9706936 , 0.00929525], dtype=float32)]</t>
  </si>
  <si>
    <t>Good benefits, gym, free drinks, snacks and goood bonus.</t>
  </si>
  <si>
    <t>Must be prepared to accept constant changes.</t>
  </si>
  <si>
    <t>Good benefits, gym, free drinks, snacks and goood bonus. Must be prepared to accept constant changes.</t>
  </si>
  <si>
    <t>"Good benefits, gym, free drinks, snacks and goood bonus. Must be prepared to accept constant changes."</t>
  </si>
  <si>
    <t>[0.9197854399681091]</t>
  </si>
  <si>
    <t>[array([0.00315868, 0.91978544, 0.07705581], dtype=float32)]</t>
  </si>
  <si>
    <t>Interesting and fulfilling work</t>
  </si>
  <si>
    <t>Newcomer will have a hard time adjusting to internal processes</t>
  </si>
  <si>
    <t>Depends on your department. Some bosses are laidback</t>
  </si>
  <si>
    <t>Too many internal processes, too many times restructuring and changes so its hard to keep up especially for newbies</t>
  </si>
  <si>
    <t>Depends on your department. Some bosses are laidback Too many internal processes, too many times restructuring and changes so its hard to keep up especially for newbies</t>
  </si>
  <si>
    <t>"Depends on your department. Some bosses are laidback Too many internal processes, too many times restructuring and changes so its hard to keep up especially for newbies"</t>
  </si>
  <si>
    <t>[0.923530638217926]</t>
  </si>
  <si>
    <t>[array([0.05940413, 0.92353064, 0.01706517], dtype=float32)]</t>
  </si>
  <si>
    <t>Information Security Analyst</t>
  </si>
  <si>
    <t>Very good working environment. There is life and work balance</t>
  </si>
  <si>
    <t>Unlucky if youâ€™re assigned in a hospital</t>
  </si>
  <si>
    <t>Very good working environment. There is life and work balance Unlucky if youâ€™re assigned in a hospital</t>
  </si>
  <si>
    <t>[0.8932710289955139]</t>
  </si>
  <si>
    <t>[array([0.01483433, 0.09189461, 0.893271  ], dtype=float32)]</t>
  </si>
  <si>
    <t>1.0476866960525513</t>
  </si>
  <si>
    <t>Bad Culture</t>
  </si>
  <si>
    <t>civil servant like benefits for overall package</t>
  </si>
  <si>
    <t>lack of direction from management</t>
  </si>
  <si>
    <t>civil servant like benefits for overall package lack of direction from management</t>
  </si>
  <si>
    <t>[0.9540289044380188]</t>
  </si>
  <si>
    <t>[array([0.03267237, 0.9540289 , 0.01329877], dtype=float32)]</t>
  </si>
  <si>
    <t>Colleagues are helpful and easy to communicate</t>
  </si>
  <si>
    <t>Workload is becoming heavy recently</t>
  </si>
  <si>
    <t>Colleagues are helpful and easy to communicate Workload is becoming heavy recently</t>
  </si>
  <si>
    <t>[0.7022416591644287]</t>
  </si>
  <si>
    <t>[array([0.00691026, 0.2908481 , 0.70224166], dtype=float32)]</t>
  </si>
  <si>
    <t>People is decent and job is fulfilling</t>
  </si>
  <si>
    <t>A lot of miscellaneous tasks, too many red tapes</t>
  </si>
  <si>
    <t>People is decent and job is fulfilling A lot of miscellaneous tasks, too many red tapes</t>
  </si>
  <si>
    <t>"People is decent and job is fulfilling A lot of miscellaneous tasks, too many red tapes"</t>
  </si>
  <si>
    <t>[0.5963609218597412]</t>
  </si>
  <si>
    <t>[array([0.01153657, 0.39210254, 0.5963609 ], dtype=float32)]</t>
  </si>
  <si>
    <t>Culture can be improved</t>
  </si>
  <si>
    <t>Bonus is good but got lowered last year</t>
  </si>
  <si>
    <t>Culture and Work life balance</t>
  </si>
  <si>
    <t>Bonus is good but got lowered last year Culture and Work life balance</t>
  </si>
  <si>
    <t>[0.8509721755981445]</t>
  </si>
  <si>
    <t>[array([0.0318409 , 0.11718693, 0.8509722 ], dtype=float32)]</t>
  </si>
  <si>
    <t>Benefits and Remunerations are quite decent</t>
  </si>
  <si>
    <t>Job movement across departments might be difficult.</t>
  </si>
  <si>
    <t>Benefits and Remunerations are quite decent Job movement across departments might be difficult.</t>
  </si>
  <si>
    <t>[0.779734194278717]</t>
  </si>
  <si>
    <t>[array([0.00463297, 0.21563278, 0.7797342 ], dtype=float32)]</t>
  </si>
  <si>
    <t>Process Heavy</t>
  </si>
  <si>
    <t>The benefit is okay. Meaningful work</t>
  </si>
  <si>
    <t>Working in silos. Management detached from the ground level. Expect to observe senseless processes</t>
  </si>
  <si>
    <t>The benefit is okay. Meaningful work Working in silos. Management detached from the ground level. Expect to observe senseless processes</t>
  </si>
  <si>
    <t>[0.8817758560180664]</t>
  </si>
  <si>
    <t>[array([0.01332971, 0.88177586, 0.10489445], dtype=float32)]</t>
  </si>
  <si>
    <t>Computer Information Systems Managers</t>
  </si>
  <si>
    <t>Good exposure to all public healthcare institution</t>
  </si>
  <si>
    <t>Tedious processes creating a lot of administrative work</t>
  </si>
  <si>
    <t>Good exposure to all public healthcare institution Tedious processes creating a lot of administrative work</t>
  </si>
  <si>
    <t>[0.8742623329162598]</t>
  </si>
  <si>
    <t>[array([0.05871794, 0.06701978, 0.87426233], dtype=float32)]</t>
  </si>
  <si>
    <t>IHIS PAY</t>
  </si>
  <si>
    <t>Flexible work, able to wfh</t>
  </si>
  <si>
    <t>Late night support. Quite challenging</t>
  </si>
  <si>
    <t>Flexible work, able to wfh Late night support. Quite challenging</t>
  </si>
  <si>
    <t>"Flexible work, able to wfh Late night support. Quite challenging"</t>
  </si>
  <si>
    <t>[0.9554804563522339]</t>
  </si>
  <si>
    <t>[array([0.00954366, 0.95548046, 0.03497587], dtype=float32)]</t>
  </si>
  <si>
    <t>Great benefits, friendly colleagues and bosses</t>
  </si>
  <si>
    <t>Long hours on most days</t>
  </si>
  <si>
    <t>Great benefits, friendly colleagues and bosses Long hours on most days</t>
  </si>
  <si>
    <t>"Great benefits, friendly colleagues and bosses Long hours on most days"</t>
  </si>
  <si>
    <t>[0.8335211873054504]</t>
  </si>
  <si>
    <t>[array([0.00263464, 0.8335212 , 0.16384414], dtype=float32)]</t>
  </si>
  <si>
    <t>Great Opportunity for Fresh Grads but toxic environment</t>
  </si>
  <si>
    <t>Good stepping stone for fresh grads Good learning opportunities Great starting pay</t>
  </si>
  <si>
    <t>Toxic environment Skillsets under utilized.</t>
  </si>
  <si>
    <t>Good stepping stone for fresh grads Good learning opportunities Great starting pay Toxic environment Skillsets under utilized.</t>
  </si>
  <si>
    <t>[0.9883576035499573]</t>
  </si>
  <si>
    <t>[array([0.00519778, 0.00644454, 0.9883576 ], dtype=float32)]</t>
  </si>
  <si>
    <t>Not a place to stay for long</t>
  </si>
  <si>
    <t>Good company to work with provided in the right team.</t>
  </si>
  <si>
    <t>Focus on more management rather than technical skillset</t>
  </si>
  <si>
    <t>Doesn't have a clear technical career track.</t>
  </si>
  <si>
    <t>Focus on more management rather than technical skillset Doesn't have a clear technical career track.</t>
  </si>
  <si>
    <t>[0.9255228638648987]</t>
  </si>
  <si>
    <t>[array([0.92552286, 0.06536765, 0.00910951], dtype=float32)]</t>
  </si>
  <si>
    <t>Great Work Satisfaction</t>
  </si>
  <si>
    <t>Having to take care of a national healthcare system</t>
  </si>
  <si>
    <t>Career stagnant as a new hire is often the choice</t>
  </si>
  <si>
    <t>Having to take care of a national healthcare system Career stagnant as a new hire is often the choice</t>
  </si>
  <si>
    <t>[0.8933366537094116]</t>
  </si>
  <si>
    <t>[array([0.0953735 , 0.89333665, 0.01128988], dtype=float32)]</t>
  </si>
  <si>
    <t>disappointed to see such culture existed</t>
  </si>
  <si>
    <t>staff welfare is good, leaves is alot. alot of training you can attend using udemy</t>
  </si>
  <si>
    <t>the people around and the working environment is really bad. if assigned to cluster level more worst. do note that central and cluster side works differently.</t>
  </si>
  <si>
    <t>staff welfare is good, leaves is alot. alot of training you can attend using udemy the people around and the working environment is really bad. if assigned to cluster level more worst. do note that central and cluster side works differently.</t>
  </si>
  <si>
    <t>"staff welfare is good, leaves is alot. alot of training you can attend using udemy the people around and the working environment is really bad. if assigned to cluster level more worst. do note that central and cluster side works differently."</t>
  </si>
  <si>
    <t>[0.8875576257705688]</t>
  </si>
  <si>
    <t>[array([0.05169166, 0.8875576 , 0.06075075], dtype=float32)]</t>
  </si>
  <si>
    <t>A decent place to work at</t>
  </si>
  <si>
    <t>Get to work from home around 2-3 days a week_x000D_
_x000D_
Benefits are not bad</t>
  </si>
  <si>
    <t>Have to follow a lot of processes and they are all over the place as we work for different healthcare clusters and all have their own processes_x000D_
_x000D_
Can have a higher flexi for employees</t>
  </si>
  <si>
    <t>Get to work from home around 2-3 days a week_x000D_
_x000D_
Benefits are not bad Have to follow a lot of processes and they are all over the place as we work for different healthcare clusters and all have their own processes_x000D_
_x000D_
Can have a higher flexi for employees</t>
  </si>
  <si>
    <t>Get to work from home around 2-3 days a week    Benefits are not bad Have to follow a lot of processes and they are all over the place as we work for different healthcare clusters and all have their own processes    Can have a higher flexi for employees</t>
  </si>
  <si>
    <t>Get to work from home around 2-3 days a week  Benefits are not bad Have to follow a lot of processes and they are all over the place as we work for different healthcare clusters and all have their own processes  Can have a higher flexi for employees</t>
  </si>
  <si>
    <t>[0.9406160712242126]</t>
  </si>
  <si>
    <t>[array([0.01543854, 0.9406161 , 0.04394536], dtype=float32)]</t>
  </si>
  <si>
    <t>benefits is alright to me</t>
  </si>
  <si>
    <t>laptop quality quite poor o</t>
  </si>
  <si>
    <t>benefits is alright to me laptop quality quite poor o</t>
  </si>
  <si>
    <t>[0.8885382413864136]</t>
  </si>
  <si>
    <t>[array([0.02167518, 0.88853824, 0.0897866 ], dtype=float32)]</t>
  </si>
  <si>
    <t>Semi retirement workplace</t>
  </si>
  <si>
    <t>Welfare is better than average with free drinks and food sometimes</t>
  </si>
  <si>
    <t>Team dependent, some more relaxed than others, older generation work style could be abit messy</t>
  </si>
  <si>
    <t>Welfare is better than average with free drinks and food sometimes Team dependent, some more relaxed than others, older generation work style could be abit messy</t>
  </si>
  <si>
    <t>"Welfare is better than average with free drinks and food sometimes Team dependent, some more relaxed than others, older generation work style could be abit messy"</t>
  </si>
  <si>
    <t>[0.8983743190765381]</t>
  </si>
  <si>
    <t>[array([0.00362859, 0.8983743 , 0.09799712], dtype=float32)]</t>
  </si>
  <si>
    <t>1.047617793083191</t>
  </si>
  <si>
    <t>Nice company with good benefits</t>
  </si>
  <si>
    <t>work life balance depends on which team you belong to</t>
  </si>
  <si>
    <t>Nice company with good benefits work life balance depends on which team you belong to</t>
  </si>
  <si>
    <t>[0.949939489364624]</t>
  </si>
  <si>
    <t>[array([0.00219877, 0.04786165, 0.9499395 ], dtype=float32)]</t>
  </si>
  <si>
    <t>Too many status reporting</t>
  </si>
  <si>
    <t>Benefits better compared to other company</t>
  </si>
  <si>
    <t>Workload varies to team. Some team very busy, some team easy life</t>
  </si>
  <si>
    <t>Benefits better compared to other company Workload varies to team. Some team very busy, some team easy life</t>
  </si>
  <si>
    <t>"Benefits better compared to other company Workload varies to team. Some team very busy, some team easy life"</t>
  </si>
  <si>
    <t>[0.9231650829315186]</t>
  </si>
  <si>
    <t>[array([0.00725169, 0.9231651 , 0.06958319], dtype=float32)]</t>
  </si>
  <si>
    <t>Zendesk</t>
  </si>
  <si>
    <t>Rewarding Work Environment</t>
  </si>
  <si>
    <t>I've been with the company for many years with many different managers and each one of them has shown an exceptional commitment to my professional development. They've not only helped me grow in my current roles but have also actively supported my advancement through promotions. They consistently provide me with stretch opportunities that challenge and enable me to expand my skillset and capabilities._x000D_
_x000D_
There's been a lot of leadership transitions over the past year following our acquisition and it now feels like we have a leadership team that's on the same page marching to the same (clear) goal.</t>
  </si>
  <si>
    <t>There's still a big opportunity to continue to break down barriers between functions. There's a lot of work going on and a lot of times, people outside of those teams don't know it's happening. We can bring visibility to have better involvement for collaboration.</t>
  </si>
  <si>
    <t>I've been with the company for many years with many different managers and each one of them has shown an exceptional commitment to my professional development. They've not only helped me grow in my current roles but have also actively supported my advancement through promotions. They consistently provide me with stretch opportunities that challenge and enable me to expand my skillset and capabilities._x000D_
_x000D_
There's been a lot of leadership transitions over the past year following our acquisition and it now feels like we have a leadership team that's on the same page marching to the same (clear) goal. There's still a big opportunity to continue to break down barriers between functions. There's a lot of work going on and a lot of times, people outside of those teams don't know it's happening. We can bring visibility to have better involvement for collaboration.</t>
  </si>
  <si>
    <t>I've been with the company for many years with many different managers and each one of them has shown an exceptional commitment to my professional development. They've not only helped me grow in my current roles but have also actively supported my advancement through promotions. They consistently provide me with stretch opportunities that challenge and enable me to expand my skillset and capabilities.    There's been a lot of leadership transitions over the past year following our acquisition and it now feels like we have a leadership team that's on the same page marching to the same (clear) goal. There's still a big opportunity to continue to break down barriers between functions. There's a lot of work going on and a lot of times, people outside of those teams don't know it's happening. We can bring visibility to have better involvement for collaboration.</t>
  </si>
  <si>
    <t>"I've been with the company for many years with many different managers and each one of them has shown an exceptional commitment to my professional development. They've not only helped me grow in my current roles but have also actively supported my advancement through promotions. They consistently provide me with stretch opportunities that challenge and enable me to expand my skillset and capabilities.  There's been a lot of leadership transitions over the past year following our acquisition and it now feels like we have a leadership team that's on the same page marching to the same (clear) goal. There's still a big opportunity to continue to break down barriers between functions. There's a lot of work going on and a lot of times, people outside of those teams don't know it's happening. We can bring visibility to have better involvement for collaboration."</t>
  </si>
  <si>
    <t>[0.7747026681900024]</t>
  </si>
  <si>
    <t>[array([0.00079597, 0.22450139, 0.77470267], dtype=float32)]</t>
  </si>
  <si>
    <t>1.0475701093673706</t>
  </si>
  <si>
    <t>Zendesk has a great product, customers love it and itâ€™s easy to use. Fits across a lot of industries too._x000D_
Remote first is nice_x000D_
Lots a cool people to work with_x000D_
In my experience most FLMs have been great and caring people</t>
  </si>
  <si>
    <t>Their great product really only fits in SMB and commercial space. They know this but refuse to accept it. Enterprise and Mid Market roles are dead end traps for a career here generally_x000D_
PE firm bought it and stripped out so much of the good culture and benefits. Pay is meh. Used to be good but again PE firmâ€¦ squeezing margins at EVERY end._x000D_
Senior leadership is horrible. They have no direction and change everything almost every year. They micro manage like crazy, dials, meetings, etc_x000D_
Sales Operations holds a bunch of power and is completely incompetent. Canâ€™t get quotas or territories even close to right. They create a few big winners and a ton of losers who then have to live in fear of their job constantly. No path to success and if you point this out with data or facts youâ€™re putting your job in jeopardy._x000D_
Generally only certain areas do well, if your territory isnâ€™t on the west coast your chance of success is low because youâ€™ll have the same quota as someone with a book 4x yours._x000D_
Zendesk loves to celebrate transactional sales like itâ€™s something impressive, and then promote these peopleâ€¦</t>
  </si>
  <si>
    <t>Zendesk has a great product, customers love it and itâ€™s easy to use. Fits across a lot of industries too._x000D_
Remote first is nice_x000D_
Lots a cool people to work with_x000D_
In my experience most FLMs have been great and caring people Their great product really only fits in SMB and commercial space. They know this but refuse to accept it. Enterprise and Mid Market roles are dead end traps for a career here generally_x000D_
PE firm bought it and stripped out so much of the good culture and benefits. Pay is meh. Used to be good but again PE firmâ€¦ squeezing margins at EVERY end._x000D_
Senior leadership is horrible. They have no direction and change everything almost every year. They micro manage like crazy, dials, meetings, etc_x000D_
Sales Operations holds a bunch of power and is completely incompetent. Canâ€™t get quotas or territories even close to right. They create a few big winners and a ton of losers who then have to live in fear of their job constantly. No path to success and if you point this out with data or facts youâ€™re putting your job in jeopardy._x000D_
Generally only certain areas do well, if your territory isnâ€™t on the west coast your chance of success is low because youâ€™ll have the same quota as someone with a book 4x yours._x000D_
Zendesk loves to celebrate transactional sales like itâ€™s something impressive, and then promote these peopleâ€¦</t>
  </si>
  <si>
    <t>Zendesk has a great product, customers love it and itâ€™s easy to use. Fits across a lot of industries too.  Remote first is nice  Lots a cool people to work with  In my experience most FLMs have been great and caring people Their great product really only fits in SMB and commercial space. They know this but refuse to accept it. Enterprise and Mid Market roles are dead end traps for a career here generally  PE firm bought it and stripped out so much of the good culture and benefits. Pay is meh. Used to be good but again PE firmâ€¦ squeezing margins at EVERY end.  Senior leadership is horrible. They have no direction and change everything almost every year. They micro manage like crazy, dials, meetings, etc  Sales Operations holds a bunch of power and is completely incompetent. Canâ€™t get quotas or territories even close to right. They create a few big winners and a ton of losers who then have to live in fear of their job constantly. No path to success and if you point this out with data or facts youâ€™re putting your job in jeopardy.  Generally only certain areas do well, if your territory isnâ€™t on the west coast your chance of success is low because youâ€™ll have the same quota as someone with a book 4x yours.  Zendesk loves to celebrate transactional sales like itâ€™s something impressive, and then promote these peopleâ€¦</t>
  </si>
  <si>
    <t>"Zendesk has a great product, customers love it and itâ€™s easy to use. Fits across a lot of industries too. Remote first is nice Lots a cool people to work with In my experience most FLMs have been great and caring people Their great product really only fits in SMB and commercial space. They know this but refuse to accept it. Enterprise and Mid Market roles are dead end traps for a career here generally PE firm bought it and stripped out so much of the good culture and benefits. Pay is meh. Used to be good but again PE firmâ€¦ squeezing margins at EVERY end. Senior leadership is horrible. They have no direction and change everything almost every year. They micro manage like crazy, dials, meetings, etc Sales Operations holds a bunch of power and is completely incompetent. Canâ€™t get quotas or territories even close to right. They create a few big winners and a ton of losers who then have to live in fear of their job constantly. No path to success and if you point this out with data or facts youâ€™re putting your job in jeopardy. Generally only certain areas do well, if your territory isnâ€™t on the west coast your chance of success is low because youâ€™ll have the same quota as someone with a book 4x yours. Zendesk loves to celebrate transactional sales like itâ€™s something impressive, and then promote these peopleâ€¦"</t>
  </si>
  <si>
    <t>[0.9691123962402344]</t>
  </si>
  <si>
    <t>[array([0.02573536, 0.00515229, 0.9691124 ], dtype=float32)]</t>
  </si>
  <si>
    <t>1.047912836074829</t>
  </si>
  <si>
    <t>Purposeful and passionate company</t>
  </si>
  <si>
    <t>Surrounded by a smart &amp; friendly colleagues, good work/life balance, remote work, unlimited PTO, career growth opportunites</t>
  </si>
  <si>
    <t>As with many growing companies, resources can sometimes be stretched thin and there can be a lack of clarity in roles/processes at times</t>
  </si>
  <si>
    <t>Surrounded by a smart &amp; friendly colleagues, good work/life balance, remote work, unlimited PTO, career growth opportunites As with many growing companies, resources can sometimes be stretched thin and there can be a lack of clarity in roles/processes at times</t>
  </si>
  <si>
    <t>"Surrounded by a smart &amp; friendly colleagues, good work/life balance, remote work, unlimited PTO, career growth opportunites As with many growing companies, resources can sometimes be stretched thin and there can be a lack of clarity in roles/processes at times"</t>
  </si>
  <si>
    <t>[0.5586800575256348]</t>
  </si>
  <si>
    <t>[array([0.0037862 , 0.43753377, 0.55868006], dtype=float32)]</t>
  </si>
  <si>
    <t>Great place to work baby</t>
  </si>
  <si>
    <t>Great place to work baby none none none none none</t>
  </si>
  <si>
    <t>[0.9754416346549988]</t>
  </si>
  <si>
    <t>[array([0.00194717, 0.02261117, 0.97544163], dtype=float32)]</t>
  </si>
  <si>
    <t>Was good in the beginning....</t>
  </si>
  <si>
    <t>Technical Support Specialist Engineer</t>
  </si>
  <si>
    <t>-Constant change of teams/supervisors_x000D_
-Everything went downhill once company was acquired._x000D_
-Micromanagement, _x000D_
- Lack of privacy due to required Zoom Calls with Customers _x000D_
- Lack of Transparency of internal changes, layoffs before it's too late. Notified in Email. _x000D_
- Two rounds of layoffs in less than a year.</t>
  </si>
  <si>
    <t>#NAME? -Constant change of teams/supervisors_x000D_
-Everything went downhill once company was acquired._x000D_
-Micromanagement, _x000D_
- Lack of privacy due to required Zoom Calls with Customers _x000D_
- Lack of Transparency of internal changes, layoffs before it's too late. Notified in Email. _x000D_
- Two rounds of layoffs in less than a year.</t>
  </si>
  <si>
    <t>#NAME? -Constant change of teams/supervisors  -Everything went downhill once company was acquired.  -Micromanagement,   - Lack of privacy due to required Zoom Calls with Customers   - Lack of Transparency of internal changes, layoffs before it's too late. Notified in Email.   - Two rounds of layoffs in less than a year.</t>
  </si>
  <si>
    <t>"#NAME? -Constant change of teams/supervisors -Everything went downhill once company was acquired. -Micromanagement,  - Lack of privacy due to required Zoom Calls with Customers  - Lack of Transparency of internal changes, layoffs before it's too late. Notified in Email.  - Two rounds of layoffs in less than a year."</t>
  </si>
  <si>
    <t>[0.9055302739143372]</t>
  </si>
  <si>
    <t>[array([0.08855987, 0.9055303 , 0.00590987], dtype=float32)]</t>
  </si>
  <si>
    <t>1.0477584600448608</t>
  </si>
  <si>
    <t>Completely different Zendesk</t>
  </si>
  <si>
    <t>Zendesk has a great reputation and great product</t>
  </si>
  <si>
    <t>After being acquired, the entire company went downhill along with the company culture it was built on. Zendesk has became toxic and unbearable to work at mentally and emotionally.</t>
  </si>
  <si>
    <t>Zendesk has a great reputation and great product After being acquired, the entire company went downhill along with the company culture it was built on. Zendesk has became toxic and unbearable to work at mentally and emotionally.</t>
  </si>
  <si>
    <t>"Zendesk has a great reputation and great product After being acquired, the entire company went downhill along with the company culture it was built on. Zendesk has became toxic and unbearable to work at mentally and emotionally."</t>
  </si>
  <si>
    <t>[0.6836514472961426]</t>
  </si>
  <si>
    <t>[array([0.03980019, 0.68365145, 0.27654836], dtype=float32)]</t>
  </si>
  <si>
    <t>Not the same Zendesk</t>
  </si>
  <si>
    <t>Renewals Manager</t>
  </si>
  <si>
    <t>IC teams are filled with great people, product is outstanding.</t>
  </si>
  <si>
    <t>Leadership is out of touch. Trying to sell employees on global footprint when they are only focused on reducing employees pay to drive better numbers for the PE firms. No room for growth. Senior leadership micro manages everything.</t>
  </si>
  <si>
    <t>IC teams are filled with great people, product is outstanding. Leadership is out of touch. Trying to sell employees on global footprint when they are only focused on reducing employees pay to drive better numbers for the PE firms. No room for growth. Senior leadership micro manages everything.</t>
  </si>
  <si>
    <t>"IC teams are filled with great people, product is outstanding. Leadership is out of touch. Trying to sell employees on global footprint when they are only focused on reducing employees pay to drive better numbers for the PE firms. No room for growth. Senior leadership micro manages everything."</t>
  </si>
  <si>
    <t>[0.8628514409065247]</t>
  </si>
  <si>
    <t>[array([0.12022755, 0.86285144, 0.01692101], dtype=float32)]</t>
  </si>
  <si>
    <t>Good product oit of touch upper leaders</t>
  </si>
  <si>
    <t>Mid Market AE</t>
  </si>
  <si>
    <t>Great teams and people here</t>
  </si>
  <si>
    <t>Sales leadership is out of touch</t>
  </si>
  <si>
    <t>Great teams and people here Sales leadership is out of touch</t>
  </si>
  <si>
    <t>[0.6775455474853516]</t>
  </si>
  <si>
    <t>[array([0.0167478 , 0.67754555, 0.30570665], dtype=float32)]</t>
  </si>
  <si>
    <t>Don't work for them right now</t>
  </si>
  <si>
    <t>Ideal until acquisition then quick shift and continual layoffs</t>
  </si>
  <si>
    <t>See above per continual layoffs with acquisition</t>
  </si>
  <si>
    <t>Ideal until acquisition then quick shift and continual layoffs See above per continual layoffs with acquisition</t>
  </si>
  <si>
    <t>[0.703621506690979]</t>
  </si>
  <si>
    <t>[array([0.7036215 , 0.12779161, 0.1685869 ], dtype=float32)]</t>
  </si>
  <si>
    <t>Culture Clash and Stagnation</t>
  </si>
  <si>
    <t>Before you get a "coaching plan" that turns into a PIP, you'll have plenty of time to check out and look for a new job.</t>
  </si>
  <si>
    <t>Culture has gone stale: The "fun" vibe quickly fades into micromanagement and metrics obsession. Creativity and initiative are discouraged and replaced by rigid processes and KPIs._x000D_
_x000D_
Career opportunities? Mirage: Promotions are rare, and growth feels limited. Management talks a big game about career development, but it rarely translates into reality._x000D_
_x000D_
Burnout on the horizon: The workload is demanding, with constantly increasing expectations and tight deadlines. Work-life balance is more of a slogan than a reality._x000D_
_x000D_
Leadership disconnect: Upper management seems out of touch with the daily grind, focusing more on optics and growth figures than employee well-being._x000D_
_x000D_
_x000D_
Example 1: Culture Clash and Stagnation_x000D_
Headline: All that glitters is not gold: A disillusioned year at Zendesk_x000D_
_x000D_
Pros: Great office perks, decent starting salary, some talented colleagues._x000D_
_x000D_
Cons:_x000D_
_x000D_
Culture gone stale: The "fun" startup vibe quickly fades into micromanagement and metrics obsession. Creativity and initiative are discouraged, replaced by rigid processes and KPIs._x000D_
Career opportunities? Mirage: Promotions are rare, and growth feels limited. Management talks a big game about career development, but it rarely translates into reality._x000D_
Burnout on the horizon: The workload is demanding, with constantly increasing expectations and tight deadlines. Work-life balance is more of a slogan than a reality._x000D_
Leadership disconnect: Upper management seems out of touch with the daily grind, focusing more on optics and growth figures than employee well-being._x000D_
_x000D_
Overall, I came to Zendesk excited about the culture and potential. However, my experience was defined by disillusionment, stagnation, and a constant undercurrent of stress. Unless you thrive in a high-pressure, metrics-driven environment with limited growth opportunities, steer clear.</t>
  </si>
  <si>
    <t>Before you get a "coaching plan" that turns into a PIP, you'll have plenty of time to check out and look for a new job. Culture has gone stale: The "fun" vibe quickly fades into micromanagement and metrics obsession. Creativity and initiative are discouraged and replaced by rigid processes and KPIs._x000D_
_x000D_
Career opportunities? Mirage: Promotions are rare, and growth feels limited. Management talks a big game about career development, but it rarely translates into reality._x000D_
_x000D_
Burnout on the horizon: The workload is demanding, with constantly increasing expectations and tight deadlines. Work-life balance is more of a slogan than a reality._x000D_
_x000D_
Leadership disconnect: Upper management seems out of touch with the daily grind, focusing more on optics and growth figures than employee well-being._x000D_
_x000D_
_x000D_
Example 1: Culture Clash and Stagnation_x000D_
Headline: All that glitters is not gold: A disillusioned year at Zendesk_x000D_
_x000D_
Pros: Great office perks, decent starting salary, some talented colleagues._x000D_
_x000D_
Cons:_x000D_
_x000D_
Culture gone stale: The "fun" startup vibe quickly fades into micromanagement and metrics obsession. Creativity and initiative are discouraged, replaced by rigid processes and KPIs._x000D_
Career opportunities? Mirage: Promotions are rare, and growth feels limited. Management talks a big game about career development, but it rarely translates into reality._x000D_
Burnout on the horizon: The workload is demanding, with constantly increasing expectations and tight deadlines. Work-life balance is more of a slogan than a reality._x000D_
Leadership disconnect: Upper management seems out of touch with the daily grind, focusing more on optics and growth figures than employee well-being._x000D_
_x000D_
Overall, I came to Zendesk excited about the culture and potential. However, my experience was defined by disillusionment, stagnation, and a constant undercurrent of stress. Unless you thrive in a high-pressure, metrics-driven environment with limited growth opportunities, steer clear.</t>
  </si>
  <si>
    <t>Before you get a "coaching plan" that turns into a PIP, you'll have plenty of time to check out and look for a new job. Culture has gone stale: The "fun" vibe quickly fades into micromanagement and metrics obsession. Creativity and initiative are discouraged and replaced by rigid processes and KPIs.    Career opportunities? Mirage: Promotions are rare, and growth feels limited. Management talks a big game about career development, but it rarely translates into reality.    Burnout on the horizon: The workload is demanding, with constantly increasing expectations and tight deadlines. Work-life balance is more of a slogan than a reality.    Leadership disconnect: Upper management seems out of touch with the daily grind, focusing more on optics and growth figures than employee well-being.      Example 1: Culture Clash and Stagnation  Headline: All that glitters is not gold: A disillusioned year at Zendesk    Pros: Great office perks, decent starting salary, some talented colleagues.    Cons:    Culture gone stale: The "fun" startup vibe quickly fades into micromanagement and metrics obsession. Creativity and initiative are discouraged, replaced by rigid processes and KPIs.  Career opportunities? Mirage: Promotions are rare, and growth feels limited. Management talks a big game about career development, but it rarely translates into reality.  Burnout on the horizon: The workload is demanding, with constantly increasing expectations and tight deadlines. Work-life balance is more of a slogan than a reality.  Leadership disconnect: Upper management seems out of touch with the daily grind, focusing more on optics and growth figures than employee well-being.    Overall, I came to Zendesk excited about the culture and potential. However, my experience was defined by disillusionment, stagnation, and a constant undercurrent of stress. Unless you thrive in a high-pressure, metrics-driven environment with limited growth opportunities, steer clear.</t>
  </si>
  <si>
    <t>"Before you get a ""coaching plan"" that turns into a PIP, you'll have plenty of time to check out and look for a new job. Culture has gone stale: The ""fun"" vibe quickly fades into micromanagement and metrics obsession. Creativity and initiative are discouraged and replaced by rigid processes and KPIs.  Career opportunities? Mirage: Promotions are rare, and growth feels limited. Management talks a big game about career development, but it rarely translates into reality.  Burnout on the horizon: The workload is demanding, with constantly increasing expectations and tight deadlines. Work-life balance is more of a slogan than a reality.  Leadership disconnect: Upper management seems out of touch with the daily grind, focusing more on optics and growth figures than employee well-being.   Example 1: Culture Clash and Stagnation Headline: All that glitters is not gold: A disillusioned year at Zendesk  Pros: Great office perks, decent starting salary, some talented colleagues.  Cons:  Culture gone stale: The ""fun"" startup vibe quickly fades into micromanagement and metrics obsession. Creativity and initiative are discouraged, replaced by rigid processes and KPIs. Career opportunities? Mirage: Promotions are rare, and growth feels limited. Management talks a big game about career development, but it rarely translates into reality. Burnout on the horizon: The workload is demanding, with constantly increasing expectations and tight deadlines. Work-life balance is more of a slogan</t>
  </si>
  <si>
    <t>[0.626887857913971]</t>
  </si>
  <si>
    <t>[array([0.33050236, 0.04260979, 0.62688786], dtype=float32)]</t>
  </si>
  <si>
    <t>1.0480618476867676</t>
  </si>
  <si>
    <t>Can only recommend if you're starting your career in tech</t>
  </si>
  <si>
    <t>Good work life balance for some teams (others work 10+hours a day) Good healthcare plan</t>
  </si>
  <si>
    <t>Leadership is weak and incompetent across the board (this isn't an exaggeration) as most are only in their position either because of contacts, politics or simply sticking around for 5+ years as others with actual talent move on to better opportunities. Company lacks clear direction and leadership likes to talk in circles without saying anything at all while dismissing genuine concerns voiced by numerous employees over the last year. Some departments have downright toxic leadership (see current sexual harassment lawsuit); the company may also be engaged in some other questionable activities (can't confirm but there are rumblings). Pay for some employees is well below industry standard and with RSUs gone there's no meaningful way to make up for the lower TC. Top talent has been leaving in droves at all levels and with the company now operating in post PE mode (i.e. cost-cutting) replacing them is unlikely as talented people aren't generally willing to work for low pay. The culture that made the company popular for many years is all but dead and gone now and only getting worse with each passing month.</t>
  </si>
  <si>
    <t>Good work life balance for some teams (others work 10+hours a day) Good healthcare plan Leadership is weak and incompetent across the board (this isn't an exaggeration) as most are only in their position either because of contacts, politics or simply sticking around for 5+ years as others with actual talent move on to better opportunities. Company lacks clear direction and leadership likes to talk in circles without saying anything at all while dismissing genuine concerns voiced by numerous employees over the last year. Some departments have downright toxic leadership (see current sexual harassment lawsuit); the company may also be engaged in some other questionable activities (can't confirm but there are rumblings). Pay for some employees is well below industry standard and with RSUs gone there's no meaningful way to make up for the lower TC. Top talent has been leaving in droves at all levels and with the company now operating in post PE mode (i.e. cost-cutting) replacing them is unlikely as talented people aren't generally willing to work for low pay. The culture that made the company popular for many years is all but dead and gone now and only getting worse with each passing month.</t>
  </si>
  <si>
    <t>"Good work life balance for some teams (others work 10+hours a day) Good healthcare plan Leadership is weak and incompetent across the board (this isn't an exaggeration) as most are only in their position either because of contacts, politics or simply sticking around for 5+ years as others with actual talent move on to better opportunities. Company lacks clear direction and leadership likes to talk in circles without saying anything at all while dismissing genuine concerns voiced by numerous employees over the last year. Some departments have downright toxic leadership (see current sexual harassment lawsuit); the company may also be engaged in some other questionable activities (can't confirm but there are rumblings). Pay for some employees is well below industry standard and with RSUs gone there's no meaningful way to make up for the lower TC. Top talent has been leaving in droves at all levels and with the company now operating in post PE mode (i.e. cost-cutting) replacing them is unlikely as talented people aren't generally willing to work for low pay. The culture that made the company popular for many years is all but dead and gone now and only getting worse with each passing month."</t>
  </si>
  <si>
    <t>[0.8926602005958557]</t>
  </si>
  <si>
    <t>[array([0.8926602 , 0.04706898, 0.06027089], dtype=float32)]</t>
  </si>
  <si>
    <t>1.047903299331665</t>
  </si>
  <si>
    <t>Great People, Product Space Leader, Steady Company</t>
  </si>
  <si>
    <t>Remote work is still good</t>
  </si>
  <si>
    <t>The amount of work they give us is increasing with less pay</t>
  </si>
  <si>
    <t>Remote work is still good The amount of work they give us is increasing with less pay</t>
  </si>
  <si>
    <t>[0.6324828267097473]</t>
  </si>
  <si>
    <t>[array([0.01446601, 0.3530512 , 0.6324828 ], dtype=float32)]</t>
  </si>
  <si>
    <t>Unlimited time off and overall good benefits</t>
  </si>
  <si>
    <t>A lot of changes in the past 2 years</t>
  </si>
  <si>
    <t>Unlimited time off and overall good benefits A lot of changes in the past 2 years</t>
  </si>
  <si>
    <t>[0.8418576717376709]</t>
  </si>
  <si>
    <t>[array([0.0033607 , 0.15478167, 0.8418577 ], dtype=float32)]</t>
  </si>
  <si>
    <t>I started at Zendesk prior to the acquisition of a private equity firm, and the culture seemed to be great. Benefits were on point, and actually above and beyond what I expected.</t>
  </si>
  <si>
    <t>I started at Zendesk prior to the acquisition of a private equity firm, and the culture seemed to be great. Once the acquisition happened, it went downhill... FAST. They cut benefits, they cut jobs, they kept moving people around organizations with little to no enablement. Even high performing AEs are being laid off. Despite the benefits still being good, I wouldn't work here again just based on the Leadership and company culture.</t>
  </si>
  <si>
    <t>I started at Zendesk prior to the acquisition of a private equity firm, and the culture seemed to be great. Benefits were on point, and actually above and beyond what I expected. I started at Zendesk prior to the acquisition of a private equity firm, and the culture seemed to be great. Once the acquisition happened, it went downhill... FAST. They cut benefits, they cut jobs, they kept moving people around organizations with little to no enablement. Even high performing AEs are being laid off. Despite the benefits still being good, I wouldn't work here again just based on the Leadership and company culture.</t>
  </si>
  <si>
    <t>"I started at Zendesk prior to the acquisition of a private equity firm, and the culture seemed to be great. Benefits were on point, and actually above and beyond what I expected. I started at Zendesk prior to the acquisition of a private equity firm, and the culture seemed to be great. Once the acquisition happened, it went downhill... FAST. They cut benefits, they cut jobs, they kept moving people around organizations with little to no enablement. Even high performing AEs are being laid off. Despite the benefits still being good, I wouldn't work here again just based on the Leadership and company culture."</t>
  </si>
  <si>
    <t>[0.8818339109420776]</t>
  </si>
  <si>
    <t>[array([0.01038224, 0.10778383, 0.8818339 ], dtype=float32)]</t>
  </si>
  <si>
    <t>A company with values</t>
  </si>
  <si>
    <t>Supportive team. Forward thinking. Benefits are in line with other benefits.</t>
  </si>
  <si>
    <t>Occasionally RIFs. Pay increases do not happen often.</t>
  </si>
  <si>
    <t>Supportive team. Forward thinking. Benefits are in line with other benefits. Occasionally RIFs. Pay increases do not happen often.</t>
  </si>
  <si>
    <t>[0.6769390106201172]</t>
  </si>
  <si>
    <t>[array([0.00244079, 0.32062024, 0.676939  ], dtype=float32)]</t>
  </si>
  <si>
    <t>work life bal</t>
  </si>
  <si>
    <t>Good benefits and RSU benefit</t>
  </si>
  <si>
    <t>Good benefits and RSU benefit none that i can think of</t>
  </si>
  <si>
    <t>[0.9867100119590759]</t>
  </si>
  <si>
    <t>[array([0.00175002, 0.01154001, 0.98671   ], dtype=float32)]</t>
  </si>
  <si>
    <t>AE</t>
  </si>
  <si>
    <t>Team member &amp; manager, I do appreciate the immediate culture set by the people in a non-leadership role, pay is good, great work life balance</t>
  </si>
  <si>
    <t>Total compensation package has drastically changed since going private, lots of executive changes, salary is becoming average or near below average for the role</t>
  </si>
  <si>
    <t>Team member &amp; manager, I do appreciate the immediate culture set by the people in a non-leadership role, pay is good, great work life balance Total compensation package has drastically changed since going private, lots of executive changes, salary is becoming average or near below average for the role</t>
  </si>
  <si>
    <t>"Team member &amp; manager, I do appreciate the immediate culture set by the people in a non-leadership role, pay is good, great work life balance Total compensation package has drastically changed since going private, lots of executive changes, salary is becoming average or near below average for the role"</t>
  </si>
  <si>
    <t>[0.8002695441246033]</t>
  </si>
  <si>
    <t>[array([0.0092154 , 0.80026954, 0.19051509], dtype=float32)]</t>
  </si>
  <si>
    <t>Great team, great culture</t>
  </si>
  <si>
    <t>Lifecycle Marketing Manager</t>
  </si>
  <si>
    <t>Culture was wonderful at Zendesk and the marketing team was great and flexible. Everyone trusted each other and supported each other. Good leadership!</t>
  </si>
  <si>
    <t>The work got repetitive and politics were prevalent sometimes.</t>
  </si>
  <si>
    <t>Culture was wonderful at Zendesk and the marketing team was great and flexible. Everyone trusted each other and supported each other. Good leadership! The work got repetitive and politics were prevalent sometimes.</t>
  </si>
  <si>
    <t>[0.9938517808914185]</t>
  </si>
  <si>
    <t>[array([5.2348158e-04, 5.6247544e-03, 9.9385178e-01], dtype=float32)]</t>
  </si>
  <si>
    <t>Work was meaningful and I enjoyed working with my peers.</t>
  </si>
  <si>
    <t>Org changes felt slow to implement</t>
  </si>
  <si>
    <t>Work was meaningful and I enjoyed working with my peers. Org changes felt slow to implement</t>
  </si>
  <si>
    <t>[0.9846093654632568]</t>
  </si>
  <si>
    <t>[array([0.01045976, 0.00493091, 0.98460937], dtype=float32)]</t>
  </si>
  <si>
    <t>Amazing Company!</t>
  </si>
  <si>
    <t>Senior People Partner</t>
  </si>
  <si>
    <t>Employee centric company that values our opinion and strives to make the company the best.</t>
  </si>
  <si>
    <t>I have no cons that I'd like to share</t>
  </si>
  <si>
    <t>Employee centric company that values our opinion and strives to make the company the best. I have no cons that I'd like to share</t>
  </si>
  <si>
    <t>[0.6373502016067505]</t>
  </si>
  <si>
    <t>[array([0.00194539, 0.6373502 , 0.3607044 ], dtype=float32)]</t>
  </si>
  <si>
    <t>The Race</t>
  </si>
  <si>
    <t>Great product and the people are its greatest asset.</t>
  </si>
  <si>
    <t>Sales managment from the top down are dogmatic &amp; agresive towards the sales team at large, you are a number and theres very little positive energey towards achiving a common goal.</t>
  </si>
  <si>
    <t>Great product and the people are its greatest asset. Sales managment from the top down are dogmatic &amp; agresive towards the sales team at large, you are a number and theres very little positive energey towards achiving a common goal.</t>
  </si>
  <si>
    <t>"Great product and the people are its greatest asset. Sales managment from the top down are dogmatic &amp; agresive towards the sales team at large, you are a number and theres very little positive energey towards achiving a common goal."</t>
  </si>
  <si>
    <t>[0.7717663645744324]</t>
  </si>
  <si>
    <t>[array([0.00654768, 0.77176636, 0.22168592], dtype=float32)]</t>
  </si>
  <si>
    <t>1.0474876165390015</t>
  </si>
  <si>
    <t>A celebrated CX/EX Platform that doesn't seem to care about CX or EX</t>
  </si>
  <si>
    <t>Enterprise Business Development Representative</t>
  </si>
  <si>
    <t>Don't do it - please..please keep your job searching going. It's genuinely awful and not getting better</t>
  </si>
  <si>
    <t>-Leadership consists of unknowledgable blabbering talking heads who are IB puppets. Toxic and dysfunctional as workplace relationships get. Internal communication is awful and will set you up for failure._x000D_
-Operations team has excessive authority over your success. Territories (that are entirely arbitrarily and nonsensically allocated) will make or break your year at this company. Period. _x000D_
-Soulless culture. Mental health has dipped here tremendously ._x000D_
-Your customers will end up hating you because theyll quickly pick up on how bad our own customer service is while we herald that we are the leaders in CX</t>
  </si>
  <si>
    <t>#NAME? -Leadership consists of unknowledgable blabbering talking heads who are IB puppets. Toxic and dysfunctional as workplace relationships get. Internal communication is awful and will set you up for failure._x000D_
-Operations team has excessive authority over your success. Territories (that are entirely arbitrarily and nonsensically allocated) will make or break your year at this company. Period. _x000D_
-Soulless culture. Mental health has dipped here tremendously ._x000D_
-Your customers will end up hating you because theyll quickly pick up on how bad our own customer service is while we herald that we are the leaders in CX</t>
  </si>
  <si>
    <t>#NAME? -Leadership consists of unknowledgable blabbering talking heads who are IB puppets. Toxic and dysfunctional as workplace relationships get. Internal communication is awful and will set you up for failure.  -Operations team has excessive authority over your success. Territories (that are entirely arbitrarily and nonsensically allocated) will make or break your year at this company. Period.   -Soulless culture. Mental health has dipped here tremendously .  -Your customers will end up hating you because theyll quickly pick up on how bad our own customer service is while we herald that we are the leaders in CX</t>
  </si>
  <si>
    <t>#NAME? -Leadership consists of unknowledgable blabbering talking heads who are IB puppets. Toxic and dysfunctional as workplace relationships get. Internal communication is awful and will set you up for failure. -Operations team has excessive authority over your success. Territories (that are entirely arbitrarily and nonsensically allocated) will make or break your year at this company. Period.  -Soulless culture. Mental health has dipped here tremendously . -Your customers will end up hating you because theyll quickly pick up on how bad our own customer service is while we herald that we are the leaders in CX</t>
  </si>
  <si>
    <t>[0.6237237453460693]</t>
  </si>
  <si>
    <t>[array([0.3742241 , 0.62372375, 0.00205211], dtype=float32)]</t>
  </si>
  <si>
    <t>Private Equity gutted nearly 20% of the company</t>
  </si>
  <si>
    <t>- Not a full ITSM as it lacks asset mgmt, change mgmt, portfolio mgmt. - Not a channel friendly company at all. - Private equity gutted nearly 20% of the company. - Leadership lacks. - Severely cut parts of different organizations a week after the new CEO discussed how important those orga were to growing the business. Also, the purchase came months after the former CEO promised the entire company the guarantee of staying public.</t>
  </si>
  <si>
    <t>#NAME? - Not a full ITSM as it lacks asset mgmt, change mgmt, portfolio mgmt. - Not a channel friendly company at all. - Private equity gutted nearly 20% of the company. - Leadership lacks. - Severely cut parts of different organizations a week after the new CEO discussed how important those orga were to growing the business. Also, the purchase came months after the former CEO promised the entire company the guarantee of staying public.</t>
  </si>
  <si>
    <t>"#NAME? - Not a full ITSM as it lacks asset mgmt, change mgmt, portfolio mgmt. - Not a channel friendly company at all. - Private equity gutted nearly 20% of the company. - Leadership lacks. - Severely cut parts of different organizations a week after the new CEO discussed how important those orga were to growing the business. Also, the purchase came months after the former CEO promised the entire company the guarantee of staying public."</t>
  </si>
  <si>
    <t>[0.8739892244338989]</t>
  </si>
  <si>
    <t>[array([0.12379634, 0.8739892 , 0.00221441], dtype=float32)]</t>
  </si>
  <si>
    <t>Zen</t>
  </si>
  <si>
    <t>Recognizable name that was easy to sell.</t>
  </si>
  <si>
    <t>Bad Experience with management and others.</t>
  </si>
  <si>
    <t>Recognizable name that was easy to sell. Bad Experience with management and others.</t>
  </si>
  <si>
    <t>[0.5877419710159302]</t>
  </si>
  <si>
    <t>[array([0.06575731, 0.3465007 , 0.587742  ], dtype=float32)]</t>
  </si>
  <si>
    <t>Amazing company and benefits, complex org and product</t>
  </si>
  <si>
    <t>Senior Technical Writer</t>
  </si>
  <si>
    <t>Poor culture, unwilling to listen,</t>
  </si>
  <si>
    <t>SMB AE</t>
  </si>
  <si>
    <t>The business is cool and customers know you.</t>
  </si>
  <si>
    <t>Upper management is toxic, they simply want to move you onto a PIP if you arenâ€™t a top producer, the micromanagement and after hours needs are ridiculous.</t>
  </si>
  <si>
    <t>The business is cool and customers know you. Upper management is toxic, they simply want to move you onto a PIP if you arenâ€™t a top producer, the micromanagement and after hours needs are ridiculous.</t>
  </si>
  <si>
    <t>"The business is cool and customers know you. Upper management is toxic, they simply want to move you onto a PIP if you arenâ€™t a top producer, the micromanagement and after hours needs are ridiculous."</t>
  </si>
  <si>
    <t>[0.8612312078475952]</t>
  </si>
  <si>
    <t>[array([0.01543604, 0.8612312 , 0.12333277], dtype=float32)]</t>
  </si>
  <si>
    <t>Flexible</t>
  </si>
  <si>
    <t>Lead Teller</t>
  </si>
  <si>
    <t>Great communication and scheduling flexibility</t>
  </si>
  <si>
    <t>Rude supervisors missing income no enough hours</t>
  </si>
  <si>
    <t>Great communication and scheduling flexibility Rude supervisors missing income no enough hours</t>
  </si>
  <si>
    <t>[0.9692802429199219]</t>
  </si>
  <si>
    <t>[array([0.00607156, 0.02464824, 0.96928024], dtype=float32)]</t>
  </si>
  <si>
    <t>Great Company With Constant Change</t>
  </si>
  <si>
    <t>Great culture, everyone I've worked with has been great and inspiring to be around. Lot of great resources being a larger company.</t>
  </si>
  <si>
    <t>Ever since the private equity firm has acquired Zendesk, there's been very high expectations set, not necessarily a bad thing. Being remote also creates a disconnect at times.</t>
  </si>
  <si>
    <t>Great culture, everyone I've worked with has been great and inspiring to be around. Lot of great resources being a larger company. Ever since the private equity firm has acquired Zendesk, there's been very high expectations set, not necessarily a bad thing. Being remote also creates a disconnect at times.</t>
  </si>
  <si>
    <t>"Great culture, everyone I've worked with has been great and inspiring to be around. Lot of great resources being a larger company. Ever since the private equity firm has acquired Zendesk, there's been very high expectations set, not necessarily a bad thing. Being remote also creates a disconnect at times."</t>
  </si>
  <si>
    <t>[0.615452229976654]</t>
  </si>
  <si>
    <t>[array([0.00737151, 0.37717617, 0.61545223], dtype=float32)]</t>
  </si>
  <si>
    <t>1.0474660396575928</t>
  </si>
  <si>
    <t>great company to work for</t>
  </si>
  <si>
    <t>great company culture and a great place to start your career</t>
  </si>
  <si>
    <t>instability during this time for tech</t>
  </si>
  <si>
    <t>great company culture and a great place to start your career instability during this time for tech</t>
  </si>
  <si>
    <t>[0.985458493232727]</t>
  </si>
  <si>
    <t>[array([0.00101989, 0.0135216 , 0.9854585 ], dtype=float32)]</t>
  </si>
  <si>
    <t>Not quite sure how I feel</t>
  </si>
  <si>
    <t>My team / Manager / Director - best crew I've worked with in my career in Saas. Amazing, talented, super humble pros, I think I leveled up my skills thanks to the current team I'm part of</t>
  </si>
  <si>
    <t>The last round of layoffs - totally unexpected in spite of being told no more layoffs after the acquisition with Permira. Same day of layoffs - the acquisition of one of our tech partners was announced. Working in tech nowadays is hard (anyone working in Customer Success can relate - the uphill battle of retention and battling C/C everywhere). In spite of having "healthy finances"right now - I still don't feel confident about job stability. I can't help but feel worried constantly that at any given moment with no anticipation - you can be let go.</t>
  </si>
  <si>
    <t>My team / Manager / Director - best crew I've worked with in my career in Saas. Amazing, talented, super humble pros, I think I leveled up my skills thanks to the current team I'm part of The last round of layoffs - totally unexpected in spite of being told no more layoffs after the acquisition with Permira. Same day of layoffs - the acquisition of one of our tech partners was announced. Working in tech nowadays is hard (anyone working in Customer Success can relate - the uphill battle of retention and battling C/C everywhere). In spite of having "healthy finances"right now - I still don't feel confident about job stability. I can't help but feel worried constantly that at any given moment with no anticipation - you can be let go.</t>
  </si>
  <si>
    <t>"My team / Manager / Director - best crew I've worked with in my career in Saas. Amazing, talented, super humble pros, I think I leveled up my skills thanks to the current team I'm part of The last round of layoffs - totally unexpected in spite of being told no more layoffs after the acquisition with Permira. Same day of layoffs - the acquisition of one of our tech partners was announced. Working in tech nowadays is hard (anyone working in Customer Success can relate - the uphill battle of retention and battling C/C everywhere). In spite of having ""healthy finances""right now - I still don't feel confident about job stability. I can't help but feel worried constantly that at any given moment with no anticipation - you can be let go."</t>
  </si>
  <si>
    <t>[0.8057922720909119]</t>
  </si>
  <si>
    <t>[array([0.00258056, 0.19162712, 0.8057923 ], dtype=float32)]</t>
  </si>
  <si>
    <t>having a job_x000D_
may turnaround_x000D_
cx is a good business</t>
  </si>
  <si>
    <t>politics_x000D_
favoritism_x000D_
declining growth_x000D_
no learning_x000D_
leadership crisis</t>
  </si>
  <si>
    <t>having a job_x000D_
may turnaround_x000D_
cx is a good business politics_x000D_
favoritism_x000D_
declining growth_x000D_
no learning_x000D_
leadership crisis</t>
  </si>
  <si>
    <t>having a job  may turnaround  cx is a good business politics  favoritism  declining growth  no learning  leadership crisis</t>
  </si>
  <si>
    <t>having a job may turnaround cx is a good business politics favoritism declining growth no learning leadership crisis</t>
  </si>
  <si>
    <t>[0.898182213306427]</t>
  </si>
  <si>
    <t>[array([0.0140212 , 0.8981822 , 0.08779656], dtype=float32)]</t>
  </si>
  <si>
    <t>Best Team Ever</t>
  </si>
  <si>
    <t>Digital Experience Manager</t>
  </si>
  <si>
    <t>The Diversify team with tolerance towarda each other is just remarkable. I love the team Iâ€™m working with.</t>
  </si>
  <si>
    <t>Itâ€™s just sad that due to the layoffs, alot of great people had to leave</t>
  </si>
  <si>
    <t>The Diversify team with tolerance towarda each other is just remarkable. I love the team Iâ€™m working with. Itâ€™s just sad that due to the layoffs, alot of great people had to leave</t>
  </si>
  <si>
    <t>"The Diversify team with tolerance towarda each other is just remarkable. I love the team Iâ€™m working with. Itâ€™s just sad that due to the layoffs, alot of great people had to leave"</t>
  </si>
  <si>
    <t>[0.6549255847930908]</t>
  </si>
  <si>
    <t>[array([0.00195664, 0.6549256 , 0.34311777], dtype=float32)]</t>
  </si>
  <si>
    <t>Getting worse</t>
  </si>
  <si>
    <t>Pay, that's the only reason I'm sticking around until I find something better.</t>
  </si>
  <si>
    <t>Your health will decline because of the rampant politics and toxicity and from being overworked. Enablement across customer facing teams is non-existent. Other teams do not respect your calendar. Management is not holding these teams accountable to learn the products and actually do the jobs they're being paid to do.. If you are on the presales side of the house, be prepared to do 90-100% of the work in the sales cycle while most of your AE and CSM counterparts coast and have 0 accountability to learn the product. Executive team is completely disconnected from the rest of the org in their ivory towers asking more and more from employees as if 40 hrs a work week is non existent. They aren't backfilling roles. Some teams do all the work while others do nothing.</t>
  </si>
  <si>
    <t>Pay, that's the only reason I'm sticking around until I find something better. Your health will decline because of the rampant politics and toxicity and from being overworked. Enablement across customer facing teams is non-existent. Other teams do not respect your calendar. Management is not holding these teams accountable to learn the products and actually do the jobs they're being paid to do.. If you are on the presales side of the house, be prepared to do 90-100% of the work in the sales cycle while most of your AE and CSM counterparts coast and have 0 accountability to learn the product. Executive team is completely disconnected from the rest of the org in their ivory towers asking more and more from employees as if 40 hrs a work week is non existent. They aren't backfilling roles. Some teams do all the work while others do nothing.</t>
  </si>
  <si>
    <t>"Pay, that's the only reason I'm sticking around until I find something better. Your health will decline because of the rampant politics and toxicity and from being overworked. Enablement across customer facing teams is non-existent. Other teams do not respect your calendar. Management is not holding these teams accountable to learn the products and actually do the jobs they're being paid to do.. If you are on the presales side of the house, be prepared to do 90-100% of the work in the sales cycle while most of your AE and CSM counterparts coast and have 0 accountability to learn the product. Executive team is completely disconnected from the rest of the org in their ivory towers asking more and more from employees as if 40 hrs a work week is non existent. They aren't backfilling roles. Some teams do all the work while others do nothing."</t>
  </si>
  <si>
    <t>[0.7380436658859253]</t>
  </si>
  <si>
    <t>[array([0.22738172, 0.73804367, 0.03457464], dtype=float32)]</t>
  </si>
  <si>
    <t>Lots of opportunity for career growth</t>
  </si>
  <si>
    <t>Lots of shakeups due to acquisition.</t>
  </si>
  <si>
    <t>Lots of opportunity for career growth Lots of shakeups due to acquisition.</t>
  </si>
  <si>
    <t>[0.59250807762146]</t>
  </si>
  <si>
    <t>[array([0.00313209, 0.5925081 , 0.40435982], dtype=float32)]</t>
  </si>
  <si>
    <t>Was better... now it's just slowly getting worse and worse...</t>
  </si>
  <si>
    <t>Was a great company and had a lot to offer their employees.. but, not sure what is a Pro anymore with this company?</t>
  </si>
  <si>
    <t>The company's handle of lay offs is horrific, they set up calls with people and then let them go via zoom, when asked if my job was being let go so they could continue to hire they said nothing. But if management is telling you they are running out of money but you're still seeing them hire 100+ people in other departments know they'll eventually cut you from your position that they don't think is important.</t>
  </si>
  <si>
    <t>Was a great company and had a lot to offer their employees.. but, not sure what is a Pro anymore with this company? The company's handle of lay offs is horrific, they set up calls with people and then let them go via zoom, when asked if my job was being let go so they could continue to hire they said nothing. But if management is telling you they are running out of money but you're still seeing them hire 100+ people in other departments know they'll eventually cut you from your position that they don't think is important.</t>
  </si>
  <si>
    <t>"Was a great company and had a lot to offer their employees.. but, not sure what is a Pro anymore with this company? The company's handle of lay offs is horrific, they set up calls with people and then let them go via zoom, when asked if my job was being let go so they could continue to hire they said nothing. But if management is telling you they are running out of money but you're still seeing them hire 100+ people in other departments know they'll eventually cut you from your position that they don't think is important."</t>
  </si>
  <si>
    <t>[0.5406649708747864]</t>
  </si>
  <si>
    <t>[array([0.01930566, 0.540665  , 0.44002938], dtype=float32)]</t>
  </si>
  <si>
    <t>Great place to work and get people</t>
  </si>
  <si>
    <t>Not enough work to keep me busy</t>
  </si>
  <si>
    <t>Great place to work and get people Not enough work to keep me busy</t>
  </si>
  <si>
    <t>[0.9818829298019409]</t>
  </si>
  <si>
    <t>[array([0.00112111, 0.01699599, 0.9818829 ], dtype=float32)]</t>
  </si>
  <si>
    <t>Donâ€™t Do It</t>
  </si>
  <si>
    <t>Robust benefits &amp; the Product actually works</t>
  </si>
  <si>
    <t>Youâ€™d need a lot of space hereâ€¦ Sales SVPs are in over their heads. Promotions and mobility reserved for those who are friends with the right people. Micromanagement is insane at all levels and â€œleading with fearâ€ is an apt description. Top-down leadership is like working as an IC for the The Death Star. Here comes Darth Vader. Culture is tired and worn out. When economy improves, PE will get what they want, as 25% of the company will leave.</t>
  </si>
  <si>
    <t>Robust benefits &amp; the Product actually works Youâ€™d need a lot of space hereâ€¦ Sales SVPs are in over their heads. Promotions and mobility reserved for those who are friends with the right people. Micromanagement is insane at all levels and â€œleading with fearâ€ is an apt description. Top-down leadership is like working as an IC for the The Death Star. Here comes Darth Vader. Culture is tired and worn out. When economy improves, PE will get what they want, as 25% of the company will leave.</t>
  </si>
  <si>
    <t>"Robust benefits &amp; the Product actually works Youâ€™d need a lot of space hereâ€¦ Sales SVPs are in over their heads. Promotions and mobility reserved for those who are friends with the right people. Micromanagement is insane at all levels and â€œleading with fearâ€ is an apt description. Top-down leadership is like working as an IC for the The Death Star. Here comes Darth Vader. Culture is tired and worn out. When economy improves, PE will get what they want, as 25% of the company will leave."</t>
  </si>
  <si>
    <t>[0.7723982930183411]</t>
  </si>
  <si>
    <t>[array([0.02722689, 0.7723983 , 0.2003748 ], dtype=float32)]</t>
  </si>
  <si>
    <t>Most of it is good</t>
  </si>
  <si>
    <t>Not a lot to complain</t>
  </si>
  <si>
    <t>Most of it is good Not a lot to complain</t>
  </si>
  <si>
    <t>[0.9609200358390808]</t>
  </si>
  <si>
    <t>[array([0.00300279, 0.03607717, 0.96092004], dtype=float32)]</t>
  </si>
  <si>
    <t>Great New Leadership</t>
  </si>
  <si>
    <t>Work-life Balance is best of my career thus far.</t>
  </si>
  <si>
    <t>Junior Sales Staff / Navigating endless enablement pushes.</t>
  </si>
  <si>
    <t>Work-life Balance is best of my career thus far. Junior Sales Staff / Navigating endless enablement pushes.</t>
  </si>
  <si>
    <t>[0.9893842339515686]</t>
  </si>
  <si>
    <t>[array([0.00152729, 0.00908848, 0.98938423], dtype=float32)]</t>
  </si>
  <si>
    <t>Throwing Everything at the Wall</t>
  </si>
  <si>
    <t>Work life balance is pretty good for the most part. Good benefits package, pay is pretty good too.</t>
  </si>
  <si>
    <t>Private Equity has really changed the culture of the company. Product great in SMB, MM, but not Enterprise ready Road map is all over the place Enablement is pretty overwhelming</t>
  </si>
  <si>
    <t>Work life balance is pretty good for the most part. Good benefits package, pay is pretty good too. Private Equity has really changed the culture of the company. Product great in SMB, MM, but not Enterprise ready Road map is all over the place Enablement is pretty overwhelming</t>
  </si>
  <si>
    <t>"Work life balance is pretty good for the most part. Good benefits package, pay is pretty good too. Private Equity has really changed the culture of the company. Product great in SMB, MM, but not Enterprise ready Road map is all over the place Enablement is pretty overwhelming"</t>
  </si>
  <si>
    <t>[0.5225162506103516]</t>
  </si>
  <si>
    <t>[array([0.00519326, 0.47229043, 0.52251625], dtype=float32)]</t>
  </si>
  <si>
    <t>1.0477045774459839</t>
  </si>
  <si>
    <t>Great people (lower levels), but unethical CEO (IMO)</t>
  </si>
  <si>
    <t>Great people to work with and good benefits. Very concerted effort towards DEI. Good work/life balance.</t>
  </si>
  <si>
    <t>No job is safe. Laid off a lot of people on 5/31, then some of those jobs got posted in Mexico. CEO will offshore your job in a heartbeat and not think twice if it can cut costs.</t>
  </si>
  <si>
    <t>Great people to work with and good benefits. Very concerted effort towards DEI. Good work/life balance. No job is safe. Laid off a lot of people on 5/31, then some of those jobs got posted in Mexico. CEO will offshore your job in a heartbeat and not think twice if it can cut costs.</t>
  </si>
  <si>
    <t>"Great people to work with and good benefits. Very concerted effort towards DEI. Good work/life balance. No job is safe. Laid off a lot of people on 5/31, then some of those jobs got posted in Mexico. CEO will offshore your job in a heartbeat and not think twice if it can cut costs."</t>
  </si>
  <si>
    <t>[0.540031373500824]</t>
  </si>
  <si>
    <t>[array([0.00360323, 0.5400314 , 0.45636538], dtype=float32)]</t>
  </si>
  <si>
    <t>Previous Zendeskian</t>
  </si>
  <si>
    <t>Being able to bring your authentic self to work.</t>
  </si>
  <si>
    <t>The layoff and new CEO</t>
  </si>
  <si>
    <t>Being able to bring your authentic self to work. The layoff and new CEO</t>
  </si>
  <si>
    <t>[0.8385248780250549]</t>
  </si>
  <si>
    <t>[array([0.00153319, 0.8385249 , 0.15994191], dtype=float32)]</t>
  </si>
  <si>
    <t>Was bad...getting better.</t>
  </si>
  <si>
    <t>Sales Operations</t>
  </si>
  <si>
    <t>While PE had to cut lots of costs, they know what they're doing and the company is doing much better with regards to revenue.</t>
  </si>
  <si>
    <t>Lack of resources (due to cuts). Still in the early stages of making transformational changes and have not fixed many basic problems in the company.</t>
  </si>
  <si>
    <t>While PE had to cut lots of costs, they know what they're doing and the company is doing much better with regards to revenue. Lack of resources (due to cuts). Still in the early stages of making transformational changes and have not fixed many basic problems in the company.</t>
  </si>
  <si>
    <t>"While PE had to cut lots of costs, they know what they're doing and the company is doing much better with regards to revenue. Lack of resources (due to cuts). Still in the early stages of making transformational changes and have not fixed many basic problems in the company."</t>
  </si>
  <si>
    <t>[0.9375983476638794]</t>
  </si>
  <si>
    <t>[array([0.02420347, 0.93759835, 0.03819823], dtype=float32)]</t>
  </si>
  <si>
    <t>I worked 9 years remotely. It was great</t>
  </si>
  <si>
    <t>Lack of empathy for remote workers</t>
  </si>
  <si>
    <t>I worked 9 years remotely. It was great Lack of empathy for remote workers</t>
  </si>
  <si>
    <t>[0.8601537942886353]</t>
  </si>
  <si>
    <t>[array([0.1085337 , 0.03131239, 0.8601538 ], dtype=float32)]</t>
  </si>
  <si>
    <t>1.0476264953613281</t>
  </si>
  <si>
    <t>Zendesk is a great company to work for!</t>
  </si>
  <si>
    <t>PS Employee</t>
  </si>
  <si>
    <t>Texas, GA</t>
  </si>
  <si>
    <t>Work life balance Pay Leadership support</t>
  </si>
  <si>
    <t>A lot of ups and downs over the last 2 years, but not uncommon in the tech industry 401k match is terrible</t>
  </si>
  <si>
    <t>Work life balance Pay Leadership support A lot of ups and downs over the last 2 years, but not uncommon in the tech industry 401k match is terrible</t>
  </si>
  <si>
    <t>"Work life balance Pay Leadership support A lot of ups and downs over the last 2 years, but not uncommon in the tech industry 401k match is terrible"</t>
  </si>
  <si>
    <t>[0.9659726619720459]</t>
  </si>
  <si>
    <t>[array([0.02936913, 0.96597266, 0.00465819], dtype=float32)]</t>
  </si>
  <si>
    <t>-typical growing pains but that's what made the environment fun to work</t>
  </si>
  <si>
    <t>#NAME? -typical growing pains but that's what made the environment fun to work</t>
  </si>
  <si>
    <t>[0.982388436794281]</t>
  </si>
  <si>
    <t>[array([0.00490833, 0.98238844, 0.0127032 ], dtype=float32)]</t>
  </si>
  <si>
    <t>Company slowly being dismantled for scrap</t>
  </si>
  <si>
    <t>My first few years at Zendesk were very lucrative, as the company was lean and capable of innovating.</t>
  </si>
  <si>
    <t>In the last few years, the board let the CEO bounce from failed mission to failed mission. The board went right along with these polarizing collections of buzzwords that ultimately cost us everything. This culminated in a battle to sell the company that was heavily politicized internally. Ultimately he declined a fair offer, our shares lost half their value in a few months. That left us with a fire sale offer from bloodless Private Equity stakeholders. We were lucky to get half the peak value of our remaining shares. The first and continuing order of business has been to reduce the payrolls. This started with layoffs in November 2022. Like a few hundred others, this was my last day. The weekend before, they leaked the plans with an early filing in accordance with the WARN act. Presumably this was an effort to demoralize more into quitting. Hundreds of long-time employees in good standing were fired in order to signal to PE that we're a real, super-serious company now. Obviously this wasn't enough, and remaining management is being coached to reduce the payrolls in medium-to-high cost of living areas.</t>
  </si>
  <si>
    <t>My first few years at Zendesk were very lucrative, as the company was lean and capable of innovating. In the last few years, the board let the CEO bounce from failed mission to failed mission. The board went right along with these polarizing collections of buzzwords that ultimately cost us everything. This culminated in a battle to sell the company that was heavily politicized internally. Ultimately he declined a fair offer, our shares lost half their value in a few months. That left us with a fire sale offer from bloodless Private Equity stakeholders. We were lucky to get half the peak value of our remaining shares. The first and continuing order of business has been to reduce the payrolls. This started with layoffs in November 2022. Like a few hundred others, this was my last day. The weekend before, they leaked the plans with an early filing in accordance with the WARN act. Presumably this was an effort to demoralize more into quitting. Hundreds of long-time employees in good standing were fired in order to signal to PE that we're a real, super-serious company now. Obviously this wasn't enough, and remaining management is being coached to reduce the payrolls in medium-to-high cost of living areas.</t>
  </si>
  <si>
    <t>"My first few years at Zendesk were very lucrative, as the company was lean and capable of innovating. In the last few years, the board let the CEO bounce from failed mission to failed mission. The board went right along with these polarizing collections of buzzwords that ultimately cost us everything. This culminated in a battle to sell the company that was heavily politicized internally. Ultimately he declined a fair offer, our shares lost half their value in a few months. That left us with a fire sale offer from bloodless Private Equity stakeholders. We were lucky to get half the peak value of our remaining shares. The first and continuing order of business has been to reduce the payrolls. This started with layoffs in November 2022. Like a few hundred others, this was my last day. The weekend before, they leaked the plans with an early filing in accordance with the WARN act. Presumably this was an effort to demoralize more into quitting. Hundreds of long-time employees in good standing were fired in order to signal to PE that we're a real, super-serious company now. Obviously this wasn't enough, and remaining management is being coached to reduce the payrolls in medium-to-high cost of living areas."</t>
  </si>
  <si>
    <t>[0.7919304370880127]</t>
  </si>
  <si>
    <t>[array([0.14311114, 0.06495839, 0.79193044], dtype=float32)]</t>
  </si>
  <si>
    <t>Decent software company</t>
  </si>
  <si>
    <t>Excellent place to start in software sales - very friendly co workers and management. Great culture.</t>
  </si>
  <si>
    <t>I feel that their sales process and internal systems are a bit messy. I personally did not enjoy selling for them</t>
  </si>
  <si>
    <t>Excellent place to start in software sales - very friendly co workers and management. Great culture. I feel that their sales process and internal systems are a bit messy. I personally did not enjoy selling for them</t>
  </si>
  <si>
    <t>[0.8965749144554138]</t>
  </si>
  <si>
    <t>[array([0.04212263, 0.0613025 , 0.8965749 ], dtype=float32)]</t>
  </si>
  <si>
    <t>New Ownership &amp; Management Changing Zendesk for the Worse</t>
  </si>
  <si>
    <t>Enterprise Corporate Account Executive</t>
  </si>
  <si>
    <t>- The company and company culture has changed significantly over the past 9 months and not for the better. There have been multiple rounds of company-wide layoffs, increased pressure to grow at all costs, and a largely unhappy workforce compared to just a few short years ago.</t>
  </si>
  <si>
    <t>#NAME? - The company and company culture has changed significantly over the past 9 months and not for the better. There have been multiple rounds of company-wide layoffs, increased pressure to grow at all costs, and a largely unhappy workforce compared to just a few short years ago.</t>
  </si>
  <si>
    <t>"#NAME? - The company and company culture has changed significantly over the past 9 months and not for the better. There have been multiple rounds of company-wide layoffs, increased pressure to grow at all costs, and a largely unhappy workforce compared to just a few short years ago."</t>
  </si>
  <si>
    <t>[0.9667395353317261]</t>
  </si>
  <si>
    <t>[array([0.02681848, 0.96673954, 0.006442  ], dtype=float32)]</t>
  </si>
  <si>
    <t>1.0478001832962036</t>
  </si>
  <si>
    <t>Great Culture and people there</t>
  </si>
  <si>
    <t>None that I have in mind</t>
  </si>
  <si>
    <t>Great Culture and people there None that I have in mind</t>
  </si>
  <si>
    <t>[0.9146349430084229]</t>
  </si>
  <si>
    <t>[array([0.0052872 , 0.08007786, 0.91463494], dtype=float32)]</t>
  </si>
  <si>
    <t>Had a mentor, and bi-weekly 1-1's. Worked on projects that were impactful. Great company culture, not toxic from what I've seen</t>
  </si>
  <si>
    <t>No full time offer :P Cons are very dependent on the team, from my side, nothing notable other than common work day stress</t>
  </si>
  <si>
    <t>Had a mentor, and bi-weekly 1-1's. Worked on projects that were impactful. Great company culture, not toxic from what I've seen No full time offer :P Cons are very dependent on the team, from my side, nothing notable other than common work day stress</t>
  </si>
  <si>
    <t>"Had a mentor, and bi-weekly 1-1's. Worked on projects that were impactful. Great company culture, not toxic from what I've seen No full time offer :P Cons are very dependent on the team, from my side, nothing notable other than common work day stress"</t>
  </si>
  <si>
    <t>[0.9172477126121521]</t>
  </si>
  <si>
    <t>[array([0.00303407, 0.9172477 , 0.07971821], dtype=float32)]</t>
  </si>
  <si>
    <t>Used to be great - went downhill after PE takeover</t>
  </si>
  <si>
    <t>Enterprise Sales Executive</t>
  </si>
  <si>
    <t>Midtown New York</t>
  </si>
  <si>
    <t>Work life balance, Remote work, Self-Serve environment with latest tools/apps.</t>
  </si>
  <si>
    <t>Use sales tactics by intimidation for employee productivity and direct with customers to get deals in at any cause. Solution is not supported well for enterprise selling and the territory and manager you are hired into will determine your success. There's an old time group (club) that hold all the top accounts and the rest scramble with horrible territories and accounts which equate to very little revenue or quota attainment. The product is stale and customers are leaving in flocks to competitors due to better technology, support and bad blood from aggressive price increases and tactics to get even the smallest deal in while compromising the customer relationship.</t>
  </si>
  <si>
    <t>Work life balance, Remote work, Self-Serve environment with latest tools/apps. Use sales tactics by intimidation for employee productivity and direct with customers to get deals in at any cause. Solution is not supported well for enterprise selling and the territory and manager you are hired into will determine your success. There's an old time group (club) that hold all the top accounts and the rest scramble with horrible territories and accounts which equate to very little revenue or quota attainment. The product is stale and customers are leaving in flocks to competitors due to better technology, support and bad blood from aggressive price increases and tactics to get even the smallest deal in while compromising the customer relationship.</t>
  </si>
  <si>
    <t>"Work life balance, Remote work, Self-Serve environment with latest tools/apps. Use sales tactics by intimidation for employee productivity and direct with customers to get deals in at any cause. Solution is not supported well for enterprise selling and the territory and manager you are hired into will determine your success. There's an old time group (club) that hold all the top accounts and the rest scramble with horrible territories and accounts which equate to very little revenue or quota attainment. The product is stale and customers are leaving in flocks to competitors due to better technology, support and bad blood from aggressive price increases and tactics to get even the smallest deal in while compromising the customer relationship."</t>
  </si>
  <si>
    <t>[0.7834873795509338]</t>
  </si>
  <si>
    <t>[array([0.03802744, 0.7834874 , 0.17848524], dtype=float32)]</t>
  </si>
  <si>
    <t>Competitive pay but no vision</t>
  </si>
  <si>
    <t>Group Manager, Product Marketing</t>
  </si>
  <si>
    <t>Competitive pay, remote first, work life balance</t>
  </si>
  <si>
    <t>Lack of vision, repetitive work across teams, low morale, mediocre management/leadership</t>
  </si>
  <si>
    <t>Competitive pay, remote first, work life balance Lack of vision, repetitive work across teams, low morale, mediocre management/leadership</t>
  </si>
  <si>
    <t>"Competitive pay, remote first, work life balance Lack of vision, repetitive work across teams, low morale, mediocre management/leadership"</t>
  </si>
  <si>
    <t>[0.9291278719902039]</t>
  </si>
  <si>
    <t>[array([0.0570547 , 0.9291279 , 0.01381737], dtype=float32)]</t>
  </si>
  <si>
    <t>Good Starter Company</t>
  </si>
  <si>
    <t>Revenue Operations Analyst</t>
  </si>
  <si>
    <t>Great Culture and Inclusivity. It felt like a family.</t>
  </si>
  <si>
    <t>Burnout can happen, like with any company in the tech industry.</t>
  </si>
  <si>
    <t>Great Culture and Inclusivity. It felt like a family. Burnout can happen, like with any company in the tech industry.</t>
  </si>
  <si>
    <t>"Great Culture and Inclusivity. It felt like a family. Burnout can happen, like with any company in the tech industry."</t>
  </si>
  <si>
    <t>[0.6504553556442261]</t>
  </si>
  <si>
    <t>[array([0.00254639, 0.65045536, 0.34699824], dtype=float32)]</t>
  </si>
  <si>
    <t>Run Don't Walk</t>
  </si>
  <si>
    <t>They got rid of most of them and it's definitely not pay. Remote maybe?</t>
  </si>
  <si>
    <t>Where do I start? -Poorly trained management and Directors (Really shows in their coaching styles, talk about unnecessary tasks and documentation to do your actual job and let's not forget team meetings twice a day for "quality assurance amongst the team" -Lack of opportunities (goes hand and hand with some pros being removed/changed) - A leader, the week of Christmas decided to tell me if I can't manage my "symptoms" they will have to seek "other options". Took them 2 weeks to send me the proper documentation prior to me announcing said health condition due to lower metrics and I wanted to be accountable for such, but no worries most the links were broken anyways. ðŸ˜‰ If you are looking for sales leaders and directors that actually care about your personal development and not so much about their own, please run...don't walk. This company was a great collaborative place to be until they were acquired, that's when everything went down hill and the greed came out.</t>
  </si>
  <si>
    <t>They got rid of most of them and it's definitely not pay. Remote maybe? Where do I start? -Poorly trained management and Directors (Really shows in their coaching styles, talk about unnecessary tasks and documentation to do your actual job and let's not forget team meetings twice a day for "quality assurance amongst the team" -Lack of opportunities (goes hand and hand with some pros being removed/changed) - A leader, the week of Christmas decided to tell me if I can't manage my "symptoms" they will have to seek "other options". Took them 2 weeks to send me the proper documentation prior to me announcing said health condition due to lower metrics and I wanted to be accountable for such, but no worries most the links were broken anyways. ðŸ˜‰ If you are looking for sales leaders and directors that actually care about your personal development and not so much about their own, please run...don't walk. This company was a great collaborative place to be until they were acquired, that's when everything went down hill and the greed came out.</t>
  </si>
  <si>
    <t>"They got rid of most of them and it's definitely not pay. Remote maybe? Where do I start? -Poorly trained management and Directors (Really shows in their coaching styles, talk about unnecessary tasks and documentation to do your actual job and let's not forget team meetings twice a day for ""quality assurance amongst the team"" -Lack of opportunities (goes hand and hand with some pros being removed/changed) - A leader, the week of Christmas decided to tell me if I can't manage my ""symptoms"" they will have to seek ""other options"". Took them 2 weeks to send me the proper documentation prior to me announcing said health condition due to lower metrics and I wanted to be accountable for such, but no worries most the links were broken anyways. ðŸ˜‰ If you are looking for sales leaders and directors that actually care about your personal development and not so much about their own, please run...don't walk. This company was a great collaborative place to be until they were acquired, that's when everything went down hill and the greed came out."</t>
  </si>
  <si>
    <t>[0.7852702736854553]</t>
  </si>
  <si>
    <t>[array([0.7852703 , 0.21094558, 0.00378416], dtype=float32)]</t>
  </si>
  <si>
    <t>Overall - ok</t>
  </si>
  <si>
    <t>Best in class people; unlimited PTO</t>
  </si>
  <si>
    <t>changing priorities, but that's fairly common with most companies; managers aren't great at actual management</t>
  </si>
  <si>
    <t>Best in class people; unlimited PTO changing priorities, but that's fairly common with most companies; managers aren't great at actual management</t>
  </si>
  <si>
    <t>"Best in class people; unlimited PTO changing priorities, but that's fairly common with most companies; managers aren't great at actual management"</t>
  </si>
  <si>
    <t>[0.7961758375167847]</t>
  </si>
  <si>
    <t>[array([0.00979539, 0.79617584, 0.19402882], dtype=float32)]</t>
  </si>
  <si>
    <t>1.0476958751678467</t>
  </si>
  <si>
    <t>sinking ship</t>
  </si>
  <si>
    <t>Comm AE</t>
  </si>
  <si>
    <t>work life balance is okay</t>
  </si>
  <si>
    <t>work life balance is okay #NAME?</t>
  </si>
  <si>
    <t>[0.9775573015213013]</t>
  </si>
  <si>
    <t>[array([0.0024851, 0.9775573, 0.0199576], dtype=float32)]</t>
  </si>
  <si>
    <t>It's a job and it pays.</t>
  </si>
  <si>
    <t>Unless you are in the pool team, don't bother. New ownership has botched territories. Only people closing deals are those working inbound leads. Company is getting toxic. Leadership demands pipeline numbers be hit and then gets mad for low close rates because people are just trying to survive at this point. It's sad. Many leaders still think more activity is how to increase sales. Huge disconnect with reality. I would avoid, sadly, because this company was good.</t>
  </si>
  <si>
    <t>It's a job and it pays. Unless you are in the pool team, don't bother. New ownership has botched territories. Only people closing deals are those working inbound leads. Company is getting toxic. Leadership demands pipeline numbers be hit and then gets mad for low close rates because people are just trying to survive at this point. It's sad. Many leaders still think more activity is how to increase sales. Huge disconnect with reality. I would avoid, sadly, because this company was good.</t>
  </si>
  <si>
    <t>"It's a job and it pays. Unless you are in the pool team, don't bother. New ownership has botched territories. Only people closing deals are those working inbound leads. Company is getting toxic. Leadership demands pipeline numbers be hit and then gets mad for low close rates because people are just trying to survive at this point. It's sad. Many leaders still think more activity is how to increase sales. Huge disconnect with reality. I would avoid, sadly, because this company was good."</t>
  </si>
  <si>
    <t>[0.7776815295219421]</t>
  </si>
  <si>
    <t>[array([0.21618932, 0.7776815 , 0.00612914], dtype=float32)]</t>
  </si>
  <si>
    <t>love that theyre remote first</t>
  </si>
  <si>
    <t>with recent acquisitions there has been confusion in management</t>
  </si>
  <si>
    <t>love that theyre remote first with recent acquisitions there has been confusion in management</t>
  </si>
  <si>
    <t>[0.4924260675907135]</t>
  </si>
  <si>
    <t>[array([0.04050465, 0.46706936, 0.49242607], dtype=float32)]</t>
  </si>
  <si>
    <t>Love it!</t>
  </si>
  <si>
    <t>Madison, AL</t>
  </si>
  <si>
    <t>Great place to work and great people</t>
  </si>
  <si>
    <t>Great place to work and great people None that I can think of</t>
  </si>
  <si>
    <t>[0.9940727353096008]</t>
  </si>
  <si>
    <t>[array([8.5460558e-04, 5.0726114e-03, 9.9407274e-01], dtype=float32)]</t>
  </si>
  <si>
    <t>Great company and great product</t>
  </si>
  <si>
    <t>Collaborative environment. Friendly employees in general.</t>
  </si>
  <si>
    <t>Hard to think of anything that stands out.</t>
  </si>
  <si>
    <t>Collaborative environment. Friendly employees in general. Hard to think of anything that stands out.</t>
  </si>
  <si>
    <t>[0.9043762683868408]</t>
  </si>
  <si>
    <t>[array([0.00158952, 0.90437627, 0.09403419], dtype=float32)]</t>
  </si>
  <si>
    <t>Great team and supportive colleagues</t>
  </si>
  <si>
    <t>Company values have changed since acquisition</t>
  </si>
  <si>
    <t>The same pros you could find anywhere else: they pay you if you complete your work, they have an office if you're in a city with one and its a tech company. There's opportunity if you want it.</t>
  </si>
  <si>
    <t>The core values of the company have changed since the acquisition took place in January 2023. Countless C and E level employees have left in the last year as a result of going private. Mass exodus. The management that remains is inexperienced, the product doesn't seem to have as good a reputation as it did, and several benefits that made working here fantastic have been pulled and nothing has been done to make up for things like no inflationary increase in salary this year, no bonus opportunities to earn more in friendly sales competitions, no longer receiving stocks or equity in the company since its now private and the core progressive values instilled by Mikkel and so many amazing people have evaporated. I could list a dozen other negative changes, but I digress. This is no longer a progressive "employees first" company. Its a corporation who will hold the lowest employees responsible for the organizations failures. PS There are no opportunities to advance in sales like there used to be. Massive layoffs mean no open positions. They're downsizing to save on costs. Many of us have been waiting well over a year to move up (the one's who have earned it) and there are no opportunities internally. There's also no sympathy about this from management. We were literally told to "get off the boat if you don't want to be a part of this rocky journey," after the acquisition went through.</t>
  </si>
  <si>
    <t>The same pros you could find anywhere else: they pay you if you complete your work, they have an office if you're in a city with one and its a tech company. There's opportunity if you want it. The core values of the company have changed since the acquisition took place in January 2023. Countless C and E level employees have left in the last year as a result of going private. Mass exodus. The management that remains is inexperienced, the product doesn't seem to have as good a reputation as it did, and several benefits that made working here fantastic have been pulled and nothing has been done to make up for things like no inflationary increase in salary this year, no bonus opportunities to earn more in friendly sales competitions, no longer receiving stocks or equity in the company since its now private and the core progressive values instilled by Mikkel and so many amazing people have evaporated. I could list a dozen other negative changes, but I digress. This is no longer a progressive "employees first" company. Its a corporation who will hold the lowest employees responsible for the organizations failures. PS There are no opportunities to advance in sales like there used to be. Massive layoffs mean no open positions. They're downsizing to save on costs. Many of us have been waiting well over a year to move up (the one's who have earned it) and there are no opportunities internally. There's also no sympathy about this from management. We were literally told to "get off the boat if you don't want to be a part of this rocky journey," after the acquisition went through.</t>
  </si>
  <si>
    <t>"The same pros you could find anywhere else: they pay you if you complete your work, they have an office if you're in a city with one and its a tech company. There's opportunity if you want it. The core values of the company have changed since the acquisition took place in January 2023. Countless C and E level employees have left in the last year as a result of going private. Mass exodus. The management that remains is inexperienced, the product doesn't seem to have as good a reputation as it did, and several benefits that made working here fantastic have been pulled and nothing has been done to make up for things like no inflationary increase in salary this year, no bonus opportunities to earn more in friendly sales competitions, no longer receiving stocks or equity in the company since its now private and the core progressive values instilled by Mikkel and so many amazing people have evaporated. I could list a dozen other negative changes, but I digress. This is no longer a progressive ""employees first"" company. Its a corporation who will hold the lowest employees responsible for the organizations failures. PS There are no opportunities to advance in sales like there used to be. Massive layoffs mean no open positions. They're downsizing to save on costs. Many of us have been waiting well over a year to move up (the one's who have earned it) and there are no opportunities internally. There's also no</t>
  </si>
  <si>
    <t>[0.5200111269950867]</t>
  </si>
  <si>
    <t>[array([0.3680818 , 0.11190707, 0.5200111 ], dtype=float32)]</t>
  </si>
  <si>
    <t>Heading in the right direction</t>
  </si>
  <si>
    <t>RVP, Sales</t>
  </si>
  <si>
    <t>A clear strategy for the company and very competent CEO</t>
  </si>
  <si>
    <t>Leadership team is in transition with some legacy leaders departing. Change is always a challenge</t>
  </si>
  <si>
    <t>A clear strategy for the company and very competent CEO Leadership team is in transition with some legacy leaders departing. Change is always a challenge</t>
  </si>
  <si>
    <t>[0.5728885531425476]</t>
  </si>
  <si>
    <t>[array([0.00259894, 0.57288855, 0.4245125 ], dtype=float32)]</t>
  </si>
  <si>
    <t>Startup Account Executive</t>
  </si>
  <si>
    <t>Great people, great work-life balance, and good benefits.</t>
  </si>
  <si>
    <t>Recent layoffs, and that's basically it.</t>
  </si>
  <si>
    <t>Great people, great work-life balance, and good benefits. Recent layoffs, and that's basically it.</t>
  </si>
  <si>
    <t>"Great people, great work-life balance, and good benefits. Recent layoffs, and that's basically it."</t>
  </si>
  <si>
    <t>[0.8207709193229675]</t>
  </si>
  <si>
    <t>[array([0.0031048 , 0.8207709 , 0.17612429], dtype=float32)]</t>
  </si>
  <si>
    <t>Decent pay. Great work-life balance. Awesome co-workers.</t>
  </si>
  <si>
    <t>Rough transition to a private company. Loss of employee benefits, lots of leadership turnover. Company priorities constantly shifting.</t>
  </si>
  <si>
    <t>Decent pay. Great work-life balance. Awesome co-workers. Rough transition to a private company. Loss of employee benefits, lots of leadership turnover. Company priorities constantly shifting.</t>
  </si>
  <si>
    <t>"Decent pay. Great work-life balance. Awesome co-workers. Rough transition to a private company. Loss of employee benefits, lots of leadership turnover. Company priorities constantly shifting."</t>
  </si>
  <si>
    <t>[0.5542958974838257]</t>
  </si>
  <si>
    <t>[array([0.00563729, 0.5542959 , 0.44006675], dtype=float32)]</t>
  </si>
  <si>
    <t>Great work/-life balance, although culture has changed</t>
  </si>
  <si>
    <t>Awesome benefits and great pay. Zendesk offered many opportunities for career advancement in the sales organization, especially when it was in a state of growth. I'm unsure what the current growth state is. I really enjoyed the opportunities for social impact (volunteer/community impact projects) and employee resource groups.</t>
  </si>
  <si>
    <t>Zendesk was hit by tech industry layoffs in 2022. Economy, transition to remote working environment, and recent acquisition have contributed to a soured work, including stricter repercussions for lack of quota attainment and difficulty connecting with coworkers.</t>
  </si>
  <si>
    <t>Awesome benefits and great pay. Zendesk offered many opportunities for career advancement in the sales organization, especially when it was in a state of growth. I'm unsure what the current growth state is. I really enjoyed the opportunities for social impact (volunteer/community impact projects) and employee resource groups. Zendesk was hit by tech industry layoffs in 2022. Economy, transition to remote working environment, and recent acquisition have contributed to a soured work, including stricter repercussions for lack of quota attainment and difficulty connecting with coworkers.</t>
  </si>
  <si>
    <t>"Awesome benefits and great pay. Zendesk offered many opportunities for career advancement in the sales organization, especially when it was in a state of growth. I'm unsure what the current growth state is. I really enjoyed the opportunities for social impact (volunteer/community impact projects) and employee resource groups. Zendesk was hit by tech industry layoffs in 2022. Economy, transition to remote working environment, and recent acquisition have contributed to a soured work, including stricter repercussions for lack of quota attainment and difficulty connecting with coworkers."</t>
  </si>
  <si>
    <t>[0.5346921682357788]</t>
  </si>
  <si>
    <t>[array([0.00335067, 0.53469217, 0.4619572 ], dtype=float32)]</t>
  </si>
  <si>
    <t>.Good compensation, benefits in general, work and life balance</t>
  </si>
  <si>
    <t>.Low interaction over market segments</t>
  </si>
  <si>
    <t>.Good compensation, benefits in general, work and life balance .Low interaction over market segments</t>
  </si>
  <si>
    <t>".Good compensation, benefits in general, work and life balance .Low interaction over market segments"</t>
  </si>
  <si>
    <t>[0.898617684841156]</t>
  </si>
  <si>
    <t>[array([0.00297929, 0.8986177 , 0.09840301], dtype=float32)]</t>
  </si>
  <si>
    <t>Remote Friendly</t>
  </si>
  <si>
    <t>Remote employer with a commitment to digital first</t>
  </si>
  <si>
    <t>can sometimes be a bit bureaucratic</t>
  </si>
  <si>
    <t>Remote employer with a commitment to digital first can sometimes be a bit bureaucratic</t>
  </si>
  <si>
    <t>[0.9411863684654236]</t>
  </si>
  <si>
    <t>[array([0.01458497, 0.94118637, 0.04422869], dtype=float32)]</t>
  </si>
  <si>
    <t>Going down hill fast</t>
  </si>
  <si>
    <t>Some benefits (eg 4 months parental leave) and work life balance remain</t>
  </si>
  <si>
    <t>Current business model is solely focused on cost cutting</t>
  </si>
  <si>
    <t>Some benefits (eg 4 months parental leave) and work life balance remain Current business model is solely focused on cost cutting</t>
  </si>
  <si>
    <t>[0.9101556539535522]</t>
  </si>
  <si>
    <t>[array([0.00365203, 0.91015565, 0.08619227], dtype=float32)]</t>
  </si>
  <si>
    <t>Yes to Zendesk</t>
  </si>
  <si>
    <t>Sr Manager Alliances</t>
  </si>
  <si>
    <t>Agile, great leadership, amazing health benefits, inclusive culture</t>
  </si>
  <si>
    <t>Going through growing pains given market conditions and recent acquisition.</t>
  </si>
  <si>
    <t>Agile, great leadership, amazing health benefits, inclusive culture Going through growing pains given market conditions and recent acquisition.</t>
  </si>
  <si>
    <t>"Agile, great leadership, amazing health benefits, inclusive culture Going through growing pains given market conditions and recent acquisition."</t>
  </si>
  <si>
    <t>[0.6290560960769653]</t>
  </si>
  <si>
    <t>[array([0.00266185, 0.6290561 , 0.368282  ], dtype=float32)]</t>
  </si>
  <si>
    <t>Salary, Schedule, Benefits, People and atmosphere</t>
  </si>
  <si>
    <t>I can't think of any at this time.</t>
  </si>
  <si>
    <t>Salary, Schedule, Benefits, People and atmosphere I can't think of any at this time.</t>
  </si>
  <si>
    <t>"Salary, Schedule, Benefits, People and atmosphere I can't think of any at this time."</t>
  </si>
  <si>
    <t>[0.9748295545578003]</t>
  </si>
  <si>
    <t>[array([0.0177269 , 0.97482955, 0.00744362], dtype=float32)]</t>
  </si>
  <si>
    <t>Great Market Potential</t>
  </si>
  <si>
    <t>Some of the best colleagues in the world. Fantastic Management</t>
  </si>
  <si>
    <t>Success in Sales by territory/ segmentation significantly impacts variable compensation</t>
  </si>
  <si>
    <t>Some of the best colleagues in the world. Fantastic Management Success in Sales by territory/ segmentation significantly impacts variable compensation</t>
  </si>
  <si>
    <t>[0.5646992325782776]</t>
  </si>
  <si>
    <t>[array([0.00280938, 0.56469923, 0.43249142], dtype=float32)]</t>
  </si>
  <si>
    <t>Love Zendesk!</t>
  </si>
  <si>
    <t>Great company to work for #NAME?</t>
  </si>
  <si>
    <t>[0.953883707523346]</t>
  </si>
  <si>
    <t>[array([0.00246219, 0.04365407, 0.9538837 ], dtype=float32)]</t>
  </si>
  <si>
    <t>Acquisition changed everything</t>
  </si>
  <si>
    <t>Acquisition changed everything- work life balance is positive.</t>
  </si>
  <si>
    <t>No professional development at all. No promotions.</t>
  </si>
  <si>
    <t>Acquisition changed everything- work life balance is positive. No professional development at all. No promotions.</t>
  </si>
  <si>
    <t>[0.5733552575111389]</t>
  </si>
  <si>
    <t>[array([0.04149964, 0.3851451 , 0.57335526], dtype=float32)]</t>
  </si>
  <si>
    <t>Worst job I had in 20 years</t>
  </si>
  <si>
    <t>work life balance, remote work</t>
  </si>
  <si>
    <t>Nice culture gone wrong. When your core principle is being nice, rather than make a product that people want to use... you get fiefdom protecting, meaningless bureaucracy, B-grade talent, promotion based on niceness. I had no idea how ugly this can become after years of cultural dysmorphia</t>
  </si>
  <si>
    <t>work life balance, remote work Nice culture gone wrong. When your core principle is being nice, rather than make a product that people want to use... you get fiefdom protecting, meaningless bureaucracy, B-grade talent, promotion based on niceness. I had no idea how ugly this can become after years of cultural dysmorphia</t>
  </si>
  <si>
    <t>"work life balance, remote work Nice culture gone wrong. When your core principle is being nice, rather than make a product that people want to use... you get fiefdom protecting, meaningless bureaucracy, B-grade talent, promotion based on niceness. I had no idea how ugly this can become after years of cultural dysmorphia"</t>
  </si>
  <si>
    <t>[0.893420934677124]</t>
  </si>
  <si>
    <t>[array([0.0919348 , 0.89342093, 0.01464431], dtype=float32)]</t>
  </si>
  <si>
    <t>Not a bad place to start</t>
  </si>
  <si>
    <t>A lot of smart ppl in this company</t>
  </si>
  <si>
    <t>Not as good pay as industry standards</t>
  </si>
  <si>
    <t>A lot of smart ppl in this company Not as good pay as industry standards</t>
  </si>
  <si>
    <t>[0.8724654912948608]</t>
  </si>
  <si>
    <t>[array([0.0823801 , 0.8724655 , 0.04515442], dtype=float32)]</t>
  </si>
  <si>
    <t>Remote work Name still holds weight in the right market segment Decent core product</t>
  </si>
  <si>
    <t>WLB is worse since new ownership Previous culture is pretty much gone No transparency from leadership</t>
  </si>
  <si>
    <t>Remote work Name still holds weight in the right market segment Decent core product WLB is worse since new ownership Previous culture is pretty much gone No transparency from leadership</t>
  </si>
  <si>
    <t>[0.8478251695632935]</t>
  </si>
  <si>
    <t>[array([0.02037139, 0.84782517, 0.13180344], dtype=float32)]</t>
  </si>
  <si>
    <t>Meh company is going downhill</t>
  </si>
  <si>
    <t>Management is clueless and company is in the tank</t>
  </si>
  <si>
    <t>Meh company is going downhill Management is clueless and company is in the tank</t>
  </si>
  <si>
    <t>[0.8518568873405457]</t>
  </si>
  <si>
    <t>[array([0.8518569 , 0.13746376, 0.01067931], dtype=float32)]</t>
  </si>
  <si>
    <t>An Excellent Place to Work</t>
  </si>
  <si>
    <t>This is the type of place I have wanted to work at for years. I am very happy to be working here. Here are some great things:_x000D_
_x000D_
- They care about their people! You are taken seriously and management listens. They also give recharge Fridays once a month which has been an enormous benefit to so many. Our teams are supportive and I feel my voice matters_x000D_
_x000D_
- They take digital first seriously. They are actively improving flexible work options. Its great to know I'm at a place that won't force people to work in a fixed location._x000D_
_x000D_
- So many learning opportunities. If you want career growth this a great place to work. There are a variety of languages, frameworks, devOps etc that you can learn here!_x000D_
_x000D_
- The compensation and benefits are great!</t>
  </si>
  <si>
    <t>- There is quite a bit of tech debt_x000D_
- We are behind on some tech efforts_x000D_
- Getting things done can be difficult at times with local development being difficult to setup and maintain in a good state._x000D_
- Sometimes work can feel overwhelming with so much going on. (But management/team is supportive and we still work around 40 hrs/week)_x000D_
- Sometimes feels like there is so much information to sort through now that the company is quite large. But they are also finding ways to make this more manageable._x000D_
- Sometimes leadership can be more transparent about company changes</t>
  </si>
  <si>
    <t>This is the type of place I have wanted to work at for years. I am very happy to be working here. Here are some great things:_x000D_
_x000D_
- They care about their people! You are taken seriously and management listens. They also give recharge Fridays once a month which has been an enormous benefit to so many. Our teams are supportive and I feel my voice matters_x000D_
_x000D_
- They take digital first seriously. They are actively improving flexible work options. Its great to know I'm at a place that won't force people to work in a fixed location._x000D_
_x000D_
- So many learning opportunities. If you want career growth this a great place to work. There are a variety of languages, frameworks, devOps etc that you can learn here!_x000D_
_x000D_
- The compensation and benefits are great! - There is quite a bit of tech debt_x000D_
- We are behind on some tech efforts_x000D_
- Getting things done can be difficult at times with local development being difficult to setup and maintain in a good state._x000D_
- Sometimes work can feel overwhelming with so much going on. (But management/team is supportive and we still work around 40 hrs/week)_x000D_
- Sometimes feels like there is so much information to sort through now that the company is quite large. But they are also finding ways to make this more manageable._x000D_
- Sometimes leadership can be more transparent about company changes</t>
  </si>
  <si>
    <t>This is the type of place I have wanted to work at for years. I am very happy to be working here. Here are some great things:    - They care about their people! You are taken seriously and management listens. They also give recharge Fridays once a month which has been an enormous benefit to so many. Our teams are supportive and I feel my voice matters    - They take digital first seriously. They are actively improving flexible work options. Its great to know I'm at a place that won't force people to work in a fixed location.    - So many learning opportunities. If you want career growth this a great place to work. There are a variety of languages, frameworks, devOps etc that you can learn here!    - The compensation and benefits are great! - There is quite a bit of tech debt  - We are behind on some tech efforts  - Getting things done can be difficult at times with local development being difficult to setup and maintain in a good state.  - Sometimes work can feel overwhelming with so much going on. (But management/team is supportive and we still work around 40 hrs/week)  - Sometimes feels like there is so much information to sort through now that the company is quite large. But they are also finding ways to make this more manageable.  - Sometimes leadership can be more transparent about company changes</t>
  </si>
  <si>
    <t>"This is the type of place I have wanted to work at for years. I am very happy to be working here. Here are some great things:  - They care about their people! You are taken seriously and management listens. They also give recharge Fridays once a month which has been an enormous benefit to so many. Our teams are supportive and I feel my voice matters  - They take digital first seriously. They are actively improving flexible work options. Its great to know I'm at a place that won't force people to work in a fixed location.  - So many learning opportunities. If you want career growth this a great place to work. There are a variety of languages, frameworks, devOps etc that you can learn here!  - The compensation and benefits are great! - There is quite a bit of tech debt - We are behind on some tech efforts - Getting things done can be difficult at times with local development being difficult to setup and maintain in a good state. - Sometimes work can feel overwhelming with so much going on. (But management/team is supportive and we still work around 40 hrs/week) - Sometimes feels like there is so much information to sort through now that the company is quite large. But they are also finding ways to make this more manageable. - Sometimes leadership can be</t>
  </si>
  <si>
    <t>[0.9978756904602051]</t>
  </si>
  <si>
    <t>[array([8.0735900e-04, 1.3169114e-03, 9.9787569e-01], dtype=float32)]</t>
  </si>
  <si>
    <t>Was a great place to work, culture levels decreasing.</t>
  </si>
  <si>
    <t>A mess...</t>
  </si>
  <si>
    <t>There are some genuinely decent and talent people amidst the sea of the passive aggressive and pass-the-buck sorts.</t>
  </si>
  <si>
    <t>So. Very. Many. Deals over 1K are considered "strategic" on an enterprise team. The company uses a competitor CRM internally as their own offering isn't competitive. Management reaching out for long conversations and requests to do work on days off. It's a bureaucratic nightmare to get anything done. The pricing model is ridiculous and unsustainable. Even the CEO skipped town. While there are decent people here, far too many people speak out of both sides of their mouth, and that includes senior leadership. The go-to-market strategy hasn't evolved to meet where the market is today. Alot of inflated egos. Alot of highly anxious, fear-based behaviors. Too much insincere, passive-aggressive (and sometimes just aggressive) behaviors. Claims to be diverse and welcoming, but also lost a class action suit due to unfair treatment of protected classes. Every company has problem areas where they could do better, but Zendesk stacks alot of issues with very positives to offset the nonsense.</t>
  </si>
  <si>
    <t>There are some genuinely decent and talent people amidst the sea of the passive aggressive and pass-the-buck sorts. So. Very. Many. Deals over 1K are considered "strategic" on an enterprise team. The company uses a competitor CRM internally as their own offering isn't competitive. Management reaching out for long conversations and requests to do work on days off. It's a bureaucratic nightmare to get anything done. The pricing model is ridiculous and unsustainable. Even the CEO skipped town. While there are decent people here, far too many people speak out of both sides of their mouth, and that includes senior leadership. The go-to-market strategy hasn't evolved to meet where the market is today. Alot of inflated egos. Alot of highly anxious, fear-based behaviors. Too much insincere, passive-aggressive (and sometimes just aggressive) behaviors. Claims to be diverse and welcoming, but also lost a class action suit due to unfair treatment of protected classes. Every company has problem areas where they could do better, but Zendesk stacks alot of issues with very positives to offset the nonsense.</t>
  </si>
  <si>
    <t>"There are some genuinely decent and talent people amidst the sea of the passive aggressive and pass-the-buck sorts. So. Very. Many. Deals over 1K are considered ""strategic"" on an enterprise team. The company uses a competitor CRM internally as their own offering isn't competitive. Management reaching out for long conversations and requests to do work on days off. It's a bureaucratic nightmare to get anything done. The pricing model is ridiculous and unsustainable. Even the CEO skipped town. While there are decent people here, far too many people speak out of both sides of their mouth, and that includes senior leadership. The go-to-market strategy hasn't evolved to meet where the market is today. Alot of inflated egos. Alot of highly anxious, fear-based behaviors. Too much insincere, passive-aggressive (and sometimes just aggressive) behaviors. Claims to be diverse and welcoming, but also lost a class action suit due to unfair treatment of protected classes. Every company has problem areas where they could do better, but Zendesk stacks alot of issues with very positives to offset the nonsense."</t>
  </si>
  <si>
    <t>[0.6579170823097229]</t>
  </si>
  <si>
    <t>[array([0.19291596, 0.14916694, 0.6579171 ], dtype=float32)]</t>
  </si>
  <si>
    <t>The CEO wrote to those who were laid off saying how great the future is for Zendesk</t>
  </si>
  <si>
    <t>Many smart, talented colleagues. You do feel connected to your global peers. The pay and benefits seemed fair.</t>
  </si>
  <si>
    <t>Leadership is tone deaf - in the layoff notification to those affected the CEO wrote how great the future is for Zendesk. Absolutely zero transparency since the new leadership team took over in 2022. They will overwork you to the bone again and again. Managers tell you to set boundaries, but then do not lead by example because they are scared of their own managers and leadership. Also, it did not seem like an equitable place for women, at least in my department.</t>
  </si>
  <si>
    <t>Many smart, talented colleagues. You do feel connected to your global peers. The pay and benefits seemed fair. Leadership is tone deaf - in the layoff notification to those affected the CEO wrote how great the future is for Zendesk. Absolutely zero transparency since the new leadership team took over in 2022. They will overwork you to the bone again and again. Managers tell you to set boundaries, but then do not lead by example because they are scared of their own managers and leadership. Also, it did not seem like an equitable place for women, at least in my department.</t>
  </si>
  <si>
    <t>"Many smart, talented colleagues. You do feel connected to your global peers. The pay and benefits seemed fair. Leadership is tone deaf - in the layoff notification to those affected the CEO wrote how great the future is for Zendesk. Absolutely zero transparency since the new leadership team took over in 2022. They will overwork you to the bone again and again. Managers tell you to set boundaries, but then do not lead by example because they are scared of their own managers and leadership. Also, it did not seem like an equitable place for women, at least in my department."</t>
  </si>
  <si>
    <t>[0.4866482615470886]</t>
  </si>
  <si>
    <t>[array([0.03206901, 0.48664826, 0.4812827 ], dtype=float32)]</t>
  </si>
  <si>
    <t>Interesting direction</t>
  </si>
  <si>
    <t>Good people, and great product to sell.</t>
  </si>
  <si>
    <t>Interesting direction internally with new private equity ownership</t>
  </si>
  <si>
    <t>Good people, and great product to sell. Interesting direction internally with new private equity ownership</t>
  </si>
  <si>
    <t>"Good people, and great product to sell. Interesting direction internally with new private equity ownership"</t>
  </si>
  <si>
    <t>[0.6154850125312805]</t>
  </si>
  <si>
    <t>[array([0.00322913, 0.615485  , 0.3812859 ], dtype=float32)]</t>
  </si>
  <si>
    <t>Great atmosphere, great communication between teams</t>
  </si>
  <si>
    <t>Account Executives are a lot to handle sometimes because they don't understand you role and how you are a team.</t>
  </si>
  <si>
    <t>Great atmosphere, great communication between teams Account Executives are a lot to handle sometimes because they don't understand you role and how you are a team.</t>
  </si>
  <si>
    <t>"Great atmosphere, great communication between teams Account Executives are a lot to handle sometimes because they don't understand you role and how you are a team."</t>
  </si>
  <si>
    <t>[0.9035273194313049]</t>
  </si>
  <si>
    <t>[array([0.00501114, 0.9035273 , 0.09146151], dtype=float32)]</t>
  </si>
  <si>
    <t>Good company, not the right time</t>
  </si>
  <si>
    <t>Good people with mostly good intentions</t>
  </si>
  <si>
    <t>Company seems to be stagnating</t>
  </si>
  <si>
    <t>Good people with mostly good intentions Company seems to be stagnating</t>
  </si>
  <si>
    <t>[0.6628215312957764]</t>
  </si>
  <si>
    <t>[array([0.03823331, 0.29894522, 0.66282153], dtype=float32)]</t>
  </si>
  <si>
    <t>Diverse Talent Communities Coordinator</t>
  </si>
  <si>
    <t>Really genuine people work there.</t>
  </si>
  <si>
    <t>The economy got in the way of completing the mission.</t>
  </si>
  <si>
    <t>Really genuine people work there. The economy got in the way of completing the mission.</t>
  </si>
  <si>
    <t>[0.6928519606590271]</t>
  </si>
  <si>
    <t>[array([0.00192653, 0.69285196, 0.30522147], dtype=float32)]</t>
  </si>
  <si>
    <t>Like it here so far</t>
  </si>
  <si>
    <t>- Nice people! - Work life balance</t>
  </si>
  <si>
    <t>- Nice people! - Work life balance #NAME?</t>
  </si>
  <si>
    <t>[0.6320779919624329]</t>
  </si>
  <si>
    <t>[array([0.0031536, 0.3647684, 0.632078 ], dtype=float32)]</t>
  </si>
  <si>
    <t>Best placed I've worked</t>
  </si>
  <si>
    <t>Senior Voice Engineer</t>
  </si>
  <si>
    <t>Happy co-workers, awesome culture, fun work place.</t>
  </si>
  <si>
    <t>They sold to 2 private equity firms in 2022 and slowly, everything changed.</t>
  </si>
  <si>
    <t>Happy co-workers, awesome culture, fun work place. They sold to 2 private equity firms in 2022 and slowly, everything changed.</t>
  </si>
  <si>
    <t>"Happy co-workers, awesome culture, fun work place. They sold to 2 private equity firms in 2022 and slowly, everything changed."</t>
  </si>
  <si>
    <t>[0.7161309123039246]</t>
  </si>
  <si>
    <t>[array([0.00301625, 0.7161309 , 0.28085285], dtype=float32)]</t>
  </si>
  <si>
    <t>Treasure turned to trash</t>
  </si>
  <si>
    <t>- Flexible work environment -- 100% remote for those 50+ miles away from any office location. - They leave you alone if you perform well. - PTO for sales is 21 days + you get 11 or 12 paid holidays. - Product has great brand recognition.</t>
  </si>
  <si>
    <t>- Sold to private equity firms in November 2022 and they've turned what was once a treasure of a company into trash and a stress pit. - They sneakily cut GTM's commission structures so you have to hit around 150% of your quota or more on average to hit OTE. They bamboozled everyone into thinking the new commission structure was going to make them MORE money but if you read the actual ICP, it's the complete opposite. Sales leadership didn't even understand the new ICP and how it affected them even until it was brought to their attention by concerned AEs. Nothings changed though but supposedly now that leadership knows they're affected by it too they're pushing for change. TBD but not hopeful. - The culture is going way downhill. It used to be AMAZING but now everyone is extremely stressed all the time and overworked. - There's no work-life balance anymore. - The PE firm have also made what was promised last year from the old ownership to be a 100% flexible WFH if you want environment to forcing anyone who lives within a 50 mile radius of an office to go back to the office at least twice a week. 50 miles is A LOT and to be forced to do so after years of WFH and being able to enjoy life more is horrible in my mind. -- It's easy for executive leadership to force return to offices when they have the money to pay for their childcare. What about the people who can't? I'm glad I live far more than 50 miles way from an office because everyone I know who has been forced back at Zendesk is not happy about it. Office work isn't the way for millennials and gen Z and wasting life commuting and having your mental health affected being forced to go back to a physical office isn't the new way of life anymore. - All departments are so disconnected from one another and the processes they have in place conflict with another department's -- so there's no true REAL process. It's extremely cumbersome and has only gotten worse with the new PE firm takeover. - Unvested RSUs were cut by 50+% for pay out with the new ownership came in. Went from 30k to just 12k. - The PE firm took away a CRUCIAL benefit for employees when they took over -- Recharge Fridays where we got half days every Friday. Now it's one Friday per QUARTER. - PE firm took away personal development funds as well. - I know there are other cons I just can't think of right now.</t>
  </si>
  <si>
    <t>- Flexible work environment -- 100% remote for those 50+ miles away from any office location. - They leave you alone if you perform well. - PTO for sales is 21 days + you get 11 or 12 paid holidays. - Product has great brand recognition. - Sold to private equity firms in November 2022 and they've turned what was once a treasure of a company into trash and a stress pit. - They sneakily cut GTM's commission structures so you have to hit around 150% of your quota or more on average to hit OTE. They bamboozled everyone into thinking the new commission structure was going to make them MORE money but if you read the actual ICP, it's the complete opposite. Sales leadership didn't even understand the new ICP and how it affected them even until it was brought to their attention by concerned AEs. Nothings changed though but supposedly now that leadership knows they're affected by it too they're pushing for change. TBD but not hopeful. - The culture is going way downhill. It used to be AMAZING but now everyone is extremely stressed all the time and overworked. - There's no work-life balance anymore. - The PE firm have also made what was promised last year from the old ownership to be a 100% flexible WFH if you want environment to forcing anyone who lives within a 50 mile radius of an office to go back to the office at least twice a week. 50 miles is A LOT and to be forced to do so after years of WFH and being able to enjoy life more is horrible in my mind. -- It's easy for executive leadership to force return to offices when they have the money to pay for their childcare. What about the people who can't? I'm glad I live far more than 50 miles way from an office because everyone I know who has been forced back at Zendesk is not happy about it. Office work isn't the way for millennials and gen Z and wasting life commuting and having your mental health affected being forced to go back to a physical office isn't the new way of life anymore. - All departments are so disconnected from one another and the processes they have in place conflict with another department's -- so there's no true REAL process. It's extremely cumbersome and has only gotten worse with the new PE firm takeover. - Unvested RSUs were cut by 50+% for pay out with the new ownership came in. Went from 30k to just 12k. - The PE firm took away a CRUCIAL benefit for employees when they took over -- Recharge Fridays where we got half days every Friday. Now it's one Friday per QUARTER. - PE firm took away personal development funds as well. - I know there are other cons I just can't think of right now.</t>
  </si>
  <si>
    <t>"- Flexible work environment -- 100% remote for those 50+ miles away from any office location. - They leave you alone if you perform well. - PTO for sales is 21 days + you get 11 or 12 paid holidays. - Product has great brand recognition. - Sold to private equity firms in November 2022 and they've turned what was once a treasure of a company into trash and a stress pit. - They sneakily cut GTM's commission structures so you have to hit around 150% of your quota or more on average to hit OTE. They bamboozled everyone into thinking the new commission structure was going to make them MORE money but if you read the actual ICP, it's the complete opposite. Sales leadership didn't even understand the new ICP and how it affected them even until it was brought to their attention by concerned AEs. Nothings changed though but supposedly now that leadership knows they're affected by it too they're pushing for change. TBD but not hopeful. - The culture is going way downhill. It used to be AMAZING but now everyone is extremely stressed all the time and overworked. - There's no work-life balance anymore. - The PE firm have also made what was promised last year from the old ownership to be a 100% flexible WFH if you want environment to forcing anyone who lives within a 50 mile radius of an office to go back to the office at least twice a week.</t>
  </si>
  <si>
    <t>[0.8501154780387878]</t>
  </si>
  <si>
    <t>[array([0.12311427, 0.0267702 , 0.8501155 ], dtype=float32)]</t>
  </si>
  <si>
    <t>1.0479850769042969</t>
  </si>
  <si>
    <t>Okay company</t>
  </si>
  <si>
    <t>The pay and the benefits</t>
  </si>
  <si>
    <t>Bad management at this place</t>
  </si>
  <si>
    <t>The pay and the benefits Bad management at this place</t>
  </si>
  <si>
    <t>[0.8443886637687683]</t>
  </si>
  <si>
    <t>[array([0.14270575, 0.84438866, 0.01290554], dtype=float32)]</t>
  </si>
  <si>
    <t>Good Company Gone Bad</t>
  </si>
  <si>
    <t>Prior to acquisition the company had great benefits and a rich culture of inclusion.</t>
  </si>
  <si>
    <t>Heartless leadership who only cares about the bottom line. No clear vision. Steer clear.</t>
  </si>
  <si>
    <t>Prior to acquisition the company had great benefits and a rich culture of inclusion. Heartless leadership who only cares about the bottom line. No clear vision. Steer clear.</t>
  </si>
  <si>
    <t>[0.9578806161880493]</t>
  </si>
  <si>
    <t>[array([0.02025053, 0.9578806 , 0.02186885], dtype=float32)]</t>
  </si>
  <si>
    <t>Professional Services Consultant</t>
  </si>
  <si>
    <t>Leadership cares about their people.</t>
  </si>
  <si>
    <t>Recent purchase by 2 private equity firm means changes are expected and unknown. Hiring in lower cost countries means less opportunities for in-region moves.</t>
  </si>
  <si>
    <t>Leadership cares about their people. Recent purchase by 2 private equity firm means changes are expected and unknown. Hiring in lower cost countries means less opportunities for in-region moves.</t>
  </si>
  <si>
    <t>[0.7140892148017883]</t>
  </si>
  <si>
    <t>[array([0.01025266, 0.7140892 , 0.27565813], dtype=float32)]</t>
  </si>
  <si>
    <t>Airbnb</t>
  </si>
  <si>
    <t>pay is good, benefits also good</t>
  </si>
  <si>
    <t>I have not seen any till now</t>
  </si>
  <si>
    <t>pay is good, benefits also good I have not seen any till now</t>
  </si>
  <si>
    <t>"pay is good, benefits also good I have not seen any till now"</t>
  </si>
  <si>
    <t>[0.8262679576873779]</t>
  </si>
  <si>
    <t>[array([0.00402221, 0.82626796, 0.1697098 ], dtype=float32)]</t>
  </si>
  <si>
    <t>Not enough pay for the amount of work vs metrics</t>
  </si>
  <si>
    <t>Claims Specialist</t>
  </si>
  <si>
    <t>Work from home_x000D_
Most training is easy_x000D_
You can move up quickly(when it benefits company)_x000D_
-Gave us an unlimited vacation contract, regardless if no PTO, as long as we requested it correctly_x000D_
-Understanding of home/family life_x000D_
-Great coworkers and team leads(hey are underpaid as well)</t>
  </si>
  <si>
    <t>-Workload is too much during peak season_x000D_
-After my first few weeks they changed PTO accrual to only receiving 40 PTO hrs per 6 months_x000D_
-We got shuffled around a lot before we had a lead(we were guinea pigs)_x000D_
-Will abruptly change you to a different team or line of business(went from Resolutions 1 to 2 to Claims Specialist)_x000D_
-After becoming Claims specialist company used myself and others to clear their backlog then laid us off. To add insult to injury I was laid off at the time i was supposed to receive my annual raise. Instead the offered us a different job within the company but that didn't come with my annual raise....mental health shattered as I was so happy to be at work that day and just had a great talk with my Team lead.</t>
  </si>
  <si>
    <t>Work from home_x000D_
Most training is easy_x000D_
You can move up quickly(when it benefits company)_x000D_
-Gave us an unlimited vacation contract, regardless if no PTO, as long as we requested it correctly_x000D_
-Understanding of home/family life_x000D_
-Great coworkers and team leads(hey are underpaid as well) -Workload is too much during peak season_x000D_
-After my first few weeks they changed PTO accrual to only receiving 40 PTO hrs per 6 months_x000D_
-We got shuffled around a lot before we had a lead(we were guinea pigs)_x000D_
-Will abruptly change you to a different team or line of business(went from Resolutions 1 to 2 to Claims Specialist)_x000D_
-After becoming Claims specialist company used myself and others to clear their backlog then laid us off. To add insult to injury I was laid off at the time i was supposed to receive my annual raise. Instead the offered us a different job within the company but that didn't come with my annual raise....mental health shattered as I was so happy to be at work that day and just had a great talk with my Team lead.</t>
  </si>
  <si>
    <t>Work from home  Most training is easy  You can move up quickly(when it benefits company)  -Gave us an unlimited vacation contract, regardless if no PTO, as long as we requested it correctly  -Understanding of home/family life  -Great coworkers and team leads(hey are underpaid as well) -Workload is too much during peak season  -After my first few weeks they changed PTO accrual to only receiving 40 PTO hrs per 6 months  -We got shuffled around a lot before we had a lead(we were guinea pigs)  -Will abruptly change you to a different team or line of business(went from Resolutions 1 to 2 to Claims Specialist)  -After becoming Claims specialist company used myself and others to clear their backlog then laid us off. To add insult to injury I was laid off at the time i was supposed to receive my annual raise. Instead the offered us a different job within the company but that didn't come with my annual raise....mental health shattered as I was so happy to be at work that day and just had a great talk with my Team lead.</t>
  </si>
  <si>
    <t>"Work from home Most training is easy You can move up quickly(when it benefits company) -Gave us an unlimited vacation contract, regardless if no PTO, as long as we requested it correctly -Understanding of home/family life -Great coworkers and team leads(hey are underpaid as well) -Workload is too much during peak season -After my first few weeks they changed PTO accrual to only receiving 40 PTO hrs per 6 months -We got shuffled around a lot before we had a lead(we were guinea pigs) -Will abruptly change you to a different team or line of business(went from Resolutions 1 to 2 to Claims Specialist) -After becoming Claims specialist company used myself and others to clear their backlog then laid us off. To add insult to injury I was laid off at the time i was supposed to receive my annual raise. Instead the offered us a different job within the company but that didn't come with my annual raise....mental health shattered as I was so happy to be at work that day and just had a great talk with my Team lead."</t>
  </si>
  <si>
    <t>[0.5791930556297302]</t>
  </si>
  <si>
    <t>[array([0.0280168 , 0.57919306, 0.3927901 ], dtype=float32)]</t>
  </si>
  <si>
    <t>Wonderful platform</t>
  </si>
  <si>
    <t>Host</t>
  </si>
  <si>
    <t>Airbnb is all around an amazing place of business. They have really figured it out. Satisfaction of guests and hosts. Customer Service is always quick to respond.</t>
  </si>
  <si>
    <t>The only con is one that is not necessary one that can be put at fault by Airbnb. More so, host location. Depending on where you host, there will be busy seasons and slow seasons. Doing research and planning properly is key.</t>
  </si>
  <si>
    <t>Airbnb is all around an amazing place of business. They have really figured it out. Satisfaction of guests and hosts. Customer Service is always quick to respond. The only con is one that is not necessary one that can be put at fault by Airbnb. More so, host location. Depending on where you host, there will be busy seasons and slow seasons. Doing research and planning properly is key.</t>
  </si>
  <si>
    <t>"Airbnb is all around an amazing place of business. They have really figured it out. Satisfaction of guests and hosts. Customer Service is always quick to respond. The only con is one that is not necessary one that can be put at fault by Airbnb. More so, host location. Depending on where you host, there will be busy seasons and slow seasons. Doing research and planning properly is key."</t>
  </si>
  <si>
    <t>[0.6643597483634949]</t>
  </si>
  <si>
    <t>[array([0.00295362, 0.33268666, 0.66435975], dtype=float32)]</t>
  </si>
  <si>
    <t>good office, okay comp plan, nice team</t>
  </si>
  <si>
    <t>not much place to grow</t>
  </si>
  <si>
    <t>good office, okay comp plan, nice team not much place to grow</t>
  </si>
  <si>
    <t>"good office, okay comp plan, nice team not much place to grow"</t>
  </si>
  <si>
    <t>[0.9665510058403015]</t>
  </si>
  <si>
    <t>[array([0.01215007, 0.966551  , 0.021299  ], dtype=float32)]</t>
  </si>
  <si>
    <t>nice accomodation</t>
  </si>
  <si>
    <t>good accommodation and very good service</t>
  </si>
  <si>
    <t>nothing to say. all goods</t>
  </si>
  <si>
    <t>good accommodation and very good service nothing to say. all goods</t>
  </si>
  <si>
    <t>[0.9792836308479309]</t>
  </si>
  <si>
    <t>[array([0.00153826, 0.01917807, 0.97928363], dtype=float32)]</t>
  </si>
  <si>
    <t>Great wlb if thatâ€™s what youâ€™re looking for</t>
  </si>
  <si>
    <t>Not a lot of new initiatives</t>
  </si>
  <si>
    <t>Great wlb if thatâ€™s what youâ€™re looking for Not a lot of new initiatives</t>
  </si>
  <si>
    <t>[0.9569823741912842]</t>
  </si>
  <si>
    <t>[array([0.00427098, 0.03874665, 0.9569824 ], dtype=float32)]</t>
  </si>
  <si>
    <t>Good employer, would recommend</t>
  </si>
  <si>
    <t>Community Policy Manager</t>
  </si>
  <si>
    <t>host</t>
  </si>
  <si>
    <t>ManatÃ­</t>
  </si>
  <si>
    <t>Good work to life balance</t>
  </si>
  <si>
    <t>Highly competitive area, requires creative thinking / hosting</t>
  </si>
  <si>
    <t>Good work to life balance Highly competitive area, requires creative thinking / hosting</t>
  </si>
  <si>
    <t>"Good work to life balance Highly competitive area, requires creative thinking / hosting"</t>
  </si>
  <si>
    <t>[0.9160271286964417]</t>
  </si>
  <si>
    <t>[array([0.00422257, 0.9160271 , 0.07975037], dtype=float32)]</t>
  </si>
  <si>
    <t xml:space="preserve"> Nothing to report</t>
  </si>
  <si>
    <t>Good leadership, good perks, great coworkers</t>
  </si>
  <si>
    <t>Always rebuilding foundational stack with lot of migrations</t>
  </si>
  <si>
    <t>Good leadership, good perks, great coworkers Always rebuilding foundational stack with lot of migrations</t>
  </si>
  <si>
    <t>"Good leadership, good perks, great coworkers Always rebuilding foundational stack with lot of migrations"</t>
  </si>
  <si>
    <t>[0.827073335647583]</t>
  </si>
  <si>
    <t>[array([0.00228802, 0.82707334, 0.17063862], dtype=float32)]</t>
  </si>
  <si>
    <t>Stripped of culture, barren of joy</t>
  </si>
  <si>
    <t>Risk Operations Analyst</t>
  </si>
  <si>
    <t>Remote flexibility _x000D_
Good benefits package_x000D_
Positive, well intentioned peers_x000D_
Passive focus on culture</t>
  </si>
  <si>
    <t>Constant virtue signaling_x000D_
Inexperienced and directionless leadership._x000D_
Constant Re-Orgs_x000D_
Over-reliance on contractor and off-shore labor driven by cost cutting._x000D_
Tiered and siloed organizational structure</t>
  </si>
  <si>
    <t>Remote flexibility _x000D_
Good benefits package_x000D_
Positive, well intentioned peers_x000D_
Passive focus on culture Constant virtue signaling_x000D_
Inexperienced and directionless leadership._x000D_
Constant Re-Orgs_x000D_
Over-reliance on contractor and off-shore labor driven by cost cutting._x000D_
Tiered and siloed organizational structure</t>
  </si>
  <si>
    <t>Remote flexibility   Good benefits package  Positive, well intentioned peers  Passive focus on culture Constant virtue signaling  Inexperienced and directionless leadership.  Constant Re-Orgs  Over-reliance on contractor and off-shore labor driven by cost cutting.  Tiered and siloed organizational structure</t>
  </si>
  <si>
    <t>"Remote flexibility  Good benefits package Positive, well intentioned peers Passive focus on culture Constant virtue signaling Inexperienced and directionless leadership. Constant Re-Orgs Over-reliance on contractor and off-shore labor driven by cost cutting. Tiered and siloed organizational structure"</t>
  </si>
  <si>
    <t>[0.837162435054779]</t>
  </si>
  <si>
    <t>[array([0.02271418, 0.83716244, 0.14012337], dtype=float32)]</t>
  </si>
  <si>
    <t>1.0478479862213135</t>
  </si>
  <si>
    <t>Toxic Leadership</t>
  </si>
  <si>
    <t>Great co-workers, interesting space to work in</t>
  </si>
  <si>
    <t>Terrible leadership in Operations .</t>
  </si>
  <si>
    <t>Great co-workers, interesting space to work in Terrible leadership in Operations .</t>
  </si>
  <si>
    <t>"Great co-workers, interesting space to work in Terrible leadership in Operations ."</t>
  </si>
  <si>
    <t>[0.7568492889404297]</t>
  </si>
  <si>
    <t>[array([0.01099472, 0.7568493 , 0.232156  ], dtype=float32)]</t>
  </si>
  <si>
    <t>not applicable</t>
  </si>
  <si>
    <t>Staff Technical Program Manager</t>
  </si>
  <si>
    <t>remote work option_x000D_
good salary</t>
  </si>
  <si>
    <t>sometimes can be high pressure_x000D_
top down</t>
  </si>
  <si>
    <t>remote work option_x000D_
good salary sometimes can be high pressure_x000D_
top down</t>
  </si>
  <si>
    <t>remote work option  good salary sometimes can be high pressure  top down</t>
  </si>
  <si>
    <t>remote work option good salary sometimes can be high pressure top down</t>
  </si>
  <si>
    <t>[0.9631791114807129]</t>
  </si>
  <si>
    <t>[array([0.00657157, 0.9631791 , 0.0302493 ], dtype=float32)]</t>
  </si>
  <si>
    <t>A nice company with long-term growth potential.</t>
  </si>
  <si>
    <t>Twice-a-year release cycle could be stressful for some teams.</t>
  </si>
  <si>
    <t>A nice company with long-term growth potential. Twice-a-year release cycle could be stressful for some teams.</t>
  </si>
  <si>
    <t>[0.9613274931907654]</t>
  </si>
  <si>
    <t>[array([0.00186745, 0.03680497, 0.9613275 ], dtype=float32)]</t>
  </si>
  <si>
    <t>Brilliant People, Difficult Culture</t>
  </si>
  <si>
    <t>Working with incredible people, an authentic brand, and a dedicated environment for growth.</t>
  </si>
  <si>
    <t>Decision making, lack of process and organization, lack of direction</t>
  </si>
  <si>
    <t>Working with incredible people, an authentic brand, and a dedicated environment for growth. Decision making, lack of process and organization, lack of direction</t>
  </si>
  <si>
    <t>"Working with incredible people, an authentic brand, and a dedicated environment for growth. Decision making, lack of process and organization, lack of direction"</t>
  </si>
  <si>
    <t>[0.5222576856613159]</t>
  </si>
  <si>
    <t>[array([0.02142396, 0.45631835, 0.5222577 ], dtype=float32)]</t>
  </si>
  <si>
    <t>Greatest Company Ever</t>
  </si>
  <si>
    <t>Great Culture, People, Purpose Good internal mobility Great benefits</t>
  </si>
  <si>
    <t>Some managers have been there for too long. Need to clean house or repurpose to get new thinking and ideas in place.</t>
  </si>
  <si>
    <t>Great Culture, People, Purpose Good internal mobility Great benefits Some managers have been there for too long. Need to clean house or repurpose to get new thinking and ideas in place.</t>
  </si>
  <si>
    <t>"Great Culture, People, Purpose Good internal mobility Great benefits Some managers have been there for too long. Need to clean house or repurpose to get new thinking and ideas in place."</t>
  </si>
  <si>
    <t>[0.6481386423110962]</t>
  </si>
  <si>
    <t>[array([0.00547116, 0.64813864, 0.34639022], dtype=float32)]</t>
  </si>
  <si>
    <t>Amazing team, pay, and interesting problems</t>
  </si>
  <si>
    <t>Working with cutting edge tech, driven and reliable teammates, top pay, amazing wfh benefits</t>
  </si>
  <si>
    <t>As good as youâ€™re going to get working in tech</t>
  </si>
  <si>
    <t>Working with cutting edge tech, driven and reliable teammates, top pay, amazing wfh benefits As good as youâ€™re going to get working in tech</t>
  </si>
  <si>
    <t>"Working with cutting edge tech, driven and reliable teammates, top pay, amazing wfh benefits As good as youâ€™re going to get working in tech"</t>
  </si>
  <si>
    <t>[0.7271875143051147]</t>
  </si>
  <si>
    <t>[array([0.00144188, 0.27137065, 0.7271875 ], dtype=float32)]</t>
  </si>
  <si>
    <t>Horrible inexperienced management. Real bad on wlb.</t>
  </si>
  <si>
    <t>Good to put on resume</t>
  </si>
  <si>
    <t>Managers who have no idea what they are doing and want to just claim credit. No care for investing in individual needs.</t>
  </si>
  <si>
    <t>Good to put on resume Managers who have no idea what they are doing and want to just claim credit. No care for investing in individual needs.</t>
  </si>
  <si>
    <t>[0.5924047827720642]</t>
  </si>
  <si>
    <t>[array([0.17772123, 0.22987399, 0.5924048 ], dtype=float32)]</t>
  </si>
  <si>
    <t>Freelance Work</t>
  </si>
  <si>
    <t>Private/Personal Chef</t>
  </si>
  <si>
    <t>Set my own schedule weekly</t>
  </si>
  <si>
    <t>The work can be inconsistent.</t>
  </si>
  <si>
    <t>Set my own schedule weekly The work can be inconsistent.</t>
  </si>
  <si>
    <t>[0.9889746904373169]</t>
  </si>
  <si>
    <t>[array([0.00414622, 0.9889747 , 0.0068791 ], dtype=float32)]</t>
  </si>
  <si>
    <t>Revenue Operations</t>
  </si>
  <si>
    <t>culture, values, mission are fantastic and easy to get behind, as is the business model.</t>
  </si>
  <si>
    <t>A lot of red tape/permissions to get things done and hard to move around the org.</t>
  </si>
  <si>
    <t>culture, values, mission are fantastic and easy to get behind, as is the business model. A lot of red tape/permissions to get things done and hard to move around the org.</t>
  </si>
  <si>
    <t>"culture, values, mission are fantastic and easy to get behind, as is the business model. A lot of red tape/permissions to get things done and hard to move around the org."</t>
  </si>
  <si>
    <t>[0.6901360750198364]</t>
  </si>
  <si>
    <t>[array([0.0067675, 0.6901361, 0.3030964], dtype=float32)]</t>
  </si>
  <si>
    <t>I have died and gone to heaven</t>
  </si>
  <si>
    <t>Compensation is nearly 2x my last role. Brilliant talent. Remote flexibility is amazing. Work/life balance is a real priority. Company values of belonging aren't just lip service, they actually carry over in all the little ways, which I've never seen before. Solving challenging and complex problems. I truly do like my job, and would like to stay here for a really really long time.</t>
  </si>
  <si>
    <t>The vibe is a bit more serious than I expected - people have a really strong commitment to craft, and there's less joking around than I've experienced in past organizations. And (the flip side of the benefits of remote flexibility) it's a bit difficult to feel connected with coworkers given how little I see them IRL (I'm in NYC)</t>
  </si>
  <si>
    <t>Compensation is nearly 2x my last role. Brilliant talent. Remote flexibility is amazing. Work/life balance is a real priority. Company values of belonging aren't just lip service, they actually carry over in all the little ways, which I've never seen before. Solving challenging and complex problems. I truly do like my job, and would like to stay here for a really really long time. The vibe is a bit more serious than I expected - people have a really strong commitment to craft, and there's less joking around than I've experienced in past organizations. And (the flip side of the benefits of remote flexibility) it's a bit difficult to feel connected with coworkers given how little I see them IRL (I'm in NYC)</t>
  </si>
  <si>
    <t>"Compensation is nearly 2x my last role. Brilliant talent. Remote flexibility is amazing. Work/life balance is a real priority. Company values of belonging aren't just lip service, they actually carry over in all the little ways, which I've never seen before. Solving challenging and complex problems. I truly do like my job, and would like to stay here for a really really long time. The vibe is a bit more serious than I expected - people have a really strong commitment to craft, and there's less joking around than I've experienced in past organizations. And (the flip side of the benefits of remote flexibility) it's a bit difficult to feel connected with coworkers given how little I see them IRL (I'm in NYC)"</t>
  </si>
  <si>
    <t>[0.9157983064651489]</t>
  </si>
  <si>
    <t>[array([0.00101041, 0.08319129, 0.9157983 ], dtype=float32)]</t>
  </si>
  <si>
    <t>Doing your own schedule, great support from Airbnb, meeting new people from around America or even from overseas.</t>
  </si>
  <si>
    <t>The winter season offered low income as customers would barely book stays.</t>
  </si>
  <si>
    <t>Doing your own schedule, great support from Airbnb, meeting new people from around America or even from overseas. The winter season offered low income as customers would barely book stays.</t>
  </si>
  <si>
    <t>"Doing your own schedule, great support from Airbnb, meeting new people from around America or even from overseas. The winter season offered low income as customers would barely book stays."</t>
  </si>
  <si>
    <t>[0.9099743962287903]</t>
  </si>
  <si>
    <t>[array([0.0035725 , 0.9099744 , 0.08645317], dtype=float32)]</t>
  </si>
  <si>
    <t>Fantastic customer service and considerate individuals working here!</t>
  </si>
  <si>
    <t>There are no cons for me to list here</t>
  </si>
  <si>
    <t>Fantastic customer service and considerate individuals working here! There are no cons for me to list here</t>
  </si>
  <si>
    <t>[0.9414709806442261]</t>
  </si>
  <si>
    <t>[array([0.00178515, 0.05674388, 0.941471  ], dtype=float32)]</t>
  </si>
  <si>
    <t>Great culture, remote work flexibility</t>
  </si>
  <si>
    <t>Depending on the team you're on, work can be very engaging</t>
  </si>
  <si>
    <t>Great culture, remote work flexibility Depending on the team you're on, work can be very engaging</t>
  </si>
  <si>
    <t>"Great culture, remote work flexibility Depending on the team you're on, work can be very engaging"</t>
  </si>
  <si>
    <t>[0.8021841645240784]</t>
  </si>
  <si>
    <t>[array([0.00292532, 0.80218416, 0.19489053], dtype=float32)]</t>
  </si>
  <si>
    <t>Self imposed chaos</t>
  </si>
  <si>
    <t>Good compensation, lackluster management</t>
  </si>
  <si>
    <t>- The culture is avoidant of honest feedback, people would prefer you keep criticisms to yourself - Itâ€™s unclear what responsibilities middle management has, or how to hold anyone accountable - Career advancement is limited due to how promotions are evaluated; pressure for â€œlarge scopeâ€ criteria motivates engineers to invent flashy but costly/unnecessary initiatives. Priorities are misaligned with the business. Managers pressure ICs to find a way to promotion without any real path actually existing. - Most middle managers are promoted from IC roles and donâ€™t know what good management looks like, and are given no training. - Least amount of task visibility or project organization of any company Iâ€™ve worked for; Leads to lack of shared sense of accomplishment and siloing of work. - Company recently switched to a top-down decision-making strategy (I.e., waterfall), so engineers are even more siloed and have fewer opportunities for visibility &amp; collaboration. Design often doesnâ€™t factor in cost to build.</t>
  </si>
  <si>
    <t>#NAME? - The culture is avoidant of honest feedback, people would prefer you keep criticisms to yourself - Itâ€™s unclear what responsibilities middle management has, or how to hold anyone accountable - Career advancement is limited due to how promotions are evaluated; pressure for â€œlarge scopeâ€ criteria motivates engineers to invent flashy but costly/unnecessary initiatives. Priorities are misaligned with the business. Managers pressure ICs to find a way to promotion without any real path actually existing. - Most middle managers are promoted from IC roles and donâ€™t know what good management looks like, and are given no training. - Least amount of task visibility or project organization of any company Iâ€™ve worked for; Leads to lack of shared sense of accomplishment and siloing of work. - Company recently switched to a top-down decision-making strategy (I.e., waterfall), so engineers are even more siloed and have fewer opportunities for visibility &amp; collaboration. Design often doesnâ€™t factor in cost to build.</t>
  </si>
  <si>
    <t>"#NAME? - The culture is avoidant of honest feedback, people would prefer you keep criticisms to yourself - Itâ€™s unclear what responsibilities middle management has, or how to hold anyone accountable - Career advancement is limited due to how promotions are evaluated; pressure for â€œlarge scopeâ€ criteria motivates engineers to invent flashy but costly/unnecessary initiatives. Priorities are misaligned with the business. Managers pressure ICs to find a way to promotion without any real path actually existing. - Most middle managers are promoted from IC roles and donâ€™t know what good management looks like, and are given no training. - Least amount of task visibility or project organization of any company Iâ€™ve worked for; Leads to lack of shared sense of accomplishment and siloing of work. - Company recently switched to a top-down decision-making strategy (I.e., waterfall), so engineers are even more siloed and have fewer opportunities for visibility &amp; collaboration. Design often doesnâ€™t factor in cost to build."</t>
  </si>
  <si>
    <t>[0.7430887222290039]</t>
  </si>
  <si>
    <t>[array([0.25332037, 0.7430887 , 0.0035909 ], dtype=float32)]</t>
  </si>
  <si>
    <t>1.0480455160140991</t>
  </si>
  <si>
    <t>Good place, contractors only</t>
  </si>
  <si>
    <t>Easy work. Short term. Nice perks</t>
  </si>
  <si>
    <t>Contractor only for entry level jobs.</t>
  </si>
  <si>
    <t>Easy work. Short term. Nice perks Contractor only for entry level jobs.</t>
  </si>
  <si>
    <t>[0.5174822807312012]</t>
  </si>
  <si>
    <t>[array([0.00798614, 0.47453162, 0.5174823 ], dtype=float32)]</t>
  </si>
  <si>
    <t>good company but has problem</t>
  </si>
  <si>
    <t>very chill working environment and co-works are nice</t>
  </si>
  <si>
    <t>there is little career progress here</t>
  </si>
  <si>
    <t>very chill working environment and co-works are nice there is little career progress here</t>
  </si>
  <si>
    <t>[0.9122220873832703]</t>
  </si>
  <si>
    <t>[array([0.00862231, 0.07915566, 0.9122221 ], dtype=float32)]</t>
  </si>
  <si>
    <t>Best company Iâ€™ve worked for</t>
  </si>
  <si>
    <t>Salary is fair across every level of the company. They have clear guidelines on measuring your performance to move from one level to the next. Extremely resourceful to employees and has great benefits outside of a livable salary. Onboarding was very clear and comprehensive and you werenâ€™t expected to work the same time that you were onboarding. The live anywhere work anywhere implementation has benefitted employees and has made it really enjoyable to work and travel at the same time.</t>
  </si>
  <si>
    <t>Nothing to note at the moment.</t>
  </si>
  <si>
    <t>Salary is fair across every level of the company. They have clear guidelines on measuring your performance to move from one level to the next. Extremely resourceful to employees and has great benefits outside of a livable salary. Onboarding was very clear and comprehensive and you werenâ€™t expected to work the same time that you were onboarding. The live anywhere work anywhere implementation has benefitted employees and has made it really enjoyable to work and travel at the same time. Nothing to note at the moment.</t>
  </si>
  <si>
    <t>[0.9416182637214661]</t>
  </si>
  <si>
    <t>[array([7.1318046e-04, 5.7668470e-02, 9.4161826e-01], dtype=float32)]</t>
  </si>
  <si>
    <t>House Cleaner</t>
  </si>
  <si>
    <t>Good to there employees and great benefits</t>
  </si>
  <si>
    <t>I can't think of one at this time</t>
  </si>
  <si>
    <t>Good to there employees and great benefits I can't think of one at this time</t>
  </si>
  <si>
    <t>[0.8213188052177429]</t>
  </si>
  <si>
    <t>[array([0.00409487, 0.17458633, 0.8213188 ], dtype=float32)]</t>
  </si>
  <si>
    <t>Friendly environment respectful of time</t>
  </si>
  <si>
    <t>I Canâ€™t think of any</t>
  </si>
  <si>
    <t>Friendly environment respectful of time I Canâ€™t think of any</t>
  </si>
  <si>
    <t>[0.7470188140869141]</t>
  </si>
  <si>
    <t>[array([0.01805232, 0.23492885, 0.7470188 ], dtype=float32)]</t>
  </si>
  <si>
    <t>Good culture. Nice people to work with. Work anywhere.</t>
  </si>
  <si>
    <t>Not that I can think of</t>
  </si>
  <si>
    <t>Good culture. Nice people to work with. Work anywhere. Not that I can think of</t>
  </si>
  <si>
    <t>[0.8291705250740051]</t>
  </si>
  <si>
    <t>[array([0.01409361, 0.15673588, 0.8291705 ], dtype=float32)]</t>
  </si>
  <si>
    <t>Incompetent middle management</t>
  </si>
  <si>
    <t>L4 Software Engineer</t>
  </si>
  <si>
    <t>Friendly and like minded IC's to collaborate with. Additionally, perk like heathy catered lunch and dinner were offered. The most notable part of the engineering staff is that everyone was always willing to be helpful, and talk you through difficult problems.</t>
  </si>
  <si>
    <t>Unclear product development owner, poor alignment between Engineering managers and the org for which you worked for, leading to often bad prioritization.</t>
  </si>
  <si>
    <t>Friendly and like minded IC's to collaborate with. Additionally, perk like heathy catered lunch and dinner were offered. The most notable part of the engineering staff is that everyone was always willing to be helpful, and talk you through difficult problems. Unclear product development owner, poor alignment between Engineering managers and the org for which you worked for, leading to often bad prioritization.</t>
  </si>
  <si>
    <t>"Friendly and like minded IC's to collaborate with. Additionally, perk like heathy catered lunch and dinner were offered. The most notable part of the engineering staff is that everyone was always willing to be helpful, and talk you through difficult problems. Unclear product development owner, poor alignment between Engineering managers and the org for which you worked for, leading to often bad prioritization."</t>
  </si>
  <si>
    <t>[0.8024820685386658]</t>
  </si>
  <si>
    <t>[array([0.00846765, 0.18905036, 0.80248207], dtype=float32)]</t>
  </si>
  <si>
    <t>Nice company...........excellent environment Nice company...........excellent environment Nice company...........excellent environment</t>
  </si>
  <si>
    <t>no cons identified no cons identified no cons identified</t>
  </si>
  <si>
    <t>Nice company...........excellent environment Nice company...........excellent environment Nice company...........excellent environment no cons identified no cons identified no cons identified</t>
  </si>
  <si>
    <t>[0.9943106174468994]</t>
  </si>
  <si>
    <t>[array([0.00195905, 0.00373026, 0.9943106 ], dtype=float32)]</t>
  </si>
  <si>
    <t>1.0479168891906738</t>
  </si>
  <si>
    <t>Good experience overall, some hiccups</t>
  </si>
  <si>
    <t>Wish they brought back guest visits for morale purposes</t>
  </si>
  <si>
    <t>Good experience overall, some hiccups Wish they brought back guest visits for morale purposes</t>
  </si>
  <si>
    <t>"Good experience overall, some hiccups Wish they brought back guest visits for morale purposes"</t>
  </si>
  <si>
    <t>[0.7629439234733582]</t>
  </si>
  <si>
    <t>[array([0.00770143, 0.7629439 , 0.22935466], dtype=float32)]</t>
  </si>
  <si>
    <t>wonderful workplace with a mission</t>
  </si>
  <si>
    <t>no downsides so far, but you have to be mission driven.</t>
  </si>
  <si>
    <t>great company to work for no downsides so far, but you have to be mission driven.</t>
  </si>
  <si>
    <t>"great company to work for no downsides so far, but you have to be mission driven."</t>
  </si>
  <si>
    <t>[0.945185661315918]</t>
  </si>
  <si>
    <t>[array([0.00335723, 0.94518566, 0.05145714], dtype=float32)]</t>
  </si>
  <si>
    <t>FAANG without the problems of FAANG</t>
  </si>
  <si>
    <t>Amazing diverse collaborative culture. Surrounded by very smart and highly skilled people who are constantly working hard to improve their craft. Most people check their ego at the door, everyone is helpful to one-another with the common mission in mind. Management is compassionate, caring, and clear on expectations. Employees feel supported with the right tools, resources, and are very well-compensated for the hard work. Total comp is on-par or better than FAANG in many cases.</t>
  </si>
  <si>
    <t>Company is at the intersection of travel and sharing-economy, with focus on mostly traditional idea of travel lodging. While the travel industry is on the rebound from the pandemic, the long term future of the model is not without uncertainty and risk. Lots of competitions and the idea is not unique and can be replicated by competition.</t>
  </si>
  <si>
    <t>Amazing diverse collaborative culture. Surrounded by very smart and highly skilled people who are constantly working hard to improve their craft. Most people check their ego at the door, everyone is helpful to one-another with the common mission in mind. Management is compassionate, caring, and clear on expectations. Employees feel supported with the right tools, resources, and are very well-compensated for the hard work. Total comp is on-par or better than FAANG in many cases. Company is at the intersection of travel and sharing-economy, with focus on mostly traditional idea of travel lodging. While the travel industry is on the rebound from the pandemic, the long term future of the model is not without uncertainty and risk. Lots of competitions and the idea is not unique and can be replicated by competition.</t>
  </si>
  <si>
    <t>"Amazing diverse collaborative culture. Surrounded by very smart and highly skilled people who are constantly working hard to improve their craft. Most people check their ego at the door, everyone is helpful to one-another with the common mission in mind. Management is compassionate, caring, and clear on expectations. Employees feel supported with the right tools, resources, and are very well-compensated for the hard work. Total comp is on-par or better than FAANG in many cases. Company is at the intersection of travel and sharing-economy, with focus on mostly traditional idea of travel lodging. While the travel industry is on the rebound from the pandemic, the long term future of the model is not without uncertainty and risk. Lots of competitions and the idea is not unique and can be replicated by competition."</t>
  </si>
  <si>
    <t>[0.9284838438034058]</t>
  </si>
  <si>
    <t>[array([6.8795332e-04, 7.0828289e-02, 9.2848384e-01], dtype=float32)]</t>
  </si>
  <si>
    <t>GOOD technical depth</t>
  </si>
  <si>
    <t>GOOD technical depth, good leadership &amp; management</t>
  </si>
  <si>
    <t>WLB, need to work hard to achieve high performance rating</t>
  </si>
  <si>
    <t>GOOD technical depth, good leadership &amp; management WLB, need to work hard to achieve high performance rating</t>
  </si>
  <si>
    <t>"GOOD technical depth, good leadership &amp; management WLB, need to work hard to achieve high performance rating"</t>
  </si>
  <si>
    <t>[0.8384003639221191]</t>
  </si>
  <si>
    <t>[array([0.00351602, 0.83840036, 0.15808368], dtype=float32)]</t>
  </si>
  <si>
    <t>One of the most collaborative, innovative, and exciting places to work!</t>
  </si>
  <si>
    <t>Open-minded workplace with a deep sense of humility and passion. Strong set of core value that promote a generally positive work atmosphere. Upper management is very mindful of long-term growth and development. The food program is unrivaled and very well balanced. Every meal is made in-house with a variety of options (ie vegetarian, gluten-free, etc). Difference is truly embraced and celebrated here.</t>
  </si>
  <si>
    <t>Growth in this company is incredibly fast, scaling at this pace can sometimes be a challenge for management.</t>
  </si>
  <si>
    <t>Open-minded workplace with a deep sense of humility and passion. Strong set of core value that promote a generally positive work atmosphere. Upper management is very mindful of long-term growth and development. The food program is unrivaled and very well balanced. Every meal is made in-house with a variety of options (ie vegetarian, gluten-free, etc). Difference is truly embraced and celebrated here. Growth in this company is incredibly fast, scaling at this pace can sometimes be a challenge for management.</t>
  </si>
  <si>
    <t>"Open-minded workplace with a deep sense of humility and passion. Strong set of core value that promote a generally positive work atmosphere. Upper management is very mindful of long-term growth and development. The food program is unrivaled and very well balanced. Every meal is made in-house with a variety of options (ie vegetarian, gluten-free, etc). Difference is truly embraced and celebrated here. Growth in this company is incredibly fast, scaling at this pace can sometimes be a challenge for management."</t>
  </si>
  <si>
    <t>[0.8500997424125671]</t>
  </si>
  <si>
    <t>[array([0.00118942, 0.14871083, 0.85009974], dtype=float32)]</t>
  </si>
  <si>
    <t>ghosted after promising recruiter call</t>
  </si>
  <si>
    <t>recruiter said they would follow up with the job I applied to and one other, never did.</t>
  </si>
  <si>
    <t>bad experience, waste of time</t>
  </si>
  <si>
    <t>recruiter said they would follow up with the job I applied to and one other, never did. bad experience, waste of time</t>
  </si>
  <si>
    <t>"recruiter said they would follow up with the job I applied to and one other, never did. bad experience, waste of time"</t>
  </si>
  <si>
    <t>[0.8711411952972412]</t>
  </si>
  <si>
    <t>[array([0.8711412 , 0.12291021, 0.00594868], dtype=float32)]</t>
  </si>
  <si>
    <t>Great company, strong DS team, interesting work. Not so great for DS Managers.</t>
  </si>
  <si>
    <t>Data Science Manager</t>
  </si>
  <si>
    <t>It is a great company to work for, very interesting problems to work on, super smart people around.</t>
  </si>
  <si>
    <t>Great place to be an IC, don't come here looking for a Manager role. Not great career prospects in the management space. The org has been flattened, with managers pushed to do IC work, unless they have at least 8 DS reports (which most rarely do). With hiring slowed down since 2020, managers can't find enough ICs to fill a team.</t>
  </si>
  <si>
    <t>It is a great company to work for, very interesting problems to work on, super smart people around. Great place to be an IC, don't come here looking for a Manager role. Not great career prospects in the management space. The org has been flattened, with managers pushed to do IC work, unless they have at least 8 DS reports (which most rarely do). With hiring slowed down since 2020, managers can't find enough ICs to fill a team.</t>
  </si>
  <si>
    <t>"It is a great company to work for, very interesting problems to work on, super smart people around. Great place to be an IC, don't come here looking for a Manager role. Not great career prospects in the management space. The org has been flattened, with managers pushed to do IC work, unless they have at least 8 DS reports (which most rarely do). With hiring slowed down since 2020, managers can't find enough ICs to fill a team."</t>
  </si>
  <si>
    <t>[0.6326843500137329]</t>
  </si>
  <si>
    <t>[array([0.02663918, 0.63268435, 0.34067646], dtype=float32)]</t>
  </si>
  <si>
    <t>Dope Company</t>
  </si>
  <si>
    <t>Real Estate Hospitality is great to learn.</t>
  </si>
  <si>
    <t>Long hours but totally worth the learning</t>
  </si>
  <si>
    <t>Real Estate Hospitality is great to learn. Long hours but totally worth the learning</t>
  </si>
  <si>
    <t>[0.980465292930603]</t>
  </si>
  <si>
    <t>[array([0.00431981, 0.01521492, 0.9804653 ], dtype=float32)]</t>
  </si>
  <si>
    <t>1.0475982427597046</t>
  </si>
  <si>
    <t>It all consuming</t>
  </si>
  <si>
    <t>Homes or rentals are usually free to stay in</t>
  </si>
  <si>
    <t>24/7 customer service in person required so on site living arrangements and access</t>
  </si>
  <si>
    <t>Homes or rentals are usually free to stay in 24/7 customer service in person required so on site living arrangements and access</t>
  </si>
  <si>
    <t>[0.8381005525588989]</t>
  </si>
  <si>
    <t>[array([0.00265695, 0.83810055, 0.1592425 ], dtype=float32)]</t>
  </si>
  <si>
    <t>The culture is pretty good.</t>
  </si>
  <si>
    <t>Advancement can be sometimes slow.</t>
  </si>
  <si>
    <t>The culture is pretty good. Advancement can be sometimes slow.</t>
  </si>
  <si>
    <t>[0.8512848615646362]</t>
  </si>
  <si>
    <t>[array([0.00357412, 0.85128486, 0.145141  ], dtype=float32)]</t>
  </si>
  <si>
    <t>Fully remote and good pay</t>
  </si>
  <si>
    <t>The management is a complete mass</t>
  </si>
  <si>
    <t>Fully remote and good pay The management is a complete mass</t>
  </si>
  <si>
    <t>[0.618577778339386]</t>
  </si>
  <si>
    <t>[array([0.00361011, 0.6185778 , 0.37781212], dtype=float32)]</t>
  </si>
  <si>
    <t>Great culture. Really good benefits.</t>
  </si>
  <si>
    <t>Nice people but somewhat political, some projects are irrelevant or low impact</t>
  </si>
  <si>
    <t>Great culture. Really good benefits. Nice people but somewhat political, some projects are irrelevant or low impact</t>
  </si>
  <si>
    <t>"Great culture. Really good benefits. Nice people but somewhat political, some projects are irrelevant or low impact"</t>
  </si>
  <si>
    <t>[0.9295207858085632]</t>
  </si>
  <si>
    <t>[array([0.00402476, 0.9295208 , 0.06645447], dtype=float32)]</t>
  </si>
  <si>
    <t>good company culuture</t>
  </si>
  <si>
    <t>I like the team , good benefits</t>
  </si>
  <si>
    <t>not much for now tome</t>
  </si>
  <si>
    <t>I like the team , good benefits not much for now tome</t>
  </si>
  <si>
    <t>"I like the team , good benefits not much for now tome"</t>
  </si>
  <si>
    <t>[0.9094449281692505]</t>
  </si>
  <si>
    <t>[array([0.00587762, 0.9094449 , 0.08467745], dtype=float32)]</t>
  </si>
  <si>
    <t>Fun job!</t>
  </si>
  <si>
    <t>Ground Control Coordinator</t>
  </si>
  <si>
    <t>Positive work atmosphere , Fun job</t>
  </si>
  <si>
    <t>Low pay, no clear structure</t>
  </si>
  <si>
    <t>Positive work atmosphere , Fun job Low pay, no clear structure</t>
  </si>
  <si>
    <t>"Positive work atmosphere , Fun job Low pay, no clear structure"</t>
  </si>
  <si>
    <t>[0.7902446389198303]</t>
  </si>
  <si>
    <t>[array([0.01456961, 0.79024464, 0.19518575], dtype=float32)]</t>
  </si>
  <si>
    <t>Great to work with</t>
  </si>
  <si>
    <t>Airbnb Plus Superhost</t>
  </si>
  <si>
    <t>Managing is good, lot of action, enjoy making guest happy and help them have a good time</t>
  </si>
  <si>
    <t>Sometimes stressful, but not so much</t>
  </si>
  <si>
    <t>Managing is good, lot of action, enjoy making guest happy and help them have a good time Sometimes stressful, but not so much</t>
  </si>
  <si>
    <t>"Managing is good, lot of action, enjoy making guest happy and help them have a good time Sometimes stressful, but not so much"</t>
  </si>
  <si>
    <t>[0.660366952419281]</t>
  </si>
  <si>
    <t>[array([0.00360338, 0.66036695, 0.33602965], dtype=float32)]</t>
  </si>
  <si>
    <t>Host Specialist</t>
  </si>
  <si>
    <t>- moved locations oversee's - a lot of corporate red tape</t>
  </si>
  <si>
    <t>#NAME? - moved locations oversee's - a lot of corporate red tape</t>
  </si>
  <si>
    <t>[0.9751976132392883]</t>
  </si>
  <si>
    <t>[array([0.01762703, 0.9751976 , 0.00717533], dtype=float32)]</t>
  </si>
  <si>
    <t>Great coworkers, strong company culture</t>
  </si>
  <si>
    <t>Leadership bottlenecks, top down culture</t>
  </si>
  <si>
    <t>Great coworkers, strong company culture Leadership bottlenecks, top down culture</t>
  </si>
  <si>
    <t>"Great coworkers, strong company culture Leadership bottlenecks, top down culture"</t>
  </si>
  <si>
    <t>[0.6513453722000122]</t>
  </si>
  <si>
    <t>[array([0.00296682, 0.6513454 , 0.3456878 ], dtype=float32)]</t>
  </si>
  <si>
    <t>Air Bnb Customer Service Representative</t>
  </si>
  <si>
    <t>Great hours, your opinion matters and you truly make a difference.</t>
  </si>
  <si>
    <t>Occasional unforeseen events that need proper taken care of.</t>
  </si>
  <si>
    <t>Great hours, your opinion matters and you truly make a difference. Occasional unforeseen events that need proper taken care of.</t>
  </si>
  <si>
    <t>"Great hours, your opinion matters and you truly make a difference. Occasional unforeseen events that need proper taken care of."</t>
  </si>
  <si>
    <t>[0.7678015828132629]</t>
  </si>
  <si>
    <t>[array([0.00297777, 0.7678016 , 0.22922066], dtype=float32)]</t>
  </si>
  <si>
    <t>Good pay, great culture, CEO who cares deeply about the product</t>
  </si>
  <si>
    <t>Nothing that's not typical of a growing tech company</t>
  </si>
  <si>
    <t>Good pay, great culture, CEO who cares deeply about the product Nothing that's not typical of a growing tech company</t>
  </si>
  <si>
    <t>"Good pay, great culture, CEO who cares deeply about the product Nothing that's not typical of a growing tech company"</t>
  </si>
  <si>
    <t>[0.6713255047798157]</t>
  </si>
  <si>
    <t>[array([0.00336268, 0.6713255 , 0.32531184], dtype=float32)]</t>
  </si>
  <si>
    <t>Benefits Culture Live And Work Anywhere</t>
  </si>
  <si>
    <t>Nothing really comes to mind honestly</t>
  </si>
  <si>
    <t>Benefits Culture Live And Work Anywhere Nothing really comes to mind honestly</t>
  </si>
  <si>
    <t>[0.8194735050201416]</t>
  </si>
  <si>
    <t>[array([0.08879418, 0.8194735 , 0.09173225], dtype=float32)]</t>
  </si>
  <si>
    <t>Great culture but could move faster</t>
  </si>
  <si>
    <t>Everyone is very nice. Comp and product is great.</t>
  </si>
  <si>
    <t>Moves very slow with decision by consensus</t>
  </si>
  <si>
    <t>Everyone is very nice. Comp and product is great. Moves very slow with decision by consensus</t>
  </si>
  <si>
    <t>[0.9528703093528748]</t>
  </si>
  <si>
    <t>[array([0.03299229, 0.01413742, 0.9528703 ], dtype=float32)]</t>
  </si>
  <si>
    <t>Good pay and work life balance</t>
  </si>
  <si>
    <t>Nothing to be called out</t>
  </si>
  <si>
    <t>Good pay and work life balance Nothing to be called out</t>
  </si>
  <si>
    <t>[0.7840197682380676]</t>
  </si>
  <si>
    <t>[array([0.00444334, 0.21153691, 0.78401977], dtype=float32)]</t>
  </si>
  <si>
    <t>Profitable</t>
  </si>
  <si>
    <t>Hostess</t>
  </si>
  <si>
    <t>Very profitable job until str became ban in most cities</t>
  </si>
  <si>
    <t>Short-term rental laws changed and pay was decreased</t>
  </si>
  <si>
    <t>Very profitable job until str became ban in most cities Short-term rental laws changed and pay was decreased</t>
  </si>
  <si>
    <t>[0.5064460039138794]</t>
  </si>
  <si>
    <t>[array([0.02523648, 0.46831748, 0.506446  ], dtype=float32)]</t>
  </si>
  <si>
    <t>Market Researcher</t>
  </si>
  <si>
    <t>Great company and management, I would recommend to a friend.</t>
  </si>
  <si>
    <t>No cons that I can think of at this time.</t>
  </si>
  <si>
    <t>Great company and management, I would recommend to a friend. No cons that I can think of at this time.</t>
  </si>
  <si>
    <t>"Great company and management, I would recommend to a friend. No cons that I can think of at this time."</t>
  </si>
  <si>
    <t>[0.7712545990943909]</t>
  </si>
  <si>
    <t>[array([0.00282794, 0.7712546 , 0.2259174 ], dtype=float32)]</t>
  </si>
  <si>
    <t>Great spot</t>
  </si>
  <si>
    <t>Pay and equity is great</t>
  </si>
  <si>
    <t>Decision making and chaos always</t>
  </si>
  <si>
    <t>Pay and equity is great Decision making and chaos always</t>
  </si>
  <si>
    <t>[0.9205952286720276]</t>
  </si>
  <si>
    <t>[array([0.00999525, 0.06940958, 0.9205952 ], dtype=float32)]</t>
  </si>
  <si>
    <t>Great benefit, amazing people to work with, amazing product</t>
  </si>
  <si>
    <t>No cons at all really</t>
  </si>
  <si>
    <t>Great benefit, amazing people to work with, amazing product No cons at all really</t>
  </si>
  <si>
    <t>"Great benefit, amazing people to work with, amazing product No cons at all really"</t>
  </si>
  <si>
    <t>[0.7213079929351807]</t>
  </si>
  <si>
    <t>[array([0.00212638, 0.721308  , 0.2765656 ], dtype=float32)]</t>
  </si>
  <si>
    <t>Fulfilling, great leadership</t>
  </si>
  <si>
    <t>The people are smart without the ego. The leadership is focused on the best customer experience as the number one priority. They adhere to the philosophy that profits will follow, not the other way around.</t>
  </si>
  <si>
    <t>This is a place that's built by and for extroverts. That doesn't mean you can't fit in as an introvert, but you'll have to work a little harder.</t>
  </si>
  <si>
    <t>The people are smart without the ego. The leadership is focused on the best customer experience as the number one priority. They adhere to the philosophy that profits will follow, not the other way around. This is a place that's built by and for extroverts. That doesn't mean you can't fit in as an introvert, but you'll have to work a little harder.</t>
  </si>
  <si>
    <t>"The people are smart without the ego. The leadership is focused on the best customer experience as the number one priority. They adhere to the philosophy that profits will follow, not the other way around. This is a place that's built by and for extroverts. That doesn't mean you can't fit in as an introvert, but you'll have to work a little harder."</t>
  </si>
  <si>
    <t>[0.6261165738105774]</t>
  </si>
  <si>
    <t>[array([0.00202211, 0.6261166 , 0.37186128], dtype=float32)]</t>
  </si>
  <si>
    <t>Best Company Ever</t>
  </si>
  <si>
    <t>Great work life balance and interesting work.</t>
  </si>
  <si>
    <t>Work can be stressful, but compensation and days off more than makes up for it.</t>
  </si>
  <si>
    <t>Great work life balance and interesting work. Work can be stressful, but compensation and days off more than makes up for it.</t>
  </si>
  <si>
    <t>"Great work life balance and interesting work. Work can be stressful, but compensation and days off more than makes up for it."</t>
  </si>
  <si>
    <t>[0.5032870173454285]</t>
  </si>
  <si>
    <t>[array([0.0054585 , 0.49125445, 0.503287  ], dtype=float32)]</t>
  </si>
  <si>
    <t>Good work life balance and remote work</t>
  </si>
  <si>
    <t>good work life balance, ceo has strong vision with product, remote work</t>
  </si>
  <si>
    <t>company becoming more bureaucratic, losing culture</t>
  </si>
  <si>
    <t>good work life balance, ceo has strong vision with product, remote work company becoming more bureaucratic, losing culture</t>
  </si>
  <si>
    <t>"good work life balance, ceo has strong vision with product, remote work company becoming more bureaucratic, losing culture"</t>
  </si>
  <si>
    <t>[0.5479588508605957]</t>
  </si>
  <si>
    <t>[array([0.01211452, 0.54795885, 0.43992662], dtype=float32)]</t>
  </si>
  <si>
    <t>good job</t>
  </si>
  <si>
    <t>Lisbon, WI</t>
  </si>
  <si>
    <t>all good , meal allowance etc</t>
  </si>
  <si>
    <t>nothing to add except that is was an experience</t>
  </si>
  <si>
    <t>all good , meal allowance etc nothing to add except that is was an experience</t>
  </si>
  <si>
    <t>"all good , meal allowance etc nothing to add except that is was an experience"</t>
  </si>
  <si>
    <t>[0.8448814153671265]</t>
  </si>
  <si>
    <t>[array([0.00504254, 0.8448814 , 0.15007599], dtype=float32)]</t>
  </si>
  <si>
    <t>Case Manager</t>
  </si>
  <si>
    <t>Amazing benefits and really cool work environment. The office is gorgeous and they provide a variety of work spaces which makes it fun to work there! They even allow dogs! There are so many positive things about working in an Airbnb office that it made it really hard to leave.</t>
  </si>
  <si>
    <t>The job itself was miserable. I could never make everyone happy. I had to solve problems between the Hosts and the Guests. And often times both people felt like they were in the right. (someone is almost always wrong) I was constantly in the middle of two adults arguing. The phrase: "The customer is always right" doesn't really work when the Host and the Guest are both your customers. So often times solutions would leave one party unhappy which was very stressful for me. I didn't like feeling that way. Ultimately I left because I just wanted a Job that was less negative and stressful. But I do want to mention that this was just the nature of the job, it is not Airbnb's fault. Overall I feel very happy with the company and did not leave on bad terms. It just wasn't for me.</t>
  </si>
  <si>
    <t>Amazing benefits and really cool work environment. The office is gorgeous and they provide a variety of work spaces which makes it fun to work there! They even allow dogs! There are so many positive things about working in an Airbnb office that it made it really hard to leave. The job itself was miserable. I could never make everyone happy. I had to solve problems between the Hosts and the Guests. And often times both people felt like they were in the right. (someone is almost always wrong) I was constantly in the middle of two adults arguing. The phrase: "The customer is always right" doesn't really work when the Host and the Guest are both your customers. So often times solutions would leave one party unhappy which was very stressful for me. I didn't like feeling that way. Ultimately I left because I just wanted a Job that was less negative and stressful. But I do want to mention that this was just the nature of the job, it is not Airbnb's fault. Overall I feel very happy with the company and did not leave on bad terms. It just wasn't for me.</t>
  </si>
  <si>
    <t>"Amazing benefits and really cool work environment. The office is gorgeous and they provide a variety of work spaces which makes it fun to work there! They even allow dogs! There are so many positive things about working in an Airbnb office that it made it really hard to leave. The job itself was miserable. I could never make everyone happy. I had to solve problems between the Hosts and the Guests. And often times both people felt like they were in the right. (someone is almost always wrong) I was constantly in the middle of two adults arguing. The phrase: ""The customer is always right"" doesn't really work when the Host and the Guest are both your customers. So often times solutions would leave one party unhappy which was very stressful for me. I didn't like feeling that way. Ultimately I left because I just wanted a Job that was less negative and stressful. But I do want to mention that this was just the nature of the job, it is not Airbnb's fault. Overall I feel very happy with the company and did not leave on bad terms. It just wasn't for me."</t>
  </si>
  <si>
    <t>[0.9750311374664307]</t>
  </si>
  <si>
    <t>[array([0.01858685, 0.00638204, 0.97503114], dtype=float32)]</t>
  </si>
  <si>
    <t>1.047906517982483</t>
  </si>
  <si>
    <t>Creative Producer</t>
  </si>
  <si>
    <t>Good perks, stock options, nice offices</t>
  </si>
  <si>
    <t>A bit like a cult</t>
  </si>
  <si>
    <t>Good perks, stock options, nice offices A bit like a cult</t>
  </si>
  <si>
    <t>"Good perks, stock options, nice offices A bit like a cult"</t>
  </si>
  <si>
    <t>[0.951957106590271]</t>
  </si>
  <si>
    <t>[array([0.00876431, 0.9519571 , 0.03927858], dtype=float32)]</t>
  </si>
  <si>
    <t>I love clean de Airbnb houses</t>
  </si>
  <si>
    <t>Itâ€™s a fast job and simple</t>
  </si>
  <si>
    <t>The prices is good but they can pay more</t>
  </si>
  <si>
    <t>Itâ€™s a fast job and simple The prices is good but they can pay more</t>
  </si>
  <si>
    <t>[0.7830138802528381]</t>
  </si>
  <si>
    <t>[array([0.0063714 , 0.7830139 , 0.21061476], dtype=float32)]</t>
  </si>
  <si>
    <t>Cool place to be Great people learn a ton</t>
  </si>
  <si>
    <t>Actually, I can not think of any.</t>
  </si>
  <si>
    <t>Cool place to be Great people learn a ton Actually, I can not think of any.</t>
  </si>
  <si>
    <t>"Cool place to be Great people learn a ton Actually, I can not think of any."</t>
  </si>
  <si>
    <t>[0.8499109745025635]</t>
  </si>
  <si>
    <t>[array([0.00315693, 0.849911  , 0.14693207], dtype=float32)]</t>
  </si>
  <si>
    <t>Best Company I've worked for thus far</t>
  </si>
  <si>
    <t>Good pay, clarity on pay structure, meaningful work</t>
  </si>
  <si>
    <t>Extremely high expectations, hard to get promoted within a team</t>
  </si>
  <si>
    <t>Good pay, clarity on pay structure, meaningful work Extremely high expectations, hard to get promoted within a team</t>
  </si>
  <si>
    <t>"Good pay, clarity on pay structure, meaningful work Extremely high expectations, hard to get promoted within a team"</t>
  </si>
  <si>
    <t>[0.5214378237724304]</t>
  </si>
  <si>
    <t>[array([0.01083407, 0.5214378 , 0.46772808], dtype=float32)]</t>
  </si>
  <si>
    <t>Good experience except extremely clique-ish</t>
  </si>
  <si>
    <t>Inclusive culture, nicest people ever, great friendships and mission.</t>
  </si>
  <si>
    <t>Among the senior teams, it's really up to luck and relationships if you're on the "in" or "sort of in". They are generally an inclusive environment by nature, but you don't get to make decisions or drive interesting projects if you don't have a strong leadership sponsor. If you consider a job at Airbnb, make sure your leader is truly "in" and will sponsor you.</t>
  </si>
  <si>
    <t>Inclusive culture, nicest people ever, great friendships and mission. Among the senior teams, it's really up to luck and relationships if you're on the "in" or "sort of in". They are generally an inclusive environment by nature, but you don't get to make decisions or drive interesting projects if you don't have a strong leadership sponsor. If you consider a job at Airbnb, make sure your leader is truly "in" and will sponsor you.</t>
  </si>
  <si>
    <t>"Inclusive culture, nicest people ever, great friendships and mission. Among the senior teams, it's really up to luck and relationships if you're on the ""in"" or ""sort of in"". They are generally an inclusive environment by nature, but you don't get to make decisions or drive interesting projects if you don't have a strong leadership sponsor. If you consider a job at Airbnb, make sure your leader is truly ""in"" and will sponsor you."</t>
  </si>
  <si>
    <t>[0.8419346809387207]</t>
  </si>
  <si>
    <t>[array([0.00434203, 0.15372325, 0.8419347 ], dtype=float32)]</t>
  </si>
  <si>
    <t>1.0475536584854126</t>
  </si>
  <si>
    <t>Good work place environment there</t>
  </si>
  <si>
    <t>No bad for a SMe company</t>
  </si>
  <si>
    <t>Good work place environment there No bad for a SMe company</t>
  </si>
  <si>
    <t>[0.8219966888427734]</t>
  </si>
  <si>
    <t>[array([0.00392072, 0.17408253, 0.8219967 ], dtype=float32)]</t>
  </si>
  <si>
    <t>Great mission, great company</t>
  </si>
  <si>
    <t>People who work there believe deeply in how their work helps to connect the world. Benefits are excellent, company is generally well run.</t>
  </si>
  <si>
    <t>Remote work means you don't get all the perks of the early days, and you don't feel quite as connected to others.</t>
  </si>
  <si>
    <t>People who work there believe deeply in how their work helps to connect the world. Benefits are excellent, company is generally well run. Remote work means you don't get all the perks of the early days, and you don't feel quite as connected to others.</t>
  </si>
  <si>
    <t>"People who work there believe deeply in how their work helps to connect the world. Benefits are excellent, company is generally well run. Remote work means you don't get all the perks of the early days, and you don't feel quite as connected to others."</t>
  </si>
  <si>
    <t>[0.6240277290344238]</t>
  </si>
  <si>
    <t>[array([0.00716934, 0.6240277 , 0.36880296], dtype=float32)]</t>
  </si>
  <si>
    <t>Changing all the time</t>
  </si>
  <si>
    <t>Sr.Director Software Engineering</t>
  </si>
  <si>
    <t>Tremendous sense of possibility, people who care</t>
  </si>
  <si>
    <t>whiplash from the pivots in strategy and focus, can be very personality driven</t>
  </si>
  <si>
    <t>Tremendous sense of possibility, people who care whiplash from the pivots in strategy and focus, can be very personality driven</t>
  </si>
  <si>
    <t>"Tremendous sense of possibility, people who care whiplash from the pivots in strategy and focus, can be very personality driven"</t>
  </si>
  <si>
    <t>[0.9171817898750305]</t>
  </si>
  <si>
    <t>[array([0.00330198, 0.9171818 , 0.07951627], dtype=float32)]</t>
  </si>
  <si>
    <t>Amazing Place to Work</t>
  </si>
  <si>
    <t>They treat their employees very well</t>
  </si>
  <si>
    <t>No cons that I can think of</t>
  </si>
  <si>
    <t>They treat their employees very well No cons that I can think of</t>
  </si>
  <si>
    <t>[0.6584063768386841]</t>
  </si>
  <si>
    <t>[array([0.00308569, 0.33850795, 0.6584064 ], dtype=float32)]</t>
  </si>
  <si>
    <t>Fun company to work for</t>
  </si>
  <si>
    <t>Great culture, cool problems. Marketplaces are great for data workers</t>
  </si>
  <si>
    <t>The company is fairly large now</t>
  </si>
  <si>
    <t>Great culture, cool problems. Marketplaces are great for data workers The company is fairly large now</t>
  </si>
  <si>
    <t>"Great culture, cool problems. Marketplaces are great for data workers The company is fairly large now"</t>
  </si>
  <si>
    <t>[0.8188839554786682]</t>
  </si>
  <si>
    <t>[array([0.00250239, 0.81888396, 0.17861363], dtype=float32)]</t>
  </si>
  <si>
    <t>Reliably Booked</t>
  </si>
  <si>
    <t>Property and Guest Relations Manager</t>
  </si>
  <si>
    <t>Make of the opportunity what you'd like to.</t>
  </si>
  <si>
    <t>No cons for me at this time and after 6 years of hosting and cleaning.</t>
  </si>
  <si>
    <t>Make of the opportunity what you'd like to. No cons for me at this time and after 6 years of hosting and cleaning.</t>
  </si>
  <si>
    <t>[0.9752761721611023]</t>
  </si>
  <si>
    <t>[array([0.00445701, 0.9752762 , 0.02026682], dtype=float32)]</t>
  </si>
  <si>
    <t>Love the culture, very inclusive</t>
  </si>
  <si>
    <t>Need a better way to do planning and align on priorities</t>
  </si>
  <si>
    <t>Love the culture, very inclusive Need a better way to do planning and align on priorities</t>
  </si>
  <si>
    <t>"Love the culture, very inclusive Need a better way to do planning and align on priorities"</t>
  </si>
  <si>
    <t>[0.8969734907150269]</t>
  </si>
  <si>
    <t>[array([0.00361261, 0.8969735 , 0.09941395], dtype=float32)]</t>
  </si>
  <si>
    <t>Amazing brand and amazing people</t>
  </si>
  <si>
    <t>Does not reward loyalty very well</t>
  </si>
  <si>
    <t>Amazing brand and amazing people Does not reward loyalty very well</t>
  </si>
  <si>
    <t>[0.7896985411643982]</t>
  </si>
  <si>
    <t>[array([0.12512499, 0.08517652, 0.78969854], dtype=float32)]</t>
  </si>
  <si>
    <t>Great Work Culture, Very Centralized Model</t>
  </si>
  <si>
    <t>Senior Business Strategy &amp; Operations Manager</t>
  </si>
  <si>
    <t>The best people Iâ€™ve ever worked with</t>
  </si>
  <si>
    <t>Great colleagues Live anywhere work anywhere</t>
  </si>
  <si>
    <t>Great colleagues Live anywhere work anywhere #NAME?</t>
  </si>
  <si>
    <t>[0.5985043048858643]</t>
  </si>
  <si>
    <t>[array([0.0036729 , 0.39782283, 0.5985043 ], dtype=float32)]</t>
  </si>
  <si>
    <t>good company i love it</t>
  </si>
  <si>
    <t>nothing bad everything is good</t>
  </si>
  <si>
    <t>good company i love it nothing bad everything is good</t>
  </si>
  <si>
    <t>[0.9915679097175598]</t>
  </si>
  <si>
    <t>[array([0.00183348, 0.00659864, 0.9915679 ], dtype=float32)]</t>
  </si>
  <si>
    <t>Air bnb</t>
  </si>
  <si>
    <t>Good job for students, flexible schedules</t>
  </si>
  <si>
    <t>Time consuming and a lot of work</t>
  </si>
  <si>
    <t>Good job for students, flexible schedules Time consuming and a lot of work</t>
  </si>
  <si>
    <t>"Good job for students, flexible schedules Time consuming and a lot of work"</t>
  </si>
  <si>
    <t>[0.8474562764167786]</t>
  </si>
  <si>
    <t>[array([0.02913037, 0.8474563 , 0.12341335], dtype=float32)]</t>
  </si>
  <si>
    <t>Good benefits. Care a lot about people.</t>
  </si>
  <si>
    <t>Some teams don't have a lot of tech complexity.</t>
  </si>
  <si>
    <t>Good benefits. Care a lot about people. Some teams don't have a lot of tech complexity.</t>
  </si>
  <si>
    <t>[0.95256108045578]</t>
  </si>
  <si>
    <t>[array([0.00259214, 0.04484679, 0.9525611 ], dtype=float32)]</t>
  </si>
  <si>
    <t>very well kept clean</t>
  </si>
  <si>
    <t>Brandi Pannell,is a very good host</t>
  </si>
  <si>
    <t>There is nothigng,that they could do better</t>
  </si>
  <si>
    <t>Brandi Pannell,is a very good host There is nothigng,that they could do better</t>
  </si>
  <si>
    <t>"Brandi Pannell,is a very good host There is nothigng,that they could do better"</t>
  </si>
  <si>
    <t>[0.8400478959083557]</t>
  </si>
  <si>
    <t>[array([0.00348077, 0.8400479 , 0.1564714 ], dtype=float32)]</t>
  </si>
  <si>
    <t>Airbnb virtual assistant</t>
  </si>
  <si>
    <t>Co-Host</t>
  </si>
  <si>
    <t>Candelaria</t>
  </si>
  <si>
    <t>Virtual , good management, easy, learn customer service</t>
  </si>
  <si>
    <t>Lot of questions, slow months, poor payments depending on the area, need to do a lot of instructions</t>
  </si>
  <si>
    <t>Virtual , good management, easy, learn customer service Lot of questions, slow months, poor payments depending on the area, need to do a lot of instructions</t>
  </si>
  <si>
    <t>"Virtual , good management, easy, learn customer service Lot of questions, slow months, poor payments depending on the area, need to do a lot of instructions"</t>
  </si>
  <si>
    <t>[0.9000793099403381]</t>
  </si>
  <si>
    <t>[array([0.00810914, 0.9000793 , 0.09181154], dtype=float32)]</t>
  </si>
  <si>
    <t>flexible and efficient</t>
  </si>
  <si>
    <t>Architectural and Interior Photographer</t>
  </si>
  <si>
    <t>Flexible, as a freelancer, I can choose the nearby tasks.</t>
  </si>
  <si>
    <t>After Airbnb set up the Chinese branch, the communication and management went worse and worse.</t>
  </si>
  <si>
    <t>Flexible, as a freelancer, I can choose the nearby tasks. After Airbnb set up the Chinese branch, the communication and management went worse and worse.</t>
  </si>
  <si>
    <t>"Flexible, as a freelancer, I can choose the nearby tasks. After Airbnb set up the Chinese branch, the communication and management went worse and worse."</t>
  </si>
  <si>
    <t>[0.6903961300849915]</t>
  </si>
  <si>
    <t>[array([0.04963601, 0.69039613, 0.25996786], dtype=float32)]</t>
  </si>
  <si>
    <t>1.0475102663040161</t>
  </si>
  <si>
    <t>GOOD</t>
  </si>
  <si>
    <t>good work life balance. good culture</t>
  </si>
  <si>
    <t>not much project and opportunaty</t>
  </si>
  <si>
    <t>good work life balance. good culture not much project and opportunaty</t>
  </si>
  <si>
    <t>[0.9534162282943726]</t>
  </si>
  <si>
    <t>[array([0.0025567 , 0.04402703, 0.9534162 ], dtype=float32)]</t>
  </si>
  <si>
    <t>Superhost</t>
  </si>
  <si>
    <t>Great exposure to the market looking for places to stay. Support is very helpful.</t>
  </si>
  <si>
    <t>I haven't experienced any cons.</t>
  </si>
  <si>
    <t>Great exposure to the market looking for places to stay. Support is very helpful. I haven't experienced any cons.</t>
  </si>
  <si>
    <t>[0.9457781910896301]</t>
  </si>
  <si>
    <t>[array([0.00285041, 0.05137134, 0.9457782 ], dtype=float32)]</t>
  </si>
  <si>
    <t>Dream job</t>
  </si>
  <si>
    <t>Senior Product Design Lead</t>
  </si>
  <si>
    <t>Best combination of mission, vision, team, and leadership. It was a dream job.</t>
  </si>
  <si>
    <t>Company started to get too bloated.</t>
  </si>
  <si>
    <t>Best combination of mission, vision, team, and leadership. It was a dream job. Company started to get too bloated.</t>
  </si>
  <si>
    <t>"Best combination of mission, vision, team, and leadership. It was a dream job. Company started to get too bloated."</t>
  </si>
  <si>
    <t>[0.7041809558868408]</t>
  </si>
  <si>
    <t>[array([0.00294183, 0.70418096, 0.2928772 ], dtype=float32)]</t>
  </si>
  <si>
    <t>Ok. Place to Work</t>
  </si>
  <si>
    <t>IT Operations Sr. Analyst</t>
  </si>
  <si>
    <t>Fun environment, Vibrant energetic coworkers ! Great office architecture, Company cares of employees in terms food and work place ambinence, Good teams to work with.</t>
  </si>
  <si>
    <t>Sometimes lack of communications between teams.</t>
  </si>
  <si>
    <t>Fun environment, Vibrant energetic coworkers ! Great office architecture, Company cares of employees in terms food and work place ambinence, Good teams to work with. Sometimes lack of communications between teams.</t>
  </si>
  <si>
    <t>"Fun environment, Vibrant energetic coworkers ! Great office architecture, Company cares of employees in terms food and work place ambinence, Good teams to work with. Sometimes lack of communications between teams."</t>
  </si>
  <si>
    <t>[0.8170521855354309]</t>
  </si>
  <si>
    <t>[array([0.00918558, 0.17376222, 0.8170522 ], dtype=float32)]</t>
  </si>
  <si>
    <t>Used to be Great!</t>
  </si>
  <si>
    <t>Remote work and compensation is competitive</t>
  </si>
  <si>
    <t>While remote, it's not officially remote so we can't move farther away to more affordable cities</t>
  </si>
  <si>
    <t>Remote work and compensation is competitive While remote, it's not officially remote so we can't move farther away to more affordable cities</t>
  </si>
  <si>
    <t>"Remote work and compensation is competitive While remote, it's not officially remote so we can't move farther away to more affordable cities"</t>
  </si>
  <si>
    <t>[0.9680234789848328]</t>
  </si>
  <si>
    <t>[array([0.01082186, 0.9680235 , 0.02115464], dtype=float32)]</t>
  </si>
  <si>
    <t>Great if you're good with lots of change</t>
  </si>
  <si>
    <t>Trust Officer</t>
  </si>
  <si>
    <t>lots of autonomy and flexibility in the trust org</t>
  </si>
  <si>
    <t>structure and orgs constantly in state of flux</t>
  </si>
  <si>
    <t>lots of autonomy and flexibility in the trust org structure and orgs constantly in state of flux</t>
  </si>
  <si>
    <t>[0.862899124622345]</t>
  </si>
  <si>
    <t>[array([0.00431503, 0.13278589, 0.8628991 ], dtype=float32)]</t>
  </si>
  <si>
    <t>Well organized and supporting. It was great.</t>
  </si>
  <si>
    <t>I really don't have a single concern</t>
  </si>
  <si>
    <t>Well organized and supporting. It was great. I really don't have a single concern</t>
  </si>
  <si>
    <t>[0.9857351183891296]</t>
  </si>
  <si>
    <t>[array([0.00139324, 0.01287153, 0.9857351 ], dtype=float32)]</t>
  </si>
  <si>
    <t>Good one with good benefits</t>
  </si>
  <si>
    <t>Not that one comes to mind.</t>
  </si>
  <si>
    <t>Good one with good benefits Not that one comes to mind.</t>
  </si>
  <si>
    <t>[0.51561439037323]</t>
  </si>
  <si>
    <t>[array([0.01742023, 0.46696538, 0.5156144 ], dtype=float32)]</t>
  </si>
  <si>
    <t>1. Great WLB 2. Decent compensation</t>
  </si>
  <si>
    <t>1. Limited space for senior IC to climb the ladder</t>
  </si>
  <si>
    <t>1. Great WLB 2. Decent compensation 1. Limited space for senior IC to climb the ladder</t>
  </si>
  <si>
    <t>[0.8112941384315491]</t>
  </si>
  <si>
    <t>[array([0.00565182, 0.18305399, 0.81129414], dtype=float32)]</t>
  </si>
  <si>
    <t>1.047635793685913</t>
  </si>
  <si>
    <t>Ok place to work</t>
  </si>
  <si>
    <t>nice ppl. culture is good</t>
  </si>
  <si>
    <t>Re-org happens constantly with some decisions that totally doesn't make sense.</t>
  </si>
  <si>
    <t>nice ppl. culture is good Re-org happens constantly with some decisions that totally doesn't make sense.</t>
  </si>
  <si>
    <t>[0.9488201141357422]</t>
  </si>
  <si>
    <t>[array([0.02017775, 0.0310022 , 0.9488201 ], dtype=float32)]</t>
  </si>
  <si>
    <t>Singapore Press</t>
  </si>
  <si>
    <t>Journalist</t>
  </si>
  <si>
    <t>Good starting place but depends on which newsroom you're in</t>
  </si>
  <si>
    <t>The flagship paper is not held in the kind of high regard it used to enjoy in the past</t>
  </si>
  <si>
    <t>Good starting place but depends on which newsroom you're in The flagship paper is not held in the kind of high regard it used to enjoy in the past</t>
  </si>
  <si>
    <t>[0.6845539212226868]</t>
  </si>
  <si>
    <t>[array([0.00540508, 0.31004104, 0.6845539 ], dtype=float32)]</t>
  </si>
  <si>
    <t>Bad</t>
  </si>
  <si>
    <t>Grn Sphr Springs, WV</t>
  </si>
  <si>
    <t>Nil. Good base salary only. Other than that nothing good</t>
  </si>
  <si>
    <t>Bad..no work life balance and nasty management</t>
  </si>
  <si>
    <t>Nil. Good base salary only. Other than that nothing good Bad..no work life balance and nasty management</t>
  </si>
  <si>
    <t>[0.6260622143745422]</t>
  </si>
  <si>
    <t>[array([0.31258106, 0.6260622 , 0.06135675], dtype=float32)]</t>
  </si>
  <si>
    <t>can be a  place to start career</t>
  </si>
  <si>
    <t>Supervisors are willing to give importance tasks if willing to take. Can be a place to start a career. _x000D_
Can work from home, working hour is flexible.</t>
  </si>
  <si>
    <t>The pay is very low.</t>
  </si>
  <si>
    <t>Supervisors are willing to give importance tasks if willing to take. Can be a place to start a career. _x000D_
Can work from home, working hour is flexible. The pay is very low.</t>
  </si>
  <si>
    <t>Supervisors are willing to give importance tasks if willing to take. Can be a place to start a career.   Can work from home, working hour is flexible. The pay is very low.</t>
  </si>
  <si>
    <t>"Supervisors are willing to give importance tasks if willing to take. Can be a place to start a career.  Can work from home, working hour is flexible. The pay is very low."</t>
  </si>
  <si>
    <t>[0.835919201374054]</t>
  </si>
  <si>
    <t>[array([0.00324037, 0.8359192 , 0.16084047], dtype=float32)]</t>
  </si>
  <si>
    <t>- Work life balance. Seldom working overtime_x000D_
- Lots of autonomy on the surface</t>
  </si>
  <si>
    <t>- Bureaucratic management. Requirement, deadline comes canned from management. No further questions allowed. Autonomy is just on surface. Everything is judged silently but not communicated back to developers._x000D_
- Feedbacks to management falls on deaf ears. Management asked for feedback, nothing changes. _x000D_
- Middle management likes status quo, resulting in boring and not challenging developer's life. Idea is that doing nothing is better than doing something that  might breaks._x000D_
- Heavy politics across teams/departments/divisions. It is hard to get things working across organisation. Wheel get reinvented all the time._x000D_
- When the annual appraisal is approaching, middle management will have lots of useless ideas and developers will be rushing to build middle management profile._x000D_
- Culture and values are written on the wall, but actions from middle management seems to be opposite of those.</t>
  </si>
  <si>
    <t>- Work life balance. Seldom working overtime_x000D_
- Lots of autonomy on the surface - Bureaucratic management. Requirement, deadline comes canned from management. No further questions allowed. Autonomy is just on surface. Everything is judged silently but not communicated back to developers._x000D_
- Feedbacks to management falls on deaf ears. Management asked for feedback, nothing changes. _x000D_
- Middle management likes status quo, resulting in boring and not challenging developer's life. Idea is that doing nothing is better than doing something that  might breaks._x000D_
- Heavy politics across teams/departments/divisions. It is hard to get things working across organisation. Wheel get reinvented all the time._x000D_
- When the annual appraisal is approaching, middle management will have lots of useless ideas and developers will be rushing to build middle management profile._x000D_
- Culture and values are written on the wall, but actions from middle management seems to be opposite of those.</t>
  </si>
  <si>
    <t>- Work life balance. Seldom working overtime  - Lots of autonomy on the surface - Bureaucratic management. Requirement, deadline comes canned from management. No further questions allowed. Autonomy is just on surface. Everything is judged silently but not communicated back to developers.  - Feedbacks to management falls on deaf ears. Management asked for feedback, nothing changes.   - Middle management likes status quo, resulting in boring and not challenging developer's life. Idea is that doing nothing is better than doing something that  might breaks.  - Heavy politics across teams/departments/divisions. It is hard to get things working across organisation. Wheel get reinvented all the time.  - When the annual appraisal is approaching, middle management will have lots of useless ideas and developers will be rushing to build middle management profile.  - Culture and values are written on the wall, but actions from middle management seems to be opposite of those.</t>
  </si>
  <si>
    <t>"- Work life balance. Seldom working overtime - Lots of autonomy on the surface - Bureaucratic management. Requirement, deadline comes canned from management. No further questions allowed. Autonomy is just on surface. Everything is judged silently but not communicated back to developers. - Feedbacks to management falls on deaf ears. Management asked for feedback, nothing changes.  - Middle management likes status quo, resulting in boring and not challenging developer's life. Idea is that doing nothing is better than doing something that might breaks. - Heavy politics across teams/departments/divisions. It is hard to get things working across organisation. Wheel get reinvented all the time. - When the annual appraisal is approaching, middle management will have lots of useless ideas and developers will be rushing to build middle management profile. - Culture and values are written on the wall, but actions from middle management seems to be opposite of those."</t>
  </si>
  <si>
    <t>[0.7074073553085327]</t>
  </si>
  <si>
    <t>[array([0.19483837, 0.70740736, 0.09775431], dtype=float32)]</t>
  </si>
  <si>
    <t>1.0480784177780151</t>
  </si>
  <si>
    <t>Marketing and Event Coordinator</t>
  </si>
  <si>
    <t>City of Industry, CA</t>
  </si>
  <si>
    <t>Flexible, Can initiate your own projects</t>
  </si>
  <si>
    <t>Very lean company, not well structured</t>
  </si>
  <si>
    <t>Flexible, Can initiate your own projects Very lean company, not well structured</t>
  </si>
  <si>
    <t>"Flexible, Can initiate your own projects Very lean company, not well structured"</t>
  </si>
  <si>
    <t>[0.7050629258155823]</t>
  </si>
  <si>
    <t>[array([0.02681575, 0.7050629 , 0.26812133], dtype=float32)]</t>
  </si>
  <si>
    <t>Commendable HR initiatives; leadership questionae</t>
  </si>
  <si>
    <t>- 21 days of annual leave_x000D_
- Several HR/talent initiatives to invigorate staff_x000D_
- Canteen food is cheap and delicious_x000D_
- Convenient location</t>
  </si>
  <si>
    <t>- 21 days of annual leave_x000D_
- Several HR/talent initiatives to invigorate staff_x000D_
- Canteen food is cheap and delicious_x000D_
- Convenient location #NAME?</t>
  </si>
  <si>
    <t>- 21 days of annual leave  - Several HR/talent initiatives to invigorate staff  - Canteen food is cheap and delicious  - Convenient location #NAME?</t>
  </si>
  <si>
    <t>- 21 days of annual leave - Several HR/talent initiatives to invigorate staff - Canteen food is cheap and delicious - Convenient location #NAME?</t>
  </si>
  <si>
    <t>[0.9708179831504822]</t>
  </si>
  <si>
    <t>[array([0.00272569, 0.970818  , 0.02645633], dtype=float32)]</t>
  </si>
  <si>
    <t>Nice Work Environment</t>
  </si>
  <si>
    <t>Digital Designer</t>
  </si>
  <si>
    <t>1.Collaboration: Newsrooms involve collaboration with journalists, editors, and other creative professionals, fostering a diverse and stimulating work environment._x000D_
_x000D_
2.Portfolio Diversity: Working on various topics allows digital designers to build a diverse portfolio showcasing versatility and adaptability.</t>
  </si>
  <si>
    <t>1. Limited Creative Freedom: News stories may come with specific requirements, limiting creative freedom compared to some other design roles._x000D_
_x000D_
2.Resistance to Change: Newsrooms may have traditional workflows, and introducing new design approaches or technologies could face resistance.</t>
  </si>
  <si>
    <t>1.Collaboration: Newsrooms involve collaboration with journalists, editors, and other creative professionals, fostering a diverse and stimulating work environment._x000D_
_x000D_
2.Portfolio Diversity: Working on various topics allows digital designers to build a diverse portfolio showcasing versatility and adaptability. 1. Limited Creative Freedom: News stories may come with specific requirements, limiting creative freedom compared to some other design roles._x000D_
_x000D_
2.Resistance to Change: Newsrooms may have traditional workflows, and introducing new design approaches or technologies could face resistance.</t>
  </si>
  <si>
    <t>1.Collaboration: Newsrooms involve collaboration with journalists, editors, and other creative professionals, fostering a diverse and stimulating work environment.    2.Portfolio Diversity: Working on various topics allows digital designers to build a diverse portfolio showcasing versatility and adaptability. 1. Limited Creative Freedom: News stories may come with specific requirements, limiting creative freedom compared to some other design roles.    2.Resistance to Change: Newsrooms may have traditional workflows, and introducing new design approaches or technologies could face resistance.</t>
  </si>
  <si>
    <t>"1.Collaboration: Newsrooms involve collaboration with journalists, editors, and other creative professionals, fostering a diverse and stimulating work environment.  2.Portfolio Diversity: Working on various topics allows digital designers to build a diverse portfolio showcasing versatility and adaptability. 1. Limited Creative Freedom: News stories may come with specific requirements, limiting creative freedom compared to some other design roles.  2.Resistance to Change: Newsrooms may have traditional workflows, and introducing new design approaches or technologies could face resistance."</t>
  </si>
  <si>
    <t>[0.6468247175216675]</t>
  </si>
  <si>
    <t>[array([0.01569037, 0.33748484, 0.6468247 ], dtype=float32)]</t>
  </si>
  <si>
    <t>1.0477745532989502</t>
  </si>
  <si>
    <t>Change is on the way</t>
  </si>
  <si>
    <t>News Editor</t>
  </si>
  <si>
    <t>Workplace culture is improving with more emphasis on professional and empathetic communication.</t>
  </si>
  <si>
    <t>Differentiated treatment for scholars and non-scholars. _x000D_
No extra compensation for those who work irregular shifts at nights and on weekends.</t>
  </si>
  <si>
    <t>Workplace culture is improving with more emphasis on professional and empathetic communication. Differentiated treatment for scholars and non-scholars. _x000D_
No extra compensation for those who work irregular shifts at nights and on weekends.</t>
  </si>
  <si>
    <t>Workplace culture is improving with more emphasis on professional and empathetic communication. Differentiated treatment for scholars and non-scholars.   No extra compensation for those who work irregular shifts at nights and on weekends.</t>
  </si>
  <si>
    <t>Workplace culture is improving with more emphasis on professional and empathetic communication. Differentiated treatment for scholars and non-scholars.  No extra compensation for those who work irregular shifts at nights and on weekends.</t>
  </si>
  <si>
    <t>[0.7351754903793335]</t>
  </si>
  <si>
    <t>[array([0.00396  , 0.7351755, 0.2608645], dtype=float32)]</t>
  </si>
  <si>
    <t>Drupal Developer</t>
  </si>
  <si>
    <t>Nice team to work with_x000D_
Can learn new technologies</t>
  </si>
  <si>
    <t>None I can think of at this time</t>
  </si>
  <si>
    <t>Nice team to work with_x000D_
Can learn new technologies None I can think of at this time</t>
  </si>
  <si>
    <t>Nice team to work with  Can learn new technologies None I can think of at this time</t>
  </si>
  <si>
    <t>Nice team to work with Can learn new technologies None I can think of at this time</t>
  </si>
  <si>
    <t>[0.9804397225379944]</t>
  </si>
  <si>
    <t>[array([0.00213598, 0.01742439, 0.9804397 ], dtype=float32)]</t>
  </si>
  <si>
    <t>Decent pay but management needs to be improved</t>
  </si>
  <si>
    <t>Journalist/Reporter</t>
  </si>
  <si>
    <t>Flexible working hours and friendly environment</t>
  </si>
  <si>
    <t>Poor work life balance and management are not good leaders</t>
  </si>
  <si>
    <t>Flexible working hours and friendly environment Poor work life balance and management are not good leaders</t>
  </si>
  <si>
    <t>[0.5058413147926331]</t>
  </si>
  <si>
    <t>[array([0.06891523, 0.42524344, 0.5058413 ], dtype=float32)]</t>
  </si>
  <si>
    <t xml:space="preserve">Toa Payoh New Town, </t>
  </si>
  <si>
    <t>Convenient location and good bosses</t>
  </si>
  <si>
    <t>Lack of mentorship and long hours</t>
  </si>
  <si>
    <t>Convenient location and good bosses Lack of mentorship and long hours</t>
  </si>
  <si>
    <t>[0.560181200504303]</t>
  </si>
  <si>
    <t>[array([0.05530266, 0.5601812 , 0.38451612], dtype=float32)]</t>
  </si>
  <si>
    <t>Lots of potential to be better for readers and journalists</t>
  </si>
  <si>
    <t>Multimedia Journalist</t>
  </si>
  <si>
    <t>Stringent quality checks, rigourous editorial process with highly skilled individuals</t>
  </si>
  <si>
    <t>Lagging in relevancy and currency in both editorial and product decisions, lack of proper internal processes to collaborate and synergise more optimally to improve product. Hierarchy too old and not horizontal enough</t>
  </si>
  <si>
    <t>Stringent quality checks, rigourous editorial process with highly skilled individuals Lagging in relevancy and currency in both editorial and product decisions, lack of proper internal processes to collaborate and synergise more optimally to improve product. Hierarchy too old and not horizontal enough</t>
  </si>
  <si>
    <t>"Stringent quality checks, rigourous editorial process with highly skilled individuals Lagging in relevancy and currency in both editorial and product decisions, lack of proper internal processes to collaborate and synergise more optimally to improve product. Hierarchy too old and not horizontal enough"</t>
  </si>
  <si>
    <t>[0.8763395547866821]</t>
  </si>
  <si>
    <t>[array([0.04107554, 0.87633955, 0.08258486], dtype=float32)]</t>
  </si>
  <si>
    <t>Mixed feeling</t>
  </si>
  <si>
    <t>They didn't screen people fully. It is not so difficult to get in</t>
  </si>
  <si>
    <t>There are some office politics between departments</t>
  </si>
  <si>
    <t>They didn't screen people fully. It is not so difficult to get in There are some office politics between departments</t>
  </si>
  <si>
    <t>[0.9255191087722778]</t>
  </si>
  <si>
    <t>[array([0.06958779, 0.9255191 , 0.00489314], dtype=float32)]</t>
  </si>
  <si>
    <t>3 year DS</t>
  </si>
  <si>
    <t>nice place to have work life balance</t>
  </si>
  <si>
    <t>tech part luck of self motivation</t>
  </si>
  <si>
    <t>nice place to have work life balance tech part luck of self motivation</t>
  </si>
  <si>
    <t>[0.9671061038970947]</t>
  </si>
  <si>
    <t>[array([0.00170882, 0.03118511, 0.9671061 ], dtype=float32)]</t>
  </si>
  <si>
    <t>1.0476988554000854</t>
  </si>
  <si>
    <t>Work environment</t>
  </si>
  <si>
    <t>Security Officer</t>
  </si>
  <si>
    <t>Staff are friendly and helpful</t>
  </si>
  <si>
    <t>Management are good and the benefits are good</t>
  </si>
  <si>
    <t>Staff are friendly and helpful Management are good and the benefits are good</t>
  </si>
  <si>
    <t>[0.9509237408638]</t>
  </si>
  <si>
    <t>[array([0.00139866, 0.04767763, 0.95092374], dtype=float32)]</t>
  </si>
  <si>
    <t>Interesting work but unclear direction and govt-fearing press</t>
  </si>
  <si>
    <t>Great colleagues, work is interesting and gives you a lot of exposure to so many different types of people. Every day is a different challenge and adventure.</t>
  </si>
  <si>
    <t>Stagnant pay, too much favour and attention paid to scholars at expense of other workers, management is muddled and doesnt know how to innovate or pivot company to keep up with the times, workers are often villified by public for being government lapdogs due to the pro-govt stance taken by our papers</t>
  </si>
  <si>
    <t>Great colleagues, work is interesting and gives you a lot of exposure to so many different types of people. Every day is a different challenge and adventure. Stagnant pay, too much favour and attention paid to scholars at expense of other workers, management is muddled and doesnt know how to innovate or pivot company to keep up with the times, workers are often villified by public for being government lapdogs due to the pro-govt stance taken by our papers</t>
  </si>
  <si>
    <t>"Great colleagues, work is interesting and gives you a lot of exposure to so many different types of people. Every day is a different challenge and adventure. Stagnant pay, too much favour and attention paid to scholars at expense of other workers, management is muddled and doesnt know how to innovate or pivot company to keep up with the times, workers are often villified by public for being government lapdogs due to the pro-govt stance taken by our papers"</t>
  </si>
  <si>
    <t>[0.5529409646987915]</t>
  </si>
  <si>
    <t>[array([0.00389207, 0.55294096, 0.443167  ], dtype=float32)]</t>
  </si>
  <si>
    <t>Good exposure and experience with different people</t>
  </si>
  <si>
    <t>No work life balance and long working hours</t>
  </si>
  <si>
    <t>Good exposure and experience with different people No work life balance and long working hours</t>
  </si>
  <si>
    <t>[0.9710803627967834]</t>
  </si>
  <si>
    <t>[array([0.0152676 , 0.01365205, 0.97108036], dtype=float32)]</t>
  </si>
  <si>
    <t>Good place for people who have families, but not a place for ambitious youngsters</t>
  </si>
  <si>
    <t>Good work life balance, its a regular 9am-6pm, and good HR benefits, there's an event/work parties almost once every month, with gym, yoga classes sometimes. Fringe benefits are good</t>
  </si>
  <si>
    <t>The company is very traditional and political, all product decisions needs to be approved by editorial management/leadership team which causes a slower pace than a typical tech company.</t>
  </si>
  <si>
    <t>Good work life balance, its a regular 9am-6pm, and good HR benefits, there's an event/work parties almost once every month, with gym, yoga classes sometimes. Fringe benefits are good The company is very traditional and political, all product decisions needs to be approved by editorial management/leadership team which causes a slower pace than a typical tech company.</t>
  </si>
  <si>
    <t>"Good work life balance, its a regular 9am-6pm, and good HR benefits, there's an event/work parties almost once every month, with gym, yoga classes sometimes. Fringe benefits are good The company is very traditional and political, all product decisions needs to be approved by editorial management/leadership team which causes a slower pace than a typical tech company."</t>
  </si>
  <si>
    <t>[0.5280589461326599]</t>
  </si>
  <si>
    <t>[array([0.00569878, 0.52805895, 0.46624228], dtype=float32)]</t>
  </si>
  <si>
    <t>Interesting workplace and mentors</t>
  </si>
  <si>
    <t>They do have quite a number of senior leaders who are very experienced, and always willing to share and coach.</t>
  </si>
  <si>
    <t>Traditional government agency-feel due to red tapes and constraints</t>
  </si>
  <si>
    <t>They do have quite a number of senior leaders who are very experienced, and always willing to share and coach. Traditional government agency-feel due to red tapes and constraints</t>
  </si>
  <si>
    <t>"They do have quite a number of senior leaders who are very experienced, and always willing to share and coach. Traditional government agency-feel due to red tapes and constraints"</t>
  </si>
  <si>
    <t>[0.9204827547073364]</t>
  </si>
  <si>
    <t>[array([0.00252085, 0.92048275, 0.07699639], dtype=float32)]</t>
  </si>
  <si>
    <t>Pay is good, but workload not divided fairly.</t>
  </si>
  <si>
    <t>Pay is good, SPH is a well known media agency.</t>
  </si>
  <si>
    <t>Performance opportunity not given fairly, top down communication hence not as holistic. Main Cons is communication problem.</t>
  </si>
  <si>
    <t>Pay is good, SPH is a well known media agency. Performance opportunity not given fairly, top down communication hence not as holistic. Main Cons is communication problem.</t>
  </si>
  <si>
    <t>"Pay is good, SPH is a well known media agency. Performance opportunity not given fairly, top down communication hence not as holistic. Main Cons is communication problem."</t>
  </si>
  <si>
    <t>[0.8764908313751221]</t>
  </si>
  <si>
    <t>[array([0.07684197, 0.87649083, 0.04666715], dtype=float32)]</t>
  </si>
  <si>
    <t>Video Editor</t>
  </si>
  <si>
    <t>good boss, friendly culture generally</t>
  </si>
  <si>
    <t>dinosaur people, slow to change</t>
  </si>
  <si>
    <t>good boss, friendly culture generally dinosaur people, slow to change</t>
  </si>
  <si>
    <t>"good boss, friendly culture generally dinosaur people, slow to change"</t>
  </si>
  <si>
    <t>[0.8960298299789429]</t>
  </si>
  <si>
    <t>[array([0.01719703, 0.89602983, 0.08677313], dtype=float32)]</t>
  </si>
  <si>
    <t>Good manager and team building.</t>
  </si>
  <si>
    <t>Nothing to share. compensation could be better</t>
  </si>
  <si>
    <t>Good manager and team building. Nothing to share. compensation could be better</t>
  </si>
  <si>
    <t>[0.5093520283699036]</t>
  </si>
  <si>
    <t>[array([0.0099869 , 0.509352  , 0.48066106], dtype=float32)]</t>
  </si>
  <si>
    <t>Decent experience</t>
  </si>
  <si>
    <t>Flexible working hours, but this also depends on your boss</t>
  </si>
  <si>
    <t>Quite alot of politics at times, management is risk adverse, bonuses are low.</t>
  </si>
  <si>
    <t>Flexible working hours, but this also depends on your boss Quite alot of politics at times, management is risk adverse, bonuses are low.</t>
  </si>
  <si>
    <t>"Flexible working hours, but this also depends on your boss Quite alot of politics at times, management is risk adverse, bonuses are low."</t>
  </si>
  <si>
    <t>[0.943742573261261]</t>
  </si>
  <si>
    <t>[array([0.00997953, 0.9437426 , 0.04627793], dtype=float32)]</t>
  </si>
  <si>
    <t>Good company to work for but depends on which department you are in</t>
  </si>
  <si>
    <t>Company allows a degree of autonomy to the way and where you work, but that depends on your department and your immediate supervisor. Pay is competitive now since the reorganisation to a company limited by guarantee. There are also a lot more welfares now, including medical and upskilling perks. Personally for me, I work in a great team: great colleagues and supervisors. No politics and no dramas.</t>
  </si>
  <si>
    <t>I understand my positive experience may not be the same as colleagues from other departments.</t>
  </si>
  <si>
    <t>Company allows a degree of autonomy to the way and where you work, but that depends on your department and your immediate supervisor. Pay is competitive now since the reorganisation to a company limited by guarantee. There are also a lot more welfares now, including medical and upskilling perks. Personally for me, I work in a great team: great colleagues and supervisors. No politics and no dramas. I understand my positive experience may not be the same as colleagues from other departments.</t>
  </si>
  <si>
    <t>"Company allows a degree of autonomy to the way and where you work, but that depends on your department and your immediate supervisor. Pay is competitive now since the reorganisation to a company limited by guarantee. There are also a lot more welfares now, including medical and upskilling perks. Personally for me, I work in a great team: great colleagues and supervisors. No politics and no dramas. I understand my positive experience may not be the same as colleagues from other departments."</t>
  </si>
  <si>
    <t>[0.8694954514503479]</t>
  </si>
  <si>
    <t>[array([0.00367436, 0.86949545, 0.12683016], dtype=float32)]</t>
  </si>
  <si>
    <t>1.047569751739502</t>
  </si>
  <si>
    <t>Good culture and balance; a bit too relaxing</t>
  </si>
  <si>
    <t>Sub Editor</t>
  </si>
  <si>
    <t>Nice and helpful colleagues; flexible work from home arrangements; very good work-life balance; unstressful environment</t>
  </si>
  <si>
    <t>Lack of preogression/development; core duties can be rather unstimulating if you don't take the initiative to take on other tasks beyond</t>
  </si>
  <si>
    <t>Nice and helpful colleagues; flexible work from home arrangements; very good work-life balance; unstressful environment Lack of preogression/development; core duties can be rather unstimulating if you don't take the initiative to take on other tasks beyond</t>
  </si>
  <si>
    <t>[0.9901360869407654]</t>
  </si>
  <si>
    <t>[array([0.00317971, 0.00668426, 0.9901361 ], dtype=float32)]</t>
  </si>
  <si>
    <t>Flexible working arrangement - WFH and in office</t>
  </si>
  <si>
    <t>No cons for working here</t>
  </si>
  <si>
    <t>Flexible working arrangement - WFH and in office No cons for working here</t>
  </si>
  <si>
    <t>[0.8722167015075684]</t>
  </si>
  <si>
    <t>[array([0.00225296, 0.8722167 , 0.12553035], dtype=float32)]</t>
  </si>
  <si>
    <t>Not enough opportunities for growth</t>
  </si>
  <si>
    <t>Sub-Editor</t>
  </si>
  <si>
    <t>Nothing much to say actually.</t>
  </si>
  <si>
    <t>Too many to state to be honest</t>
  </si>
  <si>
    <t>Nothing much to say actually. Too many to state to be honest</t>
  </si>
  <si>
    <t>[0.8825615644454956]</t>
  </si>
  <si>
    <t>[array([0.09063324, 0.88256156, 0.0268052 ], dtype=float32)]</t>
  </si>
  <si>
    <t>Good work-life balance, stagnant career path</t>
  </si>
  <si>
    <t>good work-life balance, 9-5 kind of job.</t>
  </si>
  <si>
    <t>dinosauar company, progress is slow and pretty red tape too.</t>
  </si>
  <si>
    <t>good work-life balance, 9-5 kind of job. dinosauar company, progress is slow and pretty red tape too.</t>
  </si>
  <si>
    <t>"good work-life balance, 9-5 kind of job. dinosauar company, progress is slow and pretty red tape too."</t>
  </si>
  <si>
    <t>[0.81402188539505]</t>
  </si>
  <si>
    <t>[array([0.00891663, 0.8140219 , 0.17706148], dtype=float32)]</t>
  </si>
  <si>
    <t>Bad work culture</t>
  </si>
  <si>
    <t>Good salary package and benefits.</t>
  </si>
  <si>
    <t>Bad work culture. Management enjoys hiring people that they knew and not offer the position to someone internally whom had express interest in the position. Most workers there are friends or recommended by accuquitance thus if you joined the company not knowing anyone, you will be outcast. Employees love to drink alcohol during working hours as the head of departments are doing it openly as well.</t>
  </si>
  <si>
    <t>Good salary package and benefits. Bad work culture. Management enjoys hiring people that they knew and not offer the position to someone internally whom had express interest in the position. Most workers there are friends or recommended by accuquitance thus if you joined the company not knowing anyone, you will be outcast. Employees love to drink alcohol during working hours as the head of departments are doing it openly as well.</t>
  </si>
  <si>
    <t>"Good salary package and benefits. Bad work culture. Management enjoys hiring people that they knew and not offer the position to someone internally whom had express interest in the position. Most workers there are friends or recommended by accuquitance thus if you joined the company not knowing anyone, you will be outcast. Employees love to drink alcohol during working hours as the head of departments are doing it openly as well."</t>
  </si>
  <si>
    <t>[0.5120692849159241]</t>
  </si>
  <si>
    <t>[array([0.5120693 , 0.46168917, 0.02624152], dtype=float32)]</t>
  </si>
  <si>
    <t>1.0477548837661743</t>
  </si>
  <si>
    <t>salary is generous if you are able to bring in years of experience</t>
  </si>
  <si>
    <t>no career progression as majority of management positions are only offered to their scolars even the person cannot make it</t>
  </si>
  <si>
    <t>salary is generous if you are able to bring in years of experience no career progression as majority of management positions are only offered to their scolars even the person cannot make it</t>
  </si>
  <si>
    <t>[0.821042001247406]</t>
  </si>
  <si>
    <t>[array([0.03368886, 0.1452692 , 0.821042  ], dtype=float32)]</t>
  </si>
  <si>
    <t>Sunset</t>
  </si>
  <si>
    <t>Good Working environment and culture</t>
  </si>
  <si>
    <t>Sunset company and not very flexible</t>
  </si>
  <si>
    <t>Good Working environment and culture Sunset company and not very flexible</t>
  </si>
  <si>
    <t>[0.8929625153541565]</t>
  </si>
  <si>
    <t>[array([0.0521734 , 0.05486403, 0.8929625 ], dtype=float32)]</t>
  </si>
  <si>
    <t>Good environment with fun colleagues</t>
  </si>
  <si>
    <t>Brand Communications Manager</t>
  </si>
  <si>
    <t>Good environment with fun colleagues.</t>
  </si>
  <si>
    <t>Too much restructuring and direction not clear.</t>
  </si>
  <si>
    <t>Good environment with fun colleagues. Too much restructuring and direction not clear.</t>
  </si>
  <si>
    <t>[0.7469807267189026]</t>
  </si>
  <si>
    <t>[array([0.01270545, 0.7469807 , 0.24031381], dtype=float32)]</t>
  </si>
  <si>
    <t>Reliable paymaster but management's leadership lacks vision</t>
  </si>
  <si>
    <t>Reliable paymaster and pays out decent retrenchment packages</t>
  </si>
  <si>
    <t>The management's leadership lacks vision</t>
  </si>
  <si>
    <t>Reliable paymaster and pays out decent retrenchment packages The management's leadership lacks vision</t>
  </si>
  <si>
    <t>[0.4989330470561981]</t>
  </si>
  <si>
    <t>[array([0.04056951, 0.46049744, 0.49893305], dtype=float32)]</t>
  </si>
  <si>
    <t>Good relationships amongst staff in company</t>
  </si>
  <si>
    <t>Limited prospects for growth in company</t>
  </si>
  <si>
    <t>Good relationships amongst staff in company Limited prospects for growth in company</t>
  </si>
  <si>
    <t>[0.5067234635353088]</t>
  </si>
  <si>
    <t>[array([0.03461367, 0.50672346, 0.4586629 ], dtype=float32)]</t>
  </si>
  <si>
    <t>Toxic Environment</t>
  </si>
  <si>
    <t>staff benefits are not bad</t>
  </si>
  <si>
    <t>such a toxic work environment. bosses are insecure. every other person is a chief; everyone wants to be the head. the minions do all the work while the chiefs/leads/heads sit around collecting fat paychecks. the environment is so toxic if anyone resigns, it must surely be because someone else within the department encouraged them to since they too are leaving. no way could it be that there's a better opportunity out there or because the line managers are pure poison.</t>
  </si>
  <si>
    <t>staff benefits are not bad such a toxic work environment. bosses are insecure. every other person is a chief; everyone wants to be the head. the minions do all the work while the chiefs/leads/heads sit around collecting fat paychecks. the environment is so toxic if anyone resigns, it must surely be because someone else within the department encouraged them to since they too are leaving. no way could it be that there's a better opportunity out there or because the line managers are pure poison.</t>
  </si>
  <si>
    <t>"staff benefits are not bad such a toxic work environment. bosses are insecure. every other person is a chief; everyone wants to be the head. the minions do all the work while the chiefs/leads/heads sit around collecting fat paychecks. the environment is so toxic if anyone resigns, it must surely be because someone else within the department encouraged them to since they too are leaving. no way could it be that there's a better opportunity out there or because the line managers are pure poison."</t>
  </si>
  <si>
    <t>[0.6579650044441223]</t>
  </si>
  <si>
    <t>[array([0.3350045 , 0.657965  , 0.00703046], dtype=float32)]</t>
  </si>
  <si>
    <t>Alright company</t>
  </si>
  <si>
    <t>Company has been trying to revise the pay structure and included lots of new welfare and benefits for staff</t>
  </si>
  <si>
    <t>Messy structure and bosses are not qualified to lead</t>
  </si>
  <si>
    <t>Company has been trying to revise the pay structure and included lots of new welfare and benefits for staff Messy structure and bosses are not qualified to lead</t>
  </si>
  <si>
    <t>[0.8595408201217651]</t>
  </si>
  <si>
    <t>[array([0.04758951, 0.8595408 , 0.09286961], dtype=float32)]</t>
  </si>
  <si>
    <t>Good Work environment</t>
  </si>
  <si>
    <t>Senior IT Manager</t>
  </si>
  <si>
    <t>Very friendly colleagues and staff</t>
  </si>
  <si>
    <t>Use very old legacy technology</t>
  </si>
  <si>
    <t>Very friendly colleagues and staff Use very old legacy technology</t>
  </si>
  <si>
    <t>[0.9355010390281677]</t>
  </si>
  <si>
    <t>[array([0.0028674 , 0.06163158, 0.93550104], dtype=float32)]</t>
  </si>
  <si>
    <t>Career Progressive</t>
  </si>
  <si>
    <t>Finance Executive</t>
  </si>
  <si>
    <t>Flexible working hour arrangement Strong Management team Co-workers united</t>
  </si>
  <si>
    <t>N a n a .</t>
  </si>
  <si>
    <t>Flexible working hour arrangement Strong Management team Co-workers united N a n a .</t>
  </si>
  <si>
    <t>[0.815462589263916]</t>
  </si>
  <si>
    <t>[array([0.003697  , 0.18084039, 0.8154626 ], dtype=float32)]</t>
  </si>
  <si>
    <t>HR-Ops</t>
  </si>
  <si>
    <t>Fun environment to work at</t>
  </si>
  <si>
    <t>Low pay Aggressive environment Messy</t>
  </si>
  <si>
    <t>Fun environment to work at Low pay Aggressive environment Messy</t>
  </si>
  <si>
    <t>[0.8732486963272095]</t>
  </si>
  <si>
    <t>[array([0.04830459, 0.07844663, 0.8732487 ], dtype=float32)]</t>
  </si>
  <si>
    <t>Cosy culture with opportunities to learn.</t>
  </si>
  <si>
    <t>Cosy culture with opportunities to learn. None I can think of</t>
  </si>
  <si>
    <t>[0.5001713633537292]</t>
  </si>
  <si>
    <t>[array([0.03399395, 0.46583468, 0.50017136], dtype=float32)]</t>
  </si>
  <si>
    <t>First job</t>
  </si>
  <si>
    <t>Good place to start as first job</t>
  </si>
  <si>
    <t>Hit a ceiling v fast</t>
  </si>
  <si>
    <t>Good place to start as first job Hit a ceiling v fast</t>
  </si>
  <si>
    <t>[0.9753784537315369]</t>
  </si>
  <si>
    <t>[array([0.00192052, 0.02270099, 0.97537845], dtype=float32)]</t>
  </si>
  <si>
    <t>Great place for your media career</t>
  </si>
  <si>
    <t>Digital Editor</t>
  </si>
  <si>
    <t>Salary has been adjusted to be higher in recent years, and the culture is changing to become more modern and trendy.</t>
  </si>
  <si>
    <t>Some legacy thinking to change.</t>
  </si>
  <si>
    <t>Salary has been adjusted to be higher in recent years, and the culture is changing to become more modern and trendy. Some legacy thinking to change.</t>
  </si>
  <si>
    <t>"Salary has been adjusted to be higher in recent years, and the culture is changing to become more modern and trendy. Some legacy thinking to change."</t>
  </si>
  <si>
    <t>[0.970482587814331]</t>
  </si>
  <si>
    <t>[array([0.0143082 , 0.9704826 , 0.01520921], dtype=float32)]</t>
  </si>
  <si>
    <t>Good exposure</t>
  </si>
  <si>
    <t>Talk to a lot of people</t>
  </si>
  <si>
    <t>There are very long hours</t>
  </si>
  <si>
    <t>Talk to a lot of people There are very long hours</t>
  </si>
  <si>
    <t>[0.9789863228797913]</t>
  </si>
  <si>
    <t>[array([0.01471209, 0.9789863 , 0.00630161], dtype=float32)]</t>
  </si>
  <si>
    <t>Itâ€™s just a job.</t>
  </si>
  <si>
    <t>Management need work</t>
  </si>
  <si>
    <t>Beat reporters who were very experienced at their jobs were great to learn from.</t>
  </si>
  <si>
    <t>Management needs to be clear and forthcoming with direction of company</t>
  </si>
  <si>
    <t>Beat reporters who were very experienced at their jobs were great to learn from. Management needs to be clear and forthcoming with direction of company</t>
  </si>
  <si>
    <t>[0.6679955720901489]</t>
  </si>
  <si>
    <t>[array([0.02909805, 0.3029064 , 0.6679956 ], dtype=float32)]</t>
  </si>
  <si>
    <t>Senior Platform Engineer</t>
  </si>
  <si>
    <t>Forward looking in adoring new tech</t>
  </si>
  <si>
    <t>Things are hard to move forward due to certain legacy parts</t>
  </si>
  <si>
    <t>Forward looking in adoring new tech Things are hard to move forward due to certain legacy parts</t>
  </si>
  <si>
    <t>[0.6171213984489441]</t>
  </si>
  <si>
    <t>[array([0.14461175, 0.23826684, 0.6171214 ], dtype=float32)]</t>
  </si>
  <si>
    <t>You get to learn everything about journalism and the world</t>
  </si>
  <si>
    <t>Could be more process oriented</t>
  </si>
  <si>
    <t>You get to learn everything about journalism and the world Could be more process oriented</t>
  </si>
  <si>
    <t>[0.8835654258728027]</t>
  </si>
  <si>
    <t>[array([0.05214021, 0.8835654 , 0.06429438], dtype=float32)]</t>
  </si>
  <si>
    <t>Happy place. Good for retirement</t>
  </si>
  <si>
    <t>Radio colleagues are friendly, less or no politics. Flexible working hours, Free and easy, can chill at the canteen/toastbox as and when you want to. Wonderful and understanding bosses. Can meet celebrities when you are lucky. Good place to retire</t>
  </si>
  <si>
    <t>No career advancement. Low increment. Low chance of promotion.</t>
  </si>
  <si>
    <t>Radio colleagues are friendly, less or no politics. Flexible working hours, Free and easy, can chill at the canteen/toastbox as and when you want to. Wonderful and understanding bosses. Can meet celebrities when you are lucky. Good place to retire No career advancement. Low increment. Low chance of promotion.</t>
  </si>
  <si>
    <t>"Radio colleagues are friendly, less or no politics. Flexible working hours, Free and easy, can chill at the canteen/toastbox as and when you want to. Wonderful and understanding bosses. Can meet celebrities when you are lucky. Good place to retire No career advancement. Low increment. Low chance of promotion."</t>
  </si>
  <si>
    <t>[0.5060767531394958]</t>
  </si>
  <si>
    <t>[array([0.00927111, 0.50607675, 0.48465213], dtype=float32)]</t>
  </si>
  <si>
    <t>The company is embracing digital transformation</t>
  </si>
  <si>
    <t>Can be more customer centric</t>
  </si>
  <si>
    <t>The company is embracing digital transformation Can be more customer centric</t>
  </si>
  <si>
    <t>[0.8703856468200684]</t>
  </si>
  <si>
    <t>[array([0.05422721, 0.87038565, 0.07538713], dtype=float32)]</t>
  </si>
  <si>
    <t>Toxic culture, politics &gt; work and people</t>
  </si>
  <si>
    <t>For those looking for work-life balance</t>
  </si>
  <si>
    <t>A strong legacy, org is resistant to change. very toxic team culture and strong politics across the whole organization.</t>
  </si>
  <si>
    <t>For those looking for work-life balance A strong legacy, org is resistant to change. very toxic team culture and strong politics across the whole organization.</t>
  </si>
  <si>
    <t>"For those looking for work-life balance A strong legacy, org is resistant to change. very toxic team culture and strong politics across the whole organization."</t>
  </si>
  <si>
    <t>[0.9391664862632751]</t>
  </si>
  <si>
    <t>[array([0.00811235, 0.9391665 , 0.05272113], dtype=float32)]</t>
  </si>
  <si>
    <t>What</t>
  </si>
  <si>
    <t>Studio Production</t>
  </si>
  <si>
    <t>Flexible working hours and pretty friendly environment</t>
  </si>
  <si>
    <t>Hard to be recognized sometimes</t>
  </si>
  <si>
    <t>Flexible working hours and pretty friendly environment Hard to be recognized sometimes</t>
  </si>
  <si>
    <t>[0.7979940176010132]</t>
  </si>
  <si>
    <t>[array([0.02694414, 0.17506185, 0.797994  ], dtype=float32)]</t>
  </si>
  <si>
    <t>Overall pleasant experience</t>
  </si>
  <si>
    <t>Meaningful, friendly colleagues and environment overall</t>
  </si>
  <si>
    <t>Tight deadlines, irregular working hours, slow career progression</t>
  </si>
  <si>
    <t>Meaningful, friendly colleagues and environment overall Tight deadlines, irregular working hours, slow career progression</t>
  </si>
  <si>
    <t>"Meaningful, friendly colleagues and environment overall Tight deadlines, irregular working hours, slow career progression"</t>
  </si>
  <si>
    <t>[0.645504891872406]</t>
  </si>
  <si>
    <t>[array([0.01742966, 0.33706543, 0.6455049 ], dtype=float32)]</t>
  </si>
  <si>
    <t>Great boss, low salary</t>
  </si>
  <si>
    <t>good salary, good learning exposure, filled with alot of talent individuals</t>
  </si>
  <si>
    <t>no career progression, low salary, not profit making, low AWS</t>
  </si>
  <si>
    <t>good salary, good learning exposure, filled with alot of talent individuals no career progression, low salary, not profit making, low AWS</t>
  </si>
  <si>
    <t>"good salary, good learning exposure, filled with alot of talent individuals no career progression, low salary, not profit making, low AWS"</t>
  </si>
  <si>
    <t>[0.6670900583267212]</t>
  </si>
  <si>
    <t>[array([0.0161315 , 0.3167785 , 0.66709006], dtype=float32)]</t>
  </si>
  <si>
    <t>Depends on who you are working under</t>
  </si>
  <si>
    <t>Videographer</t>
  </si>
  <si>
    <t>Had awesome colleagues and heads of department at a new media team, however the once existent department is now gone and unfortunately we can work together no more.</t>
  </si>
  <si>
    <t>Sales could be made with better consideration of production timeline; it was constant "fire-fighting". It was great to see that moves were made in attempt to advance the company but there were a lot of resistance and eventually, when Covid hit, digital media teams were made to go first, even though it should all the more be preserved with foresight when everything was going online.</t>
  </si>
  <si>
    <t>Had awesome colleagues and heads of department at a new media team, however the once existent department is now gone and unfortunately we can work together no more. Sales could be made with better consideration of production timeline; it was constant "fire-fighting". It was great to see that moves were made in attempt to advance the company but there were a lot of resistance and eventually, when Covid hit, digital media teams were made to go first, even though it should all the more be preserved with foresight when everything was going online.</t>
  </si>
  <si>
    <t>"Had awesome colleagues and heads of department at a new media team, however the once existent department is now gone and unfortunately we can work together no more. Sales could be made with better consideration of production timeline; it was constant ""fire-fighting"". It was great to see that moves were made in attempt to advance the company but there were a lot of resistance and eventually, when Covid hit, digital media teams were made to go first, even though it should all the more be preserved with foresight when everything was going online."</t>
  </si>
  <si>
    <t>[0.9012197256088257]</t>
  </si>
  <si>
    <t>[array([0.00444552, 0.9012197 , 0.09433476], dtype=float32)]</t>
  </si>
  <si>
    <t>Good WLB, team is supportive and willing to teach.</t>
  </si>
  <si>
    <t>Salary is lower than industry but it's reasonable</t>
  </si>
  <si>
    <t>Good WLB, team is supportive and willing to teach. Salary is lower than industry but it's reasonable</t>
  </si>
  <si>
    <t>"Good WLB, team is supportive and willing to teach. Salary is lower than industry but it's reasonable"</t>
  </si>
  <si>
    <t>[0.5679969191551208]</t>
  </si>
  <si>
    <t>[array([0.00324842, 0.5679969 , 0.42875463], dtype=float32)]</t>
  </si>
  <si>
    <t>Senior accounts manager</t>
  </si>
  <si>
    <t>Senior Accounts Manager</t>
  </si>
  <si>
    <t>People centric and forgiving culture</t>
  </si>
  <si>
    <t>Too much red tape and hierarchies</t>
  </si>
  <si>
    <t>People centric and forgiving culture Too much red tape and hierarchies</t>
  </si>
  <si>
    <t>[0.6927909255027771]</t>
  </si>
  <si>
    <t>[array([0.1445396, 0.1626695, 0.6927909], dtype=float32)]</t>
  </si>
  <si>
    <t>stagnant pay</t>
  </si>
  <si>
    <t>colleagues are friendly and helpful</t>
  </si>
  <si>
    <t>little to no work-life balance, no promotion prospects</t>
  </si>
  <si>
    <t>colleagues are friendly and helpful little to no work-life balance, no promotion prospects</t>
  </si>
  <si>
    <t>"colleagues are friendly and helpful little to no work-life balance, no promotion prospects"</t>
  </si>
  <si>
    <t>[0.9434806108474731]</t>
  </si>
  <si>
    <t>[array([0.00690888, 0.9434806 , 0.0496105 ], dtype=float32)]</t>
  </si>
  <si>
    <t>Good Boss</t>
  </si>
  <si>
    <t>Good boss, flexible working hours and arrangement.</t>
  </si>
  <si>
    <t>A-lot of senior management in place, promotion is slow</t>
  </si>
  <si>
    <t>Good boss, flexible working hours and arrangement. A-lot of senior management in place, promotion is slow</t>
  </si>
  <si>
    <t>"Good boss, flexible working hours and arrangement. A-lot of senior management in place, promotion is slow"</t>
  </si>
  <si>
    <t>[0.6465734839439392]</t>
  </si>
  <si>
    <t>[array([0.00426042, 0.6465735 , 0.34916615], dtype=float32)]</t>
  </si>
  <si>
    <t>Working in transformation team is much exciting</t>
  </si>
  <si>
    <t>Benefits are not on par with outside market</t>
  </si>
  <si>
    <t>Working in transformation team is much exciting Benefits are not on par with outside market</t>
  </si>
  <si>
    <t>[0.777126133441925]</t>
  </si>
  <si>
    <t>[array([0.01704391, 0.2058299 , 0.77712613], dtype=float32)]</t>
  </si>
  <si>
    <t>Old school managers for digital newsrooms</t>
  </si>
  <si>
    <t>Company welfare is pretty decent, everything is done by the book so no surprises. Employees have access to good admin and HR staff so there is very little need to sweat over small stuff, making it easier to focus on work alone.</t>
  </si>
  <si>
    <t>Most managers at the English newsrooms are legends from the days when print was king. So working to move things to a more contemporary and digital world is quite challenging since there still seems to be confusion over what digital strategy is or should be, even at this late stage._x000D_
There is also a polarisation in terms of how well employees are treated, with some having very flexible work arrangements and others having to slog beyond working hours regularly due to manpower shortage or others not pulling their weight.</t>
  </si>
  <si>
    <t>Company welfare is pretty decent, everything is done by the book so no surprises. Employees have access to good admin and HR staff so there is very little need to sweat over small stuff, making it easier to focus on work alone. Most managers at the English newsrooms are legends from the days when print was king. So working to move things to a more contemporary and digital world is quite challenging since there still seems to be confusion over what digital strategy is or should be, even at this late stage._x000D_
There is also a polarisation in terms of how well employees are treated, with some having very flexible work arrangements and others having to slog beyond working hours regularly due to manpower shortage or others not pulling their weight.</t>
  </si>
  <si>
    <t>Company welfare is pretty decent, everything is done by the book so no surprises. Employees have access to good admin and HR staff so there is very little need to sweat over small stuff, making it easier to focus on work alone. Most managers at the English newsrooms are legends from the days when print was king. So working to move things to a more contemporary and digital world is quite challenging since there still seems to be confusion over what digital strategy is or should be, even at this late stage.  There is also a polarisation in terms of how well employees are treated, with some having very flexible work arrangements and others having to slog beyond working hours regularly due to manpower shortage or others not pulling their weight.</t>
  </si>
  <si>
    <t>"Company welfare is pretty decent, everything is done by the book so no surprises. Employees have access to good admin and HR staff so there is very little need to sweat over small stuff, making it easier to focus on work alone. Most managers at the English newsrooms are legends from the days when print was king. So working to move things to a more contemporary and digital world is quite challenging since there still seems to be confusion over what digital strategy is or should be, even at this late stage. There is also a polarisation in terms of how well employees are treated, with some having very flexible work arrangements and others having to slog beyond working hours regularly due to manpower shortage or others not pulling their weight."</t>
  </si>
  <si>
    <t>[0.6355387568473816]</t>
  </si>
  <si>
    <t>[array([0.00307308, 0.36138815, 0.63553876], dtype=float32)]</t>
  </si>
  <si>
    <t>1.0478531122207642</t>
  </si>
  <si>
    <t>Free to learn the new thing and many leave days</t>
  </si>
  <si>
    <t>New transition might make it worser</t>
  </si>
  <si>
    <t>Free to learn the new thing and many leave days New transition might make it worser</t>
  </si>
  <si>
    <t>[0.9327365159988403]</t>
  </si>
  <si>
    <t>[array([0.02488302, 0.9327365 , 0.04238048], dtype=float32)]</t>
  </si>
  <si>
    <t>Old school mindset. Terrible leadership. People's careers go here to die.</t>
  </si>
  <si>
    <t>Honestly hard to find anything much to say. Young people, those in their 20s, are great to work with. But we don't stay long. Usually 1-2 years and you leave.</t>
  </si>
  <si>
    <t>Where do I start? The mentality is very old school here. Many old timers with arrogant leadership. They force their will on others and are always quick to blame. Many shout and yell at subordinates. If you have good ideas, you will not be heard or even worse, the bosses will take it and claim it as their own. I was in the media creative side and it's very messy. Our stories are very boring, the creative directors have a 1990s print style. Our videos are like channel 5 in the 90s. It's very cringe and everyone thinks they're gods gift to the world. You get worn down day by day. Young and talented people leave. Only those who cannot go anywhere else (oldies) and those who smoke their way to their senior roles remain. All pretend to work or disappear at key times while picking up huge salary and bonus. Only join if you are about to retire. The public should take umbrage at how their tax dollars used to fund these cronies is being wasted away.</t>
  </si>
  <si>
    <t>Honestly hard to find anything much to say. Young people, those in their 20s, are great to work with. But we don't stay long. Usually 1-2 years and you leave. Where do I start? The mentality is very old school here. Many old timers with arrogant leadership. They force their will on others and are always quick to blame. Many shout and yell at subordinates. If you have good ideas, you will not be heard or even worse, the bosses will take it and claim it as their own. I was in the media creative side and it's very messy. Our stories are very boring, the creative directors have a 1990s print style. Our videos are like channel 5 in the 90s. It's very cringe and everyone thinks they're gods gift to the world. You get worn down day by day. Young and talented people leave. Only those who cannot go anywhere else (oldies) and those who smoke their way to their senior roles remain. All pretend to work or disappear at key times while picking up huge salary and bonus. Only join if you are about to retire. The public should take umbrage at how their tax dollars used to fund these cronies is being wasted away.</t>
  </si>
  <si>
    <t>"Honestly hard to find anything much to say. Young people, those in their 20s, are great to work with. But we don't stay long. Usually 1-2 years and you leave. Where do I start? The mentality is very old school here. Many old timers with arrogant leadership. They force their will on others and are always quick to blame. Many shout and yell at subordinates. If you have good ideas, you will not be heard or even worse, the bosses will take it and claim it as their own. I was in the media creative side and it's very messy. Our stories are very boring, the creative directors have a 1990s print style. Our videos are like channel 5 in the 90s. It's very cringe and everyone thinks they're gods gift to the world. You get worn down day by day. Young and talented people leave. Only those who cannot go anywhere else (oldies) and those who smoke their way to their senior roles remain. All pretend to work or disappear at key times while picking up huge salary and bonus. Only join if you are about to retire. The public should take umbrage at how their tax dollars used to fund these cronies is being wasted away."</t>
  </si>
  <si>
    <t>[0.7665596604347229]</t>
  </si>
  <si>
    <t>[array([0.09211576, 0.14132458, 0.76655966], dtype=float32)]</t>
  </si>
  <si>
    <t>1.0480811595916748</t>
  </si>
  <si>
    <t>Stable job but</t>
  </si>
  <si>
    <t>stability people are friendly and helpful my working hours are quite okay</t>
  </si>
  <si>
    <t>pay is BAD very low pay very hierarchical communication is messy work iâ€™m doing doesnâ€™t match my pay grade SOP for certain workflow is not up to industry standards, resulting in messy workflow (premiere pro subtitle template isnâ€™t even a .prtextstyle, literally just a premiere file with an â€˜essential graphicâ€™ used as subtitle)</t>
  </si>
  <si>
    <t>stability people are friendly and helpful my working hours are quite okay pay is BAD very low pay very hierarchical communication is messy work iâ€™m doing doesnâ€™t match my pay grade SOP for certain workflow is not up to industry standards, resulting in messy workflow (premiere pro subtitle template isnâ€™t even a .prtextstyle, literally just a premiere file with an â€˜essential graphicâ€™ used as subtitle)</t>
  </si>
  <si>
    <t>"stability people are friendly and helpful my working hours are quite okay pay is BAD very low pay very hierarchical communication is messy work iâ€™m doing doesnâ€™t match my pay grade SOP for certain workflow is not up to industry standards, resulting in messy workflow (premiere pro subtitle template isnâ€™t even a .prtextstyle, literally just a premiere file with an â€˜essential graphicâ€™ used as subtitle)"</t>
  </si>
  <si>
    <t>[0.6986151933670044]</t>
  </si>
  <si>
    <t>[array([0.28448644, 0.6986152 , 0.01689836], dtype=float32)]</t>
  </si>
  <si>
    <t>welfare benefits</t>
  </si>
  <si>
    <t>increased in no. of leave and welfare bonus of $250/yr</t>
  </si>
  <si>
    <t>still quite traditional in terms of top down approach</t>
  </si>
  <si>
    <t>increased in no. of leave and welfare bonus of $250/yr still quite traditional in terms of top down approach</t>
  </si>
  <si>
    <t>[0.8737686276435852]</t>
  </si>
  <si>
    <t>[array([0.00947347, 0.8737686 , 0.11675785], dtype=float32)]</t>
  </si>
  <si>
    <t>Nice environment</t>
  </si>
  <si>
    <t>colleague is nice , venue is nice</t>
  </si>
  <si>
    <t>company facility can be improve</t>
  </si>
  <si>
    <t>colleague is nice , venue is nice company facility can be improve</t>
  </si>
  <si>
    <t>"colleague is nice , venue is nice company facility can be improve"</t>
  </si>
  <si>
    <t>[0.8625180125236511]</t>
  </si>
  <si>
    <t>[array([0.00513846, 0.862518  , 0.13234352], dtype=float32)]</t>
  </si>
  <si>
    <t>Great company for someone who value autonomy and creativity.</t>
  </si>
  <si>
    <t>Lean structure, flexible working arrangements, pay reasonably well, little office politics.</t>
  </si>
  <si>
    <t>Required to work odd hours, can be long days frequently.</t>
  </si>
  <si>
    <t>Lean structure, flexible working arrangements, pay reasonably well, little office politics. Required to work odd hours, can be long days frequently.</t>
  </si>
  <si>
    <t>"Lean structure, flexible working arrangements, pay reasonably well, little office politics. Required to work odd hours, can be long days frequently."</t>
  </si>
  <si>
    <t>[0.8236213326454163]</t>
  </si>
  <si>
    <t>[array([0.00475786, 0.82362133, 0.17162083], dtype=float32)]</t>
  </si>
  <si>
    <t>Good company for retirement</t>
  </si>
  <si>
    <t>1. Work life balance is very good 2. Workload is relaxing as there is no revenue pressure because the company is backed by government 3. Good for retirement and aged employees</t>
  </si>
  <si>
    <t>1. The pace is slower so for those wanting for more career growth or more bonus, this company may not be the right place 2. It's at the niche industry which is publishing industry so the business domain is not widely reusable in other industries.</t>
  </si>
  <si>
    <t>1. Work life balance is very good 2. Workload is relaxing as there is no revenue pressure because the company is backed by government 3. Good for retirement and aged employees 1. The pace is slower so for those wanting for more career growth or more bonus, this company may not be the right place 2. It's at the niche industry which is publishing industry so the business domain is not widely reusable in other industries.</t>
  </si>
  <si>
    <t>"1. Work life balance is very good 2. Workload is relaxing as there is no revenue pressure because the company is backed by government 3. Good for retirement and aged employees 1. The pace is slower so for those wanting for more career growth or more bonus, this company may not be the right place 2. It's at the niche industry which is publishing industry so the business domain is not widely reusable in other industries."</t>
  </si>
  <si>
    <t>[0.8376274108886719]</t>
  </si>
  <si>
    <t>[array([0.00885141, 0.15352121, 0.8376274 ], dtype=float32)]</t>
  </si>
  <si>
    <t>Family friendly work environment</t>
  </si>
  <si>
    <t>Good colleagues and good work environment</t>
  </si>
  <si>
    <t>The hierarchy to get things done</t>
  </si>
  <si>
    <t>Good colleagues and good work environment The hierarchy to get things done</t>
  </si>
  <si>
    <t>[0.6116699576377869]</t>
  </si>
  <si>
    <t>[array([0.00227769, 0.3860523 , 0.61166996], dtype=float32)]</t>
  </si>
  <si>
    <t>Digital Advertising Specialist</t>
  </si>
  <si>
    <t>Good place to learn and grow</t>
  </si>
  <si>
    <t>Bad management practice to live with</t>
  </si>
  <si>
    <t>Good place to learn and grow Bad management practice to live with</t>
  </si>
  <si>
    <t>[0.8804886341094971]</t>
  </si>
  <si>
    <t>[array([0.04230874, 0.07720262, 0.88048863], dtype=float32)]</t>
  </si>
  <si>
    <t>Low-pay, perpetually underappreciated</t>
  </si>
  <si>
    <t>It's undoubtedly an exciting profession, meeting new people and new tasks every day. There's generally a vibrancy with the colleagues and the newsmakers you work with too.</t>
  </si>
  <si>
    <t>The ridiculously low pay drove me out. The company doesn't know how to appreciate or retain talent, often leading to people becoming jaded and then upending and leaving.</t>
  </si>
  <si>
    <t>It's undoubtedly an exciting profession, meeting new people and new tasks every day. There's generally a vibrancy with the colleagues and the newsmakers you work with too. The ridiculously low pay drove me out. The company doesn't know how to appreciate or retain talent, often leading to people becoming jaded and then upending and leaving.</t>
  </si>
  <si>
    <t>"It's undoubtedly an exciting profession, meeting new people and new tasks every day. There's generally a vibrancy with the colleagues and the newsmakers you work with too. The ridiculously low pay drove me out. The company doesn't know how to appreciate or retain talent, often leading to people becoming jaded and then upending and leaving."</t>
  </si>
  <si>
    <t>[0.6909547448158264]</t>
  </si>
  <si>
    <t>[array([0.00867522, 0.69095474, 0.30037007], dtype=float32)]</t>
  </si>
  <si>
    <t>Lead Android Developer</t>
  </si>
  <si>
    <t>Flexible working environment Very friendly team</t>
  </si>
  <si>
    <t>Nothing much but low salary compared with outside market</t>
  </si>
  <si>
    <t>Flexible working environment Very friendly team Nothing much but low salary compared with outside market</t>
  </si>
  <si>
    <t>[0.643074631690979]</t>
  </si>
  <si>
    <t>[array([0.00402451, 0.35290086, 0.64307463], dtype=float32)]</t>
  </si>
  <si>
    <t>co-worker are very friendly and tend to help</t>
  </si>
  <si>
    <t>Backend system is quite out of date require lots of time consuming manual work</t>
  </si>
  <si>
    <t>co-worker are very friendly and tend to help Backend system is quite out of date require lots of time consuming manual work</t>
  </si>
  <si>
    <t>[0.7190544009208679]</t>
  </si>
  <si>
    <t>[array([0.0263256 , 0.25461996, 0.7190544 ], dtype=float32)]</t>
  </si>
  <si>
    <t>Good work life balance but little progression</t>
  </si>
  <si>
    <t>Assistant Sub Editor</t>
  </si>
  <si>
    <t>9-6 work hours. Work life balance generally respected.</t>
  </si>
  <si>
    <t>Lack of progression. Company tends to keep older staff in the management level and/or hire externally for senior positions.</t>
  </si>
  <si>
    <t>9-6 work hours. Work life balance generally respected. Lack of progression. Company tends to keep older staff in the management level and/or hire externally for senior positions.</t>
  </si>
  <si>
    <t>[0.929172158241272]</t>
  </si>
  <si>
    <t>[array([0.01092924, 0.92917216, 0.05989862], dtype=float32)]</t>
  </si>
  <si>
    <t>Some of the old staff are quite friendly and warm</t>
  </si>
  <si>
    <t>Dying company with no prospects. Avoid at all cost</t>
  </si>
  <si>
    <t>Some of the old staff are quite friendly and warm Dying company with no prospects. Avoid at all cost</t>
  </si>
  <si>
    <t>[0.9191352128982544]</t>
  </si>
  <si>
    <t>[array([0.01308789, 0.9191352 , 0.06777684], dtype=float32)]</t>
  </si>
  <si>
    <t>Good place to cruise</t>
  </si>
  <si>
    <t>Good place to cruise in the company</t>
  </si>
  <si>
    <t>Can get into a career blindspot</t>
  </si>
  <si>
    <t>Good place to cruise in the company Can get into a career blindspot</t>
  </si>
  <si>
    <t>[0.9568145871162415]</t>
  </si>
  <si>
    <t>[array([0.0015359 , 0.04164944, 0.9568146 ], dtype=float32)]</t>
  </si>
  <si>
    <t>--</t>
  </si>
  <si>
    <t>Was relatively stable before restructuring.</t>
  </si>
  <si>
    <t>Restructuring came and affected stability</t>
  </si>
  <si>
    <t>Was relatively stable before restructuring. Restructuring came and affected stability</t>
  </si>
  <si>
    <t>[0.525655210018158]</t>
  </si>
  <si>
    <t>[array([0.04662551, 0.5256552 , 0.4277192 ], dtype=float32)]</t>
  </si>
  <si>
    <t>Have nice coworker Work life balance</t>
  </si>
  <si>
    <t>Salary can be increase as a market</t>
  </si>
  <si>
    <t>Have nice coworker Work life balance Salary can be increase as a market</t>
  </si>
  <si>
    <t>[0.903207004070282]</t>
  </si>
  <si>
    <t>[array([0.03909315, 0.903207  , 0.05769984], dtype=float32)]</t>
  </si>
  <si>
    <t>Good mix of good and bad</t>
  </si>
  <si>
    <t>Respects personal time, friendly, encourages ideas</t>
  </si>
  <si>
    <t>Some processes are still abit arcade, middle management can be a bit backdated</t>
  </si>
  <si>
    <t>Respects personal time, friendly, encourages ideas Some processes are still abit arcade, middle management can be a bit backdated</t>
  </si>
  <si>
    <t>"Respects personal time, friendly, encourages ideas Some processes are still abit arcade, middle management can be a bit backdated"</t>
  </si>
  <si>
    <t>[0.5173368453979492]</t>
  </si>
  <si>
    <t>[array([0.00393237, 0.51733685, 0.47873077], dtype=float32)]</t>
  </si>
  <si>
    <t>Good pay, central location, connections</t>
  </si>
  <si>
    <t>Work on weekends, long hours, shift</t>
  </si>
  <si>
    <t>Good pay, central location, connections Work on weekends, long hours, shift</t>
  </si>
  <si>
    <t>"Good pay, central location, connections Work on weekends, long hours, shift"</t>
  </si>
  <si>
    <t>[0.7053377032279968]</t>
  </si>
  <si>
    <t>[array([0.00360725, 0.7053377 , 0.29105502], dtype=float32)]</t>
  </si>
  <si>
    <t>Organisation Culture</t>
  </si>
  <si>
    <t>Convenience location Nice environment Accessible</t>
  </si>
  <si>
    <t>Unclear organisation culture Do not provide organisation chart Fast working pace Poor management Discriminatory practices</t>
  </si>
  <si>
    <t>Convenience location Nice environment Accessible Unclear organisation culture Do not provide organisation chart Fast working pace Poor management Discriminatory practices</t>
  </si>
  <si>
    <t>[0.5953699350357056]</t>
  </si>
  <si>
    <t>[array([0.31674564, 0.59536994, 0.08788437], dtype=float32)]</t>
  </si>
  <si>
    <t>Low pay, big company</t>
  </si>
  <si>
    <t>Writer</t>
  </si>
  <si>
    <t>Good reputation, widely respected by brands.</t>
  </si>
  <si>
    <t>Big company with corporate culture.</t>
  </si>
  <si>
    <t>Good reputation, widely respected by brands. Big company with corporate culture.</t>
  </si>
  <si>
    <t>"Good reputation, widely respected by brands. Big company with corporate culture."</t>
  </si>
  <si>
    <t>[0.7288346290588379]</t>
  </si>
  <si>
    <t>[array([0.00238574, 0.7288346 , 0.26877967], dtype=float32)]</t>
  </si>
  <si>
    <t>Job experience</t>
  </si>
  <si>
    <t>Wide variety of opportunities to try new things in the newsroom</t>
  </si>
  <si>
    <t>Low attrition rate, many leave after a few years</t>
  </si>
  <si>
    <t>Wide variety of opportunities to try new things in the newsroom Low attrition rate, many leave after a few years</t>
  </si>
  <si>
    <t>"Wide variety of opportunities to try new things in the newsroom Low attrition rate, many leave after a few years"</t>
  </si>
  <si>
    <t>[0.6322882175445557]</t>
  </si>
  <si>
    <t>[array([0.00976515, 0.6322882 , 0.3579466 ], dtype=float32)]</t>
  </si>
  <si>
    <t>Good colleagues</t>
  </si>
  <si>
    <t>Can accumulate writing skills, flexible working hours, a lot of free time to study, can work from home</t>
  </si>
  <si>
    <t>low pay, low pay, Sunset industry</t>
  </si>
  <si>
    <t>Can accumulate writing skills, flexible working hours, a lot of free time to study, can work from home low pay, low pay, Sunset industry</t>
  </si>
  <si>
    <t>"Can accumulate writing skills, flexible working hours, a lot of free time to study, can work from home low pay, low pay, Sunset industry"</t>
  </si>
  <si>
    <t>[0.5252707004547119]</t>
  </si>
  <si>
    <t>[array([0.00229437, 0.47243497, 0.5252707 ], dtype=float32)]</t>
  </si>
  <si>
    <t>1.0475810766220093</t>
  </si>
  <si>
    <t>Dates</t>
  </si>
  <si>
    <t>Good start for a fresh grad</t>
  </si>
  <si>
    <t>Low pay, archaic bosses, questionable work ethic</t>
  </si>
  <si>
    <t>Good start for a fresh grad Low pay, archaic bosses, questionable work ethic</t>
  </si>
  <si>
    <t>"Good start for a fresh grad Low pay, archaic bosses, questionable work ethic"</t>
  </si>
  <si>
    <t>[0.7381836771965027]</t>
  </si>
  <si>
    <t>[array([0.01616639, 0.7381837 , 0.2456499 ], dtype=float32)]</t>
  </si>
  <si>
    <t>Stable job but slow career progression</t>
  </si>
  <si>
    <t>Very stable job Relatively good benefits e.g. family care leave, allowance, etc.</t>
  </si>
  <si>
    <t>Slow career progression i.e. two years and no promotion/increment</t>
  </si>
  <si>
    <t>Very stable job Relatively good benefits e.g. family care leave, allowance, etc. Slow career progression i.e. two years and no promotion/increment</t>
  </si>
  <si>
    <t>"Very stable job Relatively good benefits e.g. family care leave, allowance, etc. Slow career progression i.e. two years and no promotion/increment"</t>
  </si>
  <si>
    <t>[0.5908270478248596]</t>
  </si>
  <si>
    <t>[array([0.01914475, 0.59082705, 0.3900282 ], dtype=float32)]</t>
  </si>
  <si>
    <t>An acquired taste</t>
  </si>
  <si>
    <t>- Flexible culture with informal HR perks like off in lieu for OT_x000D_
- Approachable and amicable superiors with a relatively flat hierarchy_x000D_
- Great exposure and access_x000D_
- Large diverse company with huge opportunity for lateral moves a few years in</t>
  </si>
  <si>
    <t>- Unpredictable work hours with sporadic bursts of high OT and some lull periods. Depends on what stories of your own you are chasing, what events there are and what announcements._x000D_
- Occasional shifts on weekends and public holidays with a weekday off in lieu (not a big problemm for me because its announced ahead of tiem often)</t>
  </si>
  <si>
    <t>- Flexible culture with informal HR perks like off in lieu for OT_x000D_
- Approachable and amicable superiors with a relatively flat hierarchy_x000D_
- Great exposure and access_x000D_
- Large diverse company with huge opportunity for lateral moves a few years in - Unpredictable work hours with sporadic bursts of high OT and some lull periods. Depends on what stories of your own you are chasing, what events there are and what announcements._x000D_
- Occasional shifts on weekends and public holidays with a weekday off in lieu (not a big problemm for me because its announced ahead of tiem often)</t>
  </si>
  <si>
    <t>"- Flexible culture with informal HR perks like off in lieu for OT - Approachable and amicable superiors with a relatively flat hierarchy - Great exposure and access - Large diverse company with huge opportunity for lateral moves a few years in - Unpredictable work hours with sporadic bursts of high OT and some lull periods. Depends on what stories of your own you are chasing, what events there are and what announcements. - Occasional shifts on weekends and public holidays with a weekday off in lieu (not a big problemm for me because its announced ahead of tiem often)"</t>
  </si>
  <si>
    <t>[0.7145650386810303]</t>
  </si>
  <si>
    <t>[array([0.00225572, 0.71456504, 0.2831792 ], dtype=float32)]</t>
  </si>
  <si>
    <t>Company's culture &amp; direction</t>
  </si>
  <si>
    <t>- Low pay - Does not have a system in place - Top down management order approach with less to no holistic discussion among different levels of department/staff - no definitive/clear path of company's direction</t>
  </si>
  <si>
    <t>#NAME? - Low pay - Does not have a system in place - Top down management order approach with less to no holistic discussion among different levels of department/staff - no definitive/clear path of company's direction</t>
  </si>
  <si>
    <t>[0.8306884765625]</t>
  </si>
  <si>
    <t>[array([0.16251323, 0.8306885 , 0.00679835], dtype=float32)]</t>
  </si>
  <si>
    <t>What could be better is worse.</t>
  </si>
  <si>
    <t>- Autonomy for Senior Program Managers to operate and make decisions to deliver. _x000D_
- Flexible working time for performing employees.</t>
  </si>
  <si>
    <t>- Zero innovative thinking._x000D_
- Politics and idiocracy at top tech leadership level._x000D_
- Performers are often targeted by non-performers as a group._x000D_
- Committed bonus does not get delivered._x000D_
- Often shouting and yelling in meetings do occur. HR will not take action.</t>
  </si>
  <si>
    <t>- Autonomy for Senior Program Managers to operate and make decisions to deliver. _x000D_
- Flexible working time for performing employees. - Zero innovative thinking._x000D_
- Politics and idiocracy at top tech leadership level._x000D_
- Performers are often targeted by non-performers as a group._x000D_
- Committed bonus does not get delivered._x000D_
- Often shouting and yelling in meetings do occur. HR will not take action.</t>
  </si>
  <si>
    <t>[0.9502552151679993]</t>
  </si>
  <si>
    <t>[array([0.01581222, 0.9502552 , 0.03393251], dtype=float32)]</t>
  </si>
  <si>
    <t>1.0478718280792236</t>
  </si>
  <si>
    <t>Informal working environment, decent location</t>
  </si>
  <si>
    <t>No vision, missed pivot to digital</t>
  </si>
  <si>
    <t>Informal working environment, decent location No vision, missed pivot to digital</t>
  </si>
  <si>
    <t>"Informal working environment, decent location No vision, missed pivot to digital"</t>
  </si>
  <si>
    <t>[0.8683918714523315]</t>
  </si>
  <si>
    <t>[array([0.11040606, 0.8683919 , 0.02120214], dtype=float32)]</t>
  </si>
  <si>
    <t>Ok, good for work life balance</t>
  </si>
  <si>
    <t>Quite a chill place to work at, salary is reasonable. Previous CEO was not good - too authoritarian and disconnected - but there's hope with the new one who seems quite down to earth.</t>
  </si>
  <si>
    <t>Management is not transparent with what happens at upper level, so you don't know how your work is contributing to the bigger picture. A lot of changes in staff across departments, often without proper handover, so it's confusing.</t>
  </si>
  <si>
    <t>Quite a chill place to work at, salary is reasonable. Previous CEO was not good - too authoritarian and disconnected - but there's hope with the new one who seems quite down to earth. Management is not transparent with what happens at upper level, so you don't know how your work is contributing to the bigger picture. A lot of changes in staff across departments, often without proper handover, so it's confusing.</t>
  </si>
  <si>
    <t>"Quite a chill place to work at, salary is reasonable. Previous CEO was not good - too authoritarian and disconnected - but there's hope with the new one who seems quite down to earth. Management is not transparent with what happens at upper level, so you don't know how your work is contributing to the bigger picture. A lot of changes in staff across departments, often without proper handover, so it's confusing."</t>
  </si>
  <si>
    <t>[0.5202924609184265]</t>
  </si>
  <si>
    <t>[array([0.03582813, 0.44387946, 0.52029246], dtype=float32)]</t>
  </si>
  <si>
    <t>1.0475564002990723</t>
  </si>
  <si>
    <t>Respectful working environment. Proper SOP for work</t>
  </si>
  <si>
    <t>Lower salary and no clear career progression.</t>
  </si>
  <si>
    <t>Respectful working environment. Proper SOP for work Lower salary and no clear career progression.</t>
  </si>
  <si>
    <t>[0.9321367144584656]</t>
  </si>
  <si>
    <t>[array([0.01133335, 0.05652981, 0.9321367 ], dtype=float32)]</t>
  </si>
  <si>
    <t>Ok la</t>
  </si>
  <si>
    <t>Stable job for young grad</t>
  </si>
  <si>
    <t>Not progressive and old school</t>
  </si>
  <si>
    <t>Stable job for young grad Not progressive and old school</t>
  </si>
  <si>
    <t>[0.49610719084739685]</t>
  </si>
  <si>
    <t>[array([0.4961072 , 0.36746284, 0.13642995], dtype=float32)]</t>
  </si>
  <si>
    <t>Sales and Marketing Executive</t>
  </si>
  <si>
    <t>Highly educational, excellent opportunity for corporate networking</t>
  </si>
  <si>
    <t>Highly stressful work, lots of deadly deadlines</t>
  </si>
  <si>
    <t>Highly educational, excellent opportunity for corporate networking Highly stressful work, lots of deadly deadlines</t>
  </si>
  <si>
    <t>"Highly educational, excellent opportunity for corporate networking Highly stressful work, lots of deadly deadlines"</t>
  </si>
  <si>
    <t>[0.5869500041007996]</t>
  </si>
  <si>
    <t>[array([0.01163122, 0.58695   , 0.40141878], dtype=float32)]</t>
  </si>
  <si>
    <t>Structured work place and teams</t>
  </si>
  <si>
    <t>long hours and weekend duty</t>
  </si>
  <si>
    <t>Structured work place and teams long hours and weekend duty</t>
  </si>
  <si>
    <t>[0.9738691449165344]</t>
  </si>
  <si>
    <t>[array([0.00504913, 0.97386914, 0.02108171], dtype=float32)]</t>
  </si>
  <si>
    <t>Stable environment and collaborative colleagues</t>
  </si>
  <si>
    <t>Salary is below market average</t>
  </si>
  <si>
    <t>Stable environment and collaborative colleagues Salary is below market average</t>
  </si>
  <si>
    <t>[0.686251163482666]</t>
  </si>
  <si>
    <t>[array([0.03158853, 0.68625116, 0.28216028], dtype=float32)]</t>
  </si>
  <si>
    <t>More opportunities would be appreciated</t>
  </si>
  <si>
    <t>Learning opportunities and networking building</t>
  </si>
  <si>
    <t>Long working hours. Favour scholars over direct hires, not enough opportunities given to direct hires</t>
  </si>
  <si>
    <t>Learning opportunities and networking building Long working hours. Favour scholars over direct hires, not enough opportunities given to direct hires</t>
  </si>
  <si>
    <t>"Learning opportunities and networking building Long working hours. Favour scholars over direct hires, not enough opportunities given to direct hires"</t>
  </si>
  <si>
    <t>[0.6857693195343018]</t>
  </si>
  <si>
    <t>[array([0.01075046, 0.6857693 , 0.3034802 ], dtype=float32)]</t>
  </si>
  <si>
    <t>1.0477228164672852</t>
  </si>
  <si>
    <t>Employee deals_x000D_
Work-life balance (doesn't bother you after work hours)_x000D_
Central location</t>
  </si>
  <si>
    <t>Start at 8.30am and ends at 6pm_x000D_
No pantry_x000D_
No progression_x000D_
Management keep changing direction_x000D_
Too much bottleneck processes</t>
  </si>
  <si>
    <t>Employee deals_x000D_
Work-life balance (doesn't bother you after work hours)_x000D_
Central location Start at 8.30am and ends at 6pm_x000D_
No pantry_x000D_
No progression_x000D_
Management keep changing direction_x000D_
Too much bottleneck processes</t>
  </si>
  <si>
    <t>Employee deals  Work-life balance (doesn't bother you after work hours)  Central location Start at 8.30am and ends at 6pm  No pantry  No progression  Management keep changing direction  Too much bottleneck processes</t>
  </si>
  <si>
    <t>Employee deals Work-life balance (doesn't bother you after work hours) Central location Start at 8.30am and ends at 6pm No pantry No progression Management keep changing direction Too much bottleneck processes</t>
  </si>
  <si>
    <t>[0.9719882011413574]</t>
  </si>
  <si>
    <t>[array([0.0164419 , 0.9719882 , 0.01156995], dtype=float32)]</t>
  </si>
  <si>
    <t>Pay is good, workplace is good, location is good.</t>
  </si>
  <si>
    <t>Quite demanding, with low tolerance of faults.</t>
  </si>
  <si>
    <t>Pay is good, workplace is good, location is good. Quite demanding, with low tolerance of faults.</t>
  </si>
  <si>
    <t>"Pay is good, workplace is good, location is good. Quite demanding, with low tolerance of faults."</t>
  </si>
  <si>
    <t>[0.8296089172363281]</t>
  </si>
  <si>
    <t>[array([0.00788695, 0.8296089 , 0.1625041 ], dtype=float32)]</t>
  </si>
  <si>
    <t>Luxoft</t>
  </si>
  <si>
    <t>Software Engeenier</t>
  </si>
  <si>
    <t>1. **Global Presence**: Luxoft has offices in multiple countries around the world. This can offer a uniquely global perspective and opportunities to work on international projects._x000D_
_x000D_
2. **Diverse Projects**: In Luxoft, you can be part of various projects related to various industries such as finance, travel, technology and more. The diversity in projects can allow employees to gain a wealth of experience and skills._x000D_
_x000D_
3. **Skill Development**: The company is known for its emphasis on career progression and personal development. Employees can benefit from numerous learning and growth opportunities._x000D_
_x000D_
4. **Company Culture**: Luxoft has a reputation for its positive company culture, respectful working environment, and its focus on maintaining employee work-life balance._x000D_
_x000D_
5. **Cutting-edge Technologies**: Luxoft is committed to using advanced technologies, so employees have the chance to work with the latest tech trends._x000D_
_x000D_
Overall, Luxoft could be a great place to work for those seeking international exposure, diverse working opportunities, and continuous learning and development possibilities.</t>
  </si>
  <si>
    <t>1. **Intense workload**: Sometimes, the workload can be quite high leading to a poor work-life balance._x000D_
_x000D_
2. **Communication Issues**: There may be potential language and communication problems due to the international nature of the company, as interacting with teams across different time zones and languages can be challenging.</t>
  </si>
  <si>
    <t>1. **Global Presence**: Luxoft has offices in multiple countries around the world. This can offer a uniquely global perspective and opportunities to work on international projects._x000D_
_x000D_
2. **Diverse Projects**: In Luxoft, you can be part of various projects related to various industries such as finance, travel, technology and more. The diversity in projects can allow employees to gain a wealth of experience and skills._x000D_
_x000D_
3. **Skill Development**: The company is known for its emphasis on career progression and personal development. Employees can benefit from numerous learning and growth opportunities._x000D_
_x000D_
4. **Company Culture**: Luxoft has a reputation for its positive company culture, respectful working environment, and its focus on maintaining employee work-life balance._x000D_
_x000D_
5. **Cutting-edge Technologies**: Luxoft is committed to using advanced technologies, so employees have the chance to work with the latest tech trends._x000D_
_x000D_
Overall, Luxoft could be a great place to work for those seeking international exposure, diverse working opportunities, and continuous learning and development possibilities. 1. **Intense workload**: Sometimes, the workload can be quite high leading to a poor work-life balance._x000D_
_x000D_
2. **Communication Issues**: There may be potential language and communication problems due to the international nature of the company, as interacting with teams across different time zones and languages can be challenging.</t>
  </si>
  <si>
    <t>1. **Global Presence**: Luxoft has offices in multiple countries around the world. This can offer a uniquely global perspective and opportunities to work on international projects.    2. **Diverse Projects**: In Luxoft, you can be part of various projects related to various industries such as finance, travel, technology and more. The diversity in projects can allow employees to gain a wealth of experience and skills.    3. **Skill Development**: The company is known for its emphasis on career progression and personal development. Employees can benefit from numerous learning and growth opportunities.    4. **Company Culture**: Luxoft has a reputation for its positive company culture, respectful working environment, and its focus on maintaining employee work-life balance.    5. **Cutting-edge Technologies**: Luxoft is committed to using advanced technologies, so employees have the chance to work with the latest tech trends.    Overall, Luxoft could be a great place to work for those seeking international exposure, diverse working opportunities, and continuous learning and development possibilities. 1. **Intense workload**: Sometimes, the workload can be quite high leading to a poor work-life balance.    2. **Communication Issues**: There may be potential language and communication problems due to the international nature of the company, as interacting with teams across different time zones and languages can be challenging.</t>
  </si>
  <si>
    <t>"1. **Global Presence**: Luxoft has offices in multiple countries around the world. This can offer a uniquely global perspective and opportunities to work on international projects.  2. **Diverse Projects**: In Luxoft, you can be part of various projects related to various industries such as finance, travel, technology and more. The diversity in projects can allow employees to gain a wealth of experience and skills.  3. **Skill Development**: The company is known for its emphasis on career progression and personal development. Employees can benefit from numerous learning and growth opportunities.  4. **Company Culture**: Luxoft has a reputation for its positive company culture, respectful working environment, and its focus on maintaining employee work-life balance.  5. **Cutting-edge Technologies**: Luxoft is committed to using advanced technologies, so employees have the chance to work with the latest tech trends.  Overall, Luxoft could be a great place to work for those seeking international exposure, diverse working opportunities, and continuous learning and development possibilities. 1. **Intense workload**: Sometimes, the workload can be quite high leading to a poor work-life balance.  2. **Communication Issues**: There may be potential language and communication problems due to the international nature of the company, as interacting with teams across different time zones and languages can be challenging."</t>
  </si>
  <si>
    <t>[0.9960640072822571]</t>
  </si>
  <si>
    <t>[array([0.00109764, 0.00283842, 0.996064  ], dtype=float32)]</t>
  </si>
  <si>
    <t>1.0481622219085693</t>
  </si>
  <si>
    <t>The company has a very deep and positive culture. The management is composed by young and open-minded people. The office in Italy is composed by people coming from all over the world and there are a lot of vertical growth opportunities given that the office has been recently opened and the company is hiring a lot._x000D_
Another very good point is the flexibility of the work. For the majority of the roles it is possible to work from home 80% of the time and there are also some roles that allow the full-remote contract (without impacting the salary)._x000D_
In general as an employee you feel trusted and your ideas are always taken into account by your managers._x000D_
Work-Life balance is very good, I never felt too much stress and I was always able to take my vacations whenever I needed them. Quality of the results is more important than the time spent at work._x000D_
Free and unlimited Udemy account for continuous learning._x000D_
Company academies and programs of several months to improve your soft-skills with the help of professional trainers._x000D_
Ticket Restaurant are part of the compensation.</t>
  </si>
  <si>
    <t>As every service/consultancy company the topics you will work on are strictly related to the customer/project you work on (not all of them are really interesting)._x000D_
Salaries are not the best on the market._x000D_
Benefits could be better.</t>
  </si>
  <si>
    <t>The company has a very deep and positive culture. The management is composed by young and open-minded people. The office in Italy is composed by people coming from all over the world and there are a lot of vertical growth opportunities given that the office has been recently opened and the company is hiring a lot._x000D_
Another very good point is the flexibility of the work. For the majority of the roles it is possible to work from home 80% of the time and there are also some roles that allow the full-remote contract (without impacting the salary)._x000D_
In general as an employee you feel trusted and your ideas are always taken into account by your managers._x000D_
Work-Life balance is very good, I never felt too much stress and I was always able to take my vacations whenever I needed them. Quality of the results is more important than the time spent at work._x000D_
Free and unlimited Udemy account for continuous learning._x000D_
Company academies and programs of several months to improve your soft-skills with the help of professional trainers._x000D_
Ticket Restaurant are part of the compensation. As every service/consultancy company the topics you will work on are strictly related to the customer/project you work on (not all of them are really interesting)._x000D_
Salaries are not the best on the market._x000D_
Benefits could be better.</t>
  </si>
  <si>
    <t>The company has a very deep and positive culture. The management is composed by young and open-minded people. The office in Italy is composed by people coming from all over the world and there are a lot of vertical growth opportunities given that the office has been recently opened and the company is hiring a lot.  Another very good point is the flexibility of the work. For the majority of the roles it is possible to work from home 80% of the time and there are also some roles that allow the full-remote contract (without impacting the salary).  In general as an employee you feel trusted and your ideas are always taken into account by your managers.  Work-Life balance is very good, I never felt too much stress and I was always able to take my vacations whenever I needed them. Quality of the results is more important than the time spent at work.  Free and unlimited Udemy account for continuous learning.  Company academies and programs of several months to improve your soft-skills with the help of professional trainers.  Ticket Restaurant are part of the compensation. As every service/consultancy company the topics you will work on are strictly related to the customer/project you work on (not all of them are really interesting).  Salaries are not the best on the market.  Benefits could be better.</t>
  </si>
  <si>
    <t>"The company has a very deep and positive culture. The management is composed by young and open-minded people. The office in Italy is composed by people coming from all over the world and there are a lot of vertical growth opportunities given that the office has been recently opened and the company is hiring a lot. Another very good point is the flexibility of the work. For the majority of the roles it is possible to work from home 80% of the time and there are also some roles that allow the full-remote contract (without impacting the salary). In general as an employee you feel trusted and your ideas are always taken into account by your managers. Work-Life balance is very good, I never felt too much stress and I was always able to take my vacations whenever I needed them. Quality of the results is more important than the time spent at work. Free and unlimited Udemy account for continuous learning. Company academies and programs of several months to improve your soft-skills with the help of professional trainers. Ticket Restaurant are part of the compensation. As every service/consultancy company the topics you will work on are strictly related to the customer/project you work on (not all of them are really interesting). Salaries are not the best on the market. Benefits could be better."</t>
  </si>
  <si>
    <t>[0.9940085411071777]</t>
  </si>
  <si>
    <t>[array([7.8364421e-04, 5.2079014e-03, 9.9400854e-01], dtype=float32)]</t>
  </si>
  <si>
    <t>1.0481009483337402</t>
  </si>
  <si>
    <t>Opiniated review</t>
  </si>
  <si>
    <t>Good company good growth potential for candidates with niche skills in finance/banking domain i.e. experience in Murex, Altryx etc._x000D_
Supportive colleagues and managers._x000D_
Less headcount so you get to see who's who very often._x000D_
Flat organizational structure._x000D_
Training opportunities.</t>
  </si>
  <si>
    <t>Mainly working from client location this can be improved. _x000D_
Limited scope for generic developers.</t>
  </si>
  <si>
    <t>Good company good growth potential for candidates with niche skills in finance/banking domain i.e. experience in Murex, Altryx etc._x000D_
Supportive colleagues and managers._x000D_
Less headcount so you get to see who's who very often._x000D_
Flat organizational structure._x000D_
Training opportunities. Mainly working from client location this can be improved. _x000D_
Limited scope for generic developers.</t>
  </si>
  <si>
    <t>Good company good growth potential for candidates with niche skills in finance/banking domain i.e. experience in Murex, Altryx etc.  Supportive colleagues and managers.  Less headcount so you get to see who's who very often.  Flat organizational structure.  Training opportunities. Mainly working from client location this can be improved.   Limited scope for generic developers.</t>
  </si>
  <si>
    <t>"Good company good growth potential for candidates with niche skills in finance/banking domain i.e. experience in Murex, Altryx etc. Supportive colleagues and managers. Less headcount so you get to see who's who very often. Flat organizational structure. Training opportunities. Mainly working from client location this can be improved.  Limited scope for generic developers."</t>
  </si>
  <si>
    <t>[0.5535049438476562]</t>
  </si>
  <si>
    <t>[array([0.00941397, 0.43708107, 0.55350494], dtype=float32)]</t>
  </si>
  <si>
    <t>Requirements Engineer</t>
  </si>
  <si>
    <t>Freedom and people oriented. The job is well organized._x000D_
The company pays the trainings and has a huge library of online courses.</t>
  </si>
  <si>
    <t>No salary increments in the short/middle time</t>
  </si>
  <si>
    <t>Freedom and people oriented. The job is well organized._x000D_
The company pays the trainings and has a huge library of online courses. No salary increments in the short/middle time</t>
  </si>
  <si>
    <t>Freedom and people oriented. The job is well organized.  The company pays the trainings and has a huge library of online courses. No salary increments in the short/middle time</t>
  </si>
  <si>
    <t>Freedom and people oriented. The job is well organized. The company pays the trainings and has a huge library of online courses. No salary increments in the short/middle time</t>
  </si>
  <si>
    <t>[0.8661442399024963]</t>
  </si>
  <si>
    <t>[array([0.00169874, 0.13215707, 0.86614424], dtype=float32)]</t>
  </si>
  <si>
    <t>1.0477862358093262</t>
  </si>
  <si>
    <t>Good Software Company But...</t>
  </si>
  <si>
    <t>Team, Manager, Work Content, Work Culture, Learning Scope</t>
  </si>
  <si>
    <t>Annual Appraisals are discontinued, Leave and insurance policies are below competing companies.</t>
  </si>
  <si>
    <t>Team, Manager, Work Content, Work Culture, Learning Scope Annual Appraisals are discontinued, Leave and insurance policies are below competing companies.</t>
  </si>
  <si>
    <t>"Team, Manager, Work Content, Work Culture, Learning Scope Annual Appraisals are discontinued, Leave and insurance policies are below competing companies."</t>
  </si>
  <si>
    <t>[0.9835266470909119]</t>
  </si>
  <si>
    <t>[array([0.00676308, 0.98352665, 0.00971028], dtype=float32)]</t>
  </si>
  <si>
    <t>Sr.Software Developer</t>
  </si>
  <si>
    <t>The project where you are assigned might be interesting.</t>
  </si>
  <si>
    <t>1) Really hard to get the annual salary raise even if you're really passionate and experienced developer or even a "star". Usually you get the feedback like it's a crisis in the company and in the world, so you should wait and perhaps in the future the raise will be accepted. The management doesn't give you any terms and the communication is unclear, in the best case the bonus will be assigned to you(usually 2-5 percent of year salary)._x000D_
The situation can be completely changed if you have an offer from another company and you are really an experienced developer or a "star" in this case the management will find the money to do a counteroffer..._x000D_
2) Management doesn't care about your personal development, and it doesn't care about giving you a project road map or smth like that. Usually it looks as if you just do some routine job and it's okey for everybody. The less questions you have the better it is.</t>
  </si>
  <si>
    <t>The project where you are assigned might be interesting. 1) Really hard to get the annual salary raise even if you're really passionate and experienced developer or even a "star". Usually you get the feedback like it's a crisis in the company and in the world, so you should wait and perhaps in the future the raise will be accepted. The management doesn't give you any terms and the communication is unclear, in the best case the bonus will be assigned to you(usually 2-5 percent of year salary)._x000D_
The situation can be completely changed if you have an offer from another company and you are really an experienced developer or a "star" in this case the management will find the money to do a counteroffer..._x000D_
2) Management doesn't care about your personal development, and it doesn't care about giving you a project road map or smth like that. Usually it looks as if you just do some routine job and it's okey for everybody. The less questions you have the better it is.</t>
  </si>
  <si>
    <t>The project where you are assigned might be interesting. 1) Really hard to get the annual salary raise even if you're really passionate and experienced developer or even a "star". Usually you get the feedback like it's a crisis in the company and in the world, so you should wait and perhaps in the future the raise will be accepted. The management doesn't give you any terms and the communication is unclear, in the best case the bonus will be assigned to you(usually 2-5 percent of year salary).  The situation can be completely changed if you have an offer from another company and you are really an experienced developer or a "star" in this case the management will find the money to do a counteroffer...  2) Management doesn't care about your personal development, and it doesn't care about giving you a project road map or smth like that. Usually it looks as if you just do some routine job and it's okey for everybody. The less questions you have the better it is.</t>
  </si>
  <si>
    <t>"The project where you are assigned might be interesting. 1) Really hard to get the annual salary raise even if you're really passionate and experienced developer or even a ""star"". Usually you get the feedback like it's a crisis in the company and in the world, so you should wait and perhaps in the future the raise will be accepted. The management doesn't give you any terms and the communication is unclear, in the best case the bonus will be assigned to you(usually 2-5 percent of year salary). The situation can be completely changed if you have an offer from another company and you are really an experienced developer or a ""star"" in this case the management will find the money to do a counteroffer... 2) Management doesn't care about your personal development, and it doesn't care about giving you a project road map or smth like that. Usually it looks as if you just do some routine job and it's okey for everybody. The less questions you have the better it is."</t>
  </si>
  <si>
    <t>[0.39628446102142334]</t>
  </si>
  <si>
    <t>[array([0.28187132, 0.39628446, 0.3218442 ], dtype=float32)]</t>
  </si>
  <si>
    <t>1.0477015972137451</t>
  </si>
  <si>
    <t>Lead Talent Acquisiton</t>
  </si>
  <si>
    <t>Lead - Talent Acquisition</t>
  </si>
  <si>
    <t>Thriving Work Environment: Collaborative, friendly, and focused on employee well-being. Strong work-life balance with plenty of perks and benefits._x000D_
Growth &amp; Development: Dedicated to employee growth through training programs and encouragement for new challenges._x000D_
Competitive Rewards: Attractive salaries and benefits packages, plus additional perks like gym discounts and travel insurance._x000D_
Cutting-Edge Projects: Work on the latest technologies and make a real impact in automotive and financial industries._x000D_
Global Reach: Offices in over 20 countries, offering international collaboration opportunities.</t>
  </si>
  <si>
    <t>Rigidity: Some methodologies can be too rigid and not adaptable to specific project needs, leading to inefficiencies or bottlenecks._x000D_
Complexity: Overly complex methodologies can be difficult to learn and implement, requiring significant training and overhead._x000D_
Communication overhead: Some methodologies may require excessive communication and documentation, impacting team productivity._x000D_
Tool dependence: Reliance on specific tools or frameworks can limit flexibility and increase costs if switching is necessary._x000D_
People dependence: Strong dependence on individual expertise or skills can create bottlenecks or single points of failure.</t>
  </si>
  <si>
    <t>Thriving Work Environment: Collaborative, friendly, and focused on employee well-being. Strong work-life balance with plenty of perks and benefits._x000D_
Growth &amp; Development: Dedicated to employee growth through training programs and encouragement for new challenges._x000D_
Competitive Rewards: Attractive salaries and benefits packages, plus additional perks like gym discounts and travel insurance._x000D_
Cutting-Edge Projects: Work on the latest technologies and make a real impact in automotive and financial industries._x000D_
Global Reach: Offices in over 20 countries, offering international collaboration opportunities. Rigidity: Some methodologies can be too rigid and not adaptable to specific project needs, leading to inefficiencies or bottlenecks._x000D_
Complexity: Overly complex methodologies can be difficult to learn and implement, requiring significant training and overhead._x000D_
Communication overhead: Some methodologies may require excessive communication and documentation, impacting team productivity._x000D_
Tool dependence: Reliance on specific tools or frameworks can limit flexibility and increase costs if switching is necessary._x000D_
People dependence: Strong dependence on individual expertise or skills can create bottlenecks or single points of failure.</t>
  </si>
  <si>
    <t>Thriving Work Environment: Collaborative, friendly, and focused on employee well-being. Strong work-life balance with plenty of perks and benefits.  Growth &amp; Development: Dedicated to employee growth through training programs and encouragement for new challenges.  Competitive Rewards: Attractive salaries and benefits packages, plus additional perks like gym discounts and travel insurance.  Cutting-Edge Projects: Work on the latest technologies and make a real impact in automotive and financial industries.  Global Reach: Offices in over 20 countries, offering international collaboration opportunities. Rigidity: Some methodologies can be too rigid and not adaptable to specific project needs, leading to inefficiencies or bottlenecks.  Complexity: Overly complex methodologies can be difficult to learn and implement, requiring significant training and overhead.  Communication overhead: Some methodologies may require excessive communication and documentation, impacting team productivity.  Tool dependence: Reliance on specific tools or frameworks can limit flexibility and increase costs if switching is necessary.  People dependence: Strong dependence on individual expertise or skills can create bottlenecks or single points of failure.</t>
  </si>
  <si>
    <t>"Thriving Work Environment: Collaborative, friendly, and focused on employee well-being. Strong work-life balance with plenty of perks and benefits. Growth &amp; Development: Dedicated to employee growth through training programs and encouragement for new challenges. Competitive Rewards: Attractive salaries and benefits packages, plus additional perks like gym discounts and travel insurance. Cutting-Edge Projects: Work on the latest technologies and make a real impact in automotive and financial industries. Global Reach: Offices in over 20 countries, offering international collaboration opportunities. Rigidity: Some methodologies can be too rigid and not adaptable to specific project needs, leading to inefficiencies or bottlenecks. Complexity: Overly complex methodologies can be difficult to learn and implement, requiring significant training and overhead. Communication overhead: Some methodologies may require excessive communication and documentation, impacting team productivity. Tool dependence: Reliance on specific tools or frameworks can limit flexibility and increase costs if switching is necessary. People dependence: Strong dependence on individual expertise or skills can create bottlenecks or single points of failure."</t>
  </si>
  <si>
    <t>[0.9923720359802246]</t>
  </si>
  <si>
    <t>[array([0.00503732, 0.00259061, 0.99237204], dtype=float32)]</t>
  </si>
  <si>
    <t>1.0477348566055298</t>
  </si>
  <si>
    <t>Good work culture and great work life balance</t>
  </si>
  <si>
    <t>Nothing as of now, all good</t>
  </si>
  <si>
    <t>Good work culture and great work life balance Nothing as of now, all good</t>
  </si>
  <si>
    <t>"Good work culture and great work life balance Nothing as of now, all good"</t>
  </si>
  <si>
    <t>[0.4989652633666992]</t>
  </si>
  <si>
    <t>[array([0.00420408, 0.49896526, 0.49683073], dtype=float32)]</t>
  </si>
  <si>
    <t>Got on a good project and have not much interaction with corporate nonsense since I work full remote</t>
  </si>
  <si>
    <t>Increases happen on a specific time of year and not based on the seniority since the hiring day</t>
  </si>
  <si>
    <t>Got on a good project and have not much interaction with corporate nonsense since I work full remote Increases happen on a specific time of year and not based on the seniority since the hiring day</t>
  </si>
  <si>
    <t>[0.626333475112915]</t>
  </si>
  <si>
    <t>[array([0.00343072, 0.3702358 , 0.6263335 ], dtype=float32)]</t>
  </si>
  <si>
    <t>Good carrer opportunity</t>
  </si>
  <si>
    <t>Luxoft has several projects in which you can decided to work to develop your professional carrer.</t>
  </si>
  <si>
    <t>Since DXC purchase Luxoft, the salary increments has been minimum</t>
  </si>
  <si>
    <t>Luxoft has several projects in which you can decided to work to develop your professional carrer. Since DXC purchase Luxoft, the salary increments has been minimum</t>
  </si>
  <si>
    <t>"Luxoft has several projects in which you can decided to work to develop your professional carrer. Since DXC purchase Luxoft, the salary increments has been minimum"</t>
  </si>
  <si>
    <t>[0.7371095418930054]</t>
  </si>
  <si>
    <t>[array([0.00357638, 0.73710954, 0.25931406], dtype=float32)]</t>
  </si>
  <si>
    <t>1 year with Luxoft India LLP</t>
  </si>
  <si>
    <t>Senior Test Automation Engineer</t>
  </si>
  <si>
    <t>Company is overall good. Management is helpful and they are growing in india</t>
  </si>
  <si>
    <t>They need to grow in India at higher pace because India has better talent and IT professional ready to work hard.</t>
  </si>
  <si>
    <t>Company is overall good. Management is helpful and they are growing in india They need to grow in India at higher pace because India has better talent and IT professional ready to work hard.</t>
  </si>
  <si>
    <t>[0.9897074699401855]</t>
  </si>
  <si>
    <t>[array([6.3189556e-04, 9.6606473e-03, 9.8970747e-01], dtype=float32)]</t>
  </si>
  <si>
    <t>Flexibility, ability to travel, learning new skills</t>
  </si>
  <si>
    <t>Instability and quick turnover. May be challenging to find a new project</t>
  </si>
  <si>
    <t>Flexibility, ability to travel, learning new skills Instability and quick turnover. May be challenging to find a new project</t>
  </si>
  <si>
    <t>"Flexibility, ability to travel, learning new skills Instability and quick turnover. May be challenging to find a new project"</t>
  </si>
  <si>
    <t>[0.8853501081466675]</t>
  </si>
  <si>
    <t>[array([0.03631789, 0.8853501 , 0.07833201], dtype=float32)]</t>
  </si>
  <si>
    <t>Great support from managers that guide you to grow professionally</t>
  </si>
  <si>
    <t>No cons to underline at the moment</t>
  </si>
  <si>
    <t>Great support from managers that guide you to grow professionally No cons to underline at the moment</t>
  </si>
  <si>
    <t>[0.9833206534385681]</t>
  </si>
  <si>
    <t>[array([0.00102963, 0.01564973, 0.98332065], dtype=float32)]</t>
  </si>
  <si>
    <t xml:space="preserve">Software engineer </t>
  </si>
  <si>
    <t xml:space="preserve">Anytime fire to employee ,_x000D_
Good work culture </t>
  </si>
  <si>
    <t>Bed management,work culture not good</t>
  </si>
  <si>
    <t>Anytime fire to employee ,_x000D_
Good work culture  Bed management,work culture not good</t>
  </si>
  <si>
    <t>Anytime fire to employee ,  Good work culture  Bed management,work culture not good</t>
  </si>
  <si>
    <t>"Anytime fire to employee , Good work culture Bed management,work culture not good"</t>
  </si>
  <si>
    <t>[0.918286919593811]</t>
  </si>
  <si>
    <t>[array([0.0449348, 0.9182869, 0.0367783], dtype=float32)]</t>
  </si>
  <si>
    <t>Luxoft is a Great company :-)</t>
  </si>
  <si>
    <t>Luxoft is a company with smart devoted people inside, good processes, a strong recruitment team, and great Clients.</t>
  </si>
  <si>
    <t>Luxoft is a Good company with great potential to be a great firm, but unfortunately with unprofessional senior management that does not react or ignore customer needs, and doesn't value the most valuable asset of IT Service/Outsource company - people, nepotism thrives in the company. _x000D_
Over the years, Luxoft has failed to build a strong sales team. _x000D_
At the same time, DXC (mother company) does not pay proper attention to Luxoft, resulting in Luxoft senior managers making changes without the supervision of previous Luxoft leadership that do not align with the interests of the company and its employees. There is a lack of a thorough assessment of the situation and proper supervision.</t>
  </si>
  <si>
    <t>Luxoft is a company with smart devoted people inside, good processes, a strong recruitment team, and great Clients. Luxoft is a Good company with great potential to be a great firm, but unfortunately with unprofessional senior management that does not react or ignore customer needs, and doesn't value the most valuable asset of IT Service/Outsource company - people, nepotism thrives in the company. _x000D_
Over the years, Luxoft has failed to build a strong sales team. _x000D_
At the same time, DXC (mother company) does not pay proper attention to Luxoft, resulting in Luxoft senior managers making changes without the supervision of previous Luxoft leadership that do not align with the interests of the company and its employees. There is a lack of a thorough assessment of the situation and proper supervision.</t>
  </si>
  <si>
    <t>Luxoft is a company with smart devoted people inside, good processes, a strong recruitment team, and great Clients. Luxoft is a Good company with great potential to be a great firm, but unfortunately with unprofessional senior management that does not react or ignore customer needs, and doesn't value the most valuable asset of IT Service/Outsource company - people, nepotism thrives in the company.   Over the years, Luxoft has failed to build a strong sales team.   At the same time, DXC (mother company) does not pay proper attention to Luxoft, resulting in Luxoft senior managers making changes without the supervision of previous Luxoft leadership that do not align with the interests of the company and its employees. There is a lack of a thorough assessment of the situation and proper supervision.</t>
  </si>
  <si>
    <t>"Luxoft is a company with smart devoted people inside, good processes, a strong recruitment team, and great Clients. Luxoft is a Good company with great potential to be a great firm, but unfortunately with unprofessional senior management that does not react or ignore customer needs, and doesn't value the most valuable asset of IT Service/Outsource company - people, nepotism thrives in the company.  Over the years, Luxoft has failed to build a strong sales team.  At the same time, DXC (mother company) does not pay proper attention to Luxoft, resulting in Luxoft senior managers making changes without the supervision of previous Luxoft leadership that do not align with the interests of the company and its employees. There is a lack of a thorough assessment of the situation and proper supervision."</t>
  </si>
  <si>
    <t>[0.9824548363685608]</t>
  </si>
  <si>
    <t>[array([0.01309328, 0.00445186, 0.98245484], dtype=float32)]</t>
  </si>
  <si>
    <t>Good relocation policy._x000D_
Good HR service</t>
  </si>
  <si>
    <t>Bonus policy isn't quite clear</t>
  </si>
  <si>
    <t>Good relocation policy._x000D_
Good HR service Bonus policy isn't quite clear</t>
  </si>
  <si>
    <t>Good relocation policy.  Good HR service Bonus policy isn't quite clear</t>
  </si>
  <si>
    <t>Good relocation policy. Good HR service Bonus policy isn't quite clear</t>
  </si>
  <si>
    <t>[0.6236084699630737]</t>
  </si>
  <si>
    <t>[array([0.05750834, 0.31888318, 0.62360847], dtype=float32)]</t>
  </si>
  <si>
    <t>It depends on the project</t>
  </si>
  <si>
    <t>The relocation is easy._x000D_
The performance review is transparent._x000D_
Internal mobility really works</t>
  </si>
  <si>
    <t>If you came in a bad project then you are in trouble.</t>
  </si>
  <si>
    <t>The relocation is easy._x000D_
The performance review is transparent._x000D_
Internal mobility really works If you came in a bad project then you are in trouble.</t>
  </si>
  <si>
    <t>The relocation is easy.  The performance review is transparent.  Internal mobility really works If you came in a bad project then you are in trouble.</t>
  </si>
  <si>
    <t>The relocation is easy. The performance review is transparent. Internal mobility really works If you came in a bad project then you are in trouble.</t>
  </si>
  <si>
    <t>[0.5276978611946106]</t>
  </si>
  <si>
    <t>[array([0.00887527, 0.52769786, 0.46342692], dtype=float32)]</t>
  </si>
  <si>
    <t>Great place to code</t>
  </si>
  <si>
    <t>Nice job ambiance, good salary.</t>
  </si>
  <si>
    <t>The screening process of the projects are not that well done, the communication with the client is blurry, there's no clarity of what they expect or even the position they're looking for until someone is hired and more often than not, the profile of the candidate doesn't match the needs of the client.</t>
  </si>
  <si>
    <t>Nice job ambiance, good salary. The screening process of the projects are not that well done, the communication with the client is blurry, there's no clarity of what they expect or even the position they're looking for until someone is hired and more often than not, the profile of the candidate doesn't match the needs of the client.</t>
  </si>
  <si>
    <t>"Nice job ambiance, good salary. The screening process of the projects are not that well done, the communication with the client is blurry, there's no clarity of what they expect or even the position they're looking for until someone is hired and more often than not, the profile of the candidate doesn't match the needs of the client."</t>
  </si>
  <si>
    <t>[0.9285060167312622]</t>
  </si>
  <si>
    <t>[array([0.05134191, 0.928506  , 0.02015205], dtype=float32)]</t>
  </si>
  <si>
    <t>summary</t>
  </si>
  <si>
    <t>SW Developer</t>
  </si>
  <si>
    <t>Odesa, Odesa</t>
  </si>
  <si>
    <t>it is a good company to start your carrier</t>
  </si>
  <si>
    <t>the salary is not competitive</t>
  </si>
  <si>
    <t>it is a good company to start your carrier the salary is not competitive</t>
  </si>
  <si>
    <t>[0.9827730655670166]</t>
  </si>
  <si>
    <t>[array([0.00296677, 0.01426014, 0.98277307], dtype=float32)]</t>
  </si>
  <si>
    <t>Future in the company is not secure</t>
  </si>
  <si>
    <t>AUTOSAR Embedded Software Engineer</t>
  </si>
  <si>
    <t>- The projects are never 100% secure, they can always fail leading you to find another one._x000D_
- The salary increases have been stopped._x000D_
- They can ask you to end the contract if you don't find a new project._x000D_
- The company has been (from my point of view) in decline for the last 2-3 years.</t>
  </si>
  <si>
    <t>#NAME? - The projects are never 100% secure, they can always fail leading you to find another one._x000D_
- The salary increases have been stopped._x000D_
- They can ask you to end the contract if you don't find a new project._x000D_
- The company has been (from my point of view) in decline for the last 2-3 years.</t>
  </si>
  <si>
    <t>#NAME? - The projects are never 100% secure, they can always fail leading you to find another one.  - The salary increases have been stopped.  - They can ask you to end the contract if you don't find a new project.  - The company has been (from my point of view) in decline for the last 2-3 years.</t>
  </si>
  <si>
    <t>"#NAME? - The projects are never 100% secure, they can always fail leading you to find another one. - The salary increases have been stopped. - They can ask you to end the contract if you don't find a new project. - The company has been (from my point of view) in decline for the last 2-3 years."</t>
  </si>
  <si>
    <t>[0.9798816442489624]</t>
  </si>
  <si>
    <t>[array([0.01546611, 0.97988164, 0.00465226], dtype=float32)]</t>
  </si>
  <si>
    <t>IT Researcher</t>
  </si>
  <si>
    <t>Team Tasks_x000D_
Great environment_x000D_
Opportunity to learn</t>
  </si>
  <si>
    <t>promotion clients salary attitude management</t>
  </si>
  <si>
    <t>Team Tasks_x000D_
Great environment_x000D_
Opportunity to learn promotion clients salary attitude management</t>
  </si>
  <si>
    <t>Team Tasks  Great environment  Opportunity to learn promotion clients salary attitude management</t>
  </si>
  <si>
    <t>Team Tasks Great environment Opportunity to learn promotion clients salary attitude management</t>
  </si>
  <si>
    <t>[0.6321248412132263]</t>
  </si>
  <si>
    <t>[array([0.00234458, 0.36553058, 0.63212484], dtype=float32)]</t>
  </si>
  <si>
    <t>Ciudad Juarez</t>
  </si>
  <si>
    <t>I love the culture, they have great benefits and care about their employees</t>
  </si>
  <si>
    <t>I don't have any negative experience</t>
  </si>
  <si>
    <t>I love the culture, they have great benefits and care about their employees I don't have any negative experience</t>
  </si>
  <si>
    <t>"I love the culture, they have great benefits and care about their employees I don't have any negative experience"</t>
  </si>
  <si>
    <t>[0.8175355195999146]</t>
  </si>
  <si>
    <t>[array([0.00219372, 0.8175355 , 0.18027076], dtype=float32)]</t>
  </si>
  <si>
    <t>Ok shop</t>
  </si>
  <si>
    <t>Executive Director</t>
  </si>
  <si>
    <t>Great people and they move quickly</t>
  </si>
  <si>
    <t>Hire and fire instantly. They will reinforce non-compete aggressively</t>
  </si>
  <si>
    <t>Great people and they move quickly Hire and fire instantly. They will reinforce non-compete aggressively</t>
  </si>
  <si>
    <t>[0.8782492876052856]</t>
  </si>
  <si>
    <t>[array([0.00231365, 0.11943698, 0.8782493 ], dtype=float32)]</t>
  </si>
  <si>
    <t>Software Program Manager</t>
  </si>
  <si>
    <t>Great environment to grow and train</t>
  </si>
  <si>
    <t>There can have better benefits</t>
  </si>
  <si>
    <t>Great environment to grow and train There can have better benefits</t>
  </si>
  <si>
    <t>[0.9325187802314758]</t>
  </si>
  <si>
    <t>[array([0.01917689, 0.04830441, 0.9325188 ], dtype=float32)]</t>
  </si>
  <si>
    <t>Very good company, client no so much</t>
  </si>
  <si>
    <t>Eindhoven</t>
  </si>
  <si>
    <t>Good pay_x000D_
Company seems to care about employees_x000D_
Global company, chance for relocation to another country.</t>
  </si>
  <si>
    <t>Only has one client in the Netherlands._x000D_
As number of employees grows the quality of company wide activities fell._x000D_
Not many benefits besides base pay._x000D_
Company values management much more than software/engineering jobs.</t>
  </si>
  <si>
    <t>Good pay_x000D_
Company seems to care about employees_x000D_
Global company, chance for relocation to another country. Only has one client in the Netherlands._x000D_
As number of employees grows the quality of company wide activities fell._x000D_
Not many benefits besides base pay._x000D_
Company values management much more than software/engineering jobs.</t>
  </si>
  <si>
    <t>Good pay  Company seems to care about employees  Global company, chance for relocation to another country. Only has one client in the Netherlands.  As number of employees grows the quality of company wide activities fell.  Not many benefits besides base pay.  Company values management much more than software/engineering jobs.</t>
  </si>
  <si>
    <t>"Good pay Company seems to care about employees Global company, chance for relocation to another country. Only has one client in the Netherlands. As number of employees grows the quality of company wide activities fell. Not many benefits besides base pay. Company values management much more than software/engineering jobs."</t>
  </si>
  <si>
    <t>[0.6970914602279663]</t>
  </si>
  <si>
    <t>[array([0.00682134, 0.29608724, 0.69709146], dtype=float32)]</t>
  </si>
  <si>
    <t>As you expect from a contractor company from ASML</t>
  </si>
  <si>
    <t>Did not see anything yet</t>
  </si>
  <si>
    <t>As you expect from a contractor company from ASML Did not see anything yet</t>
  </si>
  <si>
    <t>[0.8219431638717651]</t>
  </si>
  <si>
    <t>[array([0.1534198 , 0.82194316, 0.02463706], dtype=float32)]</t>
  </si>
  <si>
    <t>Great work life balance, great opportunities</t>
  </si>
  <si>
    <t>Nothing specific about the company</t>
  </si>
  <si>
    <t>Great work life balance, great opportunities Nothing specific about the company</t>
  </si>
  <si>
    <t>"Great work life balance, great opportunities Nothing specific about the company"</t>
  </si>
  <si>
    <t>[0.8156986236572266]</t>
  </si>
  <si>
    <t>[array([0.00275826, 0.8156986 , 0.18154311], dtype=float32)]</t>
  </si>
  <si>
    <t>Loyal management_x000D_
Interesting projects_x000D_
Good salary</t>
  </si>
  <si>
    <t>Everything depends on the project (final customer)</t>
  </si>
  <si>
    <t>Loyal management_x000D_
Interesting projects_x000D_
Good salary Everything depends on the project (final customer)</t>
  </si>
  <si>
    <t>Loyal management  Interesting projects  Good salary Everything depends on the project (final customer)</t>
  </si>
  <si>
    <t>Loyal management Interesting projects Good salary Everything depends on the project (final customer)</t>
  </si>
  <si>
    <t>[0.5516769886016846]</t>
  </si>
  <si>
    <t>[array([0.00280984, 0.44551325, 0.551677  ], dtype=float32)]</t>
  </si>
  <si>
    <t>Good  company</t>
  </si>
  <si>
    <t>good benefits for employees with 401k and insurance</t>
  </si>
  <si>
    <t>You work is entirely depends on the project with client not with the compay</t>
  </si>
  <si>
    <t>good benefits for employees with 401k and insurance You work is entirely depends on the project with client not with the compay</t>
  </si>
  <si>
    <t>[0.9376293420791626]</t>
  </si>
  <si>
    <t>[array([0.00254025, 0.0598303 , 0.93762934], dtype=float32)]</t>
  </si>
  <si>
    <t>Good working environment and good clients.</t>
  </si>
  <si>
    <t>No hike and no bonus.</t>
  </si>
  <si>
    <t>Good working environment and good clients. No hike and no bonus.</t>
  </si>
  <si>
    <t>[0.500844419002533]</t>
  </si>
  <si>
    <t>[array([0.00292885, 0.5008444 , 0.49622673], dtype=float32)]</t>
  </si>
  <si>
    <t>Luxoft Poland</t>
  </si>
  <si>
    <t>WrocÅ‚aw</t>
  </si>
  <si>
    <t>Lots of internal educational courses and materials on IT topics._x000D_
Access to some external courses on wide variety of IT topics._x000D_
Interesting tasks for quite different clients with their demands, size, complexity._x000D_
Quite competitive salary for some positions.</t>
  </si>
  <si>
    <t>If suddenly a large customer leaves - too many much people could be in situation: quickly find other inner project to join to or do terminate. The deadline that is quite limited.</t>
  </si>
  <si>
    <t>Lots of internal educational courses and materials on IT topics._x000D_
Access to some external courses on wide variety of IT topics._x000D_
Interesting tasks for quite different clients with their demands, size, complexity._x000D_
Quite competitive salary for some positions. If suddenly a large customer leaves - too many much people could be in situation: quickly find other inner project to join to or do terminate. The deadline that is quite limited.</t>
  </si>
  <si>
    <t>Lots of internal educational courses and materials on IT topics.  Access to some external courses on wide variety of IT topics.  Interesting tasks for quite different clients with their demands, size, complexity.  Quite competitive salary for some positions. If suddenly a large customer leaves - too many much people could be in situation: quickly find other inner project to join to or do terminate. The deadline that is quite limited.</t>
  </si>
  <si>
    <t>"Lots of internal educational courses and materials on IT topics. Access to some external courses on wide variety of IT topics. Interesting tasks for quite different clients with their demands, size, complexity. Quite competitive salary for some positions. If suddenly a large customer leaves - too many much people could be in situation: quickly find other inner project to join to or do terminate. The deadline that is quite limited."</t>
  </si>
  <si>
    <t>[0.7274846434593201]</t>
  </si>
  <si>
    <t>[array([0.00145726, 0.27105805, 0.72748464], dtype=float32)]</t>
  </si>
  <si>
    <t>Good Work culture</t>
  </si>
  <si>
    <t>Good BFSI project for multiple location.</t>
  </si>
  <si>
    <t>I dont find any yet.</t>
  </si>
  <si>
    <t>Good BFSI project for multiple location. I dont find any yet.</t>
  </si>
  <si>
    <t>[0.7879074811935425]</t>
  </si>
  <si>
    <t>[array([0.00749451, 0.20459804, 0.7879075 ], dtype=float32)]</t>
  </si>
  <si>
    <t>1.0476051568984985</t>
  </si>
  <si>
    <t>Nice experience for the first job</t>
  </si>
  <si>
    <t>The team is very nice</t>
  </si>
  <si>
    <t>Salaray_x000D_
Remote work (before covid)</t>
  </si>
  <si>
    <t>The team is very nice Salaray_x000D_
Remote work (before covid)</t>
  </si>
  <si>
    <t>The team is very nice Salaray  Remote work (before covid)</t>
  </si>
  <si>
    <t>The team is very nice Salaray Remote work (before covid)</t>
  </si>
  <si>
    <t>[0.7169865369796753]</t>
  </si>
  <si>
    <t>[array([0.00293418, 0.28007928, 0.71698654], dtype=float32)]</t>
  </si>
  <si>
    <t>Nice opportunity to try to join the IT-sector (as a finance specialist)</t>
  </si>
  <si>
    <t>Financial Partner</t>
  </si>
  <si>
    <t>Kyiv, Kyiv</t>
  </si>
  <si>
    <t>Greate International Team_x000D_
Fast and not stressful hiring process</t>
  </si>
  <si>
    <t>Complicated channels of Communitions_x000D_
Unclear onboarding</t>
  </si>
  <si>
    <t>Greate International Team_x000D_
Fast and not stressful hiring process Complicated channels of Communitions_x000D_
Unclear onboarding</t>
  </si>
  <si>
    <t>Greate International Team  Fast and not stressful hiring process Complicated channels of Communitions  Unclear onboarding</t>
  </si>
  <si>
    <t>Greate International Team Fast and not stressful hiring process Complicated channels of Communitions Unclear onboarding</t>
  </si>
  <si>
    <t>[0.9167214632034302]</t>
  </si>
  <si>
    <t>[array([0.0546985 , 0.02858005, 0.91672146], dtype=float32)]</t>
  </si>
  <si>
    <t>1. Amazing work culture._x000D_
2. Great learning benefits, tie ups with the three major cloud providers for cloud exposure to employees_x000D_
3. Good projects to work on</t>
  </si>
  <si>
    <t>Have not come across any cons</t>
  </si>
  <si>
    <t>1. Amazing work culture._x000D_
2. Great learning benefits, tie ups with the three major cloud providers for cloud exposure to employees_x000D_
3. Good projects to work on Have not come across any cons</t>
  </si>
  <si>
    <t>1. Amazing work culture.  2. Great learning benefits, tie ups with the three major cloud providers for cloud exposure to employees  3. Good projects to work on Have not come across any cons</t>
  </si>
  <si>
    <t>"1. Amazing work culture. 2. Great learning benefits, tie ups with the three major cloud providers for cloud exposure to employees 3. Good projects to work on Have not come across any cons"</t>
  </si>
  <si>
    <t>[0.5365711450576782]</t>
  </si>
  <si>
    <t>[array([0.00192652, 0.53657115, 0.4615024 ], dtype=float32)]</t>
  </si>
  <si>
    <t>Uncertainty like Accenture</t>
  </si>
  <si>
    <t>Applications Support Analyst (Murex)</t>
  </si>
  <si>
    <t>have a proper mentorship for learning another skill, the best trainee program (murex included), the overwhelming support to resolve issues internally, and The best-sharing knowledge internally by far.</t>
  </si>
  <si>
    <t>Since was absorbed by DXC the compensation rate is down, the promotion is frozen, and the payrolls are too high, HR is lacking to prepare for future layoffs, and constant uncertainty when you finish a project. HR lacks of scope to move resources, barely makes an effort to convince the client all is over the seniors, I respect project managers .</t>
  </si>
  <si>
    <t>have a proper mentorship for learning another skill, the best trainee program (murex included), the overwhelming support to resolve issues internally, and The best-sharing knowledge internally by far. Since was absorbed by DXC the compensation rate is down, the promotion is frozen, and the payrolls are too high, HR is lacking to prepare for future layoffs, and constant uncertainty when you finish a project. HR lacks of scope to move resources, barely makes an effort to convince the client all is over the seniors, I respect project managers .</t>
  </si>
  <si>
    <t>"have a proper mentorship for learning another skill, the best trainee program (murex included), the overwhelming support to resolve issues internally, and The best-sharing knowledge internally by far. Since was absorbed by DXC the compensation rate is down, the promotion is frozen, and the payrolls are too high, HR is lacking to prepare for future layoffs, and constant uncertainty when you finish a project. HR lacks of scope to move resources, barely makes an effort to convince the client all is over the seniors, I respect project managers ."</t>
  </si>
  <si>
    <t>[0.670198380947113]</t>
  </si>
  <si>
    <t>[array([0.02933895, 0.30046266, 0.6701984 ], dtype=float32)]</t>
  </si>
  <si>
    <t>Excellent working place</t>
  </si>
  <si>
    <t>None from my point of vue</t>
  </si>
  <si>
    <t>#NAME? None from my point of vue</t>
  </si>
  <si>
    <t>[0.4977281093597412]</t>
  </si>
  <si>
    <t>[array([0.4977281 , 0.46650207, 0.03576981], dtype=float32)]</t>
  </si>
  <si>
    <t>Once the Contract to end client is finished, you are not valuable. Better join them as contractor</t>
  </si>
  <si>
    <t>Senior Automation Test Engineer</t>
  </si>
  <si>
    <t>Same as any other consultancy no difference._x000D_
Consider you as a peiece of asset untill the end client contract is on.</t>
  </si>
  <si>
    <t>Once the end client contract is finished, even though you are on perm contract, you will get same 1 month notice and just a show off of consultation to terminate your contract.</t>
  </si>
  <si>
    <t>Same as any other consultancy no difference._x000D_
Consider you as a peiece of asset untill the end client contract is on. Once the end client contract is finished, even though you are on perm contract, you will get same 1 month notice and just a show off of consultation to terminate your contract.</t>
  </si>
  <si>
    <t>Same as any other consultancy no difference.  Consider you as a peiece of asset untill the end client contract is on. Once the end client contract is finished, even though you are on perm contract, you will get same 1 month notice and just a show off of consultation to terminate your contract.</t>
  </si>
  <si>
    <t>"Same as any other consultancy no difference. Consider you as a peiece of asset untill the end client contract is on. Once the end client contract is finished, even though you are on perm contract, you will get same 1 month notice and just a show off of consultation to terminate your contract."</t>
  </si>
  <si>
    <t>[0.9404852986335754]</t>
  </si>
  <si>
    <t>[array([0.03461492, 0.9404853 , 0.02489972], dtype=float32)]</t>
  </si>
  <si>
    <t>Great company that helps employees at the begging of war and keep helping during this time</t>
  </si>
  <si>
    <t>There is no salary review this year, just for some people</t>
  </si>
  <si>
    <t>Great company that helps employees at the begging of war and keep helping during this time There is no salary review this year, just for some people</t>
  </si>
  <si>
    <t>"Great company that helps employees at the begging of war and keep helping during this time There is no salary review this year, just for some people"</t>
  </si>
  <si>
    <t>[0.5738986134529114]</t>
  </si>
  <si>
    <t>[array([0.00355125, 0.5738986 , 0.42255017], dtype=float32)]</t>
  </si>
  <si>
    <t>Good opportunities for learning and cross learning.</t>
  </si>
  <si>
    <t>Good opportunities for learning and cross learning. No cons as of now</t>
  </si>
  <si>
    <t>[0.9952803254127502]</t>
  </si>
  <si>
    <t>[array([6.3974352e-04, 4.0799542e-03, 9.9528033e-01], dtype=float32)]</t>
  </si>
  <si>
    <t>Work from home available. Good work life balance. Health insurance policy is good.</t>
  </si>
  <si>
    <t>Training environment not good need to gain knowledge by self efforts. Lots of internal layoffs in 2022 and 2023.</t>
  </si>
  <si>
    <t>Work from home available. Good work life balance. Health insurance policy is good. Training environment not good need to gain knowledge by self efforts. Lots of internal layoffs in 2022 and 2023.</t>
  </si>
  <si>
    <t>[0.6281424164772034]</t>
  </si>
  <si>
    <t>[array([0.00520099, 0.6281424 , 0.36665663], dtype=float32)]</t>
  </si>
  <si>
    <t>No pay increment</t>
  </si>
  <si>
    <t>They are Willing to provide relocation</t>
  </si>
  <si>
    <t>No pay increment due to not getting profits.</t>
  </si>
  <si>
    <t>They are Willing to provide relocation No pay increment due to not getting profits.</t>
  </si>
  <si>
    <t>[0.8202580213546753]</t>
  </si>
  <si>
    <t>[array([0.00309059, 0.820258  , 0.1766514 ], dtype=float32)]</t>
  </si>
  <si>
    <t>Linux Engineer</t>
  </si>
  <si>
    <t>No micromanaging, not getting in the way, (I) work for one company only.</t>
  </si>
  <si>
    <t>Money could be better, couldn't it.</t>
  </si>
  <si>
    <t>No micromanaging, not getting in the way, (I) work for one company only. Money could be better, couldn't it.</t>
  </si>
  <si>
    <t>"No micromanaging, not getting in the way, (I) work for one company only. Money could be better, couldn't it."</t>
  </si>
  <si>
    <t>[0.9601364135742188]</t>
  </si>
  <si>
    <t>[array([0.01012772, 0.9601364 , 0.0297359 ], dtype=float32)]</t>
  </si>
  <si>
    <t>Nice place if you find a nice project to get dispatched to</t>
  </si>
  <si>
    <t>They are very prompt as long as there's a client paying for you Nobody really works for luxoft as they are a contractor / recruiter for some pretty solid clients in all areas of work from fintech to music to automotive Quick to solve any standard issue there's a preset for</t>
  </si>
  <si>
    <t>Completing two time sheets Having to watch over multiple devices for no reason Hard to get understood if your issue is not standardised No incentive to perform No bonus Very weak benefits</t>
  </si>
  <si>
    <t>They are very prompt as long as there's a client paying for you Nobody really works for luxoft as they are a contractor / recruiter for some pretty solid clients in all areas of work from fintech to music to automotive Quick to solve any standard issue there's a preset for Completing two time sheets Having to watch over multiple devices for no reason Hard to get understood if your issue is not standardised No incentive to perform No bonus Very weak benefits</t>
  </si>
  <si>
    <t>[0.8622451424598694]</t>
  </si>
  <si>
    <t>[array([0.0468007 , 0.09095414, 0.86224514], dtype=float32)]</t>
  </si>
  <si>
    <t>Tackle imementation with latest technologies</t>
  </si>
  <si>
    <t>Workload depends on each project complexity</t>
  </si>
  <si>
    <t>Tackle imementation with latest technologies Workload depends on each project complexity</t>
  </si>
  <si>
    <t>[0.9781175255775452]</t>
  </si>
  <si>
    <t>[array([0.00303025, 0.9781175 , 0.01885221], dtype=float32)]</t>
  </si>
  <si>
    <t>Good service based company</t>
  </si>
  <si>
    <t>Many project for the different profile</t>
  </si>
  <si>
    <t>No hike after working for more then 2 years</t>
  </si>
  <si>
    <t>Many project for the different profile No hike after working for more then 2 years</t>
  </si>
  <si>
    <t>[0.977670431137085]</t>
  </si>
  <si>
    <t>[array([0.00559896, 0.97767043, 0.01673055], dtype=float32)]</t>
  </si>
  <si>
    <t>Good place for starting your career</t>
  </si>
  <si>
    <t>Depends heavily on the client, as this is an outsourcing company, but you can have stability and engineering coexist here</t>
  </si>
  <si>
    <t>Not a product company so you won't challenge yourself too much</t>
  </si>
  <si>
    <t>Depends heavily on the client, as this is an outsourcing company, but you can have stability and engineering coexist here Not a product company so you won't challenge yourself too much</t>
  </si>
  <si>
    <t>"Depends heavily on the client, as this is an outsourcing company, but you can have stability and engineering coexist here Not a product company so you won't challenge yourself too much"</t>
  </si>
  <si>
    <t>[0.9341537356376648]</t>
  </si>
  <si>
    <t>[array([0.04348073, 0.93415374, 0.02236556], dtype=float32)]</t>
  </si>
  <si>
    <t>Good but can improve</t>
  </si>
  <si>
    <t>Interesting projects and oportunities to learn what you want</t>
  </si>
  <si>
    <t>Higher manager just cares about profits and not people leading to an uncertain environment</t>
  </si>
  <si>
    <t>Interesting projects and oportunities to learn what you want Higher manager just cares about profits and not people leading to an uncertain environment</t>
  </si>
  <si>
    <t>[0.9282541871070862]</t>
  </si>
  <si>
    <t>[array([0.00232413, 0.0694217 , 0.9282542 ], dtype=float32)]</t>
  </si>
  <si>
    <t>great work life balance_x000D_
work from home_x000D_
good management</t>
  </si>
  <si>
    <t>salaries under market average_x000D_
no holiday bonuses_x000D_
no yearly raises</t>
  </si>
  <si>
    <t>great work life balance_x000D_
work from home_x000D_
good management salaries under market average_x000D_
no holiday bonuses_x000D_
no yearly raises</t>
  </si>
  <si>
    <t>great work life balance  work from home  good management salaries under market average  no holiday bonuses  no yearly raises</t>
  </si>
  <si>
    <t>great work life balance work from home good management salaries under market average no holiday bonuses no yearly raises</t>
  </si>
  <si>
    <t>[0.9586260914802551]</t>
  </si>
  <si>
    <t>[array([0.00131085, 0.04006304, 0.9586261 ], dtype=float32)]</t>
  </si>
  <si>
    <t>Great ambient and benefits_x000D_
They really value your work and how you are feeling</t>
  </si>
  <si>
    <t>No cons from my part</t>
  </si>
  <si>
    <t>Great ambient and benefits_x000D_
They really value your work and how you are feeling No cons from my part</t>
  </si>
  <si>
    <t>Great ambient and benefits  They really value your work and how you are feeling No cons from my part</t>
  </si>
  <si>
    <t>Great ambient and benefits They really value your work and how you are feeling No cons from my part</t>
  </si>
  <si>
    <t>[0.9891772866249084]</t>
  </si>
  <si>
    <t>[array([0.00119018, 0.00963261, 0.9891773 ], dtype=float32)]</t>
  </si>
  <si>
    <t>Good organization</t>
  </si>
  <si>
    <t>Good and supportive management and employees are heard</t>
  </si>
  <si>
    <t>Not that I'd like to mention</t>
  </si>
  <si>
    <t>Good and supportive management and employees are heard Not that I'd like to mention</t>
  </si>
  <si>
    <t>[0.5358006358146667]</t>
  </si>
  <si>
    <t>[array([0.00370991, 0.53580064, 0.4604895 ], dtype=float32)]</t>
  </si>
  <si>
    <t>I'm happy with Luxoft</t>
  </si>
  <si>
    <t>Great Environment, supportive team, great culture</t>
  </si>
  <si>
    <t>So far I didn't face anything that makes me unhappy</t>
  </si>
  <si>
    <t>Great Environment, supportive team, great culture So far I didn't face anything that makes me unhappy</t>
  </si>
  <si>
    <t>"Great Environment, supportive team, great culture So far I didn't face anything that makes me unhappy"</t>
  </si>
  <si>
    <t>[0.6689850687980652]</t>
  </si>
  <si>
    <t>[array([0.00268272, 0.66898507, 0.32833222], dtype=float32)]</t>
  </si>
  <si>
    <t>1.0475869178771973</t>
  </si>
  <si>
    <t>iOS dev</t>
  </si>
  <si>
    <t>clients_x000D_
ability to switch project</t>
  </si>
  <si>
    <t>the best company I've ever worked with. _x000D_
They seam to really care about its staff. During the covid they've provided us with all the necessary, since our outstaff company haven't been as poractive</t>
  </si>
  <si>
    <t>clients_x000D_
ability to switch project the best company I've ever worked with. _x000D_
They seam to really care about its staff. During the covid they've provided us with all the necessary, since our outstaff company haven't been as poractive</t>
  </si>
  <si>
    <t>clients  ability to switch project the best company I've ever worked with.   They seam to really care about its staff. During the covid they've provided us with all the necessary, since our outstaff company haven't been as poractive</t>
  </si>
  <si>
    <t>"clients ability to switch project the best company I've ever worked with.  They seam to really care about its staff. During the covid they've provided us with all the necessary, since our outstaff company haven't been as poractive"</t>
  </si>
  <si>
    <t>[0.8999199271202087]</t>
  </si>
  <si>
    <t>[array([0.00193725, 0.09814288, 0.8999199 ], dtype=float32)]</t>
  </si>
  <si>
    <t>Relocation Opportunities</t>
  </si>
  <si>
    <t>Sr Data Engineer</t>
  </si>
  <si>
    <t>Lots of Relocation Opportunities to offer</t>
  </si>
  <si>
    <t>Can't this of any at this moment</t>
  </si>
  <si>
    <t>Lots of Relocation Opportunities to offer Can't this of any at this moment</t>
  </si>
  <si>
    <t>[0.6262534856796265]</t>
  </si>
  <si>
    <t>[array([0.01466216, 0.6262535 , 0.35908437], dtype=float32)]</t>
  </si>
  <si>
    <t>You can work 100% remote</t>
  </si>
  <si>
    <t>Sadly there are some problems with the managment</t>
  </si>
  <si>
    <t>You can work 100% remote Sadly there are some problems with the managment</t>
  </si>
  <si>
    <t>[0.8710770606994629]</t>
  </si>
  <si>
    <t>[array([0.05788702, 0.87107706, 0.07103586], dtype=float32)]</t>
  </si>
  <si>
    <t>Neutral Opinion</t>
  </si>
  <si>
    <t>Smooth Induction - The induction staff was really helpful and provided great support for the induction. Relocation Assistance - The relocation was mostly provided by Luxoft and again the staff was helpful by providing peers whom you can contact. Environment - It depends on the client as well as colleagues from Luxoft.But in my case I got great colleagues and a nice project with great client. Package - Package was as per the market standard.</t>
  </si>
  <si>
    <t>Relieving - You will be fired as soon as the client project is gone. The internal team will try to find projects for you but rarely you would score a project. Not enough interviews are given. No Clear Policies - You won't be communicated regarding the bemch policy. HR and relocation managers don't provide any information regarding it. Appraisals - The appraisal is not communicated even after the month it was supposed to be declared.</t>
  </si>
  <si>
    <t>Smooth Induction - The induction staff was really helpful and provided great support for the induction. Relocation Assistance - The relocation was mostly provided by Luxoft and again the staff was helpful by providing peers whom you can contact. Environment - It depends on the client as well as colleagues from Luxoft.But in my case I got great colleagues and a nice project with great client. Package - Package was as per the market standard. Relieving - You will be fired as soon as the client project is gone. The internal team will try to find projects for you but rarely you would score a project. Not enough interviews are given. No Clear Policies - You won't be communicated regarding the bemch policy. HR and relocation managers don't provide any information regarding it. Appraisals - The appraisal is not communicated even after the month it was supposed to be declared.</t>
  </si>
  <si>
    <t>[0.9975128173828125]</t>
  </si>
  <si>
    <t>[array([8.7054615e-04, 1.6165687e-03, 9.9751282e-01], dtype=float32)]</t>
  </si>
  <si>
    <t>1.0478805303573608</t>
  </si>
  <si>
    <t>Best company to work.</t>
  </si>
  <si>
    <t>There are no such cons,</t>
  </si>
  <si>
    <t>Very good work life balance There are no such cons,</t>
  </si>
  <si>
    <t>"Very good work life balance There are no such cons,"</t>
  </si>
  <si>
    <t>[0.7681640386581421]</t>
  </si>
  <si>
    <t>[array([0.00299277, 0.76816404, 0.22884321], dtype=float32)]</t>
  </si>
  <si>
    <t xml:space="preserve">Crisis Management </t>
  </si>
  <si>
    <t>Strong brand recognition, high quality developers, interesting community.</t>
  </si>
  <si>
    <t>Classic engineering services firm loaded with long term Eastern European managers who are incapable of operating with modern management methods. High speed, high stress, low job security - your career follows your project.</t>
  </si>
  <si>
    <t>Strong brand recognition, high quality developers, interesting community. Classic engineering services firm loaded with long term Eastern European managers who are incapable of operating with modern management methods. High speed, high stress, low job security - your career follows your project.</t>
  </si>
  <si>
    <t>"Strong brand recognition, high quality developers, interesting community. Classic engineering services firm loaded with long term Eastern European managers who are incapable of operating with modern management methods. High speed, high stress, low job security - your career follows your project."</t>
  </si>
  <si>
    <t>[0.6771443486213684]</t>
  </si>
  <si>
    <t>[array([0.00825495, 0.31460068, 0.67714435], dtype=float32)]</t>
  </si>
  <si>
    <t>Job stability, even if a project fails, you can be moved to another one</t>
  </si>
  <si>
    <t>Low salary and benefits package</t>
  </si>
  <si>
    <t>Job stability, even if a project fails, you can be moved to another one Low salary and benefits package</t>
  </si>
  <si>
    <t>"Job stability, even if a project fails, you can be moved to another one Low salary and benefits package"</t>
  </si>
  <si>
    <t>[0.7793693542480469]</t>
  </si>
  <si>
    <t>[array([0.02528603, 0.77936935, 0.1953446 ], dtype=float32)]</t>
  </si>
  <si>
    <t>No job security</t>
  </si>
  <si>
    <t>They will give you desired salary at the beginning, but no hike and can fire you anytime</t>
  </si>
  <si>
    <t>No hike_x000D_
No job security_x000D_
No projects with the company, they will lay off suddenly</t>
  </si>
  <si>
    <t>They will give you desired salary at the beginning, but no hike and can fire you anytime No hike_x000D_
No job security_x000D_
No projects with the company, they will lay off suddenly</t>
  </si>
  <si>
    <t>They will give you desired salary at the beginning, but no hike and can fire you anytime No hike  No job security  No projects with the company, they will lay off suddenly</t>
  </si>
  <si>
    <t>"They will give you desired salary at the beginning, but no hike and can fire you anytime No hike No job security No projects with the company, they will lay off suddenly"</t>
  </si>
  <si>
    <t>[0.9270440936088562]</t>
  </si>
  <si>
    <t>[array([0.04275737, 0.9270441 , 0.03019852], dtype=float32)]</t>
  </si>
  <si>
    <t>Worked</t>
  </si>
  <si>
    <t>UX-UI Designer</t>
  </si>
  <si>
    <t>Test Lead</t>
  </si>
  <si>
    <t>Work from Home option for employees</t>
  </si>
  <si>
    <t>This year we dint receive any hike.</t>
  </si>
  <si>
    <t>Work from Home option for employees This year we dint receive any hike.</t>
  </si>
  <si>
    <t>[0.9853183031082153]</t>
  </si>
  <si>
    <t>[array([0.00317402, 0.9853183 , 0.01150763], dtype=float32)]</t>
  </si>
  <si>
    <t>AB Initio Developer</t>
  </si>
  <si>
    <t>Great place to start as a fresher</t>
  </si>
  <si>
    <t>Great place to start as a fresher Work life balance is not so good</t>
  </si>
  <si>
    <t>[0.8971570134162903]</t>
  </si>
  <si>
    <t>[array([0.0264594 , 0.07638364, 0.897157  ], dtype=float32)]</t>
  </si>
  <si>
    <t>1.0476536750793457</t>
  </si>
  <si>
    <t>Bit of work lofe balance_x000D_
Apart from that cab facility</t>
  </si>
  <si>
    <t>No carrer growth. they are loosing projects .</t>
  </si>
  <si>
    <t>Bit of work lofe balance_x000D_
Apart from that cab facility No carrer growth. they are loosing projects .</t>
  </si>
  <si>
    <t>Bit of work lofe balance  Apart from that cab facility No carrer growth. they are loosing projects .</t>
  </si>
  <si>
    <t>Bit of work lofe balance Apart from that cab facility No carrer growth. they are loosing projects .</t>
  </si>
  <si>
    <t>[0.5342824459075928]</t>
  </si>
  <si>
    <t>[array([0.393722  , 0.53428245, 0.07199559], dtype=float32)]</t>
  </si>
  <si>
    <t>Good | Banking clients | Murex Technology</t>
  </si>
  <si>
    <t>Very good culture_x000D_
U will be working with a major bank_x000D_
will have scope to learn</t>
  </si>
  <si>
    <t>Need to work with client team, sometimes in remote location and sometimes could affect work._x000D_
Depends on manager- if you get good one, no issues.</t>
  </si>
  <si>
    <t>Very good culture_x000D_
U will be working with a major bank_x000D_
will have scope to learn Need to work with client team, sometimes in remote location and sometimes could affect work._x000D_
Depends on manager- if you get good one, no issues.</t>
  </si>
  <si>
    <t>Very good culture  U will be working with a major bank  will have scope to learn Need to work with client team, sometimes in remote location and sometimes could affect work.  Depends on manager- if you get good one, no issues.</t>
  </si>
  <si>
    <t>"Very good culture U will be working with a major bank will have scope to learn Need to work with client team, sometimes in remote location and sometimes could affect work. Depends on manager- if you get good one, no issues."</t>
  </si>
  <si>
    <t>[0.8421955704689026]</t>
  </si>
  <si>
    <t>[array([0.00436851, 0.8421956 , 0.15343598], dtype=float32)]</t>
  </si>
  <si>
    <t>Employee friendly company._x000D_
Internal mobility option is available.</t>
  </si>
  <si>
    <t>Hike is freezed multiple years after corona</t>
  </si>
  <si>
    <t>Employee friendly company._x000D_
Internal mobility option is available. Hike is freezed multiple years after corona</t>
  </si>
  <si>
    <t>Employee friendly company.  Internal mobility option is available. Hike is freezed multiple years after corona</t>
  </si>
  <si>
    <t>Employee friendly company. Internal mobility option is available. Hike is freezed multiple years after corona</t>
  </si>
  <si>
    <t>[0.7453974485397339]</t>
  </si>
  <si>
    <t>[array([0.00675203, 0.74539745, 0.24785054], dtype=float32)]</t>
  </si>
  <si>
    <t>Worst IT company</t>
  </si>
  <si>
    <t>No Pros. Everything is worst in this company</t>
  </si>
  <si>
    <t>No projects in this company. They are begging for the projects, also begging for the resources to join their projects. I had worst experience in this company. They released me from the project and not allocated any project for 6 months. Later they had given 3 months notice period. When I got better opportunity outside, they were begging me to stay, that too for different domain project. They don't value their employees. Just care about clients. Such a worst company. Please dont join this company. No job security. No support from Managers and HRs. HRs and managers are useless.</t>
  </si>
  <si>
    <t>No Pros. Everything is worst in this company No projects in this company. They are begging for the projects, also begging for the resources to join their projects. I had worst experience in this company. They released me from the project and not allocated any project for 6 months. Later they had given 3 months notice period. When I got better opportunity outside, they were begging me to stay, that too for different domain project. They don't value their employees. Just care about clients. Such a worst company. Please dont join this company. No job security. No support from Managers and HRs. HRs and managers are useless.</t>
  </si>
  <si>
    <t>"No Pros. Everything is worst in this company No projects in this company. They are begging for the projects, also begging for the resources to join their projects. I had worst experience in this company. They released me from the project and not allocated any project for 6 months. Later they had given 3 months notice period. When I got better opportunity outside, they were begging me to stay, that too for different domain project. They don't value their employees. Just care about clients. Such a worst company. Please dont join this company. No job security. No support from Managers and HRs. HRs and managers are useless."</t>
  </si>
  <si>
    <t>[0.8958526253700256]</t>
  </si>
  <si>
    <t>[array([8.95852625e-01, 1.03477076e-01, 6.70371228e-04], dtype=float32)]</t>
  </si>
  <si>
    <t>Work from home and flexible timings_x000D_
Compensation is good</t>
  </si>
  <si>
    <t>They don't keep resources in bench and chances of getting new project is very low.</t>
  </si>
  <si>
    <t>Work from home and flexible timings_x000D_
Compensation is good They don't keep resources in bench and chances of getting new project is very low.</t>
  </si>
  <si>
    <t>Work from home and flexible timings  Compensation is good They don't keep resources in bench and chances of getting new project is very low.</t>
  </si>
  <si>
    <t>Work from home and flexible timings Compensation is good They don't keep resources in bench and chances of getting new project is very low.</t>
  </si>
  <si>
    <t>[0.7986508011817932]</t>
  </si>
  <si>
    <t>[array([0.00551324, 0.7986508 , 0.19583595], dtype=float32)]</t>
  </si>
  <si>
    <t>1.0478065013885498</t>
  </si>
  <si>
    <t>Operations Teamleader</t>
  </si>
  <si>
    <t>Good work opportunities and team</t>
  </si>
  <si>
    <t>I did not notice yet.</t>
  </si>
  <si>
    <t>Good work opportunities and team I did not notice yet.</t>
  </si>
  <si>
    <t>[0.8104622960090637]</t>
  </si>
  <si>
    <t>[array([0.00346491, 0.18607286, 0.8104623 ], dtype=float32)]</t>
  </si>
  <si>
    <t>Amadeus</t>
  </si>
  <si>
    <t>Just a Number</t>
  </si>
  <si>
    <t>Work from anywhere policy (limited), pension, 25 floating holidays for employees in Benelux region. The company has organized processes.</t>
  </si>
  <si>
    <t>This companyâ€™s culture is money first, â€¦ end of sentence. Since joining Amadeus, HR and senior management have whittled away at what benefits, compensation, and a productive, fun working structure our unit had. I have witnessed many employeesâ€™ lives be disrupted by poor compensation offers or adjustments based on outdated market data averages that donâ€™t appreciate real-life cost of living circumstances. My closest colleagues face ongoing stress in their personal lives due to poor compensation and minimal benefits that are an insult to high-performers. There are many employees who receive compensation above their tierâ€™s salary band, though others are told that they cannot earn more due to such bands presenting a limit. What hypocrisy! Many benefits that we were told would be maintained, such as professional talk therapy coverage, have been eliminated (this should tell you what they think about employee wellbeing). As an expert recruiter would know, an ambitious employee should be promoted every 12-18 months, though we are not permitted to be considered for promotion before 24 months- effectively meaning that career progression is slothful. Which few people I have seen promoted in the last 24 months from our business group have strictly been white males while folks of other demographics have proven their worthiness for recognition and reward.</t>
  </si>
  <si>
    <t>Work from anywhere policy (limited), pension, 25 floating holidays for employees in Benelux region. The company has organized processes. This companyâ€™s culture is money first, â€¦ end of sentence. Since joining Amadeus, HR and senior management have whittled away at what benefits, compensation, and a productive, fun working structure our unit had. I have witnessed many employeesâ€™ lives be disrupted by poor compensation offers or adjustments based on outdated market data averages that donâ€™t appreciate real-life cost of living circumstances. My closest colleagues face ongoing stress in their personal lives due to poor compensation and minimal benefits that are an insult to high-performers. There are many employees who receive compensation above their tierâ€™s salary band, though others are told that they cannot earn more due to such bands presenting a limit. What hypocrisy! Many benefits that we were told would be maintained, such as professional talk therapy coverage, have been eliminated (this should tell you what they think about employee wellbeing). As an expert recruiter would know, an ambitious employee should be promoted every 12-18 months, though we are not permitted to be considered for promotion before 24 months- effectively meaning that career progression is slothful. Which few people I have seen promoted in the last 24 months from our business group have strictly been white males while folks of other demographics have proven their worthiness for recognition and reward.</t>
  </si>
  <si>
    <t>"Work from anywhere policy (limited), pension, 25 floating holidays for employees in Benelux region. The company has organized processes. This companyâ€™s culture is money first, â€¦ end of sentence. Since joining Amadeus, HR and senior management have whittled away at what benefits, compensation, and a productive, fun working structure our unit had. I have witnessed many employeesâ€™ lives be disrupted by poor compensation offers or adjustments based on outdated market data averages that donâ€™t appreciate real-life cost of living circumstances. My closest colleagues face ongoing stress in their personal lives due to poor compensation and minimal benefits that are an insult to high-performers. There are many employees who receive compensation above their tierâ€™s salary band, though others are told that they cannot earn more due to such bands presenting a limit. What hypocrisy! Many benefits that we were told would be maintained, such as professional talk therapy coverage, have been eliminated (this should tell you what they think about employee wellbeing). As an expert recruiter would know, an ambitious employee should be promoted every 12-18 months, though we are not permitted to be considered for promotion before 24 months- effectively meaning that career progression is slothful. Which few people I have seen promoted in the last 24 months from our business group have strictly been white males while folks of other demographics have proven their worthiness for recognition and reward."</t>
  </si>
  <si>
    <t>[0.58433997631073]</t>
  </si>
  <si>
    <t>[array([0.20624119, 0.20941883, 0.58434   ], dtype=float32)]</t>
  </si>
  <si>
    <t>It was a decent experience</t>
  </si>
  <si>
    <t>- As I was in Nice office, the location was good._x000D_
- People usually have a professional attitude._x000D_
- Good employee benefits and a decent insurance._x000D_
- Overall friendly environment, I didn't encounter toxicity even when I was working with different teams from different departments.</t>
  </si>
  <si>
    <t>- Much lower salary compared to the market._x000D_
- Resilient to change since it's an old company._x000D_
- Things can move really really slow and some people take advantage of it._x000D_
- It's not so easy to be promoted and even if you do a great job for a long time you might be in the same position unless you really fight for it.</t>
  </si>
  <si>
    <t>- As I was in Nice office, the location was good._x000D_
- People usually have a professional attitude._x000D_
- Good employee benefits and a decent insurance._x000D_
- Overall friendly environment, I didn't encounter toxicity even when I was working with different teams from different departments. - Much lower salary compared to the market._x000D_
- Resilient to change since it's an old company._x000D_
- Things can move really really slow and some people take advantage of it._x000D_
- It's not so easy to be promoted and even if you do a great job for a long time you might be in the same position unless you really fight for it.</t>
  </si>
  <si>
    <t>- As I was in Nice office, the location was good.  - People usually have a professional attitude.  - Good employee benefits and a decent insurance.  - Overall friendly environment, I didn't encounter toxicity even when I was working with different teams from different departments. - Much lower salary compared to the market.  - Resilient to change since it's an old company.  - Things can move really really slow and some people take advantage of it.  - It's not so easy to be promoted and even if you do a great job for a long time you might be in the same position unless you really fight for it.</t>
  </si>
  <si>
    <t>"- As I was in Nice office, the location was good. - People usually have a professional attitude. - Good employee benefits and a decent insurance. - Overall friendly environment, I didn't encounter toxicity even when I was working with different teams from different departments. - Much lower salary compared to the market. - Resilient to change since it's an old company. - Things can move really really slow and some people take advantage of it. - It's not so easy to be promoted and even if you do a great job for a long time you might be in the same position unless you really fight for it."</t>
  </si>
  <si>
    <t>[0.5174163579940796]</t>
  </si>
  <si>
    <t>[array([0.00390864, 0.51741636, 0.47867492], dtype=float32)]</t>
  </si>
  <si>
    <t>Mediocre at best</t>
  </si>
  <si>
    <t>Training Specialist</t>
  </si>
  <si>
    <t>The travel is the reason many people join the training team.</t>
  </si>
  <si>
    <t>politics and bs are rampant in this place. HR is aware of just how bad it is and they look the other way.</t>
  </si>
  <si>
    <t>The travel is the reason many people join the training team. politics and bs are rampant in this place. HR is aware of just how bad it is and they look the other way.</t>
  </si>
  <si>
    <t>[0.9795807003974915]</t>
  </si>
  <si>
    <t>[array([0.01382421, 0.9795807 , 0.00659508], dtype=float32)]</t>
  </si>
  <si>
    <t>1.047781229019165</t>
  </si>
  <si>
    <t>Amadeus Bengaluru office has a work culture of 14-15 hours a day</t>
  </si>
  <si>
    <t>I was told that it has a good work culture. But after spending few months I got to know that people are working extra 4-5 hours every days after office hours</t>
  </si>
  <si>
    <t>Bad work life balance. Managers don't care about employees health they just want to get the work out of employees. It is a bad idea to join Amadeus if you are seeking for work life balance( unfortunately nobody talks about it). In the name of facilities HR gives cult membership to 70/3000 employees which comes around 2% of total employees in Bangalore office. Unfortunately every other employee (at least in my team and few teams I know) is overloaded with a lot of work. Bangalore management divide employee efforts like 30,40,30 % and ask the senior members to work on three different projects. When it comes to support, the tools and process in Amadeus is crap most of the applications does not gives you the right logs instead it leads into the wrong direction. Managers push you to complete the task as soon as possible. Managers out unnecessary pressure on the team which leads a bad delivery and rework/escalations.</t>
  </si>
  <si>
    <t>I was told that it has a good work culture. But after spending few months I got to know that people are working extra 4-5 hours every days after office hours Bad work life balance. Managers don't care about employees health they just want to get the work out of employees. It is a bad idea to join Amadeus if you are seeking for work life balance( unfortunately nobody talks about it). In the name of facilities HR gives cult membership to 70/3000 employees which comes around 2% of total employees in Bangalore office. Unfortunately every other employee (at least in my team and few teams I know) is overloaded with a lot of work. Bangalore management divide employee efforts like 30,40,30 % and ask the senior members to work on three different projects. When it comes to support, the tools and process in Amadeus is crap most of the applications does not gives you the right logs instead it leads into the wrong direction. Managers push you to complete the task as soon as possible. Managers out unnecessary pressure on the team which leads a bad delivery and rework/escalations.</t>
  </si>
  <si>
    <t>"I was told that it has a good work culture. But after spending few months I got to know that people are working extra 4-5 hours every days after office hours Bad work life balance. Managers don't care about employees health they just want to get the work out of employees. It is a bad idea to join Amadeus if you are seeking for work life balance( unfortunately nobody talks about it). In the name of facilities HR gives cult membership to 70/3000 employees which comes around 2% of total employees in Bangalore office. Unfortunately every other employee (at least in my team and few teams I know) is overloaded with a lot of work. Bangalore management divide employee efforts like 30,40,30 % and ask the senior members to work on three different projects. When it comes to support, the tools and process in Amadeus is crap most of the applications does not gives you the right logs instead it leads into the wrong direction. Managers push you to complete the task as soon as possible. Managers out unnecessary pressure on the team which leads a bad delivery and rework/escalations."</t>
  </si>
  <si>
    <t>[0.868670642375946]</t>
  </si>
  <si>
    <t>[array([0.86867064, 0.10752901, 0.02380038], dtype=float32)]</t>
  </si>
  <si>
    <t>1.0480868816375732</t>
  </si>
  <si>
    <t>- Excellent environment de travail,_x000D_
- Experience trÃ¨s riche _x000D_
- Formations tout au long de l'expÃ©rience</t>
  </si>
  <si>
    <t>NOTHING nothing nothing nothing nothing</t>
  </si>
  <si>
    <t>- Excellent environment de travail,_x000D_
- Experience trÃ¨s riche _x000D_
- Formations tout au long de l'expÃ©rience NOTHING nothing nothing nothing nothing</t>
  </si>
  <si>
    <t>- Excellent environment de travail,  - Experience trÃ¨s riche   - Formations tout au long de l'expÃ©rience NOTHING nothing nothing nothing nothing</t>
  </si>
  <si>
    <t>"- Excellent environment de travail, - Experience trÃ¨s riche  - Formations tout au long de l'expÃ©rience NOTHING nothing nothing nothing nothing"</t>
  </si>
  <si>
    <t>[0.5017153024673462]</t>
  </si>
  <si>
    <t>[array([0.00393769, 0.49434692, 0.5017153 ], dtype=float32)]</t>
  </si>
  <si>
    <t>The workplace has a positive culture with fantastic benefits. It's evident that they genuinely care about their employees. The majority of people are professional and great to work with</t>
  </si>
  <si>
    <t>In a big corporate setup, moving up can be tough, and there are many old tools. Things might not be very modern because it takes a lot of effort to adapt. I found it a bit inefficient but it's understandable. The base salary is not great compare to other company.</t>
  </si>
  <si>
    <t>The workplace has a positive culture with fantastic benefits. It's evident that they genuinely care about their employees. The majority of people are professional and great to work with In a big corporate setup, moving up can be tough, and there are many old tools. Things might not be very modern because it takes a lot of effort to adapt. I found it a bit inefficient but it's understandable. The base salary is not great compare to other company.</t>
  </si>
  <si>
    <t>"The workplace has a positive culture with fantastic benefits. It's evident that they genuinely care about their employees. The majority of people are professional and great to work with In a big corporate setup, moving up can be tough, and there are many old tools. Things might not be very modern because it takes a lot of effort to adapt. I found it a bit inefficient but it's understandable. The base salary is not great compare to other company."</t>
  </si>
  <si>
    <t>[0.5175074338912964]</t>
  </si>
  <si>
    <t>[array([0.00527139, 0.47722116, 0.51750743], dtype=float32)]</t>
  </si>
  <si>
    <t>Company is not good</t>
  </si>
  <si>
    <t>L2 Engineer</t>
  </si>
  <si>
    <t>Recent devOps tools being used</t>
  </si>
  <si>
    <t>Need to close to managers and tech architect inorder to be in the organisation</t>
  </si>
  <si>
    <t>Recent devOps tools being used Need to close to managers and tech architect inorder to be in the organisation</t>
  </si>
  <si>
    <t>[0.9816438555717468]</t>
  </si>
  <si>
    <t>[array([0.00898114, 0.98164386, 0.00937506], dtype=float32)]</t>
  </si>
  <si>
    <t>Food , salary hikes, 9-5 job</t>
  </si>
  <si>
    <t>some managers are very biased</t>
  </si>
  <si>
    <t>Food , salary hikes, 9-5 job some managers are very biased</t>
  </si>
  <si>
    <t>"Food , salary hikes, 9-5 job some managers are very biased"</t>
  </si>
  <si>
    <t>[0.9555297493934631]</t>
  </si>
  <si>
    <t>[array([0.03709657, 0.95552975, 0.00737373], dtype=float32)]</t>
  </si>
  <si>
    <t>Smooth and Professional environment where you can learn new things</t>
  </si>
  <si>
    <t>There is no cons a the moment</t>
  </si>
  <si>
    <t>Smooth and Professional environment where you can learn new things There is no cons a the moment</t>
  </si>
  <si>
    <t>[0.9812265634536743]</t>
  </si>
  <si>
    <t>[array([9.3933329e-04, 1.7834093e-02, 9.8122656e-01], dtype=float32)]</t>
  </si>
  <si>
    <t>Great corporate culture</t>
  </si>
  <si>
    <t>Portfoliio Manager</t>
  </si>
  <si>
    <t>Benefit package is pretty regular</t>
  </si>
  <si>
    <t>Work life balance is great Benefit package is pretty regular</t>
  </si>
  <si>
    <t>[0.9159383773803711]</t>
  </si>
  <si>
    <t>[array([0.00218229, 0.08187938, 0.9159384 ], dtype=float32)]</t>
  </si>
  <si>
    <t>Workload is huge</t>
  </si>
  <si>
    <t>Senior Sales Enablement Manager</t>
  </si>
  <si>
    <t>International team, Many projects, good conditions beyond the salary</t>
  </si>
  <si>
    <t>Heavy workload, no work-life balance, lack of resources, never is enough</t>
  </si>
  <si>
    <t>International team, Many projects, good conditions beyond the salary Heavy workload, no work-life balance, lack of resources, never is enough</t>
  </si>
  <si>
    <t>"International team, Many projects, good conditions beyond the salary Heavy workload, no work-life balance, lack of resources, never is enough"</t>
  </si>
  <si>
    <t>[0.9041538834571838]</t>
  </si>
  <si>
    <t>[array([0.02246955, 0.9041539 , 0.07337658], dtype=float32)]</t>
  </si>
  <si>
    <t>Solutions</t>
  </si>
  <si>
    <t>The place had a great working environment.</t>
  </si>
  <si>
    <t>None at all the people and culture was amazing.</t>
  </si>
  <si>
    <t>The place had a great working environment. None at all the people and culture was amazing.</t>
  </si>
  <si>
    <t>[0.9673065543174744]</t>
  </si>
  <si>
    <t>[array([0.00384608, 0.96730655, 0.02884745], dtype=float32)]</t>
  </si>
  <si>
    <t>Great culture, good people activities_x000D_
Good management</t>
  </si>
  <si>
    <t>Focused in one industry, so revenue will be impacted in case something happen to that industry</t>
  </si>
  <si>
    <t>Great culture, good people activities_x000D_
Good management Focused in one industry, so revenue will be impacted in case something happen to that industry</t>
  </si>
  <si>
    <t>Great culture, good people activities  Good management Focused in one industry, so revenue will be impacted in case something happen to that industry</t>
  </si>
  <si>
    <t>"Great culture, good people activities Good management Focused in one industry, so revenue will be impacted in case something happen to that industry"</t>
  </si>
  <si>
    <t>[0.8503229022026062]</t>
  </si>
  <si>
    <t>[array([0.00356486, 0.8503229 , 0.1461122 ], dtype=float32)]</t>
  </si>
  <si>
    <t>Free food, great work life balance</t>
  </si>
  <si>
    <t>Old technology still being used</t>
  </si>
  <si>
    <t>Free food, great work life balance Old technology still being used</t>
  </si>
  <si>
    <t>"Free food, great work life balance Old technology still being used"</t>
  </si>
  <si>
    <t>[0.8995303511619568]</t>
  </si>
  <si>
    <t>[array([0.00588998, 0.89953035, 0.09457972], dtype=float32)]</t>
  </si>
  <si>
    <t>Very Good work life balance</t>
  </si>
  <si>
    <t>I don't see any cons</t>
  </si>
  <si>
    <t>Very Good work life balance I don't see any cons</t>
  </si>
  <si>
    <t>[0.9869347810745239]</t>
  </si>
  <si>
    <t>[array([0.00182548, 0.01123974, 0.9869348 ], dtype=float32)]</t>
  </si>
  <si>
    <t>Product Analyst</t>
  </si>
  <si>
    <t>It's a great place to work and learn</t>
  </si>
  <si>
    <t>HR no very supportive to employees</t>
  </si>
  <si>
    <t>It's a great place to work and learn HR no very supportive to employees</t>
  </si>
  <si>
    <t>[0.5381069183349609]</t>
  </si>
  <si>
    <t>[array([0.01211331, 0.5381069 , 0.44977975], dtype=float32)]</t>
  </si>
  <si>
    <t>1.047592043876648</t>
  </si>
  <si>
    <t>Crippled by Transformation</t>
  </si>
  <si>
    <t>Product Definition Analyst</t>
  </si>
  <si>
    <t>Istanbul</t>
  </si>
  <si>
    <t>- Flat Hierarchy_x000D_
Couldn't find anything else</t>
  </si>
  <si>
    <t>Comparing to Market Average, Much Lower Salary for Senior Level_x000D_
_x000D_
No Shuttle_x000D_
_x000D_
Lack of Organization_x000D_
_x000D_
Lack of Operational and Technical Know-How (deepened by experienced people's leaves due to removal of shuttle services and low salary) _x000D_
_x000D_
Lack Of Senior Level Employees_x000D_
_x000D_
Chatioc Work Environment_x000D_
_x000D_
P&amp;C's Lack of Empathy and Rude Approach Towards Employees</t>
  </si>
  <si>
    <t>- Flat Hierarchy_x000D_
Couldn't find anything else Comparing to Market Average, Much Lower Salary for Senior Level_x000D_
_x000D_
No Shuttle_x000D_
_x000D_
Lack of Organization_x000D_
_x000D_
Lack of Operational and Technical Know-How (deepened by experienced people's leaves due to removal of shuttle services and low salary) _x000D_
_x000D_
Lack Of Senior Level Employees_x000D_
_x000D_
Chatioc Work Environment_x000D_
_x000D_
P&amp;C's Lack of Empathy and Rude Approach Towards Employees</t>
  </si>
  <si>
    <t>- Flat Hierarchy  Couldn't find anything else Comparing to Market Average, Much Lower Salary for Senior Level    No Shuttle    Lack of Organization    Lack of Operational and Technical Know-How (deepened by experienced people's leaves due to removal of shuttle services and low salary)     Lack Of Senior Level Employees    Chatioc Work Environment    P&amp;C's Lack of Empathy and Rude Approach Towards Employees</t>
  </si>
  <si>
    <t>"- Flat Hierarchy Couldn't find anything else Comparing to Market Average, Much Lower Salary for Senior Level  No Shuttle  Lack of Organization  Lack of Operational and Technical Know-How (deepened by experienced people's leaves due to removal of shuttle services and low salary)   Lack Of Senior Level Employees  Chatioc Work Environment  P&amp;C's Lack of Empathy and Rude Approach Towards Employees"</t>
  </si>
  <si>
    <t>[0.6842048764228821]</t>
  </si>
  <si>
    <t>[array([0.30252677, 0.6842049 , 0.01326833], dtype=float32)]</t>
  </si>
  <si>
    <t>1.0478445291519165</t>
  </si>
  <si>
    <t>Minimal to no overtime and weekend work, decent amount of paid leaves. Good retirement benefits. Organized team structures which help employees focus on their specific roles and responsibilities.</t>
  </si>
  <si>
    <t>Mid-range compensation, not too high and not too low.</t>
  </si>
  <si>
    <t>Minimal to no overtime and weekend work, decent amount of paid leaves. Good retirement benefits. Organized team structures which help employees focus on their specific roles and responsibilities. Mid-range compensation, not too high and not too low.</t>
  </si>
  <si>
    <t>"Minimal to no overtime and weekend work, decent amount of paid leaves. Good retirement benefits. Organized team structures which help employees focus on their specific roles and responsibilities. Mid-range compensation, not too high and not too low."</t>
  </si>
  <si>
    <t>[0.7715213298797607]</t>
  </si>
  <si>
    <t>[array([0.00336279, 0.77152133, 0.2251159 ], dtype=float32)]</t>
  </si>
  <si>
    <t>Software Engineer II SDE2</t>
  </si>
  <si>
    <t>Good culture, food is free, perks are nice</t>
  </si>
  <si>
    <t>Slower promotion, not enough projects from scratch</t>
  </si>
  <si>
    <t>Good culture, food is free, perks are nice Slower promotion, not enough projects from scratch</t>
  </si>
  <si>
    <t>"Good culture, food is free, perks are nice Slower promotion, not enough projects from scratch"</t>
  </si>
  <si>
    <t>[0.8942476511001587]</t>
  </si>
  <si>
    <t>[array([0.00610661, 0.89424765, 0.09964576], dtype=float32)]</t>
  </si>
  <si>
    <t>Not bad, not great</t>
  </si>
  <si>
    <t>It's a stable work in a big company, the atmosphere is good and the office is nice.</t>
  </si>
  <si>
    <t>Development opportunities are limited - there's no development plan, but if you're lucky and motivated you might find some opportunities within the company. Salary increase is pretty much non existent - you will keep earning whatever it is that is on your contract, no matter what your performance and often role is</t>
  </si>
  <si>
    <t>It's a stable work in a big company, the atmosphere is good and the office is nice. Development opportunities are limited - there's no development plan, but if you're lucky and motivated you might find some opportunities within the company. Salary increase is pretty much non existent - you will keep earning whatever it is that is on your contract, no matter what your performance and often role is</t>
  </si>
  <si>
    <t>"It's a stable work in a big company, the atmosphere is good and the office is nice. Development opportunities are limited - there's no development plan, but if you're lucky and motivated you might find some opportunities within the company. Salary increase is pretty much non existent - you will keep earning whatever it is that is on your contract, no matter what your performance and often role is"</t>
  </si>
  <si>
    <t>[0.6077587008476257]</t>
  </si>
  <si>
    <t>[array([0.02345854, 0.3687828 , 0.6077587 ], dtype=float32)]</t>
  </si>
  <si>
    <t>1.047773838043213</t>
  </si>
  <si>
    <t>Technologically Backward</t>
  </si>
  <si>
    <t>Fairly easy nature of work_x000D_
Free food.</t>
  </si>
  <si>
    <t>Ancient tech stack._x000D_
Claims to be product company, but culture is of a services company_x000D_
Senior management is toxic and reluctant to changes for the better._x000D_
Next to no scope for career growth._x000D_
Highly perception based management.</t>
  </si>
  <si>
    <t>Fairly easy nature of work_x000D_
Free food. Ancient tech stack._x000D_
Claims to be product company, but culture is of a services company_x000D_
Senior management is toxic and reluctant to changes for the better._x000D_
Next to no scope for career growth._x000D_
Highly perception based management.</t>
  </si>
  <si>
    <t>Fairly easy nature of work  Free food. Ancient tech stack.  Claims to be product company, but culture is of a services company  Senior management is toxic and reluctant to changes for the better.  Next to no scope for career growth.  Highly perception based management.</t>
  </si>
  <si>
    <t>"Fairly easy nature of work Free food. Ancient tech stack. Claims to be product company, but culture is of a services company Senior management is toxic and reluctant to changes for the better. Next to no scope for career growth. Highly perception based management."</t>
  </si>
  <si>
    <t>[0.8873010277748108]</t>
  </si>
  <si>
    <t>[array([0.05107563, 0.887301  , 0.06162329], dtype=float32)]</t>
  </si>
  <si>
    <t>Mediocre company</t>
  </si>
  <si>
    <t>Datacenter Engineer</t>
  </si>
  <si>
    <t>Portsmouth, NH</t>
  </si>
  <si>
    <t>Decent hours and balance of life</t>
  </si>
  <si>
    <t>Management values cost savings over staffing in country vs outsourcing to cheaper countries</t>
  </si>
  <si>
    <t>Decent hours and balance of life Management values cost savings over staffing in country vs outsourcing to cheaper countries</t>
  </si>
  <si>
    <t>[0.8724283576011658]</t>
  </si>
  <si>
    <t>[array([0.00751704, 0.12005461, 0.87242836], dtype=float32)]</t>
  </si>
  <si>
    <t>Flexible working hours. Navitaire people are easy to work with. Managers are supportive to career and personal growth. HR and management listen and act on staff concerns.</t>
  </si>
  <si>
    <t>Other companies offer better health benefits.</t>
  </si>
  <si>
    <t>Flexible working hours. Navitaire people are easy to work with. Managers are supportive to career and personal growth. HR and management listen and act on staff concerns. Other companies offer better health benefits.</t>
  </si>
  <si>
    <t>[0.7368802428245544]</t>
  </si>
  <si>
    <t>[array([0.00216188, 0.26095784, 0.73688024], dtype=float32)]</t>
  </si>
  <si>
    <t>No comment, the best employer</t>
  </si>
  <si>
    <t>benefits, high salary, big company, international staff</t>
  </si>
  <si>
    <t>none honestly, you will not want to leave</t>
  </si>
  <si>
    <t>benefits, high salary, big company, international staff none honestly, you will not want to leave</t>
  </si>
  <si>
    <t>"benefits, high salary, big company, international staff none honestly, you will not want to leave"</t>
  </si>
  <si>
    <t>[0.9363994598388672]</t>
  </si>
  <si>
    <t>[array([0.00823317, 0.93639946, 0.05536743], dtype=float32)]</t>
  </si>
  <si>
    <t>SRE 3</t>
  </si>
  <si>
    <t>Free lunch and up to date with latest technologies._x000D_
Work life balance</t>
  </si>
  <si>
    <t>Going to office is big headache due to heavy traffic on the road where office is located</t>
  </si>
  <si>
    <t>Free lunch and up to date with latest technologies._x000D_
Work life balance Going to office is big headache due to heavy traffic on the road where office is located</t>
  </si>
  <si>
    <t>Free lunch and up to date with latest technologies.  Work life balance Going to office is big headache due to heavy traffic on the road where office is located</t>
  </si>
  <si>
    <t>Free lunch and up to date with latest technologies. Work life balance Going to office is big headache due to heavy traffic on the road where office is located</t>
  </si>
  <si>
    <t>[0.6670646667480469]</t>
  </si>
  <si>
    <t>[array([0.00552255, 0.66706467, 0.3274128 ], dtype=float32)]</t>
  </si>
  <si>
    <t>Great Learning and Culture</t>
  </si>
  <si>
    <t>Lots of training and learning opportunity for different topics. If you are curious and have a mind of a scientist, this is a great place with open minded culture and opinions are being shared openly. Personally, I made a handful of quality friends when I left.</t>
  </si>
  <si>
    <t>Between HQ and its regional team requires communication improvement and transparency. Whilst leadership training opportunities are super, but retaining the staffs based on their best skills set are yet to define by HR partners and leaders over the years. The system and KPI review method used required upgrade to upkeep with organisation and industry transformation. HR failed to effort on identifying good talents pool opportunity within reach y during new organisation, which happens often in travel industry. They go for the easy approach, external hire and rely on BU leaders to provide directions, instead of offering HR expertise. In two occasions which I've witnessed, HR shared bad news to staffs after a happy event or celebration. Require consideration on a suitable approach. Overall, a wonderful organisation which staffs would stay for a LONGEST time with lots of learning and [role opportunities only if you are at HQ, not the regional offices, which is hard to come by unless you are SUPER OUTSTANDING and network well with HQ.</t>
  </si>
  <si>
    <t>Lots of training and learning opportunity for different topics. If you are curious and have a mind of a scientist, this is a great place with open minded culture and opinions are being shared openly. Personally, I made a handful of quality friends when I left. Between HQ and its regional team requires communication improvement and transparency. Whilst leadership training opportunities are super, but retaining the staffs based on their best skills set are yet to define by HR partners and leaders over the years. The system and KPI review method used required upgrade to upkeep with organisation and industry transformation. HR failed to effort on identifying good talents pool opportunity within reach y during new organisation, which happens often in travel industry. They go for the easy approach, external hire and rely on BU leaders to provide directions, instead of offering HR expertise. In two occasions which I've witnessed, HR shared bad news to staffs after a happy event or celebration. Require consideration on a suitable approach. Overall, a wonderful organisation which staffs would stay for a LONGEST time with lots of learning and [role opportunities only if you are at HQ, not the regional offices, which is hard to come by unless you are SUPER OUTSTANDING and network well with HQ.</t>
  </si>
  <si>
    <t>"Lots of training and learning opportunity for different topics. If you are curious and have a mind of a scientist, this is a great place with open minded culture and opinions are being shared openly. Personally, I made a handful of quality friends when I left. Between HQ and its regional team requires communication improvement and transparency. Whilst leadership training opportunities are super, but retaining the staffs based on their best skills set are yet to define by HR partners and leaders over the years. The system and KPI review method used required upgrade to upkeep with organisation and industry transformation. HR failed to effort on identifying good talents pool opportunity within reach y during new organisation, which happens often in travel industry. They go for the easy approach, external hire and rely on BU leaders to provide directions, instead of offering HR expertise. In two occasions which I've witnessed, HR shared bad news to staffs after a happy event or celebration. Require consideration on a suitable approach. Overall, a wonderful organisation which staffs would stay for a LONGEST time with lots of learning and [role opportunities only if you are at HQ, not the regional offices, which is hard to come by unless you are SUPER OUTSTANDING and network well with HQ."</t>
  </si>
  <si>
    <t>[0.9956526756286621]</t>
  </si>
  <si>
    <t>[array([0.00206309, 0.00228421, 0.9956527 ], dtype=float32)]</t>
  </si>
  <si>
    <t xml:space="preserve">work life balance is great </t>
  </si>
  <si>
    <t>in house tools are used and works on old tech</t>
  </si>
  <si>
    <t>work life balance is great  in house tools are used and works on old tech</t>
  </si>
  <si>
    <t>work life balance is great in house tools are used and works on old tech</t>
  </si>
  <si>
    <t>[0.9336680769920349]</t>
  </si>
  <si>
    <t>[array([0.00320947, 0.06312245, 0.9336681 ], dtype=float32)]</t>
  </si>
  <si>
    <t>Family frienly company</t>
  </si>
  <si>
    <t>Flexible and family friendly enviorment.Opptunities to grow</t>
  </si>
  <si>
    <t>Growth has to be individual driven can stay at the same role if not driven individially</t>
  </si>
  <si>
    <t>Flexible and family friendly enviorment.Opptunities to grow Growth has to be individual driven can stay at the same role if not driven individially</t>
  </si>
  <si>
    <t>[0.9365895390510559]</t>
  </si>
  <si>
    <t>[array([0.00263642, 0.06077407, 0.93658954], dtype=float32)]</t>
  </si>
  <si>
    <t>SRE</t>
  </si>
  <si>
    <t>Good collaboration with teammates, good culture</t>
  </si>
  <si>
    <t>Not sure maybe salary compared to FAANG</t>
  </si>
  <si>
    <t>Good collaboration with teammates, good culture Not sure maybe salary compared to FAANG</t>
  </si>
  <si>
    <t>"Good collaboration with teammates, good culture Not sure maybe salary compared to FAANG"</t>
  </si>
  <si>
    <t>[0.8373425602912903]</t>
  </si>
  <si>
    <t>[array([0.00428755, 0.83734256, 0.15836997], dtype=float32)]</t>
  </si>
  <si>
    <t>Great benefits, work life balance, decent pay.</t>
  </si>
  <si>
    <t>Pay could be better, lower than other companies in central london.</t>
  </si>
  <si>
    <t>Great benefits, work life balance, decent pay. Pay could be better, lower than other companies in central london.</t>
  </si>
  <si>
    <t>"Great benefits, work life balance, decent pay. Pay could be better, lower than other companies in central london."</t>
  </si>
  <si>
    <t>[0.6750231385231018]</t>
  </si>
  <si>
    <t>[array([0.00730329, 0.67502314, 0.31767353], dtype=float32)]</t>
  </si>
  <si>
    <t>1.0475589036941528</t>
  </si>
  <si>
    <t>Great but short lived</t>
  </si>
  <si>
    <t>Great office location friendly staff</t>
  </si>
  <si>
    <t>Bought out right before I got hired so there was no feeling of security.</t>
  </si>
  <si>
    <t>Great office location friendly staff Bought out right before I got hired so there was no feeling of security.</t>
  </si>
  <si>
    <t>[0.538716197013855]</t>
  </si>
  <si>
    <t>[array([0.00340133, 0.45788246, 0.5387162 ], dtype=float32)]</t>
  </si>
  <si>
    <t>Interesting Company</t>
  </si>
  <si>
    <t>The second largest IT company in the world.</t>
  </si>
  <si>
    <t>Lots of politics involoved. The Miami office is run by snobs who look down on other offices in the US. Too many acquisitions and not enough time is spent on trying to manage what they currently have on their plate.</t>
  </si>
  <si>
    <t>The second largest IT company in the world. Lots of politics involoved. The Miami office is run by snobs who look down on other offices in the US. Too many acquisitions and not enough time is spent on trying to manage what they currently have on their plate.</t>
  </si>
  <si>
    <t>[0.9610832929611206]</t>
  </si>
  <si>
    <t>[array([0.00776187, 0.9610833 , 0.03115487], dtype=float32)]</t>
  </si>
  <si>
    <t>Professional Services Manager</t>
  </si>
  <si>
    <t>regional experience and international customers</t>
  </si>
  <si>
    <t>HR lies, product maturity, no possibility of growth, margins limited and competitive market</t>
  </si>
  <si>
    <t>regional experience and international customers HR lies, product maturity, no possibility of growth, margins limited and competitive market</t>
  </si>
  <si>
    <t>"regional experience and international customers HR lies, product maturity, no possibility of growth, margins limited and competitive market"</t>
  </si>
  <si>
    <t>[0.6283785104751587]</t>
  </si>
  <si>
    <t>[array([0.36517853, 0.6283785 , 0.00644299], dtype=float32)]</t>
  </si>
  <si>
    <t>Go for it!</t>
  </si>
  <si>
    <t>No Complaints, a bottom up company. Leadership always stays ahead of the curb and they are open to ideas for change.</t>
  </si>
  <si>
    <t>Busy season is indeed busy but using your PTO is strong encouraged.</t>
  </si>
  <si>
    <t>No Complaints, a bottom up company. Leadership always stays ahead of the curb and they are open to ideas for change. Busy season is indeed busy but using your PTO is strong encouraged.</t>
  </si>
  <si>
    <t>"No Complaints, a bottom up company. Leadership always stays ahead of the curb and they are open to ideas for change. Busy season is indeed busy but using your PTO is strong encouraged."</t>
  </si>
  <si>
    <t>[0.8823698163032532]</t>
  </si>
  <si>
    <t>[array([0.00605112, 0.8823698 , 0.11157902], dtype=float32)]</t>
  </si>
  <si>
    <t>1.0475730895996094</t>
  </si>
  <si>
    <t>Pretty decent company but is slow</t>
  </si>
  <si>
    <t>Field Engineer</t>
  </si>
  <si>
    <t>Fair pay for the area and managers reward good work</t>
  </si>
  <si>
    <t>HR is slow and sometimes support will take days</t>
  </si>
  <si>
    <t>Fair pay for the area and managers reward good work HR is slow and sometimes support will take days</t>
  </si>
  <si>
    <t>[0.8720143437385559]</t>
  </si>
  <si>
    <t>[array([0.0086332 , 0.87201434, 0.11935248], dtype=float32)]</t>
  </si>
  <si>
    <t>remote work, easy communication, travles</t>
  </si>
  <si>
    <t>traditional company, slow progress, long procedures</t>
  </si>
  <si>
    <t>remote work, easy communication, travles traditional company, slow progress, long procedures</t>
  </si>
  <si>
    <t>"remote work, easy communication, travles traditional company, slow progress, long procedures"</t>
  </si>
  <si>
    <t>[0.903993546962738]</t>
  </si>
  <si>
    <t>[array([0.01088785, 0.90399355, 0.08511858], dtype=float32)]</t>
  </si>
  <si>
    <t>Good company to work for_x000D_
Variety of Opportunities_x000D_
Work life balance_x000D_
Good Benefits_x000D_
Good compensation</t>
  </si>
  <si>
    <t>None really to say anything specifically</t>
  </si>
  <si>
    <t>Good company to work for_x000D_
Variety of Opportunities_x000D_
Work life balance_x000D_
Good Benefits_x000D_
Good compensation None really to say anything specifically</t>
  </si>
  <si>
    <t>Good company to work for  Variety of Opportunities  Work life balance  Good Benefits  Good compensation None really to say anything specifically</t>
  </si>
  <si>
    <t>Good company to work for Variety of Opportunities Work life balance Good Benefits Good compensation None really to say anything specifically</t>
  </si>
  <si>
    <t>[0.988274097442627]</t>
  </si>
  <si>
    <t>[array([0.00113083, 0.01059497, 0.9882741 ], dtype=float32)]</t>
  </si>
  <si>
    <t>Free food and. Facilities are good</t>
  </si>
  <si>
    <t>Free food and. Facilities are good Nothing I can think of</t>
  </si>
  <si>
    <t>[0.6817403435707092]</t>
  </si>
  <si>
    <t>[array([0.02114287, 0.68174034, 0.29711676], dtype=float32)]</t>
  </si>
  <si>
    <t>Product Management</t>
  </si>
  <si>
    <t>Work-life balance is super good.</t>
  </si>
  <si>
    <t>Pay is low, especially for tenured employees</t>
  </si>
  <si>
    <t>Work-life balance is super good. Pay is low, especially for tenured employees</t>
  </si>
  <si>
    <t>"Work-life balance is super good. Pay is low, especially for tenured employees"</t>
  </si>
  <si>
    <t>[0.6992354989051819]</t>
  </si>
  <si>
    <t>[array([0.00350058, 0.6992355 , 0.29726392], dtype=float32)]</t>
  </si>
  <si>
    <t>Software Development Engineer (SDE1)</t>
  </si>
  <si>
    <t>Work life balance _x000D_
Got lunch and breakfast not good but ok</t>
  </si>
  <si>
    <t>old tech stack some division are really good</t>
  </si>
  <si>
    <t>Work life balance _x000D_
Got lunch and breakfast not good but ok old tech stack some division are really good</t>
  </si>
  <si>
    <t>Work life balance   Got lunch and breakfast not good but ok old tech stack some division are really good</t>
  </si>
  <si>
    <t>Work life balance  Got lunch and breakfast not good but ok old tech stack some division are really good</t>
  </si>
  <si>
    <t>[0.8978393077850342]</t>
  </si>
  <si>
    <t>[array([0.09339016, 0.8978393 , 0.00877053], dtype=float32)]</t>
  </si>
  <si>
    <t>Great place for your Growth</t>
  </si>
  <si>
    <t>More opportunities to work directly with the customer _x000D_
work atmosphere is very nice _x000D_
Growth is exponential</t>
  </si>
  <si>
    <t>Focusing more towards customer centric than Product centric _x000D_
Delivery pressure will be there in few projects</t>
  </si>
  <si>
    <t>More opportunities to work directly with the customer _x000D_
work atmosphere is very nice _x000D_
Growth is exponential Focusing more towards customer centric than Product centric _x000D_
Delivery pressure will be there in few projects</t>
  </si>
  <si>
    <t>More opportunities to work directly with the customer   work atmosphere is very nice   Growth is exponential Focusing more towards customer centric than Product centric   Delivery pressure will be there in few projects</t>
  </si>
  <si>
    <t>More opportunities to work directly with the customer  work atmosphere is very nice  Growth is exponential Focusing more towards customer centric than Product centric  Delivery pressure will be there in few projects</t>
  </si>
  <si>
    <t>[0.5512209534645081]</t>
  </si>
  <si>
    <t>[array([0.00752444, 0.4412546 , 0.55122095], dtype=float32)]</t>
  </si>
  <si>
    <t>Great opportunities to learn and grow</t>
  </si>
  <si>
    <t>Manager, Product Management</t>
  </si>
  <si>
    <t>(Depending on the department / division)_x000D_
Good team spirit _x000D_
Learning opportunities outside of main job_x000D_
Great training catalogue_x000D_
Travel opportunities</t>
  </si>
  <si>
    <t>(Depending on the department / division)_x000D_
Company politics getting in the way of progress or even customer satisfaction_x000D_
Pressure from management dribbling down</t>
  </si>
  <si>
    <t>(Depending on the department / division)_x000D_
Good team spirit _x000D_
Learning opportunities outside of main job_x000D_
Great training catalogue_x000D_
Travel opportunities (Depending on the department / division)_x000D_
Company politics getting in the way of progress or even customer satisfaction_x000D_
Pressure from management dribbling down</t>
  </si>
  <si>
    <t>(Depending on the department / division)  Good team spirit   Learning opportunities outside of main job  Great training catalogue  Travel opportunities (Depending on the department / division)  Company politics getting in the way of progress or even customer satisfaction  Pressure from management dribbling down</t>
  </si>
  <si>
    <t>(Depending on the department / division) Good team spirit  Learning opportunities outside of main job Great training catalogue Travel opportunities (Depending on the department / division) Company politics getting in the way of progress or even customer satisfaction Pressure from management dribbling down</t>
  </si>
  <si>
    <t>[0.6437410712242126]</t>
  </si>
  <si>
    <t>[array([0.00473947, 0.6437411 , 0.3515195 ], dtype=float32)]</t>
  </si>
  <si>
    <t>Great place to work and progress</t>
  </si>
  <si>
    <t>A great place to work with passionate people in a fast growing environment.</t>
  </si>
  <si>
    <t>Not much cons apart a complex organization.</t>
  </si>
  <si>
    <t>A great place to work with passionate people in a fast growing environment. Not much cons apart a complex organization.</t>
  </si>
  <si>
    <t>[0.9642429351806641]</t>
  </si>
  <si>
    <t>[array([0.0014078 , 0.03434927, 0.96424294], dtype=float32)]</t>
  </si>
  <si>
    <t>TU Delft</t>
  </si>
  <si>
    <t>Delft</t>
  </si>
  <si>
    <t>WORKING AT TU DELFT WAS GOOD</t>
  </si>
  <si>
    <t>There were no cons ok.</t>
  </si>
  <si>
    <t>WORKING AT TU DELFT WAS GOOD There were no cons ok.</t>
  </si>
  <si>
    <t>[0.9937993884086609]</t>
  </si>
  <si>
    <t>[array([8.841150e-04, 5.316415e-03, 9.937994e-01], dtype=float32)]</t>
  </si>
  <si>
    <t>Leading travel technology organization</t>
  </si>
  <si>
    <t>Good culture and mix of people</t>
  </si>
  <si>
    <t>Benefits in Singapore not good like other locations</t>
  </si>
  <si>
    <t>Good culture and mix of people Benefits in Singapore not good like other locations</t>
  </si>
  <si>
    <t>[0.5208962559700012]</t>
  </si>
  <si>
    <t>[array([0.01450724, 0.46459654, 0.52089626], dtype=float32)]</t>
  </si>
  <si>
    <t>Fun _x000D_
Travel_x000D_
Hospitality_x000D_
Create_x000D_
Hotels</t>
  </si>
  <si>
    <t>Micromanagement sometimes can get in the way of being creative</t>
  </si>
  <si>
    <t>Fun _x000D_
Travel_x000D_
Hospitality_x000D_
Create_x000D_
Hotels Micromanagement sometimes can get in the way of being creative</t>
  </si>
  <si>
    <t>Fun   Travel  Hospitality  Create  Hotels Micromanagement sometimes can get in the way of being creative</t>
  </si>
  <si>
    <t>Fun  Travel Hospitality Create Hotels Micromanagement sometimes can get in the way of being creative</t>
  </si>
  <si>
    <t>[0.7399550080299377]</t>
  </si>
  <si>
    <t>[array([0.01006364, 0.739955  , 0.24998139], dtype=float32)]</t>
  </si>
  <si>
    <t>Good Environment, Good Culture</t>
  </si>
  <si>
    <t>environment_x000D_
culture_x000D_
people_x000D_
work-life balance</t>
  </si>
  <si>
    <t>compensation package_x000D_
hybrid set up</t>
  </si>
  <si>
    <t>environment_x000D_
culture_x000D_
people_x000D_
work-life balance compensation package_x000D_
hybrid set up</t>
  </si>
  <si>
    <t>environment  culture  people  work-life balance compensation package  hybrid set up</t>
  </si>
  <si>
    <t>environment culture people work-life balance compensation package hybrid set up</t>
  </si>
  <si>
    <t>[0.9659096002578735]</t>
  </si>
  <si>
    <t>[array([0.00372924, 0.9659096 , 0.03036118], dtype=float32)]</t>
  </si>
  <si>
    <t>New Hampshire, OH</t>
  </si>
  <si>
    <t>Everything is positive here in this company</t>
  </si>
  <si>
    <t>nothing that is negative here</t>
  </si>
  <si>
    <t>Everything is positive here in this company nothing that is negative here</t>
  </si>
  <si>
    <t>[0.9815597534179688]</t>
  </si>
  <si>
    <t>[array([0.00126752, 0.01717276, 0.98155975], dtype=float32)]</t>
  </si>
  <si>
    <t>Cares about its employees</t>
  </si>
  <si>
    <t>Its great to work for a company that cares for its employees, their bottom line and its purpose</t>
  </si>
  <si>
    <t>Can be slow but it comes with growth</t>
  </si>
  <si>
    <t>Its great to work for a company that cares for its employees, their bottom line and its purpose Can be slow but it comes with growth</t>
  </si>
  <si>
    <t>"Its great to work for a company that cares for its employees, their bottom line and its purpose Can be slow but it comes with growth"</t>
  </si>
  <si>
    <t>[0.62892085313797]</t>
  </si>
  <si>
    <t>[array([0.00298074, 0.62892085, 0.36809844], dtype=float32)]</t>
  </si>
  <si>
    <t>Great people and benefits package and investment in people</t>
  </si>
  <si>
    <t>Career progression and promotion can be limited</t>
  </si>
  <si>
    <t>Great people and benefits package and investment in people Career progression and promotion can be limited</t>
  </si>
  <si>
    <t>[0.9019994139671326]</t>
  </si>
  <si>
    <t>[array([0.00421155, 0.09378913, 0.9019994 ], dtype=float32)]</t>
  </si>
  <si>
    <t>Erding</t>
  </si>
  <si>
    <t>Interesting IT problems to solve, nice people, plenty of trainings available, a lot of flexibility.</t>
  </si>
  <si>
    <t>Old office building, gender &amp; ethnic diversity in management positions, career opportunities in Germany are scarcer than other sites.</t>
  </si>
  <si>
    <t>Interesting IT problems to solve, nice people, plenty of trainings available, a lot of flexibility. Old office building, gender &amp; ethnic diversity in management positions, career opportunities in Germany are scarcer than other sites.</t>
  </si>
  <si>
    <t>"Interesting IT problems to solve, nice people, plenty of trainings available, a lot of flexibility. Old office building, gender &amp; ethnic diversity in management positions, career opportunities in Germany are scarcer than other sites."</t>
  </si>
  <si>
    <t>[0.5976710319519043]</t>
  </si>
  <si>
    <t>[array([0.00267059, 0.59767103, 0.39965844], dtype=float32)]</t>
  </si>
  <si>
    <t>Great Place to Work Indeed!</t>
  </si>
  <si>
    <t>Shuttle from Key points (more details in the company) on RTO days (6 times a month)_x000D_
_x000D_
Free Food (Lunch, Dinner, Cheap but quality option for breakfast)_x000D_
_x000D_
Best practice (depending on department) is always aimed.</t>
  </si>
  <si>
    <t>Proprietary Applicatons, things you work on can only be carry overed to other Airline industries._x000D_
_x000D_
Rotational On-call support, weekends can be offset when you're assigned as for this weekend.</t>
  </si>
  <si>
    <t>Shuttle from Key points (more details in the company) on RTO days (6 times a month)_x000D_
_x000D_
Free Food (Lunch, Dinner, Cheap but quality option for breakfast)_x000D_
_x000D_
Best practice (depending on department) is always aimed. Proprietary Applicatons, things you work on can only be carry overed to other Airline industries._x000D_
_x000D_
Rotational On-call support, weekends can be offset when you're assigned as for this weekend.</t>
  </si>
  <si>
    <t>Shuttle from Key points (more details in the company) on RTO days (6 times a month)    Free Food (Lunch, Dinner, Cheap but quality option for breakfast)    Best practice (depending on department) is always aimed. Proprietary Applicatons, things you work on can only be carry overed to other Airline industries.    Rotational On-call support, weekends can be offset when you're assigned as for this weekend.</t>
  </si>
  <si>
    <t>"Shuttle from Key points (more details in the company) on RTO days (6 times a month)  Free Food (Lunch, Dinner, Cheap but quality option for breakfast)  Best practice (depending on department) is always aimed. Proprietary Applicatons, things you work on can only be carry overed to other Airline industries.  Rotational On-call support, weekends can be offset when you're assigned as for this weekend."</t>
  </si>
  <si>
    <t>[0.9020940065383911]</t>
  </si>
  <si>
    <t>[array([0.00417944, 0.902094  , 0.09372652], dtype=float32)]</t>
  </si>
  <si>
    <t>Disgrace to work</t>
  </si>
  <si>
    <t>Company is at its migration stage and lot of technologies to learn during the transformation</t>
  </si>
  <si>
    <t>1.Poor Management 2. Dont join FND as the managers are new in that project and they lack public administration which results in poor management 3.Too much work with no flexible timings as you would need to be in office by 9 AM and mostly the business hours are at CET which is post afternoon in india so you would need to continue work beyound office hours or else your tasks would not be completed. 4. No help from co-workers who have been in company for more than 3 years. 5.No importance given to customers as the company has more market share. Customers like Qatar airlines, Air Canada have lost faith in the company as there issues are not addressed on time and they dont have any alternate options available to amadeus. 6.They dont believe in productivity 7. Not much diversity in few of the projects as the ratio of men to women is 1:10 8.No work-life balance</t>
  </si>
  <si>
    <t>Company is at its migration stage and lot of technologies to learn during the transformation 1.Poor Management 2. Dont join FND as the managers are new in that project and they lack public administration which results in poor management 3.Too much work with no flexible timings as you would need to be in office by 9 AM and mostly the business hours are at CET which is post afternoon in india so you would need to continue work beyound office hours or else your tasks would not be completed. 4. No help from co-workers who have been in company for more than 3 years. 5.No importance given to customers as the company has more market share. Customers like Qatar airlines, Air Canada have lost faith in the company as there issues are not addressed on time and they dont have any alternate options available to amadeus. 6.They dont believe in productivity 7. Not much diversity in few of the projects as the ratio of men to women is 1:10 8.No work-life balance</t>
  </si>
  <si>
    <t>"Company is at its migration stage and lot of technologies to learn during the transformation 1.Poor Management 2. Dont join FND as the managers are new in that project and they lack public administration which results in poor management 3.Too much work with no flexible timings as you would need to be in office by 9 AM and mostly the business hours are at CET which is post afternoon in india so you would need to continue work beyound office hours or else your tasks would not be completed. 4. No help from co-workers who have been in company for more than 3 years. 5.No importance given to customers as the company has more market share. Customers like Qatar airlines, Air Canada have lost faith in the company as there issues are not addressed on time and they dont have any alternate options available to amadeus. 6.They dont believe in productivity 7. Not much diversity in few of the projects as the ratio of men to women is 1:10 8.No work-life balance"</t>
  </si>
  <si>
    <t>[0.8380475044250488]</t>
  </si>
  <si>
    <t>[array([0.8380475 , 0.16075972, 0.00119283], dtype=float32)]</t>
  </si>
  <si>
    <t>1.0481266975402832</t>
  </si>
  <si>
    <t>Villeneuve-Loubet</t>
  </si>
  <si>
    <t>Very good company. Atmosphere is good</t>
  </si>
  <si>
    <t>Salary might be lower than competition</t>
  </si>
  <si>
    <t>Very good company. Atmosphere is good Salary might be lower than competition</t>
  </si>
  <si>
    <t>[0.5958407521247864]</t>
  </si>
  <si>
    <t>[array([0.00929736, 0.3948619 , 0.59584075], dtype=float32)]</t>
  </si>
  <si>
    <t>Recently Joined</t>
  </si>
  <si>
    <t>Software Development Engineer (III)</t>
  </si>
  <si>
    <t>Couldn't confirm yet. I've recently joined.</t>
  </si>
  <si>
    <t>Not yet. It'll take time to observe.</t>
  </si>
  <si>
    <t>Couldn't confirm yet. I've recently joined. Not yet. It'll take time to observe.</t>
  </si>
  <si>
    <t>[0.5621455311775208]</t>
  </si>
  <si>
    <t>[array([0.42202583, 0.56214553, 0.01582862], dtype=float32)]</t>
  </si>
  <si>
    <t>one of the best employer</t>
  </si>
  <si>
    <t>as of now nothing to specify</t>
  </si>
  <si>
    <t>one of the best employer as of now nothing to specify</t>
  </si>
  <si>
    <t>[0.93501877784729]</t>
  </si>
  <si>
    <t>[array([0.0032245 , 0.06175673, 0.9350188 ], dtype=float32)]</t>
  </si>
  <si>
    <t>great place to work at</t>
  </si>
  <si>
    <t>sometimes need to work overtime</t>
  </si>
  <si>
    <t>great place to work at sometimes need to work overtime</t>
  </si>
  <si>
    <t>[0.9359278678894043]</t>
  </si>
  <si>
    <t>[array([0.01070243, 0.05336969, 0.93592787], dtype=float32)]</t>
  </si>
  <si>
    <t>Nice place to retire</t>
  </si>
  <si>
    <t>Work life balance_x000D_
Learning opportunities</t>
  </si>
  <si>
    <t>Promotion is not that great</t>
  </si>
  <si>
    <t>Work life balance_x000D_
Learning opportunities Promotion is not that great</t>
  </si>
  <si>
    <t>Work life balance  Learning opportunities Promotion is not that great</t>
  </si>
  <si>
    <t>Work life balance Learning opportunities Promotion is not that great</t>
  </si>
  <si>
    <t>[0.6881738305091858]</t>
  </si>
  <si>
    <t>[array([0.68817383, 0.2902763 , 0.02154981], dtype=float32)]</t>
  </si>
  <si>
    <t>Great flexible workspace with opportunity to learn and grow</t>
  </si>
  <si>
    <t>Team members are friendly and management is approachable, supportive and collaborative. The team spirit and the camaraderie among colleagues is something I have not experienced in my prior companies. The culture is innovative, dynamic, and fun. In the short time I have spent here, I have built deep personal bonds with my colleagues. There are opportunities to learn new skills, work on challenging projects, and flexibility. Most of the tech here is on fairly new tech but the impact my work has in the overall travel industry is significant. The management vision is clear, inspiring, and customer-centric.</t>
  </si>
  <si>
    <t>Small(ish) office with not much public transport available (there is office transport available)</t>
  </si>
  <si>
    <t>Team members are friendly and management is approachable, supportive and collaborative. The team spirit and the camaraderie among colleagues is something I have not experienced in my prior companies. The culture is innovative, dynamic, and fun. In the short time I have spent here, I have built deep personal bonds with my colleagues. There are opportunities to learn new skills, work on challenging projects, and flexibility. Most of the tech here is on fairly new tech but the impact my work has in the overall travel industry is significant. The management vision is clear, inspiring, and customer-centric. Small(ish) office with not much public transport available (there is office transport available)</t>
  </si>
  <si>
    <t>"Team members are friendly and management is approachable, supportive and collaborative. The team spirit and the camaraderie among colleagues is something I have not experienced in my prior companies. The culture is innovative, dynamic, and fun. In the short time I have spent here, I have built deep personal bonds with my colleagues. There are opportunities to learn new skills, work on challenging projects, and flexibility. Most of the tech here is on fairly new tech but the impact my work has in the overall travel industry is significant. The management vision is clear, inspiring, and customer-centric. Small(ish) office with not much public transport available (there is office transport available)"</t>
  </si>
  <si>
    <t>[0.9940378665924072]</t>
  </si>
  <si>
    <t>[array([9.8251400e-04, 4.9796188e-03, 9.9403787e-01], dtype=float32)]</t>
  </si>
  <si>
    <t>1.047859787940979</t>
  </si>
  <si>
    <t>Work Life balance is really good</t>
  </si>
  <si>
    <t>More or less no such cons</t>
  </si>
  <si>
    <t>Work Life balance is really good More or less no such cons</t>
  </si>
  <si>
    <t>[0.9699234366416931]</t>
  </si>
  <si>
    <t>[array([0.00257644, 0.02750007, 0.96992344], dtype=float32)]</t>
  </si>
  <si>
    <t>Very healthy work environment , enhanced look on the people's growth.</t>
  </si>
  <si>
    <t>No crons as such , healthy place to work.</t>
  </si>
  <si>
    <t>Very healthy work environment , enhanced look on the people's growth. No crons as such , healthy place to work.</t>
  </si>
  <si>
    <t>"Very healthy work environment , enhanced look on the people's growth. No crons as such , healthy place to work."</t>
  </si>
  <si>
    <t>[0.8947539329528809]</t>
  </si>
  <si>
    <t>[array([0.00091514, 0.1043309 , 0.89475393], dtype=float32)]</t>
  </si>
  <si>
    <t>PDEF at Amadeus Sydney</t>
  </si>
  <si>
    <t>Hyrbid work (2 days in office)_x000D_
Relaxed environment don't feel much pressure</t>
  </si>
  <si>
    <t>Work Culture lacking but is being worked on_x000D_
Not much time given for training_x000D_
Not a lot of in person training, mostly video trainings / learn on the job_x000D_
Poor benefits</t>
  </si>
  <si>
    <t>Hyrbid work (2 days in office)_x000D_
Relaxed environment don't feel much pressure Work Culture lacking but is being worked on_x000D_
Not much time given for training_x000D_
Not a lot of in person training, mostly video trainings / learn on the job_x000D_
Poor benefits</t>
  </si>
  <si>
    <t>Hyrbid work (2 days in office)  Relaxed environment don't feel much pressure Work Culture lacking but is being worked on  Not much time given for training  Not a lot of in person training, mostly video trainings / learn on the job  Poor benefits</t>
  </si>
  <si>
    <t>"Hyrbid work (2 days in office) Relaxed environment don't feel much pressure Work Culture lacking but is being worked on Not much time given for training Not a lot of in person training, mostly video trainings / learn on the job Poor benefits"</t>
  </si>
  <si>
    <t>[0.8925665020942688]</t>
  </si>
  <si>
    <t>[array([0.0839683 , 0.8925665 , 0.02346516], dtype=float32)]</t>
  </si>
  <si>
    <t>Nothing as of now, everything is great</t>
  </si>
  <si>
    <t>#NAME? Nothing as of now, everything is great</t>
  </si>
  <si>
    <t>"#NAME? Nothing as of now, everything is great"</t>
  </si>
  <si>
    <t>[0.586469292640686]</t>
  </si>
  <si>
    <t>[array([0.3233    , 0.5864693 , 0.09023075], dtype=float32)]</t>
  </si>
  <si>
    <t>Great place to work at.</t>
  </si>
  <si>
    <t>Good place to work, nice environment, food, salary, etc.</t>
  </si>
  <si>
    <t>If you are stuck with a bad manager, your life is a hell.</t>
  </si>
  <si>
    <t>Good place to work, nice environment, food, salary, etc. If you are stuck with a bad manager, your life is a hell.</t>
  </si>
  <si>
    <t>"Good place to work, nice environment, food, salary, etc. If you are stuck with a bad manager, your life is a hell."</t>
  </si>
  <si>
    <t>[0.5687743425369263]</t>
  </si>
  <si>
    <t>[array([0.01405693, 0.41716868, 0.56877434], dtype=float32)]</t>
  </si>
  <si>
    <t>Great company but our department was toxic. Big turnover.</t>
  </si>
  <si>
    <t>Big company, many opportunities. Interesting business and engineering problems. Desire to be at the edge of technological progress, in some areas.</t>
  </si>
  <si>
    <t>Toxic management and culture. (Example: some colleagues with low salaries were asked to login on public holidays, unacceptable for France) Feeling of hypocrisy from management. A lot of friction to innovate. Outdated technologies and processes. Much turnover. Recruitment of low-skilled people to save costs. All of the above is not the case in all departments, I know many great department with nice culture. But it was in ours.</t>
  </si>
  <si>
    <t>Big company, many opportunities. Interesting business and engineering problems. Desire to be at the edge of technological progress, in some areas. Toxic management and culture. (Example: some colleagues with low salaries were asked to login on public holidays, unacceptable for France) Feeling of hypocrisy from management. A lot of friction to innovate. Outdated technologies and processes. Much turnover. Recruitment of low-skilled people to save costs. All of the above is not the case in all departments, I know many great department with nice culture. But it was in ours.</t>
  </si>
  <si>
    <t>"Big company, many opportunities. Interesting business and engineering problems. Desire to be at the edge of technological progress, in some areas. Toxic management and culture. (Example: some colleagues with low salaries were asked to login on public holidays, unacceptable for France) Feeling of hypocrisy from management. A lot of friction to innovate. Outdated technologies and processes. Much turnover. Recruitment of low-skilled people to save costs. All of the above is not the case in all departments, I know many great department with nice culture. But it was in ours."</t>
  </si>
  <si>
    <t>[0.45679450035095215]</t>
  </si>
  <si>
    <t>[array([0.2777172 , 0.4567945 , 0.26548833], dtype=float32)]</t>
  </si>
  <si>
    <t>1.0479111671447754</t>
  </si>
  <si>
    <t>Great work life balance, interesting career growth</t>
  </si>
  <si>
    <t>so far nothing glaring i can think of</t>
  </si>
  <si>
    <t>Great work life balance, interesting career growth so far nothing glaring i can think of</t>
  </si>
  <si>
    <t>"Great work life balance, interesting career growth so far nothing glaring i can think of"</t>
  </si>
  <si>
    <t>[0.7515124082565308]</t>
  </si>
  <si>
    <t>[array([0.0029127 , 0.7515124 , 0.24557488], dtype=float32)]</t>
  </si>
  <si>
    <t>1.0476833581924438</t>
  </si>
  <si>
    <t>Good work culture...!</t>
  </si>
  <si>
    <t>SDE 1</t>
  </si>
  <si>
    <t>As title said the work culture is good.</t>
  </si>
  <si>
    <t>The on-boarding should be better.</t>
  </si>
  <si>
    <t>As title said the work culture is good. The on-boarding should be better.</t>
  </si>
  <si>
    <t>[0.9704922437667847]</t>
  </si>
  <si>
    <t>[array([0.00369641, 0.97049224, 0.02581131], dtype=float32)]</t>
  </si>
  <si>
    <t>There are some good technologies you will be working on .And also you will get a very good knowledge about the Airline domain</t>
  </si>
  <si>
    <t>Work is very hectic .</t>
  </si>
  <si>
    <t>There are some good technologies you will be working on .And also you will get a very good knowledge about the Airline domain Work is very hectic .</t>
  </si>
  <si>
    <t>[0.5822626948356628]</t>
  </si>
  <si>
    <t>[array([0.0041624 , 0.41357493, 0.5822627 ], dtype=float32)]</t>
  </si>
  <si>
    <t>Good career evolution for SDEs</t>
  </si>
  <si>
    <t>Since 7 years, with the introduction of various IC positions, the software engineers have the possibility to grow at the same level than the people managers. Great on-boarding for newcomers. Lots of trainings are provided to employees, joint with several benefits for the employees well-being (CSE, discounts, bricolage and other clubs, share match plan, etc.)</t>
  </si>
  <si>
    <t>Being a big company, it might be difficult to make a change.</t>
  </si>
  <si>
    <t>Since 7 years, with the introduction of various IC positions, the software engineers have the possibility to grow at the same level than the people managers. Great on-boarding for newcomers. Lots of trainings are provided to employees, joint with several benefits for the employees well-being (CSE, discounts, bricolage and other clubs, share match plan, etc.) Being a big company, it might be difficult to make a change.</t>
  </si>
  <si>
    <t>"Since 7 years, with the introduction of various IC positions, the software engineers have the possibility to grow at the same level than the people managers. Great on-boarding for newcomers. Lots of trainings are provided to employees, joint with several benefits for the employees well-being (CSE, discounts, bricolage and other clubs, share match plan, etc.) Being a big company, it might be difficult to make a change."</t>
  </si>
  <si>
    <t>[0.8828290700912476]</t>
  </si>
  <si>
    <t>[array([0.0037094 , 0.88282907, 0.11346155], dtype=float32)]</t>
  </si>
  <si>
    <t>1.0476016998291016</t>
  </si>
  <si>
    <t>Pleasant experience for those prioritizing WLB</t>
  </si>
  <si>
    <t>QA Engineer 3</t>
  </si>
  <si>
    <t>There is a well defined cadence to how work moves at Amadeus. You are held accountable for your work without being overburdened. (You'll seldom see employees on the floor beyond 6pm) There are some greenfield projects and Bengaluru as a center has sufficient autonomy</t>
  </si>
  <si>
    <t>In some team there limited opportunities for growth given the legacy tech stack and general apathy of senior management who've been with Amadeus for long and don't care about getting promoted or promoting others</t>
  </si>
  <si>
    <t>There is a well defined cadence to how work moves at Amadeus. You are held accountable for your work without being overburdened. (You'll seldom see employees on the floor beyond 6pm) There are some greenfield projects and Bengaluru as a center has sufficient autonomy In some team there limited opportunities for growth given the legacy tech stack and general apathy of senior management who've been with Amadeus for long and don't care about getting promoted or promoting others</t>
  </si>
  <si>
    <t>[0.6693702340126038]</t>
  </si>
  <si>
    <t>[array([0.00582033, 0.66937023, 0.3248095 ], dtype=float32)]</t>
  </si>
  <si>
    <t>Love they value people</t>
  </si>
  <si>
    <t>Escalation Engineer</t>
  </si>
  <si>
    <t>They really value people and show it</t>
  </si>
  <si>
    <t>I dont really have cons to write in here</t>
  </si>
  <si>
    <t>They really value people and show it I dont really have cons to write in here</t>
  </si>
  <si>
    <t>[0.8938776254653931]</t>
  </si>
  <si>
    <t>[array([0.00323313, 0.10288925, 0.8938776 ], dtype=float32)]</t>
  </si>
  <si>
    <t>Hybrid model, flexibility, healthy company, great values</t>
  </si>
  <si>
    <t>Difficult to find one, maybe more social events</t>
  </si>
  <si>
    <t>Hybrid model, flexibility, healthy company, great values Difficult to find one, maybe more social events</t>
  </si>
  <si>
    <t>"Hybrid model, flexibility, healthy company, great values Difficult to find one, maybe more social events"</t>
  </si>
  <si>
    <t>[0.7330150604248047]</t>
  </si>
  <si>
    <t>[array([0.00328035, 0.73301506, 0.2637046 ], dtype=float32)]</t>
  </si>
  <si>
    <t>1.0475237369537354</t>
  </si>
  <si>
    <t>Good culture workplace</t>
  </si>
  <si>
    <t>Work Life Balance - good benefits</t>
  </si>
  <si>
    <t>Not much progression in terms of role</t>
  </si>
  <si>
    <t>Work Life Balance - good benefits Not much progression in terms of role</t>
  </si>
  <si>
    <t>[0.8610127568244934]</t>
  </si>
  <si>
    <t>[array([0.06058451, 0.07840276, 0.86101276], dtype=float32)]</t>
  </si>
  <si>
    <t>Working in Amadeus</t>
  </si>
  <si>
    <t>Really good work-life balance _x000D_
No micro-management_x000D_
Really good work culture</t>
  </si>
  <si>
    <t>Growth is less as compared to other companies</t>
  </si>
  <si>
    <t>Really good work-life balance _x000D_
No micro-management_x000D_
Really good work culture Growth is less as compared to other companies</t>
  </si>
  <si>
    <t>Really good work-life balance   No micro-management  Really good work culture Growth is less as compared to other companies</t>
  </si>
  <si>
    <t>Really good work-life balance  No micro-management Really good work culture Growth is less as compared to other companies</t>
  </si>
  <si>
    <t>[0.9952887296676636]</t>
  </si>
  <si>
    <t>[array([0.00104099, 0.00367031, 0.9952887 ], dtype=float32)]</t>
  </si>
  <si>
    <t>Company culture is good and healthy</t>
  </si>
  <si>
    <t>Nothing to dislike this company</t>
  </si>
  <si>
    <t>Company culture is good and healthy Nothing to dislike this company</t>
  </si>
  <si>
    <t>[0.9910316467285156]</t>
  </si>
  <si>
    <t>[array([9.8863617e-04, 7.9798223e-03, 9.9103165e-01], dtype=float32)]</t>
  </si>
  <si>
    <t>Deal Manager</t>
  </si>
  <si>
    <t>I've worked for Amadeus for 12 years. It has grown tremendously since i started and inclusion is great part of their culture. Please usually stay at this company for long period of time.</t>
  </si>
  <si>
    <t>It could be hierarchical (top down approach).</t>
  </si>
  <si>
    <t>I've worked for Amadeus for 12 years. It has grown tremendously since i started and inclusion is great part of their culture. Please usually stay at this company for long period of time. It could be hierarchical (top down approach).</t>
  </si>
  <si>
    <t>[0.9375244975090027]</t>
  </si>
  <si>
    <t>[array([0.00219996, 0.9375245 , 0.06027555], dtype=float32)]</t>
  </si>
  <si>
    <t>Being part of a renown company such as Amadeus brings a lot of value in terms of experience, network and training.</t>
  </si>
  <si>
    <t>A lot of management layers can decrease department's efficiencies.</t>
  </si>
  <si>
    <t>Being part of a renown company such as Amadeus brings a lot of value in terms of experience, network and training. A lot of management layers can decrease department's efficiencies.</t>
  </si>
  <si>
    <t>"Being part of a renown company such as Amadeus brings a lot of value in terms of experience, network and training. A lot of management layers can decrease department's efficiencies."</t>
  </si>
  <si>
    <t>[0.8348795175552368]</t>
  </si>
  <si>
    <t>[array([0.00519944, 0.8348795 , 0.15992106], dtype=float32)]</t>
  </si>
  <si>
    <t>GBG/Makeup Artist</t>
  </si>
  <si>
    <t>good job good job good</t>
  </si>
  <si>
    <t>nothing is wrong everything is nice</t>
  </si>
  <si>
    <t>good job good job good nothing is wrong everything is nice</t>
  </si>
  <si>
    <t>[0.9983654618263245]</t>
  </si>
  <si>
    <t>[array([4.7907853e-04, 1.1554571e-03, 9.9836546e-01], dtype=float32)]</t>
  </si>
  <si>
    <t>Amadeus IST Review</t>
  </si>
  <si>
    <t>Peaceful environment, great team, motivating</t>
  </si>
  <si>
    <t>Work-life balance, salary, Agile but not so Agile</t>
  </si>
  <si>
    <t>Peaceful environment, great team, motivating Work-life balance, salary, Agile but not so Agile</t>
  </si>
  <si>
    <t>"Peaceful environment, great team, motivating Work-life balance, salary, Agile but not so Agile"</t>
  </si>
  <si>
    <t>[0.4952957332134247]</t>
  </si>
  <si>
    <t>[array([0.0105445 , 0.49529573, 0.49415976], dtype=float32)]</t>
  </si>
  <si>
    <t>1.0475612878799438</t>
  </si>
  <si>
    <t>International and healthy environment, comptent people, possibility to build a career</t>
  </si>
  <si>
    <t>Do not expect a high salary for experienced people</t>
  </si>
  <si>
    <t>International and healthy environment, comptent people, possibility to build a career Do not expect a high salary for experienced people</t>
  </si>
  <si>
    <t>"International and healthy environment, comptent people, possibility to build a career Do not expect a high salary for experienced people"</t>
  </si>
  <si>
    <t>[0.6841428279876709]</t>
  </si>
  <si>
    <t>[array([0.00254405, 0.6841428 , 0.31331304], dtype=float32)]</t>
  </si>
  <si>
    <t>1.0476425886154175</t>
  </si>
  <si>
    <t>Platform engineer 3</t>
  </si>
  <si>
    <t>Awesome people and culture._x000D_
Oppertunities to learn and grow._x000D_
Oppertunities available for nternal mobility._x000D_
Always on top to reward and recognise the good work._x000D_
Additional benefits like free breakfast, lunch and snaks for employees.</t>
  </si>
  <si>
    <t>Negligable when compared to pros.</t>
  </si>
  <si>
    <t>Awesome people and culture._x000D_
Oppertunities to learn and grow._x000D_
Oppertunities available for nternal mobility._x000D_
Always on top to reward and recognise the good work._x000D_
Additional benefits like free breakfast, lunch and snaks for employees. Negligable when compared to pros.</t>
  </si>
  <si>
    <t>Awesome people and culture.  Oppertunities to learn and grow.  Oppertunities available for nternal mobility.  Always on top to reward and recognise the good work.  Additional benefits like free breakfast, lunch and snaks for employees. Negligable when compared to pros.</t>
  </si>
  <si>
    <t>"Awesome people and culture. Oppertunities to learn and grow. Oppertunities available for nternal mobility. Always on top to reward and recognise the good work. Additional benefits like free breakfast, lunch and snaks for employees. Negligable when compared to pros."</t>
  </si>
  <si>
    <t>[0.8644631505012512]</t>
  </si>
  <si>
    <t>[array([0.00397218, 0.13156468, 0.86446315], dtype=float32)]</t>
  </si>
  <si>
    <t>Great working environment_x000D_
Good compensation for the region_x000D_
Smart people</t>
  </si>
  <si>
    <t>Some silos here and there</t>
  </si>
  <si>
    <t>Great working environment_x000D_
Good compensation for the region_x000D_
Smart people Some silos here and there</t>
  </si>
  <si>
    <t>Great working environment  Good compensation for the region  Smart people Some silos here and there</t>
  </si>
  <si>
    <t>Great working environment Good compensation for the region Smart people Some silos here and there</t>
  </si>
  <si>
    <t>[0.8861133456230164]</t>
  </si>
  <si>
    <t>[array([0.00783931, 0.1060473 , 0.88611335], dtype=float32)]</t>
  </si>
  <si>
    <t>Depends on teams</t>
  </si>
  <si>
    <t>Benefits are nice. Decentish pay</t>
  </si>
  <si>
    <t>Depends on teams. Certain teams have terrible management. Too much politics</t>
  </si>
  <si>
    <t>Benefits are nice. Decentish pay Depends on teams. Certain teams have terrible management. Too much politics</t>
  </si>
  <si>
    <t>[0.9316095113754272]</t>
  </si>
  <si>
    <t>[array([0.02078931, 0.04760116, 0.9316095 ], dtype=float32)]</t>
  </si>
  <si>
    <t>Salary and benefit adjustments when needed</t>
  </si>
  <si>
    <t>Salary and benefit adjustments when needed #NAME?</t>
  </si>
  <si>
    <t>[0.9842594265937805]</t>
  </si>
  <si>
    <t>[array([0.00318553, 0.9842594 , 0.01255508], dtype=float32)]</t>
  </si>
  <si>
    <t>Western Digital</t>
  </si>
  <si>
    <t>Rochester, MN</t>
  </si>
  <si>
    <t>Work is interesting. Not micromanaged. Coworkers are nice. Work pace is generally reasonable.</t>
  </si>
  <si>
    <t>Management seems a little chaotic sometimes, but that's an outside observation. Market downturn seems to have suppressed wages.</t>
  </si>
  <si>
    <t>Work is interesting. Not micromanaged. Coworkers are nice. Work pace is generally reasonable. Management seems a little chaotic sometimes, but that's an outside observation. Market downturn seems to have suppressed wages.</t>
  </si>
  <si>
    <t>"Work is interesting. Not micromanaged. Coworkers are nice. Work pace is generally reasonable. Management seems a little chaotic sometimes, but that's an outside observation. Market downturn seems to have suppressed wages."</t>
  </si>
  <si>
    <t>[0.6372021436691284]</t>
  </si>
  <si>
    <t>[array([0.00893813, 0.63720214, 0.35385975], dtype=float32)]</t>
  </si>
  <si>
    <t>Good company if in the right team, otherwise it's a mess.</t>
  </si>
  <si>
    <t>I enjoyed my time at Western Digital mainly because of the team I was on. Everyone was supportive, and growth was prominent. My manager was also one of the best, taking the time to understand our work scope, jumping in to help, and backing us up. We had a great team dynamic, and work-life balance was there. Everyone understood we have a life outside work and there's no stress about creating our own schedule, but still getting our work done.</t>
  </si>
  <si>
    <t>The company overall is unstable since there's a lot of ambiguity about the future and where teams will be placed._x000D_
Due to finances, they've stopped 401k matching, semi-annual bonuses, and no Annual Compensation Review for the past year. Employees that are still there are unhappy, like no bonuses, no 401k, no ACR, how do they expect to retain employees? The talented employees have begun to leave one by one already. _x000D_
_x000D_
There's no long-term growth here. You have to play politics well and kiss up to upper management to get promoted. Otherwise, you're going to be stuck being a B-grade employee that will never see a promotion for years, despite doing your work well.</t>
  </si>
  <si>
    <t>I enjoyed my time at Western Digital mainly because of the team I was on. Everyone was supportive, and growth was prominent. My manager was also one of the best, taking the time to understand our work scope, jumping in to help, and backing us up. We had a great team dynamic, and work-life balance was there. Everyone understood we have a life outside work and there's no stress about creating our own schedule, but still getting our work done. The company overall is unstable since there's a lot of ambiguity about the future and where teams will be placed._x000D_
Due to finances, they've stopped 401k matching, semi-annual bonuses, and no Annual Compensation Review for the past year. Employees that are still there are unhappy, like no bonuses, no 401k, no ACR, how do they expect to retain employees? The talented employees have begun to leave one by one already. _x000D_
_x000D_
There's no long-term growth here. You have to play politics well and kiss up to upper management to get promoted. Otherwise, you're going to be stuck being a B-grade employee that will never see a promotion for years, despite doing your work well.</t>
  </si>
  <si>
    <t>I enjoyed my time at Western Digital mainly because of the team I was on. Everyone was supportive, and growth was prominent. My manager was also one of the best, taking the time to understand our work scope, jumping in to help, and backing us up. We had a great team dynamic, and work-life balance was there. Everyone understood we have a life outside work and there's no stress about creating our own schedule, but still getting our work done. The company overall is unstable since there's a lot of ambiguity about the future and where teams will be placed.  Due to finances, they've stopped 401k matching, semi-annual bonuses, and no Annual Compensation Review for the past year. Employees that are still there are unhappy, like no bonuses, no 401k, no ACR, how do they expect to retain employees? The talented employees have begun to leave one by one already.     There's no long-term growth here. You have to play politics well and kiss up to upper management to get promoted. Otherwise, you're going to be stuck being a B-grade employee that will never see a promotion for years, despite doing your work well.</t>
  </si>
  <si>
    <t>"I enjoyed my time at Western Digital mainly because of the team I was on. Everyone was supportive, and growth was prominent. My manager was also one of the best, taking the time to understand our work scope, jumping in to help, and backing us up. We had a great team dynamic, and work-life balance was there. Everyone understood we have a life outside work and there's no stress about creating our own schedule, but still getting our work done. The company overall is unstable since there's a lot of ambiguity about the future and where teams will be placed. Due to finances, they've stopped 401k matching, semi-annual bonuses, and no Annual Compensation Review for the past year. Employees that are still there are unhappy, like no bonuses, no 401k, no ACR, how do they expect to retain employees? The talented employees have begun to leave one by one already.   There's no long-term growth here. You have to play politics well and kiss up to upper management to get promoted. Otherwise, you're going to be stuck being a B-grade employee that will never see a promotion for years, despite doing your work well."</t>
  </si>
  <si>
    <t>[0.9958255290985107]</t>
  </si>
  <si>
    <t>[array([0.00151475, 0.00265973, 0.9958255 ], dtype=float32)]</t>
  </si>
  <si>
    <t>1.0474863052368164</t>
  </si>
  <si>
    <t>- interesting and very intelligent coworkers _x000D_
- interesting projects_x000D_
- Great Oaks campus location is nice_x000D_
- you might get your own private office_x000D_
- decent work/life balance_x000D_
- hybrid (Tues/Fri wfh)_x000D_
- sometimes there's free bagels</t>
  </si>
  <si>
    <t>- interesting and very intelligent coworkers _x000D_
- interesting projects_x000D_
- Great Oaks campus location is nice_x000D_
- you might get your own private office_x000D_
- decent work/life balance_x000D_
- hybrid (Tues/Fri wfh)_x000D_
- sometimes there's free bagels #NAME?</t>
  </si>
  <si>
    <t>- interesting and very intelligent coworkers   - interesting projects  - Great Oaks campus location is nice  - you might get your own private office  - decent work/life balance  - hybrid (Tues/Fri wfh)  - sometimes there's free bagels #NAME?</t>
  </si>
  <si>
    <t>- interesting and very intelligent coworkers  - interesting projects - Great Oaks campus location is nice - you might get your own private office - decent work/life balance - hybrid (Tues/Fri wfh) - sometimes there's free bagels #NAME?</t>
  </si>
  <si>
    <t>[0.9597682952880859]</t>
  </si>
  <si>
    <t>[array([6.1718439e-04, 3.9614595e-02, 9.5976830e-01], dtype=float32)]</t>
  </si>
  <si>
    <t>1.0477333068847656</t>
  </si>
  <si>
    <t>Good company overall with decent comp and benefit.</t>
  </si>
  <si>
    <t>Company management still can get a bit chaotic</t>
  </si>
  <si>
    <t>Good company overall with decent comp and benefit. Company management still can get a bit chaotic</t>
  </si>
  <si>
    <t>[0.8686808943748474]</t>
  </si>
  <si>
    <t>[array([0.01341687, 0.11790226, 0.8686809 ], dtype=float32)]</t>
  </si>
  <si>
    <t>First Time caller Long Time listener</t>
  </si>
  <si>
    <t>Principle Data Engineer</t>
  </si>
  <si>
    <t>Rollercoaster industry has the benefits intermittent.</t>
  </si>
  <si>
    <t>Great environment to work in. Rollercoaster industry has the benefits intermittent.</t>
  </si>
  <si>
    <t>[0.872965931892395]</t>
  </si>
  <si>
    <t>[array([0.0027529 , 0.12428115, 0.87296593], dtype=float32)]</t>
  </si>
  <si>
    <t>1.0477187633514404</t>
  </si>
  <si>
    <t>Great 3 years at WD out of college</t>
  </si>
  <si>
    <t>Very knowledgeable and technical team members and manager, with unwavering support throughout. Gained valuable experience in FW engineering as a new grad. Good culture with hybrid work schedule.</t>
  </si>
  <si>
    <t>Some firmware and software technologies/tools felt antiquated, although updates were constantly being made. More due to the state of the HDD industry than company, however. Not enough transparency to employees from upper management.</t>
  </si>
  <si>
    <t>Very knowledgeable and technical team members and manager, with unwavering support throughout. Gained valuable experience in FW engineering as a new grad. Good culture with hybrid work schedule. Some firmware and software technologies/tools felt antiquated, although updates were constantly being made. More due to the state of the HDD industry than company, however. Not enough transparency to employees from upper management.</t>
  </si>
  <si>
    <t>"Very knowledgeable and technical team members and manager, with unwavering support throughout. Gained valuable experience in FW engineering as a new grad. Good culture with hybrid work schedule. Some firmware and software technologies/tools felt antiquated, although updates were constantly being made. More due to the state of the HDD industry than company, however. Not enough transparency to employees from upper management."</t>
  </si>
  <si>
    <t>[0.8860689401626587]</t>
  </si>
  <si>
    <t>[array([0.00553502, 0.1083961 , 0.88606894], dtype=float32)]</t>
  </si>
  <si>
    <t>Great benefits and job prospects at the company</t>
  </si>
  <si>
    <t>Salary is very low compared to similar roles other companies</t>
  </si>
  <si>
    <t>Great benefits and job prospects at the company Salary is very low compared to similar roles other companies</t>
  </si>
  <si>
    <t>[0.5599899291992188]</t>
  </si>
  <si>
    <t>[array([0.00333364, 0.5599899 , 0.43667644], dtype=float32)]</t>
  </si>
  <si>
    <t>Great Company and environment</t>
  </si>
  <si>
    <t>People Support Specialist</t>
  </si>
  <si>
    <t>Access to a Global Talent Pool: International companies often seek the best talent from around the world. As a remote worker, you have the opportunity to work alongside and learn from professionals from diverse backgrounds, which can broaden your perspective and enrich your skill set. Flexible Work Schedule: Remote work often allows for more flexibility in terms of when and where you work. This can lead to a better work-life balance, allowing you to tailor your work hours to your personal preferences and needs. Reduced Commute: One of the most obvious benefits of remote work is the elimination of a daily commute. This can save you both time and money, reduce stress, and contribute to a more sustainable lifestyle. Cost Savings: Remote workers typically save money on commuting, work attire, and dining out. You might also benefit from lower living costs if you choose to live in a more affordable location. Increased Productivity: Some people find that they are more productive when working remotely because they can create a workspace that suits their needs and preferences. Fewer distractions from colleagues can also contribute to increased productivity. Improved Work-Life Balance: Remote work can make it easier to balance your professional and personal life. You can schedule breaks to spend time with family or take care of personal errands, leading to a better overall quality of life.</t>
  </si>
  <si>
    <t>No saving fund at the end</t>
  </si>
  <si>
    <t>Access to a Global Talent Pool: International companies often seek the best talent from around the world. As a remote worker, you have the opportunity to work alongside and learn from professionals from diverse backgrounds, which can broaden your perspective and enrich your skill set. Flexible Work Schedule: Remote work often allows for more flexibility in terms of when and where you work. This can lead to a better work-life balance, allowing you to tailor your work hours to your personal preferences and needs. Reduced Commute: One of the most obvious benefits of remote work is the elimination of a daily commute. This can save you both time and money, reduce stress, and contribute to a more sustainable lifestyle. Cost Savings: Remote workers typically save money on commuting, work attire, and dining out. You might also benefit from lower living costs if you choose to live in a more affordable location. Increased Productivity: Some people find that they are more productive when working remotely because they can create a workspace that suits their needs and preferences. Fewer distractions from colleagues can also contribute to increased productivity. Improved Work-Life Balance: Remote work can make it easier to balance your professional and personal life. You can schedule breaks to spend time with family or take care of personal errands, leading to a better overall quality of life. No saving fund at the end</t>
  </si>
  <si>
    <t>"Access to a Global Talent Pool: International companies often seek the best talent from around the world. As a remote worker, you have the opportunity to work alongside and learn from professionals from diverse backgrounds, which can broaden your perspective and enrich your skill set. Flexible Work Schedule: Remote work often allows for more flexibility in terms of when and where you work. This can lead to a better work-life balance, allowing you to tailor your work hours to your personal preferences and needs. Reduced Commute: One of the most obvious benefits of remote work is the elimination of a daily commute. This can save you both time and money, reduce stress, and contribute to a more sustainable lifestyle. Cost Savings: Remote workers typically save money on commuting, work attire, and dining out. You might also benefit from lower living costs if you choose to live in a more affordable location. Increased Productivity: Some people find that they are more productive when working remotely because they can create a workspace that suits their needs and preferences. Fewer distractions from colleagues can also contribute to increased productivity. Improved Work-Life Balance: Remote work can make it easier to balance your professional and personal life. You can schedule breaks to spend time with family or take care of personal errands, leading to a better overall quality of life. No saving fund at the end"</t>
  </si>
  <si>
    <t>[0.9951399564743042]</t>
  </si>
  <si>
    <t>[array([3.2821472e-04, 4.5317593e-03, 9.9513996e-01], dtype=float32)]</t>
  </si>
  <si>
    <t>Good coworkers and allows me to work remotely</t>
  </si>
  <si>
    <t>No cons at the moment</t>
  </si>
  <si>
    <t>Good coworkers and allows me to work remotely No cons at the moment</t>
  </si>
  <si>
    <t>[0.9798142313957214]</t>
  </si>
  <si>
    <t>[array([0.00125974, 0.01892603, 0.97981423], dtype=float32)]</t>
  </si>
  <si>
    <t>Pros/Cons</t>
  </si>
  <si>
    <t>Higher than normal Salary, pay well_x000D_
Market share HDD and reach of product use</t>
  </si>
  <si>
    <t>Difficult Product life cycles in industry_x000D_
SSD competition and technology fast-paced</t>
  </si>
  <si>
    <t>Higher than normal Salary, pay well_x000D_
Market share HDD and reach of product use Difficult Product life cycles in industry_x000D_
SSD competition and technology fast-paced</t>
  </si>
  <si>
    <t>Higher than normal Salary, pay well  Market share HDD and reach of product use Difficult Product life cycles in industry  SSD competition and technology fast-paced</t>
  </si>
  <si>
    <t>"Higher than normal Salary, pay well Market share HDD and reach of product use Difficult Product life cycles in industry SSD competition and technology fast-paced"</t>
  </si>
  <si>
    <t>[0.598048210144043]</t>
  </si>
  <si>
    <t>[array([0.38455588, 0.5980482 , 0.01739595], dtype=float32)]</t>
  </si>
  <si>
    <t>I love my current team</t>
  </si>
  <si>
    <t>None for me as of now</t>
  </si>
  <si>
    <t>I love my current team None for me as of now</t>
  </si>
  <si>
    <t>[0.9432581663131714]</t>
  </si>
  <si>
    <t>[array([0.00352262, 0.05321922, 0.94325817], dtype=float32)]</t>
  </si>
  <si>
    <t>The most toxic work culture I have ever seen</t>
  </si>
  <si>
    <t>Good benefits and pay if okay. There is good compensation for beginner engineers</t>
  </si>
  <si>
    <t>They will over work you to the bone, if you are on the client side you will see why everyone there is either really young or really old. It is a company not everyone wants to stay at. They will over work you, there is no documentation yet they expect you to make new code within 6 months. Some of the managers are nice but the rest are so toxic I might as well have worked for Elon Musk.</t>
  </si>
  <si>
    <t>Good benefits and pay if okay. There is good compensation for beginner engineers They will over work you to the bone, if you are on the client side you will see why everyone there is either really young or really old. It is a company not everyone wants to stay at. They will over work you, there is no documentation yet they expect you to make new code within 6 months. Some of the managers are nice but the rest are so toxic I might as well have worked for Elon Musk.</t>
  </si>
  <si>
    <t>"Good benefits and pay if okay. There is good compensation for beginner engineers They will over work you to the bone, if you are on the client side you will see why everyone there is either really young or really old. It is a company not everyone wants to stay at. They will over work you, there is no documentation yet they expect you to make new code within 6 months. Some of the managers are nice but the rest are so toxic I might as well have worked for Elon Musk."</t>
  </si>
  <si>
    <t>[0.6854267716407776]</t>
  </si>
  <si>
    <t>[array([0.27709097, 0.6854268 , 0.03748225], dtype=float32)]</t>
  </si>
  <si>
    <t>Had decent breaks where people could rest.</t>
  </si>
  <si>
    <t>Our bosses were quite rude and never really providing guidance.</t>
  </si>
  <si>
    <t>Had decent breaks where people could rest. Our bosses were quite rude and never really providing guidance.</t>
  </si>
  <si>
    <t>[0.8028491735458374]</t>
  </si>
  <si>
    <t>[array([0.0028822 , 0.8028492 , 0.19426867], dtype=float32)]</t>
  </si>
  <si>
    <t>moving on</t>
  </si>
  <si>
    <t>can be unnoticed for days</t>
  </si>
  <si>
    <t>low team motivation and morale</t>
  </si>
  <si>
    <t>can be unnoticed for days low team motivation and morale</t>
  </si>
  <si>
    <t>[0.7319933772087097]</t>
  </si>
  <si>
    <t>[array([0.22274224, 0.7319934 , 0.04526437], dtype=float32)]</t>
  </si>
  <si>
    <t>Not that great of a place to work</t>
  </si>
  <si>
    <t>Mature and established_x000D_
Benefits are decent</t>
  </si>
  <si>
    <t>No growth_x000D_
Not innovative_x000D_
Too much red tape</t>
  </si>
  <si>
    <t>Mature and established_x000D_
Benefits are decent No growth_x000D_
Not innovative_x000D_
Too much red tape</t>
  </si>
  <si>
    <t>Mature and established  Benefits are decent No growth  Not innovative  Too much red tape</t>
  </si>
  <si>
    <t>Mature and established Benefits are decent No growth Not innovative Too much red tape</t>
  </si>
  <si>
    <t>[0.6828316450119019]</t>
  </si>
  <si>
    <t>[array([0.13556914, 0.18159923, 0.68283165], dtype=float32)]</t>
  </si>
  <si>
    <t>Rockville, MD</t>
  </si>
  <si>
    <t>relaxed environment, ability to work remotely</t>
  </si>
  <si>
    <t>Too much focus on executives, hard to get promoted, not a defined process for promotion</t>
  </si>
  <si>
    <t>relaxed environment, ability to work remotely Too much focus on executives, hard to get promoted, not a defined process for promotion</t>
  </si>
  <si>
    <t>"relaxed environment, ability to work remotely Too much focus on executives, hard to get promoted, not a defined process for promotion"</t>
  </si>
  <si>
    <t>[0.8778555989265442]</t>
  </si>
  <si>
    <t>[array([0.04251816, 0.8778556 , 0.07962628], dtype=float32)]</t>
  </si>
  <si>
    <t>Weak leadership</t>
  </si>
  <si>
    <t>Senior Mechanical Engineer</t>
  </si>
  <si>
    <t>Strong individual contributors who have tons of industry experience</t>
  </si>
  <si>
    <t>The leadership team is extremely weak and does not communicate with the rest of the company in terms of strategic outlook, roadmaps, etc</t>
  </si>
  <si>
    <t>Strong individual contributors who have tons of industry experience The leadership team is extremely weak and does not communicate with the rest of the company in terms of strategic outlook, roadmaps, etc</t>
  </si>
  <si>
    <t>"Strong individual contributors who have tons of industry experience The leadership team is extremely weak and does not communicate with the rest of the company in terms of strategic outlook, roadmaps, etc"</t>
  </si>
  <si>
    <t>[0.8249692320823669]</t>
  </si>
  <si>
    <t>[array([0.0219681 , 0.82496923, 0.15306263], dtype=float32)]</t>
  </si>
  <si>
    <t>Some processes can be over complicated</t>
  </si>
  <si>
    <t>Great culture and work life balance Some processes can be over complicated</t>
  </si>
  <si>
    <t>[0.9391897320747375]</t>
  </si>
  <si>
    <t>[array([0.00641204, 0.05439815, 0.93918973], dtype=float32)]</t>
  </si>
  <si>
    <t>Sandisk review</t>
  </si>
  <si>
    <t>New stuff to learn in SSD org</t>
  </si>
  <si>
    <t>Management can do better with salaries</t>
  </si>
  <si>
    <t>New stuff to learn in SSD org Management can do better with salaries</t>
  </si>
  <si>
    <t>[0.9271698594093323]</t>
  </si>
  <si>
    <t>[array([0.00310408, 0.92716986, 0.06972609], dtype=float32)]</t>
  </si>
  <si>
    <t>Think twice before accepting a positionâ€¦</t>
  </si>
  <si>
    <t>Unlimited PTO, work from home, great colleagues, cutting edge technologyâ€¦</t>
  </si>
  <si>
    <t>Execs donâ€™t seem to believe that their decisions are responsible for lost business and revenue and bad profit marginsâ€¦itâ€™s always â€œmarket conditions â€œâ€¦when things are bad itâ€™s the employees that have to make the sacrifices like being sent home for a week with no pay (that happened this year in March to save some money, but only US employees were affected). Benefit packages are substandard. And they will use any excuse not to give a salary increase, not even for cost of living (I went 3 years without one, without a reason given).</t>
  </si>
  <si>
    <t>Unlimited PTO, work from home, great colleagues, cutting edge technologyâ€¦ Execs donâ€™t seem to believe that their decisions are responsible for lost business and revenue and bad profit marginsâ€¦itâ€™s always â€œmarket conditions â€œâ€¦when things are bad itâ€™s the employees that have to make the sacrifices like being sent home for a week with no pay (that happened this year in March to save some money, but only US employees were affected). Benefit packages are substandard. And they will use any excuse not to give a salary increase, not even for cost of living (I went 3 years without one, without a reason given).</t>
  </si>
  <si>
    <t>"Unlimited PTO, work from home, great colleagues, cutting edge technologyâ€¦ Execs donâ€™t seem to believe that their decisions are responsible for lost business and revenue and bad profit marginsâ€¦itâ€™s always â€œmarket conditions â€œâ€¦when things are bad itâ€™s the employees that have to make the sacrifices like being sent home for a week with no pay (that happened this year in March to save some money, but only US employees were affected). Benefit packages are substandard. And they will use any excuse not to give a salary increase, not even for cost of living (I went 3 years without one, without a reason given)."</t>
  </si>
  <si>
    <t>[0.7439035177230835]</t>
  </si>
  <si>
    <t>[array([0.09735264, 0.7439035 , 0.15874383], dtype=float32)]</t>
  </si>
  <si>
    <t>Employee Experience</t>
  </si>
  <si>
    <t>Have not experienced any such</t>
  </si>
  <si>
    <t>Great place to work in Have not experienced any such</t>
  </si>
  <si>
    <t>[0.9569845795631409]</t>
  </si>
  <si>
    <t>[array([0.00331999, 0.0396954 , 0.9569846 ], dtype=float32)]</t>
  </si>
  <si>
    <t>WDC</t>
  </si>
  <si>
    <t>Eng Manager</t>
  </si>
  <si>
    <t>Great culture. Employee centered org</t>
  </si>
  <si>
    <t>Business cycles are really wild</t>
  </si>
  <si>
    <t>Great culture. Employee centered org Business cycles are really wild</t>
  </si>
  <si>
    <t>[0.9476090669631958]</t>
  </si>
  <si>
    <t>[array([0.00581654, 0.04657439, 0.94760907], dtype=float32)]</t>
  </si>
  <si>
    <t>Good team of people</t>
  </si>
  <si>
    <t>Equipment and Tool Engineer</t>
  </si>
  <si>
    <t>Nice people, some of my team members are exceptionally helpful. But pay is less.</t>
  </si>
  <si>
    <t>Very little perks and meager bonus</t>
  </si>
  <si>
    <t>Nice people, some of my team members are exceptionally helpful. But pay is less. Very little perks and meager bonus</t>
  </si>
  <si>
    <t>"Nice people, some of my team members are exceptionally helpful. But pay is less. Very little perks and meager bonus"</t>
  </si>
  <si>
    <t>[0.9130821228027344]</t>
  </si>
  <si>
    <t>[array([0.00357414, 0.9130821 , 0.08334373], dtype=float32)]</t>
  </si>
  <si>
    <t>Employee satisfaction</t>
  </si>
  <si>
    <t>Large Enterprise with Global presence</t>
  </si>
  <si>
    <t>Instability due to large scale management change</t>
  </si>
  <si>
    <t>Large Enterprise with Global presence Instability due to large scale management change</t>
  </si>
  <si>
    <t>[0.9121289253234863]</t>
  </si>
  <si>
    <t>[array([0.07377894, 0.9121289 , 0.01409218], dtype=float32)]</t>
  </si>
  <si>
    <t>Scope &amp; Opportunities if you are in right team</t>
  </si>
  <si>
    <t>Director of Software Development</t>
  </si>
  <si>
    <t>Team is Great</t>
  </si>
  <si>
    <t>Peers and immediate management is great.</t>
  </si>
  <si>
    <t>Upper level management can make poor decisions.</t>
  </si>
  <si>
    <t>Peers and immediate management is great. Upper level management can make poor decisions.</t>
  </si>
  <si>
    <t>[0.8983039259910583]</t>
  </si>
  <si>
    <t>[array([0.00772683, 0.09396933, 0.8983039 ], dtype=float32)]</t>
  </si>
  <si>
    <t>Staff Firmware Engineer</t>
  </si>
  <si>
    <t>Collaborative work environment. Goof first line site managers.</t>
  </si>
  <si>
    <t>Lack of planning by upper level senior management.</t>
  </si>
  <si>
    <t>Collaborative work environment. Goof first line site managers. Lack of planning by upper level senior management.</t>
  </si>
  <si>
    <t>[0.9805334806442261]</t>
  </si>
  <si>
    <t>[array([0.00680206, 0.9805335 , 0.01266447], dtype=float32)]</t>
  </si>
  <si>
    <t>Good company with average benefits</t>
  </si>
  <si>
    <t>Good Perks, Good Work-life Balance, Competitive Base</t>
  </si>
  <si>
    <t>Not really anything as I have been with the company for only 4 months</t>
  </si>
  <si>
    <t>Good Perks, Good Work-life Balance, Competitive Base Not really anything as I have been with the company for only 4 months</t>
  </si>
  <si>
    <t>"Good Perks, Good Work-life Balance, Competitive Base Not really anything as I have been with the company for only 4 months"</t>
  </si>
  <si>
    <t>[0.9322494268417358]</t>
  </si>
  <si>
    <t>[array([0.00810394, 0.9322494 , 0.05964657], dtype=float32)]</t>
  </si>
  <si>
    <t>Western Digital, Inc. Review</t>
  </si>
  <si>
    <t>1. Great people 2. Excellent location 3. Gave bonuses 4. Great reputation as a company 5. Regular communication with the employees</t>
  </si>
  <si>
    <t>1. Competition between management 2. Some managers didn't exemplify management skills 3. Some employees were targeted wrongfully 4. Preferential employment of some ethnicities 5. Too many nonessential meetings</t>
  </si>
  <si>
    <t>1. Great people 2. Excellent location 3. Gave bonuses 4. Great reputation as a company 5. Regular communication with the employees 1. Competition between management 2. Some managers didn't exemplify management skills 3. Some employees were targeted wrongfully 4. Preferential employment of some ethnicities 5. Too many nonessential meetings</t>
  </si>
  <si>
    <t>[0.6082509756088257]</t>
  </si>
  <si>
    <t>[array([0.02987363, 0.36187536, 0.608251  ], dtype=float32)]</t>
  </si>
  <si>
    <t>This is a terrible company to work for.</t>
  </si>
  <si>
    <t>Systems Design/Verification Engineer</t>
  </si>
  <si>
    <t>The job is not challenging</t>
  </si>
  <si>
    <t>The job is stagnant, after a few years of working here there have been no promotions due to company issues. They have taken away all benefits from all employees. The management is incredibly disrespectful and honestly there is no hope for this company.</t>
  </si>
  <si>
    <t>The job is not challenging The job is stagnant, after a few years of working here there have been no promotions due to company issues. They have taken away all benefits from all employees. The management is incredibly disrespectful and honestly there is no hope for this company.</t>
  </si>
  <si>
    <t>"The job is not challenging The job is stagnant, after a few years of working here there have been no promotions due to company issues. They have taken away all benefits from all employees. The management is incredibly disrespectful and honestly there is no hope for this company."</t>
  </si>
  <si>
    <t>[0.8716887831687927]</t>
  </si>
  <si>
    <t>[array([0.1252471 , 0.8716888 , 0.00306413], dtype=float32)]</t>
  </si>
  <si>
    <t>dying company</t>
  </si>
  <si>
    <t>manager was good to keep me there</t>
  </si>
  <si>
    <t>dying flash memory business there</t>
  </si>
  <si>
    <t>manager was good to keep me there dying flash memory business there</t>
  </si>
  <si>
    <t>[0.9726411700248718]</t>
  </si>
  <si>
    <t>[array([0.00121293, 0.02614593, 0.97264117], dtype=float32)]</t>
  </si>
  <si>
    <t>Good salary great environment and nice staff</t>
  </si>
  <si>
    <t>Too hard for work and the managers subk</t>
  </si>
  <si>
    <t>Good salary great environment and nice staff Too hard for work and the managers subk</t>
  </si>
  <si>
    <t>[0.6122061610221863]</t>
  </si>
  <si>
    <t>[array([0.02255029, 0.61220616, 0.36524358], dtype=float32)]</t>
  </si>
  <si>
    <t>WD Review</t>
  </si>
  <si>
    <t>Great management, great benefits, great work environment</t>
  </si>
  <si>
    <t>Sometimes having work to do was a bit of challenge</t>
  </si>
  <si>
    <t>Great management, great benefits, great work environment Sometimes having work to do was a bit of challenge</t>
  </si>
  <si>
    <t>"Great management, great benefits, great work environment Sometimes having work to do was a bit of challenge"</t>
  </si>
  <si>
    <t>[0.8263726830482483]</t>
  </si>
  <si>
    <t>[array([0.00256746, 0.8263727 , 0.17105989], dtype=float32)]</t>
  </si>
  <si>
    <t>Less stressful. Nice colleagues and direct manager.</t>
  </si>
  <si>
    <t>Pay and benefits are less competitive. No clear direction from upper management.</t>
  </si>
  <si>
    <t>Less stressful. Nice colleagues and direct manager. Pay and benefits are less competitive. No clear direction from upper management.</t>
  </si>
  <si>
    <t>[0.49696192145347595]</t>
  </si>
  <si>
    <t>[array([0.05099916, 0.4520389 , 0.49696192], dtype=float32)]</t>
  </si>
  <si>
    <t>If you are not doing bbq with the VPs at their house, you need to look for another job.</t>
  </si>
  <si>
    <t>Senior Technologist</t>
  </si>
  <si>
    <t>Been there for 10+ years, when the flash division was Sandisk. It was a great company, good benefits, care about employees.</t>
  </si>
  <si>
    <t>Since WDC took over, company benefits are in the down hill trend. Unlimited PTO policy really means no PTO. You need to â€œfightâ€ time off with coworkers. And you have to explain to your manager why you are taking time off â€œagainâ€. As to management, flash group turned a family business. The VPs, Sr directors, they are all friends and buddies, hang out at family level, bbq at each otherâ€™s home on weekends. Some even brag about their closeness with the bosses. If you are in that circle, you will have a good roles, get promotions. Reward far exceed efforts. If you are not in the circle, you can work 16 hours a day, so real meaningful works, yet, get a pad on the shoulder only. And worst, get more assignments because they know you can get things done. You are simply their tools. At the time of layoff, you will sure be on the chopping block long before their family members. They blatantly act like this in your face as if saying â€œyes, we are like this, so what, what can you doâ€. I am very disappointed at this manage style.</t>
  </si>
  <si>
    <t>Been there for 10+ years, when the flash division was Sandisk. It was a great company, good benefits, care about employees. Since WDC took over, company benefits are in the down hill trend. Unlimited PTO policy really means no PTO. You need to â€œfightâ€ time off with coworkers. And you have to explain to your manager why you are taking time off â€œagainâ€. As to management, flash group turned a family business. The VPs, Sr directors, they are all friends and buddies, hang out at family level, bbq at each otherâ€™s home on weekends. Some even brag about their closeness with the bosses. If you are in that circle, you will have a good roles, get promotions. Reward far exceed efforts. If you are not in the circle, you can work 16 hours a day, so real meaningful works, yet, get a pad on the shoulder only. And worst, get more assignments because they know you can get things done. You are simply their tools. At the time of layoff, you will sure be on the chopping block long before their family members. They blatantly act like this in your face as if saying â€œyes, we are like this, so what, what can you doâ€. I am very disappointed at this manage style.</t>
  </si>
  <si>
    <t>"Been there for 10+ years, when the flash division was Sandisk. It was a great company, good benefits, care about employees. Since WDC took over, company benefits are in the down hill trend. Unlimited PTO policy really means no PTO. You need to â€œfightâ€ time off with coworkers. And you have to explain to your manager why you are taking time off â€œagainâ€. As to management, flash group turned a family business. The VPs, Sr directors, they are all friends and buddies, hang out at family level, bbq at each otherâ€™s home on weekends. Some even brag about their closeness with the bosses. If you are in that circle, you will have a good roles, get promotions. Reward far exceed efforts. If you are not in the circle, you can work 16 hours a day, so real meaningful works, yet, get a pad on the shoulder only. And worst, get more assignments because they know you can get things done. You are simply their tools. At the time of layoff, you will sure be on the chopping block long before their family members. They blatantly act like this in your face as if saying â€œyes, we are like this, so what, what can you doâ€. I am very disappointed at this manage style."</t>
  </si>
  <si>
    <t>[0.969591498374939]</t>
  </si>
  <si>
    <t>[array([0.0232016 , 0.00720687, 0.9695915 ], dtype=float32)]</t>
  </si>
  <si>
    <t>Salary is bad</t>
  </si>
  <si>
    <t>work load is very reasonable</t>
  </si>
  <si>
    <t>i don't see the future</t>
  </si>
  <si>
    <t>work load is very reasonable i don't see the future</t>
  </si>
  <si>
    <t>[0.6093752980232239]</t>
  </si>
  <si>
    <t>[array([0.0086204 , 0.6093753 , 0.38200435], dtype=float32)]</t>
  </si>
  <si>
    <t>Nice environment and Helpful people</t>
  </si>
  <si>
    <t>Sometimes short timelines &amp; heavy workload</t>
  </si>
  <si>
    <t>Nice environment and Helpful people Sometimes short timelines &amp; heavy workload</t>
  </si>
  <si>
    <t>[0.9137461185455322]</t>
  </si>
  <si>
    <t>[array([0.01432276, 0.07193109, 0.9137461 ], dtype=float32)]</t>
  </si>
  <si>
    <t>Flexible but never ending change</t>
  </si>
  <si>
    <t>Marketing Program Manager</t>
  </si>
  <si>
    <t>- work from home 2-3 days a week_x000D_
- no rigorous time to be in office by_x000D_
- unlimited PTO</t>
  </si>
  <si>
    <t>- no 401K for about a year now_x000D_
- never ending change. Leadership changes teams or processes once every 3-5 months. _x000D_
- meetings upon meetings</t>
  </si>
  <si>
    <t>- work from home 2-3 days a week_x000D_
- no rigorous time to be in office by_x000D_
- unlimited PTO - no 401K for about a year now_x000D_
- never ending change. Leadership changes teams or processes once every 3-5 months. _x000D_
- meetings upon meetings</t>
  </si>
  <si>
    <t>- work from home 2-3 days a week  - no rigorous time to be in office by  - unlimited PTO - no 401K for about a year now  - never ending change. Leadership changes teams or processes once every 3-5 months.   - meetings upon meetings</t>
  </si>
  <si>
    <t>- work from home 2-3 days a week - no rigorous time to be in office by - unlimited PTO - no 401K for about a year now - never ending change. Leadership changes teams or processes once every 3-5 months.  - meetings upon meetings</t>
  </si>
  <si>
    <t>[0.975507915019989]</t>
  </si>
  <si>
    <t>[array([0.00419942, 0.9755079 , 0.02029264], dtype=float32)]</t>
  </si>
  <si>
    <t>Great Pay - decent workplace</t>
  </si>
  <si>
    <t>Pay People Benefits Culture Stocks</t>
  </si>
  <si>
    <t>They sold our division so we either went to the new company or got severance package.</t>
  </si>
  <si>
    <t>Pay People Benefits Culture Stocks They sold our division so we either went to the new company or got severance package.</t>
  </si>
  <si>
    <t>[0.9840050935745239]</t>
  </si>
  <si>
    <t>[array([0.00936931, 0.9840051 , 0.00662558], dtype=float32)]</t>
  </si>
  <si>
    <t>Good But Could Be Better</t>
  </si>
  <si>
    <t>Servo Firmware Engineer</t>
  </si>
  <si>
    <t>Flexible Hours, Upward Mobility, Good Team Dynamics</t>
  </si>
  <si>
    <t>Slightly Below Competitive Pay, Cutbacks on Benefits</t>
  </si>
  <si>
    <t>Flexible Hours, Upward Mobility, Good Team Dynamics Slightly Below Competitive Pay, Cutbacks on Benefits</t>
  </si>
  <si>
    <t>"Flexible Hours, Upward Mobility, Good Team Dynamics Slightly Below Competitive Pay, Cutbacks on Benefits"</t>
  </si>
  <si>
    <t>[0.7362481355667114]</t>
  </si>
  <si>
    <t>[array([0.00650956, 0.73624814, 0.25724235], dtype=float32)]</t>
  </si>
  <si>
    <t>Sr Technologist</t>
  </si>
  <si>
    <t>(1) A company with talents who dedicated themselves to deliver good products_x000D_
(2) you learned true skills on the job site as well as working with some really talented team members</t>
  </si>
  <si>
    <t>(1) Company struggled financially recently_x000D_
(2) promotion is extremely difficult within WDC</t>
  </si>
  <si>
    <t>(1) A company with talents who dedicated themselves to deliver good products_x000D_
(2) you learned true skills on the job site as well as working with some really talented team members (1) Company struggled financially recently_x000D_
(2) promotion is extremely difficult within WDC</t>
  </si>
  <si>
    <t>(1) A company with talents who dedicated themselves to deliver good products  (2) you learned true skills on the job site as well as working with some really talented team members (1) Company struggled financially recently  (2) promotion is extremely difficult within WDC</t>
  </si>
  <si>
    <t>(1) A company with talents who dedicated themselves to deliver good products (2) you learned true skills on the job site as well as working with some really talented team members (1) Company struggled financially recently (2) promotion is extremely difficult within WDC</t>
  </si>
  <si>
    <t>[0.9161669611930847]</t>
  </si>
  <si>
    <t>[array([0.00266593, 0.08116704, 0.91616696], dtype=float32)]</t>
  </si>
  <si>
    <t>1.0477608442306519</t>
  </si>
  <si>
    <t>Chino, CA</t>
  </si>
  <si>
    <t>None none none none none</t>
  </si>
  <si>
    <t>Good good good good friend</t>
  </si>
  <si>
    <t>None none none none none Good good good good friend</t>
  </si>
  <si>
    <t>[0.6224753260612488]</t>
  </si>
  <si>
    <t>[array([0.11644239, 0.6224753 , 0.2610823 ], dtype=float32)]</t>
  </si>
  <si>
    <t>Please look elsewhere</t>
  </si>
  <si>
    <t>Ok benefits and reasonable workloads</t>
  </si>
  <si>
    <t>Limited Career Growth: Despite the innovative work, there seemed to be a glass ceiling for growth opportunities, especially for mid-level engineers._x000D_
Management Issues: There were occasional disconnects between management and engineering teams, impacting project direction and timelines.</t>
  </si>
  <si>
    <t>Ok benefits and reasonable workloads Limited Career Growth: Despite the innovative work, there seemed to be a glass ceiling for growth opportunities, especially for mid-level engineers._x000D_
Management Issues: There were occasional disconnects between management and engineering teams, impacting project direction and timelines.</t>
  </si>
  <si>
    <t>Ok benefits and reasonable workloads Limited Career Growth: Despite the innovative work, there seemed to be a glass ceiling for growth opportunities, especially for mid-level engineers.  Management Issues: There were occasional disconnects between management and engineering teams, impacting project direction and timelines.</t>
  </si>
  <si>
    <t>"Ok benefits and reasonable workloads Limited Career Growth: Despite the innovative work, there seemed to be a glass ceiling for growth opportunities, especially for mid-level engineers. Management Issues: There were occasional disconnects between management and engineering teams, impacting project direction and timelines."</t>
  </si>
  <si>
    <t>[0.9079313278198242]</t>
  </si>
  <si>
    <t>[array([0.06446321, 0.9079313 , 0.0276055 ], dtype=float32)]</t>
  </si>
  <si>
    <t>Lack of trust by Sr leadership</t>
  </si>
  <si>
    <t>Good people at my location</t>
  </si>
  <si>
    <t>Work life balance, micromanagement, benefits, salary, lack of trust from execs</t>
  </si>
  <si>
    <t>Good people at my location Work life balance, micromanagement, benefits, salary, lack of trust from execs</t>
  </si>
  <si>
    <t>"Good people at my location Work life balance, micromanagement, benefits, salary, lack of trust from execs"</t>
  </si>
  <si>
    <t>[0.8080486059188843]</t>
  </si>
  <si>
    <t>[array([0.00554486, 0.8080486 , 0.18640654], dtype=float32)]</t>
  </si>
  <si>
    <t>1.0475412607192993</t>
  </si>
  <si>
    <t>Keep looking at the status</t>
  </si>
  <si>
    <t>Relatively stable depending on your job position</t>
  </si>
  <si>
    <t>Low compensation to engineers and needs improvement a lot</t>
  </si>
  <si>
    <t>Relatively stable depending on your job position Low compensation to engineers and needs improvement a lot</t>
  </si>
  <si>
    <t>[0.7030415534973145]</t>
  </si>
  <si>
    <t>[array([0.07970109, 0.21725738, 0.70304155], dtype=float32)]</t>
  </si>
  <si>
    <t>Western Digital Manager</t>
  </si>
  <si>
    <t>mananger</t>
  </si>
  <si>
    <t>Work life balance, good people</t>
  </si>
  <si>
    <t>Company is in a bad state</t>
  </si>
  <si>
    <t>Work life balance, good people Company is in a bad state</t>
  </si>
  <si>
    <t>"Work life balance, good people Company is in a bad state"</t>
  </si>
  <si>
    <t>[0.9325641989707947]</t>
  </si>
  <si>
    <t>[array([0.04996014, 0.9325642 , 0.01747561], dtype=float32)]</t>
  </si>
  <si>
    <t>not paying enough</t>
  </si>
  <si>
    <t>great work life balance and nice people</t>
  </si>
  <si>
    <t>Not enough stock per year</t>
  </si>
  <si>
    <t>great work life balance and nice people Not enough stock per year</t>
  </si>
  <si>
    <t>[0.9426361918449402]</t>
  </si>
  <si>
    <t>[array([0.0244929 , 0.03287084, 0.9426362 ], dtype=float32)]</t>
  </si>
  <si>
    <t>Not doing great at the moment</t>
  </si>
  <si>
    <t>Decent cafeteria, but no free lunch</t>
  </si>
  <si>
    <t>Laid off a bunch of new hires within the first 6 months of working there</t>
  </si>
  <si>
    <t>Decent cafeteria, but no free lunch Laid off a bunch of new hires within the first 6 months of working there</t>
  </si>
  <si>
    <t>"Decent cafeteria, but no free lunch Laid off a bunch of new hires within the first 6 months of working there"</t>
  </si>
  <si>
    <t>[0.9561331272125244]</t>
  </si>
  <si>
    <t>[array([0.0279393 , 0.9561331 , 0.01592754], dtype=float32)]</t>
  </si>
  <si>
    <t>You get to work from home 2 days a week</t>
  </si>
  <si>
    <t>Training is minimal so alot of processes you figure out through experience</t>
  </si>
  <si>
    <t>You get to work from home 2 days a week Training is minimal so alot of processes you figure out through experience</t>
  </si>
  <si>
    <t>[0.9474398493766785]</t>
  </si>
  <si>
    <t>[array([0.00409644, 0.94743985, 0.04846373], dtype=float32)]</t>
  </si>
  <si>
    <t xml:space="preserve">Not as good as company name is </t>
  </si>
  <si>
    <t>Users are very good and active_x000D_
Always busy with some projects on hand</t>
  </si>
  <si>
    <t>Managers are not good, cannot trust_x000D_
not a friendly atmosphere to work_x000D_
No value to employee who works _x000D_
No promotion concept</t>
  </si>
  <si>
    <t>Users are very good and active_x000D_
Always busy with some projects on hand Managers are not good, cannot trust_x000D_
not a friendly atmosphere to work_x000D_
No value to employee who works _x000D_
No promotion concept</t>
  </si>
  <si>
    <t>Users are very good and active  Always busy with some projects on hand Managers are not good, cannot trust  not a friendly atmosphere to work  No value to employee who works   No promotion concept</t>
  </si>
  <si>
    <t>"Users are very good and active Always busy with some projects on hand Managers are not good, cannot trust not a friendly atmosphere to work No value to employee who works  No promotion concept"</t>
  </si>
  <si>
    <t>[0.5100632905960083]</t>
  </si>
  <si>
    <t>[array([0.04822234, 0.5100633 , 0.44171438], dtype=float32)]</t>
  </si>
  <si>
    <t>Allows Hybrid Work from Home.</t>
  </si>
  <si>
    <t>No career growth plan._x000D_
Lack of opportunities to grow within the company_x000D_
Lack of support from Managers for internal job movements</t>
  </si>
  <si>
    <t>Allows Hybrid Work from Home. No career growth plan._x000D_
Lack of opportunities to grow within the company_x000D_
Lack of support from Managers for internal job movements</t>
  </si>
  <si>
    <t>Allows Hybrid Work from Home. No career growth plan.  Lack of opportunities to grow within the company  Lack of support from Managers for internal job movements</t>
  </si>
  <si>
    <t>Allows Hybrid Work from Home. No career growth plan. Lack of opportunities to grow within the company Lack of support from Managers for internal job movements</t>
  </si>
  <si>
    <t>[0.6741387844085693]</t>
  </si>
  <si>
    <t>[array([0.22096997, 0.6741388 , 0.10489131], dtype=float32)]</t>
  </si>
  <si>
    <t>Layoffs Ongoing all year 2023 and 2024, no STI bonus or 401k matching</t>
  </si>
  <si>
    <t>Compared to other manufacturing companies, this company has less red tape and I could more easily get my work done. Having the option to hybrid work is a plus. The San Jose campus is large and has a nice cafeteria and gym.</t>
  </si>
  <si>
    <t>Old grumpy men are everywhere in management positions. They spend all day arguing and talking in meetings complaining about vendors or missed moves and don't fix anything, while minimum wage operators do all the work. Oh, did I mention the company is terminating 200+ staff this year? Bonuses and 401k matching is also revoked, which means the company lied to me when I got my job offer.</t>
  </si>
  <si>
    <t>Compared to other manufacturing companies, this company has less red tape and I could more easily get my work done. Having the option to hybrid work is a plus. The San Jose campus is large and has a nice cafeteria and gym. Old grumpy men are everywhere in management positions. They spend all day arguing and talking in meetings complaining about vendors or missed moves and don't fix anything, while minimum wage operators do all the work. Oh, did I mention the company is terminating 200+ staff this year? Bonuses and 401k matching is also revoked, which means the company lied to me when I got my job offer.</t>
  </si>
  <si>
    <t>"Compared to other manufacturing companies, this company has less red tape and I could more easily get my work done. Having the option to hybrid work is a plus. The San Jose campus is large and has a nice cafeteria and gym. Old grumpy men are everywhere in management positions. They spend all day arguing and talking in meetings complaining about vendors or missed moves and don't fix anything, while minimum wage operators do all the work. Oh, did I mention the company is terminating 200+ staff this year? Bonuses and 401k matching is also revoked, which means the company lied to me when I got my job offer."</t>
  </si>
  <si>
    <t>[0.6570523977279663]</t>
  </si>
  <si>
    <t>[array([0.00999419, 0.6570524 , 0.3329534 ], dtype=float32)]</t>
  </si>
  <si>
    <t>Most of the people and lower level managers are hard-working, dedicated folks.</t>
  </si>
  <si>
    <t>Leadership team is awful - only it for themselves - not concerned with employee benefits, etc.</t>
  </si>
  <si>
    <t>Most of the people and lower level managers are hard-working, dedicated folks. Leadership team is awful - only it for themselves - not concerned with employee benefits, etc.</t>
  </si>
  <si>
    <t>"Most of the people and lower level managers are hard-working, dedicated folks. Leadership team is awful - only it for themselves - not concerned with employee benefits, etc."</t>
  </si>
  <si>
    <t>[0.8440600633621216]</t>
  </si>
  <si>
    <t>[array([0.01309625, 0.84406006, 0.14284375], dtype=float32)]</t>
  </si>
  <si>
    <t>Depends on which team you're on</t>
  </si>
  <si>
    <t>Standard benefits - RSUs, PTO, etc. Depending on the team you're with you may have some very dependable colleagues.</t>
  </si>
  <si>
    <t>Health insurance is not great. Very high deductible plans only. Compensation, promotion, even job security are very much subject to market forces. So you might be killing it in your role, but if the market is bad, you might get dealt a bad hand.</t>
  </si>
  <si>
    <t>Standard benefits - RSUs, PTO, etc. Depending on the team you're with you may have some very dependable colleagues. Health insurance is not great. Very high deductible plans only. Compensation, promotion, even job security are very much subject to market forces. So you might be killing it in your role, but if the market is bad, you might get dealt a bad hand.</t>
  </si>
  <si>
    <t>"Standard benefits - RSUs, PTO, etc. Depending on the team you're with you may have some very dependable colleagues. Health insurance is not great. Very high deductible plans only. Compensation, promotion, even job security are very much subject to market forces. So you might be killing it in your role, but if the market is bad, you might get dealt a bad hand."</t>
  </si>
  <si>
    <t>[0.8911775350570679]</t>
  </si>
  <si>
    <t>[array([0.02191195, 0.89117754, 0.08691054], dtype=float32)]</t>
  </si>
  <si>
    <t>Bad leadership</t>
  </si>
  <si>
    <t>Work life balance and flexibility</t>
  </si>
  <si>
    <t>Lack of respect for leadership</t>
  </si>
  <si>
    <t>Work life balance and flexibility Lack of respect for leadership</t>
  </si>
  <si>
    <t>[0.693474531173706]</t>
  </si>
  <si>
    <t>[array([0.27924097, 0.69347453, 0.0272845 ], dtype=float32)]</t>
  </si>
  <si>
    <t>Eh, It's Okay</t>
  </si>
  <si>
    <t>Strategic Account Manager</t>
  </si>
  <si>
    <t>Data storage isn't going anywhere, this companys products are used in absolutely everything. Western Digital is one of the oldest Silicon Valley tech companies. Depending on the te, the culture is very great and the pay is fair. Very much dependent on the te though.</t>
  </si>
  <si>
    <t>Nothing is consistent in the company. It starves itself of basic investments to hit quarterly profitability numbers. The result of this is over-worked, under-resourced team members. It also means 50+ years of bandaids on basic tools and systems which causes some major inefficiencies and pointless problems. You'll find a lot of those issues at any public company though. At least that's what everyone at Western Digital tells themselves to cope with all the headaches.</t>
  </si>
  <si>
    <t>Data storage isn't going anywhere, this companys products are used in absolutely everything. Western Digital is one of the oldest Silicon Valley tech companies. Depending on the te, the culture is very great and the pay is fair. Very much dependent on the te though. Nothing is consistent in the company. It starves itself of basic investments to hit quarterly profitability numbers. The result of this is over-worked, under-resourced team members. It also means 50+ years of bandaids on basic tools and systems which causes some major inefficiencies and pointless problems. You'll find a lot of those issues at any public company though. At least that's what everyone at Western Digital tells themselves to cope with all the headaches.</t>
  </si>
  <si>
    <t>"Data storage isn't going anywhere, this companys products are used in absolutely everything. Western Digital is one of the oldest Silicon Valley tech companies. Depending on the te, the culture is very great and the pay is fair. Very much dependent on the te though. Nothing is consistent in the company. It starves itself of basic investments to hit quarterly profitability numbers. The result of this is over-worked, under-resourced team members. It also means 50+ years of bandaids on basic tools and systems which causes some major inefficiencies and pointless problems. You'll find a lot of those issues at any public company though. At least that's what everyone at Western Digital tells themselves to cope with all the headaches."</t>
  </si>
  <si>
    <t>[0.854648232460022]</t>
  </si>
  <si>
    <t>[array([0.05812442, 0.85464823, 0.08722733], dtype=float32)]</t>
  </si>
  <si>
    <t>Dead executive now</t>
  </si>
  <si>
    <t>Work time is flexible, colleague most are good</t>
  </si>
  <si>
    <t>Executive do not know how to make the company right</t>
  </si>
  <si>
    <t>Work time is flexible, colleague most are good Executive do not know how to make the company right</t>
  </si>
  <si>
    <t>"Work time is flexible, colleague most are good Executive do not know how to make the company right"</t>
  </si>
  <si>
    <t>[0.9543936848640442]</t>
  </si>
  <si>
    <t>[array([0.02100883, 0.9543937 , 0.02459749], dtype=float32)]</t>
  </si>
  <si>
    <t>Long days, but decent pay</t>
  </si>
  <si>
    <t>Development of cutting-edge storage/tech for prominent Tier1 customers.</t>
  </si>
  <si>
    <t>Work-life balance_x000D_
There can be a lack of management/business direction at times.</t>
  </si>
  <si>
    <t>Development of cutting-edge storage/tech for prominent Tier1 customers. Work-life balance_x000D_
There can be a lack of management/business direction at times.</t>
  </si>
  <si>
    <t>Development of cutting-edge storage/tech for prominent Tier1 customers. Work-life balance  There can be a lack of management/business direction at times.</t>
  </si>
  <si>
    <t>Development of cutting-edge storage/tech for prominent Tier1 customers. Work-life balance There can be a lack of management/business direction at times.</t>
  </si>
  <si>
    <t>[0.892050564289093]</t>
  </si>
  <si>
    <t>[array([0.00238674, 0.89205056, 0.1055627 ], dtype=float32)]</t>
  </si>
  <si>
    <t>Staff Process Integration Engineer</t>
  </si>
  <si>
    <t>Very challenging work. Learned a lot of technical skills.</t>
  </si>
  <si>
    <t>Not good work-life balance. No clear performance evaluation system.</t>
  </si>
  <si>
    <t>Very challenging work. Learned a lot of technical skills. Not good work-life balance. No clear performance evaluation system.</t>
  </si>
  <si>
    <t>[0.7525994181632996]</t>
  </si>
  <si>
    <t>[array([0.09900124, 0.14839926, 0.7525994 ], dtype=float32)]</t>
  </si>
  <si>
    <t>i like my team there</t>
  </si>
  <si>
    <t>low pay and the benefit is not good</t>
  </si>
  <si>
    <t>i like my team there low pay and the benefit is not good</t>
  </si>
  <si>
    <t>[0.8773728013038635]</t>
  </si>
  <si>
    <t>[array([0.00712168, 0.8773728 , 0.11550549], dtype=float32)]</t>
  </si>
  <si>
    <t>Reasonable work life balance and engineers</t>
  </si>
  <si>
    <t>WD business models not sound.</t>
  </si>
  <si>
    <t>Reasonable work life balance and engineers WD business models not sound.</t>
  </si>
  <si>
    <t>[0.9390603303909302]</t>
  </si>
  <si>
    <t>[array([0.93906033, 0.03894093, 0.02199872], dtype=float32)]</t>
  </si>
  <si>
    <t>Not a great place to grow</t>
  </si>
  <si>
    <t>Large company with opportunity to learn depth and breadth of product</t>
  </si>
  <si>
    <t>Poor compensation and benefits. Not very collaborative. Bad culture.</t>
  </si>
  <si>
    <t>Large company with opportunity to learn depth and breadth of product Poor compensation and benefits. Not very collaborative. Bad culture.</t>
  </si>
  <si>
    <t>[0.9665094614028931]</t>
  </si>
  <si>
    <t>[array([0.01812693, 0.96650946, 0.01536365], dtype=float32)]</t>
  </si>
  <si>
    <t>Manufacturing associate</t>
  </si>
  <si>
    <t>Manufacturing Associate</t>
  </si>
  <si>
    <t>Some days nothing much to do. _x000D_
Supportive TMâ€™s</t>
  </si>
  <si>
    <t>Have to wait long to be permanent from temp to direct</t>
  </si>
  <si>
    <t>Some days nothing much to do. _x000D_
Supportive TMâ€™s Have to wait long to be permanent from temp to direct</t>
  </si>
  <si>
    <t>Some days nothing much to do.   Supportive TMâ€™s Have to wait long to be permanent from temp to direct</t>
  </si>
  <si>
    <t>Some days nothing much to do.  Supportive TMâ€™s Have to wait long to be permanent from temp to direct</t>
  </si>
  <si>
    <t>[0.953399658203125]</t>
  </si>
  <si>
    <t>[array([0.95339966, 0.03555124, 0.01104911], dtype=float32)]</t>
  </si>
  <si>
    <t>1.047735333442688</t>
  </si>
  <si>
    <t>Keep looking cause this ain't it</t>
  </si>
  <si>
    <t>Decent wage and ok work/life balance. Staggered 3/4 day week with 3/4 "weekend" Decent benefits</t>
  </si>
  <si>
    <t>All the machines and software here are so old that they don't make parts for them anymore. Managers only care about their numbers per day, not their employees. The turnover rate is insane. Horrible work environment. Some areas can be really cold and some areas can be uncomfortably hot. All this while wearing the standard clean bunny suit over your regular clothes. They want to push you to be certified in more areas, but won't give you a raise. Instead, they'll "compensate" you in your bonus. So basically you'll be doing more work with the same pay a majority of the year and you're not even salary. The pay is very low compared to other manufacturing operator jobs out there in the market. Audits are the worst and the person always finds even the smallest and most minor infractions and penalize them, thus threatening your job security. The auditor is also very inconsistent as they will penalize one person/area, but overlook another person/area with the same infraction.</t>
  </si>
  <si>
    <t>Decent wage and ok work/life balance. Staggered 3/4 day week with 3/4 "weekend" Decent benefits All the machines and software here are so old that they don't make parts for them anymore. Managers only care about their numbers per day, not their employees. The turnover rate is insane. Horrible work environment. Some areas can be really cold and some areas can be uncomfortably hot. All this while wearing the standard clean bunny suit over your regular clothes. They want to push you to be certified in more areas, but won't give you a raise. Instead, they'll "compensate" you in your bonus. So basically you'll be doing more work with the same pay a majority of the year and you're not even salary. The pay is very low compared to other manufacturing operator jobs out there in the market. Audits are the worst and the person always finds even the smallest and most minor infractions and penalize them, thus threatening your job security. The auditor is also very inconsistent as they will penalize one person/area, but overlook another person/area with the same infraction.</t>
  </si>
  <si>
    <t>"Decent wage and ok work/life balance. Staggered 3/4 day week with 3/4 ""weekend"" Decent benefits All the machines and software here are so old that they don't make parts for them anymore. Managers only care about their numbers per day, not their employees. The turnover rate is insane. Horrible work environment. Some areas can be really cold and some areas can be uncomfortably hot. All this while wearing the standard clean bunny suit over your regular clothes. They want to push you to be certified in more areas, but won't give you a raise. Instead, they'll ""compensate"" you in your bonus. So basically you'll be doing more work with the same pay a majority of the year and you're not even salary. The pay is very low compared to other manufacturing operator jobs out there in the market. Audits are the worst and the person always finds even the smallest and most minor infractions and penalize them, thus threatening your job security. The auditor is also very inconsistent as they will penalize one person/area, but overlook another person/area with the same infraction."</t>
  </si>
  <si>
    <t>[0.7170547246932983]</t>
  </si>
  <si>
    <t>[array([0.25565907, 0.02728622, 0.7170547 ], dtype=float32)]</t>
  </si>
  <si>
    <t>Drive Manufacturing</t>
  </si>
  <si>
    <t>Distinguished Engineer</t>
  </si>
  <si>
    <t>Unique technology. Few players in industry</t>
  </si>
  <si>
    <t>Cutthroat competition. Cost and time are crucial.</t>
  </si>
  <si>
    <t>Unique technology. Few players in industry Cutthroat competition. Cost and time are crucial.</t>
  </si>
  <si>
    <t>[0.9435995221138]</t>
  </si>
  <si>
    <t>[array([0.00308196, 0.05331855, 0.9435995 ], dtype=float32)]</t>
  </si>
  <si>
    <t>Smart engineers, good PTO policy</t>
  </si>
  <si>
    <t>Incompetent upper management, no clear roadmaps</t>
  </si>
  <si>
    <t>Smart engineers, good PTO policy Incompetent upper management, no clear roadmaps</t>
  </si>
  <si>
    <t>"Smart engineers, good PTO policy Incompetent upper management, no clear roadmaps"</t>
  </si>
  <si>
    <t>[0.8319608569145203]</t>
  </si>
  <si>
    <t>[array([0.02062973, 0.83196086, 0.14740944], dtype=float32)]</t>
  </si>
  <si>
    <t>Solid large company</t>
  </si>
  <si>
    <t>Large company, a lot to learn. Great in office perks, solid team.</t>
  </si>
  <si>
    <t>Covid has caused teams to be no show in the office and other teams suffer from it.</t>
  </si>
  <si>
    <t>Large company, a lot to learn. Great in office perks, solid team. Covid has caused teams to be no show in the office and other teams suffer from it.</t>
  </si>
  <si>
    <t>"Large company, a lot to learn. Great in office perks, solid team. Covid has caused teams to be no show in the office and other teams suffer from it."</t>
  </si>
  <si>
    <t>[0.8185725808143616]</t>
  </si>
  <si>
    <t>[array([0.00588509, 0.8185726 , 0.17554234], dtype=float32)]</t>
  </si>
  <si>
    <t>Lots of awesome technology</t>
  </si>
  <si>
    <t>Super interesting work Technical company, mostly engineers Good w/l balance</t>
  </si>
  <si>
    <t>Flash market tough Hard to get promoted</t>
  </si>
  <si>
    <t>Super interesting work Technical company, mostly engineers Good w/l balance Flash market tough Hard to get promoted</t>
  </si>
  <si>
    <t>"Super interesting work Technical company, mostly engineers Good w/l balance Flash market tough Hard to get promoted"</t>
  </si>
  <si>
    <t>[0.6570490002632141]</t>
  </si>
  <si>
    <t>[array([0.00335726, 0.657049  , 0.3395937 ], dtype=float32)]</t>
  </si>
  <si>
    <t>A good work life balance</t>
  </si>
  <si>
    <t>Majority engineers are only men.</t>
  </si>
  <si>
    <t>A good work life balance Majority engineers are only men.</t>
  </si>
  <si>
    <t>[0.840502917766571]</t>
  </si>
  <si>
    <t>[array([0.00216744, 0.8405029 , 0.15732966], dtype=float32)]</t>
  </si>
  <si>
    <t>Good place to grow in career</t>
  </si>
  <si>
    <t>Merit based growth (may vary based on team or vertical) Values innovation (</t>
  </si>
  <si>
    <t>Financially in a bad shape (as of 2023) Salary and bonuses are not good NAND is cyclical</t>
  </si>
  <si>
    <t>Merit based growth (may vary based on team or vertical) Values innovation ( Financially in a bad shape (as of 2023) Salary and bonuses are not good NAND is cyclical</t>
  </si>
  <si>
    <t>[0.8462842106819153]</t>
  </si>
  <si>
    <t>[array([0.0403997, 0.8462842, 0.1133161], dtype=float32)]</t>
  </si>
  <si>
    <t>Work at WD</t>
  </si>
  <si>
    <t>Great team with highly talented engineers</t>
  </si>
  <si>
    <t>Poor Management and leadership style</t>
  </si>
  <si>
    <t>Great team with highly talented engineers Poor Management and leadership style</t>
  </si>
  <si>
    <t>[0.8646570444107056]</t>
  </si>
  <si>
    <t>[array([0.0849469 , 0.05039603, 0.86465704], dtype=float32)]</t>
  </si>
  <si>
    <t>annual salara</t>
  </si>
  <si>
    <t>work ethics is highlight compared to others.</t>
  </si>
  <si>
    <t>no much cons in WD.</t>
  </si>
  <si>
    <t>work ethics is highlight compared to others. no much cons in WD.</t>
  </si>
  <si>
    <t>[0.5569514632225037]</t>
  </si>
  <si>
    <t>[array([0.02075646, 0.55695146, 0.42229205], dtype=float32)]</t>
  </si>
  <si>
    <t>Senior Sustaining Engineer</t>
  </si>
  <si>
    <t>Work life balance, the people I worked with.</t>
  </si>
  <si>
    <t>Not much room for advancement</t>
  </si>
  <si>
    <t>Work life balance, the people I worked with. Not much room for advancement</t>
  </si>
  <si>
    <t>"Work life balance, the people I worked with. Not much room for advancement"</t>
  </si>
  <si>
    <t>[0.9629890322685242]</t>
  </si>
  <si>
    <t>[array([0.02952928, 0.96298903, 0.00748173], dtype=float32)]</t>
  </si>
  <si>
    <t>Great team, challenging environment</t>
  </si>
  <si>
    <t>Great teams, collaborative work environment</t>
  </si>
  <si>
    <t>challenging markets, strong competitors and dependent on a few large, demanding customers on the enterprise side</t>
  </si>
  <si>
    <t>Great teams, collaborative work environment challenging markets, strong competitors and dependent on a few large, demanding customers on the enterprise side</t>
  </si>
  <si>
    <t>"Great teams, collaborative work environment challenging markets, strong competitors and dependent on a few large, demanding customers on the enterprise side"</t>
  </si>
  <si>
    <t>[0.5630406737327576]</t>
  </si>
  <si>
    <t>[array([0.00290248, 0.5630407 , 0.43405685], dtype=float32)]</t>
  </si>
  <si>
    <t>The people there are very smart and talented. A very professional work environment.</t>
  </si>
  <si>
    <t>Because they are a global company, you have to maintain flexible hours and sometimes have meetings and phone calls in the evening to work with those locations.</t>
  </si>
  <si>
    <t>The people there are very smart and talented. A very professional work environment. Because they are a global company, you have to maintain flexible hours and sometimes have meetings and phone calls in the evening to work with those locations.</t>
  </si>
  <si>
    <t>"The people there are very smart and talented. A very professional work environment. Because they are a global company, you have to maintain flexible hours and sometimes have meetings and phone calls in the evening to work with those locations."</t>
  </si>
  <si>
    <t>[0.8682854175567627]</t>
  </si>
  <si>
    <t>[array([0.00229999, 0.8682854 , 0.12941456], dtype=float32)]</t>
  </si>
  <si>
    <t>WLB is very good. I like my team</t>
  </si>
  <si>
    <t>Not a lot of compensation</t>
  </si>
  <si>
    <t>WLB is very good. I like my team Not a lot of compensation</t>
  </si>
  <si>
    <t>[0.990143895149231]</t>
  </si>
  <si>
    <t>[array([9.447428e-04, 8.911409e-03, 9.901439e-01], dtype=float32)]</t>
  </si>
  <si>
    <t>Revolving Door for End of Career Stability</t>
  </si>
  <si>
    <t>WFH Flexibility and hybrid schedules</t>
  </si>
  <si>
    <t>Not much to offer. The management team has been "weathering" business headwinds for the past 3 years. No bonuses are being paid, benefits are being cut every quarter, and no merit increases in a time where inflation is running rampant.</t>
  </si>
  <si>
    <t>WFH Flexibility and hybrid schedules Not much to offer. The management team has been "weathering" business headwinds for the past 3 years. No bonuses are being paid, benefits are being cut every quarter, and no merit increases in a time where inflation is running rampant.</t>
  </si>
  <si>
    <t>"WFH Flexibility and hybrid schedules Not much to offer. The management team has been ""weathering"" business headwinds for the past 3 years. No bonuses are being paid, benefits are being cut every quarter, and no merit increases in a time where inflation is running rampant."</t>
  </si>
  <si>
    <t>[0.6963182687759399]</t>
  </si>
  <si>
    <t>[array([0.2987567 , 0.69631827, 0.00492503], dtype=float32)]</t>
  </si>
  <si>
    <t>Some great people, some great team leaders</t>
  </si>
  <si>
    <t>Toxic work environment, a lot of micromanagement in certain teams</t>
  </si>
  <si>
    <t>Some great people, some great team leaders Toxic work environment, a lot of micromanagement in certain teams</t>
  </si>
  <si>
    <t>"Some great people, some great team leaders Toxic work environment, a lot of micromanagement in certain teams"</t>
  </si>
  <si>
    <t>[array([0.01954725, 0.80481094, 0.17564178], dtype=float32)]</t>
  </si>
  <si>
    <t>1.0475417375564575</t>
  </si>
  <si>
    <t>wdc</t>
  </si>
  <si>
    <t>Great work environment and colleagues.</t>
  </si>
  <si>
    <t>Salary and incentives are lower than others in bay area.</t>
  </si>
  <si>
    <t>Great work environment and colleagues. Salary and incentives are lower than others in bay area.</t>
  </si>
  <si>
    <t>[0.7160212397575378]</t>
  </si>
  <si>
    <t>[array([0.00432246, 0.27965632, 0.71602124], dtype=float32)]</t>
  </si>
  <si>
    <t>Declining</t>
  </si>
  <si>
    <t>Work-life balance, flexibility, and nice coworkers</t>
  </si>
  <si>
    <t>low benefits, low performance, bad management</t>
  </si>
  <si>
    <t>Work-life balance, flexibility, and nice coworkers low benefits, low performance, bad management</t>
  </si>
  <si>
    <t>"Work-life balance, flexibility, and nice coworkers low benefits, low performance, bad management"</t>
  </si>
  <si>
    <t>[0.8695070147514343]</t>
  </si>
  <si>
    <t>[array([0.02650595, 0.869507  , 0.10398705], dtype=float32)]</t>
  </si>
  <si>
    <t>easy pace not a lot to learn</t>
  </si>
  <si>
    <t>managers and colleages were great</t>
  </si>
  <si>
    <t>not a lot of learning opportunites</t>
  </si>
  <si>
    <t>managers and colleages were great not a lot of learning opportunites</t>
  </si>
  <si>
    <t>[0.5898842215538025]</t>
  </si>
  <si>
    <t>[array([0.0128371, 0.5898842, 0.3972787], dtype=float32)]</t>
  </si>
  <si>
    <t>Database Developer</t>
  </si>
  <si>
    <t>Stable , friendly, try to help others</t>
  </si>
  <si>
    <t>Will support continued education. Flexible</t>
  </si>
  <si>
    <t>Stable , friendly, try to help others Will support continued education. Flexible</t>
  </si>
  <si>
    <t>"Stable , friendly, try to help others Will support continued education. Flexible"</t>
  </si>
  <si>
    <t>[0.6481320261955261]</t>
  </si>
  <si>
    <t>[array([0.00573335, 0.3461347 , 0.648132  ], dtype=float32)]</t>
  </si>
  <si>
    <t>Solid work place</t>
  </si>
  <si>
    <t>Head of Product Development</t>
  </si>
  <si>
    <t>Growth opportunities, Good benefits, Great team</t>
  </si>
  <si>
    <t>Management turnover, cyclical industry, transparency</t>
  </si>
  <si>
    <t>Growth opportunities, Good benefits, Great team Management turnover, cyclical industry, transparency</t>
  </si>
  <si>
    <t>"Growth opportunities, Good benefits, Great team Management turnover, cyclical industry, transparency"</t>
  </si>
  <si>
    <t>[0.649996817111969]</t>
  </si>
  <si>
    <t>[array([0.00256486, 0.6499968 , 0.34743834], dtype=float32)]</t>
  </si>
  <si>
    <t>Engineering work</t>
  </si>
  <si>
    <t>Good team work. Great Engineering work</t>
  </si>
  <si>
    <t>weak executive leadership, lacking to navigate the company</t>
  </si>
  <si>
    <t>Good team work. Great Engineering work weak executive leadership, lacking to navigate the company</t>
  </si>
  <si>
    <t>"Good team work. Great Engineering work weak executive leadership, lacking to navigate the company"</t>
  </si>
  <si>
    <t>[0.6968464255332947]</t>
  </si>
  <si>
    <t>[array([0.00600983, 0.6968464 , 0.2971438 ], dtype=float32)]</t>
  </si>
  <si>
    <t>Great co-workers and manager. Flexible working environment and unlimited vacation.</t>
  </si>
  <si>
    <t>Reorganization and reductions in workforce that get rid of good people.</t>
  </si>
  <si>
    <t>Great co-workers and manager. Flexible working environment and unlimited vacation. Reorganization and reductions in workforce that get rid of good people.</t>
  </si>
  <si>
    <t>[0.9609773755073547]</t>
  </si>
  <si>
    <t>[array([0.00361212, 0.03541053, 0.9609774 ], dtype=float32)]</t>
  </si>
  <si>
    <t>Best Reason is a great place of employment</t>
  </si>
  <si>
    <t>No cons everyone was great</t>
  </si>
  <si>
    <t>Best Reason is a great place of employment No cons everyone was great</t>
  </si>
  <si>
    <t>[0.8587924242019653]</t>
  </si>
  <si>
    <t>[array([0.0030334 , 0.13817418, 0.8587924 ], dtype=float32)]</t>
  </si>
  <si>
    <t>Politics is a little too much</t>
  </si>
  <si>
    <t>Work life balance is good Politics is a little too much</t>
  </si>
  <si>
    <t>[0.92774897813797]</t>
  </si>
  <si>
    <t>[array([0.03683102, 0.03542005, 0.927749  ], dtype=float32)]</t>
  </si>
  <si>
    <t>Unrecognizable place</t>
  </si>
  <si>
    <t>Hybrid schedule. Good benefits. Free coffee. Great location in Irvine.</t>
  </si>
  <si>
    <t>Poor leadership from Directors and up. Culture from when it was WD/HGST has changed significantly. Lots of organizational challenges. Too many layers of management. Morale has been declining for years. Flash industry is weak.</t>
  </si>
  <si>
    <t>Hybrid schedule. Good benefits. Free coffee. Great location in Irvine. Poor leadership from Directors and up. Culture from when it was WD/HGST has changed significantly. Lots of organizational challenges. Too many layers of management. Morale has been declining for years. Flash industry is weak.</t>
  </si>
  <si>
    <t>[0.884009838104248]</t>
  </si>
  <si>
    <t>[array([0.02161414, 0.88400984, 0.09437601], dtype=float32)]</t>
  </si>
  <si>
    <t>Have good work life balance</t>
  </si>
  <si>
    <t>Future business is not solid</t>
  </si>
  <si>
    <t>Have good work life balance Future business is not solid</t>
  </si>
  <si>
    <t>[0.7303013801574707]</t>
  </si>
  <si>
    <t>[array([0.11004386, 0.7303014 , 0.15965481], dtype=float32)]</t>
  </si>
  <si>
    <t>Yuk</t>
  </si>
  <si>
    <t>I was able to quit</t>
  </si>
  <si>
    <t>The entire management team sucks</t>
  </si>
  <si>
    <t>I was able to quit The entire management team sucks</t>
  </si>
  <si>
    <t>[0.7696506381034851]</t>
  </si>
  <si>
    <t>[array([0.76965064, 0.21208249, 0.01826684], dtype=float32)]</t>
  </si>
  <si>
    <t>IC Layout Design Engineer</t>
  </si>
  <si>
    <t>Flexible working hour but depend on your department</t>
  </si>
  <si>
    <t>Night meeting for US time usually happen during dinner time, you will lose a lot of quality time with your family.</t>
  </si>
  <si>
    <t>Flexible working hour but depend on your department Night meeting for US time usually happen during dinner time, you will lose a lot of quality time with your family.</t>
  </si>
  <si>
    <t>"Flexible working hour but depend on your department Night meeting for US time usually happen during dinner time, you will lose a lot of quality time with your family."</t>
  </si>
  <si>
    <t>[0.8851670026779175]</t>
  </si>
  <si>
    <t>[array([0.02898659, 0.885167  , 0.08584644], dtype=float32)]</t>
  </si>
  <si>
    <t>Really Bad</t>
  </si>
  <si>
    <t>Not much work so you can just chill out</t>
  </si>
  <si>
    <t>Has become political, very bad work culture. Probably the lowest pay, run for higher execs to earn millions without doing any work.</t>
  </si>
  <si>
    <t>Not much work so you can just chill out Has become political, very bad work culture. Probably the lowest pay, run for higher execs to earn millions without doing any work.</t>
  </si>
  <si>
    <t>"Not much work so you can just chill out Has become political, very bad work culture. Probably the lowest pay, run for higher execs to earn millions without doing any work."</t>
  </si>
  <si>
    <t>[0.8843387961387634]</t>
  </si>
  <si>
    <t>[array([0.10899016, 0.8843388 , 0.00667108], dtype=float32)]</t>
  </si>
  <si>
    <t>Global Data Storage Solution</t>
  </si>
  <si>
    <t>Release and Devops Manager</t>
  </si>
  <si>
    <t>Critical data infrastructure business. Has long-term business outlook. Diverse, international workforce. Career mobility - upward, lateral, geographical Profit sharing in profitable years</t>
  </si>
  <si>
    <t>Collaboration with staff worldwide creates long workdays. Managing Work-Life Balance is challenging.</t>
  </si>
  <si>
    <t>Critical data infrastructure business. Has long-term business outlook. Diverse, international workforce. Career mobility - upward, lateral, geographical Profit sharing in profitable years Collaboration with staff worldwide creates long workdays. Managing Work-Life Balance is challenging.</t>
  </si>
  <si>
    <t>"Critical data infrastructure business. Has long-term business outlook. Diverse, international workforce. Career mobility - upward, lateral, geographical Profit sharing in profitable years Collaboration with staff worldwide creates long workdays. Managing Work-Life Balance is challenging."</t>
  </si>
  <si>
    <t>[0.8549428582191467]</t>
  </si>
  <si>
    <t>[array([0.00340063, 0.85494286, 0.14165652], dtype=float32)]</t>
  </si>
  <si>
    <t>Process/manufacturing engineer</t>
  </si>
  <si>
    <t>Work-life balance Professionalism Good technical training programs</t>
  </si>
  <si>
    <t>Not very exciting and repetitive work</t>
  </si>
  <si>
    <t>Work-life balance Professionalism Good technical training programs Not very exciting and repetitive work</t>
  </si>
  <si>
    <t>[0.5910329222679138]</t>
  </si>
  <si>
    <t>[array([0.03406887, 0.5910329 , 0.37489825], dtype=float32)]</t>
  </si>
  <si>
    <t>Hitachi</t>
  </si>
  <si>
    <t>Monroe, GA</t>
  </si>
  <si>
    <t>Good culture _x000D_
great management_x000D_
great team</t>
  </si>
  <si>
    <t>Engineering team always understaffed._x000D_
not enough PTO.</t>
  </si>
  <si>
    <t>Good culture _x000D_
great management_x000D_
great team Engineering team always understaffed._x000D_
not enough PTO.</t>
  </si>
  <si>
    <t>Good culture   great management  great team Engineering team always understaffed.  not enough PTO.</t>
  </si>
  <si>
    <t>Good culture  great management great team Engineering team always understaffed. not enough PTO.</t>
  </si>
  <si>
    <t>[0.8232226967811584]</t>
  </si>
  <si>
    <t>[array([0.01234286, 0.1644345 , 0.8232227 ], dtype=float32)]</t>
  </si>
  <si>
    <t>Production</t>
  </si>
  <si>
    <t>Berea, KY</t>
  </si>
  <si>
    <t>Decent pay, good benefits and good culture</t>
  </si>
  <si>
    <t>Some of the jobs are boring and monotonous</t>
  </si>
  <si>
    <t>Decent pay, good benefits and good culture Some of the jobs are boring and monotonous</t>
  </si>
  <si>
    <t>"Decent pay, good benefits and good culture Some of the jobs are boring and monotonous"</t>
  </si>
  <si>
    <t>[0.7934778928756714]</t>
  </si>
  <si>
    <t>[array([0.01437817, 0.7934779 , 0.19214392], dtype=float32)]</t>
  </si>
  <si>
    <t>Awesome company culture, good people</t>
  </si>
  <si>
    <t>Low inclusion for employees with disabilities</t>
  </si>
  <si>
    <t>Awesome company culture, good people Low inclusion for employees with disabilities</t>
  </si>
  <si>
    <t>"Awesome company culture, good people Low inclusion for employees with disabilities"</t>
  </si>
  <si>
    <t>[0.7614356875419617]</t>
  </si>
  <si>
    <t>[array([0.02327896, 0.7614357 , 0.21528535], dtype=float32)]</t>
  </si>
  <si>
    <t>Great people and always learning something new</t>
  </si>
  <si>
    <t>sometimes we have long hours</t>
  </si>
  <si>
    <t>Great people and always learning something new sometimes we have long hours</t>
  </si>
  <si>
    <t>[0.9907218217849731]</t>
  </si>
  <si>
    <t>[array([0.00214898, 0.00712919, 0.9907218 ], dtype=float32)]</t>
  </si>
  <si>
    <t>Good choice for semiconductor company in the area</t>
  </si>
  <si>
    <t>Process Engineer II</t>
  </si>
  <si>
    <t>supportive management, good work life balance for the industry, good benefits and taking PTO is encouraged</t>
  </si>
  <si>
    <t>push for full return to office, most compensation is paid out as bonus, corporate culture</t>
  </si>
  <si>
    <t>supportive management, good work life balance for the industry, good benefits and taking PTO is encouraged push for full return to office, most compensation is paid out as bonus, corporate culture</t>
  </si>
  <si>
    <t>"supportive management, good work life balance for the industry, good benefits and taking PTO is encouraged push for full return to office, most compensation is paid out as bonus, corporate culture"</t>
  </si>
  <si>
    <t>[0.7605889439582825]</t>
  </si>
  <si>
    <t>[array([0.00218705, 0.76058894, 0.23722397], dtype=float32)]</t>
  </si>
  <si>
    <t>Really good oppurtunities</t>
  </si>
  <si>
    <t>- Relaxed work environment most of the time_x000D_
- Would recommend Metrology as opposed to etch_x000D_
- Flexible with people experiencing unexpected life events_x000D_
- They will train you good and effectively, a lot of senior management are former FSE's.</t>
  </si>
  <si>
    <t>- Learning curve can be difficult at times_x000D_
- There are days where you might have to stay later than usual, this only happens when critical failure occurs on a tool._x000D_
- If you are brand new to the field, there's a chance you might start off with a 3rd party company, as opposed to working directly with Hitachi.</t>
  </si>
  <si>
    <t>- Relaxed work environment most of the time_x000D_
- Would recommend Metrology as opposed to etch_x000D_
- Flexible with people experiencing unexpected life events_x000D_
- They will train you good and effectively, a lot of senior management are former FSE's. - Learning curve can be difficult at times_x000D_
- There are days where you might have to stay later than usual, this only happens when critical failure occurs on a tool._x000D_
- If you are brand new to the field, there's a chance you might start off with a 3rd party company, as opposed to working directly with Hitachi.</t>
  </si>
  <si>
    <t>- Relaxed work environment most of the time  - Would recommend Metrology as opposed to etch  - Flexible with people experiencing unexpected life events  - They will train you good and effectively, a lot of senior management are former FSE's. - Learning curve can be difficult at times  - There are days where you might have to stay later than usual, this only happens when critical failure occurs on a tool.  - If you are brand new to the field, there's a chance you might start off with a 3rd party company, as opposed to working directly with Hitachi.</t>
  </si>
  <si>
    <t>"- Relaxed work environment most of the time - Would recommend Metrology as opposed to etch - Flexible with people experiencing unexpected life events - They will train you good and effectively, a lot of senior management are former FSE's. - Learning curve can be difficult at times - There are days where you might have to stay later than usual, this only happens when critical failure occurs on a tool. - If you are brand new to the field, there's a chance you might start off with a 3rd party company, as opposed to working directly with Hitachi."</t>
  </si>
  <si>
    <t>[0.5070474147796631]</t>
  </si>
  <si>
    <t>[array([0.00645575, 0.48649687, 0.5070474 ], dtype=float32)]</t>
  </si>
  <si>
    <t>It was cool</t>
  </si>
  <si>
    <t>Overnight, could get work done without managers hovering over you.</t>
  </si>
  <si>
    <t>Pay, management, overtime, and the drama</t>
  </si>
  <si>
    <t>Overnight, could get work done without managers hovering over you. Pay, management, overtime, and the drama</t>
  </si>
  <si>
    <t>"Overnight, could get work done without managers hovering over you. Pay, management, overtime, and the drama"</t>
  </si>
  <si>
    <t>[0.8365607857704163]</t>
  </si>
  <si>
    <t>[array([0.01579932, 0.8365608 , 0.1476399 ], dtype=float32)]</t>
  </si>
  <si>
    <t>Whatever</t>
  </si>
  <si>
    <t>Factory Worker</t>
  </si>
  <si>
    <t>Good pay and benefits good people</t>
  </si>
  <si>
    <t>Work you hard and slot of hrs</t>
  </si>
  <si>
    <t>Good pay and benefits good people Work you hard and slot of hrs</t>
  </si>
  <si>
    <t>[0.5690258145332336]</t>
  </si>
  <si>
    <t>[array([0.00297229, 0.5690258 , 0.4280019 ], dtype=float32)]</t>
  </si>
  <si>
    <t>Harrodsburg, KY</t>
  </si>
  <si>
    <t>Benefits are good and fair</t>
  </si>
  <si>
    <t>They have been laying off</t>
  </si>
  <si>
    <t>Benefits are good and fair They have been laying off</t>
  </si>
  <si>
    <t>[0.8471552729606628]</t>
  </si>
  <si>
    <t>[array([0.01421982, 0.13862489, 0.8471553 ], dtype=float32)]</t>
  </si>
  <si>
    <t>Good company, needs better salaries</t>
  </si>
  <si>
    <t>Great coworkers. Flexible hours. Good training.</t>
  </si>
  <si>
    <t>Salary is not competitive. High employee turnover.</t>
  </si>
  <si>
    <t>Great coworkers. Flexible hours. Good training. Salary is not competitive. High employee turnover.</t>
  </si>
  <si>
    <t>[0.97380530834198]</t>
  </si>
  <si>
    <t>[array([0.00374478, 0.02245002, 0.9738053 ], dtype=float32)]</t>
  </si>
  <si>
    <t>Better now</t>
  </si>
  <si>
    <t>Assembly Line Worker</t>
  </si>
  <si>
    <t>Good pay benefits with plenty over time</t>
  </si>
  <si>
    <t>Long hours on your feet</t>
  </si>
  <si>
    <t>Good pay benefits with plenty over time Long hours on your feet</t>
  </si>
  <si>
    <t>[0.7088637351989746]</t>
  </si>
  <si>
    <t>[array([0.00757414, 0.28356215, 0.70886374], dtype=float32)]</t>
  </si>
  <si>
    <t>Good environment, friendly staff. good benifit.</t>
  </si>
  <si>
    <t>difficult to introduce new idea.</t>
  </si>
  <si>
    <t>Good environment, friendly staff. good benifit. difficult to introduce new idea.</t>
  </si>
  <si>
    <t>"Good environment, friendly staff. good benifit. difficult to introduce new idea."</t>
  </si>
  <si>
    <t>[0.8789946436882019]</t>
  </si>
  <si>
    <t>[array([0.00536925, 0.87899464, 0.11563605], dtype=float32)]</t>
  </si>
  <si>
    <t>Bad Experience - Avoid Hitachi</t>
  </si>
  <si>
    <t>Global company and well known brand.</t>
  </si>
  <si>
    <t>No work-life balance. Always working and working with different time zones. Meetings frequently scheduled at 5 or 6 p.m. that lasted 1 to 2 hours or more. Meetings at midnight and 2 a.m. or 3 a.m. The manager didn't deal with issues or manage ... marking time until retirement. Japan team members not open to change and not supportive of non-US colleagues. HR not helpful or supportive and don't hold managers accountable for managing/leading.</t>
  </si>
  <si>
    <t>Global company and well known brand. No work-life balance. Always working and working with different time zones. Meetings frequently scheduled at 5 or 6 p.m. that lasted 1 to 2 hours or more. Meetings at midnight and 2 a.m. or 3 a.m. The manager didn't deal with issues or manage ... marking time until retirement. Japan team members not open to change and not supportive of non-US colleagues. HR not helpful or supportive and don't hold managers accountable for managing/leading.</t>
  </si>
  <si>
    <t>[0.7889738082885742]</t>
  </si>
  <si>
    <t>[array([0.1788475 , 0.7889738 , 0.03217862], dtype=float32)]</t>
  </si>
  <si>
    <t>1.0479220151901245</t>
  </si>
  <si>
    <t>Work with some of the best and brightest professionals in the area. Fun place to work - ideas are listened to and good performance is rewarded. Good benefits and compensation packages.</t>
  </si>
  <si>
    <t>As with most large companies, there is bureaucracy - some days are better than others.</t>
  </si>
  <si>
    <t>Work with some of the best and brightest professionals in the area. Fun place to work - ideas are listened to and good performance is rewarded. Good benefits and compensation packages. As with most large companies, there is bureaucracy - some days are better than others.</t>
  </si>
  <si>
    <t>"Work with some of the best and brightest professionals in the area. Fun place to work - ideas are listened to and good performance is rewarded. Good benefits and compensation packages. As with most large companies, there is bureaucracy - some days are better than others."</t>
  </si>
  <si>
    <t>[0.6477874517440796]</t>
  </si>
  <si>
    <t>[array([0.00173709, 0.64778745, 0.3504755 ], dtype=float32)]</t>
  </si>
  <si>
    <t>1.0477253198623657</t>
  </si>
  <si>
    <t>Good place to start your career</t>
  </si>
  <si>
    <t>like-minded researchers, huge career growth opportunities, company is very horizontal.</t>
  </si>
  <si>
    <t>Salary is not high and things move slowly. The benefits are ok.</t>
  </si>
  <si>
    <t>like-minded researchers, huge career growth opportunities, company is very horizontal. Salary is not high and things move slowly. The benefits are ok.</t>
  </si>
  <si>
    <t>"like-minded researchers, huge career growth opportunities, company is very horizontal. Salary is not high and things move slowly. The benefits are ok."</t>
  </si>
  <si>
    <t>[0.9582246541976929]</t>
  </si>
  <si>
    <t>[array([0.00703761, 0.95822465, 0.03473777], dtype=float32)]</t>
  </si>
  <si>
    <t>Good products and innovative thinking.</t>
  </si>
  <si>
    <t>Large Corporate structure only looking at bottom line</t>
  </si>
  <si>
    <t>Good products and innovative thinking. Large Corporate structure only looking at bottom line</t>
  </si>
  <si>
    <t>[0.9229830503463745]</t>
  </si>
  <si>
    <t>[array([0.00409916, 0.07291774, 0.92298305], dtype=float32)]</t>
  </si>
  <si>
    <t>Semiconductor Vendor Company</t>
  </si>
  <si>
    <t>* WLB * Internationally recognized company * Invests in employees</t>
  </si>
  <si>
    <t>* Corporate atmosphere * Red Tape * Compensation falls short of median market value</t>
  </si>
  <si>
    <t>* WLB * Internationally recognized company * Invests in employees * Corporate atmosphere * Red Tape * Compensation falls short of median market value</t>
  </si>
  <si>
    <t>[0.49486634135246277]</t>
  </si>
  <si>
    <t>[array([0.01773102, 0.48740265, 0.49486634], dtype=float32)]</t>
  </si>
  <si>
    <t>Amazing company to work with</t>
  </si>
  <si>
    <t>No bad all good company</t>
  </si>
  <si>
    <t>Amazing company to work with No bad all good company</t>
  </si>
  <si>
    <t>[0.9985781908035278]</t>
  </si>
  <si>
    <t>[array([5.397340e-04, 8.820598e-04, 9.985782e-01], dtype=float32)]</t>
  </si>
  <si>
    <t>Very good benefits and good company culture</t>
  </si>
  <si>
    <t>Travel can be a tiresome ordeal</t>
  </si>
  <si>
    <t>Very good benefits and good company culture Travel can be a tiresome ordeal</t>
  </si>
  <si>
    <t>[0.945341944694519]</t>
  </si>
  <si>
    <t>[array([0.00366886, 0.05098924, 0.94534194], dtype=float32)]</t>
  </si>
  <si>
    <t>Good Salary Great People Best Benifits</t>
  </si>
  <si>
    <t>Unfortunately , They closed the Telecommunication Division</t>
  </si>
  <si>
    <t>Good Salary Great People Best Benifits Unfortunately , They closed the Telecommunication Division</t>
  </si>
  <si>
    <t>"Good Salary Great People Best Benifits Unfortunately , They closed the Telecommunication Division"</t>
  </si>
  <si>
    <t>[0.863590657711029]</t>
  </si>
  <si>
    <t>[array([0.00619083, 0.86359066, 0.13021852], dtype=float32)]</t>
  </si>
  <si>
    <t>HR Support Assistant</t>
  </si>
  <si>
    <t>New Albany, IN</t>
  </si>
  <si>
    <t>Everything was do amazing top notch</t>
  </si>
  <si>
    <t>Nothing other than closing plant</t>
  </si>
  <si>
    <t>Everything was do amazing top notch Nothing other than closing plant</t>
  </si>
  <si>
    <t>[0.9985226988792419]</t>
  </si>
  <si>
    <t>[array([6.744255e-04, 8.028628e-04, 9.985227e-01], dtype=float32)]</t>
  </si>
  <si>
    <t>Hitachi Salary</t>
  </si>
  <si>
    <t>Great Japanese culture and a lot of comminatory</t>
  </si>
  <si>
    <t>HR is not on your side.</t>
  </si>
  <si>
    <t>Great Japanese culture and a lot of comminatory HR is not on your side.</t>
  </si>
  <si>
    <t>[0.8840335607528687]</t>
  </si>
  <si>
    <t>[array([0.00268293, 0.88403356, 0.11328351], dtype=float32)]</t>
  </si>
  <si>
    <t>Great Pay and Benefits. The employees are very friendly.</t>
  </si>
  <si>
    <t>The traffic in Hillsboro can be pretty bad after work. Plan your commutes accordingly.</t>
  </si>
  <si>
    <t>Great Pay and Benefits. The employees are very friendly. The traffic in Hillsboro can be pretty bad after work. Plan your commutes accordingly.</t>
  </si>
  <si>
    <t>[0.590851902961731]</t>
  </si>
  <si>
    <t>[array([0.00425806, 0.5908519 , 0.4048901 ], dtype=float32)]</t>
  </si>
  <si>
    <t>The breaks are quick</t>
  </si>
  <si>
    <t>Machine Operator</t>
  </si>
  <si>
    <t>The breaks or short but itâ€™s a good job third shift is really strict but I love it.</t>
  </si>
  <si>
    <t>Close to social circle Strict boss</t>
  </si>
  <si>
    <t>The breaks or short but itâ€™s a good job third shift is really strict but I love it. Close to social circle Strict boss</t>
  </si>
  <si>
    <t>[0.9655464887619019]</t>
  </si>
  <si>
    <t>[array([0.00690636, 0.9655465 , 0.02754718], dtype=float32)]</t>
  </si>
  <si>
    <t>Decent Benefits - Poor Management</t>
  </si>
  <si>
    <t>Sales Administrator</t>
  </si>
  <si>
    <t>Newnan, GA</t>
  </si>
  <si>
    <t>Benefits are good with different levels or coverage. FSA offered as well as many other benefit perks. Single person coverage is affordable. Minimal flexibility on schedule.</t>
  </si>
  <si>
    <t>Poor management and inexperienced people put into positions of authority. No onboarding process, no user manuals, not a single SOP in the buildings. Many do not want to cross train, not willing to progress, bias towards ex-pats.</t>
  </si>
  <si>
    <t>Benefits are good with different levels or coverage. FSA offered as well as many other benefit perks. Single person coverage is affordable. Minimal flexibility on schedule. Poor management and inexperienced people put into positions of authority. No onboarding process, no user manuals, not a single SOP in the buildings. Many do not want to cross train, not willing to progress, bias towards ex-pats.</t>
  </si>
  <si>
    <t>"Benefits are good with different levels or coverage. FSA offered as well as many other benefit perks. Single person coverage is affordable. Minimal flexibility on schedule. Poor management and inexperienced people put into positions of authority. No onboarding process, no user manuals, not a single SOP in the buildings. Many do not want to cross train, not willing to progress, bias towards ex-pats."</t>
  </si>
  <si>
    <t>[0.7914270758628845]</t>
  </si>
  <si>
    <t>[array([0.01442958, 0.7914271 , 0.19414335], dtype=float32)]</t>
  </si>
  <si>
    <t>1.0478953123092651</t>
  </si>
  <si>
    <t>About the company in general</t>
  </si>
  <si>
    <t>Friendly work atmosphere, Corporate Culture, Work Life Balance, Cutting Edge Technology.</t>
  </si>
  <si>
    <t>Highly correlated to Semi-conductor industry's up and down cycles.</t>
  </si>
  <si>
    <t>Friendly work atmosphere, Corporate Culture, Work Life Balance, Cutting Edge Technology. Highly correlated to Semi-conductor industry's up and down cycles.</t>
  </si>
  <si>
    <t>"Friendly work atmosphere, Corporate Culture, Work Life Balance, Cutting Edge Technology. Highly correlated to Semi-conductor industry's up and down cycles."</t>
  </si>
  <si>
    <t>[0.8399673700332642]</t>
  </si>
  <si>
    <t>[array([0.00162754, 0.15840507, 0.83996737], dtype=float32)]</t>
  </si>
  <si>
    <t>Could be worse</t>
  </si>
  <si>
    <t>Lifetime employment culture creates longterm commitment</t>
  </si>
  <si>
    <t>Lifetime employment culture allows deadbeats to hang around, while good talent exits</t>
  </si>
  <si>
    <t>Lifetime employment culture creates longterm commitment Lifetime employment culture allows deadbeats to hang around, while good talent exits</t>
  </si>
  <si>
    <t>"Lifetime employment culture creates longterm commitment Lifetime employment culture allows deadbeats to hang around, while good talent exits"</t>
  </si>
  <si>
    <t>[0.6421554684638977]</t>
  </si>
  <si>
    <t>[array([0.01192507, 0.64215547, 0.34591946], dtype=float32)]</t>
  </si>
  <si>
    <t>Good benefits, good PTO, decent pay</t>
  </si>
  <si>
    <t>Lack of promotion opportunity, location</t>
  </si>
  <si>
    <t>Good benefits, good PTO, decent pay Lack of promotion opportunity, location</t>
  </si>
  <si>
    <t>"Good benefits, good PTO, decent pay Lack of promotion opportunity, location"</t>
  </si>
  <si>
    <t>[0.7642560601234436]</t>
  </si>
  <si>
    <t>[array([0.0151546 , 0.76425606, 0.22058937], dtype=float32)]</t>
  </si>
  <si>
    <t>Upper Management id Dormant</t>
  </si>
  <si>
    <t>Production Manager</t>
  </si>
  <si>
    <t>Jefferson City, MO</t>
  </si>
  <si>
    <t>Pay was good Bonuses was mediocre Quitting Time was great!</t>
  </si>
  <si>
    <t>Upper management never listened to employees Upper management instilled the "us and them"</t>
  </si>
  <si>
    <t>Pay was good Bonuses was mediocre Quitting Time was great! Upper management never listened to employees Upper management instilled the "us and them"</t>
  </si>
  <si>
    <t>"Pay was good Bonuses was mediocre Quitting Time was great! Upper management never listened to employees Upper management instilled the ""us and them"""</t>
  </si>
  <si>
    <t>[0.592859148979187]</t>
  </si>
  <si>
    <t>[array([0.213595  , 0.59285915, 0.19354585], dtype=float32)]</t>
  </si>
  <si>
    <t>1.0477739572525024</t>
  </si>
  <si>
    <t>Former Maintenance Technician</t>
  </si>
  <si>
    <t>Multiple day or night shifts that provide ample work life balance. Benefits and 401K are decent.</t>
  </si>
  <si>
    <t>Due to short staffing manning can be a problem sometimes.</t>
  </si>
  <si>
    <t>Multiple day or night shifts that provide ample work life balance. Benefits and 401K are decent. Due to short staffing manning can be a problem sometimes.</t>
  </si>
  <si>
    <t>[0.6853300333023071]</t>
  </si>
  <si>
    <t>[array([0.00528077, 0.68533003, 0.3093892 ], dtype=float32)]</t>
  </si>
  <si>
    <t>functioning</t>
  </si>
  <si>
    <t>Electronics Technician</t>
  </si>
  <si>
    <t>Good company for learning. a lot of work to be done.</t>
  </si>
  <si>
    <t>the company is still growing and need to be completed</t>
  </si>
  <si>
    <t>Good company for learning. a lot of work to be done. the company is still growing and need to be completed</t>
  </si>
  <si>
    <t>[0.9499982595443726]</t>
  </si>
  <si>
    <t>[array([0.01145434, 0.03854746, 0.94999826], dtype=float32)]</t>
  </si>
  <si>
    <t>Good in the work</t>
  </si>
  <si>
    <t>Air Conditioning Technician</t>
  </si>
  <si>
    <t>India, TN</t>
  </si>
  <si>
    <t>I have Good Experience on working in HITACHI IN INDIA</t>
  </si>
  <si>
    <t>I have Experience in Air conditioning service and installation, airport &amp; commercial places</t>
  </si>
  <si>
    <t>I have Good Experience on working in HITACHI IN INDIA I have Experience in Air conditioning service and installation, airport &amp; commercial places</t>
  </si>
  <si>
    <t>"I have Good Experience on working in HITACHI IN INDIA I have Experience in Air conditioning service and installation, airport &amp; commercial places"</t>
  </si>
  <si>
    <t>[0.6402879357337952]</t>
  </si>
  <si>
    <t>[array([0.00221632, 0.64028794, 0.35749573], dtype=float32)]</t>
  </si>
  <si>
    <t>Good support. Career progression. Diverse</t>
  </si>
  <si>
    <t>Training processes and procedures and communications</t>
  </si>
  <si>
    <t>Good support. Career progression. Diverse Training processes and procedures and communications</t>
  </si>
  <si>
    <t>[0.9784600138664246]</t>
  </si>
  <si>
    <t>[array([0.00140154, 0.02013844, 0.97846   ], dtype=float32)]</t>
  </si>
  <si>
    <t>* great leadership, great benefits, great culture!</t>
  </si>
  <si>
    <t>great experience, no cons that I can think of</t>
  </si>
  <si>
    <t>* great leadership, great benefits, great culture! great experience, no cons that I can think of</t>
  </si>
  <si>
    <t>"* great leadership, great benefits, great culture! great experience, no cons that I can think of"</t>
  </si>
  <si>
    <t>[0.9189547896385193]</t>
  </si>
  <si>
    <t>[array([0.00219801, 0.9189548 , 0.07884723], dtype=float32)]</t>
  </si>
  <si>
    <t>TPS Engineer</t>
  </si>
  <si>
    <t>Good work atmosphere and great work life balance</t>
  </si>
  <si>
    <t>Demands from customer can be very inconsistent</t>
  </si>
  <si>
    <t>Good work atmosphere and great work life balance Demands from customer can be very inconsistent</t>
  </si>
  <si>
    <t>[0.9780703186988831]</t>
  </si>
  <si>
    <t>[array([0.00222245, 0.01970723, 0.9780703 ], dtype=float32)]</t>
  </si>
  <si>
    <t>Did not enjoy!</t>
  </si>
  <si>
    <t>Assistant HR Manager</t>
  </si>
  <si>
    <t>Engaging with other employees at a global level</t>
  </si>
  <si>
    <t>Pay Management Work Environment Benefits</t>
  </si>
  <si>
    <t>Engaging with other employees at a global level Pay Management Work Environment Benefits</t>
  </si>
  <si>
    <t>[0.798664391040802]</t>
  </si>
  <si>
    <t>[array([0.0035891 , 0.7986644 , 0.19774644], dtype=float32)]</t>
  </si>
  <si>
    <t>Facility Maintenance Technician</t>
  </si>
  <si>
    <t>good work life balance/ great people/ good benefits</t>
  </si>
  <si>
    <t>Mostly I would say pay</t>
  </si>
  <si>
    <t>good work life balance/ great people/ good benefits Mostly I would say pay</t>
  </si>
  <si>
    <t>[0.9644267559051514]</t>
  </si>
  <si>
    <t>[array([0.00229815, 0.03327517, 0.96442676], dtype=float32)]</t>
  </si>
  <si>
    <t>nice place to work</t>
  </si>
  <si>
    <t>Sustainability Manager</t>
  </si>
  <si>
    <t>Good enviroment to work and live</t>
  </si>
  <si>
    <t>None all os very good</t>
  </si>
  <si>
    <t>Good enviroment to work and live None all os very good</t>
  </si>
  <si>
    <t>[0.9564396739006042]</t>
  </si>
  <si>
    <t>[array([0.01693047, 0.02662994, 0.9564397 ], dtype=float32)]</t>
  </si>
  <si>
    <t>They pay well and will always teach you need and different things in the automotive industry. The management always has your back is always open to fix issues and listen to their EMPLOYEES. Itâ€™s always open door</t>
  </si>
  <si>
    <t>You will work sometimes 6 days but the OT is worth it by the time you near the end of the month.</t>
  </si>
  <si>
    <t>They pay well and will always teach you need and different things in the automotive industry. The management always has your back is always open to fix issues and listen to their EMPLOYEES. Itâ€™s always open door You will work sometimes 6 days but the OT is worth it by the time you near the end of the month.</t>
  </si>
  <si>
    <t>[0.8710253238677979]</t>
  </si>
  <si>
    <t>[array([0.00165497, 0.12731962, 0.8710253 ], dtype=float32)]</t>
  </si>
  <si>
    <t>Plenty of opportunity and challenges</t>
  </si>
  <si>
    <t>People, Growth opportunity, challenges to advance in career</t>
  </si>
  <si>
    <t>Work life balance, high turn over</t>
  </si>
  <si>
    <t>People, Growth opportunity, challenges to advance in career Work life balance, high turn over</t>
  </si>
  <si>
    <t>"People, Growth opportunity, challenges to advance in career Work life balance, high turn over"</t>
  </si>
  <si>
    <t>[0.852012038230896]</t>
  </si>
  <si>
    <t>[array([0.00378477, 0.85201204, 0.14420317], dtype=float32)]</t>
  </si>
  <si>
    <t>Best job I've ever worked</t>
  </si>
  <si>
    <t>I work with some of the brightest people I've ever met, so the environment feels enriching.</t>
  </si>
  <si>
    <t>The work-life balance has felt a little lacking. You're not pressured to stay longer, but the job is fairly fast-paced so there's an overall feeling of needing to get work done, so you'll find yourself working late as a result.</t>
  </si>
  <si>
    <t>I work with some of the brightest people I've ever met, so the environment feels enriching. The work-life balance has felt a little lacking. You're not pressured to stay longer, but the job is fairly fast-paced so there's an overall feeling of needing to get work done, so you'll find yourself working late as a result.</t>
  </si>
  <si>
    <t>"I work with some of the brightest people I've ever met, so the environment feels enriching. The work-life balance has felt a little lacking. You're not pressured to stay longer, but the job is fairly fast-paced so there's an overall feeling of needing to get work done, so you'll find yourself working late as a result."</t>
  </si>
  <si>
    <t>[0.8306384682655334]</t>
  </si>
  <si>
    <t>[array([0.01144833, 0.83063847, 0.15791318], dtype=float32)]</t>
  </si>
  <si>
    <t>International company, lots of opportunity to network and grow</t>
  </si>
  <si>
    <t>better management oversight on projects</t>
  </si>
  <si>
    <t>International company, lots of opportunity to network and grow better management oversight on projects</t>
  </si>
  <si>
    <t>"International company, lots of opportunity to network and grow better management oversight on projects"</t>
  </si>
  <si>
    <t>[0.9457321166992188]</t>
  </si>
  <si>
    <t>[array([0.00304727, 0.9457321 , 0.05122066], dtype=float32)]</t>
  </si>
  <si>
    <t>Field Service Engineer (FSE)</t>
  </si>
  <si>
    <t>Overall, great company to work for.</t>
  </si>
  <si>
    <t>Sometimes a heavy work load but that is seen throughout the industry as a whole.</t>
  </si>
  <si>
    <t>Overall, great company to work for. Sometimes a heavy work load but that is seen throughout the industry as a whole.</t>
  </si>
  <si>
    <t>"Overall, great company to work for. Sometimes a heavy work load but that is seen throughout the industry as a whole."</t>
  </si>
  <si>
    <t>[0.5614902973175049]</t>
  </si>
  <si>
    <t>[array([0.00833566, 0.5614903 , 0.430174  ], dtype=float32)]</t>
  </si>
  <si>
    <t>Great mission and values!</t>
  </si>
  <si>
    <t>Customer Analyst</t>
  </si>
  <si>
    <t>Excellent mission, great values and benefits. An all around great company to work for.</t>
  </si>
  <si>
    <t>Career growth is difficult to navigate. Lower salary compared to market average.</t>
  </si>
  <si>
    <t>Excellent mission, great values and benefits. An all around great company to work for. Career growth is difficult to navigate. Lower salary compared to market average.</t>
  </si>
  <si>
    <t>"Excellent mission, great values and benefits. An all around great company to work for. Career growth is difficult to navigate. Lower salary compared to market average."</t>
  </si>
  <si>
    <t>[0.7952747344970703]</t>
  </si>
  <si>
    <t>[array([0.00642428, 0.79527473, 0.19830097], dtype=float32)]</t>
  </si>
  <si>
    <t>HITACHI REVIEW</t>
  </si>
  <si>
    <t>Best coworkers, work/life balance. Best coworkers, work/life balance.</t>
  </si>
  <si>
    <t>Nothing at all. It's a Best place to work.</t>
  </si>
  <si>
    <t>Best coworkers, work/life balance. Best coworkers, work/life balance. Nothing at all. It's a Best place to work.</t>
  </si>
  <si>
    <t>"Best coworkers, work/life balance. Best coworkers, work/life balance. Nothing at all. It's a Best place to work."</t>
  </si>
  <si>
    <t>[0.8195568919181824]</t>
  </si>
  <si>
    <t>[array([0.02838058, 0.8195569 , 0.15206254], dtype=float32)]</t>
  </si>
  <si>
    <t>Everything is done right here</t>
  </si>
  <si>
    <t>Nothing was done wrong here</t>
  </si>
  <si>
    <t>Everything is done right here Nothing was done wrong here</t>
  </si>
  <si>
    <t>[0.9920616149902344]</t>
  </si>
  <si>
    <t>[array([0.00109007, 0.00684842, 0.9920616 ], dtype=float32)]</t>
  </si>
  <si>
    <t>They cleaned up their act</t>
  </si>
  <si>
    <t>Nice secure campus_x000D_
Insurance - they have the BEST! _x000D_
401K _x000D_
Easy production job_x000D_
Good location_x000D_
It is honestly a good job_x000D_
They no longer hire addicts, which made the quality go way up and they now actually pay a better wage!</t>
  </si>
  <si>
    <t>10 hour work day_x000D_
Time off isn't the best (it takes almost 10 years to get 2 weeks off) _x000D_
No room for advancement at all. _x000D_
Management isn't the best.</t>
  </si>
  <si>
    <t>Nice secure campus_x000D_
Insurance - they have the BEST! _x000D_
401K _x000D_
Easy production job_x000D_
Good location_x000D_
It is honestly a good job_x000D_
They no longer hire addicts, which made the quality go way up and they now actually pay a better wage! 10 hour work day_x000D_
Time off isn't the best (it takes almost 10 years to get 2 weeks off) _x000D_
No room for advancement at all. _x000D_
Management isn't the best.</t>
  </si>
  <si>
    <t>Nice secure campus  Insurance - they have the BEST!   401K   Easy production job  Good location  It is honestly a good job  They no longer hire addicts, which made the quality go way up and they now actually pay a better wage! 10 hour work day  Time off isn't the best (it takes almost 10 years to get 2 weeks off)   No room for advancement at all.   Management isn't the best.</t>
  </si>
  <si>
    <t>"Nice secure campus Insurance - they have the BEST!  401K  Easy production job Good location It is honestly a good job They no longer hire addicts, which made the quality go way up and they now actually pay a better wage! 10 hour work day Time off isn't the best (it takes almost 10 years to get 2 weeks off)  No room for advancement at all.  Management isn't the best."</t>
  </si>
  <si>
    <t>[0.5827233791351318]</t>
  </si>
  <si>
    <t>[array([0.00567757, 0.5827234 , 0.41159907], dtype=float32)]</t>
  </si>
  <si>
    <t>1.0475525856018066</t>
  </si>
  <si>
    <t>Great company with employee focus</t>
  </si>
  <si>
    <t>Business Data Analyst</t>
  </si>
  <si>
    <t>Fair pay often exceeding expectations. Plenty of vacation time. Great work-life balance. Good comradeship between coworkers and overall high moral. Plenty of growth opportunities as the company grows. Low stress office environment. Allow for flex hours to come in earlier and leave earlier.</t>
  </si>
  <si>
    <t>Differences in culture can be difficult to navigate and language barriers are sometimes and issue. They donâ€™t allow working from home when you are sick and only allow one work from home day a week but I canâ€™t be Monday or Friday.</t>
  </si>
  <si>
    <t>Fair pay often exceeding expectations. Plenty of vacation time. Great work-life balance. Good comradeship between coworkers and overall high moral. Plenty of growth opportunities as the company grows. Low stress office environment. Allow for flex hours to come in earlier and leave earlier. Differences in culture can be difficult to navigate and language barriers are sometimes and issue. They donâ€™t allow working from home when you are sick and only allow one work from home day a week but I canâ€™t be Monday or Friday.</t>
  </si>
  <si>
    <t>[0.9794948101043701]</t>
  </si>
  <si>
    <t>[array([0.00280742, 0.01769784, 0.9794948 ], dtype=float32)]</t>
  </si>
  <si>
    <t>1.0478923320770264</t>
  </si>
  <si>
    <t>Standard Matrixed Japanese Conglomerate</t>
  </si>
  <si>
    <t>Steady career, Good Benefits, Decent Pay</t>
  </si>
  <si>
    <t>No career growth or career planning, No management review, No strategy</t>
  </si>
  <si>
    <t>Steady career, Good Benefits, Decent Pay No career growth or career planning, No management review, No strategy</t>
  </si>
  <si>
    <t>"Steady career, Good Benefits, Decent Pay No career growth or career planning, No management review, No strategy"</t>
  </si>
  <si>
    <t>[0.6463363170623779]</t>
  </si>
  <si>
    <t>[array([0.02622194, 0.6463363 , 0.32744175], dtype=float32)]</t>
  </si>
  <si>
    <t>Good company but Bureaucracy</t>
  </si>
  <si>
    <t>South Boston, VA</t>
  </si>
  <si>
    <t>Good technical grown, good working environment</t>
  </si>
  <si>
    <t>Really low retention impact, but upper management and HR think they have higher retention process</t>
  </si>
  <si>
    <t>Good technical grown, good working environment Really low retention impact, but upper management and HR think they have higher retention process</t>
  </si>
  <si>
    <t>"Good technical grown, good working environment Really low retention impact, but upper management and HR think they have higher retention process"</t>
  </si>
  <si>
    <t>[0.8879997730255127]</t>
  </si>
  <si>
    <t>[array([0.0319009 , 0.8879998 , 0.08009931], dtype=float32)]</t>
  </si>
  <si>
    <t>Supervisor</t>
  </si>
  <si>
    <t>Management listens to your concerns.</t>
  </si>
  <si>
    <t>Low pay, high turnover of operators.</t>
  </si>
  <si>
    <t>Management listens to your concerns. Low pay, high turnover of operators.</t>
  </si>
  <si>
    <t>"Management listens to your concerns. Low pay, high turnover of operators."</t>
  </si>
  <si>
    <t>[0.8991513252258301]</t>
  </si>
  <si>
    <t>[array([0.00358336, 0.8991513 , 0.0972653 ], dtype=float32)]</t>
  </si>
  <si>
    <t>Growing business but stressful</t>
  </si>
  <si>
    <t>Pricing Manager</t>
  </si>
  <si>
    <t>A lot of growth opportunity if you get in good with management</t>
  </si>
  <si>
    <t>Lower than average pay; No clear direction from executive management on career path opportunities. Goals/targets constantly moving. Be ready for a new title every 4-6mos when they do an org chart change.</t>
  </si>
  <si>
    <t>A lot of growth opportunity if you get in good with management Lower than average pay; No clear direction from executive management on career path opportunities. Goals/targets constantly moving. Be ready for a new title every 4-6mos when they do an org chart change.</t>
  </si>
  <si>
    <t>[0.5077993869781494]</t>
  </si>
  <si>
    <t>[array([0.06705698, 0.42514363, 0.5077994 ], dtype=float32)]</t>
  </si>
  <si>
    <t>Central Store Supervisor</t>
  </si>
  <si>
    <t>The people; PTO; and insurance.</t>
  </si>
  <si>
    <t>Raises and bonuses are small.</t>
  </si>
  <si>
    <t>The people; PTO; and insurance. Raises and bonuses are small.</t>
  </si>
  <si>
    <t>[0.9811744689941406]</t>
  </si>
  <si>
    <t>[array([0.00485493, 0.98117447, 0.01397061], dtype=float32)]</t>
  </si>
  <si>
    <t>Pay compensation</t>
  </si>
  <si>
    <t>Manufacturing Engineer I</t>
  </si>
  <si>
    <t>Good benefits and great coworkers</t>
  </si>
  <si>
    <t>No work/personal life balance unfortunately</t>
  </si>
  <si>
    <t>Good benefits and great coworkers No work/personal life balance unfortunately</t>
  </si>
  <si>
    <t>[0.822957456111908]</t>
  </si>
  <si>
    <t>[array([0.09096301, 0.08607957, 0.82295746], dtype=float32)]</t>
  </si>
  <si>
    <t>1.0476362705230713</t>
  </si>
  <si>
    <t>Engaging Leadership and great colleagues</t>
  </si>
  <si>
    <t>There is a lack of marketing</t>
  </si>
  <si>
    <t>Engaging Leadership and great colleagues There is a lack of marketing</t>
  </si>
  <si>
    <t>[0.8106572031974792]</t>
  </si>
  <si>
    <t>[array([0.0762546 , 0.11308818, 0.8106572 ], dtype=float32)]</t>
  </si>
  <si>
    <t>Assistant Buyer</t>
  </si>
  <si>
    <t>India, TX</t>
  </si>
  <si>
    <t>good and worth working with</t>
  </si>
  <si>
    <t>not enough money to pay for life</t>
  </si>
  <si>
    <t>good and worth working with not enough money to pay for life</t>
  </si>
  <si>
    <t>[0.9978992938995361]</t>
  </si>
  <si>
    <t>[array([4.036629e-04, 1.697101e-03, 9.978993e-01], dtype=float32)]</t>
  </si>
  <si>
    <t>Japanese traditional and conservative company</t>
  </si>
  <si>
    <t>- Many talented and skillful researchers_x000D_
- Good work and life balance _x000D_
- Mutual respect culture, managers listen to team member's opinions carefully _x000D_
- Have a chance to engage in very large-scale research projects</t>
  </si>
  <si>
    <t>- Many talented and skillful researchers_x000D_
- Good work and life balance _x000D_
- Mutual respect culture, managers listen to team member's opinions carefully _x000D_
- Have a chance to engage in very large-scale research projects #NAME?</t>
  </si>
  <si>
    <t>- Many talented and skillful researchers  - Good work and life balance   - Mutual respect culture, managers listen to team member's opinions carefully   - Have a chance to engage in very large-scale research projects #NAME?</t>
  </si>
  <si>
    <t>"- Many talented and skillful researchers - Good work and life balance  - Mutual respect culture, managers listen to team member's opinions carefully  - Have a chance to engage in very large-scale research projects #NAME?"</t>
  </si>
  <si>
    <t>[0.5100046992301941]</t>
  </si>
  <si>
    <t>[array([0.00132102, 0.5100047 , 0.4886743 ], dtype=float32)]</t>
  </si>
  <si>
    <t>1.0477335453033447</t>
  </si>
  <si>
    <t>Assembly</t>
  </si>
  <si>
    <t>They have great benefits and great hours.</t>
  </si>
  <si>
    <t>The company is not organized</t>
  </si>
  <si>
    <t>They have great benefits and great hours. The company is not organized</t>
  </si>
  <si>
    <t>[0.792412519454956]</t>
  </si>
  <si>
    <t>[array([0.02316631, 0.7924125 , 0.18442118], dtype=float32)]</t>
  </si>
  <si>
    <t>Controls Engineer</t>
  </si>
  <si>
    <t>Pitts, PA</t>
  </si>
  <si>
    <t>no such issues, great teams</t>
  </si>
  <si>
    <t>great company to work at no such issues, great teams</t>
  </si>
  <si>
    <t>"great company to work at no such issues, great teams"</t>
  </si>
  <si>
    <t>[0.8936156034469604]</t>
  </si>
  <si>
    <t>[array([0.00269278, 0.8936156 , 0.1036916 ], dtype=float32)]</t>
  </si>
  <si>
    <t>Great Career Opportunity</t>
  </si>
  <si>
    <t>Consite Telematic Analyst</t>
  </si>
  <si>
    <t>positive, professional work environment with possibility of growth</t>
  </si>
  <si>
    <t>high pace work environment, sometimes alot of sitting due to your job requiremnts</t>
  </si>
  <si>
    <t>positive, professional work environment with possibility of growth high pace work environment, sometimes alot of sitting due to your job requiremnts</t>
  </si>
  <si>
    <t>"positive, professional work environment with possibility of growth high pace work environment, sometimes alot of sitting due to your job requiremnts"</t>
  </si>
  <si>
    <t>[0.8646711707115173]</t>
  </si>
  <si>
    <t>[array([0.00348314, 0.13184571, 0.8646712 ], dtype=float32)]</t>
  </si>
  <si>
    <t>Very close to my home</t>
  </si>
  <si>
    <t>Can be better teamwork between the departments.</t>
  </si>
  <si>
    <t>Very close to my home Can be better teamwork between the departments.</t>
  </si>
  <si>
    <t>[0.9448375701904297]</t>
  </si>
  <si>
    <t>[array([0.03179021, 0.94483757, 0.02337218], dtype=float32)]</t>
  </si>
  <si>
    <t>ME</t>
  </si>
  <si>
    <t>Work and personal life balance.</t>
  </si>
  <si>
    <t>Some technologies are still old school.</t>
  </si>
  <si>
    <t>Work and personal life balance. Some technologies are still old school.</t>
  </si>
  <si>
    <t>[0.9705662727355957]</t>
  </si>
  <si>
    <t>[array([0.0115293 , 0.9705663 , 0.01790442], dtype=float32)]</t>
  </si>
  <si>
    <t>Administration Assistant</t>
  </si>
  <si>
    <t>Benefits Profit sharing PTO Lower management is great</t>
  </si>
  <si>
    <t>Low salary Upper management doesnâ€™t care about their employees only money!</t>
  </si>
  <si>
    <t>Benefits Profit sharing PTO Lower management is great Low salary Upper management doesnâ€™t care about their employees only money!</t>
  </si>
  <si>
    <t>[0.5514898300170898]</t>
  </si>
  <si>
    <t>[array([0.01668221, 0.431828  , 0.55148983], dtype=float32)]</t>
  </si>
  <si>
    <t>Some interesting products and pleasant co-workers.</t>
  </si>
  <si>
    <t>Some ultra driven people made environment difficult and unsatisfying.</t>
  </si>
  <si>
    <t>Some interesting products and pleasant co-workers. Some ultra driven people made environment difficult and unsatisfying.</t>
  </si>
  <si>
    <t>[0.5596113801002502]</t>
  </si>
  <si>
    <t>[array([0.0043299, 0.5596114, 0.4360587], dtype=float32)]</t>
  </si>
  <si>
    <t>Maintenance</t>
  </si>
  <si>
    <t>closing plant down for US</t>
  </si>
  <si>
    <t>good company to work for closing plant down for US</t>
  </si>
  <si>
    <t>[0.9794053435325623]</t>
  </si>
  <si>
    <t>[array([0.00182266, 0.01877201, 0.97940534], dtype=float32)]</t>
  </si>
  <si>
    <t>Learned a lot</t>
  </si>
  <si>
    <t>Benefits and pay are great</t>
  </si>
  <si>
    <t>Too lean and poor work life balance</t>
  </si>
  <si>
    <t>Benefits and pay are great Too lean and poor work life balance</t>
  </si>
  <si>
    <t>[0.9253498315811157]</t>
  </si>
  <si>
    <t>[array([0.05816056, 0.01648964, 0.92534983], dtype=float32)]</t>
  </si>
  <si>
    <t xml:space="preserve"> Senior Sw Engineer </t>
  </si>
  <si>
    <t>401K, dental, medical. life insurance. HSA</t>
  </si>
  <si>
    <t>Vacation cannot rollover. not increase salary each year.</t>
  </si>
  <si>
    <t>401K, dental, medical. life insurance. HSA Vacation cannot rollover. not increase salary each year.</t>
  </si>
  <si>
    <t>"401K, dental, medical. life insurance. HSA Vacation cannot rollover. not increase salary each year."</t>
  </si>
  <si>
    <t>[0.8817782998085022]</t>
  </si>
  <si>
    <t>[array([0.10060238, 0.8817783 , 0.01761938], dtype=float32)]</t>
  </si>
  <si>
    <t>Better Freight Forwarders Out There</t>
  </si>
  <si>
    <t>Exports</t>
  </si>
  <si>
    <t>Wood Dale, IL</t>
  </si>
  <si>
    <t>They had good benefits at the time.</t>
  </si>
  <si>
    <t>This place was kinda awful. There was racist micro aggressions going back and forth all day, and the atmosphere was overall too political. The managers were also weird. I was afraid one of the managers was going to blow a gasket one day, and that's not healthy to work alongside. Not a good environment, and I would honestly recommend any forwarder who offers similar benefits before this one. The building also looks ancient, and for it being part of Hitachi, you would expect more physical investment in the workplace.</t>
  </si>
  <si>
    <t>They had good benefits at the time. This place was kinda awful. There was racist micro aggressions going back and forth all day, and the atmosphere was overall too political. The managers were also weird. I was afraid one of the managers was going to blow a gasket one day, and that's not healthy to work alongside. Not a good environment, and I would honestly recommend any forwarder who offers similar benefits before this one. The building also looks ancient, and for it being part of Hitachi, you would expect more physical investment in the workplace.</t>
  </si>
  <si>
    <t>"They had good benefits at the time. This place was kinda awful. There was racist micro aggressions going back and forth all day, and the atmosphere was overall too political. The managers were also weird. I was afraid one of the managers was going to blow a gasket one day, and that's not healthy to work alongside. Not a good environment, and I would honestly recommend any forwarder who offers similar benefits before this one. The building also looks ancient, and for it being part of Hitachi, you would expect more physical investment in the workplace."</t>
  </si>
  <si>
    <t>[0.6195475459098816]</t>
  </si>
  <si>
    <t>[array([0.3589714 , 0.61954755, 0.02148107], dtype=float32)]</t>
  </si>
  <si>
    <t>1.0477832555770874</t>
  </si>
  <si>
    <t>Everyone is leaving</t>
  </si>
  <si>
    <t>None really Looking to leave</t>
  </si>
  <si>
    <t>Nobody in US is in charge Too much red tape Every project is failing</t>
  </si>
  <si>
    <t>None really Looking to leave Nobody in US is in charge Too much red tape Every project is failing</t>
  </si>
  <si>
    <t>[0.7870369553565979]</t>
  </si>
  <si>
    <t>[array([0.78703696, 0.19451071, 0.01845237], dtype=float32)]</t>
  </si>
  <si>
    <t>Sales Acct. Mgr.</t>
  </si>
  <si>
    <t>Work life balance is pushed</t>
  </si>
  <si>
    <t>Customer is extremely demanding daily</t>
  </si>
  <si>
    <t>Work life balance is pushed Customer is extremely demanding daily</t>
  </si>
  <si>
    <t>[0.965086817741394]</t>
  </si>
  <si>
    <t>[array([0.01772437, 0.9650868 , 0.01718881], dtype=float32)]</t>
  </si>
  <si>
    <t>Good place to learn manufacturing and automotive industry</t>
  </si>
  <si>
    <t>Poor management. Too busy, too much work load and not enough staff.</t>
  </si>
  <si>
    <t>Good place to learn manufacturing and automotive industry Poor management. Too busy, too much work load and not enough staff.</t>
  </si>
  <si>
    <t>"Good place to learn manufacturing and automotive industry Poor management. Too busy, too much work load and not enough staff."</t>
  </si>
  <si>
    <t>[0.8974695205688477]</t>
  </si>
  <si>
    <t>[array([0.01130303, 0.8974695 , 0.09122746], dtype=float32)]</t>
  </si>
  <si>
    <t>This is a great company to work for. Benefits are 2nd to none and great people to work for.</t>
  </si>
  <si>
    <t>This is a start up company so it's consistent change</t>
  </si>
  <si>
    <t>This is a great company to work for. Benefits are 2nd to none and great people to work for. This is a start up company so it's consistent change</t>
  </si>
  <si>
    <t>[0.9933066964149475]</t>
  </si>
  <si>
    <t>[array([3.7075853e-04, 6.3225809e-03, 9.9330670e-01], dtype=float32)]</t>
  </si>
  <si>
    <t>Excellent company to be a part of!</t>
  </si>
  <si>
    <t>Administration</t>
  </si>
  <si>
    <t>Company  culture_x000D_
Cares for employees_x000D_
Work/Life balance_x000D_
Promote from within_x000D_
Many opportunities to learn and grow_x000D_
Excellent benefits/very generous to employees</t>
  </si>
  <si>
    <t>Slow in making decisions_x000D_
Risk adverse</t>
  </si>
  <si>
    <t>Company  culture_x000D_
Cares for employees_x000D_
Work/Life balance_x000D_
Promote from within_x000D_
Many opportunities to learn and grow_x000D_
Excellent benefits/very generous to employees Slow in making decisions_x000D_
Risk adverse</t>
  </si>
  <si>
    <t>Company  culture  Cares for employees  Work/Life balance  Promote from within  Many opportunities to learn and grow  Excellent benefits/very generous to employees Slow in making decisions  Risk adverse</t>
  </si>
  <si>
    <t>Company culture Cares for employees Work/Life balance Promote from within Many opportunities to learn and grow Excellent benefits/very generous to employees Slow in making decisions Risk adverse</t>
  </si>
  <si>
    <t>[0.9094333052635193]</t>
  </si>
  <si>
    <t>[array([0.03374454, 0.05682228, 0.9094333 ], dtype=float32)]</t>
  </si>
  <si>
    <t>Good pay Good benefits Good shifts</t>
  </si>
  <si>
    <t>Long hours Understaffed Difficult people</t>
  </si>
  <si>
    <t>Good pay Good benefits Good shifts Long hours Understaffed Difficult people</t>
  </si>
  <si>
    <t>[0.7181887626647949]</t>
  </si>
  <si>
    <t>[array([0.13406307, 0.14774814, 0.71818876], dtype=float32)]</t>
  </si>
  <si>
    <t>Great to work for but pay is a little lacking</t>
  </si>
  <si>
    <t>Proton Beam Therapy SMO Technician</t>
  </si>
  <si>
    <t>Great to work, lots of freedom to perform your job as you see fit.</t>
  </si>
  <si>
    <t>not payed what I'm worth</t>
  </si>
  <si>
    <t>Great to work, lots of freedom to perform your job as you see fit. not payed what I'm worth</t>
  </si>
  <si>
    <t>"Great to work, lots of freedom to perform your job as you see fit. not payed what I'm worth"</t>
  </si>
  <si>
    <t>[0.5636947154998779]</t>
  </si>
  <si>
    <t>[array([0.01746332, 0.41884196, 0.5636947 ], dtype=float32)]</t>
  </si>
  <si>
    <t>Excellent company to work, good benefitsas</t>
  </si>
  <si>
    <t>Work life balance challenge,long day work</t>
  </si>
  <si>
    <t>Excellent company to work, good benefitsas Work life balance challenge,long day work</t>
  </si>
  <si>
    <t>"Excellent company to work, good benefitsas Work life balance challenge,long day work"</t>
  </si>
  <si>
    <t>[0.5717012286186218]</t>
  </si>
  <si>
    <t>[array([0.00363762, 0.5717012 , 0.42466116], dtype=float32)]</t>
  </si>
  <si>
    <t>Hitachi Cable America  Inc. - Florida facility</t>
  </si>
  <si>
    <t>Document Control Administrator</t>
  </si>
  <si>
    <t>Opportunities to move up the ladder and open to cross training</t>
  </si>
  <si>
    <t>Closed and moved business to Mexico</t>
  </si>
  <si>
    <t>Opportunities to move up the ladder and open to cross training Closed and moved business to Mexico</t>
  </si>
  <si>
    <t>[0.7346713542938232]</t>
  </si>
  <si>
    <t>[array([0.00377463, 0.73467135, 0.261554  ], dtype=float32)]</t>
  </si>
  <si>
    <t>working for Hitachi</t>
  </si>
  <si>
    <t>The other employees were nice</t>
  </si>
  <si>
    <t>They could give better raises</t>
  </si>
  <si>
    <t>The other employees were nice They could give better raises</t>
  </si>
  <si>
    <t>[0.8896013498306274]</t>
  </si>
  <si>
    <t>[array([0.00514607, 0.88960135, 0.10525263], dtype=float32)]</t>
  </si>
  <si>
    <t>1.0476261377334595</t>
  </si>
  <si>
    <t>Great culture, but no room for growth</t>
  </si>
  <si>
    <t>Sales Operations Specialist</t>
  </si>
  <si>
    <t>The culture and the people.</t>
  </si>
  <si>
    <t>No room for growth in your career.</t>
  </si>
  <si>
    <t>The culture and the people. No room for growth in your career.</t>
  </si>
  <si>
    <t>[0.6574578285217285]</t>
  </si>
  <si>
    <t>[array([0.32718384, 0.6574578 , 0.0153584 ], dtype=float32)]</t>
  </si>
  <si>
    <t>Scientist</t>
  </si>
  <si>
    <t>Growth is moderate for mid seniors</t>
  </si>
  <si>
    <t>Good place to learn and grow Growth is moderate for mid seniors</t>
  </si>
  <si>
    <t>[0.9553089737892151]</t>
  </si>
  <si>
    <t>[array([8.7405118e-04, 4.3817054e-02, 9.5530897e-01], dtype=float32)]</t>
  </si>
  <si>
    <t>Industrial Analyzer Company Located in Westford, MA</t>
  </si>
  <si>
    <t>The analyzer products are interesting, and are used in many markets.</t>
  </si>
  <si>
    <t>All manufacturing is done at overseas factories.</t>
  </si>
  <si>
    <t>The analyzer products are interesting, and are used in many markets. All manufacturing is done at overseas factories.</t>
  </si>
  <si>
    <t>"The analyzer products are interesting, and are used in many markets. All manufacturing is done at overseas factories."</t>
  </si>
  <si>
    <t>[0.8905397057533264]</t>
  </si>
  <si>
    <t>[array([0.00203617, 0.8905397 , 0.10742413], dtype=float32)]</t>
  </si>
  <si>
    <t>Great hours, great work environment</t>
  </si>
  <si>
    <t>None I loved it. Great opportunities</t>
  </si>
  <si>
    <t>Great hours, great work environment None I loved it. Great opportunities</t>
  </si>
  <si>
    <t>"Great hours, great work environment None I loved it. Great opportunities"</t>
  </si>
  <si>
    <t>[0.860922634601593]</t>
  </si>
  <si>
    <t>[array([0.00326571, 0.86092263, 0.13581161], dtype=float32)]</t>
  </si>
  <si>
    <t>Production Associate</t>
  </si>
  <si>
    <t>The people, the benefits, good hours</t>
  </si>
  <si>
    <t>Lack of pay Lack of communication</t>
  </si>
  <si>
    <t>The people, the benefits, good hours Lack of pay Lack of communication</t>
  </si>
  <si>
    <t>"The people, the benefits, good hours Lack of pay Lack of communication"</t>
  </si>
  <si>
    <t>[0.8857565522193909]</t>
  </si>
  <si>
    <t>[array([0.03118614, 0.88575655, 0.0830573 ], dtype=float32)]</t>
  </si>
  <si>
    <t>Excellent</t>
  </si>
  <si>
    <t>Great company culture. Opportunities come with hardwork.</t>
  </si>
  <si>
    <t>Long hours and can be demanding, but rewarding projects are abundant.</t>
  </si>
  <si>
    <t>Great company culture. Opportunities come with hardwork. Long hours and can be demanding, but rewarding projects are abundant.</t>
  </si>
  <si>
    <t>"Great company culture. Opportunities come with hardwork. Long hours and can be demanding, but rewarding projects are abundant."</t>
  </si>
  <si>
    <t>[0.8161028027534485]</t>
  </si>
  <si>
    <t>[array([0.00425153, 0.8161028 , 0.17964564], dtype=float32)]</t>
  </si>
  <si>
    <t>Itâ€™s a job</t>
  </si>
  <si>
    <t>Assembly Operator</t>
  </si>
  <si>
    <t>*Weekly pay _x000D_
*Start at around $14-$15/hour</t>
  </si>
  <si>
    <t>*Can be hostile environment (rude/judgmental employees) _x000D_
*Supervisors/ Leads have favorites (choose who they want to discipline and who they let slide) _x000D_
*Extremely terrible communication from management/supervisors _x000D_
*Donâ€™t get moved around a lot or they move you around too much to where you feel overworked_x000D_
*Very competitive with other employees (some think you want their job so they choose not to train you properly or at all)</t>
  </si>
  <si>
    <t>*Weekly pay _x000D_
*Start at around $14-$15/hour *Can be hostile environment (rude/judgmental employees) _x000D_
*Supervisors/ Leads have favorites (choose who they want to discipline and who they let slide) _x000D_
*Extremely terrible communication from management/supervisors _x000D_
*Donâ€™t get moved around a lot or they move you around too much to where you feel overworked_x000D_
*Very competitive with other employees (some think you want their job so they choose not to train you properly or at all)</t>
  </si>
  <si>
    <t>*Weekly pay   *Start at around $14-$15/hour *Can be hostile environment (rude/judgmental employees)   *Supervisors/ Leads have favorites (choose who they want to discipline and who they let slide)   *Extremely terrible communication from management/supervisors   *Donâ€™t get moved around a lot or they move you around too much to where you feel overworked  *Very competitive with other employees (some think you want their job so they choose not to train you properly or at all)</t>
  </si>
  <si>
    <t>*Weekly pay  *Start at around $14-$15/hour *Can be hostile environment (rude/judgmental employees)  *Supervisors/ Leads have favorites (choose who they want to discipline and who they let slide)  *Extremely terrible communication from management/supervisors  *Donâ€™t get moved around a lot or they move you around too much to where you feel overworked *Very competitive with other employees (some think you want their job so they choose not to train you properly or at all)</t>
  </si>
  <si>
    <t>[0.9403817653656006]</t>
  </si>
  <si>
    <t>[array([0.05645783, 0.94038177, 0.00316043], dtype=float32)]</t>
  </si>
  <si>
    <t>Growing pains with new merger</t>
  </si>
  <si>
    <t>IT Security Manager</t>
  </si>
  <si>
    <t>Lots of opportunity. Company is trying hard to do what is best and lead the industry even durring difficult times. Corporate attitude to employees is very positive.</t>
  </si>
  <si>
    <t>Lots of unlnowns, business units are not working together or communicating well yet. This causes a good deal of duplicate work.</t>
  </si>
  <si>
    <t>Lots of opportunity. Company is trying hard to do what is best and lead the industry even durring difficult times. Corporate attitude to employees is very positive. Lots of unlnowns, business units are not working together or communicating well yet. This causes a good deal of duplicate work.</t>
  </si>
  <si>
    <t>"Lots of opportunity. Company is trying hard to do what is best and lead the industry even durring difficult times. Corporate attitude to employees is very positive. Lots of unlnowns, business units are not working together or communicating well yet. This causes a good deal of duplicate work."</t>
  </si>
  <si>
    <t>[0.6587960720062256]</t>
  </si>
  <si>
    <t>[array([0.01941252, 0.3217914 , 0.6587961 ], dtype=float32)]</t>
  </si>
  <si>
    <t>1.0477707386016846</t>
  </si>
  <si>
    <t>Not a great culture</t>
  </si>
  <si>
    <t>You can get involved in anything, lots of opportunity, great benefits and salary.</t>
  </si>
  <si>
    <t>Too much of the good old boys club, and they hold on to toxic people, including people on leadership, which ruins the culture. There are some really great people that work there, and some good managers, but they need to recognize who their bullies are in management and not let them get away with damaging so much saved of what they try to achieve. It's very harmful to the environment, and to the retention of good employees.</t>
  </si>
  <si>
    <t>You can get involved in anything, lots of opportunity, great benefits and salary. Too much of the good old boys club, and they hold on to toxic people, including people on leadership, which ruins the culture. There are some really great people that work there, and some good managers, but they need to recognize who their bullies are in management and not let them get away with damaging so much saved of what they try to achieve. It's very harmful to the environment, and to the retention of good employees.</t>
  </si>
  <si>
    <t>"You can get involved in anything, lots of opportunity, great benefits and salary. Too much of the good old boys club, and they hold on to toxic people, including people on leadership, which ruins the culture. There are some really great people that work there, and some good managers, but they need to recognize who their bullies are in management and not let them get away with damaging so much saved of what they try to achieve. It's very harmful to the environment, and to the retention of good employees."</t>
  </si>
  <si>
    <t>[0.8591973781585693]</t>
  </si>
  <si>
    <t>[array([0.06733661, 0.8591974 , 0.07346596], dtype=float32)]</t>
  </si>
  <si>
    <t>QC Microbiologist</t>
  </si>
  <si>
    <t>QC Microbiologist II</t>
  </si>
  <si>
    <t>Company Culture, Work Flow, Clients</t>
  </si>
  <si>
    <t>Low Pay base on market</t>
  </si>
  <si>
    <t>Company Culture, Work Flow, Clients Low Pay base on market</t>
  </si>
  <si>
    <t>"Company Culture, Work Flow, Clients Low Pay base on market"</t>
  </si>
  <si>
    <t>[0.9289823174476624]</t>
  </si>
  <si>
    <t>[array([0.00437606, 0.9289823 , 0.06664158], dtype=float32)]</t>
  </si>
  <si>
    <t>Demand Generation</t>
  </si>
  <si>
    <t>Everything is remote they provide all the tools you need. No micromanaging and opportunity for career advancement</t>
  </si>
  <si>
    <t>The company is so big ideas can get lost</t>
  </si>
  <si>
    <t>Everything is remote they provide all the tools you need. No micromanaging and opportunity for career advancement The company is so big ideas can get lost</t>
  </si>
  <si>
    <t>[0.5395517349243164]</t>
  </si>
  <si>
    <t>[array([0.01687937, 0.44356886, 0.53955173], dtype=float32)]</t>
  </si>
  <si>
    <t>1.047761082649231</t>
  </si>
  <si>
    <t>Has potential</t>
  </si>
  <si>
    <t>Easy _x000D_
Clear corporate structure _x000D_
People are cool</t>
  </si>
  <si>
    <t>Management _x000D_
Too many chiefs_x000D_
Not much travel or training</t>
  </si>
  <si>
    <t>Easy _x000D_
Clear corporate structure _x000D_
People are cool Management _x000D_
Too many chiefs_x000D_
Not much travel or training</t>
  </si>
  <si>
    <t>Easy   Clear corporate structure   People are cool Management   Too many chiefs  Not much travel or training</t>
  </si>
  <si>
    <t>Easy  Clear corporate structure  People are cool Management  Too many chiefs Not much travel or training</t>
  </si>
  <si>
    <t>[0.8556112051010132]</t>
  </si>
  <si>
    <t>[array([0.03263311, 0.11175562, 0.8556112 ], dtype=float32)]</t>
  </si>
  <si>
    <t>Project Management and Product Specialist</t>
  </si>
  <si>
    <t>Engineering Executive</t>
  </si>
  <si>
    <t>Work Balance_x000D_
Good Paid_x000D_
Allowance Support_x000D_
Day-Off_x000D_
New generation office_x000D_
WFH</t>
  </si>
  <si>
    <t>N/A_x000D_
N/A_x000D_
N/A_x000D_
N/A_x000D_
N/A</t>
  </si>
  <si>
    <t>Work Balance_x000D_
Good Paid_x000D_
Allowance Support_x000D_
Day-Off_x000D_
New generation office_x000D_
WFH N/A_x000D_
N/A_x000D_
N/A_x000D_
N/A_x000D_
N/A</t>
  </si>
  <si>
    <t>Work Balance  Good Paid  Allowance Support  Day-Off  New generation office  WFH N/A  N/A  N/A  N/A  N/A</t>
  </si>
  <si>
    <t>Work Balance Good Paid Allowance Support Day-Off New generation office WFH N/A N/A N/A N/A N/A</t>
  </si>
  <si>
    <t>[0.6725678443908691]</t>
  </si>
  <si>
    <t>[array([0.00375014, 0.67256784, 0.32368204], dtype=float32)]</t>
  </si>
  <si>
    <t>Company in the dark ages</t>
  </si>
  <si>
    <t>Westford, MA</t>
  </si>
  <si>
    <t>- Does not keep up with the industry standards of pay_x000D_
- Management does not train employees or provide guidance as they are to busy_x000D_
-No structure, policies, procedures _x000D_
- Lack of communication within the company on ongoings everythingâ€™s a big secret_x000D_
- In these times companyâ€™s are allowing there employees to work full remotely or hybrid schedules permanently. You need to keep up with new generational standards to keep your employees from moving on_x000D_
- employees feel like they are on there own instead of a team. This is due to poor management _x000D_
- lack of communication between departments _x000D_
- big employee turnover_x000D_
- need better wellness benefits</t>
  </si>
  <si>
    <t>#NAME? - Does not keep up with the industry standards of pay_x000D_
- Management does not train employees or provide guidance as they are to busy_x000D_
-No structure, policies, procedures _x000D_
- Lack of communication within the company on ongoings everythingâ€™s a big secret_x000D_
- In these times companyâ€™s are allowing there employees to work full remotely or hybrid schedules permanently. You need to keep up with new generational standards to keep your employees from moving on_x000D_
- employees feel like they are on there own instead of a team. This is due to poor management _x000D_
- lack of communication between departments _x000D_
- big employee turnover_x000D_
- need better wellness benefits</t>
  </si>
  <si>
    <t>#NAME? - Does not keep up with the industry standards of pay  - Management does not train employees or provide guidance as they are to busy  -No structure, policies, procedures   - Lack of communication within the company on ongoings everythingâ€™s a big secret  - In these times companyâ€™s are allowing there employees to work full remotely or hybrid schedules permanently. You need to keep up with new generational standards to keep your employees from moving on  - employees feel like they are on there own instead of a team. This is due to poor management   - lack of communication between departments   - big employee turnover  - need better wellness benefits</t>
  </si>
  <si>
    <t>"#NAME? - Does not keep up with the industry standards of pay - Management does not train employees or provide guidance as they are to busy -No structure, policies, procedures  - Lack of communication within the company on ongoings everythingâ€™s a big secret - In these times companyâ€™s are allowing there employees to work full remotely or hybrid schedules permanently. You need to keep up with new generational standards to keep your employees from moving on - employees feel like they are on there own instead of a team. This is due to poor management  - lack of communication between departments  - big employee turnover - need better wellness benefits"</t>
  </si>
  <si>
    <t>[0.5112673044204712]</t>
  </si>
  <si>
    <t>[array([0.48757085, 0.5112673 , 0.00116185], dtype=float32)]</t>
  </si>
  <si>
    <t>1.0478830337524414</t>
  </si>
  <si>
    <t>Fine to work at if in the area</t>
  </si>
  <si>
    <t>Trayer/Packer</t>
  </si>
  <si>
    <t>Ashaway, RI</t>
  </si>
  <si>
    <t>- Plenty to do_x000D_
- From a Trayer position, nowhere to go but up_x000D_
- Good pay</t>
  </si>
  <si>
    <t>- Does not hire into 1st shift, must apply for 2nd or 3rd then transfer_x000D_
- Workspace disputes are not officially handled_x000D_
- Production Supervisor plays favorites (He favors 1st shift)_x000D_
- Company jumps around by who owns what buildings often</t>
  </si>
  <si>
    <t>- Plenty to do_x000D_
- From a Trayer position, nowhere to go but up_x000D_
- Good pay - Does not hire into 1st shift, must apply for 2nd or 3rd then transfer_x000D_
- Workspace disputes are not officially handled_x000D_
- Production Supervisor plays favorites (He favors 1st shift)_x000D_
- Company jumps around by who owns what buildings often</t>
  </si>
  <si>
    <t>- Plenty to do  - From a Trayer position, nowhere to go but up  - Good pay - Does not hire into 1st shift, must apply for 2nd or 3rd then transfer  - Workspace disputes are not officially handled  - Production Supervisor plays favorites (He favors 1st shift)  - Company jumps around by who owns what buildings often</t>
  </si>
  <si>
    <t>"- Plenty to do - From a Trayer position, nowhere to go but up - Good pay - Does not hire into 1st shift, must apply for 2nd or 3rd then transfer - Workspace disputes are not officially handled - Production Supervisor plays favorites (He favors 1st shift) - Company jumps around by who owns what buildings often"</t>
  </si>
  <si>
    <t>[0.8706014752388]</t>
  </si>
  <si>
    <t>[array([0.02404608, 0.8706015 , 0.1053525 ], dtype=float32)]</t>
  </si>
  <si>
    <t>Awesome Career</t>
  </si>
  <si>
    <t>They have unlimited PTO and the work environment and people are awesome</t>
  </si>
  <si>
    <t>I have no complaints with this company love working for them</t>
  </si>
  <si>
    <t>They have unlimited PTO and the work environment and people are awesome I have no complaints with this company love working for them</t>
  </si>
  <si>
    <t>[0.9595760703086853]</t>
  </si>
  <si>
    <t>[array([0.00143594, 0.03898801, 0.9595761 ], dtype=float32)]</t>
  </si>
  <si>
    <t>Brisbane, CA</t>
  </si>
  <si>
    <t>Learned a lot about the Japanese business culture.</t>
  </si>
  <si>
    <t>Work/life balance can be challenging.</t>
  </si>
  <si>
    <t>Learned a lot about the Japanese business culture. Work/life balance can be challenging.</t>
  </si>
  <si>
    <t>[0.7803094983100891]</t>
  </si>
  <si>
    <t>[array([0.00251351, 0.7803095 , 0.21717705], dtype=float32)]</t>
  </si>
  <si>
    <t>hard to cope with Japanese culture in workplace</t>
  </si>
  <si>
    <t>welfare is good_x000D_
For non-Japanese speaking foreigners, people won't assign you tricky tasks which require frequent communication with business departments nor judge and ask you to revise your documents too much. However, it's a totally different story for foreign employees who speak Japanese as their main working language._x000D_
Highly recommend that foreign employees keep speaking English because it will save you time and further avoid trouble.</t>
  </si>
  <si>
    <t>welfare is good_x000D_
For non-Japanese speaking foreigners, people won't assign you tricky tasks which require frequent communication with business departments nor judge and ask you to revise your documents too much. However, it's a totally different story for foreign employees who speak Japanese as their main working language._x000D_
Highly recommend that foreign employees keep speaking English because it will save you time and further avoid trouble. hard to cope with Japanese culture in workplace</t>
  </si>
  <si>
    <t>welfare is good  For non-Japanese speaking foreigners, people won't assign you tricky tasks which require frequent communication with business departments nor judge and ask you to revise your documents too much. However, it's a totally different story for foreign employees who speak Japanese as their main working language.  Highly recommend that foreign employees keep speaking English because it will save you time and further avoid trouble. hard to cope with Japanese culture in workplace</t>
  </si>
  <si>
    <t>"welfare is good For non-Japanese speaking foreigners, people won't assign you tricky tasks which require frequent communication with business departments nor judge and ask you to revise your documents too much. However, it's a totally different story for foreign employees who speak Japanese as their main working language. Highly recommend that foreign employees keep speaking English because it will save you time and further avoid trouble. hard to cope with Japanese culture in workplace"</t>
  </si>
  <si>
    <t>[0.7106769680976868]</t>
  </si>
  <si>
    <t>[array([0.04130589, 0.71067697, 0.2480171 ], dtype=float32)]</t>
  </si>
  <si>
    <t>Good development</t>
  </si>
  <si>
    <t>Assistant Quality Manager</t>
  </si>
  <si>
    <t>Great people_x000D_
Great guidance from executives_x000D_
Clear expectations</t>
  </si>
  <si>
    <t>No work and life balance_x000D_
Inadequate management training</t>
  </si>
  <si>
    <t>Great people_x000D_
Great guidance from executives_x000D_
Clear expectations No work and life balance_x000D_
Inadequate management training</t>
  </si>
  <si>
    <t>Great people  Great guidance from executives  Clear expectations No work and life balance  Inadequate management training</t>
  </si>
  <si>
    <t>Great people Great guidance from executives Clear expectations No work and life balance Inadequate management training</t>
  </si>
  <si>
    <t>[0.9322332739830017]</t>
  </si>
  <si>
    <t>[array([0.0478696 , 0.01989711, 0.9322333 ], dtype=float32)]</t>
  </si>
  <si>
    <t>Not a employee friendly company</t>
  </si>
  <si>
    <t>General Laborer/Warehouse</t>
  </si>
  <si>
    <t>Findlay, OH</t>
  </si>
  <si>
    <t>None to offer they play favorites alot and discrimination against minorities</t>
  </si>
  <si>
    <t>Alot of wrong things happens in this place especially for women</t>
  </si>
  <si>
    <t>None to offer they play favorites alot and discrimination against minorities Alot of wrong things happens in this place especially for women</t>
  </si>
  <si>
    <t>[0.9646848440170288]</t>
  </si>
  <si>
    <t>[array([0.96468484, 0.03239353, 0.00292168], dtype=float32)]</t>
  </si>
  <si>
    <t>Flexibility, Work life balance, travel</t>
  </si>
  <si>
    <t>Not much accountability, ultra slow paced, inward looking</t>
  </si>
  <si>
    <t>Flexibility, Work life balance, travel Not much accountability, ultra slow paced, inward looking</t>
  </si>
  <si>
    <t>"Flexibility, Work life balance, travel Not much accountability, ultra slow paced, inward looking"</t>
  </si>
  <si>
    <t>[0.9030098915100098]</t>
  </si>
  <si>
    <t>[array([0.05623026, 0.9030099 , 0.04075989], dtype=float32)]</t>
  </si>
  <si>
    <t>Overall Good Company</t>
  </si>
  <si>
    <t>Accelerated Support Engineer</t>
  </si>
  <si>
    <t>Company has a very developed team culture with great management support. Lots of training and upskilling opportunities.</t>
  </si>
  <si>
    <t>No paid parental leave available.</t>
  </si>
  <si>
    <t>Company has a very developed team culture with great management support. Lots of training and upskilling opportunities. No paid parental leave available.</t>
  </si>
  <si>
    <t>[0.8538569211959839]</t>
  </si>
  <si>
    <t>[array([0.0024788 , 0.14366423, 0.8538569 ], dtype=float32)]</t>
  </si>
  <si>
    <t>Agoda</t>
  </si>
  <si>
    <t>Really love how everything is systematic and organized. They really listen to our feedback, and provide us with best benefits package. I really like our hybrid schedule, so we dont have to go to office everyday. And when we are scheduled to work in office, we do a lot of activites together that is very engaging._x000D_
_x000D_
The people in the whole organization is very helpful. If you need help, you can ask around and everyone willing to help you.</t>
  </si>
  <si>
    <t>They have a lot of open roles via internal portal. But is is not easy to climb up the ladder, the competition is high. You have to be very competent to start applying one._x000D_
_x000D_
They request us to participate more into projects but it is not actually helping us for our secondment role._x000D_
_x000D_
If you are part of project, you get extra task and did not get any compensation else than exposure and visibility.</t>
  </si>
  <si>
    <t>Really love how everything is systematic and organized. They really listen to our feedback, and provide us with best benefits package. I really like our hybrid schedule, so we dont have to go to office everyday. And when we are scheduled to work in office, we do a lot of activites together that is very engaging._x000D_
_x000D_
The people in the whole organization is very helpful. If you need help, you can ask around and everyone willing to help you. They have a lot of open roles via internal portal. But is is not easy to climb up the ladder, the competition is high. You have to be very competent to start applying one._x000D_
_x000D_
They request us to participate more into projects but it is not actually helping us for our secondment role._x000D_
_x000D_
If you are part of project, you get extra task and did not get any compensation else than exposure and visibility.</t>
  </si>
  <si>
    <t>Really love how everything is systematic and organized. They really listen to our feedback, and provide us with best benefits package. I really like our hybrid schedule, so we dont have to go to office everyday. And when we are scheduled to work in office, we do a lot of activites together that is very engaging.    The people in the whole organization is very helpful. If you need help, you can ask around and everyone willing to help you. They have a lot of open roles via internal portal. But is is not easy to climb up the ladder, the competition is high. You have to be very competent to start applying one.    They request us to participate more into projects but it is not actually helping us for our secondment role.    If you are part of project, you get extra task and did not get any compensation else than exposure and visibility.</t>
  </si>
  <si>
    <t>"Really love how everything is systematic and organized. They really listen to our feedback, and provide us with best benefits package. I really like our hybrid schedule, so we dont have to go to office everyday. And when we are scheduled to work in office, we do a lot of activites together that is very engaging.  The people in the whole organization is very helpful. If you need help, you can ask around and everyone willing to help you. They have a lot of open roles via internal portal. But is is not easy to climb up the ladder, the competition is high. You have to be very competent to start applying one.  They request us to participate more into projects but it is not actually helping us for our secondment role.  If you are part of project, you get extra task and did not get any compensation else than exposure and visibility."</t>
  </si>
  <si>
    <t>[0.7122581601142883]</t>
  </si>
  <si>
    <t>[array([0.00243316, 0.28530857, 0.71225816], dtype=float32)]</t>
  </si>
  <si>
    <t>Good corporate that worths your time</t>
  </si>
  <si>
    <t>- Management decisions by higher ups are questionable sometimes, the latest being forced to come to work on public holidays if they fall on weekdays. They said they want to be there and support customers/partners when they need us, but in reality, the company just don't hire enough people and many times working us to death. We're left to contemplate quitting our job every single day._x000D_
- Another is that now the management limits PTO quota per day and everyone is fighting to book a day off. Can you imagine how ridiculous it is to plan your PTO 5-6 months in advance?_x000D_
- Townhalls never contribute to anything useful, to say the least, just a show for higher ups to dodge questions and make excuses about employee complaints._x000D_
- Often, it feels like call center employees are treated with double standard compared to other departments, we are informed to stay picking up calls while the others get to participate and enjoy company activities. If you're lucky you might get to join one, but only after your shift ends, that is._x000D_
- Career opportunities are little to none, no matter how many times they lie to employees anyone can move freely within the company if they'd like to try.</t>
  </si>
  <si>
    <t>#NAME? - Management decisions by higher ups are questionable sometimes, the latest being forced to come to work on public holidays if they fall on weekdays. They said they want to be there and support customers/partners when they need us, but in reality, the company just don't hire enough people and many times working us to death. We're left to contemplate quitting our job every single day._x000D_
- Another is that now the management limits PTO quota per day and everyone is fighting to book a day off. Can you imagine how ridiculous it is to plan your PTO 5-6 months in advance?_x000D_
- Townhalls never contribute to anything useful, to say the least, just a show for higher ups to dodge questions and make excuses about employee complaints._x000D_
- Often, it feels like call center employees are treated with double standard compared to other departments, we are informed to stay picking up calls while the others get to participate and enjoy company activities. If you're lucky you might get to join one, but only after your shift ends, that is._x000D_
- Career opportunities are little to none, no matter how many times they lie to employees anyone can move freely within the company if they'd like to try.</t>
  </si>
  <si>
    <t>#NAME? - Management decisions by higher ups are questionable sometimes, the latest being forced to come to work on public holidays if they fall on weekdays. They said they want to be there and support customers/partners when they need us, but in reality, the company just don't hire enough people and many times working us to death. We're left to contemplate quitting our job every single day.  - Another is that now the management limits PTO quota per day and everyone is fighting to book a day off. Can you imagine how ridiculous it is to plan your PTO 5-6 months in advance?  - Townhalls never contribute to anything useful, to say the least, just a show for higher ups to dodge questions and make excuses about employee complaints.  - Often, it feels like call center employees are treated with double standard compared to other departments, we are informed to stay picking up calls while the others get to participate and enjoy company activities. If you're lucky you might get to join one, but only after your shift ends, that is.  - Career opportunities are little to none, no matter how many times they lie to employees anyone can move freely within the company if they'd like to try.</t>
  </si>
  <si>
    <t>"#NAME? - Management decisions by higher ups are questionable sometimes, the latest being forced to come to work on public holidays if they fall on weekdays. They said they want to be there and support customers/partners when they need us, but in reality, the company just don't hire enough people and many times working us to death. We're left to contemplate quitting our job every single day. - Another is that now the management limits PTO quota per day and everyone is fighting to book a day off. Can you imagine how ridiculous it is to plan your PTO 5-6 months in advance? - Townhalls never contribute to anything useful, to say the least, just a show for higher ups to dodge questions and make excuses about employee complaints. - Often, it feels like call center employees are treated with double standard compared to other departments, we are informed to stay picking up calls while the others get to participate and enjoy company activities. If you're lucky you might get to join one, but only after your shift ends, that is. - Career opportunities are little to none, no matter how many times they lie to employees anyone can move freely within the company if they'd like to try."</t>
  </si>
  <si>
    <t>[0.9568875432014465]</t>
  </si>
  <si>
    <t>[array([0.95688754, 0.03448866, 0.00862374], dtype=float32)]</t>
  </si>
  <si>
    <t>1.047891616821289</t>
  </si>
  <si>
    <t>Fast Pace Enviroment</t>
  </si>
  <si>
    <t>Good working culture, diversity, lots of initiative by the company, many projects to work on</t>
  </si>
  <si>
    <t>It can be very hard to get a promotion and there is a lot of secondment role which will not guarantee you a permanent role even after 6 months</t>
  </si>
  <si>
    <t>Good working culture, diversity, lots of initiative by the company, many projects to work on It can be very hard to get a promotion and there is a lot of secondment role which will not guarantee you a permanent role even after 6 months</t>
  </si>
  <si>
    <t>"Good working culture, diversity, lots of initiative by the company, many projects to work on It can be very hard to get a promotion and there is a lot of secondment role which will not guarantee you a permanent role even after 6 months"</t>
  </si>
  <si>
    <t>[0.5939158201217651]</t>
  </si>
  <si>
    <t>[array([0.00441967, 0.40166453, 0.5939158 ], dtype=float32)]</t>
  </si>
  <si>
    <t>Great place - probably the best in greater SEA</t>
  </si>
  <si>
    <t>Fun, data driven, great people, caring company</t>
  </si>
  <si>
    <t>Need to be prepared for a challenge if you want to succeed</t>
  </si>
  <si>
    <t>Fun, data driven, great people, caring company Need to be prepared for a challenge if you want to succeed</t>
  </si>
  <si>
    <t>"Fun, data driven, great people, caring company Need to be prepared for a challenge if you want to succeed"</t>
  </si>
  <si>
    <t>[0.6881551146507263]</t>
  </si>
  <si>
    <t>[array([0.00308692, 0.6881551 , 0.308758  ], dtype=float32)]</t>
  </si>
  <si>
    <t>Eroded culture, recent questionable leadership</t>
  </si>
  <si>
    <t>Used to have an excellent culture, leaders invest in you and want you to grow and progress within the company_x000D_
_x000D_
Awesome medical benefits which make expat living very hassle-free._x000D_
_x000D_
Autonomy given to your scope, learn by failing</t>
  </si>
  <si>
    <t>Questionable leadership with very biased decision making/career progressions. Seems like nepotism is taking its place while those who just work hard but without connections to the top will never progress</t>
  </si>
  <si>
    <t>Used to have an excellent culture, leaders invest in you and want you to grow and progress within the company_x000D_
_x000D_
Awesome medical benefits which make expat living very hassle-free._x000D_
_x000D_
Autonomy given to your scope, learn by failing Questionable leadership with very biased decision making/career progressions. Seems like nepotism is taking its place while those who just work hard but without connections to the top will never progress</t>
  </si>
  <si>
    <t>Used to have an excellent culture, leaders invest in you and want you to grow and progress within the company    Awesome medical benefits which make expat living very hassle-free.    Autonomy given to your scope, learn by failing Questionable leadership with very biased decision making/career progressions. Seems like nepotism is taking its place while those who just work hard but without connections to the top will never progress</t>
  </si>
  <si>
    <t>"Used to have an excellent culture, leaders invest in you and want you to grow and progress within the company  Awesome medical benefits which make expat living very hassle-free.  Autonomy given to your scope, learn by failing Questionable leadership with very biased decision making/career progressions. Seems like nepotism is taking its place while those who just work hard but without connections to the top will never progress"</t>
  </si>
  <si>
    <t>[0.6659889221191406]</t>
  </si>
  <si>
    <t>[array([0.01846501, 0.6659889 , 0.31554604], dtype=float32)]</t>
  </si>
  <si>
    <t>Good tech company</t>
  </si>
  <si>
    <t>Lots of opportunities to learn</t>
  </si>
  <si>
    <t>Required 2 days in office</t>
  </si>
  <si>
    <t>Lots of opportunities to learn Required 2 days in office</t>
  </si>
  <si>
    <t>[0.7570275068283081]</t>
  </si>
  <si>
    <t>[array([0.00386852, 0.7570275 , 0.23910397], dtype=float32)]</t>
  </si>
  <si>
    <t>Good environment with good tech stack</t>
  </si>
  <si>
    <t>Nothing to be mentioned here</t>
  </si>
  <si>
    <t>Good environment with good tech stack Nothing to be mentioned here</t>
  </si>
  <si>
    <t>[0.8646906614303589]</t>
  </si>
  <si>
    <t>[array([0.00373149, 0.13157788, 0.86469066], dtype=float32)]</t>
  </si>
  <si>
    <t>Great team and manager is very helpful</t>
  </si>
  <si>
    <t>Need to stay calm and efficient</t>
  </si>
  <si>
    <t>Great team and manager is very helpful Need to stay calm and efficient</t>
  </si>
  <si>
    <t>[0.7490463852882385]</t>
  </si>
  <si>
    <t>[array([0.03667962, 0.21427397, 0.7490464 ], dtype=float32)]</t>
  </si>
  <si>
    <t>Good place for grads</t>
  </si>
  <si>
    <t>Culture is healthy, diversity of employees</t>
  </si>
  <si>
    <t>none. all was great doing my time</t>
  </si>
  <si>
    <t>Culture is healthy, diversity of employees none. all was great doing my time</t>
  </si>
  <si>
    <t>"Culture is healthy, diversity of employees none. all was great doing my time"</t>
  </si>
  <si>
    <t>[0.672723650932312]</t>
  </si>
  <si>
    <t>[array([0.00557426, 0.67272365, 0.3217021 ], dtype=float32)]</t>
  </si>
  <si>
    <t>Good location _x000D_
Good company growth</t>
  </si>
  <si>
    <t>Rotational shift_x000D_
Public transport during night shift</t>
  </si>
  <si>
    <t>Good location _x000D_
Good company growth Rotational shift_x000D_
Public transport during night shift</t>
  </si>
  <si>
    <t>Good location   Good company growth Rotational shift  Public transport during night shift</t>
  </si>
  <si>
    <t>Good location  Good company growth Rotational shift Public transport during night shift</t>
  </si>
  <si>
    <t>[0.9373696446418762]</t>
  </si>
  <si>
    <t>[array([0.00170043, 0.06093001, 0.93736964], dtype=float32)]</t>
  </si>
  <si>
    <t>Good People and Good Pay</t>
  </si>
  <si>
    <t>There is nothing bad about Agoda</t>
  </si>
  <si>
    <t>Good People and Good Pay There is nothing bad about Agoda</t>
  </si>
  <si>
    <t>[0.8932567238807678]</t>
  </si>
  <si>
    <t>[array([0.00314818, 0.10359509, 0.8932567 ], dtype=float32)]</t>
  </si>
  <si>
    <t>The finest company I've had the opportunity to be a part of thus far.</t>
  </si>
  <si>
    <t>I've had the pleasure of being with Agoda for five years, and it's been quite a positive experience. The compensation is fair for the work I do, and the benefits, including health insurance, bonuses, and allowances for personal development and well-being, make it even more rewarding. Furthermore, the work environment is not only conducive but also fosters a healthy atmosphere, which contributes to my enjoyment of the job and helps maintain a satisfying work-life balance. I'm genuinely appreciative of the chance to be a part of this company.</t>
  </si>
  <si>
    <t>Personal: There isn't an office in my country, which means I'm quite a distance away from my parents and family (though being an expat has its advantages). Another downside is that while the dynamic and ever-changing nature of the job is exciting, it can sometimes be challenging to keep up/adapt to all those updates and changes. Additionally, the absence of Religious Holiday Allowance, which is offered by some companies in other countries, is a minor con.</t>
  </si>
  <si>
    <t>I've had the pleasure of being with Agoda for five years, and it's been quite a positive experience. The compensation is fair for the work I do, and the benefits, including health insurance, bonuses, and allowances for personal development and well-being, make it even more rewarding. Furthermore, the work environment is not only conducive but also fosters a healthy atmosphere, which contributes to my enjoyment of the job and helps maintain a satisfying work-life balance. I'm genuinely appreciative of the chance to be a part of this company. Personal: There isn't an office in my country, which means I'm quite a distance away from my parents and family (though being an expat has its advantages). Another downside is that while the dynamic and ever-changing nature of the job is exciting, it can sometimes be challenging to keep up/adapt to all those updates and changes. Additionally, the absence of Religious Holiday Allowance, which is offered by some companies in other countries, is a minor con.</t>
  </si>
  <si>
    <t>"I've had the pleasure of being with Agoda for five years, and it's been quite a positive experience. The compensation is fair for the work I do, and the benefits, including health insurance, bonuses, and allowances for personal development and well-being, make it even more rewarding. Furthermore, the work environment is not only conducive but also fosters a healthy atmosphere, which contributes to my enjoyment of the job and helps maintain a satisfying work-life balance. I'm genuinely appreciative of the chance to be a part of this company. Personal: There isn't an office in my country, which means I'm quite a distance away from my parents and family (though being an expat has its advantages). Another downside is that while the dynamic and ever-changing nature of the job is exciting, it can sometimes be challenging to keep up/adapt to all those updates and changes. Additionally, the absence of Religious Holiday Allowance, which is offered by some companies in other countries, is a minor con."</t>
  </si>
  <si>
    <t>[0.9633461236953735]</t>
  </si>
  <si>
    <t>[array([0.00189874, 0.03475514, 0.9633461 ], dtype=float32)]</t>
  </si>
  <si>
    <t>1.0475448369979858</t>
  </si>
  <si>
    <t>Fraud Specialist</t>
  </si>
  <si>
    <t>Good and knowledgeable field to gain more experience</t>
  </si>
  <si>
    <t>Night shift and other that none</t>
  </si>
  <si>
    <t>Good and knowledgeable field to gain more experience Night shift and other that none</t>
  </si>
  <si>
    <t>[0.9908989667892456]</t>
  </si>
  <si>
    <t>[array([9.6778647e-04, 8.1332084e-03, 9.9089897e-01], dtype=float32)]</t>
  </si>
  <si>
    <t>It was good until it wasn't</t>
  </si>
  <si>
    <t>Partner Executive</t>
  </si>
  <si>
    <t>Overall good culture (if you're lucky with good managers). I had it the first one and a half month until the restructuring.</t>
  </si>
  <si>
    <t>Ever since the CEO changed, some of the internal things change as well hence some benefits are removed. E.g the global two days off which was a good initiative back then they remove it in 2023. Additionally with lots of things added to the plate, the salary given wasn't worth it anymore._x000D_
_x000D_
If you're in their Supply department (sales), it's kinda hard to move around internally as there's not much opportunities.</t>
  </si>
  <si>
    <t>Overall good culture (if you're lucky with good managers). I had it the first one and a half month until the restructuring. Ever since the CEO changed, some of the internal things change as well hence some benefits are removed. E.g the global two days off which was a good initiative back then they remove it in 2023. Additionally with lots of things added to the plate, the salary given wasn't worth it anymore._x000D_
_x000D_
If you're in their Supply department (sales), it's kinda hard to move around internally as there's not much opportunities.</t>
  </si>
  <si>
    <t>Overall good culture (if you're lucky with good managers). I had it the first one and a half month until the restructuring. Ever since the CEO changed, some of the internal things change as well hence some benefits are removed. E.g the global two days off which was a good initiative back then they remove it in 2023. Additionally with lots of things added to the plate, the salary given wasn't worth it anymore.    If you're in their Supply department (sales), it's kinda hard to move around internally as there's not much opportunities.</t>
  </si>
  <si>
    <t>"Overall good culture (if you're lucky with good managers). I had it the first one and a half month until the restructuring. Ever since the CEO changed, some of the internal things change as well hence some benefits are removed. E.g the global two days off which was a good initiative back then they remove it in 2023. Additionally with lots of things added to the plate, the salary given wasn't worth it anymore.  If you're in their Supply department (sales), it's kinda hard to move around internally as there's not much opportunities."</t>
  </si>
  <si>
    <t>[0.5028956532478333]</t>
  </si>
  <si>
    <t>[array([0.01223846, 0.50289565, 0.48486587], dtype=float32)]</t>
  </si>
  <si>
    <t>The company helps improve our work with an organized work system and always leads with new innovations._x000D_
_x000D_
Work hybrid</t>
  </si>
  <si>
    <t>Still need to work in office 2 days</t>
  </si>
  <si>
    <t>The company helps improve our work with an organized work system and always leads with new innovations._x000D_
_x000D_
Work hybrid Still need to work in office 2 days</t>
  </si>
  <si>
    <t>The company helps improve our work with an organized work system and always leads with new innovations.    Work hybrid Still need to work in office 2 days</t>
  </si>
  <si>
    <t>The company helps improve our work with an organized work system and always leads with new innovations.  Work hybrid Still need to work in office 2 days</t>
  </si>
  <si>
    <t>[0.5257217884063721]</t>
  </si>
  <si>
    <t>[array([0.00199275, 0.47228548, 0.5257218 ], dtype=float32)]</t>
  </si>
  <si>
    <t>A company for a passionate workers</t>
  </si>
  <si>
    <t>Good tech_x000D_
Work life balance</t>
  </si>
  <si>
    <t>Nothing to mention! All good!</t>
  </si>
  <si>
    <t>Good tech_x000D_
Work life balance Nothing to mention! All good!</t>
  </si>
  <si>
    <t>Good tech  Work life balance Nothing to mention! All good!</t>
  </si>
  <si>
    <t>Good tech Work life balance Nothing to mention! All good!</t>
  </si>
  <si>
    <t>[0.970933735370636]</t>
  </si>
  <si>
    <t>[array([0.0019882 , 0.02707815, 0.97093374], dtype=float32)]</t>
  </si>
  <si>
    <t>#Agoda4lyfe</t>
  </si>
  <si>
    <t>Fraud Prevention Specialist</t>
  </si>
  <si>
    <t>Agoda is still as amazing as when I first joined 5 years ago. Loyalty will always be awarded. However, we are not just the name but the people inside that makes us unique. I am what I am because of Agoda and I would not change anything. Diversity and Teamwork are also synonymous when I think of Agoda.</t>
  </si>
  <si>
    <t>Agoda has really gone down with our service quality when we expanded. Majority of our new joiners are mediocre at best. To be the best we need to hire talents with passion and loyalty. Do take this in consideration as I want us to be better together.</t>
  </si>
  <si>
    <t>Agoda is still as amazing as when I first joined 5 years ago. Loyalty will always be awarded. However, we are not just the name but the people inside that makes us unique. I am what I am because of Agoda and I would not change anything. Diversity and Teamwork are also synonymous when I think of Agoda. Agoda has really gone down with our service quality when we expanded. Majority of our new joiners are mediocre at best. To be the best we need to hire talents with passion and loyalty. Do take this in consideration as I want us to be better together.</t>
  </si>
  <si>
    <t>"Agoda is still as amazing as when I first joined 5 years ago. Loyalty will always be awarded. However, we are not just the name but the people inside that makes us unique. I am what I am because of Agoda and I would not change anything. Diversity and Teamwork are also synonymous when I think of Agoda. Agoda has really gone down with our service quality when we expanded. Majority of our new joiners are mediocre at best. To be the best we need to hire talents with passion and loyalty. Do take this in consideration as I want us to be better together."</t>
  </si>
  <si>
    <t>[0.6334958672523499]</t>
  </si>
  <si>
    <t>[array([0.00836635, 0.3581378 , 0.63349587], dtype=float32)]</t>
  </si>
  <si>
    <t>Racist Israeli</t>
  </si>
  <si>
    <t>Good perks &amp; benefits, friendly Thai colleagues</t>
  </si>
  <si>
    <t>Racism and political issue. This Israeli company hires lots of racist Israeli who are harsh and rude toward anyone who bear Muslim name. _x000D_
_x000D_
Named: one of Engineering lead that is fully racist.</t>
  </si>
  <si>
    <t>Good perks &amp; benefits, friendly Thai colleagues Racism and political issue. This Israeli company hires lots of racist Israeli who are harsh and rude toward anyone who bear Muslim name. _x000D_
_x000D_
Named: one of Engineering lead that is fully racist.</t>
  </si>
  <si>
    <t>Good perks &amp; benefits, friendly Thai colleagues Racism and political issue. This Israeli company hires lots of racist Israeli who are harsh and rude toward anyone who bear Muslim name.     Named: one of Engineering lead that is fully racist.</t>
  </si>
  <si>
    <t>"Good perks &amp; benefits, friendly Thai colleagues Racism and political issue. This Israeli company hires lots of racist Israeli who are harsh and rude toward anyone who bear Muslim name.   Named: one of Engineering lead that is fully racist."</t>
  </si>
  <si>
    <t>[0.9150810837745667]</t>
  </si>
  <si>
    <t>[array([0.0357114 , 0.9150811 , 0.04920751], dtype=float32)]</t>
  </si>
  <si>
    <t>1.0477358102798462</t>
  </si>
  <si>
    <t>Good team, good environment, truly global company</t>
  </si>
  <si>
    <t>Only task to do very specific thing, hard to do something else other than what you are assigned</t>
  </si>
  <si>
    <t>Good team, good environment, truly global company Only task to do very specific thing, hard to do something else other than what you are assigned</t>
  </si>
  <si>
    <t>"Good team, good environment, truly global company Only task to do very specific thing, hard to do something else other than what you are assigned"</t>
  </si>
  <si>
    <t>[0.5155525803565979]</t>
  </si>
  <si>
    <t>[array([0.00270748, 0.5155526 , 0.48173997], dtype=float32)]</t>
  </si>
  <si>
    <t>I have achieved my career goals earlier than expected!</t>
  </si>
  <si>
    <t>Learning and Development Manager</t>
  </si>
  <si>
    <t>I came from a BPO background of 13 years before joining Agoda, and I never thought I will have a competitive edge climbing up the corporate ladder. I was already happy with where I was at. Agoda compensated my work and contributions well twice a year, after every performance review and I was already very satisfied with it. Little did I know, not only I was compensated by my contributions, the value I add and the skills I acquired throughout the process has prepared me to take on bigger roles. Agoda is serious about employees who proactively takes responsibility of their growth. My managers are also skilled enough to identify opportunities to support my growth. I took responsibility of my growth, and Agoda never failed to recognize it.</t>
  </si>
  <si>
    <t>Agoda takes care of everything you need. My family was a non-negotiable for me. They took care of bringing my family to Bangkok with me. Visa processing and assistance provided by the company is top-notched service.</t>
  </si>
  <si>
    <t>I came from a BPO background of 13 years before joining Agoda, and I never thought I will have a competitive edge climbing up the corporate ladder. I was already happy with where I was at. Agoda compensated my work and contributions well twice a year, after every performance review and I was already very satisfied with it. Little did I know, not only I was compensated by my contributions, the value I add and the skills I acquired throughout the process has prepared me to take on bigger roles. Agoda is serious about employees who proactively takes responsibility of their growth. My managers are also skilled enough to identify opportunities to support my growth. I took responsibility of my growth, and Agoda never failed to recognize it. Agoda takes care of everything you need. My family was a non-negotiable for me. They took care of bringing my family to Bangkok with me. Visa processing and assistance provided by the company is top-notched service.</t>
  </si>
  <si>
    <t>"I came from a BPO background of 13 years before joining Agoda, and I never thought I will have a competitive edge climbing up the corporate ladder. I was already happy with where I was at. Agoda compensated my work and contributions well twice a year, after every performance review and I was already very satisfied with it. Little did I know, not only I was compensated by my contributions, the value I add and the skills I acquired throughout the process has prepared me to take on bigger roles. Agoda is serious about employees who proactively takes responsibility of their growth. My managers are also skilled enough to identify opportunities to support my growth. I took responsibility of my growth, and Agoda never failed to recognize it. Agoda takes care of everything you need. My family was a non-negotiable for me. They took care of bringing my family to Bangkok with me. Visa processing and assistance provided by the company is top-notched service."</t>
  </si>
  <si>
    <t>[0.8731138706207275]</t>
  </si>
  <si>
    <t>[array([6.9775560e-04, 1.2618837e-01, 8.7311387e-01], dtype=float32)]</t>
  </si>
  <si>
    <t>Profit-based, data-driven senior leadership</t>
  </si>
  <si>
    <t>Medical benefits, performance-based bonuses, hybrid work model.</t>
  </si>
  <si>
    <t>Difficulty to get leave due to poor management, poor people skill as management only looks at data/numbers</t>
  </si>
  <si>
    <t>Medical benefits, performance-based bonuses, hybrid work model. Difficulty to get leave due to poor management, poor people skill as management only looks at data/numbers</t>
  </si>
  <si>
    <t>"Medical benefits, performance-based bonuses, hybrid work model. Difficulty to get leave due to poor management, poor people skill as management only looks at data/numbers"</t>
  </si>
  <si>
    <t>[0.9424446225166321]</t>
  </si>
  <si>
    <t>[array([0.0439569 , 0.9424446 , 0.01359855], dtype=float32)]</t>
  </si>
  <si>
    <t>Good pay and remuneration and benefits</t>
  </si>
  <si>
    <t>To move to a different department will be a challenge</t>
  </si>
  <si>
    <t>Good pay and remuneration and benefits To move to a different department will be a challenge</t>
  </si>
  <si>
    <t>[0.784137487411499]</t>
  </si>
  <si>
    <t>[array([0.00394255, 0.7841375 , 0.21191998], dtype=float32)]</t>
  </si>
  <si>
    <t>Data-driven</t>
  </si>
  <si>
    <t>Good salary for starting grade</t>
  </si>
  <si>
    <t>Changes rapidly and fast environment</t>
  </si>
  <si>
    <t>Good salary for starting grade Changes rapidly and fast environment</t>
  </si>
  <si>
    <t>[0.7332660555839539]</t>
  </si>
  <si>
    <t>[array([0.00405981, 0.26267415, 0.73326606], dtype=float32)]</t>
  </si>
  <si>
    <t>Key Accounts Manager</t>
  </si>
  <si>
    <t>Key Account Executive</t>
  </si>
  <si>
    <t>Udon Thani</t>
  </si>
  <si>
    <t>Insightful _x000D_
Helpful team _x000D_
Career advancement</t>
  </si>
  <si>
    <t>A lot of pressure _x000D_
Fast pace _x000D_
Unrealistic goals</t>
  </si>
  <si>
    <t>Insightful _x000D_
Helpful team _x000D_
Career advancement A lot of pressure _x000D_
Fast pace _x000D_
Unrealistic goals</t>
  </si>
  <si>
    <t>Insightful   Helpful team   Career advancement A lot of pressure   Fast pace   Unrealistic goals</t>
  </si>
  <si>
    <t>Insightful  Helpful team  Career advancement A lot of pressure  Fast pace  Unrealistic goals</t>
  </si>
  <si>
    <t>[0.9068372249603271]</t>
  </si>
  <si>
    <t>[array([0.07423198, 0.01893077, 0.9068372 ], dtype=float32)]</t>
  </si>
  <si>
    <t>My review</t>
  </si>
  <si>
    <t>Helpful Training sessions _x000D_
Helpful seniors and mentors_x000D_
Always room to improve team wise and individual wise</t>
  </si>
  <si>
    <t>Pressure from client side and partner side sometimes can be a bit stressful</t>
  </si>
  <si>
    <t>Helpful Training sessions _x000D_
Helpful seniors and mentors_x000D_
Always room to improve team wise and individual wise Pressure from client side and partner side sometimes can be a bit stressful</t>
  </si>
  <si>
    <t>Helpful Training sessions   Helpful seniors and mentors  Always room to improve team wise and individual wise Pressure from client side and partner side sometimes can be a bit stressful</t>
  </si>
  <si>
    <t>Helpful Training sessions  Helpful seniors and mentors Always room to improve team wise and individual wise Pressure from client side and partner side sometimes can be a bit stressful</t>
  </si>
  <si>
    <t>[0.760642945766449]</t>
  </si>
  <si>
    <t>[array([0.00477768, 0.76064295, 0.23457932], dtype=float32)]</t>
  </si>
  <si>
    <t>Aiming for Google but the reality is not</t>
  </si>
  <si>
    <t>Workplace Experience Specialist</t>
  </si>
  <si>
    <t>International and diverse culture_x000D_
Great perks and benefits_x000D_
Flexible</t>
  </si>
  <si>
    <t>Work can be boring sometimes_x000D_
No pre set KPI so evaluation can be subjective</t>
  </si>
  <si>
    <t>International and diverse culture_x000D_
Great perks and benefits_x000D_
Flexible Work can be boring sometimes_x000D_
No pre set KPI so evaluation can be subjective</t>
  </si>
  <si>
    <t>International and diverse culture  Great perks and benefits  Flexible Work can be boring sometimes  No pre set KPI so evaluation can be subjective</t>
  </si>
  <si>
    <t>International and diverse culture Great perks and benefits Flexible Work can be boring sometimes No pre set KPI so evaluation can be subjective</t>
  </si>
  <si>
    <t>[0.5632940530776978]</t>
  </si>
  <si>
    <t>[array([0.00611413, 0.43059182, 0.56329405], dtype=float32)]</t>
  </si>
  <si>
    <t>Work in agoda</t>
  </si>
  <si>
    <t>1. Bangkok is a good place_x000D_
2. Staff discount_x000D_
3. Work and Life Balance_x000D_
4. The stakeholders you are going to work with are nice and smart._x000D_
5. The workplace is political and visibility-driven. Youâ€™ll learn many soft skills on how to deal with people and fight for visibility</t>
  </si>
  <si>
    <t>1. The team over emphasizes individual visibility rather than team collaboration with business. If you want to hone your design hard skill, itâ€™s not a right place._x000D_
2. Designers in the team are more as labor instead of talents.</t>
  </si>
  <si>
    <t>1. Bangkok is a good place_x000D_
2. Staff discount_x000D_
3. Work and Life Balance_x000D_
4. The stakeholders you are going to work with are nice and smart._x000D_
5. The workplace is political and visibility-driven. Youâ€™ll learn many soft skills on how to deal with people and fight for visibility 1. The team over emphasizes individual visibility rather than team collaboration with business. If you want to hone your design hard skill, itâ€™s not a right place._x000D_
2. Designers in the team are more as labor instead of talents.</t>
  </si>
  <si>
    <t>1. Bangkok is a good place  2. Staff discount  3. Work and Life Balance  4. The stakeholders you are going to work with are nice and smart.  5. The workplace is political and visibility-driven. Youâ€™ll learn many soft skills on how to deal with people and fight for visibility 1. The team over emphasizes individual visibility rather than team collaboration with business. If you want to hone your design hard skill, itâ€™s not a right place.  2. Designers in the team are more as labor instead of talents.</t>
  </si>
  <si>
    <t>"1. Bangkok is a good place 2. Staff discount 3. Work and Life Balance 4. The stakeholders you are going to work with are nice and smart. 5. The workplace is political and visibility-driven. Youâ€™ll learn many soft skills on how to deal with people and fight for visibility 1. The team over emphasizes individual visibility rather than team collaboration with business. If you want to hone your design hard skill, itâ€™s not a right place. 2. Designers in the team are more as labor instead of talents."</t>
  </si>
  <si>
    <t>[0.4942229986190796]</t>
  </si>
  <si>
    <t>[array([0.01256335, 0.494223  , 0.49321365], dtype=float32)]</t>
  </si>
  <si>
    <t>1.0479165315628052</t>
  </si>
  <si>
    <t>Transparent but cruel employee accessment</t>
  </si>
  <si>
    <t>The evaluation structure is very professional and transparent.</t>
  </si>
  <si>
    <t>The KPI of the company is all automated by computer calculation. It's fair and transparent, however, it's having loopholes and hard to achieve when there's special occasions._x000D_
There are public announcement of agents' performance and it is really depressing and kind of public shaming.</t>
  </si>
  <si>
    <t>The evaluation structure is very professional and transparent. The KPI of the company is all automated by computer calculation. It's fair and transparent, however, it's having loopholes and hard to achieve when there's special occasions._x000D_
There are public announcement of agents' performance and it is really depressing and kind of public shaming.</t>
  </si>
  <si>
    <t>The evaluation structure is very professional and transparent. The KPI of the company is all automated by computer calculation. It's fair and transparent, however, it's having loopholes and hard to achieve when there's special occasions.  There are public announcement of agents' performance and it is really depressing and kind of public shaming.</t>
  </si>
  <si>
    <t>"The evaluation structure is very professional and transparent. The KPI of the company is all automated by computer calculation. It's fair and transparent, however, it's having loopholes and hard to achieve when there's special occasions. There are public announcement of agents' performance and it is really depressing and kind of public shaming."</t>
  </si>
  <si>
    <t>[0.7198154926300049]</t>
  </si>
  <si>
    <t>[array([0.00583578, 0.7198155 , 0.27434874], dtype=float32)]</t>
  </si>
  <si>
    <t>1.0478121042251587</t>
  </si>
  <si>
    <t>Office review</t>
  </si>
  <si>
    <t>Great diversity , fast paced culture , best minds in the business , very employee friendly</t>
  </si>
  <si>
    <t>People who are slow get left behind , for some people the pace of work can be inundating</t>
  </si>
  <si>
    <t>Great diversity , fast paced culture , best minds in the business , very employee friendly People who are slow get left behind , for some people the pace of work can be inundating</t>
  </si>
  <si>
    <t>"Great diversity , fast paced culture , best minds in the business , very employee friendly People who are slow get left behind , for some people the pace of work can be inundating"</t>
  </si>
  <si>
    <t>[0.744346559047699]</t>
  </si>
  <si>
    <t>[array([0.00324439, 0.25240898, 0.74434656], dtype=float32)]</t>
  </si>
  <si>
    <t>Nice people, helpful, work hard play hard</t>
  </si>
  <si>
    <t>Can get demanding at times</t>
  </si>
  <si>
    <t>Nice people, helpful, work hard play hard Can get demanding at times</t>
  </si>
  <si>
    <t>"Nice people, helpful, work hard play hard Can get demanding at times"</t>
  </si>
  <si>
    <t>[0.5710456371307373]</t>
  </si>
  <si>
    <t>[array([0.00361698, 0.57104564, 0.42533734], dtype=float32)]</t>
  </si>
  <si>
    <t>Partner Manager</t>
  </si>
  <si>
    <t>relationship with people not that good</t>
  </si>
  <si>
    <t>#NAME? relationship with people not that good</t>
  </si>
  <si>
    <t>[0.7771036028862]</t>
  </si>
  <si>
    <t>[array([0.7771036 , 0.20730811, 0.01558832], dtype=float32)]</t>
  </si>
  <si>
    <t>Great inhouse work</t>
  </si>
  <si>
    <t>People Technology Administrator</t>
  </si>
  <si>
    <t>Opportunities to grow are supported</t>
  </si>
  <si>
    <t>Growth rate is too fast</t>
  </si>
  <si>
    <t>Opportunities to grow are supported Growth rate is too fast</t>
  </si>
  <si>
    <t>[0.7619855403900146]</t>
  </si>
  <si>
    <t>[array([0.04970206, 0.76198554, 0.18831241], dtype=float32)]</t>
  </si>
  <si>
    <t>Typical corporate job</t>
  </si>
  <si>
    <t>- Hybrid work, 2 days p/w in office (but they would make it 5 days in office if they could) - Office is in the centre of the city - Yearly bonus, although the bonus structure recently changed - Some people are genuinely nice - 30 days remote work</t>
  </si>
  <si>
    <t>- Annual leave only 15 days - Salary not aligned with global standards - Performance review structure makes it impossible to score highly - Hard to make friends in the office if you're not Thai - No career path, no significant raises - Management seems out of touch with employees - Huge salary gaps between nationalities / management vs non-management - AI will eventually take whatever job you have (management will get you to research how!) As at any corporation, employees exist solely to have their labour exploited to drive as much profit as possible, to line the pockets of US shareholders, and to boost the astronomical bonuses of management. The "cool" open-plan offices, pizza days, annual parties etc. are just gimmicks.</t>
  </si>
  <si>
    <t>- Hybrid work, 2 days p/w in office (but they would make it 5 days in office if they could) - Office is in the centre of the city - Yearly bonus, although the bonus structure recently changed - Some people are genuinely nice - 30 days remote work - Annual leave only 15 days - Salary not aligned with global standards - Performance review structure makes it impossible to score highly - Hard to make friends in the office if you're not Thai - No career path, no significant raises - Management seems out of touch with employees - Huge salary gaps between nationalities / management vs non-management - AI will eventually take whatever job you have (management will get you to research how!) As at any corporation, employees exist solely to have their labour exploited to drive as much profit as possible, to line the pockets of US shareholders, and to boost the astronomical bonuses of management. The "cool" open-plan offices, pizza days, annual parties etc. are just gimmicks.</t>
  </si>
  <si>
    <t>"- Hybrid work, 2 days p/w in office (but they would make it 5 days in office if they could) - Office is in the centre of the city - Yearly bonus, although the bonus structure recently changed - Some people are genuinely nice - 30 days remote work - Annual leave only 15 days - Salary not aligned with global standards - Performance review structure makes it impossible to score highly - Hard to make friends in the office if you're not Thai - No career path, no significant raises - Management seems out of touch with employees - Huge salary gaps between nationalities / management vs non-management - AI will eventually take whatever job you have (management will get you to research how!) As at any corporation, employees exist solely to have their labour exploited to drive as much profit as possible, to line the pockets of US shareholders, and to boost the astronomical bonuses of management. The ""cool"" open-plan offices, pizza days, annual parties etc. are just gimmicks."</t>
  </si>
  <si>
    <t>[0.8443606495857239]</t>
  </si>
  <si>
    <t>[array([0.13570236, 0.84436065, 0.01993702], dtype=float32)]</t>
  </si>
  <si>
    <t>1.0479960441589355</t>
  </si>
  <si>
    <t>good working environment and structure</t>
  </si>
  <si>
    <t>complicated procedures but help always available</t>
  </si>
  <si>
    <t>good working environment and structure complicated procedures but help always available</t>
  </si>
  <si>
    <t>[0.9090446829795837]</t>
  </si>
  <si>
    <t>[array([0.0098958 , 0.08105954, 0.9090447 ], dtype=float32)]</t>
  </si>
  <si>
    <t>Good benefits, work-life balance but ambiguous leadership within some teams</t>
  </si>
  <si>
    <t>Less Than One Year and Current Employee</t>
  </si>
  <si>
    <t>Leadership in some teams could be stronger</t>
  </si>
  <si>
    <t>#NAME? Leadership in some teams could be stronger</t>
  </si>
  <si>
    <t>[0.8672759532928467]</t>
  </si>
  <si>
    <t>[array([0.11162388, 0.86727595, 0.02110019], dtype=float32)]</t>
  </si>
  <si>
    <t>Good policies</t>
  </si>
  <si>
    <t>Lot of leaves are allowed</t>
  </si>
  <si>
    <t>Politics in promotions and hikes</t>
  </si>
  <si>
    <t>Lot of leaves are allowed Politics in promotions and hikes</t>
  </si>
  <si>
    <t>[0.9456653594970703]</t>
  </si>
  <si>
    <t>[array([0.0089138 , 0.94566536, 0.04542087], dtype=float32)]</t>
  </si>
  <si>
    <t xml:space="preserve">Best Job in Thailand </t>
  </si>
  <si>
    <t>Location, Compensation, WLB, Bonus, Hotel Discounts</t>
  </si>
  <si>
    <t>They don't have updated documentation for many projects that leads to difficult onboarding.</t>
  </si>
  <si>
    <t>Location, Compensation, WLB, Bonus, Hotel Discounts They don't have updated documentation for many projects that leads to difficult onboarding.</t>
  </si>
  <si>
    <t>"Location, Compensation, WLB, Bonus, Hotel Discounts They don't have updated documentation for many projects that leads to difficult onboarding."</t>
  </si>
  <si>
    <t>[0.901851236820221]</t>
  </si>
  <si>
    <t>[array([0.09179492, 0.90185124, 0.00635387], dtype=float32)]</t>
  </si>
  <si>
    <t>Best place to work in</t>
  </si>
  <si>
    <t>Connectivity Manager</t>
  </si>
  <si>
    <t>Very diverse community, amazing leadership, great work life balance, very competitive salary and benefits, great exposure to technology.</t>
  </si>
  <si>
    <t>So far I have not found any.</t>
  </si>
  <si>
    <t>Very diverse community, amazing leadership, great work life balance, very competitive salary and benefits, great exposure to technology. So far I have not found any.</t>
  </si>
  <si>
    <t>"Very diverse community, amazing leadership, great work life balance, very competitive salary and benefits, great exposure to technology. So far I have not found any."</t>
  </si>
  <si>
    <t>[0.7820387482643127]</t>
  </si>
  <si>
    <t>[array([0.00274097, 0.78203875, 0.21522033], dtype=float32)]</t>
  </si>
  <si>
    <t>1.0475014448165894</t>
  </si>
  <si>
    <t>good company, good pay, great teams, great culture</t>
  </si>
  <si>
    <t>high workload but it is managable</t>
  </si>
  <si>
    <t>good company, good pay, great teams, great culture high workload but it is managable</t>
  </si>
  <si>
    <t>"good company, good pay, great teams, great culture high workload but it is managable"</t>
  </si>
  <si>
    <t>[0.9209498763084412]</t>
  </si>
  <si>
    <t>[array([0.00592169, 0.9209499 , 0.07312845], dtype=float32)]</t>
  </si>
  <si>
    <t>Nice working atmosphere</t>
  </si>
  <si>
    <t>Good people_x000D_
Great work-life balance</t>
  </si>
  <si>
    <t>IMO, opportunity is quite limited</t>
  </si>
  <si>
    <t>Good people_x000D_
Great work-life balance IMO, opportunity is quite limited</t>
  </si>
  <si>
    <t>Good people  Great work-life balance IMO, opportunity is quite limited</t>
  </si>
  <si>
    <t>"Good people Great work-life balance IMO, opportunity is quite limited"</t>
  </si>
  <si>
    <t>[0.7776317596435547]</t>
  </si>
  <si>
    <t>[array([0.00354049, 0.77763176, 0.21882775], dtype=float32)]</t>
  </si>
  <si>
    <t>The office close to bts siam</t>
  </si>
  <si>
    <t>To hard to travel to</t>
  </si>
  <si>
    <t>The office close to bts siam To hard to travel to</t>
  </si>
  <si>
    <t>[0.9734164476394653]</t>
  </si>
  <si>
    <t>[array([0.01578865, 0.97341645, 0.01079485], dtype=float32)]</t>
  </si>
  <si>
    <t>Good exposure, conducive and helpful team</t>
  </si>
  <si>
    <t>Ntg much to be said</t>
  </si>
  <si>
    <t>Good exposure, conducive and helpful team Ntg much to be said</t>
  </si>
  <si>
    <t>"Good exposure, conducive and helpful team Ntg much to be said"</t>
  </si>
  <si>
    <t>[0.5929231643676758]</t>
  </si>
  <si>
    <t>[array([0.0031852 , 0.59292316, 0.40389162], dtype=float32)]</t>
  </si>
  <si>
    <t xml:space="preserve">Some teams have toxic environment </t>
  </si>
  <si>
    <t>Work of scope is good. Salary is good considering Bangkok. Not all managers are energetic. They forget how to enjoy with team mates. Sometimes they are too much professional than a team player.</t>
  </si>
  <si>
    <t>Some teams has toxic environment. It happens when majority are from Thai engineers in a team. Poor Onboarding. Doesn't main confluence properly.</t>
  </si>
  <si>
    <t>Work of scope is good. Salary is good considering Bangkok. Not all managers are energetic. They forget how to enjoy with team mates. Sometimes they are too much professional than a team player. Some teams has toxic environment. It happens when majority are from Thai engineers in a team. Poor Onboarding. Doesn't main confluence properly.</t>
  </si>
  <si>
    <t>[0.9733206629753113]</t>
  </si>
  <si>
    <t>[array([0.01278365, 0.01389574, 0.97332066], dtype=float32)]</t>
  </si>
  <si>
    <t>good salary given with OT/shift allowance</t>
  </si>
  <si>
    <t>bad body health if you are working on GY (midnight shift)</t>
  </si>
  <si>
    <t>good salary given with OT/shift allowance bad body health if you are working on GY (midnight shift)</t>
  </si>
  <si>
    <t>[0.797514021396637]</t>
  </si>
  <si>
    <t>[array([0.06210831, 0.14037769, 0.797514  ], dtype=float32)]</t>
  </si>
  <si>
    <t>IT's OK</t>
  </si>
  <si>
    <t>Good people to work with, but at the same not everyone is good.</t>
  </si>
  <si>
    <t>Too much ambigous things are</t>
  </si>
  <si>
    <t>Good people to work with, but at the same not everyone is good. Too much ambigous things are</t>
  </si>
  <si>
    <t>"Good people to work with, but at the same not everyone is good. Too much ambigous things are"</t>
  </si>
  <si>
    <t>[0.9028972387313843]</t>
  </si>
  <si>
    <t>[array([0.00621902, 0.90289724, 0.09088369], dtype=float32)]</t>
  </si>
  <si>
    <t>Stagnant</t>
  </si>
  <si>
    <t>Great benefits with very diverse people</t>
  </si>
  <si>
    <t>Stagnant working opportunities and strict working hours</t>
  </si>
  <si>
    <t>Great benefits with very diverse people Stagnant working opportunities and strict working hours</t>
  </si>
  <si>
    <t>[0.9775695204734802]</t>
  </si>
  <si>
    <t>[array([0.01516264, 0.00726785, 0.9775695 ], dtype=float32)]</t>
  </si>
  <si>
    <t>Working environment</t>
  </si>
  <si>
    <t>Full Stack Software Engineer</t>
  </si>
  <si>
    <t>Working environment is so good for engineers.</t>
  </si>
  <si>
    <t>I didn't find any specific cons</t>
  </si>
  <si>
    <t>Working environment is so good for engineers. I didn't find any specific cons</t>
  </si>
  <si>
    <t>[0.5323370695114136]</t>
  </si>
  <si>
    <t>[array([0.00472705, 0.53233707, 0.4629359 ], dtype=float32)]</t>
  </si>
  <si>
    <t>Accomodation service</t>
  </si>
  <si>
    <t>Good working environment &amp; learning process was quite good and benefits</t>
  </si>
  <si>
    <t>Bad KPI achievement &amp; need to improve on annual leave</t>
  </si>
  <si>
    <t>Good working environment &amp; learning process was quite good and benefits Bad KPI achievement &amp; need to improve on annual leave</t>
  </si>
  <si>
    <t>[0.8338005542755127]</t>
  </si>
  <si>
    <t>[array([0.05354039, 0.11265908, 0.83380055], dtype=float32)]</t>
  </si>
  <si>
    <t>Awesome Fast Paced Culture</t>
  </si>
  <si>
    <t>Great colleagues, benefits and an ability to influence what is being done and what plans are executed upon. _x000D_
Great benefits and good bonus payouts in a company that grows rapidly</t>
  </si>
  <si>
    <t>Working in Asia comes with longer hours and things change rapidly all the time and it can be tough to keep up</t>
  </si>
  <si>
    <t>Great colleagues, benefits and an ability to influence what is being done and what plans are executed upon. _x000D_
Great benefits and good bonus payouts in a company that grows rapidly Working in Asia comes with longer hours and things change rapidly all the time and it can be tough to keep up</t>
  </si>
  <si>
    <t>Great colleagues, benefits and an ability to influence what is being done and what plans are executed upon.   Great benefits and good bonus payouts in a company that grows rapidly Working in Asia comes with longer hours and things change rapidly all the time and it can be tough to keep up</t>
  </si>
  <si>
    <t>"Great colleagues, benefits and an ability to influence what is being done and what plans are executed upon.  Great benefits and good bonus payouts in a company that grows rapidly Working in Asia comes with longer hours and things change rapidly all the time and it can be tough to keep up"</t>
  </si>
  <si>
    <t>[0.679380476474762]</t>
  </si>
  <si>
    <t>[array([0.00119666, 0.3194228 , 0.6793805 ], dtype=float32)]</t>
  </si>
  <si>
    <t>1.0477997064590454</t>
  </si>
  <si>
    <t>Senior Customer Specialist</t>
  </si>
  <si>
    <t>Flexible conditions, great pay, and ambitious co-workers</t>
  </si>
  <si>
    <t>I had a bad experience with remote work as my whole team was located in Thailand. Though the time difference was only 2 hours, it was hard for me to communicate efficiently. _x000D_
_x000D_
The Korean Office does not have a Dev Team, hence felt lonely.</t>
  </si>
  <si>
    <t>Flexible conditions, great pay, and ambitious co-workers I had a bad experience with remote work as my whole team was located in Thailand. Though the time difference was only 2 hours, it was hard for me to communicate efficiently. _x000D_
_x000D_
The Korean Office does not have a Dev Team, hence felt lonely.</t>
  </si>
  <si>
    <t>Flexible conditions, great pay, and ambitious co-workers I had a bad experience with remote work as my whole team was located in Thailand. Though the time difference was only 2 hours, it was hard for me to communicate efficiently.     The Korean Office does not have a Dev Team, hence felt lonely.</t>
  </si>
  <si>
    <t>"Flexible conditions, great pay, and ambitious co-workers I had a bad experience with remote work as my whole team was located in Thailand. Though the time difference was only 2 hours, it was hard for me to communicate efficiently.   The Korean Office does not have a Dev Team, hence felt lonely."</t>
  </si>
  <si>
    <t>[0.8288173675537109]</t>
  </si>
  <si>
    <t>[array([0.02531821, 0.82881737, 0.14586446], dtype=float32)]</t>
  </si>
  <si>
    <t>1.047528624534607</t>
  </si>
  <si>
    <t>Good Benefits, Competitive Salary &amp; Global Offices</t>
  </si>
  <si>
    <t>Nothing at all in my tenure......</t>
  </si>
  <si>
    <t>Good Benefits, Competitive Salary &amp; Global Offices Nothing at all in my tenure......</t>
  </si>
  <si>
    <t>"Good Benefits, Competitive Salary &amp; Global Offices Nothing at all in my tenure......"</t>
  </si>
  <si>
    <t>[0.8005260825157166]</t>
  </si>
  <si>
    <t>[array([0.00637116, 0.8005261 , 0.19310276], dtype=float32)]</t>
  </si>
  <si>
    <t>good enough but the market situation is quite severe due to COVID</t>
  </si>
  <si>
    <t>there are much opportunities to grow skill to negotiate</t>
  </si>
  <si>
    <t>market situation is quite severe due to the pandemic</t>
  </si>
  <si>
    <t>there are much opportunities to grow skill to negotiate market situation is quite severe due to the pandemic</t>
  </si>
  <si>
    <t>[0.8855188488960266]</t>
  </si>
  <si>
    <t>[array([0.04752716, 0.88551885, 0.06695397], dtype=float32)]</t>
  </si>
  <si>
    <t>Good company for work-life balance</t>
  </si>
  <si>
    <t>Senior Partner Executive</t>
  </si>
  <si>
    <t>Takes care of employee's well-being, wellness, health, and stomach! Unlimited food and drinks supply at the pantry, loaded with company quarterly activities.</t>
  </si>
  <si>
    <t>Looks at individual performance like looking at a microscope</t>
  </si>
  <si>
    <t>Takes care of employee's well-being, wellness, health, and stomach! Unlimited food and drinks supply at the pantry, loaded with company quarterly activities. Looks at individual performance like looking at a microscope</t>
  </si>
  <si>
    <t>"Takes care of employee's well-being, wellness, health, and stomach! Unlimited food and drinks supply at the pantry, loaded with company quarterly activities. Looks at individual performance like looking at a microscope"</t>
  </si>
  <si>
    <t>[0.8601034879684448]</t>
  </si>
  <si>
    <t>[array([0.00948849, 0.8601035 , 0.1304081 ], dtype=float32)]</t>
  </si>
  <si>
    <t xml:space="preserve">Good Place to work </t>
  </si>
  <si>
    <t>Good Pay master_x000D_
Lots of perks_x000D_
Nice Office</t>
  </si>
  <si>
    <t>but politics across Chinese, &amp; others is stressful. I often heard from my chinese origin boss said so many nasty stuff about Indians &amp; i always found hatred &amp; un-professional attitute, so its just a bad luck of mine i got this person. For most of the cases saw other Indians working fine and happy under British bossess or even local Thais</t>
  </si>
  <si>
    <t>Good Pay master_x000D_
Lots of perks_x000D_
Nice Office but politics across Chinese, &amp; others is stressful. I often heard from my chinese origin boss said so many nasty stuff about Indians &amp; i always found hatred &amp; un-professional attitute, so its just a bad luck of mine i got this person. For most of the cases saw other Indians working fine and happy under British bossess or even local Thais</t>
  </si>
  <si>
    <t>Good Pay master  Lots of perks  Nice Office but politics across Chinese, &amp; others is stressful. I often heard from my chinese origin boss said so many nasty stuff about Indians &amp; i always found hatred &amp; un-professional attitute, so its just a bad luck of mine i got this person. For most of the cases saw other Indians working fine and happy under British bossess or even local Thais</t>
  </si>
  <si>
    <t>"Good Pay master Lots of perks Nice Office but politics across Chinese, &amp; others is stressful. I often heard from my chinese origin boss said so many nasty stuff about Indians &amp; i always found hatred &amp; un-professional attitute, so its just a bad luck of mine i got this person. For most of the cases saw other Indians working fine and happy under British bossess or even local Thais"</t>
  </si>
  <si>
    <t>[0.9052292108535767]</t>
  </si>
  <si>
    <t>[array([0.06799997, 0.9052292 , 0.02677085], dtype=float32)]</t>
  </si>
  <si>
    <t>Empowering Work Environment: Robust Benefits, Collaborative Challenges, Teamwork, and Self-Improvement Encouragement</t>
  </si>
  <si>
    <t>BI Manager</t>
  </si>
  <si>
    <t>Lot of innovation and learning_x000D_
Great colleagues</t>
  </si>
  <si>
    <t>Not as fast as startup in some area</t>
  </si>
  <si>
    <t>Lot of innovation and learning_x000D_
Great colleagues Not as fast as startup in some area</t>
  </si>
  <si>
    <t>Lot of innovation and learning  Great colleagues Not as fast as startup in some area</t>
  </si>
  <si>
    <t>Lot of innovation and learning Great colleagues Not as fast as startup in some area</t>
  </si>
  <si>
    <t>[0.9102954864501953]</t>
  </si>
  <si>
    <t>[array([0.00743545, 0.08226898, 0.9102955 ], dtype=float32)]</t>
  </si>
  <si>
    <t>Agoda really cares about their employees, provide multiple trainings and promote team engagement</t>
  </si>
  <si>
    <t>The company is great, just the position of customer success is not the most fulfilling</t>
  </si>
  <si>
    <t>Agoda really cares about their employees, provide multiple trainings and promote team engagement The company is great, just the position of customer success is not the most fulfilling</t>
  </si>
  <si>
    <t>"Agoda really cares about their employees, provide multiple trainings and promote team engagement The company is great, just the position of customer success is not the most fulfilling"</t>
  </si>
  <si>
    <t>[0.7800849080085754]</t>
  </si>
  <si>
    <t>[array([0.00261162, 0.7800849 , 0.21730345], dtype=float32)]</t>
  </si>
  <si>
    <t>customer service</t>
  </si>
  <si>
    <t>good pay and friendly colleague</t>
  </si>
  <si>
    <t>fast paced and thatâ€™s it</t>
  </si>
  <si>
    <t>good pay and friendly colleague fast paced and thatâ€™s it</t>
  </si>
  <si>
    <t>[0.5731311440467834]</t>
  </si>
  <si>
    <t>[array([0.00311042, 0.57313114, 0.42375845], dtype=float32)]</t>
  </si>
  <si>
    <t>Best Tech Company in Thailand</t>
  </si>
  <si>
    <t>Smart people, fast driven</t>
  </si>
  <si>
    <t>Colleagues who always have something to offer, smart, data-driven and, despite Agoda being already a big company, one that moves fast</t>
  </si>
  <si>
    <t>Not much to say here, would highly recommend coming to work here</t>
  </si>
  <si>
    <t>Colleagues who always have something to offer, smart, data-driven and, despite Agoda being already a big company, one that moves fast Not much to say here, would highly recommend coming to work here</t>
  </si>
  <si>
    <t>"Colleagues who always have something to offer, smart, data-driven and, despite Agoda being already a big company, one that moves fast Not much to say here, would highly recommend coming to work here"</t>
  </si>
  <si>
    <t>[0.6511878371238708]</t>
  </si>
  <si>
    <t>[array([0.00223267, 0.65118784, 0.3465795 ], dtype=float32)]</t>
  </si>
  <si>
    <t>Best Enviroment and work life balance.</t>
  </si>
  <si>
    <t>The work-life balance that Agoda advocates is noteworthy. The company understands the importance of maintaining a healthy equilibrium between work and personal life, and this approach has a positive impact on employee morale and overall well-being. In conclusion, my experience at Agoda has been nothing short of extraordinary. From the vibrant company culture to the emphasis on growth and innovation, Agoda is more than just a workplace; it's a community that nurtures talent, encourages creativity, and supports each individual's journey towards excellence. I'm grateful to be a part of the Agoda family and look forward to many more years of collaboration, learning, and contributing to this remarkable organization.</t>
  </si>
  <si>
    <t>I would say the shift rotation and in general, the customer service industry can be stressful sometimes.</t>
  </si>
  <si>
    <t>The work-life balance that Agoda advocates is noteworthy. The company understands the importance of maintaining a healthy equilibrium between work and personal life, and this approach has a positive impact on employee morale and overall well-being. In conclusion, my experience at Agoda has been nothing short of extraordinary. From the vibrant company culture to the emphasis on growth and innovation, Agoda is more than just a workplace; it's a community that nurtures talent, encourages creativity, and supports each individual's journey towards excellence. I'm grateful to be a part of the Agoda family and look forward to many more years of collaboration, learning, and contributing to this remarkable organization. I would say the shift rotation and in general, the customer service industry can be stressful sometimes.</t>
  </si>
  <si>
    <t>"The work-life balance that Agoda advocates is noteworthy. The company understands the importance of maintaining a healthy equilibrium between work and personal life, and this approach has a positive impact on employee morale and overall well-being. In conclusion, my experience at Agoda has been nothing short of extraordinary. From the vibrant company culture to the emphasis on growth and innovation, Agoda is more than just a workplace; it's a community that nurtures talent, encourages creativity, and supports each individual's journey towards excellence. I'm grateful to be a part of the Agoda family and look forward to many more years of collaboration, learning, and contributing to this remarkable organization. I would say the shift rotation and in general, the customer service industry can be stressful sometimes."</t>
  </si>
  <si>
    <t>[0.9183551669120789]</t>
  </si>
  <si>
    <t>[array([4.2276215e-04, 8.1222057e-02, 9.1835517e-01], dtype=float32)]</t>
  </si>
  <si>
    <t>Very nice website for Asia</t>
  </si>
  <si>
    <t>Weather in Hungary dark office</t>
  </si>
  <si>
    <t>Very nice website for Asia Weather in Hungary dark office</t>
  </si>
  <si>
    <t>[0.892253041267395]</t>
  </si>
  <si>
    <t>[array([0.00221771, 0.1055292 , 0.89225304], dtype=float32)]</t>
  </si>
  <si>
    <t xml:space="preserve">Great benefits </t>
  </si>
  <si>
    <t>Great cultures among all hubs</t>
  </si>
  <si>
    <t>Goals Alignment with Head Quarter</t>
  </si>
  <si>
    <t>Great cultures among all hubs Goals Alignment with Head Quarter</t>
  </si>
  <si>
    <t>[0.9115759134292603]</t>
  </si>
  <si>
    <t>[array([0.00250525, 0.08591888, 0.9115759 ], dtype=float32)]</t>
  </si>
  <si>
    <t>Great company in Thailand, neutral management</t>
  </si>
  <si>
    <t>Good wage compare to other companies in Thailand</t>
  </si>
  <si>
    <t>Poor management_x000D_
Career path not clear</t>
  </si>
  <si>
    <t>Good wage compare to other companies in Thailand Poor management_x000D_
Career path not clear</t>
  </si>
  <si>
    <t>Good wage compare to other companies in Thailand Poor management  Career path not clear</t>
  </si>
  <si>
    <t>Good wage compare to other companies in Thailand Poor management Career path not clear</t>
  </si>
  <si>
    <t>[0.47460418939590454]</t>
  </si>
  <si>
    <t>[array([0.08656238, 0.4388335 , 0.4746042 ], dtype=float32)]</t>
  </si>
  <si>
    <t>Work life balance _x000D_
Good learning environment _x000D_
Fairness_x000D_
Work from Home</t>
  </si>
  <si>
    <t>Technical issues during work increased work traffic</t>
  </si>
  <si>
    <t>Work life balance _x000D_
Good learning environment _x000D_
Fairness_x000D_
Work from Home Technical issues during work increased work traffic</t>
  </si>
  <si>
    <t>Work life balance   Good learning environment   Fairness  Work from Home Technical issues during work increased work traffic</t>
  </si>
  <si>
    <t>Work life balance  Good learning environment  Fairness Work from Home Technical issues during work increased work traffic</t>
  </si>
  <si>
    <t>[0.7542127370834351]</t>
  </si>
  <si>
    <t>[array([0.0174306 , 0.2283567 , 0.75421274], dtype=float32)]</t>
  </si>
  <si>
    <t>1.0475754737854004</t>
  </si>
  <si>
    <t>Working at Agoda</t>
  </si>
  <si>
    <t>-The working environment is highly international, with a great diversity of nationalities. -Being part of this company allows you to learn from a diverse group of talented individuals from all around the globe. In my team alone, we have representatives from more than 5 different nationalities. -It's a fast-paced and performance-driven organization, focused on achieving results. -The company follows a hybrid working model, allowing employees to work both at the office and from home. -There's a strong emphasis on work-life balance, making moving to Agoda one of the best decisions I've ever made. -Agoda provides numerous benefits, including flexible benefits, health insurance, dental allowance, free massages at the office, a wide range of activities, and the option to work from anywhere for 30 days.</t>
  </si>
  <si>
    <t>-The working environment is highly international, with a great diversity of nationalities. -Being part of this company allows you to learn from a diverse group of talented individuals from all around the globe. In my team alone, we have representatives from more than 5 different nationalities. -It's a fast-paced and performance-driven organization, focused on achieving results. -The company follows a hybrid working model, allowing employees to work both at the office and from home. -There's a strong emphasis on work-life balance, making moving to Agoda one of the best decisions I've ever made. -Agoda provides numerous benefits, including flexible benefits, health insurance, dental allowance, free massages at the office, a wide range of activities, and the option to work from anywhere for 30 days. #NAME?</t>
  </si>
  <si>
    <t>"-The working environment is highly international, with a great diversity of nationalities. -Being part of this company allows you to learn from a diverse group of talented individuals from all around the globe. In my team alone, we have representatives from more than 5 different nationalities. -It's a fast-paced and performance-driven organization, focused on achieving results. -The company follows a hybrid working model, allowing employees to work both at the office and from home. -There's a strong emphasis on work-life balance, making moving to Agoda one of the best decisions I've ever made. -Agoda provides numerous benefits, including flexible benefits, health insurance, dental allowance, free massages at the office, a wide range of activities, and the option to work from anywhere for 30 days. #NAME?"</t>
  </si>
  <si>
    <t>[0.8765360116958618]</t>
  </si>
  <si>
    <t>[array([4.7346391e-04, 1.2299057e-01, 8.7653601e-01], dtype=float32)]</t>
  </si>
  <si>
    <t>Great Place to grow</t>
  </si>
  <si>
    <t>There's opportunity everywhere, you just need to commit and look in the right place. SLT was supportive and listen to the feedback given by the agents</t>
  </si>
  <si>
    <t>Too many changes in a short period of time. You have to adapt and keep up. Would love if we can get more benefits.</t>
  </si>
  <si>
    <t>There's opportunity everywhere, you just need to commit and look in the right place. SLT was supportive and listen to the feedback given by the agents Too many changes in a short period of time. You have to adapt and keep up. Would love if we can get more benefits.</t>
  </si>
  <si>
    <t>"There's opportunity everywhere, you just need to commit and look in the right place. SLT was supportive and listen to the feedback given by the agents Too many changes in a short period of time. You have to adapt and keep up. Would love if we can get more benefits."</t>
  </si>
  <si>
    <t>[0.7680369019508362]</t>
  </si>
  <si>
    <t>[array([0.01102471, 0.7680369 , 0.22093837], dtype=float32)]</t>
  </si>
  <si>
    <t>Cool company for working</t>
  </si>
  <si>
    <t>So many challenges to solve._x000D_
Very customer focus company._x000D_
Pay on-time and pay good bonus._x000D_
Working with so many smart people.</t>
  </si>
  <si>
    <t>Some time it seems too much to handle specially for new joiners._x000D_
Onboarding is very difficult._x000D_
Language stack(most in sclala, some DotNet) is not popular</t>
  </si>
  <si>
    <t>So many challenges to solve._x000D_
Very customer focus company._x000D_
Pay on-time and pay good bonus._x000D_
Working with so many smart people. Some time it seems too much to handle specially for new joiners._x000D_
Onboarding is very difficult._x000D_
Language stack(most in sclala, some DotNet) is not popular</t>
  </si>
  <si>
    <t>So many challenges to solve.  Very customer focus company.  Pay on-time and pay good bonus.  Working with so many smart people. Some time it seems too much to handle specially for new joiners.  Onboarding is very difficult.  Language stack(most in sclala, some DotNet) is not popular</t>
  </si>
  <si>
    <t>"So many challenges to solve. Very customer focus company. Pay on-time and pay good bonus. Working with so many smart people. Some time it seems too much to handle specially for new joiners. Onboarding is very difficult. Language stack(most in sclala, some DotNet) is not popular"</t>
  </si>
  <si>
    <t>[0.9552437663078308]</t>
  </si>
  <si>
    <t>[array([0.02464575, 0.95524377, 0.02011044], dtype=float32)]</t>
  </si>
  <si>
    <t>1.0477735996246338</t>
  </si>
  <si>
    <t>Stable, competitive salary, latest tech. open door policy</t>
  </si>
  <si>
    <t>moving fast. knowledge is scattered around teams/org.</t>
  </si>
  <si>
    <t>Stable, competitive salary, latest tech. open door policy moving fast. knowledge is scattered around teams/org.</t>
  </si>
  <si>
    <t>"Stable, competitive salary, latest tech. open door policy moving fast. knowledge is scattered around teams/org."</t>
  </si>
  <si>
    <t>[0.5454731583595276]</t>
  </si>
  <si>
    <t>[array([0.00416492, 0.45036188, 0.54547316], dtype=float32)]</t>
  </si>
  <si>
    <t>Good place to switch into OTA</t>
  </si>
  <si>
    <t>Ads Specialist</t>
  </si>
  <si>
    <t>Relatively more open culture than hotels</t>
  </si>
  <si>
    <t>Still pay is low and pressure is high</t>
  </si>
  <si>
    <t>Relatively more open culture than hotels Still pay is low and pressure is high</t>
  </si>
  <si>
    <t>[0.666743278503418]</t>
  </si>
  <si>
    <t>[array([0.0329247 , 0.30033198, 0.6667433 ], dtype=float32)]</t>
  </si>
  <si>
    <t>Nothing at the moment to complain about</t>
  </si>
  <si>
    <t>Work life balance is good Nothing at the moment to complain about</t>
  </si>
  <si>
    <t>[0.956989049911499]</t>
  </si>
  <si>
    <t>[array([0.00257789, 0.04043306, 0.95698905], dtype=float32)]</t>
  </si>
  <si>
    <t>Smart People</t>
  </si>
  <si>
    <t>Lots of hard technical problems and smart people solving it</t>
  </si>
  <si>
    <t>can be too fast paced sometimes</t>
  </si>
  <si>
    <t>Lots of hard technical problems and smart people solving it can be too fast paced sometimes</t>
  </si>
  <si>
    <t>[0.9660074710845947]</t>
  </si>
  <si>
    <t>[array([0.9660075 , 0.02696812, 0.00702436], dtype=float32)]</t>
  </si>
  <si>
    <t>Horrible</t>
  </si>
  <si>
    <t>I Rather Not Say</t>
  </si>
  <si>
    <t>Some people are nice . Thailand is a beautiful country .</t>
  </si>
  <si>
    <t>Toxic environment, bad leadership, people who shouldnâ€™t be managers are , messy .</t>
  </si>
  <si>
    <t>Some people are nice . Thailand is a beautiful country . Toxic environment, bad leadership, people who shouldnâ€™t be managers are , messy .</t>
  </si>
  <si>
    <t>"Some people are nice . Thailand is a beautiful country . Toxic environment, bad leadership, people who shouldnâ€™t be managers are , messy ."</t>
  </si>
  <si>
    <t>[0.8672968745231628]</t>
  </si>
  <si>
    <t>[array([0.03975102, 0.8672969 , 0.09295209], dtype=float32)]</t>
  </si>
  <si>
    <t>Fun but annoying</t>
  </si>
  <si>
    <t>Fun working environment with lots of monetary benefits. Shift allowance given based on attendance.</t>
  </si>
  <si>
    <t>Varied career development. Some can progress fast, some take longer. More people will take longer because of the limited roles available.</t>
  </si>
  <si>
    <t>Fun working environment with lots of monetary benefits. Shift allowance given based on attendance. Varied career development. Some can progress fast, some take longer. More people will take longer because of the limited roles available.</t>
  </si>
  <si>
    <t>"Fun working environment with lots of monetary benefits. Shift allowance given based on attendance. Varied career development. Some can progress fast, some take longer. More people will take longer because of the limited roles available."</t>
  </si>
  <si>
    <t>[0.6432024836540222]</t>
  </si>
  <si>
    <t>[array([0.00987345, 0.34692413, 0.6432025 ], dtype=float32)]</t>
  </si>
  <si>
    <t>Benefit, Pay &amp; Environment is what makes you stay.</t>
  </si>
  <si>
    <t>-Hybrid mode work. Work from office for 1 week in 2 months._x000D_
-Employee benefit also great._x000D_
-Company always giving update on business updates.</t>
  </si>
  <si>
    <t>-Hybrid mode work. Work from office for 1 week in 2 months._x000D_
-Employee benefit also great._x000D_
-Company always giving update on business updates. #NAME?</t>
  </si>
  <si>
    <t>-Hybrid mode work. Work from office for 1 week in 2 months.  -Employee benefit also great.  -Company always giving update on business updates. #NAME?</t>
  </si>
  <si>
    <t>-Hybrid mode work. Work from office for 1 week in 2 months. -Employee benefit also great. -Company always giving update on business updates. #NAME?</t>
  </si>
  <si>
    <t>[0.960155725479126]</t>
  </si>
  <si>
    <t>[array([0.00202934, 0.9601557 , 0.03781495], dtype=float32)]</t>
  </si>
  <si>
    <t>1.0477381944656372</t>
  </si>
  <si>
    <t>Agoda (Bangkok) experience</t>
  </si>
  <si>
    <t>Network Operations Engineer</t>
  </si>
  <si>
    <t>Good enviroment'_x000D_
Can learn new skills _x000D_
Very helpful staff'</t>
  </si>
  <si>
    <t>There is no cons but if you are working in bangkok location you may face language issue a lot .</t>
  </si>
  <si>
    <t>Good enviroment'_x000D_
Can learn new skills _x000D_
Very helpful staff' There is no cons but if you are working in bangkok location you may face language issue a lot .</t>
  </si>
  <si>
    <t>Good enviroment'  Can learn new skills   Very helpful staff' There is no cons but if you are working in bangkok location you may face language issue a lot .</t>
  </si>
  <si>
    <t>Good enviroment' Can learn new skills  Very helpful staff' There is no cons but if you are working in bangkok location you may face language issue a lot .</t>
  </si>
  <si>
    <t>[0.981116771697998]</t>
  </si>
  <si>
    <t>[array([0.002947  , 0.01593632, 0.9811168 ], dtype=float32)]</t>
  </si>
  <si>
    <t>Manager, Strategic Partnerships</t>
  </si>
  <si>
    <t xml:space="preserve">Good company but bad management </t>
  </si>
  <si>
    <t>CSE</t>
  </si>
  <si>
    <t>Multi racial work culture environment</t>
  </si>
  <si>
    <t>Bad management especially in Kuala Lumpur</t>
  </si>
  <si>
    <t>Multi racial work culture environment Bad management especially in Kuala Lumpur</t>
  </si>
  <si>
    <t>[0.8664970397949219]</t>
  </si>
  <si>
    <t>[array([0.12134176, 0.86649704, 0.01216116], dtype=float32)]</t>
  </si>
  <si>
    <t>Good working environment for expat</t>
  </si>
  <si>
    <t>Experimental Culture and Great People</t>
  </si>
  <si>
    <t>Senior Product Owner</t>
  </si>
  <si>
    <t>Focusing heavily on short term KPIs / losing sight on long term customer happiness</t>
  </si>
  <si>
    <t>#NAME? Focusing heavily on short term KPIs / losing sight on long term customer happiness</t>
  </si>
  <si>
    <t>[0.5804972052574158]</t>
  </si>
  <si>
    <t>[array([0.4031352 , 0.5804972 , 0.01636762], dtype=float32)]</t>
  </si>
  <si>
    <t>Great team, many smart people, great tech.</t>
  </si>
  <si>
    <t>Company politics can be intimidating.</t>
  </si>
  <si>
    <t>Great team, many smart people, great tech. Company politics can be intimidating.</t>
  </si>
  <si>
    <t>"Great team, many smart people, great tech. Company politics can be intimidating."</t>
  </si>
  <si>
    <t>[0.8628182411193848]</t>
  </si>
  <si>
    <t>[array([0.0026554 , 0.86281824, 0.13452636], dtype=float32)]</t>
  </si>
  <si>
    <t>Not a nice company</t>
  </si>
  <si>
    <t>Partner Performance Specialist</t>
  </si>
  <si>
    <t>Flexible working hours and nice office</t>
  </si>
  <si>
    <t>Targets way too high for anyone to reach. You will not get your bonus even if you try.</t>
  </si>
  <si>
    <t>Flexible working hours and nice office Targets way too high for anyone to reach. You will not get your bonus even if you try.</t>
  </si>
  <si>
    <t>[0.5909278392791748]</t>
  </si>
  <si>
    <t>[array([0.01939979, 0.38967234, 0.59092784], dtype=float32)]</t>
  </si>
  <si>
    <t>1.047734260559082</t>
  </si>
  <si>
    <t>Garena</t>
  </si>
  <si>
    <t>WLB but less push</t>
  </si>
  <si>
    <t>work life balance, relative easy working environment</t>
  </si>
  <si>
    <t>Cannot learn many as a fresh graduate</t>
  </si>
  <si>
    <t>work life balance, relative easy working environment Cannot learn many as a fresh graduate</t>
  </si>
  <si>
    <t>"work life balance, relative easy working environment Cannot learn many as a fresh graduate"</t>
  </si>
  <si>
    <t>[0.9312648177146912]</t>
  </si>
  <si>
    <t>[array([0.0079678 , 0.9312648 , 0.06076737], dtype=float32)]</t>
  </si>
  <si>
    <t>very good place, i high recommend</t>
  </si>
  <si>
    <t>nothing bad, i recommend here</t>
  </si>
  <si>
    <t>very good place, i high recommend nothing bad, i recommend here</t>
  </si>
  <si>
    <t>"very good place, i high recommend nothing bad, i recommend here"</t>
  </si>
  <si>
    <t>[0.6570221781730652]</t>
  </si>
  <si>
    <t>[array([0.00209287, 0.6570222 , 0.340885  ], dtype=float32)]</t>
  </si>
  <si>
    <t>User Acquisition Manager</t>
  </si>
  <si>
    <t>I love it there, people are nice</t>
  </si>
  <si>
    <t>get out of office after 22:00 a lot</t>
  </si>
  <si>
    <t>I love it there, people are nice get out of office after 22:00 a lot</t>
  </si>
  <si>
    <t>"I love it there, people are nice get out of office after 22:00 a lot"</t>
  </si>
  <si>
    <t>[0.8082811236381531]</t>
  </si>
  <si>
    <t>[array([0.00274327, 0.8082811 , 0.18897565], dtype=float32)]</t>
  </si>
  <si>
    <t>Good employer</t>
  </si>
  <si>
    <t>Good culture and young and fun colleagues and bosses</t>
  </si>
  <si>
    <t>Low salary based from industry standard</t>
  </si>
  <si>
    <t>Good culture and young and fun colleagues and bosses Low salary based from industry standard</t>
  </si>
  <si>
    <t>[0.692349374294281]</t>
  </si>
  <si>
    <t>[array([0.00251869, 0.30513194, 0.6923494 ], dtype=float32)]</t>
  </si>
  <si>
    <t>Sounds good</t>
  </si>
  <si>
    <t>Game Designer</t>
  </si>
  <si>
    <t>They do a good job of mobile games</t>
  </si>
  <si>
    <t>Their game is limited in scope</t>
  </si>
  <si>
    <t>They do a good job of mobile games Their game is limited in scope</t>
  </si>
  <si>
    <t>[0.7580430507659912]</t>
  </si>
  <si>
    <t>[array([0.04415682, 0.19780017, 0.75804305], dtype=float32)]</t>
  </si>
  <si>
    <t>overall good working experience</t>
  </si>
  <si>
    <t>various chances to find your focus and study</t>
  </si>
  <si>
    <t>management problems such as your design are partly controlled by the operation team</t>
  </si>
  <si>
    <t>various chances to find your focus and study management problems such as your design are partly controlled by the operation team</t>
  </si>
  <si>
    <t>[0.9666465520858765]</t>
  </si>
  <si>
    <t>[array([0.01781984, 0.96664655, 0.01553361], dtype=float32)]</t>
  </si>
  <si>
    <t>WorkLife Balance</t>
  </si>
  <si>
    <t>Work Life Balanceï¼Œ need to record time though</t>
  </si>
  <si>
    <t>low ball, relative low salary, cannot learn much</t>
  </si>
  <si>
    <t>Work Life Balanceï¼Œ need to record time though low ball, relative low salary, cannot learn much</t>
  </si>
  <si>
    <t>"Work Life Balanceï¼Œ need to record time though low ball, relative low salary, cannot learn much"</t>
  </si>
  <si>
    <t>[0.9238699674606323]</t>
  </si>
  <si>
    <t>[array([0.06779123, 0.92386997, 0.00833885], dtype=float32)]</t>
  </si>
  <si>
    <t>Gaming company with strong growrh</t>
  </si>
  <si>
    <t>Strong gaming products with steady growth</t>
  </si>
  <si>
    <t>Sometimes overtime; have to coordinate with global offices</t>
  </si>
  <si>
    <t>Strong gaming products with steady growth Sometimes overtime; have to coordinate with global offices</t>
  </si>
  <si>
    <t>[0.8772851824760437]</t>
  </si>
  <si>
    <t>[array([0.01277495, 0.10993984, 0.8772852 ], dtype=float32)]</t>
  </si>
  <si>
    <t>standart</t>
  </si>
  <si>
    <t>Localization Project Manager</t>
  </si>
  <si>
    <t>China, AL</t>
  </si>
  <si>
    <t>Great cause it is multinational</t>
  </si>
  <si>
    <t>I left because of procedural issues</t>
  </si>
  <si>
    <t>Great cause it is multinational I left because of procedural issues</t>
  </si>
  <si>
    <t>[0.8622202277183533]</t>
  </si>
  <si>
    <t>[array([0.06984067, 0.06793916, 0.8622202 ], dtype=float32)]</t>
  </si>
  <si>
    <t>competitive salary, fast growing, learn more think more</t>
  </si>
  <si>
    <t>Stress overload unbalance life</t>
  </si>
  <si>
    <t>competitive salary, fast growing, learn more think more Stress overload unbalance life</t>
  </si>
  <si>
    <t>"competitive salary, fast growing, learn more think more Stress overload unbalance life"</t>
  </si>
  <si>
    <t>[0.7966688871383667]</t>
  </si>
  <si>
    <t>[array([0.00790292, 0.7966689 , 0.19542822], dtype=float32)]</t>
  </si>
  <si>
    <t>It's great but not ok</t>
  </si>
  <si>
    <t>Audit Senior Associate</t>
  </si>
  <si>
    <t>Egypt, Marshall, AL</t>
  </si>
  <si>
    <t>Learning &amp; training_x000D_
Curve all mathematics _x000D_
Superb</t>
  </si>
  <si>
    <t>Nothing much to see</t>
  </si>
  <si>
    <t>Learning &amp; training_x000D_
Curve all mathematics _x000D_
Superb Nothing much to see</t>
  </si>
  <si>
    <t>Learning &amp; training  Curve all mathematics   Superb Nothing much to see</t>
  </si>
  <si>
    <t>Learning &amp; training Curve all mathematics  Superb Nothing much to see</t>
  </si>
  <si>
    <t>[0.9602347612380981]</t>
  </si>
  <si>
    <t>[array([0.00645574, 0.03330951, 0.96023476], dtype=float32)]</t>
  </si>
  <si>
    <t>Game Operations Associate</t>
  </si>
  <si>
    <t>Great work environment. Great people.</t>
  </si>
  <si>
    <t>Low salary. Can be difficult to grow within the company if you don't know English.</t>
  </si>
  <si>
    <t>Great work environment. Great people. Low salary. Can be difficult to grow within the company if you don't know English.</t>
  </si>
  <si>
    <t>[0.7287019491195679]</t>
  </si>
  <si>
    <t>[array([0.00377056, 0.26752746, 0.72870195], dtype=float32)]</t>
  </si>
  <si>
    <t>Awful worklife balance</t>
  </si>
  <si>
    <t>- no lifers_x000D_
- only recommedn if you're single_x000D_
- not worth because low pay and long working hours_x000D_
- unreasonable eexpectations_x000D_
- staffs can be snobbish_x000D_
- product managers set too high and UNREASONABLE expectations_x000D_
- staffs are overworked_x000D_
- works 24 hours (9am-9am) and get paid dog food_x000D_
- no Overtime pay_x000D_
- not worht at all</t>
  </si>
  <si>
    <t>#NAME? - no lifers_x000D_
- only recommedn if you're single_x000D_
- not worth because low pay and long working hours_x000D_
- unreasonable eexpectations_x000D_
- staffs can be snobbish_x000D_
- product managers set too high and UNREASONABLE expectations_x000D_
- staffs are overworked_x000D_
- works 24 hours (9am-9am) and get paid dog food_x000D_
- no Overtime pay_x000D_
- not worht at all</t>
  </si>
  <si>
    <t>#NAME? - no lifers  - only recommedn if you're single  - not worth because low pay and long working hours  - unreasonable eexpectations  - staffs can be snobbish  - product managers set too high and UNREASONABLE expectations  - staffs are overworked  - works 24 hours (9am-9am) and get paid dog food  - no Overtime pay  - not worht at all</t>
  </si>
  <si>
    <t>#NAME? - no lifers - only recommedn if you're single - not worth because low pay and long working hours - unreasonable eexpectations - staffs can be snobbish - product managers set too high and UNREASONABLE expectations - staffs are overworked - works 24 hours (9am-9am) and get paid dog food - no Overtime pay - not worht at all</t>
  </si>
  <si>
    <t>[0.6404401659965515]</t>
  </si>
  <si>
    <t>[array([0.35025787, 0.64044017, 0.00930195], dtype=float32)]</t>
  </si>
  <si>
    <t>Free foods and snacks_x000D_
Nice  atmosphere and co-workers</t>
  </si>
  <si>
    <t>Sometimes work load is not balanced.</t>
  </si>
  <si>
    <t>Free foods and snacks_x000D_
Nice  atmosphere and co-workers Sometimes work load is not balanced.</t>
  </si>
  <si>
    <t>Free foods and snacks  Nice  atmosphere and co-workers Sometimes work load is not balanced.</t>
  </si>
  <si>
    <t>Free foods and snacks Nice atmosphere and co-workers Sometimes work load is not balanced.</t>
  </si>
  <si>
    <t>[0.935011088848114]</t>
  </si>
  <si>
    <t>[array([0.00361481, 0.9350111 , 0.06137411], dtype=float32)]</t>
  </si>
  <si>
    <t>Good working environment and people</t>
  </si>
  <si>
    <t>Working under pressure and intense timeline</t>
  </si>
  <si>
    <t>Good working environment and people Working under pressure and intense timeline</t>
  </si>
  <si>
    <t>[0.9681199193000793]</t>
  </si>
  <si>
    <t>[array([0.0011145, 0.0307656, 0.9681199], dtype=float32)]</t>
  </si>
  <si>
    <t>Workaholic Culture</t>
  </si>
  <si>
    <t>- Good tech salary in Southeast Asia_x000D_
- Interesting products_x000D_
- A lot of in-house perks_x000D_
- Amazing office</t>
  </si>
  <si>
    <t>- No exit interview (feedback is not important)_x000D_
- Harsh culture_x000D_
- Employee welfare is slightly overlooked</t>
  </si>
  <si>
    <t>- Good tech salary in Southeast Asia_x000D_
- Interesting products_x000D_
- A lot of in-house perks_x000D_
- Amazing office - No exit interview (feedback is not important)_x000D_
- Harsh culture_x000D_
- Employee welfare is slightly overlooked</t>
  </si>
  <si>
    <t>[0.8266097903251648]</t>
  </si>
  <si>
    <t>[array([0.00420511, 0.8266098 , 0.16918506], dtype=float32)]</t>
  </si>
  <si>
    <t>good working environment. Lots of snacks and drinks are provided.</t>
  </si>
  <si>
    <t>salary is not that satisfied.</t>
  </si>
  <si>
    <t>good working environment. Lots of snacks and drinks are provided. salary is not that satisfied.</t>
  </si>
  <si>
    <t>[0.8961595296859741]</t>
  </si>
  <si>
    <t>[array([0.00593443, 0.09790605, 0.8961595 ], dtype=float32)]</t>
  </si>
  <si>
    <t>Accounting</t>
  </si>
  <si>
    <t>Good pay for the job</t>
  </si>
  <si>
    <t>No benefited for part time</t>
  </si>
  <si>
    <t>Good pay for the job No benefited for part time</t>
  </si>
  <si>
    <t>[0.6058900952339172]</t>
  </si>
  <si>
    <t>[array([0.00564713, 0.3884628 , 0.6058901 ], dtype=float32)]</t>
  </si>
  <si>
    <t>Good Team</t>
  </si>
  <si>
    <t>The working environment depends a lot on the work you work with. If the team is well-managed, you can grow and learn a lot.</t>
  </si>
  <si>
    <t>The gaming industry in Indonesia is still quite nascent and unstable.</t>
  </si>
  <si>
    <t>The working environment depends a lot on the work you work with. If the team is well-managed, you can grow and learn a lot. The gaming industry in Indonesia is still quite nascent and unstable.</t>
  </si>
  <si>
    <t>"The working environment depends a lot on the work you work with. If the team is well-managed, you can grow and learn a lot. The gaming industry in Indonesia is still quite nascent and unstable."</t>
  </si>
  <si>
    <t>[0.9725062251091003]</t>
  </si>
  <si>
    <t>[array([0.00524682, 0.9725062 , 0.02224695], dtype=float32)]</t>
  </si>
  <si>
    <t>Nice community but lack of professionalism</t>
  </si>
  <si>
    <t>It is a good local working environment with a strong gaming community. Engagement opportunities with leading companies from the industry. Good place for fast-paced learning if you are a fresh graduate.</t>
  </si>
  <si>
    <t>There is no professional development path. Mid-level leadership lacks direction, is untrustworthy and lacks transparency. Very few experts about gaming topics. Decisions are taken subjectively, leading to highly costly errors.</t>
  </si>
  <si>
    <t>It is a good local working environment with a strong gaming community. Engagement opportunities with leading companies from the industry. Good place for fast-paced learning if you are a fresh graduate. There is no professional development path. Mid-level leadership lacks direction, is untrustworthy and lacks transparency. Very few experts about gaming topics. Decisions are taken subjectively, leading to highly costly errors.</t>
  </si>
  <si>
    <t>"It is a good local working environment with a strong gaming community. Engagement opportunities with leading companies from the industry. Good place for fast-paced learning if you are a fresh graduate. There is no professional development path. Mid-level leadership lacks direction, is untrustworthy and lacks transparency. Very few experts about gaming topics. Decisions are taken subjectively, leading to highly costly errors."</t>
  </si>
  <si>
    <t>[0.6111710667610168]</t>
  </si>
  <si>
    <t>[array([0.01291026, 0.37591872, 0.61117107], dtype=float32)]</t>
  </si>
  <si>
    <t>Awesome place for practicing</t>
  </si>
  <si>
    <t>Learning a lot from the business model_x000D_
Growing skill strength with a large team</t>
  </si>
  <si>
    <t>Workload increases while no change on salary</t>
  </si>
  <si>
    <t>Learning a lot from the business model_x000D_
Growing skill strength with a large team Workload increases while no change on salary</t>
  </si>
  <si>
    <t>Learning a lot from the business model  Growing skill strength with a large team Workload increases while no change on salary</t>
  </si>
  <si>
    <t>Learning a lot from the business model Growing skill strength with a large team Workload increases while no change on salary</t>
  </si>
  <si>
    <t>[0.5309092998504639]</t>
  </si>
  <si>
    <t>[array([0.005591  , 0.5309093 , 0.46349972], dtype=float32)]</t>
  </si>
  <si>
    <t>Good place for career growth</t>
  </si>
  <si>
    <t>Game Ops</t>
  </si>
  <si>
    <t>Good pay, bonus and benefits</t>
  </si>
  <si>
    <t>Toxic environment and political in some divisions</t>
  </si>
  <si>
    <t>Good pay, bonus and benefits Toxic environment and political in some divisions</t>
  </si>
  <si>
    <t>"Good pay, bonus and benefits Toxic environment and political in some divisions"</t>
  </si>
  <si>
    <t>[0.9082449078559875]</t>
  </si>
  <si>
    <t>[array([0.02392375, 0.9082449 , 0.06783136], dtype=float32)]</t>
  </si>
  <si>
    <t>Amazing work place but lots of layoff</t>
  </si>
  <si>
    <t>amazing salary_x000D_
professional work environment_x000D_
lots to learn</t>
  </si>
  <si>
    <t>You can work the hardest one day and the next day you are fired</t>
  </si>
  <si>
    <t>amazing salary_x000D_
professional work environment_x000D_
lots to learn You can work the hardest one day and the next day you are fired</t>
  </si>
  <si>
    <t>amazing salary  professional work environment  lots to learn You can work the hardest one day and the next day you are fired</t>
  </si>
  <si>
    <t>amazing salary professional work environment lots to learn You can work the hardest one day and the next day you are fired</t>
  </si>
  <si>
    <t>[0.9452884793281555]</t>
  </si>
  <si>
    <t>[array([0.00580986, 0.04890174, 0.9452885 ], dtype=float32)]</t>
  </si>
  <si>
    <t>Have good colleagues</t>
  </si>
  <si>
    <t>Have good colleagues and environment</t>
  </si>
  <si>
    <t>Welfare decrease year by year</t>
  </si>
  <si>
    <t>Have good colleagues and environment Welfare decrease year by year</t>
  </si>
  <si>
    <t>[0.8390726447105408]</t>
  </si>
  <si>
    <t>[array([0.12635015, 0.83907264, 0.03457722], dtype=float32)]</t>
  </si>
  <si>
    <t>Influencer Marketing</t>
  </si>
  <si>
    <t>good perks pay and insurance</t>
  </si>
  <si>
    <t>nothing is perfect there in</t>
  </si>
  <si>
    <t>good perks pay and insurance nothing is perfect there in</t>
  </si>
  <si>
    <t>[0.7932525873184204]</t>
  </si>
  <si>
    <t>[array([0.04684864, 0.15989874, 0.7932526 ], dtype=float32)]</t>
  </si>
  <si>
    <t>tech unicorn</t>
  </si>
  <si>
    <t>Producer</t>
  </si>
  <si>
    <t>fast pace, growing, opportunity to learn</t>
  </si>
  <si>
    <t>china centric culture, work life balance</t>
  </si>
  <si>
    <t>fast pace, growing, opportunity to learn china centric culture, work life balance</t>
  </si>
  <si>
    <t>"fast pace, growing, opportunity to learn china centric culture, work life balance"</t>
  </si>
  <si>
    <t>[0.6487656831741333]</t>
  </si>
  <si>
    <t>[array([0.00262153, 0.6487657 , 0.3486128 ], dtype=float32)]</t>
  </si>
  <si>
    <t>One of the best gaming company in VN</t>
  </si>
  <si>
    <t>Amazing management, you are given full autonomy to do what you are required to do, as long as deliverable is meet Almost no politic among teams Everyone is friendly and helpful Lots of training for new manager level Can work with famous games that you love Nice office</t>
  </si>
  <si>
    <t>Work life balance Sometimes has to work during weekend because it's when gamer play the most Urgent Operation issues can come at unexpected time</t>
  </si>
  <si>
    <t>Amazing management, you are given full autonomy to do what you are required to do, as long as deliverable is meet Almost no politic among teams Everyone is friendly and helpful Lots of training for new manager level Can work with famous games that you love Nice office Work life balance Sometimes has to work during weekend because it's when gamer play the most Urgent Operation issues can come at unexpected time</t>
  </si>
  <si>
    <t>"Amazing management, you are given full autonomy to do what you are required to do, as long as deliverable is meet Almost no politic among teams Everyone is friendly and helpful Lots of training for new manager level Can work with famous games that you love Nice office Work life balance Sometimes has to work during weekend because it's when gamer play the most Urgent Operation issues can come at unexpected time"</t>
  </si>
  <si>
    <t>[0.7612549662590027]</t>
  </si>
  <si>
    <t>[array([0.00631566, 0.23242943, 0.76125497], dtype=float32)]</t>
  </si>
  <si>
    <t>Not your best choice but if you need a place to show muscle, here it is</t>
  </si>
  <si>
    <t>flexible working hours; free snacks, milk and coffee; great view from office; fast-paced with growth opportunity; able to travel if needed; some desserts benefits on several occasions</t>
  </si>
  <si>
    <t>No email culture, all messages. Required to be always responsive in messages even if away, whether on leave for honeymoon or sick as ðŸ’© with COVID; _x000D_
No WFH; _x000D_
Fast-paced but mostly chaotic; _x000D_
No outsiders - only team leads cultivated internally (on the other hand good talent left the company for FAANG so what's left over...); _x000D_
Compensation and lodging during travel is scarcely enough;_x000D_
Will never know the company org, who your boss's boss is. HR will tell you it is a need-to-know basis, and several weeks later HR himself left.</t>
  </si>
  <si>
    <t>flexible working hours; free snacks, milk and coffee; great view from office; fast-paced with growth opportunity; able to travel if needed; some desserts benefits on several occasions No email culture, all messages. Required to be always responsive in messages even if away, whether on leave for honeymoon or sick as ðŸ’© with COVID; _x000D_
No WFH; _x000D_
Fast-paced but mostly chaotic; _x000D_
No outsiders - only team leads cultivated internally (on the other hand good talent left the company for FAANG so what's left over...); _x000D_
Compensation and lodging during travel is scarcely enough;_x000D_
Will never know the company org, who your boss's boss is. HR will tell you it is a need-to-know basis, and several weeks later HR himself left.</t>
  </si>
  <si>
    <t>flexible working hours; free snacks, milk and coffee; great view from office; fast-paced with growth opportunity; able to travel if needed; some desserts benefits on several occasions No email culture, all messages. Required to be always responsive in messages even if away, whether on leave for honeymoon or sick as ðŸ’© with COVID;   No WFH;   Fast-paced but mostly chaotic;   No outsiders - only team leads cultivated internally (on the other hand good talent left the company for FAANG so what's left over...);   Compensation and lodging during travel is scarcely enough;  Will never know the company org, who your boss's boss is. HR will tell you it is a need-to-know basis, and several weeks later HR himself left.</t>
  </si>
  <si>
    <t>"flexible working hours; free snacks, milk and coffee; great view from office; fast-paced with growth opportunity; able to travel if needed; some desserts benefits on several occasions No email culture, all messages. Required to be always responsive in messages even if away, whether on leave for honeymoon or sick as ðŸ’© with COVID;  No WFH;  Fast-paced but mostly chaotic;  No outsiders - only team leads cultivated internally (on the other hand good talent left the company for FAANG so what's left over...);  Compensation and lodging during travel is scarcely enough; Will never know the company org, who your boss's boss is. HR will tell you it is a need-to-know basis, and several weeks later HR himself left."</t>
  </si>
  <si>
    <t>[0.7882857918739319]</t>
  </si>
  <si>
    <t>[array([0.00711315, 0.20460111, 0.7882858 ], dtype=float32)]</t>
  </si>
  <si>
    <t>1.047827959060669</t>
  </si>
  <si>
    <t>Management Associate</t>
  </si>
  <si>
    <t>Challenging and fun with good people</t>
  </si>
  <si>
    <t>Nothing if you are hardworking person</t>
  </si>
  <si>
    <t>Challenging and fun with good people Nothing if you are hardworking person</t>
  </si>
  <si>
    <t>[0.9764181971549988]</t>
  </si>
  <si>
    <t>[array([0.0130257 , 0.01055614, 0.9764182 ], dtype=float32)]</t>
  </si>
  <si>
    <t>Meet outstanding Individual and like-minded if you are a gamer</t>
  </si>
  <si>
    <t>Great co-worker, amazing offices amenities, and able to share your thoughts and ideation without the fear of being judged.</t>
  </si>
  <si>
    <t>Sometime work for long hours and prepare to work in a fast-paced environment</t>
  </si>
  <si>
    <t>Great co-worker, amazing offices amenities, and able to share your thoughts and ideation without the fear of being judged. Sometime work for long hours and prepare to work in a fast-paced environment</t>
  </si>
  <si>
    <t>"Great co-worker, amazing offices amenities, and able to share your thoughts and ideation without the fear of being judged. Sometime work for long hours and prepare to work in a fast-paced environment"</t>
  </si>
  <si>
    <t>[0.5385262966156006]</t>
  </si>
  <si>
    <t>[array([0.00222116, 0.5385263 , 0.4592525 ], dtype=float32)]</t>
  </si>
  <si>
    <t>Good for fresh graduate</t>
  </si>
  <si>
    <t>â€¢ Working with multi-national people_x000D_
â€¢ Fair workload</t>
  </si>
  <si>
    <t>â€¢ Monotonous work at some point</t>
  </si>
  <si>
    <t>â€¢ Working with multi-national people_x000D_
â€¢ Fair workload â€¢ Monotonous work at some point</t>
  </si>
  <si>
    <t>â€¢ Working with multi-national people  â€¢ Fair workload â€¢ Monotonous work at some point</t>
  </si>
  <si>
    <t>â€¢ Working with multi-national people â€¢ Fair workload â€¢ Monotonous work at some point</t>
  </si>
  <si>
    <t>[0.8748621940612793]</t>
  </si>
  <si>
    <t>[array([0.00234702, 0.8748622 , 0.12279083], dtype=float32)]</t>
  </si>
  <si>
    <t>Offers good salary and a great working environment</t>
  </si>
  <si>
    <t>Not competitve in peers so learning curve won't be too steep</t>
  </si>
  <si>
    <t>Offers good salary and a great working environment Not competitve in peers so learning curve won't be too steep</t>
  </si>
  <si>
    <t>[0.848587155342102]</t>
  </si>
  <si>
    <t>[array([0.00402527, 0.14738768, 0.84858716], dtype=float32)]</t>
  </si>
  <si>
    <t>Garena engineer</t>
  </si>
  <si>
    <t>big company, flexible culture, feel comfortable</t>
  </si>
  <si>
    <t>can't work from home, low salary compare to others, low benefits</t>
  </si>
  <si>
    <t>big company, flexible culture, feel comfortable can't work from home, low salary compare to others, low benefits</t>
  </si>
  <si>
    <t>"big company, flexible culture, feel comfortable can't work from home, low salary compare to others, low benefits"</t>
  </si>
  <si>
    <t>[0.8751376271247864]</t>
  </si>
  <si>
    <t>[array([0.00984057, 0.8751376 , 0.11502182], dtype=float32)]</t>
  </si>
  <si>
    <t>Decent but declining</t>
  </si>
  <si>
    <t>Company Environment</t>
  </si>
  <si>
    <t>Love to work on this company</t>
  </si>
  <si>
    <t>They have a great working culture there. Got enough paid and able to learn many things</t>
  </si>
  <si>
    <t>Lack of recognition from the management team.</t>
  </si>
  <si>
    <t>They have a great working culture there. Got enough paid and able to learn many things Lack of recognition from the management team.</t>
  </si>
  <si>
    <t>[0.886883020401001]</t>
  </si>
  <si>
    <t>[array([0.00347454, 0.886883  , 0.10964237], dtype=float32)]</t>
  </si>
  <si>
    <t>Expertise in legal support for games.</t>
  </si>
  <si>
    <t>Legal Associate</t>
  </si>
  <si>
    <t>An environment conducive to creativity, with people focused on the best experience for players. Interaction between teams and continuous collaboration between employees. Age range between 20 - 40 years old, with many experienced professionals in their fields.</t>
  </si>
  <si>
    <t>Totally dependent on HQ guidelines, few openings for local innovations or regional activities that are successful in the territory. Frequent restructuring of teams and processes, which undermines ongoing services or long-term goals.</t>
  </si>
  <si>
    <t>An environment conducive to creativity, with people focused on the best experience for players. Interaction between teams and continuous collaboration between employees. Age range between 20 - 40 years old, with many experienced professionals in their fields. Totally dependent on HQ guidelines, few openings for local innovations or regional activities that are successful in the territory. Frequent restructuring of teams and processes, which undermines ongoing services or long-term goals.</t>
  </si>
  <si>
    <t>"An environment conducive to creativity, with people focused on the best experience for players. Interaction between teams and continuous collaboration between employees. Age range between 20 - 40 years old, with many experienced professionals in their fields. Totally dependent on HQ guidelines, few openings for local innovations or regional activities that are successful in the territory. Frequent restructuring of teams and processes, which undermines ongoing services or long-term goals."</t>
  </si>
  <si>
    <t>[0.5018951296806335]</t>
  </si>
  <si>
    <t>[array([0.00509619, 0.4930087 , 0.5018951 ], dtype=float32)]</t>
  </si>
  <si>
    <t>Good learing place, but not for someone who doesn't know corporate politics.</t>
  </si>
  <si>
    <t>working for garena is best</t>
  </si>
  <si>
    <t>Senior Game Advisor</t>
  </si>
  <si>
    <t>i love garena one of the reason is free fire</t>
  </si>
  <si>
    <t>Garena not responding for my message</t>
  </si>
  <si>
    <t>i love garena one of the reason is free fire Garena not responding for my message</t>
  </si>
  <si>
    <t>[0.7217656970024109]</t>
  </si>
  <si>
    <t>[array([0.01543043, 0.26280388, 0.7217657 ], dtype=float32)]</t>
  </si>
  <si>
    <t>The Company doesn't care much about their employees</t>
  </si>
  <si>
    <t>Good enough pay compared to average</t>
  </si>
  <si>
    <t>Good enough pay compared to average The Company doesn't care much about their employees</t>
  </si>
  <si>
    <t>[0.8499994277954102]</t>
  </si>
  <si>
    <t>[array([0.03519836, 0.8499994 , 0.11480217], dtype=float32)]</t>
  </si>
  <si>
    <t>great team and company culture</t>
  </si>
  <si>
    <t>uncertainty of product's future development</t>
  </si>
  <si>
    <t>great team and company culture uncertainty of product's future development</t>
  </si>
  <si>
    <t>[0.9782096147537231]</t>
  </si>
  <si>
    <t>[array([0.00643395, 0.01535648, 0.9782096 ], dtype=float32)]</t>
  </si>
  <si>
    <t>nice colleague and pretty office</t>
  </si>
  <si>
    <t>cannot work from home and slow growth of salary</t>
  </si>
  <si>
    <t>nice colleague and pretty office cannot work from home and slow growth of salary</t>
  </si>
  <si>
    <t>[0.8769158720970154]</t>
  </si>
  <si>
    <t>[array([0.01334819, 0.10973591, 0.8769159 ], dtype=float32)]</t>
  </si>
  <si>
    <t>Great Place To Work!</t>
  </si>
  <si>
    <t>-Leadership could be a little more structured for sure They've actually treated me really well, helped me during times that were difficult, I'd definitely recommend them!</t>
  </si>
  <si>
    <t>#NAME? -Leadership could be a little more structured for sure They've actually treated me really well, helped me during times that were difficult, I'd definitely recommend them!</t>
  </si>
  <si>
    <t>"#NAME? -Leadership could be a little more structured for sure They've actually treated me really well, helped me during times that were difficult, I'd definitely recommend them!"</t>
  </si>
  <si>
    <t>[0.9789135456085205]</t>
  </si>
  <si>
    <t>[array([0.00942978, 0.97891355, 0.01165659], dtype=float32)]</t>
  </si>
  <si>
    <t>Not bad not good</t>
  </si>
  <si>
    <t>Data enigneer</t>
  </si>
  <si>
    <t>Exciting Industry: Garena operates in the dynamic and rapidly evolving gaming industry, offering employees the opportunity to work in a field they are passionate about. Being part of the digital entertainment arm of Sea Ltd, there are ample chances to work on innovative projects and collaborate with talented individuals.</t>
  </si>
  <si>
    <t>Limited Work-Life Balance: Due to the nature of the industry and the need to meet deadlines, maintaining a healthy work-life balance at Garena may be challenging. Employees may need to be flexible with their schedules and be prepared to work extended hours during peak periods.</t>
  </si>
  <si>
    <t>Exciting Industry: Garena operates in the dynamic and rapidly evolving gaming industry, offering employees the opportunity to work in a field they are passionate about. Being part of the digital entertainment arm of Sea Ltd, there are ample chances to work on innovative projects and collaborate with talented individuals. Limited Work-Life Balance: Due to the nature of the industry and the need to meet deadlines, maintaining a healthy work-life balance at Garena may be challenging. Employees may need to be flexible with their schedules and be prepared to work extended hours during peak periods.</t>
  </si>
  <si>
    <t>"Exciting Industry: Garena operates in the dynamic and rapidly evolving gaming industry, offering employees the opportunity to work in a field they are passionate about. Being part of the digital entertainment arm of Sea Ltd, there are ample chances to work on innovative projects and collaborate with talented individuals. Limited Work-Life Balance: Due to the nature of the industry and the need to meet deadlines, maintaining a healthy work-life balance at Garena may be challenging. Employees may need to be flexible with their schedules and be prepared to work extended hours during peak periods."</t>
  </si>
  <si>
    <t>[0.9131417870521545]</t>
  </si>
  <si>
    <t>[array([0.00572611, 0.08113214, 0.9131418 ], dtype=float32)]</t>
  </si>
  <si>
    <t>Good working environment with multiple business functions</t>
  </si>
  <si>
    <t>I do not see any significant downsides</t>
  </si>
  <si>
    <t>Good working environment with multiple business functions I do not see any significant downsides</t>
  </si>
  <si>
    <t>[0.9282205104827881]</t>
  </si>
  <si>
    <t>[array([0.00198718, 0.06979225, 0.9282205 ], dtype=float32)]</t>
  </si>
  <si>
    <t>Good work life balance yet bad career growth and unprofessional management</t>
  </si>
  <si>
    <t>Lack of career growth and unprofessional management</t>
  </si>
  <si>
    <t>Very good work life balance Lack of career growth and unprofessional management</t>
  </si>
  <si>
    <t>[0.9382081031799316]</t>
  </si>
  <si>
    <t>[array([0.04003337, 0.02175855, 0.9382081 ], dtype=float32)]</t>
  </si>
  <si>
    <t>Good colleagues, but management can afford to listen to staff more</t>
  </si>
  <si>
    <t>Colleagues are awesome, very few office politics. Everyone tries their best to help out. Fun culture, teams play games together over lunch.</t>
  </si>
  <si>
    <t>Managers and management can learn to listen to staff more often. Often times, ideas get shut down / fall on deaf ears because they have certain pre-conceived notions and are shut off to hear what their staff have to say. Certain managers tend to be very good at managing upwards but are poor at managing team morale and motivation. Staff are expected to be motivated, but company is not willing to invest in motivating them.</t>
  </si>
  <si>
    <t>Colleagues are awesome, very few office politics. Everyone tries their best to help out. Fun culture, teams play games together over lunch. Managers and management can learn to listen to staff more often. Often times, ideas get shut down / fall on deaf ears because they have certain pre-conceived notions and are shut off to hear what their staff have to say. Certain managers tend to be very good at managing upwards but are poor at managing team morale and motivation. Staff are expected to be motivated, but company is not willing to invest in motivating them.</t>
  </si>
  <si>
    <t>"Colleagues are awesome, very few office politics. Everyone tries their best to help out. Fun culture, teams play games together over lunch. Managers and management can learn to listen to staff more often. Often times, ideas get shut down / fall on deaf ears because they have certain pre-conceived notions and are shut off to hear what their staff have to say. Certain managers tend to be very good at managing upwards but are poor at managing team morale and motivation. Staff are expected to be motivated, but company is not willing to invest in motivating them."</t>
  </si>
  <si>
    <t>[0.6670140624046326]</t>
  </si>
  <si>
    <t>[array([0.05862253, 0.66701406, 0.27436337], dtype=float32)]</t>
  </si>
  <si>
    <t>1.0478606224060059</t>
  </si>
  <si>
    <t>Versatile, Fast Paced, Freedom, Fun</t>
  </si>
  <si>
    <t>Overwhelming data requests and jobs</t>
  </si>
  <si>
    <t>Versatile, Fast Paced, Freedom, Fun Overwhelming data requests and jobs</t>
  </si>
  <si>
    <t>"Versatile, Fast Paced, Freedom, Fun Overwhelming data requests and jobs"</t>
  </si>
  <si>
    <t>[0.7390560507774353]</t>
  </si>
  <si>
    <t>[array([0.00618725, 0.73905605, 0.2547567 ], dtype=float32)]</t>
  </si>
  <si>
    <t>Poor lead</t>
  </si>
  <si>
    <t>Not much to share tbh</t>
  </si>
  <si>
    <t>No management or proper planning which led to the tech layoffs No development or guidance from manager and always giving very irrelevant and unprofessional feedback during appraisal since he is very distant and unaware of the effort made by the team</t>
  </si>
  <si>
    <t>Not much to share tbh No management or proper planning which led to the tech layoffs No development or guidance from manager and always giving very irrelevant and unprofessional feedback during appraisal since he is very distant and unaware of the effort made by the team</t>
  </si>
  <si>
    <t>[0.8796577453613281]</t>
  </si>
  <si>
    <t>[array([0.87965775, 0.11870172, 0.00164063], dtype=float32)]</t>
  </si>
  <si>
    <t>A nice company</t>
  </si>
  <si>
    <t>Taiwangou</t>
  </si>
  <si>
    <t>1. work-life balance 2. free working environment</t>
  </si>
  <si>
    <t>1. lower ceiling 2.not core business</t>
  </si>
  <si>
    <t>1. work-life balance 2. free working environment 1. lower ceiling 2.not core business</t>
  </si>
  <si>
    <t>[0.8833580017089844]</t>
  </si>
  <si>
    <t>[array([0.00324315, 0.883358  , 0.11339883], dtype=float32)]</t>
  </si>
  <si>
    <t>Bad experience</t>
  </si>
  <si>
    <t>Game Operations</t>
  </si>
  <si>
    <t>Good manager, friendly &amp; respectful colleagues.. yet the worst environment for working</t>
  </si>
  <si>
    <t>Top Management is not at all considering employees. All rules and strategies are imposed top down. Several waves of layoffs and the work load is crazy. WFH was banned. Actually to work from home you need a sick leave. it's outrageous specially that the best days Garena eve had was during 100% remote time.</t>
  </si>
  <si>
    <t>Good manager, friendly &amp; respectful colleagues.. yet the worst environment for working Top Management is not at all considering employees. All rules and strategies are imposed top down. Several waves of layoffs and the work load is crazy. WFH was banned. Actually to work from home you need a sick leave. it's outrageous specially that the best days Garena eve had was during 100% remote time.</t>
  </si>
  <si>
    <t>"Good manager, friendly &amp; respectful colleagues.. yet the worst environment for working Top Management is not at all considering employees. All rules and strategies are imposed top down. Several waves of layoffs and the work load is crazy. WFH was banned. Actually to work from home you need a sick leave. it's outrageous specially that the best days Garena eve had was during 100% remote time."</t>
  </si>
  <si>
    <t>[0.5339863896369934]</t>
  </si>
  <si>
    <t>[array([0.04142216, 0.5339864 , 0.42459145], dtype=float32)]</t>
  </si>
  <si>
    <t>1.0478160381317139</t>
  </si>
  <si>
    <t>Standard. Qualify. Professional. Good benefits.</t>
  </si>
  <si>
    <t>Friendly. Good healthcare. Nice environment</t>
  </si>
  <si>
    <t>Standard. Qualify. Professional. Good benefits. Friendly. Good healthcare. Nice environment</t>
  </si>
  <si>
    <t>[0.592194676399231]</t>
  </si>
  <si>
    <t>[array([0.00236534, 0.40544   , 0.5921947 ], dtype=float32)]</t>
  </si>
  <si>
    <t>colleagues are good and open minded</t>
  </si>
  <si>
    <t>Compensation is not competitive compared to market</t>
  </si>
  <si>
    <t>colleagues are good and open minded Compensation is not competitive compared to market</t>
  </si>
  <si>
    <t>[0.9506512880325317]</t>
  </si>
  <si>
    <t>[array([0.00193466, 0.04741404, 0.9506513 ], dtype=float32)]</t>
  </si>
  <si>
    <t>Could be better, but good enough</t>
  </si>
  <si>
    <t>Product Operations</t>
  </si>
  <si>
    <t>Strong people team, mentor-mentee relationships are common, strong sense of pride. Very good environment for people new to the game publishing industry and fresh graduates.</t>
  </si>
  <si>
    <t>Pay is low if you aren't from a top university. Yes, they have a list. Management not frugal in how they spend.</t>
  </si>
  <si>
    <t>Strong people team, mentor-mentee relationships are common, strong sense of pride. Very good environment for people new to the game publishing industry and fresh graduates. Pay is low if you aren't from a top university. Yes, they have a list. Management not frugal in how they spend.</t>
  </si>
  <si>
    <t>"Strong people team, mentor-mentee relationships are common, strong sense of pride. Very good environment for people new to the game publishing industry and fresh graduates. Pay is low if you aren't from a top university. Yes, they have a list. Management not frugal in how they spend."</t>
  </si>
  <si>
    <t>[0.6631088852882385]</t>
  </si>
  <si>
    <t>[array([0.00876238, 0.3281287 , 0.6631089 ], dtype=float32)]</t>
  </si>
  <si>
    <t>colleagues are super talented in Taiwan</t>
  </si>
  <si>
    <t>working hours are a bit higher</t>
  </si>
  <si>
    <t>colleagues are super talented in Taiwan working hours are a bit higher</t>
  </si>
  <si>
    <t>[0.8207406401634216]</t>
  </si>
  <si>
    <t>[array([0.0112024 , 0.16805702, 0.82074064], dtype=float32)]</t>
  </si>
  <si>
    <t>Good starting point of your career in gaming</t>
  </si>
  <si>
    <t>- Slow or small chance of getting on a higher position; you might get stuck on the same position and salary for years - Questionable job security - Not so good salary range</t>
  </si>
  <si>
    <t>#NAME? - Slow or small chance of getting on a higher position; you might get stuck on the same position and salary for years - Questionable job security - Not so good salary range</t>
  </si>
  <si>
    <t>[0.9008636474609375]</t>
  </si>
  <si>
    <t>[array([0.0916676 , 0.90086365, 0.00746877], dtype=float32)]</t>
  </si>
  <si>
    <t>not too much work to do</t>
  </si>
  <si>
    <t>low salary, low ceiling, can't keep speed with industrial breakthrough</t>
  </si>
  <si>
    <t>not too much work to do low salary, low ceiling, can't keep speed with industrial breakthrough</t>
  </si>
  <si>
    <t>"not too much work to do low salary, low ceiling, can't keep speed with industrial breakthrough"</t>
  </si>
  <si>
    <t>[0.901332437992096]</t>
  </si>
  <si>
    <t>[array([0.08751768, 0.90133244, 0.01114988], dtype=float32)]</t>
  </si>
  <si>
    <t>basically okay, good company office</t>
  </si>
  <si>
    <t>sometimes guideline change too quick</t>
  </si>
  <si>
    <t>basically okay, good company office sometimes guideline change too quick</t>
  </si>
  <si>
    <t>"basically okay, good company office sometimes guideline change too quick"</t>
  </si>
  <si>
    <t>[0.9719813466072083]</t>
  </si>
  <si>
    <t>[array([0.01677643, 0.97198135, 0.0112422 ], dtype=float32)]</t>
  </si>
  <si>
    <t>lots of autonomy yet challenging</t>
  </si>
  <si>
    <t>Co-workers Work environment Clear Structure</t>
  </si>
  <si>
    <t>Poor benefits, Long working hours</t>
  </si>
  <si>
    <t>Co-workers Work environment Clear Structure Poor benefits, Long working hours</t>
  </si>
  <si>
    <t>"Co-workers Work environment Clear Structure Poor benefits, Long working hours"</t>
  </si>
  <si>
    <t>[0.9510074257850647]</t>
  </si>
  <si>
    <t>[array([0.02487168, 0.9510074 , 0.02412096], dtype=float32)]</t>
  </si>
  <si>
    <t>An overall good experience</t>
  </si>
  <si>
    <t>An amazing and supportive team Good place to learn at the very beginning</t>
  </si>
  <si>
    <t>OT is normal. Teams discuss things in the middle of the night on chat Never sure about what next in company</t>
  </si>
  <si>
    <t>An amazing and supportive team Good place to learn at the very beginning OT is normal. Teams discuss things in the middle of the night on chat Never sure about what next in company</t>
  </si>
  <si>
    <t>[0.994507372379303]</t>
  </si>
  <si>
    <t>[array([5.4377614e-04, 4.9488209e-03, 9.9450737e-01], dtype=float32)]</t>
  </si>
  <si>
    <t>Great way of working as an employee</t>
  </si>
  <si>
    <t>there are no cons for the company</t>
  </si>
  <si>
    <t>Great way of working as an employee there are no cons for the company</t>
  </si>
  <si>
    <t>[0.9962994456291199]</t>
  </si>
  <si>
    <t>[array([5.6694547e-04, 3.1336378e-03, 9.9629945e-01], dtype=float32)]</t>
  </si>
  <si>
    <t>Don't have clear vision on what they wanna do</t>
  </si>
  <si>
    <t>ESports Manager</t>
  </si>
  <si>
    <t>Remote - Competitive Salary .</t>
  </si>
  <si>
    <t>Micromanaging - Poor leadership - No company goals</t>
  </si>
  <si>
    <t>Remote - Competitive Salary . Micromanaging - Poor leadership - No company goals</t>
  </si>
  <si>
    <t>[0.4911830723285675]</t>
  </si>
  <si>
    <t>[array([0.49118307, 0.25401938, 0.25479758], dtype=float32)]</t>
  </si>
  <si>
    <t>Best for gamers and 1st timers</t>
  </si>
  <si>
    <t>Low compensation and no other benefits</t>
  </si>
  <si>
    <t>Best for gamers and 1st timers Low compensation and no other benefits</t>
  </si>
  <si>
    <t>[0.9893161058425903]</t>
  </si>
  <si>
    <t>[array([0.00399119, 0.00669276, 0.9893161 ], dtype=float32)]</t>
  </si>
  <si>
    <t>Marketing Lead</t>
  </si>
  <si>
    <t>Young and dynamic working environment</t>
  </si>
  <si>
    <t>Very high workload and pressure</t>
  </si>
  <si>
    <t>Young and dynamic working environment Very high workload and pressure</t>
  </si>
  <si>
    <t>[0.49806198477745056]</t>
  </si>
  <si>
    <t>[array([0.04043662, 0.4615014 , 0.49806198], dtype=float32)]</t>
  </si>
  <si>
    <t>Not professional</t>
  </si>
  <si>
    <t>Community Leader</t>
  </si>
  <si>
    <t>Becoming part of a huge gaming community, meeting new people.</t>
  </si>
  <si>
    <t>They simply drop you when they feel they no longer have a need for you</t>
  </si>
  <si>
    <t>Becoming part of a huge gaming community, meeting new people. They simply drop you when they feel they no longer have a need for you</t>
  </si>
  <si>
    <t>"Becoming part of a huge gaming community, meeting new people. They simply drop you when they feel they no longer have a need for you"</t>
  </si>
  <si>
    <t>[0.8941741585731506]</t>
  </si>
  <si>
    <t>[array([0.01740264, 0.89417416, 0.08842319], dtype=float32)]</t>
  </si>
  <si>
    <t>Intelligent and inquisitive coworkers</t>
  </si>
  <si>
    <t>Experience very dependent on teams</t>
  </si>
  <si>
    <t>Nice colleagues and middle management, can play games during work hours openly</t>
  </si>
  <si>
    <t>Large number of colleagues have also resigned since its mass layoff and hiring freeze, so the current headcount is &lt;50% of what it used to be which contributes to high workload and OT culture.</t>
  </si>
  <si>
    <t>Nice colleagues and middle management, can play games during work hours openly Large number of colleagues have also resigned since its mass layoff and hiring freeze, so the current headcount is &lt;50% of what it used to be which contributes to high workload and OT culture.</t>
  </si>
  <si>
    <t>"Nice colleagues and middle management, can play games during work hours openly Large number of colleagues have also resigned since its mass layoff and hiring freeze, so the current headcount is &lt;50% of what it used to be which contributes to high workload and OT culture."</t>
  </si>
  <si>
    <t>[0.7383245229721069]</t>
  </si>
  <si>
    <t>[array([0.00726548, 0.25441   , 0.7383245 ], dtype=float32)]</t>
  </si>
  <si>
    <t>No Learning Outcomes</t>
  </si>
  <si>
    <t>Social Media Associate</t>
  </si>
  <si>
    <t>1] Awesome Salary &amp; Perks 2]</t>
  </si>
  <si>
    <t>1] No Respect for Employee Hardwork 2] Internal Politics, Sad part is Management doesn't bother</t>
  </si>
  <si>
    <t>1] Awesome Salary &amp; Perks 2] 1] No Respect for Employee Hardwork 2] Internal Politics, Sad part is Management doesn't bother</t>
  </si>
  <si>
    <t>"1] Awesome Salary &amp; Perks 2] 1] No Respect for Employee Hardwork 2] Internal Politics, Sad part is Management doesn't bother"</t>
  </si>
  <si>
    <t>[0.8997877836227417]</t>
  </si>
  <si>
    <t>[array([0.03159992, 0.8997878 , 0.06861226], dtype=float32)]</t>
  </si>
  <si>
    <t>fun place to work at</t>
  </si>
  <si>
    <t>fun place to work at no cons at the moment</t>
  </si>
  <si>
    <t>[0.9566746354103088]</t>
  </si>
  <si>
    <t>[array([0.00208145, 0.04124391, 0.95667464], dtype=float32)]</t>
  </si>
  <si>
    <t>Get free lunch and dinner</t>
  </si>
  <si>
    <t>Get free lunch and dinner, good correspondence.</t>
  </si>
  <si>
    <t>Too often change tech stack in each project</t>
  </si>
  <si>
    <t>Get free lunch and dinner, good correspondence. Too often change tech stack in each project</t>
  </si>
  <si>
    <t>"Get free lunch and dinner, good correspondence. Too often change tech stack in each project"</t>
  </si>
  <si>
    <t>[0.814306914806366]</t>
  </si>
  <si>
    <t>[array([0.01113287, 0.8143069 , 0.17456019], dtype=float32)]</t>
  </si>
  <si>
    <t>Great place to work, especially for entry-level role</t>
  </si>
  <si>
    <t>A place where fellow employees help each other. There will be a lot of work, but the experience will be worth it. Managers are super supportive for your career growth.</t>
  </si>
  <si>
    <t>The salary is a bit lower than competitors in Vietnam (VNG and others).</t>
  </si>
  <si>
    <t>A place where fellow employees help each other. There will be a lot of work, but the experience will be worth it. Managers are super supportive for your career growth. The salary is a bit lower than competitors in Vietnam (VNG and others).</t>
  </si>
  <si>
    <t>"A place where fellow employees help each other. There will be a lot of work, but the experience will be worth it. Managers are super supportive for your career growth. The salary is a bit lower than competitors in Vietnam (VNG and others)."</t>
  </si>
  <si>
    <t>[0.8788079619407654]</t>
  </si>
  <si>
    <t>[array([0.00311706, 0.87880796, 0.11807499], dtype=float32)]</t>
  </si>
  <si>
    <t>Senior 3D Character Artist</t>
  </si>
  <si>
    <t>Good Team members, Good work culture</t>
  </si>
  <si>
    <t>Nothing as so far, Thank you!</t>
  </si>
  <si>
    <t>Good Team members, Good work culture Nothing as so far, Thank you!</t>
  </si>
  <si>
    <t>"Good Team members, Good work culture Nothing as so far, Thank you!"</t>
  </si>
  <si>
    <t>[0.8779458999633789]</t>
  </si>
  <si>
    <t>[array([0.00544209, 0.8779459 , 0.11661205], dtype=float32)]</t>
  </si>
  <si>
    <t>HR</t>
  </si>
  <si>
    <t>Good Environment and warm colleagues</t>
  </si>
  <si>
    <t>not much hope for game projects</t>
  </si>
  <si>
    <t>Good Environment and warm colleagues not much hope for game projects</t>
  </si>
  <si>
    <t>[0.6570301651954651]</t>
  </si>
  <si>
    <t>[array([0.03414424, 0.65703017, 0.3088256 ], dtype=float32)]</t>
  </si>
  <si>
    <t>Great culture and great place to work</t>
  </si>
  <si>
    <t>Meritocracy with fast promotion Fun "gamer" culture Innovative environment, never boring</t>
  </si>
  <si>
    <t>Can sometimes be bureaucratic at global level</t>
  </si>
  <si>
    <t>Meritocracy with fast promotion Fun "gamer" culture Innovative environment, never boring Can sometimes be bureaucratic at global level</t>
  </si>
  <si>
    <t>"Meritocracy with fast promotion Fun ""gamer"" culture Innovative environment, never boring Can sometimes be bureaucratic at global level"</t>
  </si>
  <si>
    <t>[0.603295087814331]</t>
  </si>
  <si>
    <t>[array([0.00369919, 0.6032951 , 0.3930057 ], dtype=float32)]</t>
  </si>
  <si>
    <t>its good</t>
  </si>
  <si>
    <t>work culture is suitable for employee</t>
  </si>
  <si>
    <t>there are no particular cons</t>
  </si>
  <si>
    <t>work culture is suitable for employee there are no particular cons</t>
  </si>
  <si>
    <t>[0.6139138340950012]</t>
  </si>
  <si>
    <t>[array([0.00286   , 0.3832262 , 0.61391383], dtype=float32)]</t>
  </si>
  <si>
    <t>Good place to experiment and do trial-and-error</t>
  </si>
  <si>
    <t>Great Company when it's expanding</t>
  </si>
  <si>
    <t>A little better than shopee</t>
  </si>
  <si>
    <t>Salary a little bit lower</t>
  </si>
  <si>
    <t>A little better than shopee Salary a little bit lower</t>
  </si>
  <si>
    <t>[0.7598353624343872]</t>
  </si>
  <si>
    <t>[array([0.06054163, 0.17962301, 0.75983536], dtype=float32)]</t>
  </si>
  <si>
    <t>Poor middle management, no work life balance</t>
  </si>
  <si>
    <t>Nice office. Average salary and benefit package. Some friendly colleagues.</t>
  </si>
  <si>
    <t>1. Policies and procedures are suggestions only. 2. Toxic and political culture with condescending people. 3. No work life balance. People won't respect the boundaries you set. 4. Low or no OT pay, only off-in-lieu. 5. Manager was thrown into a position they were clearly not qualified for. No prior experience, no proper qualifications, no management skills, not even communications skill &gt;&gt;&gt; Poor turnover rate and team members being extremely dissatisfied. 6. People taking advantage of company accounts for personal use disguised as something for the business (for example: booking flight tickets near lunar new year to go back to their hometown, but will claim it as expense fee for a work trip or approving accommodation for extended period of time of up to 10 years)</t>
  </si>
  <si>
    <t>Nice office. Average salary and benefit package. Some friendly colleagues. 1. Policies and procedures are suggestions only. 2. Toxic and political culture with condescending people. 3. No work life balance. People won't respect the boundaries you set. 4. Low or no OT pay, only off-in-lieu. 5. Manager was thrown into a position they were clearly not qualified for. No prior experience, no proper qualifications, no management skills, not even communications skill &gt;&gt;&gt; Poor turnover rate and team members being extremely dissatisfied. 6. People taking advantage of company accounts for personal use disguised as something for the business (for example: booking flight tickets near lunar new year to go back to their hometown, but will claim it as expense fee for a work trip or approving accommodation for extended period of time of up to 10 years)</t>
  </si>
  <si>
    <t>"Nice office. Average salary and benefit package. Some friendly colleagues. 1. Policies and procedures are suggestions only. 2. Toxic and political culture with condescending people. 3. No work life balance. People won't respect the boundaries you set. 4. Low or no OT pay, only off-in-lieu. 5. Manager was thrown into a position they were clearly not qualified for. No prior experience, no proper qualifications, no management skills, not even communications skill &gt;&gt;&gt; Poor turnover rate and team members being extremely dissatisfied. 6. People taking advantage of company accounts for personal use disguised as something for the business (for example: booking flight tickets near lunar new year to go back to their hometown, but will claim it as expense fee for a work trip or approving accommodation for extended period of time of up to 10 years)"</t>
  </si>
  <si>
    <t>[0.6524325013160706]</t>
  </si>
  <si>
    <t>[array([0.21708873, 0.6524325 , 0.13047875], dtype=float32)]</t>
  </si>
  <si>
    <t>Good games to work on</t>
  </si>
  <si>
    <t>Loyalty is important for some teams</t>
  </si>
  <si>
    <t>Good games to work on Loyalty is important for some teams</t>
  </si>
  <si>
    <t>[0.5597575306892395]</t>
  </si>
  <si>
    <t>[array([0.0034847 , 0.55975753, 0.43675783], dtype=float32)]</t>
  </si>
  <si>
    <t>Decent benefits &amp; colleagues. Nice office.</t>
  </si>
  <si>
    <t>no comments. overall ok company</t>
  </si>
  <si>
    <t>Decent benefits &amp; colleagues. Nice office. no comments. overall ok company</t>
  </si>
  <si>
    <t>[0.748540461063385]</t>
  </si>
  <si>
    <t>[array([0.00279239, 0.74854046, 0.24866715], dtype=float32)]</t>
  </si>
  <si>
    <t>Decent sized pantry but dont get your hopes up</t>
  </si>
  <si>
    <t>Downsized so stressful so beware</t>
  </si>
  <si>
    <t>Decent sized pantry but dont get your hopes up Downsized so stressful so beware</t>
  </si>
  <si>
    <t>[0.8813939690589905]</t>
  </si>
  <si>
    <t>[array([0.01866156, 0.09994453, 0.88139397], dtype=float32)]</t>
  </si>
  <si>
    <t>Nice environment and good people</t>
  </si>
  <si>
    <t>None to say about this company</t>
  </si>
  <si>
    <t>Nice environment and good people None to say about this company</t>
  </si>
  <si>
    <t>[0.9496884942054749]</t>
  </si>
  <si>
    <t>[array([0.00220136, 0.04811005, 0.9496885 ], dtype=float32)]</t>
  </si>
  <si>
    <t>plenty opportunities</t>
  </si>
  <si>
    <t>BD Manager</t>
  </si>
  <si>
    <t>there are always opportunities to take a project lead once you're ready</t>
  </si>
  <si>
    <t>information is not that transparent</t>
  </si>
  <si>
    <t>there are always opportunities to take a project lead once you're ready information is not that transparent</t>
  </si>
  <si>
    <t>[0.9331125617027283]</t>
  </si>
  <si>
    <t>[array([0.03116808, 0.93311256, 0.0357194 ], dtype=float32)]</t>
  </si>
  <si>
    <t>Good place to learn and expand network in gaming industry</t>
  </si>
  <si>
    <t>Low salary rate and benefit, office politics,</t>
  </si>
  <si>
    <t>Good place to learn and expand network in gaming industry Low salary rate and benefit, office politics,</t>
  </si>
  <si>
    <t>"Good place to learn and expand network in gaming industry Low salary rate and benefit, office politics,"</t>
  </si>
  <si>
    <t>[0.5618478655815125]</t>
  </si>
  <si>
    <t>[array([0.00266149, 0.56184787, 0.43549064], dtype=float32)]</t>
  </si>
  <si>
    <t>Senior Associate Game Operation Review</t>
  </si>
  <si>
    <t>Good Work Environment Modern people Can always try new things</t>
  </si>
  <si>
    <t>Low base salary Bad policy to reduce the cost No work-life balance</t>
  </si>
  <si>
    <t>Good Work Environment Modern people Can always try new things Low base salary Bad policy to reduce the cost No work-life balance</t>
  </si>
  <si>
    <t>[0.9899985194206238]</t>
  </si>
  <si>
    <t>[array([0.0067721 , 0.00322942, 0.9899985 ], dtype=float32)]</t>
  </si>
  <si>
    <t>Good environment, unclear future</t>
  </si>
  <si>
    <t>Has a very good environment and culture. People are friendly</t>
  </si>
  <si>
    <t>Stock prices dropped 80% in a year. Uncertainties are a lot</t>
  </si>
  <si>
    <t>Has a very good environment and culture. People are friendly Stock prices dropped 80% in a year. Uncertainties are a lot</t>
  </si>
  <si>
    <t>[0.7529024481773376]</t>
  </si>
  <si>
    <t>[array([0.04007759, 0.20701997, 0.75290245], dtype=float32)]</t>
  </si>
  <si>
    <t>Garena Indonesia</t>
  </si>
  <si>
    <t>working colleagues are professional and friendly</t>
  </si>
  <si>
    <t>it's really hard to became a senior</t>
  </si>
  <si>
    <t>working colleagues are professional and friendly it's really hard to became a senior</t>
  </si>
  <si>
    <t>[0.561573326587677]</t>
  </si>
  <si>
    <t>[array([0.00359887, 0.5615733 , 0.43482783], dtype=float32)]</t>
  </si>
  <si>
    <t>High growth before 2022. Good WLB.</t>
  </si>
  <si>
    <t>Sometimes a Chinese culture company</t>
  </si>
  <si>
    <t>High growth before 2022. Good WLB. Sometimes a Chinese culture company</t>
  </si>
  <si>
    <t>[0.717333197593689]</t>
  </si>
  <si>
    <t>[array([0.00427254, 0.2783942 , 0.7173332 ], dtype=float32)]</t>
  </si>
  <si>
    <t>Good for development</t>
  </si>
  <si>
    <t>Good bonus and increament every year</t>
  </si>
  <si>
    <t>Work hour too busy as shared ops</t>
  </si>
  <si>
    <t>Good bonus and increament every year Work hour too busy as shared ops</t>
  </si>
  <si>
    <t>[0.972973644733429]</t>
  </si>
  <si>
    <t>[array([0.00644768, 0.02057878, 0.97297364], dtype=float32)]</t>
  </si>
  <si>
    <t>1.Garena is a leading advocate and organizer of Esports events in Greater Southeast Asia, which strengthens our game ecosystem and increases user engagement 2.Garena is the exclusive operator of top-tier games in Greater Southeast Asia. Through our Garena platform, users can access popular and engaging mobile and PC online games 3.Users can connect via Garena Platform to connect with their fellow gamers, get the latest news and updates around the gaming community</t>
  </si>
  <si>
    <t>1. More investment in technology research and development is needed 2. Focus on mobile game development</t>
  </si>
  <si>
    <t>1.Garena is a leading advocate and organizer of Esports events in Greater Southeast Asia, which strengthens our game ecosystem and increases user engagement 2.Garena is the exclusive operator of top-tier games in Greater Southeast Asia. Through our Garena platform, users can access popular and engaging mobile and PC online games 3.Users can connect via Garena Platform to connect with their fellow gamers, get the latest news and updates around the gaming community 1. More investment in technology research and development is needed 2. Focus on mobile game development</t>
  </si>
  <si>
    <t>"1.Garena is a leading advocate and organizer of Esports events in Greater Southeast Asia, which strengthens our game ecosystem and increases user engagement 2.Garena is the exclusive operator of top-tier games in Greater Southeast Asia. Through our Garena platform, users can access popular and engaging mobile and PC online games 3.Users can connect via Garena Platform to connect with their fellow gamers, get the latest news and updates around the gaming community 1. More investment in technology research and development is needed 2. Focus on mobile game development"</t>
  </si>
  <si>
    <t>[0.9060684442520142]</t>
  </si>
  <si>
    <t>[array([0.00143349, 0.09249809, 0.90606844], dtype=float32)]</t>
  </si>
  <si>
    <t>Working on the world's #1 downloaded Game</t>
  </si>
  <si>
    <t>Strategic Operations</t>
  </si>
  <si>
    <t>garena good</t>
  </si>
  <si>
    <t>garena is a decent place not bad</t>
  </si>
  <si>
    <t>not many, ppl are nice and work is ok</t>
  </si>
  <si>
    <t>garena is a decent place not bad not many, ppl are nice and work is ok</t>
  </si>
  <si>
    <t>"garena is a decent place not bad not many, ppl are nice and work is ok"</t>
  </si>
  <si>
    <t>[0.9216195344924927]</t>
  </si>
  <si>
    <t>[array([0.00568393, 0.92161953, 0.07269651], dtype=float32)]</t>
  </si>
  <si>
    <t>best company</t>
  </si>
  <si>
    <t>Strategy &amp; Operations</t>
  </si>
  <si>
    <t>good salary and good packages for talent</t>
  </si>
  <si>
    <t>not very smart and logic, mostly based on sense to work</t>
  </si>
  <si>
    <t>good salary and good packages for talent not very smart and logic, mostly based on sense to work</t>
  </si>
  <si>
    <t>"good salary and good packages for talent not very smart and logic, mostly based on sense to work"</t>
  </si>
  <si>
    <t>[0.9328525066375732]</t>
  </si>
  <si>
    <t>[array([0.03780787, 0.9328525 , 0.02933962], dtype=float32)]</t>
  </si>
  <si>
    <t>About Garena</t>
  </si>
  <si>
    <t>Regional Marketing Associate</t>
  </si>
  <si>
    <t>Deliveroo</t>
  </si>
  <si>
    <t>Decent pay</t>
  </si>
  <si>
    <t>Deliverer</t>
  </si>
  <si>
    <t>Manchester, NH</t>
  </si>
  <si>
    <t>Great people 10/10 canâ€™t fault it</t>
  </si>
  <si>
    <t>None really decent work again canâ€™t fault</t>
  </si>
  <si>
    <t>Great people 10/10 canâ€™t fault it None really decent work again canâ€™t fault</t>
  </si>
  <si>
    <t>[0.9755984544754028]</t>
  </si>
  <si>
    <t>[array([0.00817728, 0.0162243 , 0.97559845], dtype=float32)]</t>
  </si>
  <si>
    <t>they are sometimes quite helpful</t>
  </si>
  <si>
    <t>the money is quite difficult to live on</t>
  </si>
  <si>
    <t>they are sometimes quite helpful the money is quite difficult to live on</t>
  </si>
  <si>
    <t>[0.8338521122932434]</t>
  </si>
  <si>
    <t>[array([0.0068155 , 0.15933244, 0.8338521 ], dtype=float32)]</t>
  </si>
  <si>
    <t>Data Scientist Algorithms</t>
  </si>
  <si>
    <t>very clever team, exciting environment</t>
  </si>
  <si>
    <t>a bit chaotic at times with many people leaving</t>
  </si>
  <si>
    <t>very clever team, exciting environment a bit chaotic at times with many people leaving</t>
  </si>
  <si>
    <t>"very clever team, exciting environment a bit chaotic at times with many people leaving"</t>
  </si>
  <si>
    <t>[0.9026567935943604]</t>
  </si>
  <si>
    <t>[array([0.00629475, 0.9026568 , 0.09104841], dtype=float32)]</t>
  </si>
  <si>
    <t>Flexible, easy to choose own hours</t>
  </si>
  <si>
    <t>A very weather dependent job</t>
  </si>
  <si>
    <t>Flexible, easy to choose own hours A very weather dependent job</t>
  </si>
  <si>
    <t>"Flexible, easy to choose own hours A very weather dependent job"</t>
  </si>
  <si>
    <t>[0.6356918215751648]</t>
  </si>
  <si>
    <t>[array([0.00353534, 0.6356918 , 0.3607729 ], dtype=float32)]</t>
  </si>
  <si>
    <t>Exciting, fast-paced, rapidly growing startup full of opportunities</t>
  </si>
  <si>
    <t>Deliveroo operates at an enormous scale, giving opportunities to influence the lives of customers all over the world on a regular basis. At the same time, it's still run like a startup: opportunities abound, there are no rigid boundaries of responsibilities, and you can have a significant impact on almost any part of the business you find interesting.</t>
  </si>
  <si>
    <t>Growing pains as deliveroo grows from a scrappy startup to a large enterprise. Nothing serious, but some confusion from time to time.</t>
  </si>
  <si>
    <t>Deliveroo operates at an enormous scale, giving opportunities to influence the lives of customers all over the world on a regular basis. At the same time, it's still run like a startup: opportunities abound, there are no rigid boundaries of responsibilities, and you can have a significant impact on almost any part of the business you find interesting. Growing pains as deliveroo grows from a scrappy startup to a large enterprise. Nothing serious, but some confusion from time to time.</t>
  </si>
  <si>
    <t>"Deliveroo operates at an enormous scale, giving opportunities to influence the lives of customers all over the world on a regular basis. At the same time, it's still run like a startup: opportunities abound, there are no rigid boundaries of responsibilities, and you can have a significant impact on almost any part of the business you find interesting. Growing pains as deliveroo grows from a scrappy startup to a large enterprise. Nothing serious, but some confusion from time to time."</t>
  </si>
  <si>
    <t>[0.667517364025116]</t>
  </si>
  <si>
    <t>[array([0.00981587, 0.3226667 , 0.66751736], dtype=float32)]</t>
  </si>
  <si>
    <t>1.047656536102295</t>
  </si>
  <si>
    <t>Great company to work for - strong mentorship and learning curve</t>
  </si>
  <si>
    <t>Business Strategy Analyst</t>
  </si>
  <si>
    <t>professional development, culture, perks, growth</t>
  </si>
  <si>
    <t>local hr management, available time for personal growth</t>
  </si>
  <si>
    <t>professional development, culture, perks, growth local hr management, available time for personal growth</t>
  </si>
  <si>
    <t>"professional development, culture, perks, growth local hr management, available time for personal growth"</t>
  </si>
  <si>
    <t>[0.9364820122718811]</t>
  </si>
  <si>
    <t>[array([0.00237658, 0.936482  , 0.06114142], dtype=float32)]</t>
  </si>
  <si>
    <t>1.0475468635559082</t>
  </si>
  <si>
    <t>Great company to kick off your career</t>
  </si>
  <si>
    <t>- flat hierarchies_x000D_
- decent perks (pre-covid)</t>
  </si>
  <si>
    <t>- salary indifference_x000D_
- under pay their employees with huge responsibilities</t>
  </si>
  <si>
    <t>- flat hierarchies_x000D_
- decent perks (pre-covid) - salary indifference_x000D_
- under pay their employees with huge responsibilities</t>
  </si>
  <si>
    <t>- flat hierarchies  - decent perks (pre-covid) - salary indifference  - under pay their employees with huge responsibilities</t>
  </si>
  <si>
    <t>- flat hierarchies - decent perks (pre-covid) - salary indifference - under pay their employees with huge responsibilities</t>
  </si>
  <si>
    <t>[0.6169106364250183]</t>
  </si>
  <si>
    <t>[array([0.02674539, 0.61691064, 0.356344  ], dtype=float32)]</t>
  </si>
  <si>
    <t>Do not recommend.</t>
  </si>
  <si>
    <t>- Great people - almost everyone is very friendly and kind_x000D_
- Very diverse and international teams_x000D_
- Some job flexibility. I've seen people move internally every 1-2 years to very different roles, but now it's much harder with new processes.</t>
  </si>
  <si>
    <t>- Benefits have decreased over the past 2 years. No more equity for middle managers and junior level employees (L6 and below). _x000D_
- 2 redundancies over the past couple of years (one in 2020 and another in 2023)._x000D_
- High expectations and workloads with low salaries. Over the past year, workloads have increased due to people leaving combined with redundancies, but roles are rarely backfilled. That workload is shifted to existing employees now. Roles and responsibilities of every level have increased, while salary bands have decreased. _x000D_
- Very few promotions this year, and salary increases are very minimal and not worth the increased expectations._x000D_
- High turnover. I think average turnover is around 1 year. _x000D_
- Return to office 3 days a week, mandatory_x000D_
- Too much change. Every few months there is an org change, so it's difficult to understand long term direction and growth of the company._x000D_
- Lack of empathy from Leadership. The expectation is you work hard even if redundancies have happened, salary increases are minimal and morale is low.</t>
  </si>
  <si>
    <t>- Great people - almost everyone is very friendly and kind_x000D_
- Very diverse and international teams_x000D_
- Some job flexibility. I've seen people move internally every 1-2 years to very different roles, but now it's much harder with new processes. - Benefits have decreased over the past 2 years. No more equity for middle managers and junior level employees (L6 and below). _x000D_
- 2 redundancies over the past couple of years (one in 2020 and another in 2023)._x000D_
- High expectations and workloads with low salaries. Over the past year, workloads have increased due to people leaving combined with redundancies, but roles are rarely backfilled. That workload is shifted to existing employees now. Roles and responsibilities of every level have increased, while salary bands have decreased. _x000D_
- Very few promotions this year, and salary increases are very minimal and not worth the increased expectations._x000D_
- High turnover. I think average turnover is around 1 year. _x000D_
- Return to office 3 days a week, mandatory_x000D_
- Too much change. Every few months there is an org change, so it's difficult to understand long term direction and growth of the company._x000D_
- Lack of empathy from Leadership. The expectation is you work hard even if redundancies have happened, salary increases are minimal and morale is low.</t>
  </si>
  <si>
    <t>- Great people - almost everyone is very friendly and kind  - Very diverse and international teams  - Some job flexibility. I've seen people move internally every 1-2 years to very different roles, but now it's much harder with new processes. - Benefits have decreased over the past 2 years. No more equity for middle managers and junior level employees (L6 and below).   - 2 redundancies over the past couple of years (one in 2020 and another in 2023).  - High expectations and workloads with low salaries. Over the past year, workloads have increased due to people leaving combined with redundancies, but roles are rarely backfilled. That workload is shifted to existing employees now. Roles and responsibilities of every level have increased, while salary bands have decreased.   - Very few promotions this year, and salary increases are very minimal and not worth the increased expectations.  - High turnover. I think average turnover is around 1 year.   - Return to office 3 days a week, mandatory  - Too much change. Every few months there is an org change, so it's difficult to understand long term direction and growth of the company.  - Lack of empathy from Leadership. The expectation is you work hard even if redundancies have happened, salary increases are minimal and morale is low.</t>
  </si>
  <si>
    <t>"- Great people - almost everyone is very friendly and kind - Very diverse and international teams - Some job flexibility. I've seen people move internally every 1-2 years to very different roles, but now it's much harder with new processes. - Benefits have decreased over the past 2 years. No more equity for middle managers and junior level employees (L6 and below).  - 2 redundancies over the past couple of years (one in 2020 and another in 2023). - High expectations and workloads with low salaries. Over the past year, workloads have increased due to people leaving combined with redundancies, but roles are rarely backfilled. That workload is shifted to existing employees now. Roles and responsibilities of every level have increased, while salary bands have decreased.  - Very few promotions this year, and salary increases are very minimal and not worth the increased expectations. - High turnover. I think average turnover is around 1 year.  - Return to office 3 days a week, mandatory - Too much change. Every few months there is an org change, so it's difficult to understand long term direction and growth of the company. - Lack of empathy from Leadership. The expectation is you work hard even if redundancies have happened, salary increases are minimal and morale is low."</t>
  </si>
  <si>
    <t>[0.9363929629325867]</t>
  </si>
  <si>
    <t>[array([0.05209301, 0.0115141 , 0.93639296], dtype=float32)]</t>
  </si>
  <si>
    <t>Slow, hierarchical and lack of innovation</t>
  </si>
  <si>
    <t>- Pay is decent, not at the same levels of Meta, but definitely above market average (PM 60-80k, Senior PM 80-100k, Staff PM 100-125k, Group PM 125 - 150k_x000D_
- High quality engineers, in particular in the India office</t>
  </si>
  <si>
    <t>Where do we start:_x000D_
- Lack of diversity in management_x000D_
- Leadership mainly comes from consultancy backgrounds_x000D_
- Death by documents. Very heavy on PRDs, TDDs and in general â€œ2-pagersâ€_x000D_
- Because of the focus on documentation, the company is incredibly slow_x000D_
- The company has no culture or whatsoever _x000D_
- High attrition _x000D_
- Complete lack of product innovation_x000D_
- No sense of strategic direction, company is outperformed by Uber Eats and Just Eat in every aspect</t>
  </si>
  <si>
    <t>- Pay is decent, not at the same levels of Meta, but definitely above market average (PM 60-80k, Senior PM 80-100k, Staff PM 100-125k, Group PM 125 - 150k_x000D_
- High quality engineers, in particular in the India office Where do we start:_x000D_
- Lack of diversity in management_x000D_
- Leadership mainly comes from consultancy backgrounds_x000D_
- Death by documents. Very heavy on PRDs, TDDs and in general â€œ2-pagersâ€_x000D_
- Because of the focus on documentation, the company is incredibly slow_x000D_
- The company has no culture or whatsoever _x000D_
- High attrition _x000D_
- Complete lack of product innovation_x000D_
- No sense of strategic direction, company is outperformed by Uber Eats and Just Eat in every aspect</t>
  </si>
  <si>
    <t>- Pay is decent, not at the same levels of Meta, but definitely above market average (PM 60-80k, Senior PM 80-100k, Staff PM 100-125k, Group PM 125 - 150k  - High quality engineers, in particular in the India office Where do we start:  - Lack of diversity in management  - Leadership mainly comes from consultancy backgrounds  - Death by documents. Very heavy on PRDs, TDDs and in general â€œ2-pagersâ€  - Because of the focus on documentation, the company is incredibly slow  - The company has no culture or whatsoever   - High attrition   - Complete lack of product innovation  - No sense of strategic direction, company is outperformed by Uber Eats and Just Eat in every aspect</t>
  </si>
  <si>
    <t>"- Pay is decent, not at the same levels of Meta, but definitely above market average (PM 60-80k, Senior PM 80-100k, Staff PM 100-125k, Group PM 125 - 150k - High quality engineers, in particular in the India office Where do we start: - Lack of diversity in management - Leadership mainly comes from consultancy backgrounds - Death by documents. Very heavy on PRDs, TDDs and in general â€œ2-pagersâ€ - Because of the focus on documentation, the company is incredibly slow - The company has no culture or whatsoever  - High attrition  - Complete lack of product innovation - No sense of strategic direction, company is outperformed by Uber Eats and Just Eat in every aspect"</t>
  </si>
  <si>
    <t>[0.4986344873905182]</t>
  </si>
  <si>
    <t>[array([0.11085523, 0.39051023, 0.4986345 ], dtype=float32)]</t>
  </si>
  <si>
    <t>Leadership is making terrible short term decisions</t>
  </si>
  <si>
    <t>Staff Product Designer</t>
  </si>
  <si>
    <t>Working with great people on a really interesting area of tech. I enjoy it loads!</t>
  </si>
  <si>
    <t>After their second round of standard tech redundancies they ended up having to rehire plenty people anyway. Ever since the pace of development has slowed to a snails pace, innovation is stifled and Deliveroo will end up falling behind. _x000D_
_x000D_
Now they are refusing to give promotions to the majority of people in the latest performance review, likely hoping people will quit so they won't have to pay redundancies. All that is going to happen is we will loose the best people and they will end up having to spend more money hiring and training new people to take their place. All a waste in the name of saving money. Add to this the decision to return to the office 3 days a week, while not returning any of the pre covid office benefits like snacks or free lunches, it seems like the employees are undervalued.</t>
  </si>
  <si>
    <t>Working with great people on a really interesting area of tech. I enjoy it loads! After their second round of standard tech redundancies they ended up having to rehire plenty people anyway. Ever since the pace of development has slowed to a snails pace, innovation is stifled and Deliveroo will end up falling behind. _x000D_
_x000D_
Now they are refusing to give promotions to the majority of people in the latest performance review, likely hoping people will quit so they won't have to pay redundancies. All that is going to happen is we will loose the best people and they will end up having to spend more money hiring and training new people to take their place. All a waste in the name of saving money. Add to this the decision to return to the office 3 days a week, while not returning any of the pre covid office benefits like snacks or free lunches, it seems like the employees are undervalued.</t>
  </si>
  <si>
    <t>Working with great people on a really interesting area of tech. I enjoy it loads! After their second round of standard tech redundancies they ended up having to rehire plenty people anyway. Ever since the pace of development has slowed to a snails pace, innovation is stifled and Deliveroo will end up falling behind.     Now they are refusing to give promotions to the majority of people in the latest performance review, likely hoping people will quit so they won't have to pay redundancies. All that is going to happen is we will loose the best people and they will end up having to spend more money hiring and training new people to take their place. All a waste in the name of saving money. Add to this the decision to return to the office 3 days a week, while not returning any of the pre covid office benefits like snacks or free lunches, it seems like the employees are undervalued.</t>
  </si>
  <si>
    <t>"Working with great people on a really interesting area of tech. I enjoy it loads! After their second round of standard tech redundancies they ended up having to rehire plenty people anyway. Ever since the pace of development has slowed to a snails pace, innovation is stifled and Deliveroo will end up falling behind.   Now they are refusing to give promotions to the majority of people in the latest performance review, likely hoping people will quit so they won't have to pay redundancies. All that is going to happen is we will loose the best people and they will end up having to spend more money hiring and training new people to take their place. All a waste in the name of saving money. Add to this the decision to return to the office 3 days a week, while not returning any of the pre covid office benefits like snacks or free lunches, it seems like the employees are undervalued."</t>
  </si>
  <si>
    <t>[0.9894925355911255]</t>
  </si>
  <si>
    <t>[array([0.00365504, 0.00685249, 0.98949254], dtype=float32)]</t>
  </si>
  <si>
    <t>Going steadily downhill</t>
  </si>
  <si>
    <t>Not much micromanaging._x000D_
_x000D_
Variety of work._x000D_
_x000D_
Good culture among colleagues.</t>
  </si>
  <si>
    <t>Lack of job security._x000D_
_x000D_
Every few months, the company implements some new policy to worsen working conditions (e.g. no longer awarding stock options to any but the most senior staff, forcing people back into the office, redundancies, implementing new metrics for tracking productivity)._x000D_
_x000D_
The company does not consider employee feedback when making decisions._x000D_
_x000D_
Staffing crises caused by the company trying to outsource new hiring overseas, meaning that when people leave, they are very slow to be replaced.</t>
  </si>
  <si>
    <t>Not much micromanaging._x000D_
_x000D_
Variety of work._x000D_
_x000D_
Good culture among colleagues. Lack of job security._x000D_
_x000D_
Every few months, the company implements some new policy to worsen working conditions (e.g. no longer awarding stock options to any but the most senior staff, forcing people back into the office, redundancies, implementing new metrics for tracking productivity)._x000D_
_x000D_
The company does not consider employee feedback when making decisions._x000D_
_x000D_
Staffing crises caused by the company trying to outsource new hiring overseas, meaning that when people leave, they are very slow to be replaced.</t>
  </si>
  <si>
    <t>Not much micromanaging.    Variety of work.    Good culture among colleagues. Lack of job security.    Every few months, the company implements some new policy to worsen working conditions (e.g. no longer awarding stock options to any but the most senior staff, forcing people back into the office, redundancies, implementing new metrics for tracking productivity).    The company does not consider employee feedback when making decisions.    Staffing crises caused by the company trying to outsource new hiring overseas, meaning that when people leave, they are very slow to be replaced.</t>
  </si>
  <si>
    <t>"Not much micromanaging.  Variety of work.  Good culture among colleagues. Lack of job security.  Every few months, the company implements some new policy to worsen working conditions (e.g. no longer awarding stock options to any but the most senior staff, forcing people back into the office, redundancies, implementing new metrics for tracking productivity).  The company does not consider employee feedback when making decisions.  Staffing crises caused by the company trying to outsource new hiring overseas, meaning that when people leave, they are very slow to be replaced."</t>
  </si>
  <si>
    <t>[0.760308027267456]</t>
  </si>
  <si>
    <t>[array([0.07393271, 0.760308  , 0.1657592 ], dtype=float32)]</t>
  </si>
  <si>
    <t>1.0477863550186157</t>
  </si>
  <si>
    <t>AVOID</t>
  </si>
  <si>
    <t>- Good pay, WFH(Although now changed to 3 days a week)_x000D_
- Really nice gentle people work there(Feels like a 6th form college)_x000D_
- Genuinely mixed demographic_x000D_
- Decent office environment_x000D_
- People and management do try to do their best but the environment is a mess</t>
  </si>
  <si>
    <t>- Weak and over promoted management _x000D_
- George Osborne's wife used to be the CFO_x000D_
- Management not trained to deal with toxic employees_x000D_
- Death by shared document_x000D_
- Overrun by MBAs leading major projects without project management background = failure_x000D_
- Preach racial and religious equanimity but ignore massive class bias_x000D_
- Senior management won't even send you Christmas wishes_x000D_
- Management by escalation mindset_x000D_
- Too much responsibility given to junior staff members with zero business or real life experience_x000D_
- HR constantly being dropped in it by clumsy management (They have my sympathy)_x000D_
- Degree of nepotism, former colleagues being brought in quite often_x000D_
- Constant obsession food makes you feel sick after a while(It's just food guys)_x000D_
- Sycophantic culture especially around Will Shu_x000D_
- Lack of personality across the organisation, uninspiring management_x000D_
- Way too high turnover, way too high mental health absences</t>
  </si>
  <si>
    <t>- Good pay, WFH(Although now changed to 3 days a week)_x000D_
- Really nice gentle people work there(Feels like a 6th form college)_x000D_
- Genuinely mixed demographic_x000D_
- Decent office environment_x000D_
- People and management do try to do their best but the environment is a mess - Weak and over promoted management _x000D_
- George Osborne's wife used to be the CFO_x000D_
- Management not trained to deal with toxic employees_x000D_
- Death by shared document_x000D_
- Overrun by MBAs leading major projects without project management background = failure_x000D_
- Preach racial and religious equanimity but ignore massive class bias_x000D_
- Senior management won't even send you Christmas wishes_x000D_
- Management by escalation mindset_x000D_
- Too much responsibility given to junior staff members with zero business or real life experience_x000D_
- HR constantly being dropped in it by clumsy management (They have my sympathy)_x000D_
- Degree of nepotism, former colleagues being brought in quite often_x000D_
- Constant obsession food makes you feel sick after a while(It's just food guys)_x000D_
- Sycophantic culture especially around Will Shu_x000D_
- Lack of personality across the organisation, uninspiring management_x000D_
- Way too high turnover, way too high mental health absences</t>
  </si>
  <si>
    <t>- Good pay, WFH(Although now changed to 3 days a week)  - Really nice gentle people work there(Feels like a 6th form college)  - Genuinely mixed demographic  - Decent office environment  - People and management do try to do their best but the environment is a mess - Weak and over promoted management   - George Osborne's wife used to be the CFO  - Management not trained to deal with toxic employees  - Death by shared document  - Overrun by MBAs leading major projects without project management background = failure  - Preach racial and religious equanimity but ignore massive class bias  - Senior management won't even send you Christmas wishes  - Management by escalation mindset  - Too much responsibility given to junior staff members with zero business or real life experience  - HR constantly being dropped in it by clumsy management (They have my sympathy)  - Degree of nepotism, former colleagues being brought in quite often  - Constant obsession food makes you feel sick after a while(It's just food guys)  - Sycophantic culture especially around Will Shu  - Lack of personality across the organisation, uninspiring management  - Way too high turnover, way too high mental health absences</t>
  </si>
  <si>
    <t>"- Good pay, WFH(Although now changed to 3 days a week) - Really nice gentle people work there(Feels like a 6th form college) - Genuinely mixed demographic - Decent office environment - People and management do try to do their best but the environment is a mess - Weak and over promoted management  - George Osborne's wife used to be the CFO - Management not trained to deal with toxic employees - Death by shared document - Overrun by MBAs leading major projects without project management background = failure - Preach racial and religious equanimity but ignore massive class bias - Senior management won't even send you Christmas wishes - Management by escalation mindset - Too much responsibility given to junior staff members with zero business or real life experience - HR constantly being dropped in it by clumsy management (They have my sympathy) - Degree of nepotism, former colleagues being brought in quite often - Constant obsession food makes you feel sick after a while(It's just food guys) - Sycophantic culture especially around Will Shu - Lack of personality across the organisation, uninspiring management - Way too high turnover, way too high mental health absences"</t>
  </si>
  <si>
    <t>[0.7865548133850098]</t>
  </si>
  <si>
    <t>[array([0.10788088, 0.10556427, 0.7865548 ], dtype=float32)]</t>
  </si>
  <si>
    <t>1.0479027032852173</t>
  </si>
  <si>
    <t>Good for student work</t>
  </si>
  <si>
    <t>Food Courier</t>
  </si>
  <si>
    <t>York, England</t>
  </si>
  <si>
    <t>Can work when you like, as much as you like and pays usually above minimum wage. Plus extra bonuses on busy nights like friday and saturday</t>
  </si>
  <si>
    <t>Doesn't make enough to live off of full time unless you are in a busy city. Map doesnt update for road closures and support line is a joke</t>
  </si>
  <si>
    <t>Can work when you like, as much as you like and pays usually above minimum wage. Plus extra bonuses on busy nights like friday and saturday Doesn't make enough to live off of full time unless you are in a busy city. Map doesnt update for road closures and support line is a joke</t>
  </si>
  <si>
    <t>"Can work when you like, as much as you like and pays usually above minimum wage. Plus extra bonuses on busy nights like friday and saturday Doesn't make enough to live off of full time unless you are in a busy city. Map doesnt update for road closures and support line is a joke"</t>
  </si>
  <si>
    <t>[0.536706805229187]</t>
  </si>
  <si>
    <t>[array([0.02561241, 0.43768078, 0.5367068 ], dtype=float32)]</t>
  </si>
  <si>
    <t>great product and team, but declining benefits</t>
  </si>
  <si>
    <t>the product is great and there's a great term to work with. people are friendly and encouraging but also smart.</t>
  </si>
  <si>
    <t>over time benefits, especially for junior team members are getting less competitive compared to US based big tech. if you don't mind working at meta you can get a much better offer. offshoring and requiring office days for UK staff make the comparison even worse</t>
  </si>
  <si>
    <t>the product is great and there's a great term to work with. people are friendly and encouraging but also smart. over time benefits, especially for junior team members are getting less competitive compared to US based big tech. if you don't mind working at meta you can get a much better offer. offshoring and requiring office days for UK staff make the comparison even worse</t>
  </si>
  <si>
    <t>"the product is great and there's a great term to work with. people are friendly and encouraging but also smart. over time benefits, especially for junior team members are getting less competitive compared to US based big tech. if you don't mind working at meta you can get a much better offer. offshoring and requiring office days for UK staff make the comparison even worse"</t>
  </si>
  <si>
    <t>[0.7778368592262268]</t>
  </si>
  <si>
    <t>[array([0.00671528, 0.77783686, 0.21544793], dtype=float32)]</t>
  </si>
  <si>
    <t>Donâ€™t do it</t>
  </si>
  <si>
    <t>Lawyer</t>
  </si>
  <si>
    <t>I unfortunately donâ€™t have any pros. Would not recommend at all.</t>
  </si>
  <si>
    <t>Legal team is not a great place to work at Deliveroo. Work life balance does not exist. Management think one free evening is sufficient. The teams work in silos and there is a blame culture . Blame is aimed at everyone except where it should sit, which is with the leadership team. Leadership is dreadful, petty and separates the team into â€œlikesâ€ or not, treating people accordingly. Atmosphere and morale is poor, and work is not great - determined by MBAs other parts of the business who donâ€™t know what they are doing. Turnover is extremely high, caused by terrible management who are even worse at management than they are at the law.</t>
  </si>
  <si>
    <t>I unfortunately donâ€™t have any pros. Would not recommend at all. Legal team is not a great place to work at Deliveroo. Work life balance does not exist. Management think one free evening is sufficient. The teams work in silos and there is a blame culture . Blame is aimed at everyone except where it should sit, which is with the leadership team. Leadership is dreadful, petty and separates the team into â€œlikesâ€ or not, treating people accordingly. Atmosphere and morale is poor, and work is not great - determined by MBAs other parts of the business who donâ€™t know what they are doing. Turnover is extremely high, caused by terrible management who are even worse at management than they are at the law.</t>
  </si>
  <si>
    <t>"I unfortunately donâ€™t have any pros. Would not recommend at all. Legal team is not a great place to work at Deliveroo. Work life balance does not exist. Management think one free evening is sufficient. The teams work in silos and there is a blame culture . Blame is aimed at everyone except where it should sit, which is with the leadership team. Leadership is dreadful, petty and separates the team into â€œlikesâ€ or not, treating people accordingly. Atmosphere and morale is poor, and work is not great - determined by MBAs other parts of the business who donâ€™t know what they are doing. Turnover is extremely high, caused by terrible management who are even worse at management than they are at the law."</t>
  </si>
  <si>
    <t>[0.6020823121070862]</t>
  </si>
  <si>
    <t>[array([0.3946114 , 0.6020823 , 0.00330633], dtype=float32)]</t>
  </si>
  <si>
    <t>Quite fun, but rocky</t>
  </si>
  <si>
    <t>A nice size company - big enough not to be scrappy, amateur or low-paid, small enough to know your stakeholders and have an impact. _x000D_
_x000D_
Food is more interesting than some things</t>
  </si>
  <si>
    <t>The transition from unprofitable to profitable means it feels increasingly squeezed, and an atmosphere of cuts and compromises instead of growth _x000D_
_x000D_
Management is still a bit unfocused</t>
  </si>
  <si>
    <t>A nice size company - big enough not to be scrappy, amateur or low-paid, small enough to know your stakeholders and have an impact. _x000D_
_x000D_
Food is more interesting than some things The transition from unprofitable to profitable means it feels increasingly squeezed, and an atmosphere of cuts and compromises instead of growth _x000D_
_x000D_
Management is still a bit unfocused</t>
  </si>
  <si>
    <t>A nice size company - big enough not to be scrappy, amateur or low-paid, small enough to know your stakeholders and have an impact.     Food is more interesting than some things The transition from unprofitable to profitable means it feels increasingly squeezed, and an atmosphere of cuts and compromises instead of growth     Management is still a bit unfocused</t>
  </si>
  <si>
    <t>"A nice size company - big enough not to be scrappy, amateur or low-paid, small enough to know your stakeholders and have an impact.   Food is more interesting than some things The transition from unprofitable to profitable means it feels increasingly squeezed, and an atmosphere of cuts and compromises instead of growth   Management is still a bit unfocused"</t>
  </si>
  <si>
    <t>[0.5607422590255737]</t>
  </si>
  <si>
    <t>[array([0.0060746 , 0.56074226, 0.43318313], dtype=float32)]</t>
  </si>
  <si>
    <t>1.047776222229004</t>
  </si>
  <si>
    <t>Not amazing but not terrible</t>
  </si>
  <si>
    <t>Lots of opportunities for internal moves_x000D_
Good culture</t>
  </si>
  <si>
    <t>Internal moves still have a very lengthy interview process (3 stages instead of the 4 for external candidates)_x000D_
You can get a promo but not be paid for it for months after_x000D_
Pay is better at competitors</t>
  </si>
  <si>
    <t>Lots of opportunities for internal moves_x000D_
Good culture Internal moves still have a very lengthy interview process (3 stages instead of the 4 for external candidates)_x000D_
You can get a promo but not be paid for it for months after_x000D_
Pay is better at competitors</t>
  </si>
  <si>
    <t>Lots of opportunities for internal moves  Good culture Internal moves still have a very lengthy interview process (3 stages instead of the 4 for external candidates)  You can get a promo but not be paid for it for months after  Pay is better at competitors</t>
  </si>
  <si>
    <t>Lots of opportunities for internal moves Good culture Internal moves still have a very lengthy interview process (3 stages instead of the 4 for external candidates) You can get a promo but not be paid for it for months after Pay is better at competitors</t>
  </si>
  <si>
    <t>[0.6468794345855713]</t>
  </si>
  <si>
    <t>[array([0.0112634 , 0.3418572 , 0.64687943], dtype=float32)]</t>
  </si>
  <si>
    <t>Good work environment, office vibes</t>
  </si>
  <si>
    <t>Micromanagement and low pay to say the least</t>
  </si>
  <si>
    <t>Good work environment, office vibes Micromanagement and low pay to say the least</t>
  </si>
  <si>
    <t>"Good work environment, office vibes Micromanagement and low pay to say the least"</t>
  </si>
  <si>
    <t>[0.6247746348381042]</t>
  </si>
  <si>
    <t>[array([0.00327536, 0.62477463, 0.37195003], dtype=float32)]</t>
  </si>
  <si>
    <t>Always changing so everyday is different</t>
  </si>
  <si>
    <t>High turnover so no time to build relationships</t>
  </si>
  <si>
    <t>Always changing so everyday is different High turnover so no time to build relationships</t>
  </si>
  <si>
    <t>[0.5445691347122192]</t>
  </si>
  <si>
    <t>[array([0.04005037, 0.54456913, 0.41538048], dtype=float32)]</t>
  </si>
  <si>
    <t>Good place to try new things</t>
  </si>
  <si>
    <t>Good people and interesting projects</t>
  </si>
  <si>
    <t>Too many changes in a very short period of time</t>
  </si>
  <si>
    <t>Good people and interesting projects Too many changes in a very short period of time</t>
  </si>
  <si>
    <t>[0.9292313456535339]</t>
  </si>
  <si>
    <t>[array([0.02398019, 0.04678854, 0.92923135], dtype=float32)]</t>
  </si>
  <si>
    <t>Good working environment and free snacks</t>
  </si>
  <si>
    <t>High contacts volume and very low salary</t>
  </si>
  <si>
    <t>Good working environment and free snacks High contacts volume and very low salary</t>
  </si>
  <si>
    <t>[0.7669582962989807]</t>
  </si>
  <si>
    <t>[array([0.00442075, 0.22862092, 0.7669583 ], dtype=float32)]</t>
  </si>
  <si>
    <t>Not a company for marginalised groups</t>
  </si>
  <si>
    <t>- Great peers_x000D_
- Free Deliveroo plus_x000D_
- Free Â£12 lunch once a month</t>
  </si>
  <si>
    <t>- Long hours_x000D_
- Low pay _x000D_
- Nepotism_x000D_
- Toxic senior leadership within the department_x000D_
- Slow progression_x000D_
- Not inclusive_x000D_
- Limited flexible working_x000D_
- Lack of job stability_x000D_
- Redundancy is a constant risk and worry_x000D_
- Confuses fast paced with poorly organised</t>
  </si>
  <si>
    <t>- Great peers_x000D_
- Free Deliveroo plus_x000D_
- Free Â£12 lunch once a month - Long hours_x000D_
- Low pay _x000D_
- Nepotism_x000D_
- Toxic senior leadership within the department_x000D_
- Slow progression_x000D_
- Not inclusive_x000D_
- Limited flexible working_x000D_
- Lack of job stability_x000D_
- Redundancy is a constant risk and worry_x000D_
- Confuses fast paced with poorly organised</t>
  </si>
  <si>
    <t>- Great peers  - Free Deliveroo plus  - Free Â£12 lunch once a month - Long hours  - Low pay   - Nepotism  - Toxic senior leadership within the department  - Slow progression  - Not inclusive  - Limited flexible working  - Lack of job stability  - Redundancy is a constant risk and worry  - Confuses fast paced with poorly organised</t>
  </si>
  <si>
    <t>- Great peers - Free Deliveroo plus - Free Â£12 lunch once a month - Long hours - Low pay  - Nepotism - Toxic senior leadership within the department - Slow progression - Not inclusive - Limited flexible working - Lack of job stability - Redundancy is a constant risk and worry - Confuses fast paced with poorly organised</t>
  </si>
  <si>
    <t>[0.7638663053512573]</t>
  </si>
  <si>
    <t>[array([0.07730478, 0.15882888, 0.7638663 ], dtype=float32)]</t>
  </si>
  <si>
    <t>Amazing Engineering culture</t>
  </si>
  <si>
    <t>- You will get to work with some amazing engineer's and product owners_x000D_
- Great compensation_x000D_
- Challenging work (even after working on the same platform for 9 years)_x000D_
- Best interview experience I've ever had</t>
  </si>
  <si>
    <t>- Work load is high (Honestly I'm happy with it)</t>
  </si>
  <si>
    <t>- You will get to work with some amazing engineer's and product owners_x000D_
- Great compensation_x000D_
- Challenging work (even after working on the same platform for 9 years)_x000D_
- Best interview experience I've ever had - Work load is high (Honestly I'm happy with it)</t>
  </si>
  <si>
    <t>- You will get to work with some amazing engineer's and product owners  - Great compensation  - Challenging work (even after working on the same platform for 9 years)  - Best interview experience I've ever had - Work load is high (Honestly I'm happy with it)</t>
  </si>
  <si>
    <t>- You will get to work with some amazing engineer's and product owners - Great compensation - Challenging work (even after working on the same platform for 9 years) - Best interview experience I've ever had - Work load is high (Honestly I'm happy with it)</t>
  </si>
  <si>
    <t>[0.7798060774803162]</t>
  </si>
  <si>
    <t>[array([0.00150502, 0.7798061 , 0.21868886], dtype=float32)]</t>
  </si>
  <si>
    <t>Steer Clear</t>
  </si>
  <si>
    <t>Great Office but hybrid policy was deferred to 2023 so variable whether people went to the office Decent IT Kit Induction well thought through Paid well though I joinded in 2021 when the market was toppy Interview process was pacey but conversely very superficial despite the 6 interviews CEO - seems to be down to earth and genuine</t>
  </si>
  <si>
    <t>Dysfunctional org structure and serious lack of capability at senior levels. Basics not in place such as management accounts which for PLC is just plain weird Nepotism - sorry I have to say this but promotion is based on relationships not performance Business strategy is incoherent and a case of strategy on the hoof; which comes through on Investor presentations In denial that the business model for Grocery is not commercially viable No sense of structure to the business You can't manage a complex business by the power of Slack messaging alone</t>
  </si>
  <si>
    <t>Great Office but hybrid policy was deferred to 2023 so variable whether people went to the office Decent IT Kit Induction well thought through Paid well though I joinded in 2021 when the market was toppy Interview process was pacey but conversely very superficial despite the 6 interviews CEO - seems to be down to earth and genuine Dysfunctional org structure and serious lack of capability at senior levels. Basics not in place such as management accounts which for PLC is just plain weird Nepotism - sorry I have to say this but promotion is based on relationships not performance Business strategy is incoherent and a case of strategy on the hoof; which comes through on Investor presentations In denial that the business model for Grocery is not commercially viable No sense of structure to the business You can't manage a complex business by the power of Slack messaging alone</t>
  </si>
  <si>
    <t>[0.9375993013381958]</t>
  </si>
  <si>
    <t>[array([0.03887501, 0.02352569, 0.9375993 ], dtype=float32)]</t>
  </si>
  <si>
    <t>1.0478769540786743</t>
  </si>
  <si>
    <t>Fast moving environment and nice people</t>
  </si>
  <si>
    <t>Moving too fast some time</t>
  </si>
  <si>
    <t>Fast moving environment and nice people Moving too fast some time</t>
  </si>
  <si>
    <t>[0.9080806970596313]</t>
  </si>
  <si>
    <t>[array([0.02862303, 0.06329626, 0.9080807 ], dtype=float32)]</t>
  </si>
  <si>
    <t>i dont have anything to say</t>
  </si>
  <si>
    <t>No I Don't</t>
  </si>
  <si>
    <t>flexive hours_x000D_
you can pick best time for work</t>
  </si>
  <si>
    <t>pay to little_x000D_
they treat you like a self-employed person, but you ar their employee,</t>
  </si>
  <si>
    <t>flexive hours_x000D_
you can pick best time for work pay to little_x000D_
they treat you like a self-employed person, but you ar their employee,</t>
  </si>
  <si>
    <t>flexive hours  you can pick best time for work pay to little  they treat you like a self-employed person, but you ar their employee,</t>
  </si>
  <si>
    <t>"flexive hours you can pick best time for work pay to little they treat you like a self-employed person, but you ar their employee,"</t>
  </si>
  <si>
    <t>[0.946912944316864]</t>
  </si>
  <si>
    <t>[array([0.03591289, 0.94691294, 0.01717418], dtype=float32)]</t>
  </si>
  <si>
    <t>Toxic workplace</t>
  </si>
  <si>
    <t>CULTURE: _x000D_
- Toxic culture displayed at every level, from CEO shouting and swearing at staff infront of a full office, to undermining and aggressive communications during meetings to all levels of employees. _x000D_
- Lack of transparency from senior leadership and constant change in direction. _x000D_
- Zero work life balance. Youâ€™re expected to be available at all hours, not just via Slack but also on calls. Funny looks if you leave the office before 7pm, often have to declare your reason for leaving â€˜earlyâ€™._x000D_
- Finance team is not diverse, by this I do not mean demographics however work experience. Predominantly ex consultant, ex big four, resulting in project based way of thinking rather than coordinated and controlled finance process. _x000D_
- Competition rather than collaboration. _x000D_
_x000D_
WORKLOAD_x000D_
- Obsession with â€˜docsâ€™, I.e, writing 30 page word documents akin to your university dissertation - full prose and storytelling rather than assimilating important information into a few slides. _x000D_
- After writing your 30 page document, you then sit in meeting rooms in silence, for up to an hour, while people read it and tag comments instead of discussing and making decisions. _x000D_
- Constant redundancies and refusal to backfill has led to remaining employees working 2-3, sometimes even 4 FTEâ€™s worth of workload. _x000D_
- Poor processes and systems (Google sheets to make all decisionsâ€¦) mean even simple tasks take hours, further accelerating the workload issues. _x000D_
- Paralysis by analysis. Itâ€™s rare a decision can just simply be made without consulting 10 or more different stakeholders and it is not clear who has accountability. _x000D_
- Obsession with annual planning. It derails BAU work. â€˜Planning for Planningâ€™ starts as early as June/July, followed by a chaotic 4/5 months as budgeting actually commences. In January, strategy will pivot, budget is declared unviable and focus moves to a reforecast resulting in a feeling of 6 months of wasted work. _x000D_
_x000D_
ONBOARDING_x000D_
- You will not have one. _x000D_
- People will not offer to help you learn to use key systems and itâ€™s very difficult to figure out who to ask. _x000D_
_x000D_
LEVELLING _x000D_
- Odd structure. It appears that most people are in more junior positions than they would be at comparable companies. Contributes to aggressive and competitive culture. _x000D_
_x000D_
PAY _x000D_
- Salary is average. _x000D_
- Benefits are poor; pension has a very low contribution from Deliveroo.</t>
  </si>
  <si>
    <t>#NAME? CULTURE: _x000D_
- Toxic culture displayed at every level, from CEO shouting and swearing at staff infront of a full office, to undermining and aggressive communications during meetings to all levels of employees. _x000D_
- Lack of transparency from senior leadership and constant change in direction. _x000D_
- Zero work life balance. Youâ€™re expected to be available at all hours, not just via Slack but also on calls. Funny looks if you leave the office before 7pm, often have to declare your reason for leaving â€˜earlyâ€™._x000D_
- Finance team is not diverse, by this I do not mean demographics however work experience. Predominantly ex consultant, ex big four, resulting in project based way of thinking rather than coordinated and controlled finance process. _x000D_
- Competition rather than collaboration. _x000D_
_x000D_
WORKLOAD_x000D_
- Obsession with â€˜docsâ€™, I.e, writing 30 page word documents akin to your university dissertation - full prose and storytelling rather than assimilating important information into a few slides. _x000D_
- After writing your 30 page document, you then sit in meeting rooms in silence, for up to an hour, while people read it and tag comments instead of discussing and making decisions. _x000D_
- Constant redundancies and refusal to backfill has led to remaining employees working 2-3, sometimes even 4 FTEâ€™s worth of workload. _x000D_
- Poor processes and systems (Google sheets to make all decisionsâ€¦) mean even simple tasks take hours, further accelerating the workload issues. _x000D_
- Paralysis by analysis. Itâ€™s rare a decision can just simply be made without consulting 10 or more different stakeholders and it is not clear who has accountability. _x000D_
- Obsession with annual planning. It derails BAU work. â€˜Planning for Planningâ€™ starts as early as June/July, followed by a chaotic 4/5 months as budgeting actually commences. In January, strategy will pivot, budget is declared unviable and focus moves to a reforecast resulting in a feeling of 6 months of wasted work. _x000D_
_x000D_
ONBOARDING_x000D_
- You will not have one. _x000D_
- People will not offer to help you learn to use key systems and itâ€™s very difficult to figure out who to ask. _x000D_
_x000D_
LEVELLING _x000D_
- Odd structure. It appears that most people are in more junior positions than they would be at comparable companies. Contributes to aggressive and competitive culture. _x000D_
_x000D_
PAY _x000D_
- Salary is average. _x000D_
- Benefits are poor; pension has a very low contribution from Deliveroo.</t>
  </si>
  <si>
    <t>#NAME? CULTURE:   - Toxic culture displayed at every level, from CEO shouting and swearing at staff infront of a full office, to undermining and aggressive communications during meetings to all levels of employees.   - Lack of transparency from senior leadership and constant change in direction.   - Zero work life balance. Youâ€™re expected to be available at all hours, not just via Slack but also on calls. Funny looks if you leave the office before 7pm, often have to declare your reason for leaving â€˜earlyâ€™.  - Finance team is not diverse, by this I do not mean demographics however work experience. Predominantly ex consultant, ex big four, resulting in project based way of thinking rather than coordinated and controlled finance process.   - Competition rather than collaboration.     WORKLOAD  - Obsession with â€˜docsâ€™, I.e, writing 30 page word documents akin to your university dissertation - full prose and storytelling rather than assimilating important information into a few slides.   - After writing your 30 page document, you then sit in meeting rooms in silence, for up to an hour, while people read it and tag comments instead of discussing and making decisions.   - Constant redundancies and refusal to backfill has led to remaining employees working 2-3, sometimes even 4 FTEâ€™s worth of workload.   - Poor processes and systems (Google sheets to make all decisionsâ€¦) mean even simple tasks take hours, further accelerating the workload issues.   - Paralysis by analysis. Itâ€™s rare a decision can just simply be made without consulting 10 or more different stakeholders and it is not clear who has accountability.   - Obsession with annual planning. It derails BAU work. â€˜Planning for Planningâ€™ starts as early as June/July, followed by a chaotic 4/5 months as budgeting actually commences. In January, strategy will pivot, budget is declared unviable and focus moves to a reforecast resulting in a feeling of 6 months of wasted work.     ONBOARDING  - You will not have one.   - People will not offer to help you learn to use key systems and itâ€™s very difficult to figure out who to ask.     LEVELLING   - Odd structure. It appears that most people are in more junior positions than they would be at comparable companies. Contributes to aggressive and competitive culture.     PAY   - Salary is average.   - Benefits are poor; pension has a very low contribution from Deliveroo.</t>
  </si>
  <si>
    <t>"#NAME? CULTURE:  - Toxic culture displayed at every level, from CEO shouting and swearing at staff infront of a full office, to undermining and aggressive communications during meetings to all levels of employees.  - Lack of transparency from senior leadership and constant change in direction.  - Zero work life balance. Youâ€™re expected to be available at all hours, not just via Slack but also on calls. Funny looks if you leave the office before 7pm, often have to declare your reason for leaving â€˜earlyâ€™. - Finance team is not diverse, by this I do not mean demographics however work experience. Predominantly ex consultant, ex big four, resulting in project based way of thinking rather than coordinated and controlled finance process.  - Competition rather than collaboration.   WORKLOAD - Obsession with â€˜docsâ€™, I.e, writing 30 page word documents akin to your university dissertation - full prose and storytelling rather than assimilating important information into a few slides.  - After writing your 30 page document, you then sit in meeting rooms in silence, for up to an hour, while people read it and tag comments instead of discussing and making decisions.  - Constant redundancies and refusal to backfill has led to remaining employees working 2-3, sometimes even 4 FTEâ€™s worth of workload.  - Poor processes and systems (Google sheets to make all decisionsâ€¦) mean even simple tasks take hours, further accelerating</t>
  </si>
  <si>
    <t>[0.8173444271087646]</t>
  </si>
  <si>
    <t>[array([0.8173444 , 0.03487141, 0.14778416], dtype=float32)]</t>
  </si>
  <si>
    <t>Senior Eng Manager</t>
  </si>
  <si>
    <t>Decent place to work. Nice colleagues.</t>
  </si>
  <si>
    <t>Disconnect between execs and people who deliver on their whims.</t>
  </si>
  <si>
    <t>Decent place to work. Nice colleagues. Disconnect between execs and people who deliver on their whims.</t>
  </si>
  <si>
    <t>[0.5345826148986816]</t>
  </si>
  <si>
    <t>[array([0.00394889, 0.5345826 , 0.4614685 ], dtype=float32)]</t>
  </si>
  <si>
    <t>- Too many new things happening: it can be quite hectic_x000D_
- Too many meetings: hard to manage your time if you don't take care of yourself_x000D_
- I've been through 2 redundancy processes in a few years</t>
  </si>
  <si>
    <t>#NAME? - Too many new things happening: it can be quite hectic_x000D_
- Too many meetings: hard to manage your time if you don't take care of yourself_x000D_
- I've been through 2 redundancy processes in a few years</t>
  </si>
  <si>
    <t>#NAME? - Too many new things happening: it can be quite hectic  - Too many meetings: hard to manage your time if you don't take care of yourself  - I've been through 2 redundancy processes in a few years</t>
  </si>
  <si>
    <t>#NAME? - Too many new things happening: it can be quite hectic - Too many meetings: hard to manage your time if you don't take care of yourself - I've been through 2 redundancy processes in a few years</t>
  </si>
  <si>
    <t>[0.9365847110748291]</t>
  </si>
  <si>
    <t>[array([0.05645503, 0.9365847 , 0.00696028], dtype=float32)]</t>
  </si>
  <si>
    <t>Great culutre</t>
  </si>
  <si>
    <t xml:space="preserve">Business Expansion Associate </t>
  </si>
  <si>
    <t>Love the cool people to work with</t>
  </si>
  <si>
    <t>Micromanagement is a constant practice, but acceptable if you are doing well</t>
  </si>
  <si>
    <t>Love the cool people to work with Micromanagement is a constant practice, but acceptable if you are doing well</t>
  </si>
  <si>
    <t>"Love the cool people to work with Micromanagement is a constant practice, but acceptable if you are doing well"</t>
  </si>
  <si>
    <t>[0.8308826088905334]</t>
  </si>
  <si>
    <t>[array([0.00324908, 0.8308826 , 0.16586831], dtype=float32)]</t>
  </si>
  <si>
    <t>Flexible working, good IT equipment</t>
  </si>
  <si>
    <t>Very low pay and salary increases</t>
  </si>
  <si>
    <t>Flexible working, good IT equipment Very low pay and salary increases</t>
  </si>
  <si>
    <t>"Flexible working, good IT equipment Very low pay and salary increases"</t>
  </si>
  <si>
    <t>[0.6345075964927673]</t>
  </si>
  <si>
    <t>[array([0.00918909, 0.6345076 , 0.35630324], dtype=float32)]</t>
  </si>
  <si>
    <t>Salary Review</t>
  </si>
  <si>
    <t>Paid weekly and flexible hours</t>
  </si>
  <si>
    <t>Short staffed and not enough break time</t>
  </si>
  <si>
    <t>Paid weekly and flexible hours Short staffed and not enough break time</t>
  </si>
  <si>
    <t>[0.9544339776039124]</t>
  </si>
  <si>
    <t>[array([0.0123233 , 0.954434  , 0.03324274], dtype=float32)]</t>
  </si>
  <si>
    <t>Student Ambassador</t>
  </si>
  <si>
    <t>flexible and will accommodate your studies</t>
  </si>
  <si>
    <t>quite competitive to work the large events</t>
  </si>
  <si>
    <t>flexible and will accommodate your studies quite competitive to work the large events</t>
  </si>
  <si>
    <t>[0.6377488374710083]</t>
  </si>
  <si>
    <t>[array([0.00530474, 0.35694635, 0.63774884], dtype=float32)]</t>
  </si>
  <si>
    <t>Great atmosphere and experience</t>
  </si>
  <si>
    <t>Senior Performance Manager</t>
  </si>
  <si>
    <t>Very supportive, agile and friendly environment</t>
  </si>
  <si>
    <t>Salary discrepancies between divisions even though you could be same job as them but just in a different team mean you could be on a very different salary</t>
  </si>
  <si>
    <t>Very supportive, agile and friendly environment Salary discrepancies between divisions even though you could be same job as them but just in a different team mean you could be on a very different salary</t>
  </si>
  <si>
    <t>"Very supportive, agile and friendly environment Salary discrepancies between divisions even though you could be same job as them but just in a different team mean you could be on a very different salary"</t>
  </si>
  <si>
    <t>[0.5662010312080383]</t>
  </si>
  <si>
    <t>[array([0.02868064, 0.40511832, 0.56620103], dtype=float32)]</t>
  </si>
  <si>
    <t>Client Partner Lead</t>
  </si>
  <si>
    <t>Great company culture, vibe and colleagues</t>
  </si>
  <si>
    <t>Limit of support in terms of technology, and operation on ad banners and reporting</t>
  </si>
  <si>
    <t>Great company culture, vibe and colleagues Limit of support in terms of technology, and operation on ad banners and reporting</t>
  </si>
  <si>
    <t>"Great company culture, vibe and colleagues Limit of support in terms of technology, and operation on ad banners and reporting"</t>
  </si>
  <si>
    <t>[0.5067203640937805]</t>
  </si>
  <si>
    <t>[array([0.01856363, 0.50672036, 0.474716  ], dtype=float32)]</t>
  </si>
  <si>
    <t>poor commission structure, poor career progression in sales. Managers change decisions and make new rules every month.</t>
  </si>
  <si>
    <t>friendly staff, Good work life balance.</t>
  </si>
  <si>
    <t>poor commission structure, poor career progression in sales. Managers change decisions and make new rules every month. friendly staff, Good work life balance.</t>
  </si>
  <si>
    <t>"poor commission structure, poor career progression in sales. Managers change decisions and make new rules every month. friendly staff, Good work life balance."</t>
  </si>
  <si>
    <t>[0.7326085567474365]</t>
  </si>
  <si>
    <t>[array([0.26006457, 0.73260856, 0.00732695], dtype=float32)]</t>
  </si>
  <si>
    <t>There's no progression</t>
  </si>
  <si>
    <t>commercial mindset_x000D_
learning opportunities _x000D_
fast paced_x000D_
dynamic_x000D_
Autonomy</t>
  </si>
  <si>
    <t>no progression_x000D_
all about cost savings_x000D_
not much accountability</t>
  </si>
  <si>
    <t>commercial mindset_x000D_
learning opportunities _x000D_
fast paced_x000D_
dynamic_x000D_
Autonomy no progression_x000D_
all about cost savings_x000D_
not much accountability</t>
  </si>
  <si>
    <t>commercial mindset  learning opportunities   fast paced  dynamic  Autonomy no progression  all about cost savings  not much accountability</t>
  </si>
  <si>
    <t>commercial mindset learning opportunities  fast paced dynamic Autonomy no progression all about cost savings not much accountability</t>
  </si>
  <si>
    <t>[0.8444371819496155]</t>
  </si>
  <si>
    <t>[array([0.03408917, 0.12147357, 0.8444372 ], dtype=float32)]</t>
  </si>
  <si>
    <t>Warehouse Supervisor</t>
  </si>
  <si>
    <t>Weekly pay _x000D_
Some good members of staff _x000D_
Some good managers_x000D_
Room progression if youâ€™re serious._x000D_
Regular pay reviews.</t>
  </si>
  <si>
    <t>Poor management at times. _x000D_
Poor shift planning especially at busy sites. _x000D_
Some lazy staff members.</t>
  </si>
  <si>
    <t>Weekly pay _x000D_
Some good members of staff _x000D_
Some good managers_x000D_
Room progression if youâ€™re serious._x000D_
Regular pay reviews. Poor management at times. _x000D_
Poor shift planning especially at busy sites. _x000D_
Some lazy staff members.</t>
  </si>
  <si>
    <t>Weekly pay   Some good members of staff   Some good managers  Room progression if youâ€™re serious.  Regular pay reviews. Poor management at times.   Poor shift planning especially at busy sites.   Some lazy staff members.</t>
  </si>
  <si>
    <t>Weekly pay  Some good members of staff  Some good managers Room progression if youâ€™re serious. Regular pay reviews. Poor management at times.  Poor shift planning especially at busy sites.  Some lazy staff members.</t>
  </si>
  <si>
    <t>[0.6891259551048279]</t>
  </si>
  <si>
    <t>[array([0.00685358, 0.30402055, 0.68912596], dtype=float32)]</t>
  </si>
  <si>
    <t>1.047733187675476</t>
  </si>
  <si>
    <t>Poor culture</t>
  </si>
  <si>
    <t>Good to make friends and have nice offices</t>
  </si>
  <si>
    <t>Very poor company culture - senior leaders are putting an extreme amount of pressure on lower employees. No care for employees' health.</t>
  </si>
  <si>
    <t>Good to make friends and have nice offices Very poor company culture - senior leaders are putting an extreme amount of pressure on lower employees. No care for employees' health.</t>
  </si>
  <si>
    <t>[0.959923267364502]</t>
  </si>
  <si>
    <t>[array([0.01658538, 0.02349131, 0.95992327], dtype=float32)]</t>
  </si>
  <si>
    <t>Senior Manager Finance</t>
  </si>
  <si>
    <t>Pays well vs industry, Nice office</t>
  </si>
  <si>
    <t>Lots of changes and culture change</t>
  </si>
  <si>
    <t>Pays well vs industry, Nice office Lots of changes and culture change</t>
  </si>
  <si>
    <t>"Pays well vs industry, Nice office Lots of changes and culture change"</t>
  </si>
  <si>
    <t>[0.9019308686256409]</t>
  </si>
  <si>
    <t>[array([0.0035539 , 0.90193087, 0.09451527], dtype=float32)]</t>
  </si>
  <si>
    <t>Overall good and recommended</t>
  </si>
  <si>
    <t>Good working culture. Managers care about your growth.</t>
  </si>
  <si>
    <t>Things change everyday, Internal communication can be really bad._x000D_
You donâ€™t have much recognition unless you are above L4.</t>
  </si>
  <si>
    <t>Good working culture. Managers care about your growth. Things change everyday, Internal communication can be really bad._x000D_
You donâ€™t have much recognition unless you are above L4.</t>
  </si>
  <si>
    <t>Good working culture. Managers care about your growth. Things change everyday, Internal communication can be really bad.  You donâ€™t have much recognition unless you are above L4.</t>
  </si>
  <si>
    <t>"Good working culture. Managers care about your growth. Things change everyday, Internal communication can be really bad. You donâ€™t have much recognition unless you are above L4."</t>
  </si>
  <si>
    <t>[0.4941980838775635]</t>
  </si>
  <si>
    <t>[array([0.01220036, 0.49360162, 0.49419808], dtype=float32)]</t>
  </si>
  <si>
    <t>Deliveroo review</t>
  </si>
  <si>
    <t>1-The salary was great with the night shift allowance it used to go to 9000 AED._x000D_
2- Breakfast and some free food.</t>
  </si>
  <si>
    <t>The hard stricted QA policies that always go undiscussed.</t>
  </si>
  <si>
    <t>1-The salary was great with the night shift allowance it used to go to 9000 AED._x000D_
2- Breakfast and some free food. The hard stricted QA policies that always go undiscussed.</t>
  </si>
  <si>
    <t>1-The salary was great with the night shift allowance it used to go to 9000 AED.  2- Breakfast and some free food. The hard stricted QA policies that always go undiscussed.</t>
  </si>
  <si>
    <t>1-The salary was great with the night shift allowance it used to go to 9000 AED. 2- Breakfast and some free food. The hard stricted QA policies that always go undiscussed.</t>
  </si>
  <si>
    <t>[0.8603135943412781]</t>
  </si>
  <si>
    <t>[array([0.00565164, 0.8603136 , 0.13403483], dtype=float32)]</t>
  </si>
  <si>
    <t>analsyt</t>
  </si>
  <si>
    <t>Office is great, location too</t>
  </si>
  <si>
    <t>Too many to list here, pay being the main one.</t>
  </si>
  <si>
    <t>Office is great, location too Too many to list here, pay being the main one.</t>
  </si>
  <si>
    <t>"Office is great, location too Too many to list here, pay being the main one."</t>
  </si>
  <si>
    <t>[0.9460914731025696]</t>
  </si>
  <si>
    <t>[array([0.00782644, 0.9460915 , 0.0460821 ], dtype=float32)]</t>
  </si>
  <si>
    <t>Think twice</t>
  </si>
  <si>
    <t>Site Manager</t>
  </si>
  <si>
    <t>Good salary and holiday allowance</t>
  </si>
  <si>
    <t>No work life balance and terrible management</t>
  </si>
  <si>
    <t>Good salary and holiday allowance No work life balance and terrible management</t>
  </si>
  <si>
    <t>[0.693414032459259]</t>
  </si>
  <si>
    <t>[array([0.1234088 , 0.18317717, 0.69341403], dtype=float32)]</t>
  </si>
  <si>
    <t>Awesome products and teams to work with</t>
  </si>
  <si>
    <t>Really nothing I can think of</t>
  </si>
  <si>
    <t>Awesome products and teams to work with Really nothing I can think of</t>
  </si>
  <si>
    <t>[0.9859390258789062]</t>
  </si>
  <si>
    <t>[array([0.00284407, 0.01121691, 0.985939  ], dtype=float32)]</t>
  </si>
  <si>
    <t>Nice work culture, nice office, not too much hierarchy</t>
  </si>
  <si>
    <t>Reduced flexibility in recent months, minimal upward movement opportunities</t>
  </si>
  <si>
    <t>Nice work culture, nice office, not too much hierarchy Reduced flexibility in recent months, minimal upward movement opportunities</t>
  </si>
  <si>
    <t>"Nice work culture, nice office, not too much hierarchy Reduced flexibility in recent months, minimal upward movement opportunities"</t>
  </si>
  <si>
    <t>[0.7848891615867615]</t>
  </si>
  <si>
    <t>[array([0.01371208, 0.78488916, 0.20139879], dtype=float32)]</t>
  </si>
  <si>
    <t>Poor exec leadership and values</t>
  </si>
  <si>
    <t>The salaries are reasonable and what you'd expect with a company of this size. Good work/life balance for myself and the team I sat in, however from speaking to colleagues I think this depends on luck which team you're in! There are many skilled and talented individuals working here who I still consider friends.</t>
  </si>
  <si>
    <t>Routes for progression and increasing salary are not clear at all for more niche roles so nearly impossible to work your way up. Even though I received regularly good performance reviews for years whilst I worked here, the assessment process isn't very transparent. It became transparent the longer I stayed here that leadership have no clue what they are doing and keep shifting goals and priorities with poor communication across the business - Will Shu really should pass the business on to someone with more business acumen, as he is out of his depth. The company showed little respect for staff throughout both rounds of redundancies (I was there for both), including the CEO Will, where on the day hundreds of employees were being let go he was sharing content about other things around the business with no consideration for how everyone around the company was feeling. I would not recommend working here if you want to be respected individually rather than your output, I personally stayed for as long as I did as it provided job security and salary throughout the pandemic as the business boomed.</t>
  </si>
  <si>
    <t>The salaries are reasonable and what you'd expect with a company of this size. Good work/life balance for myself and the team I sat in, however from speaking to colleagues I think this depends on luck which team you're in! There are many skilled and talented individuals working here who I still consider friends. Routes for progression and increasing salary are not clear at all for more niche roles so nearly impossible to work your way up. Even though I received regularly good performance reviews for years whilst I worked here, the assessment process isn't very transparent. It became transparent the longer I stayed here that leadership have no clue what they are doing and keep shifting goals and priorities with poor communication across the business - Will Shu really should pass the business on to someone with more business acumen, as he is out of his depth. The company showed little respect for staff throughout both rounds of redundancies (I was there for both), including the CEO Will, where on the day hundreds of employees were being let go he was sharing content about other things around the business with no consideration for how everyone around the company was feeling. I would not recommend working here if you want to be respected individually rather than your output, I personally stayed for as long as I did as it provided job security and salary throughout the pandemic as the business boomed.</t>
  </si>
  <si>
    <t>"The salaries are reasonable and what you'd expect with a company of this size. Good work/life balance for myself and the team I sat in, however from speaking to colleagues I think this depends on luck which team you're in! There are many skilled and talented individuals working here who I still consider friends. Routes for progression and increasing salary are not clear at all for more niche roles so nearly impossible to work your way up. Even though I received regularly good performance reviews for years whilst I worked here, the assessment process isn't very transparent. It became transparent the longer I stayed here that leadership have no clue what they are doing and keep shifting goals and priorities with poor communication across the business - Will Shu really should pass the business on to someone with more business acumen, as he is out of his depth. The company showed little respect for staff throughout both rounds of redundancies (I was there for both), including the CEO Will, where on the day hundreds of employees were being let go he was sharing content about other things around the business with no consideration for how everyone around the company was feeling. I would not recommend working here if you want to be respected individually rather than your output, I personally stayed for as long as I did as it provided job security and salary throughout the pandemic as the business boomed."</t>
  </si>
  <si>
    <t>[0.845014214515686]</t>
  </si>
  <si>
    <t>[array([0.13084641, 0.02413941, 0.8450142 ], dtype=float32)]</t>
  </si>
  <si>
    <t>1.0479280948638916</t>
  </si>
  <si>
    <t>Interesting place to work with smart people</t>
  </si>
  <si>
    <t>Bureaucratic and don't promote when they should</t>
  </si>
  <si>
    <t>Interesting place to work with smart people Bureaucratic and don't promote when they should</t>
  </si>
  <si>
    <t>[0.8214618563652039]</t>
  </si>
  <si>
    <t>[array([0.00487177, 0.17366633, 0.82146186], dtype=float32)]</t>
  </si>
  <si>
    <t>Great young and fast moving culture</t>
  </si>
  <si>
    <t>Continued innovation _x000D_
Cool product_x000D_
Young motivated team</t>
  </si>
  <si>
    <t>Can be chaotic at times with changing priorities</t>
  </si>
  <si>
    <t>Continued innovation _x000D_
Cool product_x000D_
Young motivated team Can be chaotic at times with changing priorities</t>
  </si>
  <si>
    <t>Continued innovation   Cool product  Young motivated team Can be chaotic at times with changing priorities</t>
  </si>
  <si>
    <t>Continued innovation  Cool product Young motivated team Can be chaotic at times with changing priorities</t>
  </si>
  <si>
    <t>[0.9780480861663818]</t>
  </si>
  <si>
    <t>[array([0.00383   , 0.01812197, 0.9780481 ], dtype=float32)]</t>
  </si>
  <si>
    <t>Poor</t>
  </si>
  <si>
    <t>Diverse work force and multicultural</t>
  </si>
  <si>
    <t>Forcing people to go back to the office</t>
  </si>
  <si>
    <t>Diverse work force and multicultural Forcing people to go back to the office</t>
  </si>
  <si>
    <t>[0.7449036836624146]</t>
  </si>
  <si>
    <t>[array([0.05791166, 0.7449037 , 0.1971846 ], dtype=float32)]</t>
  </si>
  <si>
    <t>mitigated</t>
  </si>
  <si>
    <t>The employees of the team are nice and work well</t>
  </si>
  <si>
    <t>salary_x000D_
no evolution or perspective</t>
  </si>
  <si>
    <t>The employees of the team are nice and work well salary_x000D_
no evolution or perspective</t>
  </si>
  <si>
    <t>The employees of the team are nice and work well salary  no evolution or perspective</t>
  </si>
  <si>
    <t>The employees of the team are nice and work well salary no evolution or perspective</t>
  </si>
  <si>
    <t>[0.8752566576004028]</t>
  </si>
  <si>
    <t>[array([0.00255803, 0.87525666, 0.12218528], dtype=float32)]</t>
  </si>
  <si>
    <t>Great Company For Entry Levels</t>
  </si>
  <si>
    <t>The culture here is one of the best I have worked in on any MNCs. It's a breath of fresh air to be able to work along with open-minded individuals and contribute ideas to our different pillars.</t>
  </si>
  <si>
    <t>Things may move pretty slowly as compared to our competitors and it might frustrating to get things done or innovate new features.</t>
  </si>
  <si>
    <t>The culture here is one of the best I have worked in on any MNCs. It's a breath of fresh air to be able to work along with open-minded individuals and contribute ideas to our different pillars. Things may move pretty slowly as compared to our competitors and it might frustrating to get things done or innovate new features.</t>
  </si>
  <si>
    <t>[0.6379809975624084]</t>
  </si>
  <si>
    <t>[array([0.00610685, 0.637981  , 0.35591215], dtype=float32)]</t>
  </si>
  <si>
    <t>working condition</t>
  </si>
  <si>
    <t>Site Supervisor</t>
  </si>
  <si>
    <t>Very good working coditions, all staffs and partners are welcoming.</t>
  </si>
  <si>
    <t>you get to work in long shifts</t>
  </si>
  <si>
    <t>Very good working coditions, all staffs and partners are welcoming. you get to work in long shifts</t>
  </si>
  <si>
    <t>"Very good working coditions, all staffs and partners are welcoming. you get to work in long shifts"</t>
  </si>
  <si>
    <t>[0.661153256893158]</t>
  </si>
  <si>
    <t>[array([0.00252139, 0.66115326, 0.3363254 ], dtype=float32)]</t>
  </si>
  <si>
    <t>CLUELESS LEADERSHIP DO NOT JOIN</t>
  </si>
  <si>
    <t>The BDM team was good.</t>
  </si>
  <si>
    <t>I was a BDM at Deliveroo for a while. The regional director for the greater london team is absolutely clueless. He has no idea what he is talking about, never has any compassion for anyone, never appreciates anyone, and absolutely no one likes him. I feel bad for the regional managers who have to suffer with him every day. Management claim they don't micro manage you but towards the end of my time there they began implementing north korea style tactics on us. You get the most unrealistic targets ever. You get shouted at for doing your job better than everyone else but miss out on 1 small metric which is impossible to achieve. There is 0 career progression available. Ive seen people deserve promotions and be completely ignored by the company. Nearly every single BDM has left the greater london team and its all because of how the director runs this team into the ground. Nothing the BDMs say gets acknowledged and its a horrible place to work. Do yourself a favour and never join as a BDM in the greater london team. The BDMs and AMs you work with are amazing but everything else is a complete mess.</t>
  </si>
  <si>
    <t>The BDM team was good. I was a BDM at Deliveroo for a while. The regional director for the greater london team is absolutely clueless. He has no idea what he is talking about, never has any compassion for anyone, never appreciates anyone, and absolutely no one likes him. I feel bad for the regional managers who have to suffer with him every day. Management claim they don't micro manage you but towards the end of my time there they began implementing north korea style tactics on us. You get the most unrealistic targets ever. You get shouted at for doing your job better than everyone else but miss out on 1 small metric which is impossible to achieve. There is 0 career progression available. Ive seen people deserve promotions and be completely ignored by the company. Nearly every single BDM has left the greater london team and its all because of how the director runs this team into the ground. Nothing the BDMs say gets acknowledged and its a horrible place to work. Do yourself a favour and never join as a BDM in the greater london team. The BDMs and AMs you work with are amazing but everything else is a complete mess.</t>
  </si>
  <si>
    <t>"The BDM team was good. I was a BDM at Deliveroo for a while. The regional director for the greater london team is absolutely clueless. He has no idea what he is talking about, never has any compassion for anyone, never appreciates anyone, and absolutely no one likes him. I feel bad for the regional managers who have to suffer with him every day. Management claim they don't micro manage you but towards the end of my time there they began implementing north korea style tactics on us. You get the most unrealistic targets ever. You get shouted at for doing your job better than everyone else but miss out on 1 small metric which is impossible to achieve. There is 0 career progression available. Ive seen people deserve promotions and be completely ignored by the company. Nearly every single BDM has left the greater london team and its all because of how the director runs this team into the ground. Nothing the BDMs say gets acknowledged and its a horrible place to work. Do yourself a favour and never join as a BDM in the greater london team. The BDMs and AMs you work with are amazing but everything else is a complete mess."</t>
  </si>
  <si>
    <t>[0.7663026452064514]</t>
  </si>
  <si>
    <t>[array([0.22964777, 0.00404955, 0.76630265], dtype=float32)]</t>
  </si>
  <si>
    <t>1.0480122566223145</t>
  </si>
  <si>
    <t>50/50 your manager can make it great or not amazing</t>
  </si>
  <si>
    <t>experience, wide range of projects, benefits</t>
  </si>
  <si>
    <t>Hard to work fully remote, Too many level in organizations. Management not available</t>
  </si>
  <si>
    <t>experience, wide range of projects, benefits Hard to work fully remote, Too many level in organizations. Management not available</t>
  </si>
  <si>
    <t>"experience, wide range of projects, benefits Hard to work fully remote, Too many level in organizations. Management not available"</t>
  </si>
  <si>
    <t>[0.8951490521430969]</t>
  </si>
  <si>
    <t>[array([0.02136395, 0.89514905, 0.08348705], dtype=float32)]</t>
  </si>
  <si>
    <t xml:space="preserve">No progression </t>
  </si>
  <si>
    <t>Onboarding Associate</t>
  </si>
  <si>
    <t>Colleagues are great and always available to help.</t>
  </si>
  <si>
    <t>They donâ€™t trust their own employees, from what Iâ€™ve seen. Very few people are promoted. They prefer to hire new people.</t>
  </si>
  <si>
    <t>Colleagues are great and always available to help. They donâ€™t trust their own employees, from what Iâ€™ve seen. Very few people are promoted. They prefer to hire new people.</t>
  </si>
  <si>
    <t>"Colleagues are great and always available to help. They donâ€™t trust their own employees, from what Iâ€™ve seen. Very few people are promoted. They prefer to hire new people."</t>
  </si>
  <si>
    <t>[0.7879286408424377]</t>
  </si>
  <si>
    <t>[array([0.01232094, 0.78792864, 0.1997504 ], dtype=float32)]</t>
  </si>
  <si>
    <t>been a good experience</t>
  </si>
  <si>
    <t>Delivery Courier</t>
  </si>
  <si>
    <t>i get to work whatever time i want based on my preference_x000D_
enjoyed riding the cycle_x000D_
surprise tips</t>
  </si>
  <si>
    <t>not enough salary_x000D_
it would be cold</t>
  </si>
  <si>
    <t>i get to work whatever time i want based on my preference_x000D_
enjoyed riding the cycle_x000D_
surprise tips not enough salary_x000D_
it would be cold</t>
  </si>
  <si>
    <t>i get to work whatever time i want based on my preference  enjoyed riding the cycle  surprise tips not enough salary  it would be cold</t>
  </si>
  <si>
    <t>i get to work whatever time i want based on my preference enjoyed riding the cycle surprise tips not enough salary it would be cold</t>
  </si>
  <si>
    <t>[0.7804440855979919]</t>
  </si>
  <si>
    <t>[array([0.00840522, 0.7804441 , 0.21115069], dtype=float32)]</t>
  </si>
  <si>
    <t>Great company overall</t>
  </si>
  <si>
    <t>Great company with amazing offices. Remote friendly. Good career start</t>
  </si>
  <si>
    <t>Great company with amazing offices. Remote friendly. Good career start #NAME?</t>
  </si>
  <si>
    <t>[0.9907221794128418]</t>
  </si>
  <si>
    <t>[array([6.842309e-04, 8.593673e-03, 9.907222e-01], dtype=float32)]</t>
  </si>
  <si>
    <t>Ap</t>
  </si>
  <si>
    <t>Accounts Payable Specialist</t>
  </si>
  <si>
    <t>Free lunch once a month</t>
  </si>
  <si>
    <t>3 days a week mandatory in the office , pay</t>
  </si>
  <si>
    <t>Free lunch once a month 3 days a week mandatory in the office , pay</t>
  </si>
  <si>
    <t>"Free lunch once a month 3 days a week mandatory in the office , pay"</t>
  </si>
  <si>
    <t>[0.9474000930786133]</t>
  </si>
  <si>
    <t>[array([0.01041238, 0.9474001 , 0.04218749], dtype=float32)]</t>
  </si>
  <si>
    <t>Toxic Workplace</t>
  </si>
  <si>
    <t>None they seem to be taking all the pros away including flexible working</t>
  </si>
  <si>
    <t>Enforced a 3 day in the office hybrid model which doesnâ€™t work for so many teams and a lot of people are upset and unhappy about A lot of peopleâ€™s mental health suffers whilst working here the immediate team are great but majority have been of sick for stress since joining Iâ€™d avoid this company actually thought my old company was bad but this is the worst Iâ€™ve ever worked for</t>
  </si>
  <si>
    <t>None they seem to be taking all the pros away including flexible working Enforced a 3 day in the office hybrid model which doesnâ€™t work for so many teams and a lot of people are upset and unhappy about A lot of peopleâ€™s mental health suffers whilst working here the immediate team are great but majority have been of sick for stress since joining Iâ€™d avoid this company actually thought my old company was bad but this is the worst Iâ€™ve ever worked for</t>
  </si>
  <si>
    <t>[0.8667041659355164]</t>
  </si>
  <si>
    <t>[array([0.86670417, 0.13136013, 0.00193569], dtype=float32)]</t>
  </si>
  <si>
    <t>good pay for a part time student</t>
  </si>
  <si>
    <t>Independent Cycle Courier</t>
  </si>
  <si>
    <t>Bath, England</t>
  </si>
  <si>
    <t>good hourly rate if you work at the right times_x000D_
totally flexible</t>
  </si>
  <si>
    <t>not suitable for full time work_x000D_
can be tiring if using a push bike</t>
  </si>
  <si>
    <t>good hourly rate if you work at the right times_x000D_
totally flexible not suitable for full time work_x000D_
can be tiring if using a push bike</t>
  </si>
  <si>
    <t>good hourly rate if you work at the right times  totally flexible not suitable for full time work  can be tiring if using a push bike</t>
  </si>
  <si>
    <t>good hourly rate if you work at the right times totally flexible not suitable for full time work can be tiring if using a push bike</t>
  </si>
  <si>
    <t>[0.9590533971786499]</t>
  </si>
  <si>
    <t>[array([0.01306542, 0.02788114, 0.9590534 ], dtype=float32)]</t>
  </si>
  <si>
    <t>cool office space and fun people</t>
  </si>
  <si>
    <t>Not enough pay and you do not get your salary increased even when promoted</t>
  </si>
  <si>
    <t>cool office space and fun people Not enough pay and you do not get your salary increased even when promoted</t>
  </si>
  <si>
    <t>[0.7500877380371094]</t>
  </si>
  <si>
    <t>[array([0.01630127, 0.23361102, 0.75008774], dtype=float32)]</t>
  </si>
  <si>
    <t>- free food once a month _x000D_
- Â£12 p/h for base level_x000D_
- Deliveroo plus for free_x000D_
- Opportunities to progress_x000D_
- Paid weekly</t>
  </si>
  <si>
    <t>- free food once a month _x000D_
- Â£12 p/h for base level_x000D_
- Deliveroo plus for free_x000D_
- Opportunities to progress_x000D_
- Paid weekly #NAME?</t>
  </si>
  <si>
    <t>- free food once a month   - Â£12 p/h for base level  - Deliveroo plus for free  - Opportunities to progress  - Paid weekly #NAME?</t>
  </si>
  <si>
    <t>- free food once a month  - Â£12 p/h for base level - Deliveroo plus for free - Opportunities to progress - Paid weekly #NAME?</t>
  </si>
  <si>
    <t>[0.9053145051002502]</t>
  </si>
  <si>
    <t>[array([0.00273224, 0.9053145 , 0.09195328], dtype=float32)]</t>
  </si>
  <si>
    <t>Its as good as it gets</t>
  </si>
  <si>
    <t>like all companies, there are cons but the trade offs are worth it: - its a low margin high volume business model with intense competition, if you can survive you'll get to see what you are made out of - strategies shift constantly, but leadership does all they can to support and help front line teams to pivot - strong leadership team which creates a sense of challenge that are both intimidating but proud at the same time to be apart of - salary is not in the top 30% of market</t>
  </si>
  <si>
    <t>#NAME? like all companies, there are cons but the trade offs are worth it: - its a low margin high volume business model with intense competition, if you can survive you'll get to see what you are made out of - strategies shift constantly, but leadership does all they can to support and help front line teams to pivot - strong leadership team which creates a sense of challenge that are both intimidating but proud at the same time to be apart of - salary is not in the top 30% of market</t>
  </si>
  <si>
    <t>"#NAME? like all companies, there are cons but the trade offs are worth it: - its a low margin high volume business model with intense competition, if you can survive you'll get to see what you are made out of - strategies shift constantly, but leadership does all they can to support and help front line teams to pivot - strong leadership team which creates a sense of challenge that are both intimidating but proud at the same time to be apart of - salary is not in the top 30% of market"</t>
  </si>
  <si>
    <t>[0.9207184910774231]</t>
  </si>
  <si>
    <t>[array([0.00304174, 0.9207185 , 0.07623976], dtype=float32)]</t>
  </si>
  <si>
    <t>Data Science</t>
  </si>
  <si>
    <t>Good place to work, nice office</t>
  </si>
  <si>
    <t>I won't write cons for now</t>
  </si>
  <si>
    <t>Good place to work, nice office I won't write cons for now</t>
  </si>
  <si>
    <t>"Good place to work, nice office I won't write cons for now"</t>
  </si>
  <si>
    <t>[0.8107485175132751]</t>
  </si>
  <si>
    <t>[array([0.00223869, 0.8107485 , 0.1870128 ], dtype=float32)]</t>
  </si>
  <si>
    <t>free food in office sometimes</t>
  </si>
  <si>
    <t>leadership have no idea what they're doing</t>
  </si>
  <si>
    <t>free food in office sometimes leadership have no idea what they're doing</t>
  </si>
  <si>
    <t>[0.9444676637649536]</t>
  </si>
  <si>
    <t>[array([0.04838042, 0.94446766, 0.00715194], dtype=float32)]</t>
  </si>
  <si>
    <t>1.0476100444793701</t>
  </si>
  <si>
    <t>Partner Success Executive</t>
  </si>
  <si>
    <t>Good environment_x000D_
Flexibility_x000D_
Not much pressure</t>
  </si>
  <si>
    <t>Small and closed social groups during my time_x000D_
Not much upwards opportunities with this role_x000D_
Not much improvement on tech support as a tech firm</t>
  </si>
  <si>
    <t>Good environment_x000D_
Flexibility_x000D_
Not much pressure Small and closed social groups during my time_x000D_
Not much upwards opportunities with this role_x000D_
Not much improvement on tech support as a tech firm</t>
  </si>
  <si>
    <t>Good environment  Flexibility  Not much pressure Small and closed social groups during my time  Not much upwards opportunities with this role  Not much improvement on tech support as a tech firm</t>
  </si>
  <si>
    <t>Good environment Flexibility Not much pressure Small and closed social groups during my time Not much upwards opportunities with this role Not much improvement on tech support as a tech firm</t>
  </si>
  <si>
    <t>[0.9198218584060669]</t>
  </si>
  <si>
    <t>[array([0.05336569, 0.02681253, 0.91982186], dtype=float32)]</t>
  </si>
  <si>
    <t>Great place for hard chargers</t>
  </si>
  <si>
    <t>Great opportunities and ability to work on cool projects</t>
  </si>
  <si>
    <t>Low pay by industry standards and work load</t>
  </si>
  <si>
    <t>Great opportunities and ability to work on cool projects Low pay by industry standards and work load</t>
  </si>
  <si>
    <t>[0.9951017498970032]</t>
  </si>
  <si>
    <t>[array([8.3072565e-04, 4.0674978e-03, 9.9510175e-01], dtype=float32)]</t>
  </si>
  <si>
    <t>1.0477203130722046</t>
  </si>
  <si>
    <t>Relaxed, fun, community, fast paced</t>
  </si>
  <si>
    <t>Inefficient, agile, less growth than previously</t>
  </si>
  <si>
    <t>Relaxed, fun, community, fast paced Inefficient, agile, less growth than previously</t>
  </si>
  <si>
    <t>"Relaxed, fun, community, fast paced Inefficient, agile, less growth than previously"</t>
  </si>
  <si>
    <t>[0.5985239744186401]</t>
  </si>
  <si>
    <t>[array([0.0456924, 0.598524 , 0.3557836], dtype=float32)]</t>
  </si>
  <si>
    <t>Great packages</t>
  </si>
  <si>
    <t>Good salary, friendly people, nice packages, flexbility</t>
  </si>
  <si>
    <t>I have seen no cons so far</t>
  </si>
  <si>
    <t>Good salary, friendly people, nice packages, flexbility I have seen no cons so far</t>
  </si>
  <si>
    <t>"Good salary, friendly people, nice packages, flexbility I have seen no cons so far"</t>
  </si>
  <si>
    <t>[0.7496721148490906]</t>
  </si>
  <si>
    <t>[array([0.00267392, 0.7496721 , 0.24765402], dtype=float32)]</t>
  </si>
  <si>
    <t>1.047585368156433</t>
  </si>
  <si>
    <t>Good people_x000D_
Decent Pay structure</t>
  </si>
  <si>
    <t>Overtime work_x000D_
Cramped office space</t>
  </si>
  <si>
    <t>Good people_x000D_
Decent Pay structure Overtime work_x000D_
Cramped office space</t>
  </si>
  <si>
    <t>Good people  Decent Pay structure Overtime work  Cramped office space</t>
  </si>
  <si>
    <t>Good people Decent Pay structure Overtime work Cramped office space</t>
  </si>
  <si>
    <t>[0.8314070105552673]</t>
  </si>
  <si>
    <t>[array([0.01618763, 0.15240532, 0.831407  ], dtype=float32)]</t>
  </si>
  <si>
    <t>A lot need to change.</t>
  </si>
  <si>
    <t>. Some great individuals in the company . Good tech for some areas of the business . Better than most hybrid working policy</t>
  </si>
  <si>
    <t>. Constantly firefighting, with management changing direction sometimes on a daily basis. . Incredibly disappointing compensation reviews, well below inflation and competitors. . Absolutely ridiculous internal mobility policy, no incentive to progress internally as youâ€™re unlikely to receive the compensation for the role for at least a year. . Low morale due to the restructure</t>
  </si>
  <si>
    <t>. Some great individuals in the company . Good tech for some areas of the business . Better than most hybrid working policy . Constantly firefighting, with management changing direction sometimes on a daily basis. . Incredibly disappointing compensation reviews, well below inflation and competitors. . Absolutely ridiculous internal mobility policy, no incentive to progress internally as youâ€™re unlikely to receive the compensation for the role for at least a year. . Low morale due to the restructure</t>
  </si>
  <si>
    <t>". Some great individuals in the company . Good tech for some areas of the business . Better than most hybrid working policy . Constantly firefighting, with management changing direction sometimes on a daily basis. . Incredibly disappointing compensation reviews, well below inflation and competitors. . Absolutely ridiculous internal mobility policy, no incentive to progress internally as youâ€™re unlikely to receive the compensation for the role for at least a year. . Low morale due to the restructure"</t>
  </si>
  <si>
    <t>[0.48185229301452637]</t>
  </si>
  <si>
    <t>[array([0.04520544, 0.47294232, 0.4818523 ], dtype=float32)]</t>
  </si>
  <si>
    <t>1.0478110313415527</t>
  </si>
  <si>
    <t>The people. Flexibility. Progression. Mental health. Office.</t>
  </si>
  <si>
    <t>Can do better with pay.</t>
  </si>
  <si>
    <t>The people. Flexibility. Progression. Mental health. Office. Can do better with pay.</t>
  </si>
  <si>
    <t>[0.7576054334640503]</t>
  </si>
  <si>
    <t>[array([0.00434008, 0.75760543, 0.23805451], dtype=float32)]</t>
  </si>
  <si>
    <t>Interesting place to work</t>
  </si>
  <si>
    <t>Interesting projects Friendly very smart team mates</t>
  </si>
  <si>
    <t>Lots of docs and alignment managery type duties even for ics</t>
  </si>
  <si>
    <t>Interesting projects Friendly very smart team mates Lots of docs and alignment managery type duties even for ics</t>
  </si>
  <si>
    <t>[0.9788322448730469]</t>
  </si>
  <si>
    <t>[array([0.00113844, 0.02002933, 0.97883224], dtype=float32)]</t>
  </si>
  <si>
    <t>Payment good and flexibility without constraint life style</t>
  </si>
  <si>
    <t>Bad wheather in ldn as usual but nothing than that</t>
  </si>
  <si>
    <t>Payment good and flexibility without constraint life style Bad wheather in ldn as usual but nothing than that</t>
  </si>
  <si>
    <t>[0.9913422465324402]</t>
  </si>
  <si>
    <t>[array([0.0030709 , 0.00558688, 0.99134225], dtype=float32)]</t>
  </si>
  <si>
    <t>Donâ€™t think this review seriously</t>
  </si>
  <si>
    <t>Intense working environment for people</t>
  </si>
  <si>
    <t>Easy to get stressed here</t>
  </si>
  <si>
    <t>Intense working environment for people Easy to get stressed here</t>
  </si>
  <si>
    <t>[0.6710318326950073]</t>
  </si>
  <si>
    <t>[array([0.03535292, 0.67103183, 0.29361522], dtype=float32)]</t>
  </si>
  <si>
    <t>Innovative company but paid in shares</t>
  </si>
  <si>
    <t>Head of DFB</t>
  </si>
  <si>
    <t>flexibile working, smart leaders that cared about there teams growth</t>
  </si>
  <si>
    <t>Remuneration heavily focussed around ESOP which crystalised to be worth very little</t>
  </si>
  <si>
    <t>flexibile working, smart leaders that cared about there teams growth Remuneration heavily focussed around ESOP which crystalised to be worth very little</t>
  </si>
  <si>
    <t>"flexibile working, smart leaders that cared about there teams growth Remuneration heavily focussed around ESOP which crystalised to be worth very little"</t>
  </si>
  <si>
    <t>[0.7951658964157104]</t>
  </si>
  <si>
    <t>[array([0.00626801, 0.7951659 , 0.19856614], dtype=float32)]</t>
  </si>
  <si>
    <t>Nice people, hard to progress</t>
  </si>
  <si>
    <t>Agile, fast paced, nice to work for a well regarded company</t>
  </si>
  <si>
    <t>Difficult progression opportunities, lots of bottlenecks at every level</t>
  </si>
  <si>
    <t>Agile, fast paced, nice to work for a well regarded company Difficult progression opportunities, lots of bottlenecks at every level</t>
  </si>
  <si>
    <t>"Agile, fast paced, nice to work for a well regarded company Difficult progression opportunities, lots of bottlenecks at every level"</t>
  </si>
  <si>
    <t>[0.5625745058059692]</t>
  </si>
  <si>
    <t>[array([0.02068502, 0.41674042, 0.5625745 ], dtype=float32)]</t>
  </si>
  <si>
    <t>GREAT POTENTIAL&gt; AWFUL MANAGEMENT</t>
  </si>
  <si>
    <t>A lot of room for experimenting and being a large company you are quite anonymous</t>
  </si>
  <si>
    <t>Suffering growing pains, huge company, trying to hire from the likes of ex Amazon/Google, but still working how to be efficient.</t>
  </si>
  <si>
    <t>A lot of room for experimenting and being a large company you are quite anonymous Suffering growing pains, huge company, trying to hire from the likes of ex Amazon/Google, but still working how to be efficient.</t>
  </si>
  <si>
    <t>"A lot of room for experimenting and being a large company you are quite anonymous Suffering growing pains, huge company, trying to hire from the likes of ex Amazon/Google, but still working how to be efficient."</t>
  </si>
  <si>
    <t>[0.953929603099823]</t>
  </si>
  <si>
    <t>[array([0.02123077, 0.9539296 , 0.02483957], dtype=float32)]</t>
  </si>
  <si>
    <t>Like Amazon? Youâ€™ll love it here</t>
  </si>
  <si>
    <t>Salary and benefits are above average</t>
  </si>
  <si>
    <t>Directors still react with a startup mentality despite being an established business. Lots of one company employees who only know Dâ€™Roo, so are very uninterested in different ways of working.</t>
  </si>
  <si>
    <t>Salary and benefits are above average Directors still react with a startup mentality despite being an established business. Lots of one company employees who only know Dâ€™Roo, so are very uninterested in different ways of working.</t>
  </si>
  <si>
    <t>"Salary and benefits are above average Directors still react with a startup mentality despite being an established business. Lots of one company employees who only know Dâ€™Roo, so are very uninterested in different ways of working."</t>
  </si>
  <si>
    <t>[0.9160970449447632]</t>
  </si>
  <si>
    <t>[array([0.01238679, 0.91609704, 0.07151619], dtype=float32)]</t>
  </si>
  <si>
    <t>Amazing work culture</t>
  </si>
  <si>
    <t>Amazing work culture, Prioritizes internal growth</t>
  </si>
  <si>
    <t>Strategies keep changing and work load over bearing</t>
  </si>
  <si>
    <t>Amazing work culture, Prioritizes internal growth Strategies keep changing and work load over bearing</t>
  </si>
  <si>
    <t>"Amazing work culture, Prioritizes internal growth Strategies keep changing and work load over bearing"</t>
  </si>
  <si>
    <t>[0.5671478509902954]</t>
  </si>
  <si>
    <t>[array([0.00318099, 0.42967108, 0.56714785], dtype=float32)]</t>
  </si>
  <si>
    <t>Good Pay with work life balance</t>
  </si>
  <si>
    <t>Overall, competitive pay and the work life balance is usually good.</t>
  </si>
  <si>
    <t>Didn't like the type &amp; quality of work, but it is my personal opinion, may not be true for all.</t>
  </si>
  <si>
    <t>Overall, competitive pay and the work life balance is usually good. Didn't like the type &amp; quality of work, but it is my personal opinion, may not be true for all.</t>
  </si>
  <si>
    <t>"Overall, competitive pay and the work life balance is usually good. Didn't like the type &amp; quality of work, but it is my personal opinion, may not be true for all."</t>
  </si>
  <si>
    <t>[0.7532987594604492]</t>
  </si>
  <si>
    <t>[array([0.00895383, 0.75329876, 0.23774737], dtype=float32)]</t>
  </si>
  <si>
    <t>Ok but not great</t>
  </si>
  <si>
    <t>Interesting work, unsustainable culture</t>
  </si>
  <si>
    <t>Intellectual rigour, friendly colleagues at lower levels, decent work life balance most of the time</t>
  </si>
  <si>
    <t>Incredibly hierarchical, constant change in direction top down, little real impact as central strategy team or leadership dictate the course</t>
  </si>
  <si>
    <t>Intellectual rigour, friendly colleagues at lower levels, decent work life balance most of the time Incredibly hierarchical, constant change in direction top down, little real impact as central strategy team or leadership dictate the course</t>
  </si>
  <si>
    <t>"Intellectual rigour, friendly colleagues at lower levels, decent work life balance most of the time Incredibly hierarchical, constant change in direction top down, little real impact as central strategy team or leadership dictate the course"</t>
  </si>
  <si>
    <t>[0.6154933571815491]</t>
  </si>
  <si>
    <t>[array([0.00299267, 0.61549336, 0.381514  ], dtype=float32)]</t>
  </si>
  <si>
    <t>Friendly working environment</t>
  </si>
  <si>
    <t>Partner Service Agent</t>
  </si>
  <si>
    <t>friendly team, free company lunch on Fridays, breakfast/ snacks bar at the co-working space</t>
  </si>
  <si>
    <t>backend system with lots of bugs</t>
  </si>
  <si>
    <t>friendly team, free company lunch on Fridays, breakfast/ snacks bar at the co-working space backend system with lots of bugs</t>
  </si>
  <si>
    <t>"friendly team, free company lunch on Fridays, breakfast/ snacks bar at the co-working space backend system with lots of bugs"</t>
  </si>
  <si>
    <t>[0.5085434317588806]</t>
  </si>
  <si>
    <t>[array([0.01164624, 0.47981033, 0.50854343], dtype=float32)]</t>
  </si>
  <si>
    <t>Disappointing experience - OFFER WITHDRAWAL</t>
  </si>
  <si>
    <t>N O T RE A L L Y</t>
  </si>
  <si>
    <t>OFFER WITHDRAWAL - Recently went through the hiring process with  Deliveroo, I was ultimately left feeling disappointed and frustrated. After accepting an offer and resigning from my previous role, I was informed that the offer was being withdrawn due to a hiring freeze.</t>
  </si>
  <si>
    <t>N O T RE A L L Y OFFER WITHDRAWAL - Recently went through the hiring process with  Deliveroo, I was ultimately left feeling disappointed and frustrated. After accepting an offer and resigning from my previous role, I was informed that the offer was being withdrawn due to a hiring freeze.</t>
  </si>
  <si>
    <t>"N O T RE A L L Y OFFER WITHDRAWAL - Recently went through the hiring process with Deliveroo, I was ultimately left feeling disappointed and frustrated. After accepting an offer and resigning from my previous role, I was informed that the offer was being withdrawn due to a hiring freeze."</t>
  </si>
  <si>
    <t>[0.9490084052085876]</t>
  </si>
  <si>
    <t>[array([0.04404483, 0.9490084 , 0.0069467 ], dtype=float32)]</t>
  </si>
  <si>
    <t>1.047634243965149</t>
  </si>
  <si>
    <t>Content Manager</t>
  </si>
  <si>
    <t>Flexibility Great people Challenging Fast-paced</t>
  </si>
  <si>
    <t>low pay difficult to grow high turnover</t>
  </si>
  <si>
    <t>Flexibility Great people Challenging Fast-paced low pay difficult to grow high turnover</t>
  </si>
  <si>
    <t>[0.9316069483757019]</t>
  </si>
  <si>
    <t>[array([0.01348168, 0.05491137, 0.93160695], dtype=float32)]</t>
  </si>
  <si>
    <t>Lack of honesty and transparency from executive leadership</t>
  </si>
  <si>
    <t>Great engineering culture in the discipline I was part of. Competent EMs. The vast majority of those I've interacted with are lovely people. Good work/life balance.</t>
  </si>
  <si>
    <t>Top leadership is often dishonest, lacking transparency and accountability. Had redundancies twice in less than 3 years. Hires engineers in India while laying off in the UK. Questionable business model. Feverishly frugal (e.g. the hardware given for work and frequency of upgrades is sometimes lacking).</t>
  </si>
  <si>
    <t>Great engineering culture in the discipline I was part of. Competent EMs. The vast majority of those I've interacted with are lovely people. Good work/life balance. Top leadership is often dishonest, lacking transparency and accountability. Had redundancies twice in less than 3 years. Hires engineers in India while laying off in the UK. Questionable business model. Feverishly frugal (e.g. the hardware given for work and frequency of upgrades is sometimes lacking).</t>
  </si>
  <si>
    <t>"Great engineering culture in the discipline I was part of. Competent EMs. The vast majority of those I've interacted with are lovely people. Good work/life balance. Top leadership is often dishonest, lacking transparency and accountability. Had redundancies twice in less than 3 years. Hires engineers in India while laying off in the UK. Questionable business model. Feverishly frugal (e.g. the hardware given for work and frequency of upgrades is sometimes lacking)."</t>
  </si>
  <si>
    <t>[0.5367137789726257]</t>
  </si>
  <si>
    <t>[array([0.02705709, 0.4362291 , 0.5367138 ], dtype=float32)]</t>
  </si>
  <si>
    <t>1.0478222370147705</t>
  </si>
  <si>
    <t>Amazing place, full of energy and support</t>
  </si>
  <si>
    <t>Young culture, independence, easy to accommodate work hours with study, nice perks like Deliveroo credits every month.</t>
  </si>
  <si>
    <t>Having to cover shifts during weekends/festivities due to the nature of the business.</t>
  </si>
  <si>
    <t>Young culture, independence, easy to accommodate work hours with study, nice perks like Deliveroo credits every month. Having to cover shifts during weekends/festivities due to the nature of the business.</t>
  </si>
  <si>
    <t>"Young culture, independence, easy to accommodate work hours with study, nice perks like Deliveroo credits every month. Having to cover shifts during weekends/festivities due to the nature of the business."</t>
  </si>
  <si>
    <t>[0.5127691626548767]</t>
  </si>
  <si>
    <t>[array([0.00345407, 0.48377672, 0.51276916], dtype=float32)]</t>
  </si>
  <si>
    <t>Straight Forward Part Time</t>
  </si>
  <si>
    <t>Client Services</t>
  </si>
  <si>
    <t>Free meals, straight forward tasks</t>
  </si>
  <si>
    <t>Poor management and lack of flexibility</t>
  </si>
  <si>
    <t>Free meals, straight forward tasks Poor management and lack of flexibility</t>
  </si>
  <si>
    <t>"Free meals, straight forward tasks Poor management and lack of flexibility"</t>
  </si>
  <si>
    <t>[0.9161762595176697]</t>
  </si>
  <si>
    <t>[array([0.06013935, 0.91617626, 0.02368438], dtype=float32)]</t>
  </si>
  <si>
    <t xml:space="preserve">Start up vibes </t>
  </si>
  <si>
    <t>Senior Performance Analyst</t>
  </si>
  <si>
    <t>Lovely people and office- best part by far</t>
  </si>
  <si>
    <t>Pay_x000D_
Workload _x000D_
Structure _x000D_
Management_x000D_
Company values</t>
  </si>
  <si>
    <t>Lovely people and office- best part by far Pay_x000D_
Workload _x000D_
Structure _x000D_
Management_x000D_
Company values</t>
  </si>
  <si>
    <t>Lovely people and office- best part by far Pay  Workload   Structure   Management  Company values</t>
  </si>
  <si>
    <t>Lovely people and office- best part by far Pay Workload  Structure  Management Company values</t>
  </si>
  <si>
    <t>[0.9924736022949219]</t>
  </si>
  <si>
    <t>[array([5.5166369e-04, 6.9747074e-03, 9.9247360e-01], dtype=float32)]</t>
  </si>
  <si>
    <t>Deliveroo pay</t>
  </si>
  <si>
    <t>Culture is amazing and the people are so nice</t>
  </si>
  <si>
    <t>Pay is low when you progress</t>
  </si>
  <si>
    <t>Culture is amazing and the people are so nice Pay is low when you progress</t>
  </si>
  <si>
    <t>[0.9719650149345398]</t>
  </si>
  <si>
    <t>[array([7.9475954e-04, 2.7240297e-02, 9.7196501e-01], dtype=float32)]</t>
  </si>
  <si>
    <t>Virtusa</t>
  </si>
  <si>
    <t>Perfect organization to grow in</t>
  </si>
  <si>
    <t>Manager, Business Consulting</t>
  </si>
  <si>
    <t>Growth, exposure to new technologies etc</t>
  </si>
  <si>
    <t>No cons found in this organization</t>
  </si>
  <si>
    <t>Growth, exposure to new technologies etc No cons found in this organization</t>
  </si>
  <si>
    <t>"Growth, exposure to new technologies etc No cons found in this organization"</t>
  </si>
  <si>
    <t>[0.9490169882774353]</t>
  </si>
  <si>
    <t>[array([0.00797313, 0.949017  , 0.04300985], dtype=float32)]</t>
  </si>
  <si>
    <t>I like my job!</t>
  </si>
  <si>
    <t>Virtusa provides employees opportunities to upskill in new technologies, work on challenging and exciting projects, great clients, and ability to work with intelligent and fun coworkers.</t>
  </si>
  <si>
    <t>Would like to see more company sponsored events where employees can volunteer and give back to their community.</t>
  </si>
  <si>
    <t>Virtusa provides employees opportunities to upskill in new technologies, work on challenging and exciting projects, great clients, and ability to work with intelligent and fun coworkers. Would like to see more company sponsored events where employees can volunteer and give back to their community.</t>
  </si>
  <si>
    <t>"Virtusa provides employees opportunities to upskill in new technologies, work on challenging and exciting projects, great clients, and ability to work with intelligent and fun coworkers. Would like to see more company sponsored events where employees can volunteer and give back to their community."</t>
  </si>
  <si>
    <t>[0.6365101337432861]</t>
  </si>
  <si>
    <t>[array([0.00215862, 0.63651013, 0.3613312 ], dtype=float32)]</t>
  </si>
  <si>
    <t>Best company go join</t>
  </si>
  <si>
    <t>Great people with core banking domain</t>
  </si>
  <si>
    <t>There are no cons to work here</t>
  </si>
  <si>
    <t>Great people with core banking domain There are no cons to work here</t>
  </si>
  <si>
    <t>[0.982110321521759]</t>
  </si>
  <si>
    <t>[array([0.00146446, 0.01642515, 0.9821103 ], dtype=float32)]</t>
  </si>
  <si>
    <t>Mid-Tier Systems Integrator</t>
  </si>
  <si>
    <t>SVP Business Development</t>
  </si>
  <si>
    <t>Southborough, MA</t>
  </si>
  <si>
    <t>100% remote. Collaborative work environment. Fair compensation package.</t>
  </si>
  <si>
    <t>The company is run by the CFO, resulting in the old legacy systems that are inefficient. Many legacy tenured employees which promote the status quo. Unqualified leadership in many vital roles leading sales.</t>
  </si>
  <si>
    <t>100% remote. Collaborative work environment. Fair compensation package. The company is run by the CFO, resulting in the old legacy systems that are inefficient. Many legacy tenured employees which promote the status quo. Unqualified leadership in many vital roles leading sales.</t>
  </si>
  <si>
    <t>"100% remote. Collaborative work environment. Fair compensation package. The company is run by the CFO, resulting in the old legacy systems that are inefficient. Many legacy tenured employees which promote the status quo. Unqualified leadership in many vital roles leading sales."</t>
  </si>
  <si>
    <t>[0.6288986802101135]</t>
  </si>
  <si>
    <t>[array([0.02812073, 0.6288987 , 0.34298056], dtype=float32)]</t>
  </si>
  <si>
    <t xml:space="preserve">Good service based company </t>
  </si>
  <si>
    <t>Takes care of employees benefit wise</t>
  </si>
  <si>
    <t>Difficult promotion for onsite employee</t>
  </si>
  <si>
    <t>Takes care of employees benefit wise Difficult promotion for onsite employee</t>
  </si>
  <si>
    <t>[0.5341249108314514]</t>
  </si>
  <si>
    <t>[array([0.12466893, 0.5341249 , 0.34120613], dtype=float32)]</t>
  </si>
  <si>
    <t xml:space="preserve">Review as Former Employee </t>
  </si>
  <si>
    <t>Engaged in cutting-edge projects that fostered innovation and creativity.Access to continuous learning and training programs that supported career growth.Worked with a collaborative and supportive team that emphasized teamwork.Opportunity to collaborate with diverse teams and clients on a global scale.Benefited from strong leadership support and transparent communication</t>
  </si>
  <si>
    <t>At times, the workload could be overwhelming, affecting work-life balance.Salary packages may not be as competitive compared to industry standards.High employee turnover impacting team stability and project continuity.</t>
  </si>
  <si>
    <t>Engaged in cutting-edge projects that fostered innovation and creativity.Access to continuous learning and training programs that supported career growth.Worked with a collaborative and supportive team that emphasized teamwork.Opportunity to collaborate with diverse teams and clients on a global scale.Benefited from strong leadership support and transparent communication At times, the workload could be overwhelming, affecting work-life balance.Salary packages may not be as competitive compared to industry standards.High employee turnover impacting team stability and project continuity.</t>
  </si>
  <si>
    <t>"Engaged in cutting-edge projects that fostered innovation and creativity.Access to continuous learning and training programs that supported career growth.Worked with a collaborative and supportive team that emphasized teamwork.Opportunity to collaborate with diverse teams and clients on a global scale.Benefited from strong leadership support and transparent communication At times, the workload could be overwhelming, affecting work-life balance.Salary packages may not be as competitive compared to industry standards.High employee turnover impacting team stability and project continuity."</t>
  </si>
  <si>
    <t>[0.8003153800964355]</t>
  </si>
  <si>
    <t>[array([0.00105388, 0.19863081, 0.8003154 ], dtype=float32)]</t>
  </si>
  <si>
    <t>work hours _x000D_
pay_x000D_
benifits_x000D_
team_x000D_
culture</t>
  </si>
  <si>
    <t>not much to say about the cons during my tenure with the company</t>
  </si>
  <si>
    <t>work hours _x000D_
pay_x000D_
benifits_x000D_
team_x000D_
culture not much to say about the cons during my tenure with the company</t>
  </si>
  <si>
    <t>work hours   pay  benifits  team  culture not much to say about the cons during my tenure with the company</t>
  </si>
  <si>
    <t>work hours  pay benifits team culture not much to say about the cons during my tenure with the company</t>
  </si>
  <si>
    <t>[0.9849697351455688]</t>
  </si>
  <si>
    <t>[array([0.00568242, 0.98496974, 0.00934782], dtype=float32)]</t>
  </si>
  <si>
    <t>Associate Architect</t>
  </si>
  <si>
    <t>Piscataway, NJ</t>
  </si>
  <si>
    <t>Easy and prompt to reach out to senior management and HR</t>
  </si>
  <si>
    <t>Like any other IT consulting company</t>
  </si>
  <si>
    <t>Easy and prompt to reach out to senior management and HR Like any other IT consulting company</t>
  </si>
  <si>
    <t>[array([7.2986254e-04, 7.7957353e-03, 9.9147439e-01], dtype=float32)]</t>
  </si>
  <si>
    <t>gutter and not for the faint hearted</t>
  </si>
  <si>
    <t>Do what you r told and maintain a low profile and you wont be targeted by tgang. There exists a significant potential for exponential expansion if one is able to speak tamil and adhere unquestioningly to the directives of the boss and his favorites.</t>
  </si>
  <si>
    <t>I concur with the recent review and have observed multiple instances during my tenure where a lack of work ethics is evident among certain individuals. It appears that there may be a perception of favoritism towards specific employees by recruitment head, which has resulted in a sense of unfair treatment among other team members. These people hold a disproportionate amount of decision-making authority, which jeopardizes the company's ability to operate fairly. It is regrettable that a business of this magnitude is perceived as operating like a small family-owned business, where personal relationships take precedence over fairness and merit. Those who reject it or disagree with it run the risk of being excluded. The influence of boss extend to the human resource creating a situation where the company is being run solely according to his preferences. With regards to a review provided by another female employee, the working conditions are deemed to be extremely inadequate, and one must become accustomed to receiving derogatory comments and attitudes, unless they are from chenai. The presence of institutional racism and ethnic discrimination within this company is evident. It is my recommendation to refrain from engaging with virtusa. Your dignity will be shaken by comments and accidentally touching from the boss's favorite.</t>
  </si>
  <si>
    <t>Do what you r told and maintain a low profile and you wont be targeted by tgang. There exists a significant potential for exponential expansion if one is able to speak tamil and adhere unquestioningly to the directives of the boss and his favorites. I concur with the recent review and have observed multiple instances during my tenure where a lack of work ethics is evident among certain individuals. It appears that there may be a perception of favoritism towards specific employees by recruitment head, which has resulted in a sense of unfair treatment among other team members. These people hold a disproportionate amount of decision-making authority, which jeopardizes the company's ability to operate fairly. It is regrettable that a business of this magnitude is perceived as operating like a small family-owned business, where personal relationships take precedence over fairness and merit. Those who reject it or disagree with it run the risk of being excluded. The influence of boss extend to the human resource creating a situation where the company is being run solely according to his preferences. With regards to a review provided by another female employee, the working conditions are deemed to be extremely inadequate, and one must become accustomed to receiving derogatory comments and attitudes, unless they are from chenai. The presence of institutional racism and ethnic discrimination within this company is evident. It is my recommendation to refrain from engaging with virtusa. Your dignity will be shaken by comments and accidentally touching from the boss's favorite.</t>
  </si>
  <si>
    <t>"Do what you r told and maintain a low profile and you wont be targeted by tgang. There exists a significant potential for exponential expansion if one is able to speak tamil and adhere unquestioningly to the directives of the boss and his favorites. I concur with the recent review and have observed multiple instances during my tenure where a lack of work ethics is evident among certain individuals. It appears that there may be a perception of favoritism towards specific employees by recruitment head, which has resulted in a sense of unfair treatment among other team members. These people hold a disproportionate amount of decision-making authority, which jeopardizes the company's ability to operate fairly. It is regrettable that a business of this magnitude is perceived as operating like a small family-owned business, where personal relationships take precedence over fairness and merit. Those who reject it or disagree with it run the risk of being excluded. The influence of boss extend to the human resource creating a situation where the company is being run solely according to his preferences. With regards to a review provided by another female employee, the working conditions are deemed to be extremely inadequate, and one must become accustomed to receiving derogatory comments and attitudes, unless they are from chenai. The presence of institutional racism and ethnic discrimination within this company is evident. It is my recommendation to refrain from engaging with virtusa. Your dignity will be shaken by comments and accidentally touching from</t>
  </si>
  <si>
    <t>[0.8124047517776489]</t>
  </si>
  <si>
    <t>[array([0.14717713, 0.04041808, 0.81240475], dtype=float32)]</t>
  </si>
  <si>
    <t>1.0479707717895508</t>
  </si>
  <si>
    <t>Great work place to work</t>
  </si>
  <si>
    <t>Nothing specific to comment on cons</t>
  </si>
  <si>
    <t>Great work place to work Nothing specific to comment on cons</t>
  </si>
  <si>
    <t>[0.9884605407714844]</t>
  </si>
  <si>
    <t>[array([8.8914286e-04, 1.0650271e-02, 9.8846054e-01], dtype=float32)]</t>
  </si>
  <si>
    <t>unethical work environment</t>
  </si>
  <si>
    <t>Recruitment Manager</t>
  </si>
  <si>
    <t>decent compensation and perks. organization might perform better with new leadership</t>
  </si>
  <si>
    <t>where do I begin? Unless you're a native Tamilian, the working environment is like working in hell. Tamil is a frequently used language in offices and numerous meetings when people ask each other questions they don't want you to know. It's common to look at somebody, say something in Tamil, and then laugh. For lunch and supper, only certain employees are invited. We are never even invited, but they always order extra food to take home and expense it in our name. These guys act in a very petty manner while earning a significant wage from the corporation. You can anticipate another staff member from Chennai when a USA employee is fired. We are viewed as underperforming employees because they don't share any knowledge or consider us to be a part of the team. The rules are different for everybody, and you have to forget about promised raises and promotions if you don't fall into that family. you have to accept them, otherwise you will be demoted or given a task to complete without any help or information, at which point your boss will continue to put you down in front of everyone until you breakdown. you can never win a fight with your boss and your boss will make you realize the power he has. On the other hand, mani is a sinister and often makes vulgar comments, he is protected by boss. It's normal for them to miss work even on a family birthday, but if you have a medical emergency, you'll have to provide justification for the next few weeks and you'll always be ridiculed, even criticized. called old.</t>
  </si>
  <si>
    <t>decent compensation and perks. organization might perform better with new leadership where do I begin? Unless you're a native Tamilian, the working environment is like working in hell. Tamil is a frequently used language in offices and numerous meetings when people ask each other questions they don't want you to know. It's common to look at somebody, say something in Tamil, and then laugh. For lunch and supper, only certain employees are invited. We are never even invited, but they always order extra food to take home and expense it in our name. These guys act in a very petty manner while earning a significant wage from the corporation. You can anticipate another staff member from Chennai when a USA employee is fired. We are viewed as underperforming employees because they don't share any knowledge or consider us to be a part of the team. The rules are different for everybody, and you have to forget about promised raises and promotions if you don't fall into that family. you have to accept them, otherwise you will be demoted or given a task to complete without any help or information, at which point your boss will continue to put you down in front of everyone until you breakdown. you can never win a fight with your boss and your boss will make you realize the power he has. On the other hand, mani is a sinister and often makes vulgar comments, he is protected by boss. It's normal for them to miss work even on a family birthday, but if you have a medical emergency, you'll have to provide justification for the next few weeks and you'll always be ridiculed, even criticized. called old.</t>
  </si>
  <si>
    <t>"decent compensation and perks. organization might perform better with new leadership where do I begin? Unless you're a native Tamilian, the working environment is like working in hell. Tamil is a frequently used language in offices and numerous meetings when people ask each other questions they don't want you to know. It's common to look at somebody, say something in Tamil, and then laugh. For lunch and supper, only certain employees are invited. We are never even invited, but they always order extra food to take home and expense it in our name. These guys act in a very petty manner while earning a significant wage from the corporation. You can anticipate another staff member from Chennai when a USA employee is fired. We are viewed as underperforming employees because they don't share any knowledge or consider us to be a part of the team. The rules are different for everybody, and you have to forget about promised raises and promotions if you don't fall into that family. you have to accept them, otherwise you will be demoted or given a task to complete without any help or information, at which point your boss will continue to put you down in front of everyone until you breakdown. you can never win a fight with your boss and your boss will make you realize the power he has. On the other hand, mani is a sinister and often makes vulgar comments, he is protected by boss. It's normal for</t>
  </si>
  <si>
    <t>[0.6199923753738403]</t>
  </si>
  <si>
    <t>[array([0.33033058, 0.04967704, 0.6199924 ], dtype=float32)]</t>
  </si>
  <si>
    <t>Covington, KY</t>
  </si>
  <si>
    <t>Good team to work_x000D_
Flexible</t>
  </si>
  <si>
    <t>Large team sizes ._x000D_
No pro</t>
  </si>
  <si>
    <t>Good team to work_x000D_
Flexible Large team sizes ._x000D_
No pro</t>
  </si>
  <si>
    <t>Good team to work  Flexible Large team sizes .  No pro</t>
  </si>
  <si>
    <t>Good team to work Flexible Large team sizes . No pro</t>
  </si>
  <si>
    <t>[0.9871568083763123]</t>
  </si>
  <si>
    <t>[array([0.00254252, 0.01030057, 0.9871568 ], dtype=float32)]</t>
  </si>
  <si>
    <t>Windsor, CT</t>
  </si>
  <si>
    <t>Good work-life balance, good learning</t>
  </si>
  <si>
    <t>Average compensation, average growth rate</t>
  </si>
  <si>
    <t>Good work-life balance, good learning Average compensation, average growth rate</t>
  </si>
  <si>
    <t>"Good work-life balance, good learning Average compensation, average growth rate"</t>
  </si>
  <si>
    <t>[0.5865922570228577]</t>
  </si>
  <si>
    <t>[array([0.00265493, 0.58659226, 0.4107528 ], dtype=float32)]</t>
  </si>
  <si>
    <t>Great company to work for, good opportunities for vertical growth or horizontal shift</t>
  </si>
  <si>
    <t>Work life balance can be a bit stretched.</t>
  </si>
  <si>
    <t>Great company to work for, good opportunities for vertical growth or horizontal shift Work life balance can be a bit stretched.</t>
  </si>
  <si>
    <t>"Great company to work for, good opportunities for vertical growth or horizontal shift Work life balance can be a bit stretched."</t>
  </si>
  <si>
    <t>[0.8191598653793335]</t>
  </si>
  <si>
    <t>[array([0.00334445, 0.81915987, 0.1774957 ], dtype=float32)]</t>
  </si>
  <si>
    <t>Software Sinior Engneer</t>
  </si>
  <si>
    <t>it is good to work here for EXP</t>
  </si>
  <si>
    <t>it is bad for payment ..they need to pay more</t>
  </si>
  <si>
    <t>it is good to work here for EXP it is bad for payment ..they need to pay more</t>
  </si>
  <si>
    <t>[0.958065390586853]</t>
  </si>
  <si>
    <t>[array([0.02579316, 0.01614142, 0.9580654 ], dtype=float32)]</t>
  </si>
  <si>
    <t>Very simple and easy to use_x000D_
Interface and detailing is very good</t>
  </si>
  <si>
    <t>Full job description is not availiable</t>
  </si>
  <si>
    <t>Very simple and easy to use_x000D_
Interface and detailing is very good Full job description is not availiable</t>
  </si>
  <si>
    <t>Very simple and easy to use  Interface and detailing is very good Full job description is not availiable</t>
  </si>
  <si>
    <t>Very simple and easy to use Interface and detailing is very good Full job description is not availiable</t>
  </si>
  <si>
    <t>[array([6.4319989e-04, 5.2763196e-03, 9.9408036e-01], dtype=float32)]</t>
  </si>
  <si>
    <t>Good people and team culture</t>
  </si>
  <si>
    <t>long hours and not the best pay</t>
  </si>
  <si>
    <t>Good people and team culture long hours and not the best pay</t>
  </si>
  <si>
    <t>[0.6604847311973572]</t>
  </si>
  <si>
    <t>[array([0.00987759, 0.66048473, 0.3296377 ], dtype=float32)]</t>
  </si>
  <si>
    <t>no respect empathy and gratitude in leaders</t>
  </si>
  <si>
    <t>I developed good friendship there with colleagues and had a competent offshore team.</t>
  </si>
  <si>
    <t>It's challenging to carry on if you don't agree or hold the same views. They must undoubtedly leave the job culture from Chennai. To remain in their comfort zone, they break all the norms. I've been screamed at numerous times in front of vendors or other people without any remorse from him. My manager refused to let me recommend my degree-holding cousin for a job yet boss permitted the vendor's son to complete an internship. I was fired one day and didn't have the guts to write a review out of fear that he could offer me negative feedback. I feel that I need to be heard and that human resources should take action against him in light of previous reviews. Everybody had distinct rules to follow. While I was expected to abide by the return to office rules, some personnel were allowed the opportunity to operate remotely or even outside of the nation if they need to. The fact that Human Resources officers were women is a sad fact, but she never stood by us or even took action against these particular people for making vulgar remarks, harassing us, and using innuendo in many cases.</t>
  </si>
  <si>
    <t>I developed good friendship there with colleagues and had a competent offshore team. It's challenging to carry on if you don't agree or hold the same views. They must undoubtedly leave the job culture from Chennai. To remain in their comfort zone, they break all the norms. I've been screamed at numerous times in front of vendors or other people without any remorse from him. My manager refused to let me recommend my degree-holding cousin for a job yet boss permitted the vendor's son to complete an internship. I was fired one day and didn't have the guts to write a review out of fear that he could offer me negative feedback. I feel that I need to be heard and that human resources should take action against him in light of previous reviews. Everybody had distinct rules to follow. While I was expected to abide by the return to office rules, some personnel were allowed the opportunity to operate remotely or even outside of the nation if they need to. The fact that Human Resources officers were women is a sad fact, but she never stood by us or even took action against these particular people for making vulgar remarks, harassing us, and using innuendo in many cases.</t>
  </si>
  <si>
    <t>"I developed good friendship there with colleagues and had a competent offshore team. It's challenging to carry on if you don't agree or hold the same views. They must undoubtedly leave the job culture from Chennai. To remain in their comfort zone, they break all the norms. I've been screamed at numerous times in front of vendors or other people without any remorse from him. My manager refused to let me recommend my degree-holding cousin for a job yet boss permitted the vendor's son to complete an internship. I was fired one day and didn't have the guts to write a review out of fear that he could offer me negative feedback. I feel that I need to be heard and that human resources should take action against him in light of previous reviews. Everybody had distinct rules to follow. While I was expected to abide by the return to office rules, some personnel were allowed the opportunity to operate remotely or even outside of the nation if they need to. The fact that Human Resources officers were women is a sad fact, but she never stood by us or even took action against these particular people for making vulgar remarks, harassing us, and using innuendo in many cases."</t>
  </si>
  <si>
    <t>[0.5955945253372192]</t>
  </si>
  <si>
    <t>[array([0.04094605, 0.5955945 , 0.3634595 ], dtype=float32)]</t>
  </si>
  <si>
    <t>1.047960638999939</t>
  </si>
  <si>
    <t>challenging work, work life balance</t>
  </si>
  <si>
    <t>less compensation, no stock, six months work review</t>
  </si>
  <si>
    <t>challenging work, work life balance less compensation, no stock, six months work review</t>
  </si>
  <si>
    <t>"challenging work, work life balance less compensation, no stock, six months work review"</t>
  </si>
  <si>
    <t>[0.7498278617858887]</t>
  </si>
  <si>
    <t>[array([0.00576696, 0.74982786, 0.24440512], dtype=float32)]</t>
  </si>
  <si>
    <t>None. Bunch of losers @ the top</t>
  </si>
  <si>
    <t>Sweat shop at its best</t>
  </si>
  <si>
    <t>None. Bunch of losers @ the top Sweat shop at its best</t>
  </si>
  <si>
    <t>[0.9900965690612793]</t>
  </si>
  <si>
    <t>[array([0.99009657, 0.00629776, 0.00360566], dtype=float32)]</t>
  </si>
  <si>
    <t>Onsite Employment Review</t>
  </si>
  <si>
    <t>Associate Engineering Manager</t>
  </si>
  <si>
    <t>You will be work at client Place . Based on Projects and role you will be work accordingly.</t>
  </si>
  <si>
    <t>Nothing to Mention . Policies will keep changing.</t>
  </si>
  <si>
    <t>You will be work at client Place . Based on Projects and role you will be work accordingly. Nothing to Mention . Policies will keep changing.</t>
  </si>
  <si>
    <t>[0.9821142554283142]</t>
  </si>
  <si>
    <t>[array([0.00684942, 0.98211426, 0.01103632], dtype=float32)]</t>
  </si>
  <si>
    <t>Friendly people, work life balance depends on clients</t>
  </si>
  <si>
    <t>Very low pay, relocation after every change in client</t>
  </si>
  <si>
    <t>Friendly people, work life balance depends on clients Very low pay, relocation after every change in client</t>
  </si>
  <si>
    <t>"Friendly people, work life balance depends on clients Very low pay, relocation after every change in client"</t>
  </si>
  <si>
    <t>[0.7846207022666931]</t>
  </si>
  <si>
    <t>[array([0.01130588, 0.7846207 , 0.20407344], dtype=float32)]</t>
  </si>
  <si>
    <t>Life at Virtusa</t>
  </si>
  <si>
    <t>Technology Architect</t>
  </si>
  <si>
    <t>* Good Health Insurance * Care about employees</t>
  </si>
  <si>
    <t>* work life balance is not good for some end clients</t>
  </si>
  <si>
    <t>* Good Health Insurance * Care about employees * work life balance is not good for some end clients</t>
  </si>
  <si>
    <t>[0.6312165856361389]</t>
  </si>
  <si>
    <t>[array([0.03823426, 0.6312166 , 0.33054918], dtype=float32)]</t>
  </si>
  <si>
    <t>1.0475643873214722</t>
  </si>
  <si>
    <t>Good pay only when joining the company</t>
  </si>
  <si>
    <t>Senior Business Systems Analyst</t>
  </si>
  <si>
    <t>Colleagues are good. So most of the time it will be great team to work.</t>
  </si>
  <si>
    <t>Like most companies, its all biased by managers.</t>
  </si>
  <si>
    <t>Colleagues are good. So most of the time it will be great team to work. Like most companies, its all biased by managers.</t>
  </si>
  <si>
    <t>"Colleagues are good. So most of the time it will be great team to work. Like most companies, its all biased by managers."</t>
  </si>
  <si>
    <t>[0.7959092855453491]</t>
  </si>
  <si>
    <t>[array([0.00371243, 0.7959093 , 0.20037825], dtype=float32)]</t>
  </si>
  <si>
    <t>Minimum raises</t>
  </si>
  <si>
    <t>Ohio City, OH</t>
  </si>
  <si>
    <t>Depending on the client you work for.</t>
  </si>
  <si>
    <t>Low salary, Worst HR. They will every reason of the world to not to give you a raise. But top leadership always getting paid a lot and every benefit.</t>
  </si>
  <si>
    <t>Depending on the client you work for. Low salary, Worst HR. They will every reason of the world to not to give you a raise. But top leadership always getting paid a lot and every benefit.</t>
  </si>
  <si>
    <t>"Depending on the client you work for. Low salary, Worst HR. They will every reason of the world to not to give you a raise. But top leadership always getting paid a lot and every benefit."</t>
  </si>
  <si>
    <t>[0.8861178159713745]</t>
  </si>
  <si>
    <t>[array([0.10691527, 0.8861178 , 0.00696687], dtype=float32)]</t>
  </si>
  <si>
    <t>good work culture</t>
  </si>
  <si>
    <t>Oracle PlSql Developer</t>
  </si>
  <si>
    <t>great support from management team</t>
  </si>
  <si>
    <t>the base pay is less compared to others</t>
  </si>
  <si>
    <t>great support from management team the base pay is less compared to others</t>
  </si>
  <si>
    <t>[0.9067413806915283]</t>
  </si>
  <si>
    <t>[array([0.00262957, 0.09062911, 0.9067414 ], dtype=float32)]</t>
  </si>
  <si>
    <t>working at virtusa</t>
  </si>
  <si>
    <t>seat long time in bench</t>
  </si>
  <si>
    <t>no place to grow, they just give you a job more than your experiance.</t>
  </si>
  <si>
    <t>seat long time in bench no place to grow, they just give you a job more than your experiance.</t>
  </si>
  <si>
    <t>"seat long time in bench no place to grow, they just give you a job more than your experiance."</t>
  </si>
  <si>
    <t>[0.8908888697624207]</t>
  </si>
  <si>
    <t>[array([0.10393327, 0.89088887, 0.00517781], dtype=float32)]</t>
  </si>
  <si>
    <t>decent company</t>
  </si>
  <si>
    <t>Ohio, NY</t>
  </si>
  <si>
    <t>good pay and fine benefits</t>
  </si>
  <si>
    <t>fully remote and high security check</t>
  </si>
  <si>
    <t>good pay and fine benefits fully remote and high security check</t>
  </si>
  <si>
    <t>[0.9506583213806152]</t>
  </si>
  <si>
    <t>[array([0.0023652 , 0.04697641, 0.9506583 ], dtype=float32)]</t>
  </si>
  <si>
    <t>Virtusa Consulting Services is rated 3.8 out of 5, based on 2.9k reviews by employees on AmbitionBox. Virtusa Consulting Services is known for Work-Life balance which is rated at the top and given a rating of 3.7. However, Career growth is rated the lowest at 3.3 and can be improved.</t>
  </si>
  <si>
    <t>Also, in light of the tight labor markets across the world, the company also faces challenges with respect to employee attrition rates and talent retention. The attrition rate at the group level was in line with the industry at ~28% in FY2022.</t>
  </si>
  <si>
    <t>Virtusa Consulting Services is rated 3.8 out of 5, based on 2.9k reviews by employees on AmbitionBox. Virtusa Consulting Services is known for Work-Life balance which is rated at the top and given a rating of 3.7. However, Career growth is rated the lowest at 3.3 and can be improved. Also, in light of the tight labor markets across the world, the company also faces challenges with respect to employee attrition rates and talent retention. The attrition rate at the group level was in line with the industry at ~28% in FY2022.</t>
  </si>
  <si>
    <t>"Virtusa Consulting Services is rated 3.8 out of 5, based on 2.9k reviews by employees on AmbitionBox. Virtusa Consulting Services is known for Work-Life balance which is rated at the top and given a rating of 3.7. However, Career growth is rated the lowest at 3.3 and can be improved. Also, in light of the tight labor markets across the world, the company also faces challenges with respect to employee attrition rates and talent retention. The attrition rate at the group level was in line with the industry at ~28% in FY2022."</t>
  </si>
  <si>
    <t>[0.7733859419822693]</t>
  </si>
  <si>
    <t>[array([0.01605872, 0.77338594, 0.21055537], dtype=float32)]</t>
  </si>
  <si>
    <t>No hikes</t>
  </si>
  <si>
    <t>Good at Immigration paperwork and they have good immigration team.</t>
  </si>
  <si>
    <t>No hikes. No Promotions. No great salaries.</t>
  </si>
  <si>
    <t>Good at Immigration paperwork and they have good immigration team. No hikes. No Promotions. No great salaries.</t>
  </si>
  <si>
    <t>[0.972079336643219]</t>
  </si>
  <si>
    <t>[array([0.00361989, 0.02430085, 0.97207934], dtype=float32)]</t>
  </si>
  <si>
    <t>Opportunity to work on more technologies and domains. Learning</t>
  </si>
  <si>
    <t>Enjoyed working here, no cons about virtusa</t>
  </si>
  <si>
    <t>Opportunity to work on more technologies and domains. Learning Enjoyed working here, no cons about virtusa</t>
  </si>
  <si>
    <t>"Opportunity to work on more technologies and domains. Learning Enjoyed working here, no cons about virtusa"</t>
  </si>
  <si>
    <t>[0.631240963935852]</t>
  </si>
  <si>
    <t>[array([0.00266313, 0.63124096, 0.36609587], dtype=float32)]</t>
  </si>
  <si>
    <t>Okay Company to Work with</t>
  </si>
  <si>
    <t>Good work life balance and salary on time</t>
  </si>
  <si>
    <t>No Career growth, Increment and promotion are very slow.</t>
  </si>
  <si>
    <t>Good work life balance and salary on time No Career growth, Increment and promotion are very slow.</t>
  </si>
  <si>
    <t>"Good work life balance and salary on time No Career growth, Increment and promotion are very slow."</t>
  </si>
  <si>
    <t>[0.6731235384941101]</t>
  </si>
  <si>
    <t>[array([0.01190492, 0.67312354, 0.3149716 ], dtype=float32)]</t>
  </si>
  <si>
    <t>Good pay , Transparency and friendly staff</t>
  </si>
  <si>
    <t>All going good no worries</t>
  </si>
  <si>
    <t>Good pay , Transparency and friendly staff All going good no worries</t>
  </si>
  <si>
    <t>"Good pay , Transparency and friendly staff All going good no worries"</t>
  </si>
  <si>
    <t>[0.67684406042099]</t>
  </si>
  <si>
    <t>[array([0.00309678, 0.67684406, 0.32005918], dtype=float32)]</t>
  </si>
  <si>
    <t>Staff Augmentation</t>
  </si>
  <si>
    <t>Have some good clients to keep you billable on projects</t>
  </si>
  <si>
    <t>Low Salary and delivery staff not connected enough with the Practice Leaders</t>
  </si>
  <si>
    <t>Have some good clients to keep you billable on projects Low Salary and delivery staff not connected enough with the Practice Leaders</t>
  </si>
  <si>
    <t>[0.9557656645774841]</t>
  </si>
  <si>
    <t>[array([0.01691362, 0.95576566, 0.02732068], dtype=float32)]</t>
  </si>
  <si>
    <t>1.0477352142333984</t>
  </si>
  <si>
    <t>Virtusa provided many good opportunity</t>
  </si>
  <si>
    <t>I don't see any till today</t>
  </si>
  <si>
    <t>Virtusa provided many good opportunity I don't see any till today</t>
  </si>
  <si>
    <t>[0.8409491181373596]</t>
  </si>
  <si>
    <t>[array([0.00480789, 0.1542429 , 0.8409491 ], dtype=float32)]</t>
  </si>
  <si>
    <t>1.047601342201233</t>
  </si>
  <si>
    <t>Flexible Supporting Colleagues Events Best Company For Freshers</t>
  </si>
  <si>
    <t>Salary Increment is little off</t>
  </si>
  <si>
    <t>Flexible Supporting Colleagues Events Best Company For Freshers Salary Increment is little off</t>
  </si>
  <si>
    <t>[0.8712071776390076]</t>
  </si>
  <si>
    <t>[array([0.02182922, 0.8712072 , 0.10696366], dtype=float32)]</t>
  </si>
  <si>
    <t>Overall Good Experience</t>
  </si>
  <si>
    <t>Nice Working Environment and Good career growth.</t>
  </si>
  <si>
    <t>Salary scale is not to the market</t>
  </si>
  <si>
    <t>Nice Working Environment and Good career growth. Salary scale is not to the market</t>
  </si>
  <si>
    <t>[0.8655305504798889]</t>
  </si>
  <si>
    <t>[array([0.01930622, 0.11516327, 0.86553055], dtype=float32)]</t>
  </si>
  <si>
    <t>Good company to work in USA</t>
  </si>
  <si>
    <t>No, cons all good here</t>
  </si>
  <si>
    <t>Good company to work in USA No, cons all good here</t>
  </si>
  <si>
    <t>"Good company to work in USA No, cons all good here"</t>
  </si>
  <si>
    <t>[0.7862645983695984]</t>
  </si>
  <si>
    <t>[array([0.00375609, 0.7862646 , 0.20997931], dtype=float32)]</t>
  </si>
  <si>
    <t>okay i guess</t>
  </si>
  <si>
    <t>They have higher chanves of getting the H1 picked.</t>
  </si>
  <si>
    <t>Some times they make your life hard.</t>
  </si>
  <si>
    <t>They have higher chanves of getting the H1 picked. Some times they make your life hard.</t>
  </si>
  <si>
    <t>[0.4978904128074646]</t>
  </si>
  <si>
    <t>[array([0.4978904 , 0.37898165, 0.12312794], dtype=float32)]</t>
  </si>
  <si>
    <t>Assistant General Manager</t>
  </si>
  <si>
    <t>You are provided a company car</t>
  </si>
  <si>
    <t>One owner, hard to get approvals</t>
  </si>
  <si>
    <t>You are provided a company car One owner, hard to get approvals</t>
  </si>
  <si>
    <t>"You are provided a company car One owner, hard to get approvals"</t>
  </si>
  <si>
    <t>[0.9015047550201416]</t>
  </si>
  <si>
    <t>[array([0.08806635, 0.90150476, 0.01042886], dtype=float32)]</t>
  </si>
  <si>
    <t>1.0476832389831543</t>
  </si>
  <si>
    <t>Opportunities</t>
  </si>
  <si>
    <t>Has a diverse culture. Pay scale is reasonable.</t>
  </si>
  <si>
    <t>Does not provide enough opportunities for growth.</t>
  </si>
  <si>
    <t>Has a diverse culture. Pay scale is reasonable. Does not provide enough opportunities for growth.</t>
  </si>
  <si>
    <t>[0.5370146632194519]</t>
  </si>
  <si>
    <t>[array([0.02575465, 0.53701466, 0.43723077], dtype=float32)]</t>
  </si>
  <si>
    <t>Absolutely Disastrous Pay and Management</t>
  </si>
  <si>
    <t>Consultant Machine Learning Engineering</t>
  </si>
  <si>
    <t>Basic perks like health coverage, laptop and 401K</t>
  </si>
  <si>
    <t>Please don't join. Consider other options if you have. I would give 0 or negative rating if there was an option. Following are points which you should consider. 1. Even for experienced candidates pay is very low compared to industry standards. Actually its a rip-off when it comes to pay 2. No increment in pay even after working for years and bonus is close to nothing 3. No professional growth plan for team member</t>
  </si>
  <si>
    <t>Basic perks like health coverage, laptop and 401K Please don't join. Consider other options if you have. I would give 0 or negative rating if there was an option. Following are points which you should consider. 1. Even for experienced candidates pay is very low compared to industry standards. Actually its a rip-off when it comes to pay 2. No increment in pay even after working for years and bonus is close to nothing 3. No professional growth plan for team member</t>
  </si>
  <si>
    <t>"Basic perks like health coverage, laptop and 401K Please don't join. Consider other options if you have. I would give 0 or negative rating if there was an option. Following are points which you should consider. 1. Even for experienced candidates pay is very low compared to industry standards. Actually its a rip-off when it comes to pay 2. No increment in pay even after working for years and bonus is close to nothing 3. No professional growth plan for team member"</t>
  </si>
  <si>
    <t>[0.8930395245552063]</t>
  </si>
  <si>
    <t>[array([0.10320221, 0.8930395 , 0.0037583 ], dtype=float32)]</t>
  </si>
  <si>
    <t>Technology Consultants sweat shop</t>
  </si>
  <si>
    <t>Time entry is pretty easy and you get your paycheck when they say you will.</t>
  </si>
  <si>
    <t>Where do I start? This company has a distinctly "foreign" mindset. Being mostly composed of Indian and Sri Lankan employees, especially in upper management, it is a hard thing for someone born in the U.S. to get used to. To them, you are just a number, not a person. Are you earning for the company or not. A large part of your review is based on % of utilization. In other words are you earning for the company and in a contract. As a technologist you have very little control over this. This is wholly the purview of the sales team. So if they aren't bringing in work, you will get punished for it. If you aren't Indian or Sri Lankan, steer clear of this company and run for the hills. You will thank me.</t>
  </si>
  <si>
    <t>Time entry is pretty easy and you get your paycheck when they say you will. Where do I start? This company has a distinctly "foreign" mindset. Being mostly composed of Indian and Sri Lankan employees, especially in upper management, it is a hard thing for someone born in the U.S. to get used to. To them, you are just a number, not a person. Are you earning for the company or not. A large part of your review is based on % of utilization. In other words are you earning for the company and in a contract. As a technologist you have very little control over this. This is wholly the purview of the sales team. So if they aren't bringing in work, you will get punished for it. If you aren't Indian or Sri Lankan, steer clear of this company and run for the hills. You will thank me.</t>
  </si>
  <si>
    <t>"Time entry is pretty easy and you get your paycheck when they say you will. Where do I start? This company has a distinctly ""foreign"" mindset. Being mostly composed of Indian and Sri Lankan employees, especially in upper management, it is a hard thing for someone born in the U.S. to get used to. To them, you are just a number, not a person. Are you earning for the company or not. A large part of your review is based on % of utilization. In other words are you earning for the company and in a contract. As a technologist you have very little control over this. This is wholly the purview of the sales team. So if they aren't bringing in work, you will get punished for it. If you aren't Indian or Sri Lankan, steer clear of this company and run for the hills. You will thank me."</t>
  </si>
  <si>
    <t>[0.697309672832489]</t>
  </si>
  <si>
    <t>[array([0.02470067, 0.6973097 , 0.27798966], dtype=float32)]</t>
  </si>
  <si>
    <t>1.0477380752563477</t>
  </si>
  <si>
    <t>Associate Architect - Technology</t>
  </si>
  <si>
    <t>Multiple Opportunities on different technologies and different domains</t>
  </si>
  <si>
    <t>Typical consultancy firm with onshore-offshore model</t>
  </si>
  <si>
    <t>Multiple Opportunities on different technologies and different domains Typical consultancy firm with onshore-offshore model</t>
  </si>
  <si>
    <t>[0.7843828797340393]</t>
  </si>
  <si>
    <t>[array([0.00291012, 0.7843829 , 0.21270701], dtype=float32)]</t>
  </si>
  <si>
    <t>good company good company good company</t>
  </si>
  <si>
    <t>no cons no cons no cons no cons</t>
  </si>
  <si>
    <t>good company good company good company no cons no cons no cons no cons</t>
  </si>
  <si>
    <t>[0.998624324798584]</t>
  </si>
  <si>
    <t>[array([6.243899e-04, 7.512796e-04, 9.986243e-01], dtype=float32)]</t>
  </si>
  <si>
    <t>Good work enviornment</t>
  </si>
  <si>
    <t>Nice management team and good environment to work.</t>
  </si>
  <si>
    <t>Nothing as i can think of</t>
  </si>
  <si>
    <t>Nice management team and good environment to work. Nothing as i can think of</t>
  </si>
  <si>
    <t>[0.5230867266654968]</t>
  </si>
  <si>
    <t>[array([0.01493729, 0.5230867 , 0.46197602], dtype=float32)]</t>
  </si>
  <si>
    <t>Average Payscale Company</t>
  </si>
  <si>
    <t>Lead Business Analyst</t>
  </si>
  <si>
    <t>Good for onsite opportunities with good client base</t>
  </si>
  <si>
    <t>Pay less than Avg. in comparison with other companies</t>
  </si>
  <si>
    <t>Good for onsite opportunities with good client base Pay less than Avg. in comparison with other companies</t>
  </si>
  <si>
    <t>[0.9951398372650146]</t>
  </si>
  <si>
    <t>[array([9.2375948e-04, 3.9363322e-03, 9.9513984e-01], dtype=float32)]</t>
  </si>
  <si>
    <t>Good company to start working</t>
  </si>
  <si>
    <t>HR recruitment can be better</t>
  </si>
  <si>
    <t>Good company to start working HR recruitment can be better</t>
  </si>
  <si>
    <t>[0.9005562663078308]</t>
  </si>
  <si>
    <t>[array([0.00471276, 0.09473097, 0.90055627], dtype=float32)]</t>
  </si>
  <si>
    <t>Get to work with good clients and tech</t>
  </si>
  <si>
    <t>Good exposure great technology good clients</t>
  </si>
  <si>
    <t>low pay less leaves minimum benefits</t>
  </si>
  <si>
    <t>Good exposure great technology good clients low pay less leaves minimum benefits</t>
  </si>
  <si>
    <t>[0.9749068021774292]</t>
  </si>
  <si>
    <t>[array([0.0021471 , 0.02294605, 0.9749068 ], dtype=float32)]</t>
  </si>
  <si>
    <t>not a workplace for women</t>
  </si>
  <si>
    <t>* there is certainly nothing</t>
  </si>
  <si>
    <t>There is a noticeable presence of office politics and a lack of professionalism among certain colleagues. Some individuals exhibit arrogant and self-absorbed behavior while boss laughs off, particularly towards women employees, which is creating a disruptive atmosphere. there is a dysfunctional management and no involvement from human resources. Apparent preference for promoting and nurturing growth exclusively among male tamilian employees, while there are limited opportunities for nontamilian staff members. This discrepancy has led to discontentment among the diverse workforce. Furthermore certain US employees are being asked to resign without involvement of hr, while the company actively engages in visa filings for tamilian employees. This situation raises questions about fairness and equitable treatment across the organization.</t>
  </si>
  <si>
    <t>* there is certainly nothing There is a noticeable presence of office politics and a lack of professionalism among certain colleagues. Some individuals exhibit arrogant and self-absorbed behavior while boss laughs off, particularly towards women employees, which is creating a disruptive atmosphere. there is a dysfunctional management and no involvement from human resources. Apparent preference for promoting and nurturing growth exclusively among male tamilian employees, while there are limited opportunities for nontamilian staff members. This discrepancy has led to discontentment among the diverse workforce. Furthermore certain US employees are being asked to resign without involvement of hr, while the company actively engages in visa filings for tamilian employees. This situation raises questions about fairness and equitable treatment across the organization.</t>
  </si>
  <si>
    <t>"* there is certainly nothing There is a noticeable presence of office politics and a lack of professionalism among certain colleagues. Some individuals exhibit arrogant and self-absorbed behavior while boss laughs off, particularly towards women employees, which is creating a disruptive atmosphere. there is a dysfunctional management and no involvement from human resources. Apparent preference for promoting and nurturing growth exclusively among male tamilian employees, while there are limited opportunities for nontamilian staff members. This discrepancy has led to discontentment among the diverse workforce. Furthermore certain US employees are being asked to resign without involvement of hr, while the company actively engages in visa filings for tamilian employees. This situation raises questions about fairness and equitable treatment across the organization."</t>
  </si>
  <si>
    <t>[0.7857740521430969]</t>
  </si>
  <si>
    <t>[array([0.20489594, 0.78577405, 0.00932999], dtype=float32)]</t>
  </si>
  <si>
    <t>Not terrible?</t>
  </si>
  <si>
    <t>They can find you work, pretty hands-off when you're on a project</t>
  </si>
  <si>
    <t>Pay is lower than other, contract and non-compete is pretty strict almost unreasonable.</t>
  </si>
  <si>
    <t>They can find you work, pretty hands-off when you're on a project Pay is lower than other, contract and non-compete is pretty strict almost unreasonable.</t>
  </si>
  <si>
    <t>"They can find you work, pretty hands-off when you're on a project Pay is lower than other, contract and non-compete is pretty strict almost unreasonable."</t>
  </si>
  <si>
    <t>[0.9356930255889893]</t>
  </si>
  <si>
    <t>[array([0.04995729, 0.935693  , 0.01434965], dtype=float32)]</t>
  </si>
  <si>
    <t>Associate Marketing Director</t>
  </si>
  <si>
    <t>Great organization! the team is great and work flow is flexible and the environment is great!</t>
  </si>
  <si>
    <t>Nothing to complain about. I love working here</t>
  </si>
  <si>
    <t>Great organization! the team is great and work flow is flexible and the environment is great! Nothing to complain about. I love working here</t>
  </si>
  <si>
    <t>[0.9923532605171204]</t>
  </si>
  <si>
    <t>[array([6.8654865e-04, 6.9602006e-03, 9.9235326e-01], dtype=float32)]</t>
  </si>
  <si>
    <t>Challenging Motivating Great projects Great workspace Amazing culture</t>
  </si>
  <si>
    <t>Very much hectic somedays but thatâ€™s managed.</t>
  </si>
  <si>
    <t>Challenging Motivating Great projects Great workspace Amazing culture Very much hectic somedays but thatâ€™s managed.</t>
  </si>
  <si>
    <t>[0.6566238403320312]</t>
  </si>
  <si>
    <t>[array([0.24048954, 0.65662384, 0.10288661], dtype=float32)]</t>
  </si>
  <si>
    <t>Good teams, little direction</t>
  </si>
  <si>
    <t>Great team leads, really interesting work</t>
  </si>
  <si>
    <t>Most of workforce was IST based so collaboration wasn't greatest. Hard to actually get feedback or answers from leadership.</t>
  </si>
  <si>
    <t>Great team leads, really interesting work Most of workforce was IST based so collaboration wasn't greatest. Hard to actually get feedback or answers from leadership.</t>
  </si>
  <si>
    <t>"Great team leads, really interesting work Most of workforce was IST based so collaboration wasn't greatest. Hard to actually get feedback or answers from leadership."</t>
  </si>
  <si>
    <t>[0.8784635066986084]</t>
  </si>
  <si>
    <t>[array([0.00710451, 0.8784635 , 0.11443193], dtype=float32)]</t>
  </si>
  <si>
    <t>OK- but lacking direction</t>
  </si>
  <si>
    <t>Nice people to work with, some very knowledgeable.</t>
  </si>
  <si>
    <t>Not a lot of direction, still trying to figure it out.</t>
  </si>
  <si>
    <t>Nice people to work with, some very knowledgeable. Not a lot of direction, still trying to figure it out.</t>
  </si>
  <si>
    <t>"Nice people to work with, some very knowledgeable. Not a lot of direction, still trying to figure it out."</t>
  </si>
  <si>
    <t>[0.9086537957191467]</t>
  </si>
  <si>
    <t>[array([0.00522527, 0.9086538 , 0.08612097], dtype=float32)]</t>
  </si>
  <si>
    <t>Good Company to learn</t>
  </si>
  <si>
    <t>Great flexibility Excellent learning opportunities</t>
  </si>
  <si>
    <t>Communication and execution of new initiatives is not upto mark</t>
  </si>
  <si>
    <t>Great flexibility Excellent learning opportunities Communication and execution of new initiatives is not upto mark</t>
  </si>
  <si>
    <t>[0.962976336479187]</t>
  </si>
  <si>
    <t>[array([0.03157285, 0.00545088, 0.96297634], dtype=float32)]</t>
  </si>
  <si>
    <t>Good set of people and working culture.</t>
  </si>
  <si>
    <t>Salary negotiations are hard with HR.</t>
  </si>
  <si>
    <t>Good set of people and working culture. Salary negotiations are hard with HR.</t>
  </si>
  <si>
    <t>[0.9584001302719116]</t>
  </si>
  <si>
    <t>[array([0.00234259, 0.03925725, 0.95840013], dtype=float32)]</t>
  </si>
  <si>
    <t>Don't join if you don't have any other choice</t>
  </si>
  <si>
    <t>no pros only regrets after you join virtusa</t>
  </si>
  <si>
    <t>I joined virtusa in USA from my other full time company. The project was for 1 year but they ended in 2 months without giving any notice. As usual budget cut was the reason. The manager stopped talking, no access to emails, no one will talk to you . You will feel as if you are a sophisticated criminal.</t>
  </si>
  <si>
    <t>no pros only regrets after you join virtusa I joined virtusa in USA from my other full time company. The project was for 1 year but they ended in 2 months without giving any notice. As usual budget cut was the reason. The manager stopped talking, no access to emails, no one will talk to you . You will feel as if you are a sophisticated criminal.</t>
  </si>
  <si>
    <t>"no pros only regrets after you join virtusa I joined virtusa in USA from my other full time company. The project was for 1 year but they ended in 2 months without giving any notice. As usual budget cut was the reason. The manager stopped talking, no access to emails, no one will talk to you . You will feel as if you are a sophisticated criminal."</t>
  </si>
  <si>
    <t>[0.929876983165741]</t>
  </si>
  <si>
    <t>[array([0.06640422, 0.929877  , 0.0037188 ], dtype=float32)]</t>
  </si>
  <si>
    <t>It was good working at virtusa</t>
  </si>
  <si>
    <t>there are no cons at virtusa</t>
  </si>
  <si>
    <t>It was good working at virtusa there are no cons at virtusa</t>
  </si>
  <si>
    <t>[0.9954668283462524]</t>
  </si>
  <si>
    <t>[array([6.6645065e-04, 3.8667610e-03, 9.9546683e-01], dtype=float32)]</t>
  </si>
  <si>
    <t>Indianola, IA</t>
  </si>
  <si>
    <t>Most projects less work-life balance</t>
  </si>
  <si>
    <t>Good Atmosphere, Amazing place for career starters</t>
  </si>
  <si>
    <t>Most projects less work-life balance Good Atmosphere, Amazing place for career starters</t>
  </si>
  <si>
    <t>"Most projects less work-life balance Good Atmosphere, Amazing place for career starters"</t>
  </si>
  <si>
    <t>[0.9519370198249817]</t>
  </si>
  <si>
    <t>[array([0.01484751, 0.951937  , 0.03321541], dtype=float32)]</t>
  </si>
  <si>
    <t>Sr. Architect</t>
  </si>
  <si>
    <t>Before the selling to PE, its good</t>
  </si>
  <si>
    <t>While the PE selling is in progress and Covid, there is a lot of benefits cut to showcase the bottomline margins</t>
  </si>
  <si>
    <t>Before the selling to PE, its good While the PE selling is in progress and Covid, there is a lot of benefits cut to showcase the bottomline margins</t>
  </si>
  <si>
    <t>"Before the selling to PE, its good While the PE selling is in progress and Covid, there is a lot of benefits cut to showcase the bottomline margins"</t>
  </si>
  <si>
    <t>[0.9536846280097961]</t>
  </si>
  <si>
    <t>[array([0.01122554, 0.9536846 , 0.03508985], dtype=float32)]</t>
  </si>
  <si>
    <t>Nice company.</t>
  </si>
  <si>
    <t>QA Automation Lead</t>
  </si>
  <si>
    <t>Pay, HR policies and benefits.</t>
  </si>
  <si>
    <t>Competitive work for the client, stress work if estimation goes wrong.</t>
  </si>
  <si>
    <t>Pay, HR policies and benefits. Competitive work for the client, stress work if estimation goes wrong.</t>
  </si>
  <si>
    <t>"Pay, HR policies and benefits. Competitive work for the client, stress work if estimation goes wrong."</t>
  </si>
  <si>
    <t>[0.960176944732666]</t>
  </si>
  <si>
    <t>[array([0.00414588, 0.96017694, 0.03567715], dtype=float32)]</t>
  </si>
  <si>
    <t>Seniour Consultant</t>
  </si>
  <si>
    <t>South Boardman, MI</t>
  </si>
  <si>
    <t>Salary, Work Culture, No Workspace Politics</t>
  </si>
  <si>
    <t>Bench Policy, Resource Team, Limited Opportunities</t>
  </si>
  <si>
    <t>Salary, Work Culture, No Workspace Politics Bench Policy, Resource Team, Limited Opportunities</t>
  </si>
  <si>
    <t>"Salary, Work Culture, No Workspace Politics Bench Policy, Resource Team, Limited Opportunities"</t>
  </si>
  <si>
    <t>[0.8629140257835388]</t>
  </si>
  <si>
    <t>[array([0.11293043, 0.862914  , 0.02415552], dtype=float32)]</t>
  </si>
  <si>
    <t>Good &amp; Bad</t>
  </si>
  <si>
    <t>Senior Scrum Master/Agile Coach</t>
  </si>
  <si>
    <t>Work life balance, Flexible hours, Hybrid</t>
  </si>
  <si>
    <t>No Salary Increment, No Certification Sponsorship</t>
  </si>
  <si>
    <t>Work life balance, Flexible hours, Hybrid No Salary Increment, No Certification Sponsorship</t>
  </si>
  <si>
    <t>"Work life balance, Flexible hours, Hybrid No Salary Increment, No Certification Sponsorship"</t>
  </si>
  <si>
    <t>[0.9268919229507446]</t>
  </si>
  <si>
    <t>[array([0.00852947, 0.9268919 , 0.06457859], dtype=float32)]</t>
  </si>
  <si>
    <t>Good Place to gain Knowledge</t>
  </si>
  <si>
    <t>Good place to work and gain knowledge</t>
  </si>
  <si>
    <t>No Cons every thing is good</t>
  </si>
  <si>
    <t>Good place to work and gain knowledge No Cons every thing is good</t>
  </si>
  <si>
    <t>[0.9959295392036438]</t>
  </si>
  <si>
    <t>[array([5.5787590e-04, 3.5125909e-03, 9.9592954e-01], dtype=float32)]</t>
  </si>
  <si>
    <t>Frr</t>
  </si>
  <si>
    <t>You get a job thats all the pros</t>
  </si>
  <si>
    <t>Not at all friendly with culture,never expect appreciation</t>
  </si>
  <si>
    <t>You get a job thats all the pros Not at all friendly with culture,never expect appreciation</t>
  </si>
  <si>
    <t>"You get a job thats all the pros Not at all friendly with culture,never expect appreciation"</t>
  </si>
  <si>
    <t>[0.848067581653595]</t>
  </si>
  <si>
    <t>[array([0.14137572, 0.8480676 , 0.01055666], dtype=float32)]</t>
  </si>
  <si>
    <t>Overall okay</t>
  </si>
  <si>
    <t>Sometimes they can offer you to work on exciting projects</t>
  </si>
  <si>
    <t>Medical benefits are inferior. They offer a couple of not-the-best plans for relatively high premiums deducted from your paycheck.</t>
  </si>
  <si>
    <t>Sometimes they can offer you to work on exciting projects Medical benefits are inferior. They offer a couple of not-the-best plans for relatively high premiums deducted from your paycheck.</t>
  </si>
  <si>
    <t>[0.690959632396698]</t>
  </si>
  <si>
    <t>[array([0.01749156, 0.69095963, 0.2915488 ], dtype=float32)]</t>
  </si>
  <si>
    <t>Architect - Technology</t>
  </si>
  <si>
    <t>decent pay and transparency; Good medical insurance and vacations hrs.</t>
  </si>
  <si>
    <t>Project duration is small - Consultants in the US might have to be okay to relocate very often.</t>
  </si>
  <si>
    <t>decent pay and transparency; Good medical insurance and vacations hrs. Project duration is small - Consultants in the US might have to be okay to relocate very often.</t>
  </si>
  <si>
    <t>[0.8810343146324158]</t>
  </si>
  <si>
    <t>[array([0.00420248, 0.11476326, 0.8810343 ], dtype=float32)]</t>
  </si>
  <si>
    <t>Test Data Salary</t>
  </si>
  <si>
    <t>Good Working Environment and Remote opportunities</t>
  </si>
  <si>
    <t>Less Pay, Less project opportunities and less increments</t>
  </si>
  <si>
    <t>Good Working Environment and Remote opportunities Less Pay, Less project opportunities and less increments</t>
  </si>
  <si>
    <t>"Good Working Environment and Remote opportunities Less Pay, Less project opportunities and less increments"</t>
  </si>
  <si>
    <t>[0.6374067068099976]</t>
  </si>
  <si>
    <t>[array([0.02634139, 0.6374067 , 0.3362519 ], dtype=float32)]</t>
  </si>
  <si>
    <t>Employment recommendation</t>
  </si>
  <si>
    <t>1) decent pay 2) work life balance is good.</t>
  </si>
  <si>
    <t>nothing negative as of now.</t>
  </si>
  <si>
    <t>1) decent pay 2) work life balance is good. nothing negative as of now.</t>
  </si>
  <si>
    <t>[0.5360612869262695]</t>
  </si>
  <si>
    <t>[array([0.0045841 , 0.45935455, 0.5360613 ], dtype=float32)]</t>
  </si>
  <si>
    <t>Less pay and less work</t>
  </si>
  <si>
    <t>Leisure Friendly Good workspace Excellent location</t>
  </si>
  <si>
    <t>Less pay No growth Less interactive</t>
  </si>
  <si>
    <t>Leisure Friendly Good workspace Excellent location Less pay No growth Less interactive</t>
  </si>
  <si>
    <t>[0.4745190739631653]</t>
  </si>
  <si>
    <t>[array([0.05453406, 0.47094688, 0.47451907], dtype=float32)]</t>
  </si>
  <si>
    <t>Senior Technology Consultant</t>
  </si>
  <si>
    <t>It is really a good work culture and learning curve is very high if the projects are really good.</t>
  </si>
  <si>
    <t>Nothing found yet till now</t>
  </si>
  <si>
    <t>It is really a good work culture and learning curve is very high if the projects are really good. Nothing found yet till now</t>
  </si>
  <si>
    <t>[0.7730113863945007]</t>
  </si>
  <si>
    <t>[array([0.01625255, 0.7730114 , 0.21073605], dtype=float32)]</t>
  </si>
  <si>
    <t>Great job to work at for me</t>
  </si>
  <si>
    <t>Nothing much to say here</t>
  </si>
  <si>
    <t>Great job to work at for me Nothing much to say here</t>
  </si>
  <si>
    <t>[0.974662721157074]</t>
  </si>
  <si>
    <t>[array([0.00281711, 0.02252018, 0.9746627 ], dtype=float32)]</t>
  </si>
  <si>
    <t>Senior QA Engineer/Lead</t>
  </si>
  <si>
    <t>Great to work at Virtusa</t>
  </si>
  <si>
    <t>career progression is not easy</t>
  </si>
  <si>
    <t>Great to work at Virtusa career progression is not easy</t>
  </si>
  <si>
    <t>[0.8653716444969177]</t>
  </si>
  <si>
    <t>[array([0.0042008 , 0.13042761, 0.86537164], dtype=float32)]</t>
  </si>
  <si>
    <t>Best agency I've worked for</t>
  </si>
  <si>
    <t>Technical Training Content Developer</t>
  </si>
  <si>
    <t>eTouch Systems has since been acquired by Virtusa. Loved the interactions with my manager and he always took care of me. Always felt welcome and communication was direct. Ravi Damle is one the best managers I've worked for.</t>
  </si>
  <si>
    <t>Contract ended due to the stakeholder shifting focus on other roles. Even so, Ravi did his best and was able to transition me to another team. That will always be appreciated.</t>
  </si>
  <si>
    <t>eTouch Systems has since been acquired by Virtusa. Loved the interactions with my manager and he always took care of me. Always felt welcome and communication was direct. Ravi Damle is one the best managers I've worked for. Contract ended due to the stakeholder shifting focus on other roles. Even so, Ravi did his best and was able to transition me to another team. That will always be appreciated.</t>
  </si>
  <si>
    <t>"eTouch Systems has since been acquired by Virtusa. Loved the interactions with my manager and he always took care of me. Always felt welcome and communication was direct. Ravi Damle is one the best managers I've worked for. Contract ended due to the stakeholder shifting focus on other roles. Even so, Ravi did his best and was able to transition me to another team. That will always be appreciated."</t>
  </si>
  <si>
    <t>[0.6718852519989014]</t>
  </si>
  <si>
    <t>[array([0.00150333, 0.67188525, 0.32661146], dtype=float32)]</t>
  </si>
  <si>
    <t>Average Job</t>
  </si>
  <si>
    <t>Average work profile. Everything depends on the client and team.</t>
  </si>
  <si>
    <t>Pay is less and no easy communication with employer.</t>
  </si>
  <si>
    <t>Average work profile. Everything depends on the client and team. Pay is less and no easy communication with employer.</t>
  </si>
  <si>
    <t>[0.9658381938934326]</t>
  </si>
  <si>
    <t>[array([0.02198176, 0.9658382 , 0.01218004], dtype=float32)]</t>
  </si>
  <si>
    <t>Toxic workplace for women</t>
  </si>
  <si>
    <t>I donâ€™t think of any</t>
  </si>
  <si>
    <t>Piscataway office is toxic workplace for women. run by bunch of tamilians and makes vulgar comments make fun of us and talk in Tamil and laugh at us. One man is a pervert and chase around women with cake in his hand while women will plead him not put cake on her face and he will laugh. Others will watch and cheer and he wonâ€™t stop he even will go through women purses. Women are reminded regularly to not create problems and treat them as god and hr wonâ€™t do anything about it so donâ€™t be problematic. I was told to learn Tamil to work in virtusa</t>
  </si>
  <si>
    <t>I donâ€™t think of any Piscataway office is toxic workplace for women. run by bunch of tamilians and makes vulgar comments make fun of us and talk in Tamil and laugh at us. One man is a pervert and chase around women with cake in his hand while women will plead him not put cake on her face and he will laugh. Others will watch and cheer and he wonâ€™t stop he even will go through women purses. Women are reminded regularly to not create problems and treat them as god and hr wonâ€™t do anything about it so donâ€™t be problematic. I was told to learn Tamil to work in virtusa</t>
  </si>
  <si>
    <t>[0.8982061743736267]</t>
  </si>
  <si>
    <t>[array([0.06641429, 0.8982062 , 0.03537957], dtype=float32)]</t>
  </si>
  <si>
    <t>1.0480058193206787</t>
  </si>
  <si>
    <t>get opportunities to different domains</t>
  </si>
  <si>
    <t>projects are not stable for employees</t>
  </si>
  <si>
    <t>get opportunities to different domains projects are not stable for employees</t>
  </si>
  <si>
    <t>[0.851421058177948]</t>
  </si>
  <si>
    <t>[array([0.12909958, 0.85142106, 0.01947937], dtype=float32)]</t>
  </si>
  <si>
    <t>Work/life balance is great. Full time work from home option. Great pay and stellar benefits. Management really cares about employees.</t>
  </si>
  <si>
    <t>Internal IT Support is lacking a bit.</t>
  </si>
  <si>
    <t>Work/life balance is great. Full time work from home option. Great pay and stellar benefits. Management really cares about employees. Internal IT Support is lacking a bit.</t>
  </si>
  <si>
    <t>[0.9932593703269958]</t>
  </si>
  <si>
    <t>[array([0.00222446, 0.00451606, 0.9932594 ], dtype=float32)]</t>
  </si>
  <si>
    <t>Greate place to grow your career</t>
  </si>
  <si>
    <t>India, MS</t>
  </si>
  <si>
    <t>Ability to learn new things, Time and location flexibility, Not firing people for no reason.</t>
  </si>
  <si>
    <t>agreed, we are on remote / hybrid model but i feel less cultural events and fun modes.</t>
  </si>
  <si>
    <t>Ability to learn new things, Time and location flexibility, Not firing people for no reason. agreed, we are on remote / hybrid model but i feel less cultural events and fun modes.</t>
  </si>
  <si>
    <t>"Ability to learn new things, Time and location flexibility, Not firing people for no reason. agreed, we are on remote / hybrid model but i feel less cultural events and fun modes."</t>
  </si>
  <si>
    <t>[0.8040329813957214]</t>
  </si>
  <si>
    <t>[array([0.00565995, 0.804033  , 0.19030705], dtype=float32)]</t>
  </si>
  <si>
    <t>Technology consultant</t>
  </si>
  <si>
    <t>Very good company and technical team is excellent. Good work life balance.</t>
  </si>
  <si>
    <t>Very Less HR interaction with employees</t>
  </si>
  <si>
    <t>Very good company and technical team is excellent. Good work life balance. Very Less HR interaction with employees</t>
  </si>
  <si>
    <t>[0.955072283744812]</t>
  </si>
  <si>
    <t>[array([0.00967935, 0.03524839, 0.9550723 ], dtype=float32)]</t>
  </si>
  <si>
    <t>STAY FAR AWAY FROM VIRTUSA</t>
  </si>
  <si>
    <t>There aren't many here, unfortunately. There are some very smart and nice people working here but it's not a large number and they are often kept from being successful.</t>
  </si>
  <si>
    <t>Executive management is new but the Senior leadership team below them is frankly the least creative and the least uninformed group of people that I have ever met. They want worker robots that don't express thoughts or ideas. I WISH I NEVER HEARD OF VIRTUSA. I sincerely wait with anticipation to read that either those people are fired or the company goes under.</t>
  </si>
  <si>
    <t>There aren't many here, unfortunately. There are some very smart and nice people working here but it's not a large number and they are often kept from being successful. Executive management is new but the Senior leadership team below them is frankly the least creative and the least uninformed group of people that I have ever met. They want worker robots that don't express thoughts or ideas. I WISH I NEVER HEARD OF VIRTUSA. I sincerely wait with anticipation to read that either those people are fired or the company goes under.</t>
  </si>
  <si>
    <t>"There aren't many here, unfortunately. There are some very smart and nice people working here but it's not a large number and they are often kept from being successful. Executive management is new but the Senior leadership team below them is frankly the least creative and the least uninformed group of people that I have ever met. They want worker robots that don't express thoughts or ideas. I WISH I NEVER HEARD OF VIRTUSA. I sincerely wait with anticipation to read that either those people are fired or the company goes under."</t>
  </si>
  <si>
    <t>[0.9194303750991821]</t>
  </si>
  <si>
    <t>[array([0.03941978, 0.9194304 , 0.04114983], dtype=float32)]</t>
  </si>
  <si>
    <t>Bait and switch (avoid)</t>
  </si>
  <si>
    <t>Competitive Salary, was pro remote (work) prior to COVID.</t>
  </si>
  <si>
    <t>Bait and switch, set me into a Project Management role when I was promised a Program Manager role (huge difference). They did not utilize my true experience. Expect backstabbing and credit stolen for your hard work. They won't tell you the hours you need to work, because they want you to work at ALL hours.</t>
  </si>
  <si>
    <t>Competitive Salary, was pro remote (work) prior to COVID. Bait and switch, set me into a Project Management role when I was promised a Program Manager role (huge difference). They did not utilize my true experience. Expect backstabbing and credit stolen for your hard work. They won't tell you the hours you need to work, because they want you to work at ALL hours.</t>
  </si>
  <si>
    <t>"Competitive Salary, was pro remote (work) prior to COVID. Bait and switch, set me into a Project Management role when I was promised a Program Manager role (huge difference). They did not utilize my true experience. Expect backstabbing and credit stolen for your hard work. They won't tell you the hours you need to work, because they want you to work at ALL hours."</t>
  </si>
  <si>
    <t>[0.9606717824935913]</t>
  </si>
  <si>
    <t>[array([0.03321381, 0.9606718 , 0.00611443], dtype=float32)]</t>
  </si>
  <si>
    <t>One of the topmost companies in IT Consulting</t>
  </si>
  <si>
    <t>Career Growth Stability Opportunities Location Flexibility</t>
  </si>
  <si>
    <t>If you are on the delivery side than it becomes important to change account once you have gained enough knowledge from that account, else your managers will not take you out and you will become conditioned</t>
  </si>
  <si>
    <t>Career Growth Stability Opportunities Location Flexibility If you are on the delivery side than it becomes important to change account once you have gained enough knowledge from that account, else your managers will not take you out and you will become conditioned</t>
  </si>
  <si>
    <t>"Career Growth Stability Opportunities Location Flexibility If you are on the delivery side than it becomes important to change account once you have gained enough knowledge from that account, else your managers will not take you out and you will become conditioned"</t>
  </si>
  <si>
    <t>[0.7918246984481812]</t>
  </si>
  <si>
    <t>[array([0.00296601, 0.7918247 , 0.20520936], dtype=float32)]</t>
  </si>
  <si>
    <t>Good Consulting company</t>
  </si>
  <si>
    <t>Lot of learnings with multiple client opportunities</t>
  </si>
  <si>
    <t>Ethics of Leadership and integrity</t>
  </si>
  <si>
    <t>Lot of learnings with multiple client opportunities Ethics of Leadership and integrity</t>
  </si>
  <si>
    <t>[0.5200573801994324]</t>
  </si>
  <si>
    <t>[array([0.00277839, 0.5200574 , 0.47716424], dtype=float32)]</t>
  </si>
  <si>
    <t>Senior Director - Client Services</t>
  </si>
  <si>
    <t>Engineering Heritage, Banking, Pega, focus on growth next three years</t>
  </si>
  <si>
    <t>Traditional, lack of sales culture</t>
  </si>
  <si>
    <t>Engineering Heritage, Banking, Pega, focus on growth next three years Traditional, lack of sales culture</t>
  </si>
  <si>
    <t>"Engineering Heritage, Banking, Pega, focus on growth next three years Traditional, lack of sales culture"</t>
  </si>
  <si>
    <t>[0.9759185910224915]</t>
  </si>
  <si>
    <t>[array([0.00947643, 0.9759186 , 0.01460496], dtype=float32)]</t>
  </si>
  <si>
    <t>Good pay with opportunity to learn</t>
  </si>
  <si>
    <t>Tech opportunities are good for growth</t>
  </si>
  <si>
    <t>Not much work life balance</t>
  </si>
  <si>
    <t>Tech opportunities are good for growth Not much work life balance</t>
  </si>
  <si>
    <t>[0.8354063034057617]</t>
  </si>
  <si>
    <t>[array([0.02321239, 0.14138123, 0.8354063 ], dtype=float32)]</t>
  </si>
  <si>
    <t>Run away when you see Virtusa</t>
  </si>
  <si>
    <t>Literally nothing that can be a pro for this company.</t>
  </si>
  <si>
    <t>Horrible people to work with. Incompetent management, It's like giving management position to BPO workers. Lots of shady practices. A simple issue can take weeks to resolve, the whole management chain gets notified and still no one can help. They all seem to just pass the buck to the other. The come across as super lazy, and have no knowledge to do their job properly. They are all talk but no actions to back it up. Most employees and even some management are even incapable to speak or write in proper English. I am surprised as to how they are the "preferred" personnel supplier for a company like Google - I blame Google for not doing their homework and not listening to vendors that are supplied by Virtusa. The internal process are totally unthoughtful and inefficient adding to lots of overhead. I am simply amazed that such companies exist in this world.</t>
  </si>
  <si>
    <t>Literally nothing that can be a pro for this company. Horrible people to work with. Incompetent management, It's like giving management position to BPO workers. Lots of shady practices. A simple issue can take weeks to resolve, the whole management chain gets notified and still no one can help. They all seem to just pass the buck to the other. The come across as super lazy, and have no knowledge to do their job properly. They are all talk but no actions to back it up. Most employees and even some management are even incapable to speak or write in proper English. I am surprised as to how they are the "preferred" personnel supplier for a company like Google - I blame Google for not doing their homework and not listening to vendors that are supplied by Virtusa. The internal process are totally unthoughtful and inefficient adding to lots of overhead. I am simply amazed that such companies exist in this world.</t>
  </si>
  <si>
    <t>"Literally nothing that can be a pro for this company. Horrible people to work with. Incompetent management, It's like giving management position to BPO workers. Lots of shady practices. A simple issue can take weeks to resolve, the whole management chain gets notified and still no one can help. They all seem to just pass the buck to the other. The come across as super lazy, and have no knowledge to do their job properly. They are all talk but no actions to back it up. Most employees and even some management are even incapable to speak or write in proper English. I am surprised as to how they are the ""preferred"" personnel supplier for a company like Google - I blame Google for not doing their homework and not listening to vendors that are supplied by Virtusa. The internal process are totally unthoughtful and inefficient adding to lots of overhead. I am simply amazed that such companies exist in this world."</t>
  </si>
  <si>
    <t>[0.851834237575531]</t>
  </si>
  <si>
    <t>[array([8.5183424e-01, 1.4738071e-01, 7.8506413e-04], dtype=float32)]</t>
  </si>
  <si>
    <t>1.047869086265564</t>
  </si>
  <si>
    <t>Best IT consultancy</t>
  </si>
  <si>
    <t>Lead Business Consultant</t>
  </si>
  <si>
    <t>Employee trainings Professionalism Great projects to work on</t>
  </si>
  <si>
    <t>Lack of strategy for personal growth</t>
  </si>
  <si>
    <t>Employee trainings Professionalism Great projects to work on Lack of strategy for personal growth</t>
  </si>
  <si>
    <t>[0.517066478729248]</t>
  </si>
  <si>
    <t>[array([0.02409533, 0.5170665 , 0.4588382 ], dtype=float32)]</t>
  </si>
  <si>
    <t>Lead consultant</t>
  </si>
  <si>
    <t>Good work culture and wfh flexibility</t>
  </si>
  <si>
    <t>No cons as I can see</t>
  </si>
  <si>
    <t>Good work culture and wfh flexibility No cons as I can see</t>
  </si>
  <si>
    <t>[0.9566896557807922]</t>
  </si>
  <si>
    <t>[array([0.00238373, 0.04092665, 0.95668966], dtype=float32)]</t>
  </si>
  <si>
    <t>Nice place to work.</t>
  </si>
  <si>
    <t>Good salary and work life balance is fine.</t>
  </si>
  <si>
    <t>Lack of opportunities if your project is over.</t>
  </si>
  <si>
    <t>Good salary and work life balance is fine. Lack of opportunities if your project is over.</t>
  </si>
  <si>
    <t>[0.8355265259742737]</t>
  </si>
  <si>
    <t>[array([0.0052554 , 0.8355265 , 0.15921801], dtype=float32)]</t>
  </si>
  <si>
    <t>Good company and People are good to work with. Has a healthy listening top management - in my case.</t>
  </si>
  <si>
    <t>It does have the issues as with any IT services - Work after work hours for virtusa.. No pay revision whatsoever.. Make sure to negotiate while Joining.</t>
  </si>
  <si>
    <t>Good company and People are good to work with. Has a healthy listening top management - in my case. It does have the issues as with any IT services - Work after work hours for virtusa.. No pay revision whatsoever.. Make sure to negotiate while Joining.</t>
  </si>
  <si>
    <t>[0.9901295304298401]</t>
  </si>
  <si>
    <t>[array([0.00250001, 0.00737043, 0.99012953], dtype=float32)]</t>
  </si>
  <si>
    <t>sketchy</t>
  </si>
  <si>
    <t>The pay is pretty good</t>
  </si>
  <si>
    <t>They are sketchy and finicky</t>
  </si>
  <si>
    <t>The pay is pretty good They are sketchy and finicky</t>
  </si>
  <si>
    <t>[0.5490020513534546]</t>
  </si>
  <si>
    <t>[array([0.05737526, 0.54900205, 0.3936227 ], dtype=float32)]</t>
  </si>
  <si>
    <t>Very good and safe company.</t>
  </si>
  <si>
    <t>Nothing much as such with Virtusa. It is a very nice company.</t>
  </si>
  <si>
    <t>Very good and safe company. Nothing much as such with Virtusa. It is a very nice company.</t>
  </si>
  <si>
    <t>[0.9952351450920105]</t>
  </si>
  <si>
    <t>[array([8.2435372e-04, 3.9405953e-03, 9.9523515e-01], dtype=float32)]</t>
  </si>
  <si>
    <t>Tencent</t>
  </si>
  <si>
    <t>Work Life Balance, Open Minded</t>
  </si>
  <si>
    <t>Too Much Reorganization and Strategic Adjustment</t>
  </si>
  <si>
    <t>Work Life Balance, Open Minded Too Much Reorganization and Strategic Adjustment</t>
  </si>
  <si>
    <t>"Work Life Balance, Open Minded Too Much Reorganization and Strategic Adjustment"</t>
  </si>
  <si>
    <t>[0.9169055819511414]</t>
  </si>
  <si>
    <t>[array([0.05523481, 0.9169056 , 0.02785962], dtype=float32)]</t>
  </si>
  <si>
    <t>product opeation intern</t>
  </si>
  <si>
    <t>quit learning_x000D_
good speaking_x000D_
positive attitude _x000D_
cantonese</t>
  </si>
  <si>
    <t xml:space="preserve">part time and need flexibility_x000D_
</t>
  </si>
  <si>
    <t xml:space="preserve">quit learning_x000D_
good speaking_x000D_
positive attitude _x000D_
cantonese part time and need flexibility_x000D_
</t>
  </si>
  <si>
    <t xml:space="preserve">quit learning  good speaking  positive attitude   cantonese part time and need flexibility  </t>
  </si>
  <si>
    <t>quit learning good speaking positive attitude  cantonese part time and need flexibility</t>
  </si>
  <si>
    <t>[0.987024188041687]</t>
  </si>
  <si>
    <t>[array([0.9870242 , 0.00849636, 0.00447941], dtype=float32)]</t>
  </si>
  <si>
    <t>Good company structure</t>
  </si>
  <si>
    <t>Company Structure_x000D_
Good Benefits_x000D_
Peer Review Systems</t>
  </si>
  <si>
    <t>Overtimes_x000D_
Competitive_x000D_
Layoffs_x000D_
Plateauing growth in game sector</t>
  </si>
  <si>
    <t>Company Structure_x000D_
Good Benefits_x000D_
Peer Review Systems Overtimes_x000D_
Competitive_x000D_
Layoffs_x000D_
Plateauing growth in game sector</t>
  </si>
  <si>
    <t>Company Structure  Good Benefits  Peer Review Systems Overtimes  Competitive  Layoffs  Plateauing growth in game sector</t>
  </si>
  <si>
    <t>Company Structure Good Benefits Peer Review Systems Overtimes Competitive Layoffs Plateauing growth in game sector</t>
  </si>
  <si>
    <t>[0.7752639055252075]</t>
  </si>
  <si>
    <t>[array([0.0082981 , 0.21643807, 0.7752639 ], dtype=float32)]</t>
  </si>
  <si>
    <t>huge potential in video game industry</t>
  </si>
  <si>
    <t>time difference with HQ in China</t>
  </si>
  <si>
    <t>huge potential in video game industry time difference with HQ in China</t>
  </si>
  <si>
    <t>[0.6127745509147644]</t>
  </si>
  <si>
    <t>[array([0.00543108, 0.38179433, 0.61277455], dtype=float32)]</t>
  </si>
  <si>
    <t>day day up</t>
  </si>
  <si>
    <t>China Grove, NC</t>
  </si>
  <si>
    <t>Tencent offers an innovative and dynamic environment where creativity is encouraged and cutting-edge technology is at your fingertips</t>
  </si>
  <si>
    <t>The competitive atmosphere can lead to a high-pressure work environment, and work-life balance sometimes takes a backseat due to demanding project schedules.</t>
  </si>
  <si>
    <t>Tencent offers an innovative and dynamic environment where creativity is encouraged and cutting-edge technology is at your fingertips The competitive atmosphere can lead to a high-pressure work environment, and work-life balance sometimes takes a backseat due to demanding project schedules.</t>
  </si>
  <si>
    <t>"Tencent offers an innovative and dynamic environment where creativity is encouraged and cutting-edge technology is at your fingertips The competitive atmosphere can lead to a high-pressure work environment, and work-life balance sometimes takes a backseat due to demanding project schedules."</t>
  </si>
  <si>
    <t>[0.5607061386108398]</t>
  </si>
  <si>
    <t>[array([0.00200658, 0.4372873 , 0.56070614], dtype=float32)]</t>
  </si>
  <si>
    <t>Great benefits, compensation, deferral options_x000D_
A bunch of opportunities for internal transfer</t>
  </si>
  <si>
    <t>HQ oriented_x000D_
Chinese Culture in major</t>
  </si>
  <si>
    <t>Great benefits, compensation, deferral options_x000D_
A bunch of opportunities for internal transfer HQ oriented_x000D_
Chinese Culture in major</t>
  </si>
  <si>
    <t>Great benefits, compensation, deferral options  A bunch of opportunities for internal transfer HQ oriented  Chinese Culture in major</t>
  </si>
  <si>
    <t>"Great benefits, compensation, deferral options A bunch of opportunities for internal transfer HQ oriented Chinese Culture in major"</t>
  </si>
  <si>
    <t>[0.8971670866012573]</t>
  </si>
  <si>
    <t>[array([0.00289678, 0.8971671 , 0.09993621], dtype=float32)]</t>
  </si>
  <si>
    <t>a good company to go</t>
  </si>
  <si>
    <t>good company culture, good benefits</t>
  </si>
  <si>
    <t>Have to work too late</t>
  </si>
  <si>
    <t>good company culture, good benefits Have to work too late</t>
  </si>
  <si>
    <t>"good company culture, good benefits Have to work too late"</t>
  </si>
  <si>
    <t>[0.9116411209106445]</t>
  </si>
  <si>
    <t>[array([0.01165745, 0.9116411 , 0.07670143], dtype=float32)]</t>
  </si>
  <si>
    <t>Very nice environment</t>
  </si>
  <si>
    <t>People are friendly and hard working. The office culture is very warm and encourages you to be your best.</t>
  </si>
  <si>
    <t>The promotion process is very rigid and takes a long time.</t>
  </si>
  <si>
    <t>People are friendly and hard working. The office culture is very warm and encourages you to be your best. The promotion process is very rigid and takes a long time.</t>
  </si>
  <si>
    <t>[0.9121600389480591]</t>
  </si>
  <si>
    <t>[array([0.00278019, 0.08505977, 0.91216004], dtype=float32)]</t>
  </si>
  <si>
    <t>Great team, median pay</t>
  </si>
  <si>
    <t>free lunch, great team env</t>
  </si>
  <si>
    <t>work life balance is bad</t>
  </si>
  <si>
    <t>free lunch, great team env work life balance is bad</t>
  </si>
  <si>
    <t>"free lunch, great team env work life balance is bad"</t>
  </si>
  <si>
    <t>[0.8406287431716919]</t>
  </si>
  <si>
    <t>[array([0.14562592, 0.84062874, 0.01374539], dtype=float32)]</t>
  </si>
  <si>
    <t>Good company. Smart co-workers. Good pay</t>
  </si>
  <si>
    <t>a lot of works, hard to balance life and works</t>
  </si>
  <si>
    <t>Good company. Smart co-workers. Good pay a lot of works, hard to balance life and works</t>
  </si>
  <si>
    <t>"Good company. Smart co-workers. Good pay a lot of works, hard to balance life and works"</t>
  </si>
  <si>
    <t>[0.7256994247436523]</t>
  </si>
  <si>
    <t>[array([0.0039575, 0.7256994, 0.2703431], dtype=float32)]</t>
  </si>
  <si>
    <t>Two Many Fake Reviews</t>
  </si>
  <si>
    <t>water, lunch, snack are free</t>
  </si>
  <si>
    <t>everything is bad. politics is huge. They will hurt you if they do not like you.</t>
  </si>
  <si>
    <t>water, lunch, snack are free everything is bad. politics is huge. They will hurt you if they do not like you.</t>
  </si>
  <si>
    <t>"water, lunch, snack are free everything is bad. politics is huge. They will hurt you if they do not like you."</t>
  </si>
  <si>
    <t>[0.645101010799408]</t>
  </si>
  <si>
    <t>[array([0.34546924, 0.645101  , 0.00942971], dtype=float32)]</t>
  </si>
  <si>
    <t>Avoid working with DY</t>
  </si>
  <si>
    <t>You get to learn Chinese, paid by the company As the CIO always uses military metaphors, you will be an expert. You'll be amazed how different way CIO shames colleagues</t>
  </si>
  <si>
    <t>No work-life balance If you don't speak Chinese, forget about getting into the "inner circle" They don't care about your well-being IT is like a headless fly, constantly changing their direction HR is with management, so forget about bringing anything to them</t>
  </si>
  <si>
    <t>You get to learn Chinese, paid by the company As the CIO always uses military metaphors, you will be an expert. You'll be amazed how different way CIO shames colleagues No work-life balance If you don't speak Chinese, forget about getting into the "inner circle" They don't care about your well-being IT is like a headless fly, constantly changing their direction HR is with management, so forget about bringing anything to them</t>
  </si>
  <si>
    <t>"You get to learn Chinese, paid by the company As the CIO always uses military metaphors, you will be an expert. You'll be amazed how different way CIO shames colleagues No work-life balance If you don't speak Chinese, forget about getting into the ""inner circle"" They don't care about your well-being IT is like a headless fly, constantly changing their direction HR is with management, so forget about bringing anything to them"</t>
  </si>
  <si>
    <t>[0.8335045576095581]</t>
  </si>
  <si>
    <t>[array([0.03571763, 0.83350456, 0.13077782], dtype=float32)]</t>
  </si>
  <si>
    <t>1.0475667715072632</t>
  </si>
  <si>
    <t>Pay is great</t>
  </si>
  <si>
    <t>pay is great, technology is good</t>
  </si>
  <si>
    <t>high pressure, long hours of working</t>
  </si>
  <si>
    <t>pay is great, technology is good high pressure, long hours of working</t>
  </si>
  <si>
    <t>"pay is great, technology is good high pressure, long hours of working"</t>
  </si>
  <si>
    <t>[0.8840561509132385]</t>
  </si>
  <si>
    <t>[array([0.00722081, 0.88405615, 0.10872302], dtype=float32)]</t>
  </si>
  <si>
    <t>1.0476276874542236</t>
  </si>
  <si>
    <t>Technical Director</t>
  </si>
  <si>
    <t>good work life balance in tencent</t>
  </si>
  <si>
    <t>not good at diversity,not good hr</t>
  </si>
  <si>
    <t>good work life balance in tencent not good at diversity,not good hr</t>
  </si>
  <si>
    <t>"good work life balance in tencent not good at diversity,not good hr"</t>
  </si>
  <si>
    <t>[0.9022368788719177]</t>
  </si>
  <si>
    <t>[array([0.08597822, 0.9022369 , 0.01178483], dtype=float32)]</t>
  </si>
  <si>
    <t>good salary, higher than avg</t>
  </si>
  <si>
    <t>too much work, have to work on weekends</t>
  </si>
  <si>
    <t>good salary, higher than avg too much work, have to work on weekends</t>
  </si>
  <si>
    <t>"good salary, higher than avg too much work, have to work on weekends"</t>
  </si>
  <si>
    <t>[0.9028939604759216]</t>
  </si>
  <si>
    <t>[array([0.06037854, 0.90289396, 0.03672752], dtype=float32)]</t>
  </si>
  <si>
    <t>Chinese company, nice WL balance</t>
  </si>
  <si>
    <t>I don't see any, need more time</t>
  </si>
  <si>
    <t>Chinese company, nice WL balance I don't see any, need more time</t>
  </si>
  <si>
    <t>"Chinese company, nice WL balance I don't see any, need more time"</t>
  </si>
  <si>
    <t>[0.9517967104911804]</t>
  </si>
  <si>
    <t>[array([0.02832898, 0.9517967 , 0.0198743 ], dtype=float32)]</t>
  </si>
  <si>
    <t>Backend Software Engineer</t>
  </si>
  <si>
    <t>Playa Vista, CA</t>
  </si>
  <si>
    <t>Good environment Good environment Good environment</t>
  </si>
  <si>
    <t>Nothing bad Nothing bad Nothing bad</t>
  </si>
  <si>
    <t>Good environment Good environment Good environment Nothing bad Nothing bad Nothing bad</t>
  </si>
  <si>
    <t>[0.9966760873794556]</t>
  </si>
  <si>
    <t>[array([6.1715103e-04, 2.7067668e-03, 9.9667609e-01], dtype=float32)]</t>
  </si>
  <si>
    <t>tencent review</t>
  </si>
  <si>
    <t>WLB, total compensation, team culture</t>
  </si>
  <si>
    <t>mundane work, lack of variety</t>
  </si>
  <si>
    <t>WLB, total compensation, team culture mundane work, lack of variety</t>
  </si>
  <si>
    <t>"WLB, total compensation, team culture mundane work, lack of variety"</t>
  </si>
  <si>
    <t>[0.9415130019187927]</t>
  </si>
  <si>
    <t>[array([0.04564463, 0.941513  , 0.01284233], dtype=float32)]</t>
  </si>
  <si>
    <t>tencent</t>
  </si>
  <si>
    <t>great perks, great technology and benefits</t>
  </si>
  <si>
    <t>bad w;b, bad manager, heavy</t>
  </si>
  <si>
    <t>great perks, great technology and benefits bad w;b, bad manager, heavy</t>
  </si>
  <si>
    <t>"great perks, great technology and benefits bad w;b, bad manager, heavy"</t>
  </si>
  <si>
    <t>[0.9333362579345703]</t>
  </si>
  <si>
    <t>[array([0.04369048, 0.93333626, 0.02297327], dtype=float32)]</t>
  </si>
  <si>
    <t>it's OK</t>
  </si>
  <si>
    <t>one of best tech company in China</t>
  </si>
  <si>
    <t>too much workload, not international</t>
  </si>
  <si>
    <t>one of best tech company in China too much workload, not international</t>
  </si>
  <si>
    <t>"one of best tech company in China too much workload, not international"</t>
  </si>
  <si>
    <t>[0.9553311467170715]</t>
  </si>
  <si>
    <t>[array([0.01531124, 0.95533115, 0.02935758], dtype=float32)]</t>
  </si>
  <si>
    <t>great to new graduate; good training</t>
  </si>
  <si>
    <t>management problems and lower speed development</t>
  </si>
  <si>
    <t>great to new graduate; good training management problems and lower speed development</t>
  </si>
  <si>
    <t>[0.9852197170257568]</t>
  </si>
  <si>
    <t>[array([0.00820666, 0.00657367, 0.9852197 ], dtype=float32)]</t>
  </si>
  <si>
    <t>Looks good</t>
  </si>
  <si>
    <t>Work life balance Free lunch</t>
  </si>
  <si>
    <t>Compensation is not competitive enough</t>
  </si>
  <si>
    <t>Work life balance Free lunch Compensation is not competitive enough</t>
  </si>
  <si>
    <t>[0.9311895370483398]</t>
  </si>
  <si>
    <t>[array([0.04726861, 0.93118954, 0.02154179], dtype=float32)]</t>
  </si>
  <si>
    <t>good pay good work good culture</t>
  </si>
  <si>
    <t>nothing. its a great place to work.</t>
  </si>
  <si>
    <t>good pay good work good culture nothing. its a great place to work.</t>
  </si>
  <si>
    <t>[0.6851085424423218]</t>
  </si>
  <si>
    <t>[array([0.00304739, 0.31184405, 0.68510854], dtype=float32)]</t>
  </si>
  <si>
    <t>Developing but the intent is good</t>
  </si>
  <si>
    <t>Great Pay and benefits when PTO is adjusted correctly</t>
  </si>
  <si>
    <t>As with most large tech companies starting something new good leadership can be hard to find</t>
  </si>
  <si>
    <t>Great Pay and benefits when PTO is adjusted correctly As with most large tech companies starting something new good leadership can be hard to find</t>
  </si>
  <si>
    <t>[0.5032357573509216]</t>
  </si>
  <si>
    <t>[array([0.01853755, 0.50323576, 0.47822672], dtype=float32)]</t>
  </si>
  <si>
    <t>Great company with great culture</t>
  </si>
  <si>
    <t>Too much work, too much pressure</t>
  </si>
  <si>
    <t>Great company with great culture Too much work, too much pressure</t>
  </si>
  <si>
    <t>"Great company with great culture Too much work, too much pressure"</t>
  </si>
  <si>
    <t>[0.8402246236801147]</t>
  </si>
  <si>
    <t>[array([0.08010551, 0.8402246 , 0.07966986], dtype=float32)]</t>
  </si>
  <si>
    <t>Severance package</t>
  </si>
  <si>
    <t>Daily lunches have different varieties</t>
  </si>
  <si>
    <t>Severance package only had two weeks</t>
  </si>
  <si>
    <t>Daily lunches have different varieties Severance package only had two weeks</t>
  </si>
  <si>
    <t>[0.8741039633750916]</t>
  </si>
  <si>
    <t>[array([0.00438482, 0.87410396, 0.12151124], dtype=float32)]</t>
  </si>
  <si>
    <t>In general, this is not a bad company</t>
  </si>
  <si>
    <t>People working here are smart.</t>
  </si>
  <si>
    <t>the work life balance is not good.</t>
  </si>
  <si>
    <t>People working here are smart. the work life balance is not good.</t>
  </si>
  <si>
    <t>[0.6088529229164124]</t>
  </si>
  <si>
    <t>[array([0.01122326, 0.37992382, 0.6088529 ], dtype=float32)]</t>
  </si>
  <si>
    <t>Amazing team!</t>
  </si>
  <si>
    <t>Washakie Ten, WY</t>
  </si>
  <si>
    <t>Great Incentives for each employee</t>
  </si>
  <si>
    <t>There are no cons! Great place to work</t>
  </si>
  <si>
    <t>Great Incentives for each employee There are no cons! Great place to work</t>
  </si>
  <si>
    <t>[0.9767010807991028]</t>
  </si>
  <si>
    <t>[array([0.0016717, 0.0216272, 0.9767011], dtype=float32)]</t>
  </si>
  <si>
    <t>Great company, new territory in North America</t>
  </si>
  <si>
    <t>Great medical insurance, lots of opportunities</t>
  </si>
  <si>
    <t>Should have better localization strategy, rely too much on HQ request</t>
  </si>
  <si>
    <t>Great medical insurance, lots of opportunities Should have better localization strategy, rely too much on HQ request</t>
  </si>
  <si>
    <t>"Great medical insurance, lots of opportunities Should have better localization strategy, rely too much on HQ request"</t>
  </si>
  <si>
    <t>[0.9248126149177551]</t>
  </si>
  <si>
    <t>[array([0.00576913, 0.9248126 , 0.06941829], dtype=float32)]</t>
  </si>
  <si>
    <t>Nice people, good autonomy in US branch, impactful work.</t>
  </si>
  <si>
    <t>Lack of support staffs, after-hour calls with China</t>
  </si>
  <si>
    <t>Nice people, good autonomy in US branch, impactful work. Lack of support staffs, after-hour calls with China</t>
  </si>
  <si>
    <t>"Nice people, good autonomy in US branch, impactful work. Lack of support staffs, after-hour calls with China"</t>
  </si>
  <si>
    <t>[0.6133930683135986]</t>
  </si>
  <si>
    <t>[array([0.00924273, 0.61339307, 0.37736422], dtype=float32)]</t>
  </si>
  <si>
    <t>a good experience</t>
  </si>
  <si>
    <t>Senior Backend Engineer</t>
  </si>
  <si>
    <t>just like good corporate culture</t>
  </si>
  <si>
    <t>I don't think any downsides exists</t>
  </si>
  <si>
    <t>just like good corporate culture I don't think any downsides exists</t>
  </si>
  <si>
    <t>[0.7130117416381836]</t>
  </si>
  <si>
    <t>[array([0.00264528, 0.71301174, 0.28434297], dtype=float32)]</t>
  </si>
  <si>
    <t>1.0477057695388794</t>
  </si>
  <si>
    <t>Good for Chinese employees</t>
  </si>
  <si>
    <t>Senior Researcher</t>
  </si>
  <si>
    <t>Good compensation, free lunch, good insurance and benefits</t>
  </si>
  <si>
    <t>Irregular working hours to be in sync with China staff, language barrier with China staff, stressful env, very high nonsense expectations</t>
  </si>
  <si>
    <t>Good compensation, free lunch, good insurance and benefits Irregular working hours to be in sync with China staff, language barrier with China staff, stressful env, very high nonsense expectations</t>
  </si>
  <si>
    <t>"Good compensation, free lunch, good insurance and benefits Irregular working hours to be in sync with China staff, language barrier with China staff, stressful env, very high nonsense expectations"</t>
  </si>
  <si>
    <t>[0.9077063202857971]</t>
  </si>
  <si>
    <t>[array([0.01682048, 0.9077063 , 0.07547315], dtype=float32)]</t>
  </si>
  <si>
    <t>tencent games</t>
  </si>
  <si>
    <t>one of the largest internet companies in the world, has the best social and gaming app in asia. Corporate culture is innovative, free, tolerent.</t>
  </si>
  <si>
    <t>the tension of china and us might effect its business operations in america. as a large company, the hierarchy might hinder its development.</t>
  </si>
  <si>
    <t>one of the largest internet companies in the world, has the best social and gaming app in asia. Corporate culture is innovative, free, tolerent. the tension of china and us might effect its business operations in america. as a large company, the hierarchy might hinder its development.</t>
  </si>
  <si>
    <t>"one of the largest internet companies in the world, has the best social and gaming app in asia. Corporate culture is innovative, free, tolerent. the tension of china and us might effect its business operations in america. as a large company, the hierarchy might hinder its development."</t>
  </si>
  <si>
    <t>[0.8009414076805115]</t>
  </si>
  <si>
    <t>[array([0.00248266, 0.8009414 , 0.19657594], dtype=float32)]</t>
  </si>
  <si>
    <t>Tencent is a good company to go.</t>
  </si>
  <si>
    <t>I do not spot any cons in Tencent.</t>
  </si>
  <si>
    <t>Tencent is a good company to go. I do not spot any cons in Tencent.</t>
  </si>
  <si>
    <t>[0.9651138186454773]</t>
  </si>
  <si>
    <t>[array([0.00199769, 0.03288851, 0.9651138 ], dtype=float32)]</t>
  </si>
  <si>
    <t>3D Animation</t>
  </si>
  <si>
    <t>environment is greatï¼Œpeople is so nice there</t>
  </si>
  <si>
    <t>too much work and lack of vacation</t>
  </si>
  <si>
    <t>environment is greatï¼Œpeople is so nice there too much work and lack of vacation</t>
  </si>
  <si>
    <t>[0.9860344529151917]</t>
  </si>
  <si>
    <t>[array([0.00207183, 0.01189376, 0.98603445], dtype=float32)]</t>
  </si>
  <si>
    <t>Good WLB and satisfied salary</t>
  </si>
  <si>
    <t>CAN not find what i am eager for</t>
  </si>
  <si>
    <t>Good WLB and satisfied salary CAN not find what i am eager for</t>
  </si>
  <si>
    <t>[0.9394833445549011]</t>
  </si>
  <si>
    <t>[array([0.00221075, 0.05830588, 0.93948334], dtype=float32)]</t>
  </si>
  <si>
    <t>Iâ€™m new to this so idk</t>
  </si>
  <si>
    <t>Brooklyn, NY</t>
  </si>
  <si>
    <t>It has a remote look and it is very professional</t>
  </si>
  <si>
    <t>Iâ€™m not even sureâ€¦but for the most</t>
  </si>
  <si>
    <t>It has a remote look and it is very professional Iâ€™m not even sureâ€¦but for the most</t>
  </si>
  <si>
    <t>[0.9500072002410889]</t>
  </si>
  <si>
    <t>[array([0.02010508, 0.9500072 , 0.02988775], dtype=float32)]</t>
  </si>
  <si>
    <t>It's good for young people</t>
  </si>
  <si>
    <t>Senior UI Designer</t>
  </si>
  <si>
    <t>Tencent is a giant company with many businesses, many employees and positions, and the career development space and salary are leading in China</t>
  </si>
  <si>
    <t>Bureaucracy is a common problem in large companies</t>
  </si>
  <si>
    <t>Tencent is a giant company with many businesses, many employees and positions, and the career development space and salary are leading in China Bureaucracy is a common problem in large companies</t>
  </si>
  <si>
    <t>"Tencent is a giant company with many businesses, many employees and positions, and the career development space and salary are leading in China Bureaucracy is a common problem in large companies"</t>
  </si>
  <si>
    <t>[0.813563346862793]</t>
  </si>
  <si>
    <t>[array([0.00431455, 0.81356335, 0.18212214], dtype=float32)]</t>
  </si>
  <si>
    <t>Don't join Tencent media lab if you care about your career</t>
  </si>
  <si>
    <t>Free lunch, benefit overall is good if you don't care about working overtime on some crazy deadline.</t>
  </si>
  <si>
    <t>Poorly managed at Tencent media lab, the GM there only cares about herself and very harsh to the employees. Crazy deadline because it is set up the GM who has no idea of product development. Lots of useless meeting with the team in China at night, don't consider joining if you really care about your career.</t>
  </si>
  <si>
    <t>Free lunch, benefit overall is good if you don't care about working overtime on some crazy deadline. Poorly managed at Tencent media lab, the GM there only cares about herself and very harsh to the employees. Crazy deadline because it is set up the GM who has no idea of product development. Lots of useless meeting with the team in China at night, don't consider joining if you really care about your career.</t>
  </si>
  <si>
    <t>"Free lunch, benefit overall is good if you don't care about working overtime on some crazy deadline. Poorly managed at Tencent media lab, the GM there only cares about herself and very harsh to the employees. Crazy deadline because it is set up the GM who has no idea of product development. Lots of useless meeting with the team in China at night, don't consider joining if you really care about your career."</t>
  </si>
  <si>
    <t>[0.6085845828056335]</t>
  </si>
  <si>
    <t>[array([0.6085846, 0.3835045, 0.0079109], dtype=float32)]</t>
  </si>
  <si>
    <t>It was great</t>
  </si>
  <si>
    <t>Friendly environment, good employee support.</t>
  </si>
  <si>
    <t>Sometimes crunch, some people are not so professional. Some people do not respect female.</t>
  </si>
  <si>
    <t>Friendly environment, good employee support. Sometimes crunch, some people are not so professional. Some people do not respect female.</t>
  </si>
  <si>
    <t>"Friendly environment, good employee support. Sometimes crunch, some people are not so professional. Some people do not respect female."</t>
  </si>
  <si>
    <t>[0.6212685704231262]</t>
  </si>
  <si>
    <t>[array([0.03426575, 0.6212686 , 0.34446567], dtype=float32)]</t>
  </si>
  <si>
    <t>Cool company. Tough if youâ€™re american</t>
  </si>
  <si>
    <t>Good benefits Good pay Good support</t>
  </si>
  <si>
    <t>Tough language barrier for Americans Not a diverse culture</t>
  </si>
  <si>
    <t>Good benefits Good pay Good support Tough language barrier for Americans Not a diverse culture</t>
  </si>
  <si>
    <t>[0.8468261361122131]</t>
  </si>
  <si>
    <t>[array([0.06259476, 0.09057914, 0.84682614], dtype=float32)]</t>
  </si>
  <si>
    <t>pay is good and culture is ok</t>
  </si>
  <si>
    <t>pay is good and culture is ok work life balance is bad</t>
  </si>
  <si>
    <t>[0.8642842173576355]</t>
  </si>
  <si>
    <t>[array([0.04338139, 0.09233442, 0.8642842 ], dtype=float32)]</t>
  </si>
  <si>
    <t>Very nice job culture to start</t>
  </si>
  <si>
    <t>Not to many cons specially to start</t>
  </si>
  <si>
    <t>Very nice job culture to start Not to many cons specially to start</t>
  </si>
  <si>
    <t>[0.9256579875946045]</t>
  </si>
  <si>
    <t>[array([0.00345887, 0.07088321, 0.925658  ], dtype=float32)]</t>
  </si>
  <si>
    <t>good leadership and good people</t>
  </si>
  <si>
    <t>bad clture and not friendship</t>
  </si>
  <si>
    <t>good leadership and good people bad clture and not friendship</t>
  </si>
  <si>
    <t>[0.5400212407112122]</t>
  </si>
  <si>
    <t>[array([0.04210228, 0.54002124, 0.4178765 ], dtype=float32)]</t>
  </si>
  <si>
    <t>Growing Giant with some pains</t>
  </si>
  <si>
    <t>Strong data analytics, robust one-stop solutions and most of all very smart top executives</t>
  </si>
  <si>
    <t>Overstaffing and inefficiency in many areas</t>
  </si>
  <si>
    <t>Strong data analytics, robust one-stop solutions and most of all very smart top executives Overstaffing and inefficiency in many areas</t>
  </si>
  <si>
    <t>"Strong data analytics, robust one-stop solutions and most of all very smart top executives Overstaffing and inefficiency in many areas"</t>
  </si>
  <si>
    <t>[0.523233950138092]</t>
  </si>
  <si>
    <t>[array([0.01672031, 0.46004573, 0.52323395], dtype=float32)]</t>
  </si>
  <si>
    <t>OK Company except....</t>
  </si>
  <si>
    <t>Low pressure, easy people, nice office space</t>
  </si>
  <si>
    <t>Goal not clear. Long chain of decision making. Video/Film dept leaders not pros.</t>
  </si>
  <si>
    <t>Low pressure, easy people, nice office space Goal not clear. Long chain of decision making. Video/Film dept leaders not pros.</t>
  </si>
  <si>
    <t>"Low pressure, easy people, nice office space Goal not clear. Long chain of decision making. Video/Film dept leaders not pros."</t>
  </si>
  <si>
    <t>[0.8296312093734741]</t>
  </si>
  <si>
    <t>[array([0.02648875, 0.8296312 , 0.14387998], dtype=float32)]</t>
  </si>
  <si>
    <t>a company with integrity</t>
  </si>
  <si>
    <t>integrity, fair, friendly, innovative, free, with an open mindset</t>
  </si>
  <si>
    <t>major user base in one country, facing anti-monopoly policies</t>
  </si>
  <si>
    <t>integrity, fair, friendly, innovative, free, with an open mindset major user base in one country, facing anti-monopoly policies</t>
  </si>
  <si>
    <t>"integrity, fair, friendly, innovative, free, with an open mindset major user base in one country, facing anti-monopoly policies"</t>
  </si>
  <si>
    <t>[0.788332998752594]</t>
  </si>
  <si>
    <t>[array([0.00239981, 0.20926724, 0.788333  ], dtype=float32)]</t>
  </si>
  <si>
    <t>1.047533631324768</t>
  </si>
  <si>
    <t>Fast paced &amp; chaotic</t>
  </si>
  <si>
    <t>Nice company with a easygoing environment</t>
  </si>
  <si>
    <t>OT too often and too long.</t>
  </si>
  <si>
    <t>Nice company with a easygoing environment OT too often and too long.</t>
  </si>
  <si>
    <t>[0.9382256269454956]</t>
  </si>
  <si>
    <t>[array([0.01386079, 0.04791364, 0.9382256 ], dtype=float32)]</t>
  </si>
  <si>
    <t>Great experience watching NBA games live and in person</t>
  </si>
  <si>
    <t>Very little stipend, people not easy to work with</t>
  </si>
  <si>
    <t>Great experience watching NBA games live and in person Very little stipend, people not easy to work with</t>
  </si>
  <si>
    <t>"Great experience watching NBA games live and in person Very little stipend, people not easy to work with"</t>
  </si>
  <si>
    <t>[0.6404551267623901]</t>
  </si>
  <si>
    <t>[array([0.00606252, 0.6404551 , 0.35348243], dtype=float32)]</t>
  </si>
  <si>
    <t>AI infra Engineer</t>
  </si>
  <si>
    <t>good place to work, good salary</t>
  </si>
  <si>
    <t>bad work life balance. less vacation</t>
  </si>
  <si>
    <t>good place to work, good salary bad work life balance. less vacation</t>
  </si>
  <si>
    <t>"good place to work, good salary bad work life balance. less vacation"</t>
  </si>
  <si>
    <t>[0.7987979054450989]</t>
  </si>
  <si>
    <t>[array([0.02205095, 0.7987979 , 0.17915112], dtype=float32)]</t>
  </si>
  <si>
    <t>life on tencent</t>
  </si>
  <si>
    <t>Provider a good salary than other company in china</t>
  </si>
  <si>
    <t>1.996 is very common in China Shenzhen 2.Fierce office politics</t>
  </si>
  <si>
    <t>Provider a good salary than other company in china 1.996 is very common in China Shenzhen 2.Fierce office politics</t>
  </si>
  <si>
    <t>[0.8717199563980103]</t>
  </si>
  <si>
    <t>[array([0.00281593, 0.87171996, 0.12546419], dtype=float32)]</t>
  </si>
  <si>
    <t>Great culture and management team</t>
  </si>
  <si>
    <t>GREAT</t>
  </si>
  <si>
    <t>Lots of opportunities; Caring; Great benefits</t>
  </si>
  <si>
    <t>Bad work-life balance Bad management ....</t>
  </si>
  <si>
    <t>Lots of opportunities; Caring; Great benefits Bad work-life balance Bad management ....</t>
  </si>
  <si>
    <t>[0.8355709910392761]</t>
  </si>
  <si>
    <t>[array([0.06776541, 0.09666364, 0.835571  ], dtype=float32)]</t>
  </si>
  <si>
    <t>Good for employers, and generous on package</t>
  </si>
  <si>
    <t>Training is not as good as other firms</t>
  </si>
  <si>
    <t>Good for employers, and generous on package Training is not as good as other firms</t>
  </si>
  <si>
    <t>"Good for employers, and generous on package Training is not as good as other firms"</t>
  </si>
  <si>
    <t>[0.9146419763565063]</t>
  </si>
  <si>
    <t>[array([0.00863735, 0.914642  , 0.07672071], dtype=float32)]</t>
  </si>
  <si>
    <t>Best Chinese Company</t>
  </si>
  <si>
    <t>Sr Site Reliability Engineer</t>
  </si>
  <si>
    <t>I love the people here. They are very kind and love to help each other.</t>
  </si>
  <si>
    <t>Their stock is keep decreasing.</t>
  </si>
  <si>
    <t>I love the people here. They are very kind and love to help each other. Their stock is keep decreasing.</t>
  </si>
  <si>
    <t>[0.8278903961181641]</t>
  </si>
  <si>
    <t>[array([0.00175741, 0.8278904 , 0.17035215], dtype=float32)]</t>
  </si>
  <si>
    <t>you can really earn money</t>
  </si>
  <si>
    <t>can't satisfied work life balance</t>
  </si>
  <si>
    <t>you can really earn money can't satisfied work life balance</t>
  </si>
  <si>
    <t>[0.8470801711082458]</t>
  </si>
  <si>
    <t>[array([0.02321685, 0.8470802 , 0.12970297], dtype=float32)]</t>
  </si>
  <si>
    <t>busniess intelligence</t>
  </si>
  <si>
    <t>Busniss Analyst</t>
  </si>
  <si>
    <t>easy to deal with others</t>
  </si>
  <si>
    <t>comfortabe enviroment good boss and colleages</t>
  </si>
  <si>
    <t>easy to deal with others comfortabe enviroment good boss and colleages</t>
  </si>
  <si>
    <t>[0.9698623418807983]</t>
  </si>
  <si>
    <t>[array([0.00199868, 0.02813903, 0.96986234], dtype=float32)]</t>
  </si>
  <si>
    <t>Be mindful of culture difference</t>
  </si>
  <si>
    <t>Learn a lot from very experienced employees. Great for career growth and advancement of professional skills.</t>
  </si>
  <si>
    <t>Asian work culture dominated. Rigid management style and value employees putting in long hours but not so much of individual value and contribution.</t>
  </si>
  <si>
    <t>Learn a lot from very experienced employees. Great for career growth and advancement of professional skills. Asian work culture dominated. Rigid management style and value employees putting in long hours but not so much of individual value and contribution.</t>
  </si>
  <si>
    <t>[0.7274842858314514]</t>
  </si>
  <si>
    <t>[array([0.00269486, 0.2698209 , 0.7274843 ], dtype=float32)]</t>
  </si>
  <si>
    <t>A nice company where I could learn many working skills.</t>
  </si>
  <si>
    <t>I have not discover the Cons</t>
  </si>
  <si>
    <t>A nice company where I could learn many working skills. I have not discover the Cons</t>
  </si>
  <si>
    <t>[0.9570502638816833]</t>
  </si>
  <si>
    <t>[array([0.00137534, 0.0415744 , 0.95705026], dtype=float32)]</t>
  </si>
  <si>
    <t>talent cool relax high payment</t>
  </si>
  <si>
    <t>Excellent excited cool loved enjoy</t>
  </si>
  <si>
    <t>talent cool relax high payment Excellent excited cool loved enjoy</t>
  </si>
  <si>
    <t>[0.9515626430511475]</t>
  </si>
  <si>
    <t>[array([0.00582573, 0.04261166, 0.95156264], dtype=float32)]</t>
  </si>
  <si>
    <t>good benefit, people are nice</t>
  </si>
  <si>
    <t>need more globalization, not much about it</t>
  </si>
  <si>
    <t>good benefit, people are nice need more globalization, not much about it</t>
  </si>
  <si>
    <t>"good benefit, people are nice need more globalization, not much about it"</t>
  </si>
  <si>
    <t>[0.9376540184020996]</t>
  </si>
  <si>
    <t>[array([0.02044853, 0.937654  , 0.0418975 ], dtype=float32)]</t>
  </si>
  <si>
    <t>Former Frontend Developer</t>
  </si>
  <si>
    <t>The coworkers are really friendly.</t>
  </si>
  <si>
    <t>too much work, never have a work-life balance</t>
  </si>
  <si>
    <t>The coworkers are really friendly. too much work, never have a work-life balance</t>
  </si>
  <si>
    <t>"The coworkers are really friendly. too much work, never have a work-life balance"</t>
  </si>
  <si>
    <t>[0.9116095900535583]</t>
  </si>
  <si>
    <t>[array([0.02788214, 0.9116096 , 0.0605083 ], dtype=float32)]</t>
  </si>
  <si>
    <t>Good pay, good benefit, reputable company</t>
  </si>
  <si>
    <t>Stale work environment, no energy</t>
  </si>
  <si>
    <t>Good pay, good benefit, reputable company Stale work environment, no energy</t>
  </si>
  <si>
    <t>"Good pay, good benefit, reputable company Stale work environment, no energy"</t>
  </si>
  <si>
    <t>[0.8144270181655884]</t>
  </si>
  <si>
    <t>[array([0.01502957, 0.814427  , 0.1705434 ], dtype=float32)]</t>
  </si>
  <si>
    <t>good amount of training resources and sharing among the company</t>
  </si>
  <si>
    <t>everything is good so far.</t>
  </si>
  <si>
    <t>good amount of training resources and sharing among the company everything is good so far.</t>
  </si>
  <si>
    <t>[0.9844409227371216]</t>
  </si>
  <si>
    <t>[array([0.00108055, 0.01447849, 0.9844409 ], dtype=float32)]</t>
  </si>
  <si>
    <t>Everything is wonderful I love it</t>
  </si>
  <si>
    <t>None at all! Great Company</t>
  </si>
  <si>
    <t>Everything is wonderful I love it None at all! Great Company</t>
  </si>
  <si>
    <t>[0.9948422312736511]</t>
  </si>
  <si>
    <t>[array([0.00138008, 0.00377774, 0.99484223], dtype=float32)]</t>
  </si>
  <si>
    <t>Generally a fair company</t>
  </si>
  <si>
    <t>* Flexible work place and time_x000D_
* Free lunch_x000D_
* Free snacks_x000D_
* Friendly colleagues</t>
  </si>
  <si>
    <t>* Work experience depends on which group you are. Some are good and some are bad_x000D_
* Better knowing Chinese</t>
  </si>
  <si>
    <t>* Flexible work place and time_x000D_
* Free lunch_x000D_
* Free snacks_x000D_
* Friendly colleagues * Work experience depends on which group you are. Some are good and some are bad_x000D_
* Better knowing Chinese</t>
  </si>
  <si>
    <t>* Flexible work place and time  * Free lunch  * Free snacks  * Friendly colleagues * Work experience depends on which group you are. Some are good and some are bad  * Better knowing Chinese</t>
  </si>
  <si>
    <t>* Flexible work place and time * Free lunch * Free snacks * Friendly colleagues * Work experience depends on which group you are. Some are good and some are bad * Better knowing Chinese</t>
  </si>
  <si>
    <t>[0.5109778046607971]</t>
  </si>
  <si>
    <t>[array([0.00487671, 0.4841455 , 0.5109778 ], dtype=float32)]</t>
  </si>
  <si>
    <t>UX/UI Designer</t>
  </si>
  <si>
    <t>Competitive salary and welfare, Talented workmates</t>
  </si>
  <si>
    <t>Agile develop, the task is urgent sometimes</t>
  </si>
  <si>
    <t>Competitive salary and welfare, Talented workmates Agile develop, the task is urgent sometimes</t>
  </si>
  <si>
    <t>"Competitive salary and welfare, Talented workmates Agile develop, the task is urgent sometimes"</t>
  </si>
  <si>
    <t>[0.9132912755012512]</t>
  </si>
  <si>
    <t>[array([0.00396919, 0.9132913 , 0.08273949], dtype=float32)]</t>
  </si>
  <si>
    <t>Very good i like them</t>
  </si>
  <si>
    <t>nothing bad. I like them.</t>
  </si>
  <si>
    <t>Very good i like them nothing bad. I like them.</t>
  </si>
  <si>
    <t>[0.994878888130188]</t>
  </si>
  <si>
    <t>[array([9.773413e-04, 4.143704e-03, 9.948789e-01], dtype=float32)]</t>
  </si>
  <si>
    <t>Liked working there, they paid well enough</t>
  </si>
  <si>
    <t>Long work hours, working on weekends</t>
  </si>
  <si>
    <t>Liked working there, they paid well enough Long work hours, working on weekends</t>
  </si>
  <si>
    <t>"Liked working there, they paid well enough Long work hours, working on weekends"</t>
  </si>
  <si>
    <t>[0.7681412696838379]</t>
  </si>
  <si>
    <t>[array([0.00245889, 0.76814127, 0.22939989], dtype=float32)]</t>
  </si>
  <si>
    <t>Worth it if you super want money</t>
  </si>
  <si>
    <t>Competitive salary and office environment.</t>
  </si>
  <si>
    <t>Works nearly 80 hrs a week without call-back pay.</t>
  </si>
  <si>
    <t>Competitive salary and office environment. Works nearly 80 hrs a week without call-back pay.</t>
  </si>
  <si>
    <t>[0.9224629998207092]</t>
  </si>
  <si>
    <t>[array([0.00505771, 0.922463  , 0.07247932], dtype=float32)]</t>
  </si>
  <si>
    <t>good benefitï¼Œworking flexibility, provide lunch</t>
  </si>
  <si>
    <t>No, So far so good</t>
  </si>
  <si>
    <t>good benefitï¼Œworking flexibility, provide lunch No, So far so good</t>
  </si>
  <si>
    <t>"good benefitï¼Œworking flexibility, provide lunch No, So far so good"</t>
  </si>
  <si>
    <t>[0.6270214915275574]</t>
  </si>
  <si>
    <t>[array([0.00461482, 0.6270215 , 0.3683637 ], dtype=float32)]</t>
  </si>
  <si>
    <t>- good culture and nice colleagues_x000D_
- competitive salary</t>
  </si>
  <si>
    <t>- regular over time_x000D_
-a little bit of bureaucracy in some of the groups</t>
  </si>
  <si>
    <t>- good culture and nice colleagues_x000D_
- competitive salary - regular over time_x000D_
-a little bit of bureaucracy in some of the groups</t>
  </si>
  <si>
    <t>[0.6331685185432434]</t>
  </si>
  <si>
    <t>[array([0.00336174, 0.36346972, 0.6331685 ], dtype=float32)]</t>
  </si>
  <si>
    <t>Don't come if you are looking for a better career path</t>
  </si>
  <si>
    <t>The work life balance is good. Free lunch and gym. The company is trying to match with big tech firm with good compensation package and culture.</t>
  </si>
  <si>
    <t>The US office is controlled by HQ for any management decisions. The US employees are divided into US team and HQ team reporting to HQ directly. Feel like a small start up that any decision takes endless meetings. But ppl are nice here. Don't expect a career learning path though. The headcount is also influenced by HQ and Chinese eco market.</t>
  </si>
  <si>
    <t>The work life balance is good. Free lunch and gym. The company is trying to match with big tech firm with good compensation package and culture. The US office is controlled by HQ for any management decisions. The US employees are divided into US team and HQ team reporting to HQ directly. Feel like a small start up that any decision takes endless meetings. But ppl are nice here. Don't expect a career learning path though. The headcount is also influenced by HQ and Chinese eco market.</t>
  </si>
  <si>
    <t>[0.7056249976158142]</t>
  </si>
  <si>
    <t>[array([0.00272312, 0.29165193, 0.705625  ], dtype=float32)]</t>
  </si>
  <si>
    <t>1.0478636026382446</t>
  </si>
  <si>
    <t>Not a lot of autonomy or responsibility</t>
  </si>
  <si>
    <t>Fun colleagues_x000D_
Fairly interesting work_x000D_
Good office location</t>
  </si>
  <si>
    <t>Most decisions made in mainland China_x000D_
Mostly execution vs ideation</t>
  </si>
  <si>
    <t>Fun colleagues_x000D_
Fairly interesting work_x000D_
Good office location Most decisions made in mainland China_x000D_
Mostly execution vs ideation</t>
  </si>
  <si>
    <t>Fun colleagues  Fairly interesting work  Good office location Most decisions made in mainland China  Mostly execution vs ideation</t>
  </si>
  <si>
    <t>Fun colleagues Fairly interesting work Good office location Most decisions made in mainland China Mostly execution vs ideation</t>
  </si>
  <si>
    <t>[0.7282788157463074]</t>
  </si>
  <si>
    <t>[array([0.00253128, 0.26918992, 0.7282788 ], dtype=float32)]</t>
  </si>
  <si>
    <t>Don't come</t>
  </si>
  <si>
    <t>You get to learn Chinese, but don't expect to have time for it.</t>
  </si>
  <si>
    <t>Worse than 996, hard for non-Chinese speaker.</t>
  </si>
  <si>
    <t>You get to learn Chinese, but don't expect to have time for it. Worse than 996, hard for non-Chinese speaker.</t>
  </si>
  <si>
    <t>"You get to learn Chinese, but don't expect to have time for it. Worse than 996, hard for non-Chinese speaker."</t>
  </si>
  <si>
    <t>[0.9119110703468323]</t>
  </si>
  <si>
    <t>[array([0.07580309, 0.9119111 , 0.01228582], dtype=float32)]</t>
  </si>
  <si>
    <t>leading tech company in the gaming industry</t>
  </si>
  <si>
    <t>not an international company, difficult to fit in the company culture</t>
  </si>
  <si>
    <t>leading tech company in the gaming industry not an international company, difficult to fit in the company culture</t>
  </si>
  <si>
    <t>"leading tech company in the gaming industry not an international company, difficult to fit in the company culture"</t>
  </si>
  <si>
    <t>[0.9479742646217346]</t>
  </si>
  <si>
    <t>[array([0.04313733, 0.94797426, 0.00888842], dtype=float32)]</t>
  </si>
  <si>
    <t>good culture</t>
  </si>
  <si>
    <t>good culture, good product, growing industry, long-term perspective goals</t>
  </si>
  <si>
    <t>no work life balance, depend on the department you work on</t>
  </si>
  <si>
    <t>good culture, good product, growing industry, long-term perspective goals no work life balance, depend on the department you work on</t>
  </si>
  <si>
    <t>"good culture, good product, growing industry, long-term perspective goals no work life balance, depend on the department you work on"</t>
  </si>
  <si>
    <t>[0.7343894839286804]</t>
  </si>
  <si>
    <t>[array([0.00346975, 0.7343895 , 0.2621408 ], dtype=float32)]</t>
  </si>
  <si>
    <t>fasdfasdf</t>
  </si>
  <si>
    <t>good salary and respect employee</t>
  </si>
  <si>
    <t>too much work to do</t>
  </si>
  <si>
    <t>good salary and respect employee too much work to do</t>
  </si>
  <si>
    <t>[0.5340776443481445]</t>
  </si>
  <si>
    <t>[array([0.02703599, 0.43888634, 0.53407764], dtype=float32)]</t>
  </si>
  <si>
    <t>Poorly Managed Media Lab</t>
  </si>
  <si>
    <t>Not a lot of pros: _x000D_
Good work_x000D_
Free lunch_x000D_
Nice office</t>
  </si>
  <si>
    <t>No sync among managers and higher executive_x000D_
Only Chinese friendly, difficult for non-Chinese folks to adjust_x000D_
No joining benefits_x000D_
No relocations_x000D_
No RSUs_x000D_
Micromanaging_x000D_
Odd working timing_x000D_
Too much work load</t>
  </si>
  <si>
    <t>Not a lot of pros: _x000D_
Good work_x000D_
Free lunch_x000D_
Nice office No sync among managers and higher executive_x000D_
Only Chinese friendly, difficult for non-Chinese folks to adjust_x000D_
No joining benefits_x000D_
No relocations_x000D_
No RSUs_x000D_
Micromanaging_x000D_
Odd working timing_x000D_
Too much work load</t>
  </si>
  <si>
    <t>Not a lot of pros:   Good work  Free lunch  Nice office No sync among managers and higher executive  Only Chinese friendly, difficult for non-Chinese folks to adjust  No joining benefits  No relocations  No RSUs  Micromanaging  Odd working timing  Too much work load</t>
  </si>
  <si>
    <t>"Not a lot of pros:  Good work Free lunch Nice office No sync among managers and higher executive Only Chinese friendly, difficult for non-Chinese folks to adjust No joining benefits No relocations No RSUs Micromanaging Odd working timing Too much work load"</t>
  </si>
  <si>
    <t>[0.7443454265594482]</t>
  </si>
  <si>
    <t>[array([0.24111049, 0.7443454 , 0.01454405], dtype=float32)]</t>
  </si>
  <si>
    <t>Tencent Legal asssistant review</t>
  </si>
  <si>
    <t>Legal Assistant/Paralegal</t>
  </si>
  <si>
    <t>Flexbiility, good pay, awesome support structure</t>
  </si>
  <si>
    <t>workload, lack of vacation, lack of dental insurance</t>
  </si>
  <si>
    <t>Flexbiility, good pay, awesome support structure workload, lack of vacation, lack of dental insurance</t>
  </si>
  <si>
    <t>"Flexbiility, good pay, awesome support structure workload, lack of vacation, lack of dental insurance"</t>
  </si>
  <si>
    <t>[0.8812012672424316]</t>
  </si>
  <si>
    <t>[array([0.01997299, 0.88120127, 0.09882577], dtype=float32)]</t>
  </si>
  <si>
    <t>The world's No. 1 game company</t>
  </si>
  <si>
    <t>Junior Business Development</t>
  </si>
  <si>
    <t>good salary ã€environment and benefitsï¼Œcan learn a lot of work experience</t>
  </si>
  <si>
    <t>more working hours_x000D_
Likely to work overtime on weekends</t>
  </si>
  <si>
    <t>good salary ã€environment and benefitsï¼Œcan learn a lot of work experience more working hours_x000D_
Likely to work overtime on weekends</t>
  </si>
  <si>
    <t>good salary ã€environment and benefitsï¼Œcan learn a lot of work experience more working hours  Likely to work overtime on weekends</t>
  </si>
  <si>
    <t>good salary ã€environment and benefitsï¼Œcan learn a lot of work experience more working hours Likely to work overtime on weekends</t>
  </si>
  <si>
    <t>[0.9251543879508972]</t>
  </si>
  <si>
    <t>[array([0.00785301, 0.06699261, 0.9251544 ], dtype=float32)]</t>
  </si>
  <si>
    <t>Junior Software Developer Co-op</t>
  </si>
  <si>
    <t>The working culture at this company is great</t>
  </si>
  <si>
    <t>Chinese speaking skill is a must</t>
  </si>
  <si>
    <t>The working culture at this company is great Chinese speaking skill is a must</t>
  </si>
  <si>
    <t>[0.8404175639152527]</t>
  </si>
  <si>
    <t>[array([0.00194601, 0.84041756, 0.1576364 ], dtype=float32)]</t>
  </si>
  <si>
    <t>Competitive culture with no diversity on my team but we had fun</t>
  </si>
  <si>
    <t>Generous company that I never received soooo many swag and gift in my career. Company hosted annual company trip in Hawaii for 200+ FTE (yes, no kidding!) _x000D_
Competitive salary with great insurance coverage for both primary and dependent</t>
  </si>
  <si>
    <t>very competitive culture, you complete with your own team members_x000D_
company uses bell-curved performance assessment, old fashion and not fair for a small team_x000D_
Need to present to cross team judges for your promotion assessment even though your manager endorsed your promotion, very stressful and time consuming. _x000D_
Long work hours - no work life balance_x000D_
0 diversity on my team even though company promotes it.</t>
  </si>
  <si>
    <t>Generous company that I never received soooo many swag and gift in my career. Company hosted annual company trip in Hawaii for 200+ FTE (yes, no kidding!) _x000D_
Competitive salary with great insurance coverage for both primary and dependent very competitive culture, you complete with your own team members_x000D_
company uses bell-curved performance assessment, old fashion and not fair for a small team_x000D_
Need to present to cross team judges for your promotion assessment even though your manager endorsed your promotion, very stressful and time consuming. _x000D_
Long work hours - no work life balance_x000D_
0 diversity on my team even though company promotes it.</t>
  </si>
  <si>
    <t>Generous company that I never received soooo many swag and gift in my career. Company hosted annual company trip in Hawaii for 200+ FTE (yes, no kidding!)   Competitive salary with great insurance coverage for both primary and dependent very competitive culture, you complete with your own team members  company uses bell-curved performance assessment, old fashion and not fair for a small team  Need to present to cross team judges for your promotion assessment even though your manager endorsed your promotion, very stressful and time consuming.   Long work hours - no work life balance  0 diversity on my team even though company promotes it.</t>
  </si>
  <si>
    <t>"Generous company that I never received soooo many swag and gift in my career. Company hosted annual company trip in Hawaii for 200+ FTE (yes, no kidding!)  Competitive salary with great insurance coverage for both primary and dependent very competitive culture, you complete with your own team members company uses bell-curved performance assessment, old fashion and not fair for a small team Need to present to cross team judges for your promotion assessment even though your manager endorsed your promotion, very stressful and time consuming.  Long work hours - no work life balance 0 diversity on my team even though company promotes it."</t>
  </si>
  <si>
    <t>[0.9003863334655762]</t>
  </si>
  <si>
    <t>[array([0.01212445, 0.0874892 , 0.90038633], dtype=float32)]</t>
  </si>
  <si>
    <t>1.0475561618804932</t>
  </si>
  <si>
    <t>good firm</t>
  </si>
  <si>
    <t>flats management style; free food</t>
  </si>
  <si>
    <t>long working hour; low pay</t>
  </si>
  <si>
    <t>flats management style; free food long working hour; low pay</t>
  </si>
  <si>
    <t>[0.8030224442481995]</t>
  </si>
  <si>
    <t>[array([0.00318233, 0.80302244, 0.19379519], dtype=float32)]</t>
  </si>
  <si>
    <t>Very very very Nice company</t>
  </si>
  <si>
    <t>nice nice nice nice nice</t>
  </si>
  <si>
    <t>Very very very Nice company nice nice nice nice nice</t>
  </si>
  <si>
    <t>[0.9915195107460022]</t>
  </si>
  <si>
    <t>[array([0.00118955, 0.00729097, 0.9915195 ], dtype=float32)]</t>
  </si>
  <si>
    <t>In general a good work place</t>
  </si>
  <si>
    <t>A good place to learn and grow.</t>
  </si>
  <si>
    <t>There is no work life balance.</t>
  </si>
  <si>
    <t>A good place to learn and grow. There is no work life balance.</t>
  </si>
  <si>
    <t>[0.993384063243866]</t>
  </si>
  <si>
    <t>[array([0.00148849, 0.00512732, 0.99338406], dtype=float32)]</t>
  </si>
  <si>
    <t>It is awesome in Tencent</t>
  </si>
  <si>
    <t>Quality business, service to one billion plus users</t>
  </si>
  <si>
    <t>The corporate culture is not particularly perfect</t>
  </si>
  <si>
    <t>Quality business, service to one billion plus users The corporate culture is not particularly perfect</t>
  </si>
  <si>
    <t>"Quality business, service to one billion plus users The corporate culture is not particularly perfect"</t>
  </si>
  <si>
    <t>[0.9509562849998474]</t>
  </si>
  <si>
    <t>[array([0.00680084, 0.9509563 , 0.0422429 ], dtype=float32)]</t>
  </si>
  <si>
    <t>Best pay in the industry</t>
  </si>
  <si>
    <t>UX Director</t>
  </si>
  <si>
    <t>Excellent pay, creative freedom, excellent benefits and work-life balance, remote work option.</t>
  </si>
  <si>
    <t>I have no complaints for Tencent.</t>
  </si>
  <si>
    <t>Excellent pay, creative freedom, excellent benefits and work-life balance, remote work option. I have no complaints for Tencent.</t>
  </si>
  <si>
    <t>"Excellent pay, creative freedom, excellent benefits and work-life balance, remote work option. I have no complaints for Tencent."</t>
  </si>
  <si>
    <t>[0.5765976309776306]</t>
  </si>
  <si>
    <t>[array([0.00226312, 0.57659763, 0.42113924], dtype=float32)]</t>
  </si>
  <si>
    <t>Business Development Manager, Partnership Relations, Strategic Partnership</t>
  </si>
  <si>
    <t>Develop and and implement innovative partnership strategies to achieve company's goals_x000D_
Skills in negotiation</t>
  </si>
  <si>
    <t>Chinese company _x000D_
Extended Work hours</t>
  </si>
  <si>
    <t>Develop and and implement innovative partnership strategies to achieve company's goals_x000D_
Skills in negotiation Chinese company _x000D_
Extended Work hours</t>
  </si>
  <si>
    <t>Develop and and implement innovative partnership strategies to achieve company's goals  Skills in negotiation Chinese company   Extended Work hours</t>
  </si>
  <si>
    <t>Develop and and implement innovative partnership strategies to achieve company's goals Skills in negotiation Chinese company  Extended Work hours</t>
  </si>
  <si>
    <t>[0.9111271500587463]</t>
  </si>
  <si>
    <t>[array([0.0014999 , 0.91112715, 0.08737299], dtype=float32)]</t>
  </si>
  <si>
    <t>Global Recruiter</t>
  </si>
  <si>
    <t>I like the company culture, very humble and collaborative</t>
  </si>
  <si>
    <t>TOO HQ FOCUS_x000D_
_x000D_
Managers are old</t>
  </si>
  <si>
    <t>I like the company culture, very humble and collaborative TOO HQ FOCUS_x000D_
_x000D_
Managers are old</t>
  </si>
  <si>
    <t>I like the company culture, very humble and collaborative TOO HQ FOCUS    Managers are old</t>
  </si>
  <si>
    <t>"I like the company culture, very humble and collaborative TOO HQ FOCUS  Managers are old"</t>
  </si>
  <si>
    <t>[0.8071455359458923]</t>
  </si>
  <si>
    <t>[array([0.00313916, 0.80714554, 0.18971528], dtype=float32)]</t>
  </si>
  <si>
    <t>the working environment is pretty good. _x000D_
the company always provides presents to employee.</t>
  </si>
  <si>
    <t>work life balance is bad. always working overtime.</t>
  </si>
  <si>
    <t>the working environment is pretty good. _x000D_
the company always provides presents to employee. work life balance is bad. always working overtime.</t>
  </si>
  <si>
    <t>the working environment is pretty good.   the company always provides presents to employee. work life balance is bad. always working overtime.</t>
  </si>
  <si>
    <t>the working environment is pretty good.  the company always provides presents to employee. work life balance is bad. always working overtime.</t>
  </si>
  <si>
    <t>[0.9656612873077393]</t>
  </si>
  <si>
    <t>[array([0.00719308, 0.02714554, 0.9656613 ], dtype=float32)]</t>
  </si>
  <si>
    <t>Benefits are decent. It's a huge company with rooms to grow.</t>
  </si>
  <si>
    <t>The structure of the company can get very complicated and hence affect decision makings.</t>
  </si>
  <si>
    <t>Benefits are decent. It's a huge company with rooms to grow. The structure of the company can get very complicated and hence affect decision makings.</t>
  </si>
  <si>
    <t>[0.8988723754882812]</t>
  </si>
  <si>
    <t>[array([0.00286696, 0.09826054, 0.8988724 ], dtype=float32)]</t>
  </si>
  <si>
    <t>very nice and good company culture</t>
  </si>
  <si>
    <t>for more cons. please see profile</t>
  </si>
  <si>
    <t>very nice and good company culture for more cons. please see profile</t>
  </si>
  <si>
    <t>[0.99549400806427]</t>
  </si>
  <si>
    <t>[array([3.6305605e-04, 4.1430113e-03, 9.9549401e-01], dtype=float32)]</t>
  </si>
  <si>
    <t>a great company from china</t>
  </si>
  <si>
    <t>sometimes there have less creative</t>
  </si>
  <si>
    <t>a great company from china sometimes there have less creative</t>
  </si>
  <si>
    <t>[0.8924249410629272]</t>
  </si>
  <si>
    <t>[array([0.07222709, 0.0353479 , 0.89242494], dtype=float32)]</t>
  </si>
  <si>
    <t>good payment, flexible environment, good people</t>
  </si>
  <si>
    <t>high workload, plan less, keep trying and hit the wall, and try again</t>
  </si>
  <si>
    <t>good payment, flexible environment, good people high workload, plan less, keep trying and hit the wall, and try again</t>
  </si>
  <si>
    <t>"good payment, flexible environment, good people high workload, plan less, keep trying and hit the wall, and try again"</t>
  </si>
  <si>
    <t>[0.7853796482086182]</t>
  </si>
  <si>
    <t>[array([0.01038849, 0.78537965, 0.20423184], dtype=float32)]</t>
  </si>
  <si>
    <t>Pretty good in game industry</t>
  </si>
  <si>
    <t>great place to work but so much politics</t>
  </si>
  <si>
    <t>lots of over time working, too heavy</t>
  </si>
  <si>
    <t>great place to work but so much politics lots of over time working, too heavy</t>
  </si>
  <si>
    <t>"great place to work but so much politics lots of over time working, too heavy"</t>
  </si>
  <si>
    <t>[0.9260997772216797]</t>
  </si>
  <si>
    <t>[array([0.00727054, 0.9260998 , 0.06662971], dtype=float32)]</t>
  </si>
  <si>
    <t>Lumen</t>
  </si>
  <si>
    <t>Solid Leadership</t>
  </si>
  <si>
    <t>Things change, so adapt and overcome during IT transformations to make the best of constant changes</t>
  </si>
  <si>
    <t>You must be willing to adapt and overcome during IT transformations, be flexible.</t>
  </si>
  <si>
    <t>Things change, so adapt and overcome during IT transformations to make the best of constant changes You must be willing to adapt and overcome during IT transformations, be flexible.</t>
  </si>
  <si>
    <t>"Things change, so adapt and overcome during IT transformations to make the best of constant changes You must be willing to adapt and overcome during IT transformations, be flexible."</t>
  </si>
  <si>
    <t>[0.886479914188385]</t>
  </si>
  <si>
    <t>[array([0.00656842, 0.8864799 , 0.10695164], dtype=float32)]</t>
  </si>
  <si>
    <t>Open position</t>
  </si>
  <si>
    <t>Good position to grow a strategic position</t>
  </si>
  <si>
    <t>Good position to grow a strategic position None to share at this time</t>
  </si>
  <si>
    <t>[0.9827448725700378]</t>
  </si>
  <si>
    <t>[array([0.00099756, 0.01625757, 0.9827449 ], dtype=float32)]</t>
  </si>
  <si>
    <t>Telecom tech provider trying to modernize it's portfolio</t>
  </si>
  <si>
    <t>Senior Lead/Manager</t>
  </si>
  <si>
    <t>Lumen pays an average salary in the industry, tries to promote from within, and is in a fast paced ever changing industry.  My manager let me 'run my business' in regards to leveraging my experience and placing me in projects that fit my strengths.  I had a lot of expertise in my position and leveraged that to drive successful project implementations.  The benefits package is pretty good with group health plans, retirement, and other perks like discounts with partner company products and services.</t>
  </si>
  <si>
    <t>New hires would sometimes make more than a comparable existing employee with years of experience.  There was no manager involvement in the last reduction in workforce, it seems to have been based on age and pay, there was no explanation from the stranger who called me to let me know.  The company continually tries to reinvent it's image and business focus, so it needs a strong leader to help drive the changes necessary to move forward.  Hopefully the new CEO will be able to turn the company into a leaner, more profitable service provider.</t>
  </si>
  <si>
    <t>Lumen pays an average salary in the industry, tries to promote from within, and is in a fast paced ever changing industry.  My manager let me 'run my business' in regards to leveraging my experience and placing me in projects that fit my strengths.  I had a lot of expertise in my position and leveraged that to drive successful project implementations.  The benefits package is pretty good with group health plans, retirement, and other perks like discounts with partner company products and services. New hires would sometimes make more than a comparable existing employee with years of experience.  There was no manager involvement in the last reduction in workforce, it seems to have been based on age and pay, there was no explanation from the stranger who called me to let me know.  The company continually tries to reinvent it's image and business focus, so it needs a strong leader to help drive the changes necessary to move forward.  Hopefully the new CEO will be able to turn the company into a leaner, more profitable service provider.</t>
  </si>
  <si>
    <t>"Lumen pays an average salary in the industry, tries to promote from within, and is in a fast paced ever changing industry. My manager let me 'run my business' in regards to leveraging my experience and placing me in projects that fit my strengths. I had a lot of expertise in my position and leveraged that to drive successful project implementations. The benefits package is pretty good with group health plans, retirement, and other perks like discounts with partner company products and services. New hires would sometimes make more than a comparable existing employee with years of experience. There was no manager involvement in the last reduction in workforce, it seems to have been based on age and pay, there was no explanation from the stranger who called me to let me know. The company continually tries to reinvent it's image and business focus, so it needs a strong leader to help drive the changes necessary to move forward. Hopefully the new CEO will be able to turn the company into a leaner, more profitable service provider."</t>
  </si>
  <si>
    <t>[0.5025784373283386]</t>
  </si>
  <si>
    <t>[array([0.00782125, 0.48960027, 0.50257844], dtype=float32)]</t>
  </si>
  <si>
    <t>1.0480360984802246</t>
  </si>
  <si>
    <t>Lumen - A darkness festering in the Telecom industry</t>
  </si>
  <si>
    <t>Repair Technician</t>
  </si>
  <si>
    <t>Adequate compensation and benefits packages, which is not because they value their workforce nor because they are generous but because they need to distract their own employees from the abusive climate they foster for their organization.</t>
  </si>
  <si>
    <t>A company driven by greed, avarice, and a complete disregard for the actual needs of customers, as well as a prejudicial dismissal of proper infrastructure maintenance and properly trained staff organization wide. Lackluster and often inoperable remote diagnostic tools for their customer service/repair departments, and a disgustingly high usage of off shore foreign agents and therefore often unintelligible and under trained technicians, which is bad for the U.S. Economy and is a significant contributor to customer dissatisfaction; besides the poor service quality and reliability of their line of products. Also, a focus on diversity, equity and inclusion is perverse and corruptive atmosphere that is rotting the company from within.</t>
  </si>
  <si>
    <t>Adequate compensation and benefits packages, which is not because they value their workforce nor because they are generous but because they need to distract their own employees from the abusive climate they foster for their organization. A company driven by greed, avarice, and a complete disregard for the actual needs of customers, as well as a prejudicial dismissal of proper infrastructure maintenance and properly trained staff organization wide. Lackluster and often inoperable remote diagnostic tools for their customer service/repair departments, and a disgustingly high usage of off shore foreign agents and therefore often unintelligible and under trained technicians, which is bad for the U.S. Economy and is a significant contributor to customer dissatisfaction; besides the poor service quality and reliability of their line of products. Also, a focus on diversity, equity and inclusion is perverse and corruptive atmosphere that is rotting the company from within.</t>
  </si>
  <si>
    <t>"Adequate compensation and benefits packages, which is not because they value their workforce nor because they are generous but because they need to distract their own employees from the abusive climate they foster for their organization. A company driven by greed, avarice, and a complete disregard for the actual needs of customers, as well as a prejudicial dismissal of proper infrastructure maintenance and properly trained staff organization wide. Lackluster and often inoperable remote diagnostic tools for their customer service/repair departments, and a disgustingly high usage of off shore foreign agents and therefore often unintelligible and under trained technicians, which is bad for the U.S. Economy and is a significant contributor to customer dissatisfaction; besides the poor service quality and reliability of their line of products. Also, a focus on diversity, equity and inclusion is perverse and corruptive atmosphere that is rotting the company from within."</t>
  </si>
  <si>
    <t>[0.5118622779846191]</t>
  </si>
  <si>
    <t>[array([0.5118623 , 0.4401684 , 0.04796933], dtype=float32)]</t>
  </si>
  <si>
    <t>1.0475560426712036</t>
  </si>
  <si>
    <t>Glorified Customer Service Agent/ Tech</t>
  </si>
  <si>
    <t>Work from home is a nice...so your senior management can't see the disgust on your face.</t>
  </si>
  <si>
    <t>You are a glorified tech, only you are paid less, are expected tell your senior manager what you're doing at all times, even outside of work, make less than your employees, expected to be engaged 24X7, with no life balance AT ALL. You are tied to a call queueu, like an agent, and just waiting to get screamed at by a customer, that most likely is not yours. You have 0 time to actually manage, due to this, because if you are managing, In meetings, one on one's, you are not in the phone queueu, and missing your call adherence metrics. You are on call, and get no flex days. PTO? Not a chance. You are 24X7, and get customer, employee, senior manager calls constantly. Don't you dare not answer! That's not customer obsessed!!! _x000D_
0 career pathing, 0 information on how you progress in the company. _x000D_
"At Lumen, we pay for performance..until we have to pay for performance, then we make up reasons you were not performing"._x000D_
Did I mention 0 raises for managers? Did I mention bonus structure is the same as your employees?</t>
  </si>
  <si>
    <t>Work from home is a nice...so your senior management can't see the disgust on your face. You are a glorified tech, only you are paid less, are expected tell your senior manager what you're doing at all times, even outside of work, make less than your employees, expected to be engaged 24X7, with no life balance AT ALL. You are tied to a call queueu, like an agent, and just waiting to get screamed at by a customer, that most likely is not yours. You have 0 time to actually manage, due to this, because if you are managing, In meetings, one on one's, you are not in the phone queueu, and missing your call adherence metrics. You are on call, and get no flex days. PTO? Not a chance. You are 24X7, and get customer, employee, senior manager calls constantly. Don't you dare not answer! That's not customer obsessed!!! _x000D_
0 career pathing, 0 information on how you progress in the company. _x000D_
"At Lumen, we pay for performance..until we have to pay for performance, then we make up reasons you were not performing"._x000D_
Did I mention 0 raises for managers? Did I mention bonus structure is the same as your employees?</t>
  </si>
  <si>
    <t>Work from home is a nice...so your senior management can't see the disgust on your face. You are a glorified tech, only you are paid less, are expected tell your senior manager what you're doing at all times, even outside of work, make less than your employees, expected to be engaged 24X7, with no life balance AT ALL. You are tied to a call queueu, like an agent, and just waiting to get screamed at by a customer, that most likely is not yours. You have 0 time to actually manage, due to this, because if you are managing, In meetings, one on one's, you are not in the phone queueu, and missing your call adherence metrics. You are on call, and get no flex days. PTO? Not a chance. You are 24X7, and get customer, employee, senior manager calls constantly. Don't you dare not answer! That's not customer obsessed!!!   0 career pathing, 0 information on how you progress in the company.   "At Lumen, we pay for performance..until we have to pay for performance, then we make up reasons you were not performing".  Did I mention 0 raises for managers? Did I mention bonus structure is the same as your employees?</t>
  </si>
  <si>
    <t>"Work from home is a nice...so your senior management can't see the disgust on your face. You are a glorified tech, only you are paid less, are expected tell your senior manager what you're doing at all times, even outside of work, make less than your employees, expected to be engaged 24X7, with no life balance AT ALL. You are tied to a call queueu, like an agent, and just waiting to get screamed at by a customer, that most likely is not yours. You have 0 time to actually manage, due to this, because if you are managing, In meetings, one on one's, you are not in the phone queueu, and missing your call adherence metrics. You are on call, and get no flex days. PTO? Not a chance. You are 24X7, and get customer, employee, senior manager calls constantly. Don't you dare not answer! That's not customer obsessed!!!  0 career pathing, 0 information on how you progress in the company.  ""At Lumen, we pay for performance..until we have to pay for performance, then we make up reasons you were not performing"". Did I mention 0 raises for managers? Did I mention bonus structure is the same as your employees?"</t>
  </si>
  <si>
    <t>[0.8481006622314453]</t>
  </si>
  <si>
    <t>[array([0.84810066, 0.06068274, 0.09121659], dtype=float32)]</t>
  </si>
  <si>
    <t>1.047736644744873</t>
  </si>
  <si>
    <t>Snowball barreling down a hill</t>
  </si>
  <si>
    <t>Very relaxed with their work from home policy,_x000D_
Intelligent and collaborative peers.</t>
  </si>
  <si>
    <t>C level exec's shuffled themselves around every 6 months, Eventually after hiring their 16th member of the board they decided to lay off 1200 of the people actually making the company money, This happened directly before the holidays so those effected were dropped into a tough situation with the hiring market effectively paused until well after the severance package ran dry. When I was with the company, everything outside of my direct team was ran poorly at best, with the CEO deciding to pay large sums of money to force every employee in the company to effectively write a book report on one of her friends books. We were Dared to be Led to the unemployment line.</t>
  </si>
  <si>
    <t>Very relaxed with their work from home policy,_x000D_
Intelligent and collaborative peers. C level exec's shuffled themselves around every 6 months, Eventually after hiring their 16th member of the board they decided to lay off 1200 of the people actually making the company money, This happened directly before the holidays so those effected were dropped into a tough situation with the hiring market effectively paused until well after the severance package ran dry. When I was with the company, everything outside of my direct team was ran poorly at best, with the CEO deciding to pay large sums of money to force every employee in the company to effectively write a book report on one of her friends books. We were Dared to be Led to the unemployment line.</t>
  </si>
  <si>
    <t>Very relaxed with their work from home policy,  Intelligent and collaborative peers. C level exec's shuffled themselves around every 6 months, Eventually after hiring their 16th member of the board they decided to lay off 1200 of the people actually making the company money, This happened directly before the holidays so those effected were dropped into a tough situation with the hiring market effectively paused until well after the severance package ran dry. When I was with the company, everything outside of my direct team was ran poorly at best, with the CEO deciding to pay large sums of money to force every employee in the company to effectively write a book report on one of her friends books. We were Dared to be Led to the unemployment line.</t>
  </si>
  <si>
    <t>"Very relaxed with their work from home policy, Intelligent and collaborative peers. C level exec's shuffled themselves around every 6 months, Eventually after hiring their 16th member of the board they decided to lay off 1200 of the people actually making the company money, This happened directly before the holidays so those effected were dropped into a tough situation with the hiring market effectively paused until well after the severance package ran dry. When I was with the company, everything outside of my direct team was ran poorly at best, with the CEO deciding to pay large sums of money to force every employee in the company to effectively write a book report on one of her friends books. We were Dared to be Led to the unemployment line."</t>
  </si>
  <si>
    <t>[0.5512542724609375]</t>
  </si>
  <si>
    <t>[array([0.03634559, 0.5512543 , 0.41240013], dtype=float32)]</t>
  </si>
  <si>
    <t>Former great company</t>
  </si>
  <si>
    <t>NOC Manager</t>
  </si>
  <si>
    <t>I guess some of the people.</t>
  </si>
  <si>
    <t>Pay for managers_x000D_
Poor senior management and above_x000D_
Favoritism at the highest level</t>
  </si>
  <si>
    <t>I guess some of the people. Pay for managers_x000D_
Poor senior management and above_x000D_
Favoritism at the highest level</t>
  </si>
  <si>
    <t>I guess some of the people. Pay for managers  Poor senior management and above  Favoritism at the highest level</t>
  </si>
  <si>
    <t>I guess some of the people. Pay for managers Poor senior management and above Favoritism at the highest level</t>
  </si>
  <si>
    <t>[0.8171613216400146]</t>
  </si>
  <si>
    <t>[array([0.17613132, 0.8171613 , 0.00670731], dtype=float32)]</t>
  </si>
  <si>
    <t>Don't do it and thank yourself later</t>
  </si>
  <si>
    <t>CEO is smart but not without flaws</t>
  </si>
  <si>
    <t>The red flags started as soon as I got here with my senior leaders jumping ship almost immediately after I started. There's a reason why there are so many openings and it's not because Lumen is growing._x000D_
_x000D_
From terribly poor training to extremely outdated systems, Lumen is not where you'll grow your career or learn new things._x000D_
_x000D_
They also hired several people who seemed super excited for their first step into telecom sales, and within months, I've seen their excitement turn into dismay and exits from the company. There's also talk of PIP'ing them out of the business which is absolute garbage when the fault lies with leadership for giving them no foundational training and not setting their organization up for success BEFORE they hired people. As a telecom veteran, this is an absolute trash move.</t>
  </si>
  <si>
    <t>CEO is smart but not without flaws The red flags started as soon as I got here with my senior leaders jumping ship almost immediately after I started. There's a reason why there are so many openings and it's not because Lumen is growing._x000D_
_x000D_
From terribly poor training to extremely outdated systems, Lumen is not where you'll grow your career or learn new things._x000D_
_x000D_
They also hired several people who seemed super excited for their first step into telecom sales, and within months, I've seen their excitement turn into dismay and exits from the company. There's also talk of PIP'ing them out of the business which is absolute garbage when the fault lies with leadership for giving them no foundational training and not setting their organization up for success BEFORE they hired people. As a telecom veteran, this is an absolute trash move.</t>
  </si>
  <si>
    <t>CEO is smart but not without flaws The red flags started as soon as I got here with my senior leaders jumping ship almost immediately after I started. There's a reason why there are so many openings and it's not because Lumen is growing.    From terribly poor training to extremely outdated systems, Lumen is not where you'll grow your career or learn new things.    They also hired several people who seemed super excited for their first step into telecom sales, and within months, I've seen their excitement turn into dismay and exits from the company. There's also talk of PIP'ing them out of the business which is absolute garbage when the fault lies with leadership for giving them no foundational training and not setting their organization up for success BEFORE they hired people. As a telecom veteran, this is an absolute trash move.</t>
  </si>
  <si>
    <t>"CEO is smart but not without flaws The red flags started as soon as I got here with my senior leaders jumping ship almost immediately after I started. There's a reason why there are so many openings and it's not because Lumen is growing.  From terribly poor training to extremely outdated systems, Lumen is not where you'll grow your career or learn new things.  They also hired several people who seemed super excited for their first step into telecom sales, and within months, I've seen their excitement turn into dismay and exits from the company. There's also talk of PIP'ing them out of the business which is absolute garbage when the fault lies with leadership for giving them no foundational training and not setting their organization up for success BEFORE they hired people. As a telecom veteran, this is an absolute trash move."</t>
  </si>
  <si>
    <t>[0.5778796672821045]</t>
  </si>
  <si>
    <t>[array([0.37013444, 0.57787967, 0.05198587], dtype=float32)]</t>
  </si>
  <si>
    <t>Old School Telco Company</t>
  </si>
  <si>
    <t>Computer Programmer</t>
  </si>
  <si>
    <t>Montana City, MT</t>
  </si>
  <si>
    <t>New CEO is working to transform the company starting with the culture which is very old school with very little diversity.</t>
  </si>
  <si>
    <t>Doesn't attract or retain A-players... which leaves B &amp; C-players... the B &amp; C players get promoted which results in poor employee engagement, frustration and poor performance. A very toxic work environment with 'leaders' who are not qualified to lead but get the job because they are part of the insider's club.</t>
  </si>
  <si>
    <t>New CEO is working to transform the company starting with the culture which is very old school with very little diversity. Doesn't attract or retain A-players... which leaves B &amp; C-players... the B &amp; C players get promoted which results in poor employee engagement, frustration and poor performance. A very toxic work environment with 'leaders' who are not qualified to lead but get the job because they are part of the insider's club.</t>
  </si>
  <si>
    <t>"New CEO is working to transform the company starting with the culture which is very old school with very little diversity. Doesn't attract or retain A-players... which leaves B &amp; C-players... the B &amp; C players get promoted which results in poor employee engagement, frustration and poor performance. A very toxic work environment with 'leaders' who are not qualified to lead but get the job because they are part of the insider's club."</t>
  </si>
  <si>
    <t>[0.9135094881057739]</t>
  </si>
  <si>
    <t>[array([0.01990454, 0.9135095 , 0.06658591], dtype=float32)]</t>
  </si>
  <si>
    <t>Low pay and incessant pizza parties</t>
  </si>
  <si>
    <t>UNIX Administrator</t>
  </si>
  <si>
    <t>Town and Country, MO</t>
  </si>
  <si>
    <t>They used to have soda machines on each floor of their building, but then again I donâ€™t drink soda.</t>
  </si>
  <si>
    <t>A company where I did not, and most likely would not see minorities being involved with management level decision making. Every meeting there was someone speaking in a southern accent and we are in the Midwest, I donâ€™t get it.</t>
  </si>
  <si>
    <t>They used to have soda machines on each floor of their building, but then again I donâ€™t drink soda. A company where I did not, and most likely would not see minorities being involved with management level decision making. Every meeting there was someone speaking in a southern accent and we are in the Midwest, I donâ€™t get it.</t>
  </si>
  <si>
    <t>"They used to have soda machines on each floor of their building, but then again I donâ€™t drink soda. A company where I did not, and most likely would not see minorities being involved with management level decision making. Every meeting there was someone speaking in a southern accent and we are in the Midwest, I donâ€™t get it."</t>
  </si>
  <si>
    <t>[0.9685260057449341]</t>
  </si>
  <si>
    <t>[array([0.02791809, 0.968526  , 0.00355589], dtype=float32)]</t>
  </si>
  <si>
    <t>Poor Management, Poor Processes, Poor HR. Benefits Good</t>
  </si>
  <si>
    <t>Sr Lead Analyst</t>
  </si>
  <si>
    <t>Their benefit package was very good. Unlimited vacation, high quality health insurance, and a comprehensive set of other benefits.</t>
  </si>
  <si>
    <t>They consistenly hire the wrong people for roles (into management), Constant change that was hard to keep up, no feedback provided to grow. Very cliquey within the working groups, and just downright mean people to work with. I have have 19 years tenure so I know what I am talking about.</t>
  </si>
  <si>
    <t>Their benefit package was very good. Unlimited vacation, high quality health insurance, and a comprehensive set of other benefits. They consistenly hire the wrong people for roles (into management), Constant change that was hard to keep up, no feedback provided to grow. Very cliquey within the working groups, and just downright mean people to work with. I have have 19 years tenure so I know what I am talking about.</t>
  </si>
  <si>
    <t>"Their benefit package was very good. Unlimited vacation, high quality health insurance, and a comprehensive set of other benefits. They consistenly hire the wrong people for roles (into management), Constant change that was hard to keep up, no feedback provided to grow. Very cliquey within the working groups, and just downright mean people to work with. I have have 19 years tenure so I know what I am talking about."</t>
  </si>
  <si>
    <t>[0.8184629678726196]</t>
  </si>
  <si>
    <t>[array([0.02657795, 0.81846297, 0.15495905], dtype=float32)]</t>
  </si>
  <si>
    <t>Not sure yet</t>
  </si>
  <si>
    <t>Billing Specialist</t>
  </si>
  <si>
    <t>Knowledgeable team members whom one can learn valuable insights and knowledge, who also possess commendable interpersonal qualities.</t>
  </si>
  <si>
    <t>you are thrown to the wolves by management</t>
  </si>
  <si>
    <t>Knowledgeable team members whom one can learn valuable insights and knowledge, who also possess commendable interpersonal qualities. you are thrown to the wolves by management</t>
  </si>
  <si>
    <t>"Knowledgeable team members whom one can learn valuable insights and knowledge, who also possess commendable interpersonal qualities. you are thrown to the wolves by management"</t>
  </si>
  <si>
    <t>[0.6772558689117432]</t>
  </si>
  <si>
    <t>[array([0.00252677, 0.32021737, 0.67725587], dtype=float32)]</t>
  </si>
  <si>
    <t>Lumen making significant positive changes</t>
  </si>
  <si>
    <t>Lumen has recently refinanced a large portion of debt, pushing due dates out to the end of the decade. More capital is available for upgrades to technology.</t>
  </si>
  <si>
    <t>Low share price leaves Lumen vulnerable to buyout.</t>
  </si>
  <si>
    <t>Lumen has recently refinanced a large portion of debt, pushing due dates out to the end of the decade. More capital is available for upgrades to technology. Low share price leaves Lumen vulnerable to buyout.</t>
  </si>
  <si>
    <t>"Lumen has recently refinanced a large portion of debt, pushing due dates out to the end of the decade. More capital is available for upgrades to technology. Low share price leaves Lumen vulnerable to buyout."</t>
  </si>
  <si>
    <t>[0.9561527371406555]</t>
  </si>
  <si>
    <t>[array([0.03386074, 0.95615274, 0.00998654], dtype=float32)]</t>
  </si>
  <si>
    <t>Great benefits, lots of change</t>
  </si>
  <si>
    <t>- The felt culture for the employee is largely dictated on the immediate manager and department that the employee is in. As someone who has been promoted and moved through several different areas of the business, I can share that the various departments can often feel like "separate companies." _x000D_
- You must be willing to adapt to change - restructures happen every 9 months or so. If you're comfortable with this you will do well.</t>
  </si>
  <si>
    <t>#NAME? - The felt culture for the employee is largely dictated on the immediate manager and department that the employee is in. As someone who has been promoted and moved through several different areas of the business, I can share that the various departments can often feel like "separate companies." _x000D_
- You must be willing to adapt to change - restructures happen every 9 months or so. If you're comfortable with this you will do well.</t>
  </si>
  <si>
    <t>#NAME? - The felt culture for the employee is largely dictated on the immediate manager and department that the employee is in. As someone who has been promoted and moved through several different areas of the business, I can share that the various departments can often feel like "separate companies."   - You must be willing to adapt to change - restructures happen every 9 months or so. If you're comfortable with this you will do well.</t>
  </si>
  <si>
    <t>"#NAME? - The felt culture for the employee is largely dictated on the immediate manager and department that the employee is in. As someone who has been promoted and moved through several different areas of the business, I can share that the various departments can often feel like ""separate companies.""  - You must be willing to adapt to change - restructures happen every 9 months or so. If you're comfortable with this you will do well."</t>
  </si>
  <si>
    <t>[0.9817898869514465]</t>
  </si>
  <si>
    <t>[array([0.0064359 , 0.9817899 , 0.01177418], dtype=float32)]</t>
  </si>
  <si>
    <t>1.0477452278137207</t>
  </si>
  <si>
    <t>Not a global company</t>
  </si>
  <si>
    <t>Great people _x000D_
Good base salary_x000D_
Remote work friendly</t>
  </si>
  <si>
    <t>No longer global_x000D_
Constant funnel reviews/inspection_x000D_
Most do not meet their quota</t>
  </si>
  <si>
    <t>Great people _x000D_
Good base salary_x000D_
Remote work friendly No longer global_x000D_
Constant funnel reviews/inspection_x000D_
Most do not meet their quota</t>
  </si>
  <si>
    <t>Great people   Good base salary  Remote work friendly No longer global  Constant funnel reviews/inspection  Most do not meet their quota</t>
  </si>
  <si>
    <t>Great people  Good base salary Remote work friendly No longer global Constant funnel reviews/inspection Most do not meet their quota</t>
  </si>
  <si>
    <t>[0.973422646522522]</t>
  </si>
  <si>
    <t>[array([0.01348072, 0.01309658, 0.97342265], dtype=float32)]</t>
  </si>
  <si>
    <t>Jobs at Lumen</t>
  </si>
  <si>
    <t>Business Technician</t>
  </si>
  <si>
    <t>Tallahassee, FL</t>
  </si>
  <si>
    <t>Pay is ok for area</t>
  </si>
  <si>
    <t>Not much room for advancement, union</t>
  </si>
  <si>
    <t>Pay is ok for area Not much room for advancement, union</t>
  </si>
  <si>
    <t>"Pay is ok for area Not much room for advancement, union"</t>
  </si>
  <si>
    <t>[0.9426140189170837]</t>
  </si>
  <si>
    <t>[array([0.04483343, 0.942614  , 0.01255251], dtype=float32)]</t>
  </si>
  <si>
    <t>Not the same company anymore</t>
  </si>
  <si>
    <t>Work from home. Immediate team and manager.</t>
  </si>
  <si>
    <t>Lumen has gone woke. They have lost their soul and maybe are just lost period (stock price anyone?). They talk "diversity," but they don't walk it. They give it lip-service. I don't care about it. If you are going to talk about it, then live it. The company is going less male and less pale.</t>
  </si>
  <si>
    <t>Work from home. Immediate team and manager. Lumen has gone woke. They have lost their soul and maybe are just lost period (stock price anyone?). They talk "diversity," but they don't walk it. They give it lip-service. I don't care about it. If you are going to talk about it, then live it. The company is going less male and less pale.</t>
  </si>
  <si>
    <t>"Work from home. Immediate team and manager. Lumen has gone woke. They have lost their soul and maybe are just lost period (stock price anyone?). They talk ""diversity,"" but they don't walk it. They give it lip-service. I don't care about it. If you are going to talk about it, then live it. The company is going less male and less pale."</t>
  </si>
  <si>
    <t>[0.8685534000396729]</t>
  </si>
  <si>
    <t>[array([0.12868749, 0.8685534 , 0.00275911], dtype=float32)]</t>
  </si>
  <si>
    <t>1.047973871231079</t>
  </si>
  <si>
    <t>TRASH</t>
  </si>
  <si>
    <t>Sales Support Associate</t>
  </si>
  <si>
    <t>Not a single pro here</t>
  </si>
  <si>
    <t>They canned everyone in my position</t>
  </si>
  <si>
    <t>Not a single pro here They canned everyone in my position</t>
  </si>
  <si>
    <t>[0.9767221212387085]</t>
  </si>
  <si>
    <t>[array([0.9767221 , 0.0180571 , 0.00522077], dtype=float32)]</t>
  </si>
  <si>
    <t>A lot of change happening</t>
  </si>
  <si>
    <t>Passionate leaders and a push to modernize. Out with the old way of doing things.</t>
  </si>
  <si>
    <t>Happening really fast with a lack of skill in middle management to support.</t>
  </si>
  <si>
    <t>Passionate leaders and a push to modernize. Out with the old way of doing things. Happening really fast with a lack of skill in middle management to support.</t>
  </si>
  <si>
    <t>[0.7652889490127563]</t>
  </si>
  <si>
    <t>[array([0.00459082, 0.23012017, 0.76528895], dtype=float32)]</t>
  </si>
  <si>
    <t>1.0476611852645874</t>
  </si>
  <si>
    <t>There are some great leaders in the organization, and if you're identified as a very strong performer than you can do well.</t>
  </si>
  <si>
    <t>The company as a whole really does not value their workforce. I was lucky to be considered a top performer and I was rewarded well for it, but if you're in the other 80% of people then there are no raises, poor bonuses, and continual overwork as they try to do more and more projects while cutting necessary headcount.</t>
  </si>
  <si>
    <t>There are some great leaders in the organization, and if you're identified as a very strong performer than you can do well. The company as a whole really does not value their workforce. I was lucky to be considered a top performer and I was rewarded well for it, but if you're in the other 80% of people then there are no raises, poor bonuses, and continual overwork as they try to do more and more projects while cutting necessary headcount.</t>
  </si>
  <si>
    <t>"There are some great leaders in the organization, and if you're identified as a very strong performer than you can do well. The company as a whole really does not value their workforce. I was lucky to be considered a top performer and I was rewarded well for it, but if you're in the other 80% of people then there are no raises, poor bonuses, and continual overwork as they try to do more and more projects while cutting necessary headcount."</t>
  </si>
  <si>
    <t>[0.7183563709259033]</t>
  </si>
  <si>
    <t>[array([0.03434294, 0.7183564 , 0.24730067], dtype=float32)]</t>
  </si>
  <si>
    <t>No guidance</t>
  </si>
  <si>
    <t>Work remote, flexibility, teammates helpful</t>
  </si>
  <si>
    <t>Other teams are rude and hard to work with in the company. Not a lot of professionalism when speaking with others</t>
  </si>
  <si>
    <t>Work remote, flexibility, teammates helpful Other teams are rude and hard to work with in the company. Not a lot of professionalism when speaking with others</t>
  </si>
  <si>
    <t>"Work remote, flexibility, teammates helpful Other teams are rude and hard to work with in the company. Not a lot of professionalism when speaking with others"</t>
  </si>
  <si>
    <t>[0.9132580757141113]</t>
  </si>
  <si>
    <t>[array([0.04093503, 0.9132581 , 0.04580687], dtype=float32)]</t>
  </si>
  <si>
    <t>1.0476977825164795</t>
  </si>
  <si>
    <t>Get in and get out</t>
  </si>
  <si>
    <t>Customer Success Advocate</t>
  </si>
  <si>
    <t>- Individual contributors are held to unrealistic expectations. - KPI overload. There were over 12 KPI's we were held to before I left - You will not get a raise unless you go to COE - Systems and processes are a mess - The divestitures cost Lumen their key differentiator, the size of their network compared to competitors. - From a product front, Lumen always seems to be one step behind - New installs are seldom on-time or billed correctly. Yes, it will take a month to correct</t>
  </si>
  <si>
    <t>#NAME? - Individual contributors are held to unrealistic expectations. - KPI overload. There were over 12 KPI's we were held to before I left - You will not get a raise unless you go to COE - Systems and processes are a mess - The divestitures cost Lumen their key differentiator, the size of their network compared to competitors. - From a product front, Lumen always seems to be one step behind - New installs are seldom on-time or billed correctly. Yes, it will take a month to correct</t>
  </si>
  <si>
    <t>"#NAME? - Individual contributors are held to unrealistic expectations. - KPI overload. There were over 12 KPI's we were held to before I left - You will not get a raise unless you go to COE - Systems and processes are a mess - The divestitures cost Lumen their key differentiator, the size of their network compared to competitors. - From a product front, Lumen always seems to be one step behind - New installs are seldom on-time or billed correctly. Yes, it will take a month to correct"</t>
  </si>
  <si>
    <t>[0.6832473278045654]</t>
  </si>
  <si>
    <t>[array([0.31490278, 0.6832473 , 0.0018499 ], dtype=float32)]</t>
  </si>
  <si>
    <t>1.047824501991272</t>
  </si>
  <si>
    <t>Pay_x000D_
Remote work _x000D_
Paid holidays_x000D_
Company provided computers_x000D_
Encouragement of continuous growth &amp; training</t>
  </si>
  <si>
    <t>Reductions in force exercises at least once a year but often times there are multiple in a year._x000D_
_x000D_
Asked to do more with LESS_x000D_
Leadership with unrealistic expectations _x000D_
Slow to invest money in fixing broken processes and inefficient systems.</t>
  </si>
  <si>
    <t>Pay_x000D_
Remote work _x000D_
Paid holidays_x000D_
Company provided computers_x000D_
Encouragement of continuous growth &amp; training Reductions in force exercises at least once a year but often times there are multiple in a year._x000D_
_x000D_
Asked to do more with LESS_x000D_
Leadership with unrealistic expectations _x000D_
Slow to invest money in fixing broken processes and inefficient systems.</t>
  </si>
  <si>
    <t>Pay  Remote work   Paid holidays  Company provided computers  Encouragement of continuous growth &amp; training Reductions in force exercises at least once a year but often times there are multiple in a year.    Asked to do more with LESS  Leadership with unrealistic expectations   Slow to invest money in fixing broken processes and inefficient systems.</t>
  </si>
  <si>
    <t>Pay Remote work  Paid holidays Company provided computers Encouragement of continuous growth &amp; training Reductions in force exercises at least once a year but often times there are multiple in a year.  Asked to do more with LESS Leadership with unrealistic expectations  Slow to invest money in fixing broken processes and inefficient systems.</t>
  </si>
  <si>
    <t>[0.9416842460632324]</t>
  </si>
  <si>
    <t>[array([0.00450061, 0.94168425, 0.05381512], dtype=float32)]</t>
  </si>
  <si>
    <t>Account Manager I</t>
  </si>
  <si>
    <t>Lots of products to sell</t>
  </si>
  <si>
    <t>Must be willing to adapt as things change often</t>
  </si>
  <si>
    <t>Lots of products to sell Must be willing to adapt as things change often</t>
  </si>
  <si>
    <t>[0.8223034143447876]</t>
  </si>
  <si>
    <t>[array([0.07774208, 0.8223034 , 0.09995455], dtype=float32)]</t>
  </si>
  <si>
    <t>Longtime Employee</t>
  </si>
  <si>
    <t>Benefits, Diversity, Flexibility, Employees, Direct Management</t>
  </si>
  <si>
    <t>Job Ambiguity, Constant Change, Poor Management Decisions</t>
  </si>
  <si>
    <t>Benefits, Diversity, Flexibility, Employees, Direct Management Job Ambiguity, Constant Change, Poor Management Decisions</t>
  </si>
  <si>
    <t>"Benefits, Diversity, Flexibility, Employees, Direct Management Job Ambiguity, Constant Change, Poor Management Decisions"</t>
  </si>
  <si>
    <t>[0.9550797939300537]</t>
  </si>
  <si>
    <t>[array([0.01901187, 0.9550798 , 0.0259083 ], dtype=float32)]</t>
  </si>
  <si>
    <t>1.0475773811340332</t>
  </si>
  <si>
    <t>SE at Lumen</t>
  </si>
  <si>
    <t>Great people, great culture and leadership. Great work/life balance.</t>
  </si>
  <si>
    <t>Process and internal operations complexity.</t>
  </si>
  <si>
    <t>Great people, great culture and leadership. Great work/life balance. Process and internal operations complexity.</t>
  </si>
  <si>
    <t>"Great people, great culture and leadership. Great work/life balance. Process and internal operations complexity."</t>
  </si>
  <si>
    <t>[0.788478434085846]</t>
  </si>
  <si>
    <t>[array([0.00224682, 0.78847843, 0.20927474], dtype=float32)]</t>
  </si>
  <si>
    <t>I really can't think of any pro's at this time.</t>
  </si>
  <si>
    <t>The company wasn't good at paying commissions the rep earned.  They also made major decision concerning their network that affected the customers in a negative way.  They do not consult with the people on the front line supporting important customers.</t>
  </si>
  <si>
    <t>I really can't think of any pro's at this time. The company wasn't good at paying commissions the rep earned.  They also made major decision concerning their network that affected the customers in a negative way.  They do not consult with the people on the front line supporting important customers.</t>
  </si>
  <si>
    <t>I really can't think of any pro's at this time. The company wasn't good at paying commissions the rep earned. They also made major decision concerning their network that affected the customers in a negative way. They do not consult with the people on the front line supporting important customers.</t>
  </si>
  <si>
    <t>[0.6809306144714355]</t>
  </si>
  <si>
    <t>[array([0.6809306 , 0.31641075, 0.00265864], dtype=float32)]</t>
  </si>
  <si>
    <t>Proposal Manager</t>
  </si>
  <si>
    <t>Remote, great work life balance.</t>
  </si>
  <si>
    <t>High turnover, leadership always changing.</t>
  </si>
  <si>
    <t>Remote, great work life balance. High turnover, leadership always changing.</t>
  </si>
  <si>
    <t>"Remote, great work life balance. High turnover, leadership always changing."</t>
  </si>
  <si>
    <t>[0.8588987588882446]</t>
  </si>
  <si>
    <t>[array([0.00236234, 0.85889876, 0.13873895], dtype=float32)]</t>
  </si>
  <si>
    <t xml:space="preserve">Fulfilling work, toxic management </t>
  </si>
  <si>
    <t>Majority of my direct coworkers and teammates and a handful of the many managers I reported too were great. The work itself was meaningful most the time.</t>
  </si>
  <si>
    <t>Favoritism was rampant after restructuring</t>
  </si>
  <si>
    <t>Majority of my direct coworkers and teammates and a handful of the many managers I reported too were great. The work itself was meaningful most the time. Favoritism was rampant after restructuring</t>
  </si>
  <si>
    <t>[0.6544271111488342]</t>
  </si>
  <si>
    <t>[array([0.00258403, 0.6544271 , 0.34298885], dtype=float32)]</t>
  </si>
  <si>
    <t>Great pay, decent culture.</t>
  </si>
  <si>
    <t>Great pay and evolving culture.</t>
  </si>
  <si>
    <t>Huge company. Numbers weren't headed in the right direction end of 2023, so layoffs occurred.</t>
  </si>
  <si>
    <t>Great pay and evolving culture. Huge company. Numbers weren't headed in the right direction end of 2023, so layoffs occurred.</t>
  </si>
  <si>
    <t>"Great pay and evolving culture. Huge company. Numbers weren't headed in the right direction end of 2023, so layoffs occurred."</t>
  </si>
  <si>
    <t>[0.8923017382621765]</t>
  </si>
  <si>
    <t>[array([0.00536325, 0.89230174, 0.10233498], dtype=float32)]</t>
  </si>
  <si>
    <t>Redefining Themselves</t>
  </si>
  <si>
    <t>Clear vision from upper mgmt.</t>
  </si>
  <si>
    <t>too many tech systems due to so many mergers</t>
  </si>
  <si>
    <t>Clear vision from upper mgmt. too many tech systems due to so many mergers</t>
  </si>
  <si>
    <t>[0.8936441540718079]</t>
  </si>
  <si>
    <t>[array([0.02126404, 0.08509185, 0.89364415], dtype=float32)]</t>
  </si>
  <si>
    <t>Vice president</t>
  </si>
  <si>
    <t>Fast paced and challenging environment</t>
  </si>
  <si>
    <t>Declining revenue and large debt restructuring required</t>
  </si>
  <si>
    <t>Fast paced and challenging environment Declining revenue and large debt restructuring required</t>
  </si>
  <si>
    <t>[0.7217873334884644]</t>
  </si>
  <si>
    <t>[array([0.16976002, 0.72178733, 0.1084526 ], dtype=float32)]</t>
  </si>
  <si>
    <t>This company will sap the life from you</t>
  </si>
  <si>
    <t>Network Implementation Program Manager</t>
  </si>
  <si>
    <t>The salary was decent for the market</t>
  </si>
  <si>
    <t>Horrible work life balance, it was common for employees to work 60 hour weeks with no overtime</t>
  </si>
  <si>
    <t>The salary was decent for the market Horrible work life balance, it was common for employees to work 60 hour weeks with no overtime</t>
  </si>
  <si>
    <t>"The salary was decent for the market Horrible work life balance, it was common for employees to work 60 hour weeks with no overtime"</t>
  </si>
  <si>
    <t>[0.9298903942108154]</t>
  </si>
  <si>
    <t>[array([0.05110776, 0.9298904 , 0.01900188], dtype=float32)]</t>
  </si>
  <si>
    <t>Waste of time</t>
  </si>
  <si>
    <t>Farmville, VA</t>
  </si>
  <si>
    <t>They sold off majority of the OSP</t>
  </si>
  <si>
    <t>Management and leadership need to be changed</t>
  </si>
  <si>
    <t>They sold off majority of the OSP Management and leadership need to be changed</t>
  </si>
  <si>
    <t>[0.6760295033454895]</t>
  </si>
  <si>
    <t>[array([0.6760295 , 0.29950586, 0.02446462], dtype=float32)]</t>
  </si>
  <si>
    <t>Great employees</t>
  </si>
  <si>
    <t>Good benefits, passionate individual contributors that care about their work.</t>
  </si>
  <si>
    <t>Too many priorities and not fixing real issues,</t>
  </si>
  <si>
    <t>Good benefits, passionate individual contributors that care about their work. Too many priorities and not fixing real issues,</t>
  </si>
  <si>
    <t>"Good benefits, passionate individual contributors that care about their work. Too many priorities and not fixing real issues,"</t>
  </si>
  <si>
    <t>[0.8442968130111694]</t>
  </si>
  <si>
    <t>[array([0.01680661, 0.8442968 , 0.13889657], dtype=float32)]</t>
  </si>
  <si>
    <t>Would not recomend working at Lumen</t>
  </si>
  <si>
    <t>SRO</t>
  </si>
  <si>
    <t>Good Pay compared to their competition.</t>
  </si>
  <si>
    <t>Poor Morale, Reactive not Proactive.</t>
  </si>
  <si>
    <t>Good Pay compared to their competition. Poor Morale, Reactive not Proactive.</t>
  </si>
  <si>
    <t>"Good Pay compared to their competition. Poor Morale, Reactive not Proactive."</t>
  </si>
  <si>
    <t>[0.9052495360374451]</t>
  </si>
  <si>
    <t>[array([0.05052665, 0.90524954, 0.04422383], dtype=float32)]</t>
  </si>
  <si>
    <t>Typical telecom culture, despite the claims to be a tech company.</t>
  </si>
  <si>
    <t>They have replaced the CEO and she is trying to turn this ship around with fresh talent and ideas.</t>
  </si>
  <si>
    <t>The telecom culture is so negative, unwilling to change and low in talent that transformation at Lumen simply is not happening.</t>
  </si>
  <si>
    <t>They have replaced the CEO and she is trying to turn this ship around with fresh talent and ideas. The telecom culture is so negative, unwilling to change and low in talent that transformation at Lumen simply is not happening.</t>
  </si>
  <si>
    <t>"They have replaced the CEO and she is trying to turn this ship around with fresh talent and ideas. The telecom culture is so negative, unwilling to change and low in talent that transformation at Lumen simply is not happening."</t>
  </si>
  <si>
    <t>[0.9619193077087402]</t>
  </si>
  <si>
    <t>[array([0.0082405 , 0.9619193 , 0.02984012], dtype=float32)]</t>
  </si>
  <si>
    <t>Life at Lumen</t>
  </si>
  <si>
    <t>Was able to work around my life.</t>
  </si>
  <si>
    <t>Not much work within the queue.</t>
  </si>
  <si>
    <t>Was able to work around my life. Not much work within the queue.</t>
  </si>
  <si>
    <t>[0.7515525221824646]</t>
  </si>
  <si>
    <t>[array([0.00472483, 0.24372269, 0.7515525 ], dtype=float32)]</t>
  </si>
  <si>
    <t>Do not work here</t>
  </si>
  <si>
    <t>Network Technician</t>
  </si>
  <si>
    <t>Flexibility in managing work day.</t>
  </si>
  <si>
    <t>Management does not have a clear direction. Inconsistent work practices. No phone number for HR or IT. You must put in a ticket which is usually closed without contact, so it takes multiple attempts to get assistance.</t>
  </si>
  <si>
    <t>Flexibility in managing work day. Management does not have a clear direction. Inconsistent work practices. No phone number for HR or IT. You must put in a ticket which is usually closed without contact, so it takes multiple attempts to get assistance.</t>
  </si>
  <si>
    <t>"Flexibility in managing work day. Management does not have a clear direction. Inconsistent work practices. No phone number for HR or IT. You must put in a ticket which is usually closed without contact, so it takes multiple attempts to get assistance."</t>
  </si>
  <si>
    <t>[0.8551144599914551]</t>
  </si>
  <si>
    <t>[array([0.13733959, 0.85511446, 0.00754597], dtype=float32)]</t>
  </si>
  <si>
    <t>Could be better, Could be worse</t>
  </si>
  <si>
    <t>Inside Channel Manager</t>
  </si>
  <si>
    <t>Somewhat flexible schedule_x000D_
Wasn't micro-managed_x000D_
Awesome team mates</t>
  </si>
  <si>
    <t>Not enough support_x000D_
No raise for a decade_x000D_
No training--trial by fire_x000D_
List goes on</t>
  </si>
  <si>
    <t>Somewhat flexible schedule_x000D_
Wasn't micro-managed_x000D_
Awesome team mates Not enough support_x000D_
No raise for a decade_x000D_
No training--trial by fire_x000D_
List goes on</t>
  </si>
  <si>
    <t>Somewhat flexible schedule  Wasn't micro-managed  Awesome team mates Not enough support  No raise for a decade  No training--trial by fire  List goes on</t>
  </si>
  <si>
    <t>Somewhat flexible schedule Wasn't micro-managed Awesome team mates Not enough support No raise for a decade No training--trial by fire List goes on</t>
  </si>
  <si>
    <t>[0.9001305103302002]</t>
  </si>
  <si>
    <t>[array([0.08943005, 0.9001305 , 0.01043939], dtype=float32)]</t>
  </si>
  <si>
    <t>The culture is nice. Work life balance is great.</t>
  </si>
  <si>
    <t>New CEO comes with so many unexpected changes which is understandable. The company doesnâ€™t offer raises at least my position doesnâ€™t.</t>
  </si>
  <si>
    <t>The culture is nice. Work life balance is great. New CEO comes with so many unexpected changes which is understandable. The company doesnâ€™t offer raises at least my position doesnâ€™t.</t>
  </si>
  <si>
    <t>[0.6980125904083252]</t>
  </si>
  <si>
    <t>[array([0.00927537, 0.29271203, 0.6980126 ], dtype=float32)]</t>
  </si>
  <si>
    <t>Hunger Games environment</t>
  </si>
  <si>
    <t>Remote work and the benefits are good</t>
  </si>
  <si>
    <t>You've read about the layoffs. Those happen in a lot of companies. How they do it has screwed the enterprise. The people to be let go as part of the RIF is decided at the vice president level, not directors or managers...the VP who sorts the list of people by how much they are paid and they RIF the people at the top of the pay scale. The company hardly has any SME's left. Common practice for the only person who knows how a system works to get RIF'd. The company has more or less lobotomized itself. Ability to turn up new service and keep existing systems working has been gutted. Infrastructure is failing due to age. Many critical systems and platforms are 20 years old in many cases. When a platform is retired from being many years past end of life, it is replaced with used equipment that is also past end of life but not as much. Replacement parts are bought from ebay. _x000D_
_x000D_
New CEO is an improvement over the one that was fired a year ago, but her big changes has mostly been hiring on additional presidents and VPs. The company is very top-heavy. She's changing the culture of the company based off of a self help book called Dare to Lead. The obsession with this book and the lady who wrote it is approaching Kool Aid cult levels. They just restructured the companies debt. This was after the stock hit 80 cents a share. The creditor are going to end up owning what's left of the company in a couple years. The asset sale to Apollo wrecked the enterprise. All of the free cash flow came from the ILEC that they sold to them._x000D_
If you take a job here get as much as you can when you start because you'll go years before seeing a raise, and what you get won't be a lot. They fired all of their recruiters a few years ago and turned it all over to "Hirevue" which is a data mining outfit that in order to even be considered for a job, you have to make a dozen tick-tock style videos for them and play some games. And they wonder why qualified people won't apply here.</t>
  </si>
  <si>
    <t>Remote work and the benefits are good You've read about the layoffs. Those happen in a lot of companies. How they do it has screwed the enterprise. The people to be let go as part of the RIF is decided at the vice president level, not directors or managers...the VP who sorts the list of people by how much they are paid and they RIF the people at the top of the pay scale. The company hardly has any SME's left. Common practice for the only person who knows how a system works to get RIF'd. The company has more or less lobotomized itself. Ability to turn up new service and keep existing systems working has been gutted. Infrastructure is failing due to age. Many critical systems and platforms are 20 years old in many cases. When a platform is retired from being many years past end of life, it is replaced with used equipment that is also past end of life but not as much. Replacement parts are bought from ebay. _x000D_
_x000D_
New CEO is an improvement over the one that was fired a year ago, but her big changes has mostly been hiring on additional presidents and VPs. The company is very top-heavy. She's changing the culture of the company based off of a self help book called Dare to Lead. The obsession with this book and the lady who wrote it is approaching Kool Aid cult levels. They just restructured the companies debt. This was after the stock hit 80 cents a share. The creditor are going to end up owning what's left of the company in a couple years. The asset sale to Apollo wrecked the enterprise. All of the free cash flow came from the ILEC that they sold to them._x000D_
If you take a job here get as much as you can when you start because you'll go years before seeing a raise, and what you get won't be a lot. They fired all of their recruiters a few years ago and turned it all over to "Hirevue" which is a data mining outfit that in order to even be considered for a job, you have to make a dozen tick-tock style videos for them and play some games. And they wonder why qualified people won't apply here.</t>
  </si>
  <si>
    <t>Remote work and the benefits are good You've read about the layoffs. Those happen in a lot of companies. How they do it has screwed the enterprise. The people to be let go as part of the RIF is decided at the vice president level, not directors or managers...the VP who sorts the list of people by how much they are paid and they RIF the people at the top of the pay scale. The company hardly has any SME's left. Common practice for the only person who knows how a system works to get RIF'd. The company has more or less lobotomized itself. Ability to turn up new service and keep existing systems working has been gutted. Infrastructure is failing due to age. Many critical systems and platforms are 20 years old in many cases. When a platform is retired from being many years past end of life, it is replaced with used equipment that is also past end of life but not as much. Replacement parts are bought from ebay.     New CEO is an improvement over the one that was fired a year ago, but her big changes has mostly been hiring on additional presidents and VPs. The company is very top-heavy. She's changing the culture of the company based off of a self help book called Dare to Lead. The obsession with this book and the lady who wrote it is approaching Kool Aid cult levels. They just restructured the companies debt. This was after the stock hit 80 cents a share. The creditor are going to end up owning what's left of the company in a couple years. The asset sale to Apollo wrecked the enterprise. All of the free cash flow came from the ILEC that they sold to them.  If you take a job here get as much as you can when you start because you'll go years before seeing a raise, and what you get won't be a lot. They fired all of their recruiters a few years ago and turned it all over to "Hirevue" which is a data mining outfit that in order to even be considered for a job, you have to make a dozen tick-tock style videos for them and play some games. And they wonder why qualified people won't apply here.</t>
  </si>
  <si>
    <t>"Remote work and the benefits are good You've read about the layoffs. Those happen in a lot of companies. How they do it has screwed the enterprise. The people to be let go as part of the RIF is decided at the vice president level, not directors or managers...the VP who sorts the list of people by how much they are paid and they RIF the people at the top of the pay scale. The company hardly has any SME's left. Common practice for the only person who knows how a system works to get RIF'd. The company has more or less lobotomized itself. Ability to turn up new service and keep existing systems working has been gutted. Infrastructure is failing due to age. Many critical systems and platforms are 20 years old in many cases. When a platform is retired from being many years past end of life, it is replaced with used equipment that is also past end of life but not as much. Replacement parts are bought from ebay.   New CEO is an improvement over the one that was fired a year ago, but her big changes has mostly been hiring on additional presidents and VPs. The company is very top-heavy. She's changing the culture of the company based off of a self help book called Dare to Lead. The obsession with this book and the lady who wrote it is approaching Kool Aid cult levels. They just restructured the companies</t>
  </si>
  <si>
    <t>[0.5086045861244202]</t>
  </si>
  <si>
    <t>[array([0.42452356, 0.06687185, 0.5086046 ], dtype=float32)]</t>
  </si>
  <si>
    <t>1.048295021057129</t>
  </si>
  <si>
    <t>Too many years without additional compensation</t>
  </si>
  <si>
    <t>Lead Technical Analyst</t>
  </si>
  <si>
    <t>Great tools_x000D_
Great Health plan_x000D_
Great Time off_x000D_
Possibility of a Yearly Bonus depending on Company performance</t>
  </si>
  <si>
    <t>Too many years without adequate raises.  Too much middle management.</t>
  </si>
  <si>
    <t>Great tools_x000D_
Great Health plan_x000D_
Great Time off_x000D_
Possibility of a Yearly Bonus depending on Company performance Too many years without adequate raises.  Too much middle management.</t>
  </si>
  <si>
    <t>Great tools  Great Health plan  Great Time off  Possibility of a Yearly Bonus depending on Company performance Too many years without adequate raises.  Too much middle management.</t>
  </si>
  <si>
    <t>Great tools Great Health plan Great Time off Possibility of a Yearly Bonus depending on Company performance Too many years without adequate raises. Too much middle management.</t>
  </si>
  <si>
    <t>[0.985231876373291]</t>
  </si>
  <si>
    <t>[array([0.00579215, 0.00897607, 0.9852319 ], dtype=float32)]</t>
  </si>
  <si>
    <t xml:space="preserve">Poor Middle Management </t>
  </si>
  <si>
    <t>Coworkers were great , if you want to learn more Lumen is good place</t>
  </si>
  <si>
    <t>Poor middle management make decisions then week later change the plans. Sr managers mistreat employees curse on calls unprofessional</t>
  </si>
  <si>
    <t>Coworkers were great , if you want to learn more Lumen is good place Poor middle management make decisions then week later change the plans. Sr managers mistreat employees curse on calls unprofessional</t>
  </si>
  <si>
    <t>"Coworkers were great , if you want to learn more Lumen is good place Poor middle management make decisions then week later change the plans. Sr managers mistreat employees curse on calls unprofessional"</t>
  </si>
  <si>
    <t>[0.7888409495353699]</t>
  </si>
  <si>
    <t>[array([0.03612192, 0.78884095, 0.17503713], dtype=float32)]</t>
  </si>
  <si>
    <t>1.0477508306503296</t>
  </si>
  <si>
    <t>Life is slowly improving</t>
  </si>
  <si>
    <t>Since Kate Johnson has taken over the company I can see a lot of high level improvements. She has cleaned house of upper level managers that were against corporate change. She's brought on some of the best minds across many sectors, and aims to turn around the Lumen brand. I can see positive changes in the future, but it's got a long ways to go.</t>
  </si>
  <si>
    <t>Long work hours, little life-work balance, low pay for well experienced and educated staff. Little recognition, antiquated computer systems that slow the efficiency of the forward progress. Old vehicle fleet that has the CenturyLink brand paired up with Quantum Fiber trailers. Brand identity struggles. Customers don't know who we are. No idea what my career ladder looks like. Right now it looks like a shallow pool, where I swim in circles.</t>
  </si>
  <si>
    <t>Since Kate Johnson has taken over the company I can see a lot of high level improvements. She has cleaned house of upper level managers that were against corporate change. She's brought on some of the best minds across many sectors, and aims to turn around the Lumen brand. I can see positive changes in the future, but it's got a long ways to go. Long work hours, little life-work balance, low pay for well experienced and educated staff. Little recognition, antiquated computer systems that slow the efficiency of the forward progress. Old vehicle fleet that has the CenturyLink brand paired up with Quantum Fiber trailers. Brand identity struggles. Customers don't know who we are. No idea what my career ladder looks like. Right now it looks like a shallow pool, where I swim in circles.</t>
  </si>
  <si>
    <t>"Since Kate Johnson has taken over the company I can see a lot of high level improvements. She has cleaned house of upper level managers that were against corporate change. She's brought on some of the best minds across many sectors, and aims to turn around the Lumen brand. I can see positive changes in the future, but it's got a long ways to go. Long work hours, little life-work balance, low pay for well experienced and educated staff. Little recognition, antiquated computer systems that slow the efficiency of the forward progress. Old vehicle fleet that has the CenturyLink brand paired up with Quantum Fiber trailers. Brand identity struggles. Customers don't know who we are. No idea what my career ladder looks like. Right now it looks like a shallow pool, where I swim in circles."</t>
  </si>
  <si>
    <t>[0.8223284482955933]</t>
  </si>
  <si>
    <t>[array([0.01036318, 0.16730836, 0.82232845], dtype=float32)]</t>
  </si>
  <si>
    <t>Noc mgr</t>
  </si>
  <si>
    <t>Work with different technologies and equipment</t>
  </si>
  <si>
    <t>No merit increases_x000D_
shrinking teams with increased workloads</t>
  </si>
  <si>
    <t>Work with different technologies and equipment No merit increases_x000D_
shrinking teams with increased workloads</t>
  </si>
  <si>
    <t>Work with different technologies and equipment No merit increases  shrinking teams with increased workloads</t>
  </si>
  <si>
    <t>Work with different technologies and equipment No merit increases shrinking teams with increased workloads</t>
  </si>
  <si>
    <t>[0.9109586477279663]</t>
  </si>
  <si>
    <t>[array([0.08378839, 0.91095865, 0.00525299], dtype=float32)]</t>
  </si>
  <si>
    <t>Telecom...maybe Technology company? Who knows</t>
  </si>
  <si>
    <t>Management is willing to let you do your job and not micromanage.</t>
  </si>
  <si>
    <t>No room for growth, stock is in a sharp decline, extreme job uncertainty</t>
  </si>
  <si>
    <t>Management is willing to let you do your job and not micromanage. No room for growth, stock is in a sharp decline, extreme job uncertainty</t>
  </si>
  <si>
    <t>"Management is willing to let you do your job and not micromanage. No room for growth, stock is in a sharp decline, extreme job uncertainty"</t>
  </si>
  <si>
    <t>[0.8493419289588928]</t>
  </si>
  <si>
    <t>[array([0.00917404, 0.8493419 , 0.14148404], dtype=float32)]</t>
  </si>
  <si>
    <t>Drastically underpaid</t>
  </si>
  <si>
    <t>Circuit Designer</t>
  </si>
  <si>
    <t>Flexible schedule _x000D_
Great benefits _x000D_
Great PTO allotment</t>
  </si>
  <si>
    <t>Rarely if ever get raises _x000D_
Never get promotions _x000D_
Consistently a top performer and never recognized or rewarded</t>
  </si>
  <si>
    <t>Flexible schedule _x000D_
Great benefits _x000D_
Great PTO allotment Rarely if ever get raises _x000D_
Never get promotions _x000D_
Consistently a top performer and never recognized or rewarded</t>
  </si>
  <si>
    <t>Flexible schedule   Great benefits   Great PTO allotment Rarely if ever get raises   Never get promotions   Consistently a top performer and never recognized or rewarded</t>
  </si>
  <si>
    <t>Flexible schedule  Great benefits  Great PTO allotment Rarely if ever get raises  Never get promotions  Consistently a top performer and never recognized or rewarded</t>
  </si>
  <si>
    <t>[0.5416330099105835]</t>
  </si>
  <si>
    <t>[array([0.06912037, 0.38924664, 0.541633  ], dtype=float32)]</t>
  </si>
  <si>
    <t>A company in transition, but great people</t>
  </si>
  <si>
    <t>Going through changes with leadership</t>
  </si>
  <si>
    <t>A company in transition, but great people Going through changes with leadership</t>
  </si>
  <si>
    <t>"A company in transition, but great people Going through changes with leadership"</t>
  </si>
  <si>
    <t>[0.9411081671714783]</t>
  </si>
  <si>
    <t>[array([0.00391216, 0.94110817, 0.05497972], dtype=float32)]</t>
  </si>
  <si>
    <t>Downward spiral</t>
  </si>
  <si>
    <t>Canâ€™t think of any, I am glad when Friday comes and the week is over.</t>
  </si>
  <si>
    <t>New CEO needs at least 3 more years to clean up this company and turn it around. Unfortunately time may run out for her. Many Directors and VPs are unable to build successful, productive work environment. Many struggle with low emotional intelligence and do not communicate well. Our Teams struggle with the same issues for months and Directors look the other way and create a very stressful work environment. They play the blame game and cover up problems. Delivery is never on time and the products and services sold cannot be implemented in many cases. There are too many Directors and Sr Directors talking about problems and not resolving them.</t>
  </si>
  <si>
    <t>Canâ€™t think of any, I am glad when Friday comes and the week is over. New CEO needs at least 3 more years to clean up this company and turn it around. Unfortunately time may run out for her. Many Directors and VPs are unable to build successful, productive work environment. Many struggle with low emotional intelligence and do not communicate well. Our Teams struggle with the same issues for months and Directors look the other way and create a very stressful work environment. They play the blame game and cover up problems. Delivery is never on time and the products and services sold cannot be implemented in many cases. There are too many Directors and Sr Directors talking about problems and not resolving them.</t>
  </si>
  <si>
    <t>"Canâ€™t think of any, I am glad when Friday comes and the week is over. New CEO needs at least 3 more years to clean up this company and turn it around. Unfortunately time may run out for her. Many Directors and VPs are unable to build successful, productive work environment. Many struggle with low emotional intelligence and do not communicate well. Our Teams struggle with the same issues for months and Directors look the other way and create a very stressful work environment. They play the blame game and cover up problems. Delivery is never on time and the products and services sold cannot be implemented in many cases. There are too many Directors and Sr Directors talking about problems and not resolving them."</t>
  </si>
  <si>
    <t>[0.8963950872421265]</t>
  </si>
  <si>
    <t>[array([0.07589774, 0.8963951 , 0.02770716], dtype=float32)]</t>
  </si>
  <si>
    <t>1.0480190515518188</t>
  </si>
  <si>
    <t>Definitely not the worst; I was treated fairly</t>
  </si>
  <si>
    <t>Acct Manager II Mass Markets</t>
  </si>
  <si>
    <t>Good pay; allowed to take PTO; people are cool; managers were some good people;</t>
  </si>
  <si>
    <t>My department poorly managed; Sales Manager never sold anything in his life; set us up for failure; too many mid-level manager got their jobs because they have been there, not on merit</t>
  </si>
  <si>
    <t>Good pay; allowed to take PTO; people are cool; managers were some good people; My department poorly managed; Sales Manager never sold anything in his life; set us up for failure; too many mid-level manager got their jobs because they have been there, not on merit</t>
  </si>
  <si>
    <t>"Good pay; allowed to take PTO; people are cool; managers were some good people; My department poorly managed; Sales Manager never sold anything in his life; set us up for failure; too many mid-level manager got their jobs because they have been there, not on merit"</t>
  </si>
  <si>
    <t>[0.5068069696426392]</t>
  </si>
  <si>
    <t>[array([0.07060293, 0.50680697, 0.4225901 ], dtype=float32)]</t>
  </si>
  <si>
    <t>work at home, remote work, Peers</t>
  </si>
  <si>
    <t>unsure of any cons to list</t>
  </si>
  <si>
    <t>work at home, remote work, Peers unsure of any cons to list</t>
  </si>
  <si>
    <t>"work at home, remote work, Peers unsure of any cons to list"</t>
  </si>
  <si>
    <t>[0.9824174046516418]</t>
  </si>
  <si>
    <t>[array([0.00812177, 0.9824174 , 0.0094608 ], dtype=float32)]</t>
  </si>
  <si>
    <t>Director, Analytics</t>
  </si>
  <si>
    <t>Work culture is good at the compnay</t>
  </si>
  <si>
    <t>Lack of stability and direction from leadership</t>
  </si>
  <si>
    <t>Work culture is good at the compnay Lack of stability and direction from leadership</t>
  </si>
  <si>
    <t>[0.8568795919418335]</t>
  </si>
  <si>
    <t>[array([0.0807413 , 0.06237917, 0.8568796 ], dtype=float32)]</t>
  </si>
  <si>
    <t>Productive place to work</t>
  </si>
  <si>
    <t>Field Technician</t>
  </si>
  <si>
    <t>Iâ€™ve thoroughly enjoyed my time here despite having no experience in the telecommunications tech field. You have full support of your management team</t>
  </si>
  <si>
    <t>Driving long distances some times</t>
  </si>
  <si>
    <t>Iâ€™ve thoroughly enjoyed my time here despite having no experience in the telecommunications tech field. You have full support of your management team Driving long distances some times</t>
  </si>
  <si>
    <t>[0.5648971199989319]</t>
  </si>
  <si>
    <t>[array([0.00286865, 0.43223423, 0.5648971 ], dtype=float32)]</t>
  </si>
  <si>
    <t>Good WFH opportunities for certain roles</t>
  </si>
  <si>
    <t>Its hard to get a raise at LUMEN</t>
  </si>
  <si>
    <t>Good WFH opportunities for certain roles Its hard to get a raise at LUMEN</t>
  </si>
  <si>
    <t>[0.8836695551872253]</t>
  </si>
  <si>
    <t>[array([0.02289791, 0.09343251, 0.88366956], dtype=float32)]</t>
  </si>
  <si>
    <t>Great benefits and work from home</t>
  </si>
  <si>
    <t>Focus and priories always changing</t>
  </si>
  <si>
    <t>Great benefits and work from home Focus and priories always changing</t>
  </si>
  <si>
    <t>[0.9555310606956482]</t>
  </si>
  <si>
    <t>[array([0.00215065, 0.04231828, 0.95553106], dtype=float32)]</t>
  </si>
  <si>
    <t>Was life</t>
  </si>
  <si>
    <t>This job was honestly my life and identity. I gave everything I had and in turn I was treated pretty well. Once you find your people and get a grasp of what you are doing then you are in a great place to work. Very work life balanced once into middle management.</t>
  </si>
  <si>
    <t>New hires get larger salaries before existing staff gets raises; middle management and bellow has high churn. meeting goals is sometimes unrealistic if you are an honest worker. I have seen 3 different mass layoffs in 8 years time. I got hit this time after 2 weeks prior CEO said no lay offs.</t>
  </si>
  <si>
    <t>This job was honestly my life and identity. I gave everything I had and in turn I was treated pretty well. Once you find your people and get a grasp of what you are doing then you are in a great place to work. Very work life balanced once into middle management. New hires get larger salaries before existing staff gets raises; middle management and bellow has high churn. meeting goals is sometimes unrealistic if you are an honest worker. I have seen 3 different mass layoffs in 8 years time. I got hit this time after 2 weeks prior CEO said no lay offs.</t>
  </si>
  <si>
    <t>[0.918932318687439]</t>
  </si>
  <si>
    <t>[array([0.00406295, 0.0770047 , 0.9189323 ], dtype=float32)]</t>
  </si>
  <si>
    <t>Leadership</t>
  </si>
  <si>
    <t>Although there was recent changes in leadership, Lumen seems to be going in the right direction.</t>
  </si>
  <si>
    <t>With leadership change, comes restructuring and changes in goals and expectations.</t>
  </si>
  <si>
    <t>Although there was recent changes in leadership, Lumen seems to be going in the right direction. With leadership change, comes restructuring and changes in goals and expectations.</t>
  </si>
  <si>
    <t>"Although there was recent changes in leadership, Lumen seems to be going in the right direction. With leadership change, comes restructuring and changes in goals and expectations."</t>
  </si>
  <si>
    <t>[0.9565622210502625]</t>
  </si>
  <si>
    <t>[array([0.00492135, 0.9565622 , 0.03851643], dtype=float32)]</t>
  </si>
  <si>
    <t>Benefits, Diversity, flexible, vacation, remote</t>
  </si>
  <si>
    <t>Limited growth opportunity, micro management</t>
  </si>
  <si>
    <t>Benefits, Diversity, flexible, vacation, remote Limited growth opportunity, micro management</t>
  </si>
  <si>
    <t>"Benefits, Diversity, flexible, vacation, remote Limited growth opportunity, micro management"</t>
  </si>
  <si>
    <t>[0.9639692902565002]</t>
  </si>
  <si>
    <t>[array([0.02134302, 0.9639693 , 0.01468768], dtype=float32)]</t>
  </si>
  <si>
    <t>1.047499656677246</t>
  </si>
  <si>
    <t>Tech Recruiter</t>
  </si>
  <si>
    <t>Many positions are work from home roles</t>
  </si>
  <si>
    <t>It's more likely than not that you will go year after year without a pay raise or annual merit increase.</t>
  </si>
  <si>
    <t>Many positions are work from home roles It's more likely than not that you will go year after year without a pay raise or annual merit increase.</t>
  </si>
  <si>
    <t>[0.9359652400016785]</t>
  </si>
  <si>
    <t>[array([0.04939398, 0.93596524, 0.01464084], dtype=float32)]</t>
  </si>
  <si>
    <t xml:space="preserve">Good but no job security </t>
  </si>
  <si>
    <t>Senior Technical Project Manager</t>
  </si>
  <si>
    <t>good work environment_x000D_
good management</t>
  </si>
  <si>
    <t>job security is very low</t>
  </si>
  <si>
    <t>good work environment_x000D_
good management job security is very low</t>
  </si>
  <si>
    <t>good work environment  good management job security is very low</t>
  </si>
  <si>
    <t>good work environment good management job security is very low</t>
  </si>
  <si>
    <t>[0.5254667401313782]</t>
  </si>
  <si>
    <t>[array([0.00519786, 0.46933544, 0.52546674], dtype=float32)]</t>
  </si>
  <si>
    <t>Lumen Chaos</t>
  </si>
  <si>
    <t>Senior Manager, Field Marketing</t>
  </si>
  <si>
    <t>The best thing about Lumen is some of the people.</t>
  </si>
  <si>
    <t xml:space="preserve">Total chaos.  The entire business is functioning from a position of fear.  No one is willing to invest in a plan and stick to the plan.  </t>
  </si>
  <si>
    <t xml:space="preserve">The best thing about Lumen is some of the people. Total chaos.  The entire business is functioning from a position of fear.  No one is willing to invest in a plan and stick to the plan.  </t>
  </si>
  <si>
    <t>The best thing about Lumen is some of the people. Total chaos. The entire business is functioning from a position of fear. No one is willing to invest in a plan and stick to the plan.</t>
  </si>
  <si>
    <t>[0.6457394957542419]</t>
  </si>
  <si>
    <t>[array([0.03442512, 0.6457395 , 0.3198354 ], dtype=float32)]</t>
  </si>
  <si>
    <t>1.0477803945541382</t>
  </si>
  <si>
    <t>Disappointing Direction</t>
  </si>
  <si>
    <t>Senior Lead Project Manager</t>
  </si>
  <si>
    <t>Co-workers, Flexibility, Stability, Location, Trust</t>
  </si>
  <si>
    <t>No Cost of living increases since 2016, No pay increase since 2016, Anniversary milestones are a joke, overall care for the employees is absolutely not a focus.</t>
  </si>
  <si>
    <t>Co-workers, Flexibility, Stability, Location, Trust No Cost of living increases since 2016, No pay increase since 2016, Anniversary milestones are a joke, overall care for the employees is absolutely not a focus.</t>
  </si>
  <si>
    <t>"Co-workers, Flexibility, Stability, Location, Trust No Cost of living increases since 2016, No pay increase since 2016, Anniversary milestones are a joke, overall care for the employees is absolutely not a focus."</t>
  </si>
  <si>
    <t>[0.939454197883606]</t>
  </si>
  <si>
    <t>[array([0.02611803, 0.9394542 , 0.03442778], dtype=float32)]</t>
  </si>
  <si>
    <t>Good Company not sure they can survive</t>
  </si>
  <si>
    <t>Sr. Mgr. Product Management</t>
  </si>
  <si>
    <t>Fast Paced, Customer Focused, New Leader with ALOT on her plate!</t>
  </si>
  <si>
    <t>Do not compensate high performers regularly. Downsizing and selling portions of the business.</t>
  </si>
  <si>
    <t>Fast Paced, Customer Focused, New Leader with ALOT on her plate! Do not compensate high performers regularly. Downsizing and selling portions of the business.</t>
  </si>
  <si>
    <t>"Fast Paced, Customer Focused, New Leader with ALOT on her plate! Do not compensate high performers regularly. Downsizing and selling portions of the business."</t>
  </si>
  <si>
    <t>[0.8527434468269348]</t>
  </si>
  <si>
    <t>[array([0.01300131, 0.85274345, 0.1342552 ], dtype=float32)]</t>
  </si>
  <si>
    <t>Long lasting careers at Lumen</t>
  </si>
  <si>
    <t>Iowa City, IA</t>
  </si>
  <si>
    <t>As a outside plant technician you maintain freedom and responsibilities. Each go hand in hand. Its not an easy job by any means. You learn new things everyday and you are constantly challenged.</t>
  </si>
  <si>
    <t>Many changes with product and procedures. Many which are corporate staff implementation by people who do not know how things work. Typical for a large corporation.</t>
  </si>
  <si>
    <t>As a outside plant technician you maintain freedom and responsibilities. Each go hand in hand. Its not an easy job by any means. You learn new things everyday and you are constantly challenged. Many changes with product and procedures. Many which are corporate staff implementation by people who do not know how things work. Typical for a large corporation.</t>
  </si>
  <si>
    <t>[0.8719696402549744]</t>
  </si>
  <si>
    <t>[array([0.00491304, 0.87196964, 0.1231173 ], dtype=float32)]</t>
  </si>
  <si>
    <t>Work at lumen</t>
  </si>
  <si>
    <t>Home office for flexible location</t>
  </si>
  <si>
    <t>A lot of repetitive work</t>
  </si>
  <si>
    <t>Home office for flexible location A lot of repetitive work</t>
  </si>
  <si>
    <t>[0.9575936794281006]</t>
  </si>
  <si>
    <t>[array([0.01386971, 0.9575937 , 0.02853662], dtype=float32)]</t>
  </si>
  <si>
    <t>1.0475958585739136</t>
  </si>
  <si>
    <t>Poorly Ran Corporation</t>
  </si>
  <si>
    <t>WFM opportunities are available and varied growth paths.</t>
  </si>
  <si>
    <t xml:space="preserve">No direction, leadership is unsteady_x000D_
</t>
  </si>
  <si>
    <t xml:space="preserve">WFM opportunities are available and varied growth paths. No direction, leadership is unsteady_x000D_
</t>
  </si>
  <si>
    <t xml:space="preserve">WFM opportunities are available and varied growth paths. No direction, leadership is unsteady  </t>
  </si>
  <si>
    <t>"WFM opportunities are available and varied growth paths. No direction, leadership is unsteady "</t>
  </si>
  <si>
    <t>[0.9438883066177368]</t>
  </si>
  <si>
    <t>[array([0.00579052, 0.9438883 , 0.05032115], dtype=float32)]</t>
  </si>
  <si>
    <t>Toxic management</t>
  </si>
  <si>
    <t>Company truck but tracked by gps</t>
  </si>
  <si>
    <t>Mid level management toxic and micromanage everything down to when you're allowed to have lunch</t>
  </si>
  <si>
    <t>Company truck but tracked by gps Mid level management toxic and micromanage everything down to when you're allowed to have lunch</t>
  </si>
  <si>
    <t>[0.9799304008483887]</t>
  </si>
  <si>
    <t>[array([0.01067601, 0.9799304 , 0.00939363], dtype=float32)]</t>
  </si>
  <si>
    <t>Software Developer II</t>
  </si>
  <si>
    <t>- Leadership doesn't seem focused on improving the company's condition_x000D_
- Outdated systems_x000D_
- No raises, few promotions_x000D_
- Performance reviews purposely hamstring progression_x000D_
- Below average salaries_x000D_
- Workload is incredibly large and overwhelms short-staffed workforce</t>
  </si>
  <si>
    <t>#NAME? - Leadership doesn't seem focused on improving the company's condition_x000D_
- Outdated systems_x000D_
- No raises, few promotions_x000D_
- Performance reviews purposely hamstring progression_x000D_
- Below average salaries_x000D_
- Workload is incredibly large and overwhelms short-staffed workforce</t>
  </si>
  <si>
    <t>#NAME? - Leadership doesn't seem focused on improving the company's condition  - Outdated systems  - No raises, few promotions  - Performance reviews purposely hamstring progression  - Below average salaries  - Workload is incredibly large and overwhelms short-staffed workforce</t>
  </si>
  <si>
    <t>"#NAME? - Leadership doesn't seem focused on improving the company's condition - Outdated systems - No raises, few promotions - Performance reviews purposely hamstring progression - Below average salaries - Workload is incredibly large and overwhelms short-staffed workforce"</t>
  </si>
  <si>
    <t>[0.916266143321991]</t>
  </si>
  <si>
    <t>[array([0.07878412, 0.91626614, 0.00494973], dtype=float32)]</t>
  </si>
  <si>
    <t>Decent Start</t>
  </si>
  <si>
    <t>Diverse experience and client base</t>
  </si>
  <si>
    <t>Very siloed work. Sink or swim environment without much guidance.</t>
  </si>
  <si>
    <t>Diverse experience and client base Very siloed work. Sink or swim environment without much guidance.</t>
  </si>
  <si>
    <t>[0.6818464994430542]</t>
  </si>
  <si>
    <t>[array([0.02169416, 0.2964594 , 0.6818465 ], dtype=float32)]</t>
  </si>
  <si>
    <t>I had a great time it was good.</t>
  </si>
  <si>
    <t>No cons here everything was good.</t>
  </si>
  <si>
    <t>I had a great time it was good. No cons here everything was good.</t>
  </si>
  <si>
    <t>[0.7987490892410278]</t>
  </si>
  <si>
    <t>[array([0.003385  , 0.19786592, 0.7987491 ], dtype=float32)]</t>
  </si>
  <si>
    <t>Sr Customer Dispute Resolution</t>
  </si>
  <si>
    <t>work from home_x000D_
team concept_x000D_
management support_x000D_
work life balance</t>
  </si>
  <si>
    <t>sales will say anything to get a sale_x000D_
lots of changes</t>
  </si>
  <si>
    <t>work from home_x000D_
team concept_x000D_
management support_x000D_
work life balance sales will say anything to get a sale_x000D_
lots of changes</t>
  </si>
  <si>
    <t>work from home  team concept  management support  work life balance sales will say anything to get a sale  lots of changes</t>
  </si>
  <si>
    <t>work from home team concept management support work life balance sales will say anything to get a sale lots of changes</t>
  </si>
  <si>
    <t>[0.9840043783187866]</t>
  </si>
  <si>
    <t>[array([0.00330945, 0.9840044 , 0.01268616], dtype=float32)]</t>
  </si>
  <si>
    <t>1.047705888748169</t>
  </si>
  <si>
    <t>Run Away Fast</t>
  </si>
  <si>
    <t>Talent Development Manager</t>
  </si>
  <si>
    <t>paychecks never bounced in my 17 years</t>
  </si>
  <si>
    <t>A toxic culture at the director level of learning and development. If you are a male with experience in a male-dominated role, you are cast aside as not being DEI enough.</t>
  </si>
  <si>
    <t>paychecks never bounced in my 17 years A toxic culture at the director level of learning and development. If you are a male with experience in a male-dominated role, you are cast aside as not being DEI enough.</t>
  </si>
  <si>
    <t>"paychecks never bounced in my 17 years A toxic culture at the director level of learning and development. If you are a male with experience in a male-dominated role, you are cast aside as not being DEI enough."</t>
  </si>
  <si>
    <t>[0.9534624218940735]</t>
  </si>
  <si>
    <t>[array([0.03275466, 0.9534624 , 0.01378292], dtype=float32)]</t>
  </si>
  <si>
    <t>Work from home._x000D_
Good PTO &amp; Health insurance.</t>
  </si>
  <si>
    <t>Itâ€™s a dying business._x000D_
Employees are overworked._x000D_
No opportunity for growth.</t>
  </si>
  <si>
    <t>Work from home._x000D_
Good PTO &amp; Health insurance. Itâ€™s a dying business._x000D_
Employees are overworked._x000D_
No opportunity for growth.</t>
  </si>
  <si>
    <t>Work from home.  Good PTO &amp; Health insurance. Itâ€™s a dying business.  Employees are overworked.  No opportunity for growth.</t>
  </si>
  <si>
    <t>Work from home. Good PTO &amp; Health insurance. Itâ€™s a dying business. Employees are overworked. No opportunity for growth.</t>
  </si>
  <si>
    <t>[0.9737254977226257]</t>
  </si>
  <si>
    <t>[array([0.0043866 , 0.9737255 , 0.02188789], dtype=float32)]</t>
  </si>
  <si>
    <t>Retiree review</t>
  </si>
  <si>
    <t>Channel Sales Manager</t>
  </si>
  <si>
    <t>People, industry, global reach, products</t>
  </si>
  <si>
    <t>Corporate strategy, senior management, branding, bureaucracy.</t>
  </si>
  <si>
    <t>People, industry, global reach, products Corporate strategy, senior management, branding, bureaucracy.</t>
  </si>
  <si>
    <t>"People, industry, global reach, products Corporate strategy, senior management, branding, bureaucracy."</t>
  </si>
  <si>
    <t>[0.9504144787788391]</t>
  </si>
  <si>
    <t>[array([0.00337622, 0.9504145 , 0.0462093 ], dtype=float32)]</t>
  </si>
  <si>
    <t>1.0475077629089355</t>
  </si>
  <si>
    <t>Good oppurtunity</t>
  </si>
  <si>
    <t>Good way to improve career growth_x000D_
lots of learning of modern technologies_x000D_
Pay is competitive</t>
  </si>
  <si>
    <t>Very excel and data focused for an engineer role_x000D_
Processes need improvement</t>
  </si>
  <si>
    <t>Good way to improve career growth_x000D_
lots of learning of modern technologies_x000D_
Pay is competitive Very excel and data focused for an engineer role_x000D_
Processes need improvement</t>
  </si>
  <si>
    <t>Good way to improve career growth  lots of learning of modern technologies  Pay is competitive Very excel and data focused for an engineer role  Processes need improvement</t>
  </si>
  <si>
    <t>Good way to improve career growth lots of learning of modern technologies Pay is competitive Very excel and data focused for an engineer role Processes need improvement</t>
  </si>
  <si>
    <t>[0.9876073002815247]</t>
  </si>
  <si>
    <t>[array([0.00798879, 0.00440387, 0.9876073 ], dtype=float32)]</t>
  </si>
  <si>
    <t>Toxic HR Environment</t>
  </si>
  <si>
    <t>They pay well and the work is exciting. The company is desperately trying to turn around so there is adrenaline pumping all the time.</t>
  </si>
  <si>
    <t>HR is controlled by what has been called the 'mean girl network'! There are several deceitful and manipulative senior leaders in HR that will do anything to protect themselves. These senior HR leaders created a completely toxic HR environment that spread into the business. They covered for senior business leaders' lying and helped hide their poor performance. If they did/had done their job the company would be in better shape.</t>
  </si>
  <si>
    <t>They pay well and the work is exciting. The company is desperately trying to turn around so there is adrenaline pumping all the time. HR is controlled by what has been called the 'mean girl network'! There are several deceitful and manipulative senior leaders in HR that will do anything to protect themselves. These senior HR leaders created a completely toxic HR environment that spread into the business. They covered for senior business leaders' lying and helped hide their poor performance. If they did/had done their job the company would be in better shape.</t>
  </si>
  <si>
    <t>[0.4211691617965698]</t>
  </si>
  <si>
    <t>[array([0.2920717 , 0.42116916, 0.28675917], dtype=float32)]</t>
  </si>
  <si>
    <t>Pay is good and the benefits are pretty good.</t>
  </si>
  <si>
    <t>Not sure what direction the company is going.</t>
  </si>
  <si>
    <t>Pay is good and the benefits are pretty good. Not sure what direction the company is going.</t>
  </si>
  <si>
    <t>[0.9663333892822266]</t>
  </si>
  <si>
    <t>[array([0.00220332, 0.03146326, 0.9663334 ], dtype=float32)]</t>
  </si>
  <si>
    <t>disappointing morale</t>
  </si>
  <si>
    <t>good people to work with in teams</t>
  </si>
  <si>
    <t>every changing processes, no merit or pay increase for years</t>
  </si>
  <si>
    <t>good people to work with in teams every changing processes, no merit or pay increase for years</t>
  </si>
  <si>
    <t>"good people to work with in teams every changing processes, no merit or pay increase for years"</t>
  </si>
  <si>
    <t>[0.8758573532104492]</t>
  </si>
  <si>
    <t>[array([0.00304831, 0.87585735, 0.12109435], dtype=float32)]</t>
  </si>
  <si>
    <t>More with Less</t>
  </si>
  <si>
    <t>Over the past few years leadership has performed in ways which show a genuine concern for the employees wellbeing and happiness. For instance, their response to the Covid pandemic was an overabundance of caution to ensure the employee's safety. After the pandemic, the company has embraced work from home.</t>
  </si>
  <si>
    <t>The company is losing quality employees faster than they can or will replace them, forcing the remaining employees to constantly be asked to do more with less. Pay is well below industry standards and raises are practically non-existent (you can expect 3% cost of living increase every FEW years if you're lucky).</t>
  </si>
  <si>
    <t>Over the past few years leadership has performed in ways which show a genuine concern for the employees wellbeing and happiness. For instance, their response to the Covid pandemic was an overabundance of caution to ensure the employee's safety. After the pandemic, the company has embraced work from home. The company is losing quality employees faster than they can or will replace them, forcing the remaining employees to constantly be asked to do more with less. Pay is well below industry standards and raises are practically non-existent (you can expect 3% cost of living increase every FEW years if you're lucky).</t>
  </si>
  <si>
    <t>"Over the past few years leadership has performed in ways which show a genuine concern for the employees wellbeing and happiness. For instance, their response to the Covid pandemic was an overabundance of caution to ensure the employee's safety. After the pandemic, the company has embraced work from home. The company is losing quality employees faster than they can or will replace them, forcing the remaining employees to constantly be asked to do more with less. Pay is well below industry standards and raises are practically non-existent (you can expect 3% cost of living increase every FEW years if you're lucky)."</t>
  </si>
  <si>
    <t>[0.5638141632080078]</t>
  </si>
  <si>
    <t>[array([0.00734886, 0.42883697, 0.56381416], dtype=float32)]</t>
  </si>
  <si>
    <t>Great Company for Start in Tech</t>
  </si>
  <si>
    <t>Upward mobility is a key factor</t>
  </si>
  <si>
    <t>Such a large company with so many departments. Hard to troubleshoot for customers</t>
  </si>
  <si>
    <t>Upward mobility is a key factor Such a large company with so many departments. Hard to troubleshoot for customers</t>
  </si>
  <si>
    <t>[0.9302764534950256]</t>
  </si>
  <si>
    <t>[array([0.01562319, 0.93027645, 0.05410035], dtype=float32)]</t>
  </si>
  <si>
    <t>Lumen Engineer</t>
  </si>
  <si>
    <t>Great forward thinking and progressive company with cutting edge technology</t>
  </si>
  <si>
    <t>Bureaucracy at play all over</t>
  </si>
  <si>
    <t>Great forward thinking and progressive company with cutting edge technology Bureaucracy at play all over</t>
  </si>
  <si>
    <t>[0.9964176416397095]</t>
  </si>
  <si>
    <t>[array([4.7688896e-04, 3.1054954e-03, 9.9641764e-01], dtype=float32)]</t>
  </si>
  <si>
    <t>Recent RIF</t>
  </si>
  <si>
    <t>Employees / peers great to work with. Always lending a helping hand.</t>
  </si>
  <si>
    <t>New Microsoft leadership and weak financial performance leading to additional RIFs.</t>
  </si>
  <si>
    <t>Employees / peers great to work with. Always lending a helping hand. New Microsoft leadership and weak financial performance leading to additional RIFs.</t>
  </si>
  <si>
    <t>[0.9120046496391296]</t>
  </si>
  <si>
    <t>[array([0.00194842, 0.08604684, 0.91200465], dtype=float32)]</t>
  </si>
  <si>
    <t>Good place to work at.</t>
  </si>
  <si>
    <t>Associate Vice President</t>
  </si>
  <si>
    <t>Lot's of changes happening at the management level. Headed in a better direction</t>
  </si>
  <si>
    <t>Would rather be in Colorado.</t>
  </si>
  <si>
    <t>Lot's of changes happening at the management level. Headed in a better direction Would rather be in Colorado.</t>
  </si>
  <si>
    <t>[0.8688284158706665]</t>
  </si>
  <si>
    <t>[array([0.00438421, 0.8688284 , 0.12678736], dtype=float32)]</t>
  </si>
  <si>
    <t>Telecomm Company still antiquated</t>
  </si>
  <si>
    <t>Senior Regional Manager</t>
  </si>
  <si>
    <t>Culture, collaboration, the people that work there make the true difference</t>
  </si>
  <si>
    <t>Salary, back office technology and support to deliver the services being presented</t>
  </si>
  <si>
    <t>Culture, collaboration, the people that work there make the true difference Salary, back office technology and support to deliver the services being presented</t>
  </si>
  <si>
    <t>"Culture, collaboration, the people that work there make the true difference Salary, back office technology and support to deliver the services being presented"</t>
  </si>
  <si>
    <t>[0.8242107629776001]</t>
  </si>
  <si>
    <t>[array([0.00367308, 0.82421076, 0.17211616], dtype=float32)]</t>
  </si>
  <si>
    <t>Ogden, UT</t>
  </si>
  <si>
    <t>Great people to work with</t>
  </si>
  <si>
    <t>Company direction is in construction</t>
  </si>
  <si>
    <t>Great people to work with Company direction is in construction</t>
  </si>
  <si>
    <t>[0.9735144972801208]</t>
  </si>
  <si>
    <t>[array([0.00178486, 0.02470064, 0.9735145 ], dtype=float32)]</t>
  </si>
  <si>
    <t>Ricoh</t>
  </si>
  <si>
    <t>Strategic Business Consultant</t>
  </si>
  <si>
    <t>Brighton, MI</t>
  </si>
  <si>
    <t>Great place to work. Pay is good.</t>
  </si>
  <si>
    <t>Great place to work. Pay is good. No cons at this time</t>
  </si>
  <si>
    <t>[0.853121817111969]</t>
  </si>
  <si>
    <t>[array([0.00245089, 0.14442731, 0.8531218 ], dtype=float32)]</t>
  </si>
  <si>
    <t>Transformative Leadership and Corporate Renewal in the Current Economic Climate</t>
  </si>
  <si>
    <t>My department tended to progress projects from a business perspective. Although it was possible to rely on one of the swift ones for design etc., the motivation was difficult to maintain because there were many occasions where probes would suddenly become worn out. Additionally, there was a certain number of employees who did not work, imposing a burden on the employees of the new system, and I think there were also those who were forced to choose between changing jobs or not doing too much overtime.</t>
  </si>
  <si>
    <t>The background that spares no effort in promoting innovation in manufacturing in-house for hardware, software, and supplies, is the low entry barriers from other industries. Sennen, whom the innovative brigade and the material company Whanny have supported for a long time, is likely to step into concentrated investment in the originators of the next generation technology, Realarne. Analysts also have high expectations for the company's new product development capabilities for what comes next.</t>
  </si>
  <si>
    <t>My department tended to progress projects from a business perspective. Although it was possible to rely on one of the swift ones for design etc., the motivation was difficult to maintain because there were many occasions where probes would suddenly become worn out. Additionally, there was a certain number of employees who did not work, imposing a burden on the employees of the new system, and I think there were also those who were forced to choose between changing jobs or not doing too much overtime. The background that spares no effort in promoting innovation in manufacturing in-house for hardware, software, and supplies, is the low entry barriers from other industries. Sennen, whom the innovative brigade and the material company Whanny have supported for a long time, is likely to step into concentrated investment in the originators of the next generation technology, Realarne. Analysts also have high expectations for the company's new product development capabilities for what comes next.</t>
  </si>
  <si>
    <t>"My department tended to progress projects from a business perspective. Although it was possible to rely on one of the swift ones for design etc., the motivation was difficult to maintain because there were many occasions where probes would suddenly become worn out. Additionally, there was a certain number of employees who did not work, imposing a burden on the employees of the new system, and I think there were also those who were forced to choose between changing jobs or not doing too much overtime. The background that spares no effort in promoting innovation in manufacturing in-house for hardware, software, and supplies, is the low entry barriers from other industries. Sennen, whom the innovative brigade and the material company Whanny have supported for a long time, is likely to step into concentrated investment in the originators of the next generation technology, Realarne. Analysts also have high expectations for the company's new product development capabilities for what comes next."</t>
  </si>
  <si>
    <t>[0.9563455581665039]</t>
  </si>
  <si>
    <t>[array([0.01539549, 0.95634556, 0.02825893], dtype=float32)]</t>
  </si>
  <si>
    <t>Great people to work with but pay could be better</t>
  </si>
  <si>
    <t>I really enjoy working with the people in the company. Plus they have a lot of options when it comes to insurance.</t>
  </si>
  <si>
    <t>No bonuses, no 401k, the pay is mediocre especially for those who have been with the company for 10+ years. Just wish the company would show more appreciation to the people who help them stay in business and create those everlasting relationships with the customers.</t>
  </si>
  <si>
    <t>I really enjoy working with the people in the company. Plus they have a lot of options when it comes to insurance. No bonuses, no 401k, the pay is mediocre especially for those who have been with the company for 10+ years. Just wish the company would show more appreciation to the people who help them stay in business and create those everlasting relationships with the customers.</t>
  </si>
  <si>
    <t>"I really enjoy working with the people in the company. Plus they have a lot of options when it comes to insurance. No bonuses, no 401k, the pay is mediocre especially for those who have been with the company for 10+ years. Just wish the company would show more appreciation to the people who help them stay in business and create those everlasting relationships with the customers."</t>
  </si>
  <si>
    <t>[0.5950867533683777]</t>
  </si>
  <si>
    <t>[array([0.00368763, 0.59508675, 0.40122566], dtype=float32)]</t>
  </si>
  <si>
    <t>Loyalty Over Quality</t>
  </si>
  <si>
    <t>You can at least get an annual raise of 1%, but usually the raise is 2% annually.</t>
  </si>
  <si>
    <t>If your work is deemed exceptional and you are commended for it, it does not matter as long as someone has been at the company longer. You need a manager to help you with promotions and not just be on your side, but consistently fighting for you.</t>
  </si>
  <si>
    <t>You can at least get an annual raise of 1%, but usually the raise is 2% annually. If your work is deemed exceptional and you are commended for it, it does not matter as long as someone has been at the company longer. You need a manager to help you with promotions and not just be on your side, but consistently fighting for you.</t>
  </si>
  <si>
    <t>"You can at least get an annual raise of 1%, but usually the raise is 2% annually. If your work is deemed exceptional and you are commended for it, it does not matter as long as someone has been at the company longer. You need a manager to help you with promotions and not just be on your side, but consistently fighting for you."</t>
  </si>
  <si>
    <t>[0.9349385499954224]</t>
  </si>
  <si>
    <t>[array([0.00756533, 0.93493855, 0.05749608], dtype=float32)]</t>
  </si>
  <si>
    <t>1.047553300857544</t>
  </si>
  <si>
    <t>Sad Dinosaur Afflicted With Nepotism</t>
  </si>
  <si>
    <t>Sr. Manager, Content Marketing</t>
  </si>
  <si>
    <t>Good benefits but not worth forgetting everything you've learned.</t>
  </si>
  <si>
    <t>From the CMO to VPs and managers, they were all buddies from an aging tech company. Website forms didn't work, buyers were given no content to help make buying decisions, the company had dozens of email marketers but literally couldn't even send an email. It was like walking into a marketing department in the 90s before a company had a CRM. Leaders were 50-60 yo women who couldn't talk about data intelligently. Every 4 months reorganization with the leadership never changing bc they were all cronies from various companies while leads literally dropped more than 50% y/y. I'd seen more sophisticated marketing 15 years ago in a company half that sized. Truly sad to see a once-great company become a shell of itself. I participated in a diversity and inclusion council where we had to recruit an African American member after winning the company's award for best diversity council in the country. Never thought I'd see a diversity council headed by a bunch of white women whose idea of diversity activities was volunteering at food pantries. Company spent millions on a new marketing program and didn't even have the capabilities to inform their customers of their new branding. Truly one of the saddest marketing departments I've ever experienced.</t>
  </si>
  <si>
    <t>Good benefits but not worth forgetting everything you've learned. From the CMO to VPs and managers, they were all buddies from an aging tech company. Website forms didn't work, buyers were given no content to help make buying decisions, the company had dozens of email marketers but literally couldn't even send an email. It was like walking into a marketing department in the 90s before a company had a CRM. Leaders were 50-60 yo women who couldn't talk about data intelligently. Every 4 months reorganization with the leadership never changing bc they were all cronies from various companies while leads literally dropped more than 50% y/y. I'd seen more sophisticated marketing 15 years ago in a company half that sized. Truly sad to see a once-great company become a shell of itself. I participated in a diversity and inclusion council where we had to recruit an African American member after winning the company's award for best diversity council in the country. Never thought I'd see a diversity council headed by a bunch of white women whose idea of diversity activities was volunteering at food pantries. Company spent millions on a new marketing program and didn't even have the capabilities to inform their customers of their new branding. Truly one of the saddest marketing departments I've ever experienced.</t>
  </si>
  <si>
    <t>"Good benefits but not worth forgetting everything you've learned. From the CMO to VPs and managers, they were all buddies from an aging tech company. Website forms didn't work, buyers were given no content to help make buying decisions, the company had dozens of email marketers but literally couldn't even send an email. It was like walking into a marketing department in the 90s before a company had a CRM. Leaders were 50-60 yo women who couldn't talk about data intelligently. Every 4 months reorganization with the leadership never changing bc they were all cronies from various companies while leads literally dropped more than 50% y/y. I'd seen more sophisticated marketing 15 years ago in a company half that sized. Truly sad to see a once-great company become a shell of itself. I participated in a diversity and inclusion council where we had to recruit an African American member after winning the company's award for best diversity council in the country. Never thought I'd see a diversity council headed by a bunch of white women whose idea of diversity activities was volunteering at food pantries. Company spent millions on a new marketing program and didn't even have the capabilities to inform their customers of their new branding. Truly one of the saddest marketing departments I've ever experienced."</t>
  </si>
  <si>
    <t>[0.8613760471343994]</t>
  </si>
  <si>
    <t>[array([0.86137605, 0.09231123, 0.04631276], dtype=float32)]</t>
  </si>
  <si>
    <t>1.0480297803878784</t>
  </si>
  <si>
    <t xml:space="preserve">No growth opportunities </t>
  </si>
  <si>
    <t>Guest Relations</t>
  </si>
  <si>
    <t>Easy job to do and fine for just starting off of college</t>
  </si>
  <si>
    <t>No growth opportunities, honestly was falsely lead in to thinking it was a good way to get in front of agencies.</t>
  </si>
  <si>
    <t>Easy job to do and fine for just starting off of college No growth opportunities, honestly was falsely lead in to thinking it was a good way to get in front of agencies.</t>
  </si>
  <si>
    <t>"Easy job to do and fine for just starting off of college No growth opportunities, honestly was falsely lead in to thinking it was a good way to get in front of agencies."</t>
  </si>
  <si>
    <t>[0.9062666296958923]</t>
  </si>
  <si>
    <t>[array([0.07851515, 0.9062666 , 0.0152182 ], dtype=float32)]</t>
  </si>
  <si>
    <t>Schaumburg, IL</t>
  </si>
  <si>
    <t>Pretty good pay for a job that doesnâ€™t require any prior knowledge or degree</t>
  </si>
  <si>
    <t>every customers site is different with different rules_x000D_
uniforms</t>
  </si>
  <si>
    <t>Pretty good pay for a job that doesnâ€™t require any prior knowledge or degree every customers site is different with different rules_x000D_
uniforms</t>
  </si>
  <si>
    <t>Pretty good pay for a job that doesnâ€™t require any prior knowledge or degree every customers site is different with different rules  uniforms</t>
  </si>
  <si>
    <t>Pretty good pay for a job that doesnâ€™t require any prior knowledge or degree every customers site is different with different rules uniforms</t>
  </si>
  <si>
    <t>[0.57407546043396]</t>
  </si>
  <si>
    <t>[array([0.0043284 , 0.42159614, 0.57407546], dtype=float32)]</t>
  </si>
  <si>
    <t>Grover Beach, CA</t>
  </si>
  <si>
    <t>Good pay, HSA and benefits included. You get loads of sick time and get to work in the comfort of your own home.</t>
  </si>
  <si>
    <t>Company changes direction a lot. Micro managed activites. No commission attached to the role. A lot of additional admin and research. I myself just want to sell.</t>
  </si>
  <si>
    <t>Good pay, HSA and benefits included. You get loads of sick time and get to work in the comfort of your own home. Company changes direction a lot. Micro managed activites. No commission attached to the role. A lot of additional admin and research. I myself just want to sell.</t>
  </si>
  <si>
    <t>"Good pay, HSA and benefits included. You get loads of sick time and get to work in the comfort of your own home. Company changes direction a lot. Micro managed activites. No commission attached to the role. A lot of additional admin and research. I myself just want to sell."</t>
  </si>
  <si>
    <t>[0.694043755531311]</t>
  </si>
  <si>
    <t>[array([0.00329089, 0.69404376, 0.30266535], dtype=float32)]</t>
  </si>
  <si>
    <t>1.0477807521820068</t>
  </si>
  <si>
    <t>Benefits_x000D_
Work from home_x000D_
Great exposure</t>
  </si>
  <si>
    <t>Long walk to cafeteria_x000D_
Office cubicles feel isolated</t>
  </si>
  <si>
    <t>Benefits_x000D_
Work from home_x000D_
Great exposure Long walk to cafeteria_x000D_
Office cubicles feel isolated</t>
  </si>
  <si>
    <t>Benefits  Work from home  Great exposure Long walk to cafeteria  Office cubicles feel isolated</t>
  </si>
  <si>
    <t>Benefits Work from home Great exposure Long walk to cafeteria Office cubicles feel isolated</t>
  </si>
  <si>
    <t>[0.8139849305152893]</t>
  </si>
  <si>
    <t>[array([0.02742721, 0.15858786, 0.81398493], dtype=float32)]</t>
  </si>
  <si>
    <t>Training surpurb but low pay</t>
  </si>
  <si>
    <t>Printer Technician</t>
  </si>
  <si>
    <t>Lexington-Fayette, KY</t>
  </si>
  <si>
    <t>If you want on the job training in printer tech work, this is your best bet._x000D_
Pay for gas and portion of your insurance and upkeep of car</t>
  </si>
  <si>
    <t>Low pay _x000D_
Using your personal vehicle to store parts.</t>
  </si>
  <si>
    <t>If you want on the job training in printer tech work, this is your best bet._x000D_
Pay for gas and portion of your insurance and upkeep of car Low pay _x000D_
Using your personal vehicle to store parts.</t>
  </si>
  <si>
    <t>If you want on the job training in printer tech work, this is your best bet.  Pay for gas and portion of your insurance and upkeep of car Low pay   Using your personal vehicle to store parts.</t>
  </si>
  <si>
    <t>"If you want on the job training in printer tech work, this is your best bet. Pay for gas and portion of your insurance and upkeep of car Low pay  Using your personal vehicle to store parts."</t>
  </si>
  <si>
    <t>[0.7718138694763184]</t>
  </si>
  <si>
    <t>[array([0.00367885, 0.77181387, 0.22450726], dtype=float32)]</t>
  </si>
  <si>
    <t>Technical Team Lead</t>
  </si>
  <si>
    <t>Sterling, VA</t>
  </si>
  <si>
    <t>Generous PTO, flexible schedules, good location</t>
  </si>
  <si>
    <t>My department was let go and replaced with technicians in Poland.</t>
  </si>
  <si>
    <t>Generous PTO, flexible schedules, good location My department was let go and replaced with technicians in Poland.</t>
  </si>
  <si>
    <t>"Generous PTO, flexible schedules, good location My department was let go and replaced with technicians in Poland."</t>
  </si>
  <si>
    <t>[0.6836983561515808]</t>
  </si>
  <si>
    <t>[array([0.00396153, 0.68369836, 0.31234017], dtype=float32)]</t>
  </si>
  <si>
    <t>Technology Solutions Analyst</t>
  </si>
  <si>
    <t>Ricoh is a company that truly values employees and customers. It is common to see employees stay with Ricoh for decades. That is rare in the technology space and it speaks volumes of how employees and customers are valued.</t>
  </si>
  <si>
    <t>None worth mention. No company is perfect.</t>
  </si>
  <si>
    <t>Ricoh is a company that truly values employees and customers. It is common to see employees stay with Ricoh for decades. That is rare in the technology space and it speaks volumes of how employees and customers are valued. None worth mention. No company is perfect.</t>
  </si>
  <si>
    <t>[0.9628644585609436]</t>
  </si>
  <si>
    <t>[array([0.00555936, 0.03157614, 0.96286446], dtype=float32)]</t>
  </si>
  <si>
    <t>Great company, struggling industry!</t>
  </si>
  <si>
    <t>Great reputation as an ethical company and always transforming to meet changing customer demand.</t>
  </si>
  <si>
    <t>Due to reduction in print and COVID's impact, there is a constant focus on reduction and cost control. While not surprising, this can make employees weary of when the next shoe will drop.</t>
  </si>
  <si>
    <t>Great reputation as an ethical company and always transforming to meet changing customer demand. Due to reduction in print and COVID's impact, there is a constant focus on reduction and cost control. While not surprising, this can make employees weary of when the next shoe will drop.</t>
  </si>
  <si>
    <t>"Great reputation as an ethical company and always transforming to meet changing customer demand. Due to reduction in print and COVID's impact, there is a constant focus on reduction and cost control. While not surprising, this can make employees weary of when the next shoe will drop."</t>
  </si>
  <si>
    <t>[0.5565494894981384]</t>
  </si>
  <si>
    <t>[array([0.00263053, 0.44081995, 0.5565495 ], dtype=float32)]</t>
  </si>
  <si>
    <t>OK Company To Work For</t>
  </si>
  <si>
    <t>The company offers great benefits such insurance and 4-1K</t>
  </si>
  <si>
    <t>The con is limited opportunity for advancement.</t>
  </si>
  <si>
    <t>The company offers great benefits such insurance and 4-1K The con is limited opportunity for advancement.</t>
  </si>
  <si>
    <t>[0.7636272311210632]</t>
  </si>
  <si>
    <t>[array([0.00294349, 0.76362723, 0.23342925], dtype=float32)]</t>
  </si>
  <si>
    <t>Field Representative II</t>
  </si>
  <si>
    <t>Great company to work with and for</t>
  </si>
  <si>
    <t>The pay isnâ€™t the best</t>
  </si>
  <si>
    <t>Great company to work with and for The pay isnâ€™t the best</t>
  </si>
  <si>
    <t>[0.9605993032455444]</t>
  </si>
  <si>
    <t>[array([0.00245379, 0.03694691, 0.9605993 ], dtype=float32)]</t>
  </si>
  <si>
    <t>Ricoh Review</t>
  </si>
  <si>
    <t>Decent pay, decent benefits, good management</t>
  </si>
  <si>
    <t>Overworked but comes with the territory of being a technician.</t>
  </si>
  <si>
    <t>Decent pay, decent benefits, good management Overworked but comes with the territory of being a technician.</t>
  </si>
  <si>
    <t>"Decent pay, decent benefits, good management Overworked but comes with the territory of being a technician."</t>
  </si>
  <si>
    <t>[0.7001575231552124]</t>
  </si>
  <si>
    <t>[array([0.01962593, 0.7001575 , 0.28021654], dtype=float32)]</t>
  </si>
  <si>
    <t>1.0475879907608032</t>
  </si>
  <si>
    <t>Always happy at Ricoh</t>
  </si>
  <si>
    <t>Major Account Executive</t>
  </si>
  <si>
    <t>large company with many opportunities for growth</t>
  </si>
  <si>
    <t>Can get in a path that does not have a great deal of upward mobility</t>
  </si>
  <si>
    <t>large company with many opportunities for growth Can get in a path that does not have a great deal of upward mobility</t>
  </si>
  <si>
    <t>[0.7416620850563049]</t>
  </si>
  <si>
    <t>[array([0.00390682, 0.7416621 , 0.25443116], dtype=float32)]</t>
  </si>
  <si>
    <t>Overall</t>
  </si>
  <si>
    <t>Fulfillment Associate</t>
  </si>
  <si>
    <t>Great benefits (vacation, sick time etc)</t>
  </si>
  <si>
    <t>First, the pay doesnâ€™t match but also  the bonuses are cents not dollars. I also noticed management can easily forget you even work there. It took my fourth manager to get me any increase but it took 6 years to get any real boost. So if you want any real wage be prepared to wait! Also, the site I was at had a very toxic environment and it became very draining. When trying to make changes it would fall on deaf ears. Also, there is no benefit to staying long term. They do not honor people who actually stay.  They claim one thing and do another.</t>
  </si>
  <si>
    <t>Great benefits (vacation, sick time etc) First, the pay doesnâ€™t match but also  the bonuses are cents not dollars. I also noticed management can easily forget you even work there. It took my fourth manager to get me any increase but it took 6 years to get any real boost. So if you want any real wage be prepared to wait! Also, the site I was at had a very toxic environment and it became very draining. When trying to make changes it would fall on deaf ears. Also, there is no benefit to staying long term. They do not honor people who actually stay.  They claim one thing and do another.</t>
  </si>
  <si>
    <t>"Great benefits (vacation, sick time etc) First, the pay doesnâ€™t match but also the bonuses are cents not dollars. I also noticed management can easily forget you even work there. It took my fourth manager to get me any increase but it took 6 years to get any real boost. So if you want any real wage be prepared to wait! Also, the site I was at had a very toxic environment and it became very draining. When trying to make changes it would fall on deaf ears. Also, there is no benefit to staying long term. They do not honor people who actually stay. They claim one thing and do another."</t>
  </si>
  <si>
    <t>[0.7684573531150818]</t>
  </si>
  <si>
    <t>[array([0.21327458, 0.76845735, 0.01826812], dtype=float32)]</t>
  </si>
  <si>
    <t>Makreting Manager</t>
  </si>
  <si>
    <t>West Caldwell, NJ</t>
  </si>
  <si>
    <t>Great company good health and great people</t>
  </si>
  <si>
    <t>President was off his ricker</t>
  </si>
  <si>
    <t>Great company good health and great people President was off his ricker</t>
  </si>
  <si>
    <t>[0.7158751487731934]</t>
  </si>
  <si>
    <t>[array([0.00211917, 0.2820057 , 0.71587515], dtype=float32)]</t>
  </si>
  <si>
    <t>1.0475738048553467</t>
  </si>
  <si>
    <t>Site Leader</t>
  </si>
  <si>
    <t>Tuition Reimbursement. Leadership Training. Flexible.</t>
  </si>
  <si>
    <t>Lower scale pay and benefits you have to pay for.</t>
  </si>
  <si>
    <t>Tuition Reimbursement. Leadership Training. Flexible. Lower scale pay and benefits you have to pay for.</t>
  </si>
  <si>
    <t>[0.8527199029922485]</t>
  </si>
  <si>
    <t>[array([0.00261531, 0.8527199 , 0.14466478], dtype=float32)]</t>
  </si>
  <si>
    <t>Ok job</t>
  </si>
  <si>
    <t>Sr. Support Specialist</t>
  </si>
  <si>
    <t>co workers_x000D_
easy job_x000D_
easy to put time off</t>
  </si>
  <si>
    <t>pay _x000D_
benefits_x000D_
Every site is different</t>
  </si>
  <si>
    <t>co workers_x000D_
easy job_x000D_
easy to put time off pay _x000D_
benefits_x000D_
Every site is different</t>
  </si>
  <si>
    <t>co workers  easy job  easy to put time off pay   benefits  Every site is different</t>
  </si>
  <si>
    <t>co workers easy job easy to put time off pay  benefits Every site is different</t>
  </si>
  <si>
    <t>[0.7170649170875549]</t>
  </si>
  <si>
    <t>[array([0.00388438, 0.27905068, 0.7170649 ], dtype=float32)]</t>
  </si>
  <si>
    <t>Great Company, but they lose top employees due to losing focus on each individual.</t>
  </si>
  <si>
    <t>Benefits_x000D_
The people_x000D_
Location _x000D_
Tuition reimbursement _x000D_
PTO</t>
  </si>
  <si>
    <t>You get lost as a cog in a machine._x000D_
Lack of local development opportunities.</t>
  </si>
  <si>
    <t>Benefits_x000D_
The people_x000D_
Location _x000D_
Tuition reimbursement _x000D_
PTO You get lost as a cog in a machine._x000D_
Lack of local development opportunities.</t>
  </si>
  <si>
    <t>Benefits  The people  Location   Tuition reimbursement   PTO You get lost as a cog in a machine.  Lack of local development opportunities.</t>
  </si>
  <si>
    <t>Benefits The people Location  Tuition reimbursement  PTO You get lost as a cog in a machine. Lack of local development opportunities.</t>
  </si>
  <si>
    <t>[0.6744911670684814]</t>
  </si>
  <si>
    <t>[array([0.02737591, 0.67449117, 0.29813293], dtype=float32)]</t>
  </si>
  <si>
    <t>Contract Sales Manager</t>
  </si>
  <si>
    <t>Large Company with lots of resources</t>
  </si>
  <si>
    <t>Large company that changes its direction like the wind</t>
  </si>
  <si>
    <t>Large Company with lots of resources Large company that changes its direction like the wind</t>
  </si>
  <si>
    <t>[0.8096489906311035]</t>
  </si>
  <si>
    <t>[array([0.00187017, 0.1884809 , 0.809649  ], dtype=float32)]</t>
  </si>
  <si>
    <t>Good Work</t>
  </si>
  <si>
    <t>Great communication, also good partners</t>
  </si>
  <si>
    <t>The amount of the salary is poor</t>
  </si>
  <si>
    <t>Great communication, also good partners The amount of the salary is poor</t>
  </si>
  <si>
    <t>"Great communication, also good partners The amount of the salary is poor"</t>
  </si>
  <si>
    <t>[0.8777219653129578]</t>
  </si>
  <si>
    <t>[array([0.00494151, 0.87772197, 0.1173366 ], dtype=float32)]</t>
  </si>
  <si>
    <t>Tucker, GA</t>
  </si>
  <si>
    <t>My favorite company Iâ€™ve worked for.</t>
  </si>
  <si>
    <t>Pay wasnâ€™t the best. But great benefits</t>
  </si>
  <si>
    <t>My favorite company Iâ€™ve worked for. Pay wasnâ€™t the best. But great benefits</t>
  </si>
  <si>
    <t>[0.819485604763031]</t>
  </si>
  <si>
    <t>[array([0.00582223, 0.1746921 , 0.8194856 ], dtype=float32)]</t>
  </si>
  <si>
    <t>Work anywhere else</t>
  </si>
  <si>
    <t>Working independent on site without a boss over your shoulder if you did your work</t>
  </si>
  <si>
    <t>Ricoh brags about owning the copier market by 30% globally but compensates its employees poorly, no matter how good you are at your job.</t>
  </si>
  <si>
    <t>Working independent on site without a boss over your shoulder if you did your work Ricoh brags about owning the copier market by 30% globally but compensates its employees poorly, no matter how good you are at your job.</t>
  </si>
  <si>
    <t>"Working independent on site without a boss over your shoulder if you did your work Ricoh brags about owning the copier market by 30% globally but compensates its employees poorly, no matter how good you are at your job."</t>
  </si>
  <si>
    <t>[0.9670718908309937]</t>
  </si>
  <si>
    <t>[array([0.0157921 , 0.9670719 , 0.01713594], dtype=float32)]</t>
  </si>
  <si>
    <t>Site Coordinator</t>
  </si>
  <si>
    <t>Endless learning Opportunities_x000D_
Supportive_x000D_
Diverse_x000D_
Growth Opportunities_x000D_
Wide range of locations</t>
  </si>
  <si>
    <t>Pay_x000D_
is_x000D_
too_x000D_
low_x000D_
commuting</t>
  </si>
  <si>
    <t>Endless learning Opportunities_x000D_
Supportive_x000D_
Diverse_x000D_
Growth Opportunities_x000D_
Wide range of locations Pay_x000D_
is_x000D_
too_x000D_
low_x000D_
commuting</t>
  </si>
  <si>
    <t>Endless learning Opportunities  Supportive  Diverse  Growth Opportunities  Wide range of locations Pay  is  too  low  commuting</t>
  </si>
  <si>
    <t>Endless learning Opportunities Supportive Diverse Growth Opportunities Wide range of locations Pay is too low commuting</t>
  </si>
  <si>
    <t>[0.8334844708442688]</t>
  </si>
  <si>
    <t>[array([0.01066309, 0.15585239, 0.8334845 ], dtype=float32)]</t>
  </si>
  <si>
    <t>Okay.</t>
  </si>
  <si>
    <t>Field Service Technician II</t>
  </si>
  <si>
    <t>laid back if you are out of the main areas</t>
  </si>
  <si>
    <t>stressful at times, management at times can make you want to quit, promises are not fulfilled when they say they pay more for certified people, paltry raises (1.85) in 3 years.</t>
  </si>
  <si>
    <t>laid back if you are out of the main areas stressful at times, management at times can make you want to quit, promises are not fulfilled when they say they pay more for certified people, paltry raises (1.85) in 3 years.</t>
  </si>
  <si>
    <t>"laid back if you are out of the main areas stressful at times, management at times can make you want to quit, promises are not fulfilled when they say they pay more for certified people, paltry raises (1.85) in 3 years."</t>
  </si>
  <si>
    <t>[0.9444135427474976]</t>
  </si>
  <si>
    <t>[array([0.04150927, 0.94441354, 0.01407716], dtype=float32)]</t>
  </si>
  <si>
    <t>Production Clerk</t>
  </si>
  <si>
    <t>Most co-workers were great and friendly. They made the job a lot easier to do._x000D_
3 Holiday Days for you to use as you pleased. Vacation accrual and roll over was great.</t>
  </si>
  <si>
    <t>-Upper management care about profits and not employees. They like having town hall meetings about the "great profits" and "big quarters" they've done, but it doesn't trickle down to the employees._x000D_
-Long hours (sometimes over 12 hours) during end of month and you get reprimanded if you don't stay and work.</t>
  </si>
  <si>
    <t>Most co-workers were great and friendly. They made the job a lot easier to do._x000D_
3 Holiday Days for you to use as you pleased. Vacation accrual and roll over was great. -Upper management care about profits and not employees. They like having town hall meetings about the "great profits" and "big quarters" they've done, but it doesn't trickle down to the employees._x000D_
-Long hours (sometimes over 12 hours) during end of month and you get reprimanded if you don't stay and work.</t>
  </si>
  <si>
    <t>Most co-workers were great and friendly. They made the job a lot easier to do.  3 Holiday Days for you to use as you pleased. Vacation accrual and roll over was great. -Upper management care about profits and not employees. They like having town hall meetings about the "great profits" and "big quarters" they've done, but it doesn't trickle down to the employees.  -Long hours (sometimes over 12 hours) during end of month and you get reprimanded if you don't stay and work.</t>
  </si>
  <si>
    <t>"Most co-workers were great and friendly. They made the job a lot easier to do. 3 Holiday Days for you to use as you pleased. Vacation accrual and roll over was great. -Upper management care about profits and not employees. They like having town hall meetings about the ""great profits"" and ""big quarters"" they've done, but it doesn't trickle down to the employees. -Long hours (sometimes over 12 hours) during end of month and you get reprimanded if you don't stay and work."</t>
  </si>
  <si>
    <t>[0.5213225483894348]</t>
  </si>
  <si>
    <t>[array([0.00525783, 0.4734196 , 0.52132255], dtype=float32)]</t>
  </si>
  <si>
    <t>Was able to move up position easily. Good schedule and opportunity to build up resume</t>
  </si>
  <si>
    <t>Hard to take time off and okay insurance</t>
  </si>
  <si>
    <t>Was able to move up position easily. Good schedule and opportunity to build up resume Hard to take time off and okay insurance</t>
  </si>
  <si>
    <t>[0.9339219927787781]</t>
  </si>
  <si>
    <t>[array([0.00597484, 0.06010316, 0.933922  ], dtype=float32)]</t>
  </si>
  <si>
    <t>1.0477638244628906</t>
  </si>
  <si>
    <t>Management is great, want to see you excel in the company</t>
  </si>
  <si>
    <t>Middle management that is off site have more contact with customers site.</t>
  </si>
  <si>
    <t>Management is great, want to see you excel in the company Middle management that is off site have more contact with customers site.</t>
  </si>
  <si>
    <t>"Management is great, want to see you excel in the company Middle management that is off site have more contact with customers site."</t>
  </si>
  <si>
    <t>[0.6877511143684387]</t>
  </si>
  <si>
    <t>[array([0.00382584, 0.6877511 , 0.30842307], dtype=float32)]</t>
  </si>
  <si>
    <t>Its a Job</t>
  </si>
  <si>
    <t>Its a job and it pays</t>
  </si>
  <si>
    <t>too much knowledge leaving the company</t>
  </si>
  <si>
    <t>Its a job and it pays too much knowledge leaving the company</t>
  </si>
  <si>
    <t>[0.9348586201667786]</t>
  </si>
  <si>
    <t>[array([0.02950044, 0.9348586 , 0.03564093], dtype=float32)]</t>
  </si>
  <si>
    <t>Me and my team and leaders</t>
  </si>
  <si>
    <t>Everybody else and customers ok</t>
  </si>
  <si>
    <t>Me and my team and leaders Everybody else and customers ok</t>
  </si>
  <si>
    <t>[0.9748710989952087]</t>
  </si>
  <si>
    <t>[array([0.00211873, 0.9748711 , 0.02301019], dtype=float32)]</t>
  </si>
  <si>
    <t>Great coworkers</t>
  </si>
  <si>
    <t>Manager FP&amp;A</t>
  </si>
  <si>
    <t>Great coworkers and relaxed environment.</t>
  </si>
  <si>
    <t>Work can be tedious and mostly offline spreadsheets in use.</t>
  </si>
  <si>
    <t>Great coworkers and relaxed environment. Work can be tedious and mostly offline spreadsheets in use.</t>
  </si>
  <si>
    <t>[0.7714587450027466]</t>
  </si>
  <si>
    <t>[array([0.00539769, 0.22314356, 0.77145875], dtype=float32)]</t>
  </si>
  <si>
    <t>Worst Employer</t>
  </si>
  <si>
    <t>Health insurance is pretty good, you'll need it working at newpoint lawrenceville GA</t>
  </si>
  <si>
    <t>Threatened with violence by my boss swinging at me from behind, driving home reporting it was in receiving end of car crash, neck injury . Given lots of unsolicited bribbes I reported it to feds as cya.</t>
  </si>
  <si>
    <t>Health insurance is pretty good, you'll need it working at newpoint lawrenceville GA Threatened with violence by my boss swinging at me from behind, driving home reporting it was in receiving end of car crash, neck injury . Given lots of unsolicited bribbes I reported it to feds as cya.</t>
  </si>
  <si>
    <t>"Health insurance is pretty good, you'll need it working at newpoint lawrenceville GA Threatened with violence by my boss swinging at me from behind, driving home reporting it was in receiving end of car crash, neck injury . Given lots of unsolicited bribbes I reported it to feds as cya."</t>
  </si>
  <si>
    <t>[0.8389403223991394]</t>
  </si>
  <si>
    <t>[array([0.00567609, 0.8389403 , 0.1553836 ], dtype=float32)]</t>
  </si>
  <si>
    <t>It's a good place if you manage expectations.</t>
  </si>
  <si>
    <t>Mostly Monday through Friday, unless you volunteer to work oncall.</t>
  </si>
  <si>
    <t>Too many situations and machines to work on which you may have never seen before. Too many unobtainable metrics for techs to meet in order to get bonuses and promotions.</t>
  </si>
  <si>
    <t>Mostly Monday through Friday, unless you volunteer to work oncall. Too many situations and machines to work on which you may have never seen before. Too many unobtainable metrics for techs to meet in order to get bonuses and promotions.</t>
  </si>
  <si>
    <t>"Mostly Monday through Friday, unless you volunteer to work oncall. Too many situations and machines to work on which you may have never seen before. Too many unobtainable metrics for techs to meet in order to get bonuses and promotions."</t>
  </si>
  <si>
    <t>[0.9384017586708069]</t>
  </si>
  <si>
    <t>[array([0.05299214, 0.93840176, 0.00860612], dtype=float32)]</t>
  </si>
  <si>
    <t>1.047852635383606</t>
  </si>
  <si>
    <t>Powered by Poo!</t>
  </si>
  <si>
    <t>Flexible remote options. Great and hardworking employees. Leadership is cleaning house and bringing in their own people, so if you have worked with current leadership in the past, now is the time to apply! Service and IT side of the business has had great success and leadership. If you play the political game, you will fit in.</t>
  </si>
  <si>
    <t>Change is inevitable in every organization, but when you have a new CEO and CMO nearly every year it makes it impossible to adapt and evolve to an every-changing business strategy. Constant reorganizations and layoffs leaves a culture of fear. Company has rebranded twice in 2-3 years. The consequences of poorly-managed organizational transformation has been devastating. Marketing changes goals so often before implementation has even happened. CMO and Leadership are self-serving at the cost of the workers. Do not expect to bring ideas to the table to make improvements, because leadership already knows what to do. Marketing leadership, including CMO has a lack of care, lack of transparency, lack of trust, enlarged ego, unwillingness to listen to employees, and are lacking passion and charisma. If you are a hard worker, you will get rewarded with more work or a layoff, not a pat on the back or a raise. Lots of money spent on new marketing initiatives with failing results. Warning: Don't buy into the company narrative about how great it is to work there.</t>
  </si>
  <si>
    <t>Flexible remote options. Great and hardworking employees. Leadership is cleaning house and bringing in their own people, so if you have worked with current leadership in the past, now is the time to apply! Service and IT side of the business has had great success and leadership. If you play the political game, you will fit in. Change is inevitable in every organization, but when you have a new CEO and CMO nearly every year it makes it impossible to adapt and evolve to an every-changing business strategy. Constant reorganizations and layoffs leaves a culture of fear. Company has rebranded twice in 2-3 years. The consequences of poorly-managed organizational transformation has been devastating. Marketing changes goals so often before implementation has even happened. CMO and Leadership are self-serving at the cost of the workers. Do not expect to bring ideas to the table to make improvements, because leadership already knows what to do. Marketing leadership, including CMO has a lack of care, lack of transparency, lack of trust, enlarged ego, unwillingness to listen to employees, and are lacking passion and charisma. If you are a hard worker, you will get rewarded with more work or a layoff, not a pat on the back or a raise. Lots of money spent on new marketing initiatives with failing results. Warning: Don't buy into the company narrative about how great it is to work there.</t>
  </si>
  <si>
    <t>"Flexible remote options. Great and hardworking employees. Leadership is cleaning house and bringing in their own people, so if you have worked with current leadership in the past, now is the time to apply! Service and IT side of the business has had great success and leadership. If you play the political game, you will fit in. Change is inevitable in every organization, but when you have a new CEO and CMO nearly every year it makes it impossible to adapt and evolve to an every-changing business strategy. Constant reorganizations and layoffs leaves a culture of fear. Company has rebranded twice in 2-3 years. The consequences of poorly-managed organizational transformation has been devastating. Marketing changes goals so often before implementation has even happened. CMO and Leadership are self-serving at the cost of the workers. Do not expect to bring ideas to the table to make improvements, because leadership already knows what to do. Marketing leadership, including CMO has a lack of care, lack of transparency, lack of trust, enlarged ego, unwillingness to listen to employees, and are lacking passion and charisma. If you are a hard worker, you will get rewarded with more work or a layoff, not a pat on the back or a raise. Lots of money spent on new marketing initiatives with failing results. Warning: Don't buy into the company narrative about how great it is to work there."</t>
  </si>
  <si>
    <t>[0.9608252644538879]</t>
  </si>
  <si>
    <t>[array([0.02909099, 0.01008365, 0.96082526], dtype=float32)]</t>
  </si>
  <si>
    <t>1.0478180646896362</t>
  </si>
  <si>
    <t xml:space="preserve">Ricoh </t>
  </si>
  <si>
    <t>Senior Logistics Specialist</t>
  </si>
  <si>
    <t>Simple environment, simple task, easy access to boss</t>
  </si>
  <si>
    <t>Boring atmosphere (dependent on location) Hard to make the office space feel more inviting</t>
  </si>
  <si>
    <t>Simple environment, simple task, easy access to boss Boring atmosphere (dependent on location) Hard to make the office space feel more inviting</t>
  </si>
  <si>
    <t>"Simple environment, simple task, easy access to boss Boring atmosphere (dependent on location) Hard to make the office space feel more inviting"</t>
  </si>
  <si>
    <t>[0.6413732767105103]</t>
  </si>
  <si>
    <t>[array([0.01531715, 0.6413733 , 0.34330964], dtype=float32)]</t>
  </si>
  <si>
    <t>Acounts Manager</t>
  </si>
  <si>
    <t>Great local people to work with and a stable ethical company</t>
  </si>
  <si>
    <t>Comp plans are updated year to year and how quotas are set will be a big determination on the amount of commissions you can earn</t>
  </si>
  <si>
    <t>Great local people to work with and a stable ethical company Comp plans are updated year to year and how quotas are set will be a big determination on the amount of commissions you can earn</t>
  </si>
  <si>
    <t>[0.5378748774528503]</t>
  </si>
  <si>
    <t>[array([0.00220371, 0.45992145, 0.5378749 ], dtype=float32)]</t>
  </si>
  <si>
    <t>Poor Base Pay</t>
  </si>
  <si>
    <t>Riverside, CA</t>
  </si>
  <si>
    <t>Perfect for people who don't want to have coworkers Not indoors all day I like driving around so this job is good for that</t>
  </si>
  <si>
    <t>Poor support from management and the base pay is for those who like to make 18-20 bucks an hour and be run dry with all of management's demands which is not worth $20 an hour it's not enough in this day and age. I don't recommend applying for Ricoh. High demands for peanut pay.</t>
  </si>
  <si>
    <t>Perfect for people who don't want to have coworkers Not indoors all day I like driving around so this job is good for that Poor support from management and the base pay is for those who like to make 18-20 bucks an hour and be run dry with all of management's demands which is not worth $20 an hour it's not enough in this day and age. I don't recommend applying for Ricoh. High demands for peanut pay.</t>
  </si>
  <si>
    <t>[0.9528090357780457]</t>
  </si>
  <si>
    <t>[array([0.03869259, 0.00849835, 0.95280904], dtype=float32)]</t>
  </si>
  <si>
    <t>1.0477876663208008</t>
  </si>
  <si>
    <t>Not Worth It</t>
  </si>
  <si>
    <t>Operations Coordinator</t>
  </si>
  <si>
    <t>At least you have a job</t>
  </si>
  <si>
    <t>the management is horrible_x000D_
The pay is horrible_x000D_
Not a company you want to work for unless youâ€™re young then i guess theyâ€™re cool to start withðŸ˜‚l.</t>
  </si>
  <si>
    <t>At least you have a job the management is horrible_x000D_
The pay is horrible_x000D_
Not a company you want to work for unless youâ€™re young then i guess theyâ€™re cool to start withðŸ˜‚l.</t>
  </si>
  <si>
    <t>At least you have a job the management is horrible  The pay is horrible  Not a company you want to work for unless youâ€™re young then i guess theyâ€™re cool to start withðŸ˜‚l.</t>
  </si>
  <si>
    <t>At least you have a job the management is horrible The pay is horrible Not a company you want to work for unless youâ€™re young then i guess theyâ€™re cool to start withðŸ˜‚l.</t>
  </si>
  <si>
    <t>[0.8587124943733215]</t>
  </si>
  <si>
    <t>[array([0.13642775, 0.8587125 , 0.00485974], dtype=float32)]</t>
  </si>
  <si>
    <t>Stepping stone but thatâ€™s it</t>
  </si>
  <si>
    <t>Ricoh isnâ€™t competitive with other IT jobs. Itâ€™s decent for experience, but donâ€™t get stuck here.</t>
  </si>
  <si>
    <t>Little room for promotion or growth.</t>
  </si>
  <si>
    <t>Ricoh isnâ€™t competitive with other IT jobs. Itâ€™s decent for experience, but donâ€™t get stuck here. Little room for promotion or growth.</t>
  </si>
  <si>
    <t>"Ricoh isnâ€™t competitive with other IT jobs. Itâ€™s decent for experience, but donâ€™t get stuck here. Little room for promotion or growth."</t>
  </si>
  <si>
    <t>[0.9515351057052612]</t>
  </si>
  <si>
    <t>[array([0.02749271, 0.9515351 , 0.02097221], dtype=float32)]</t>
  </si>
  <si>
    <t>Hospitality Manager</t>
  </si>
  <si>
    <t>Your Team Members offer good support</t>
  </si>
  <si>
    <t>Management doesn't know how to manage people.</t>
  </si>
  <si>
    <t>Your Team Members offer good support Management doesn't know how to manage people.</t>
  </si>
  <si>
    <t>[0.9679141640663147]</t>
  </si>
  <si>
    <t>[array([0.01050406, 0.96791416, 0.02158184], dtype=float32)]</t>
  </si>
  <si>
    <t xml:space="preserve">Would not recommended. </t>
  </si>
  <si>
    <t>Medical benefits are fairly competitive.</t>
  </si>
  <si>
    <t>Antiquated culture and bad vacation policy.</t>
  </si>
  <si>
    <t>Medical benefits are fairly competitive. Antiquated culture and bad vacation policy.</t>
  </si>
  <si>
    <t>[0.9629233479499817]</t>
  </si>
  <si>
    <t>[array([0.01171964, 0.96292335, 0.025357  ], dtype=float32)]</t>
  </si>
  <si>
    <t>Great Training</t>
  </si>
  <si>
    <t>Document Management Specialist</t>
  </si>
  <si>
    <t>This is a great place to get sales training</t>
  </si>
  <si>
    <t>You have to grind for years to get real income.</t>
  </si>
  <si>
    <t>This is a great place to get sales training You have to grind for years to get real income.</t>
  </si>
  <si>
    <t>[0.5481885671615601]</t>
  </si>
  <si>
    <t>[array([0.00297786, 0.54818857, 0.44883355], dtype=float32)]</t>
  </si>
  <si>
    <t>Micromanagment Extreme</t>
  </si>
  <si>
    <t>It's a very large company</t>
  </si>
  <si>
    <t>Every move you make while in the field is on GPS. Movements are tracked and synchronized with reported times and values. On the surface, this doesn't sound bad. But, it negates hundreds of possible variables that can happen in the real world from vehicle problems, to providing customers a little extra service time at no charge in an effort to improve customer relations. It just doesn't work in application.</t>
  </si>
  <si>
    <t>It's a very large company Every move you make while in the field is on GPS. Movements are tracked and synchronized with reported times and values. On the surface, this doesn't sound bad. But, it negates hundreds of possible variables that can happen in the real world from vehicle problems, to providing customers a little extra service time at no charge in an effort to improve customer relations. It just doesn't work in application.</t>
  </si>
  <si>
    <t>"It's a very large company Every move you make while in the field is on GPS. Movements are tracked and synchronized with reported times and values. On the surface, this doesn't sound bad. But, it negates hundreds of possible variables that can happen in the real world from vehicle problems, to providing customers a little extra service time at no charge in an effort to improve customer relations. It just doesn't work in application."</t>
  </si>
  <si>
    <t>[0.9142758250236511]</t>
  </si>
  <si>
    <t>[array([0.01606307, 0.9142758 , 0.0696611 ], dtype=float32)]</t>
  </si>
  <si>
    <t>1.0479214191436768</t>
  </si>
  <si>
    <t>Analyst II</t>
  </si>
  <si>
    <t>Minneapolis-Saint Paul</t>
  </si>
  <si>
    <t>Everyone I've met or worked with in the last year has been great. It is a huge international organization and they managed to make me feel welcomed and respected as soon as I was on board.</t>
  </si>
  <si>
    <t>It is a huge international company so things move slowly sometimes. The dental insurance is not great.</t>
  </si>
  <si>
    <t>Everyone I've met or worked with in the last year has been great. It is a huge international organization and they managed to make me feel welcomed and respected as soon as I was on board. It is a huge international company so things move slowly sometimes. The dental insurance is not great.</t>
  </si>
  <si>
    <t>[0.9916039109230042]</t>
  </si>
  <si>
    <t>[array([0.00251534, 0.00588075, 0.9916039 ], dtype=float32)]</t>
  </si>
  <si>
    <t>Management is approachable, look out for you when they can.</t>
  </si>
  <si>
    <t>Lots of policies that are inconsistently enforced.</t>
  </si>
  <si>
    <t>Management is approachable, look out for you when they can. Lots of policies that are inconsistently enforced.</t>
  </si>
  <si>
    <t>"Management is approachable, look out for you when they can. Lots of policies that are inconsistently enforced."</t>
  </si>
  <si>
    <t>[0.9111145734786987]</t>
  </si>
  <si>
    <t>[array([0.0067443 , 0.9111146 , 0.08214115], dtype=float32)]</t>
  </si>
  <si>
    <t>1.0475242137908936</t>
  </si>
  <si>
    <t>Great opportunities good work life balance</t>
  </si>
  <si>
    <t>Compensation/.mileage being under paid over worked</t>
  </si>
  <si>
    <t>Great opportunities good work life balance Compensation/.mileage being under paid over worked</t>
  </si>
  <si>
    <t>[0.9844001531600952]</t>
  </si>
  <si>
    <t>[array([0.00809036, 0.00750954, 0.98440015], dtype=float32)]</t>
  </si>
  <si>
    <t>No internal accountability</t>
  </si>
  <si>
    <t>District Manager</t>
  </si>
  <si>
    <t>Multiple layers of sellers on some products that all get paid in full on those lines. Fair pay and comp program.</t>
  </si>
  <si>
    <t>internal team support is non-existant. AP and order processing have been outsourced to overseas teams. Other support teams often don't reply, and when they do, often several days later, multiple attempts to get a "not my job" or half responses. Even those with VP titles seem to be helpless to get anything done. So, the frontline staff is often left holding the bag with the customers.</t>
  </si>
  <si>
    <t>Multiple layers of sellers on some products that all get paid in full on those lines. Fair pay and comp program. internal team support is non-existant. AP and order processing have been outsourced to overseas teams. Other support teams often don't reply, and when they do, often several days later, multiple attempts to get a "not my job" or half responses. Even those with VP titles seem to be helpless to get anything done. So, the frontline staff is often left holding the bag with the customers.</t>
  </si>
  <si>
    <t>"Multiple layers of sellers on some products that all get paid in full on those lines. Fair pay and comp program. internal team support is non-existant. AP and order processing have been outsourced to overseas teams. Other support teams often don't reply, and when they do, often several days later, multiple attempts to get a ""not my job"" or half responses. Even those with VP titles seem to be helpless to get anything done. So, the frontline staff is often left holding the bag with the customers."</t>
  </si>
  <si>
    <t>[0.8390465378761292]</t>
  </si>
  <si>
    <t>[array([0.15292601, 0.83904654, 0.00802738], dtype=float32)]</t>
  </si>
  <si>
    <t>Pretty good gig</t>
  </si>
  <si>
    <t>Forklift Driver</t>
  </si>
  <si>
    <t>Consistent work, not rushed, nobody breathing down your neck or giving you guff for not getting enough done. Everyone was fun to work with...honestly no complaints...no drama if you just go in and do your job. Of course some drama like everywhere else, but be smart and stay away from the drama workers.</t>
  </si>
  <si>
    <t>Didn't feel like I was gonna go anywhere. If you just want an easy job on a forklift, then it's perfect, but if you're looking to get into a higher paying gig or move up, I think you're probably going to have to look elsewhere.</t>
  </si>
  <si>
    <t>Consistent work, not rushed, nobody breathing down your neck or giving you guff for not getting enough done. Everyone was fun to work with...honestly no complaints...no drama if you just go in and do your job. Of course some drama like everywhere else, but be smart and stay away from the drama workers. Didn't feel like I was gonna go anywhere. If you just want an easy job on a forklift, then it's perfect, but if you're looking to get into a higher paying gig or move up, I think you're probably going to have to look elsewhere.</t>
  </si>
  <si>
    <t>"Consistent work, not rushed, nobody breathing down your neck or giving you guff for not getting enough done. Everyone was fun to work with...honestly no complaints...no drama if you just go in and do your job. Of course some drama like everywhere else, but be smart and stay away from the drama workers. Didn't feel like I was gonna go anywhere. If you just want an easy job on a forklift, then it's perfect, but if you're looking to get into a higher paying gig or move up, I think you're probably going to have to look elsewhere."</t>
  </si>
  <si>
    <t>[0.898084819316864]</t>
  </si>
  <si>
    <t>[array([0.00630818, 0.09560696, 0.8980848 ], dtype=float32)]</t>
  </si>
  <si>
    <t>Idk</t>
  </si>
  <si>
    <t>Senior Onsite Specialist</t>
  </si>
  <si>
    <t>That's you have a job.</t>
  </si>
  <si>
    <t>Work and find out yourself.</t>
  </si>
  <si>
    <t>That's you have a job. Work and find out yourself.</t>
  </si>
  <si>
    <t>[0.9391514658927917]</t>
  </si>
  <si>
    <t>[array([0.04933272, 0.93915147, 0.01151582], dtype=float32)]</t>
  </si>
  <si>
    <t>Floater</t>
  </si>
  <si>
    <t>Can be a floater and not be tied down to one location.</t>
  </si>
  <si>
    <t>May be assigned to one location for an extended period until a replacement employee can be found</t>
  </si>
  <si>
    <t>Can be a floater and not be tied down to one location. May be assigned to one location for an extended period until a replacement employee can be found</t>
  </si>
  <si>
    <t>[0.8234419226646423]</t>
  </si>
  <si>
    <t>[array([0.00765536, 0.8234419 , 0.1689027 ], dtype=float32)]</t>
  </si>
  <si>
    <t>Supportive managers, flexible schedule, reasonable workload, nice colleagues</t>
  </si>
  <si>
    <t>Office site is remote, office facilities are downright bad, industry is uninspiring, Japanese corporate governance comes with cultural and communication challenges. Delivery schedules that fail to acknowledge reality but remain in place to save face for upper management, surprise lab visits by executives that reduce engineers and technicians to performers</t>
  </si>
  <si>
    <t>Supportive managers, flexible schedule, reasonable workload, nice colleagues Office site is remote, office facilities are downright bad, industry is uninspiring, Japanese corporate governance comes with cultural and communication challenges. Delivery schedules that fail to acknowledge reality but remain in place to save face for upper management, surprise lab visits by executives that reduce engineers and technicians to performers</t>
  </si>
  <si>
    <t>"Supportive managers, flexible schedule, reasonable workload, nice colleagues Office site is remote, office facilities are downright bad, industry is uninspiring, Japanese corporate governance comes with cultural and communication challenges. Delivery schedules that fail to acknowledge reality but remain in place to save face for upper management, surprise lab visits by executives that reduce engineers and technicians to performers"</t>
  </si>
  <si>
    <t>[0.6198553442955017]</t>
  </si>
  <si>
    <t>[array([0.02294326, 0.35720137, 0.61985534], dtype=float32)]</t>
  </si>
  <si>
    <t>Home Maker</t>
  </si>
  <si>
    <t>Their benefits are better than anywhere else. PTO too</t>
  </si>
  <si>
    <t>Nothing really, just a lot of having to do a lot of training classes every other month.</t>
  </si>
  <si>
    <t>Their benefits are better than anywhere else. PTO too Nothing really, just a lot of having to do a lot of training classes every other month.</t>
  </si>
  <si>
    <t>"Their benefits are better than anywhere else. PTO too Nothing really, just a lot of having to do a lot of training classes every other month."</t>
  </si>
  <si>
    <t>[0.9655196070671082]</t>
  </si>
  <si>
    <t>[array([0.00825177, 0.9655196 , 0.02622869], dtype=float32)]</t>
  </si>
  <si>
    <t>Disappointed in leadership</t>
  </si>
  <si>
    <t>Remote work is great but thatâ€™s it.</t>
  </si>
  <si>
    <t>Leadership is still trying to run the company as if itâ€™s the early 90â€™s and every division is selling copiers. We canâ€™t run an entire company on a door to door copier sales model and expect to be successful or competitive.</t>
  </si>
  <si>
    <t>Remote work is great but thatâ€™s it. Leadership is still trying to run the company as if itâ€™s the early 90â€™s and every division is selling copiers. We canâ€™t run an entire company on a door to door copier sales model and expect to be successful or competitive.</t>
  </si>
  <si>
    <t>[0.8122206330299377]</t>
  </si>
  <si>
    <t>[array([0.01237333, 0.17540598, 0.81222063], dtype=float32)]</t>
  </si>
  <si>
    <t>1.047804594039917</t>
  </si>
  <si>
    <t>Print Production Specialist</t>
  </si>
  <si>
    <t>Hourly rate is decent but you have to deal with poor management. Do your job and go home. Flick time, PTO vacation 401k.</t>
  </si>
  <si>
    <t>Manager doesnâ€™t care. You do your job and the work of others. Manager doesnâ€™t treat everyone fairly.</t>
  </si>
  <si>
    <t>Hourly rate is decent but you have to deal with poor management. Do your job and go home. Flick time, PTO vacation 401k. Manager doesnâ€™t care. You do your job and the work of others. Manager doesnâ€™t treat everyone fairly.</t>
  </si>
  <si>
    <t>"Hourly rate is decent but you have to deal with poor management. Do your job and go home. Flick time, PTO vacation 401k. Manager doesnâ€™t care. You do your job and the work of others. Manager doesnâ€™t treat everyone fairly."</t>
  </si>
  <si>
    <t>[0.5272919535636902]</t>
  </si>
  <si>
    <t>[array([0.19756843, 0.52729195, 0.27513963], dtype=float32)]</t>
  </si>
  <si>
    <t>Sr. Onsite Service Specialist</t>
  </si>
  <si>
    <t>Flexible with time off needs</t>
  </si>
  <si>
    <t>Low base pay ranges offered</t>
  </si>
  <si>
    <t>Flexible with time off needs Low base pay ranges offered</t>
  </si>
  <si>
    <t>[0.860489547252655]</t>
  </si>
  <si>
    <t>[array([0.00555882, 0.13395159, 0.86048955], dtype=float32)]</t>
  </si>
  <si>
    <t>Pay on time, but doesnâ€™t give you enough help to take vacation!</t>
  </si>
  <si>
    <t>Management has no clue what they are doing! They have destroyed every company that Ricoh has taken over!!</t>
  </si>
  <si>
    <t>Pay on time, but doesnâ€™t give you enough help to take vacation! Management has no clue what they are doing! They have destroyed every company that Ricoh has taken over!!</t>
  </si>
  <si>
    <t>"Pay on time, but doesnâ€™t give you enough help to take vacation! Management has no clue what they are doing! They have destroyed every company that Ricoh has taken over!!"</t>
  </si>
  <si>
    <t>[0.9508596062660217]</t>
  </si>
  <si>
    <t>[array([0.04316233, 0.9508596 , 0.0059781 ], dtype=float32)]</t>
  </si>
  <si>
    <t>Great Benefits, Great Work</t>
  </si>
  <si>
    <t>Cost Accountant</t>
  </si>
  <si>
    <t>Service Technician</t>
  </si>
  <si>
    <t>Customer Service Technician</t>
  </si>
  <si>
    <t>Good people make good friends</t>
  </si>
  <si>
    <t>They use AI for work loads</t>
  </si>
  <si>
    <t>Good people make good friends They use AI for work loads</t>
  </si>
  <si>
    <t>[0.6958321332931519]</t>
  </si>
  <si>
    <t>[array([0.00279058, 0.69583213, 0.30137724], dtype=float32)]</t>
  </si>
  <si>
    <t>Decent compensation plan for sales.</t>
  </si>
  <si>
    <t>Territories constantly changing or being adjusted.</t>
  </si>
  <si>
    <t>Decent compensation plan for sales. Territories constantly changing or being adjusted.</t>
  </si>
  <si>
    <t>[0.7089549899101257]</t>
  </si>
  <si>
    <t>[array([0.00407642, 0.28696853, 0.708955  ], dtype=float32)]</t>
  </si>
  <si>
    <t>Fullfillment Associate</t>
  </si>
  <si>
    <t>Itâ€™s a Relaxed work environment</t>
  </si>
  <si>
    <t>Management is not the best</t>
  </si>
  <si>
    <t>Itâ€™s a Relaxed work environment Management is not the best</t>
  </si>
  <si>
    <t>[0.793601393699646]</t>
  </si>
  <si>
    <t>[array([0.01565675, 0.7936014 , 0.19074184], dtype=float32)]</t>
  </si>
  <si>
    <t>Do Stay To Long Here</t>
  </si>
  <si>
    <t>Working in the field, Training</t>
  </si>
  <si>
    <t>Salary for techs is TERRIBLE !!!!! They lock you in low and give you little to no annual increase.</t>
  </si>
  <si>
    <t>Working in the field, Training Salary for techs is TERRIBLE !!!!! They lock you in low and give you little to no annual increase.</t>
  </si>
  <si>
    <t>"Working in the field, Training Salary for techs is TERRIBLE !!!!! They lock you in low and give you little to no annual increase."</t>
  </si>
  <si>
    <t>[0.8780732750892639]</t>
  </si>
  <si>
    <t>[array([0.11548969, 0.8780733 , 0.006437  ], dtype=float32)]</t>
  </si>
  <si>
    <t>Solid Company to Work For</t>
  </si>
  <si>
    <t>Office Manager &amp; Bookkeeper</t>
  </si>
  <si>
    <t>Finleyville, PA</t>
  </si>
  <si>
    <t>Pay is average but owner is generous with annual performance-based bonuses. Good work/life balance. Co-workers are awesome!</t>
  </si>
  <si>
    <t>Owner is very traditional when it comes to gender roles in the workplace. Leadership lacks professionalism.</t>
  </si>
  <si>
    <t>Pay is average but owner is generous with annual performance-based bonuses. Good work/life balance. Co-workers are awesome! Owner is very traditional when it comes to gender roles in the workplace. Leadership lacks professionalism.</t>
  </si>
  <si>
    <t>[0.7187689542770386]</t>
  </si>
  <si>
    <t>[array([0.006012  , 0.71876895, 0.27521902], dtype=float32)]</t>
  </si>
  <si>
    <t>National Company that was recently acquired.</t>
  </si>
  <si>
    <t>Large organization with multiple faceted silos</t>
  </si>
  <si>
    <t>National Company that was recently acquired. Large organization with multiple faceted silos</t>
  </si>
  <si>
    <t>[0.9471434354782104]</t>
  </si>
  <si>
    <t>[array([0.0024533 , 0.94714344, 0.05040327], dtype=float32)]</t>
  </si>
  <si>
    <t>Decent enough</t>
  </si>
  <si>
    <t>acsc</t>
  </si>
  <si>
    <t>Good Benefits. My supervisor is attentive, but I can't say that it is common.</t>
  </si>
  <si>
    <t>Poor salary poor communication Workers in the field must give feedback reviews to gain points to hit goals to get meager gift card bonuses. Management gets bonuses for minor goals.</t>
  </si>
  <si>
    <t>Good Benefits. My supervisor is attentive, but I can't say that it is common. Poor salary poor communication Workers in the field must give feedback reviews to gain points to hit goals to get meager gift card bonuses. Management gets bonuses for minor goals.</t>
  </si>
  <si>
    <t>"Good Benefits. My supervisor is attentive, but I can't say that it is common. Poor salary poor communication Workers in the field must give feedback reviews to gain points to hit goals to get meager gift card bonuses. Management gets bonuses for minor goals."</t>
  </si>
  <si>
    <t>[0.7312650084495544]</t>
  </si>
  <si>
    <t>[array([0.02409946, 0.731265  , 0.2446355 ], dtype=float32)]</t>
  </si>
  <si>
    <t>Lots of great products and services</t>
  </si>
  <si>
    <t>Product and service offerings help solve many customer challenges.</t>
  </si>
  <si>
    <t>Requires a real team effort to be successful.</t>
  </si>
  <si>
    <t>Product and service offerings help solve many customer challenges. Requires a real team effort to be successful.</t>
  </si>
  <si>
    <t>[0.7060117125511169]</t>
  </si>
  <si>
    <t>[array([0.00794451, 0.28604376, 0.7060117 ], dtype=float32)]</t>
  </si>
  <si>
    <t>Supportive Culture, Focused on Innovating for the Future</t>
  </si>
  <si>
    <t>Incredibly supportive environment and leadership that truly cares about the employees. Leadership team is made up of innovative, forward-thinking executives who are focused on growth and smart digital evolution.</t>
  </si>
  <si>
    <t>Processes and procedures need modernization in some areas of the business in order for the company to be poised for future growth and success.</t>
  </si>
  <si>
    <t>Incredibly supportive environment and leadership that truly cares about the employees. Leadership team is made up of innovative, forward-thinking executives who are focused on growth and smart digital evolution. Processes and procedures need modernization in some areas of the business in order for the company to be poised for future growth and success.</t>
  </si>
  <si>
    <t>"Incredibly supportive environment and leadership that truly cares about the employees. Leadership team is made up of innovative, forward-thinking executives who are focused on growth and smart digital evolution. Processes and procedures need modernization in some areas of the business in order for the company to be poised for future growth and success."</t>
  </si>
  <si>
    <t>[0.9395882487297058]</t>
  </si>
  <si>
    <t>[array([0.00153012, 0.05888165, 0.93958825], dtype=float32)]</t>
  </si>
  <si>
    <t>Office Services Clerk</t>
  </si>
  <si>
    <t>Good experience, learned a lot</t>
  </si>
  <si>
    <t>No room for growth in company</t>
  </si>
  <si>
    <t>Good experience, learned a lot No room for growth in company</t>
  </si>
  <si>
    <t>"Good experience, learned a lot No room for growth in company"</t>
  </si>
  <si>
    <t>[0.5091431140899658]</t>
  </si>
  <si>
    <t>[array([0.01807301, 0.47278383, 0.5091431 ], dtype=float32)]</t>
  </si>
  <si>
    <t>Full Benefits, low pay increase</t>
  </si>
  <si>
    <t>Full benefits. If you need to drive for work, they pay mileage. Contributes to college tuition. Not a lot of pressure.</t>
  </si>
  <si>
    <t>Pay increase is really low. You have to start at the highest pay you can to make money. Poor hiring manager edict.</t>
  </si>
  <si>
    <t>Full benefits. If you need to drive for work, they pay mileage. Contributes to college tuition. Not a lot of pressure. Pay increase is really low. You have to start at the highest pay you can to make money. Poor hiring manager edict.</t>
  </si>
  <si>
    <t>"Full benefits. If you need to drive for work, they pay mileage. Contributes to college tuition. Not a lot of pressure. Pay increase is really low. You have to start at the highest pay you can to make money. Poor hiring manager edict."</t>
  </si>
  <si>
    <t>[0.9286146759986877]</t>
  </si>
  <si>
    <t>[array([0.01330429, 0.9286147 , 0.05808106], dtype=float32)]</t>
  </si>
  <si>
    <t>IT's meh</t>
  </si>
  <si>
    <t>Senior On-Site Service Specialist</t>
  </si>
  <si>
    <t>Work is pretty easy and straight forward</t>
  </si>
  <si>
    <t>no room for promotion or moving to a better paid position</t>
  </si>
  <si>
    <t>Work is pretty easy and straight forward no room for promotion or moving to a better paid position</t>
  </si>
  <si>
    <t>[0.6569302678108215]</t>
  </si>
  <si>
    <t>[array([0.00409104, 0.65693027, 0.3389787 ], dtype=float32)]</t>
  </si>
  <si>
    <t>Great company with flaws</t>
  </si>
  <si>
    <t>Lawton, OK</t>
  </si>
  <si>
    <t>Benefits are amazing, company treats me well, my management truly cares about my wellbeing, paid travel anytime I had to was all covered</t>
  </si>
  <si>
    <t>pay increases are minimal, they hound you hard on the numbers.</t>
  </si>
  <si>
    <t>Benefits are amazing, company treats me well, my management truly cares about my wellbeing, paid travel anytime I had to was all covered pay increases are minimal, they hound you hard on the numbers.</t>
  </si>
  <si>
    <t>"Benefits are amazing, company treats me well, my management truly cares about my wellbeing, paid travel anytime I had to was all covered pay increases are minimal, they hound you hard on the numbers."</t>
  </si>
  <si>
    <t>[0.6204218864440918]</t>
  </si>
  <si>
    <t>[array([0.00493862, 0.6204219 , 0.37463948], dtype=float32)]</t>
  </si>
  <si>
    <t>Imaging Specialist</t>
  </si>
  <si>
    <t>Canoga Park, CA</t>
  </si>
  <si>
    <t>I had a wonderful manager, nice co-workers, and was well taken care of by health insurance. I worked there in 2013, but that year wasnâ€™t given as an option. I still talk to other former coworkers.</t>
  </si>
  <si>
    <t>I didnâ€™t have any cons.I was injured on the job and was taken care of extremely well. I loved my time working there.</t>
  </si>
  <si>
    <t>I had a wonderful manager, nice co-workers, and was well taken care of by health insurance. I worked there in 2013, but that year wasnâ€™t given as an option. I still talk to other former coworkers. I didnâ€™t have any cons.I was injured on the job and was taken care of extremely well. I loved my time working there.</t>
  </si>
  <si>
    <t>"I had a wonderful manager, nice co-workers, and was well taken care of by health insurance. I worked there in 2013, but that year wasnâ€™t given as an option. I still talk to other former coworkers. I didnâ€™t have any cons.I was injured on the job and was taken care of extremely well. I loved my time working there."</t>
  </si>
  <si>
    <t>[0.5929813981056213]</t>
  </si>
  <si>
    <t>[array([0.00163431, 0.5929814 , 0.4053843 ], dtype=float32)]</t>
  </si>
  <si>
    <t>San Juan, PR</t>
  </si>
  <si>
    <t>Opportunity to grow and great colleagues</t>
  </si>
  <si>
    <t>It has been a good experience. It is not a remote job, you must be willing to travel.</t>
  </si>
  <si>
    <t>Opportunity to grow and great colleagues It has been a good experience. It is not a remote job, you must be willing to travel.</t>
  </si>
  <si>
    <t>"Opportunity to grow and great colleagues It has been a good experience. It is not a remote job, you must be willing to travel."</t>
  </si>
  <si>
    <t>[0.6662526726722717]</t>
  </si>
  <si>
    <t>[array([0.00234766, 0.6662527 , 0.3313997 ], dtype=float32)]</t>
  </si>
  <si>
    <t>Digital Services Specialist Legal industry</t>
  </si>
  <si>
    <t>Digital Services Specialist</t>
  </si>
  <si>
    <t>Training programs and certificates were encouraged</t>
  </si>
  <si>
    <t>Unfortunately was part of a WFR, reorg of the company. Otherwise a solid company</t>
  </si>
  <si>
    <t>Training programs and certificates were encouraged Unfortunately was part of a WFR, reorg of the company. Otherwise a solid company</t>
  </si>
  <si>
    <t>"Training programs and certificates were encouraged Unfortunately was part of a WFR, reorg of the company. Otherwise a solid company"</t>
  </si>
  <si>
    <t>[0.9256631731987]</t>
  </si>
  <si>
    <t>[array([0.01656285, 0.9256632 , 0.05777392], dtype=float32)]</t>
  </si>
  <si>
    <t>Life Working at Ricoh-USA</t>
  </si>
  <si>
    <t>L1 Helpdesk Technician</t>
  </si>
  <si>
    <t>Macon, GA</t>
  </si>
  <si>
    <t>&gt; Helpful management &gt; Remote work from home &gt; Good pay</t>
  </si>
  <si>
    <t>&gt; Lack of Job security &gt; Don't get a lot of "comradery" with co-workers as you work mostly independently.</t>
  </si>
  <si>
    <t>&gt; Helpful management &gt; Remote work from home &gt; Good pay &gt; Lack of Job security &gt; Don't get a lot of "comradery" with co-workers as you work mostly independently.</t>
  </si>
  <si>
    <t>"&gt; Helpful management &gt; Remote work from home &gt; Good pay &gt; Lack of Job security &gt; Don't get a lot of ""comradery"" with co-workers as you work mostly independently."</t>
  </si>
  <si>
    <t>[0.9654788374900818]</t>
  </si>
  <si>
    <t>[array([0.00572727, 0.96547884, 0.02879391], dtype=float32)]</t>
  </si>
  <si>
    <t>Don't Bother Applying</t>
  </si>
  <si>
    <t>Management is very relaxed and understanding when it comes to personal stuff that arises.</t>
  </si>
  <si>
    <t>Cut corners. Do anything to take the cheapest route. Human Resources is a joke, "open door, no retaliation policy" which is only there to weed out bad eggs - they are only there to protect the company, not you. Do not go to them unless you want to out yourself. Refuse to implement better systems to ease workloads. They let the lazy be lazy and just throw all the work on those who actually do their job causing lots of un-needed stress. Severely under paid compared to the industry for this position and they only made empty promises of better pay over the last 2 years. OH and I havent received any kind of raise in four years, not even a marginal one. There is always an excuse. List goes on.</t>
  </si>
  <si>
    <t>Management is very relaxed and understanding when it comes to personal stuff that arises. Cut corners. Do anything to take the cheapest route. Human Resources is a joke, "open door, no retaliation policy" which is only there to weed out bad eggs - they are only there to protect the company, not you. Do not go to them unless you want to out yourself. Refuse to implement better systems to ease workloads. They let the lazy be lazy and just throw all the work on those who actually do their job causing lots of un-needed stress. Severely under paid compared to the industry for this position and they only made empty promises of better pay over the last 2 years. OH and I havent received any kind of raise in four years, not even a marginal one. There is always an excuse. List goes on.</t>
  </si>
  <si>
    <t>"Management is very relaxed and understanding when it comes to personal stuff that arises. Cut corners. Do anything to take the cheapest route. Human Resources is a joke, ""open door, no retaliation policy"" which is only there to weed out bad eggs - they are only there to protect the company, not you. Do not go to them unless you want to out yourself. Refuse to implement better systems to ease workloads. They let the lazy be lazy and just throw all the work on those who actually do their job causing lots of un-needed stress. Severely under paid compared to the industry for this position and they only made empty promises of better pay over the last 2 years. OH and I havent received any kind of raise in four years, not even a marginal one. There is always an excuse. List goes on."</t>
  </si>
  <si>
    <t>[0.5001963376998901]</t>
  </si>
  <si>
    <t>[array([0.09366177, 0.50019634, 0.40614188], dtype=float32)]</t>
  </si>
  <si>
    <t>Great First Job if you have no experience But...</t>
  </si>
  <si>
    <t>Too many reports and mandatory learning assignments - If you are at a busy location you either make the customer wait until you complete the mandatory assignments or take care of the customer and then get constant reminders that the assignments need to be completed, so you end up needing to complete those assignments on your own personal time at home.</t>
  </si>
  <si>
    <t>Raises are far and few apart - it used to be every year, now it is every 18 months or longer. Meanwhile, the CEO and upper management boast about how well the company is doing and I am sure they are getting their annual bonuses on time.</t>
  </si>
  <si>
    <t>Too many reports and mandatory learning assignments - If you are at a busy location you either make the customer wait until you complete the mandatory assignments or take care of the customer and then get constant reminders that the assignments need to be completed, so you end up needing to complete those assignments on your own personal time at home. Raises are far and few apart - it used to be every year, now it is every 18 months or longer. Meanwhile, the CEO and upper management boast about how well the company is doing and I am sure they are getting their annual bonuses on time.</t>
  </si>
  <si>
    <t>"Too many reports and mandatory learning assignments - If you are at a busy location you either make the customer wait until you complete the mandatory assignments or take care of the customer and then get constant reminders that the assignments need to be completed, so you end up needing to complete those assignments on your own personal time at home. Raises are far and few apart - it used to be every year, now it is every 18 months or longer. Meanwhile, the CEO and upper management boast about how well the company is doing and I am sure they are getting their annual bonuses on time."</t>
  </si>
  <si>
    <t>[0.6676648259162903]</t>
  </si>
  <si>
    <t>[array([0.6676648 , 0.33071175, 0.0016234 ], dtype=float32)]</t>
  </si>
  <si>
    <t>1.0478050708770752</t>
  </si>
  <si>
    <t>CSC</t>
  </si>
  <si>
    <t>Siloed from all my colleagues</t>
  </si>
  <si>
    <t>Decent pay - awesome location flexibility- easy to transfer to an office anywhere around the world. "Beach time" - when you're not staffed on a project, you are paid without having to do much of anything. Projects in exotic locations, like Barbados, or Chile, or Kazakhstan! If you love travel, this is a very good option.</t>
  </si>
  <si>
    <t>Very, very siloed away from any colleagues, including your manager. Just the folks on your project team, who you won't necessarily see again on your next assignment. Minimalistic reviews and very little interaction with staff manager. Also, "100% travel" when on projects means you might be far from your home for extended periods of time.</t>
  </si>
  <si>
    <t>Decent pay - awesome location flexibility- easy to transfer to an office anywhere around the world. "Beach time" - when you're not staffed on a project, you are paid without having to do much of anything. Projects in exotic locations, like Barbados, or Chile, or Kazakhstan! If you love travel, this is a very good option. Very, very siloed away from any colleagues, including your manager. Just the folks on your project team, who you won't necessarily see again on your next assignment. Minimalistic reviews and very little interaction with staff manager. Also, "100% travel" when on projects means you might be far from your home for extended periods of time.</t>
  </si>
  <si>
    <t>"Decent pay - awesome location flexibility- easy to transfer to an office anywhere around the world. ""Beach time"" - when you're not staffed on a project, you are paid without having to do much of anything. Projects in exotic locations, like Barbados, or Chile, or Kazakhstan! If you love travel, this is a very good option. Very, very siloed away from any colleagues, including your manager. Just the folks on your project team, who you won't necessarily see again on your next assignment. Minimalistic reviews and very little interaction with staff manager. Also, ""100% travel"" when on projects means you might be far from your home for extended periods of time."</t>
  </si>
  <si>
    <t>[0.7782604098320007]</t>
  </si>
  <si>
    <t>[array([0.00451948, 0.21722016, 0.7782604 ], dtype=float32)]</t>
  </si>
  <si>
    <t>Business Continuity Manager</t>
  </si>
  <si>
    <t>benefits for employees and healthcare avails</t>
  </si>
  <si>
    <t>Not applicable as most of them</t>
  </si>
  <si>
    <t>benefits for employees and healthcare avails Not applicable as most of them</t>
  </si>
  <si>
    <t>[0.7864881753921509]</t>
  </si>
  <si>
    <t>[array([0.7864882 , 0.1934721 , 0.02003975], dtype=float32)]</t>
  </si>
  <si>
    <t>Mediocore company</t>
  </si>
  <si>
    <t>Country Manager</t>
  </si>
  <si>
    <t>People in India aire good</t>
  </si>
  <si>
    <t>Highly political organization. Very unstable organization structure</t>
  </si>
  <si>
    <t>People in India aire good Highly political organization. Very unstable organization structure</t>
  </si>
  <si>
    <t>[0.9285998344421387]</t>
  </si>
  <si>
    <t>[array([0.04693211, 0.02446812, 0.92859983], dtype=float32)]</t>
  </si>
  <si>
    <t>Growth in work &amp; knowledge is important.</t>
  </si>
  <si>
    <t>team work, learning skills, support from manager.</t>
  </si>
  <si>
    <t>challenge make work more interesting it's upto you how you manage and handle it</t>
  </si>
  <si>
    <t>team work, learning skills, support from manager. challenge make work more interesting it's upto you how you manage and handle it</t>
  </si>
  <si>
    <t>"team work, learning skills, support from manager. challenge make work more interesting it's upto you how you manage and handle it"</t>
  </si>
  <si>
    <t>[0.8569977879524231]</t>
  </si>
  <si>
    <t>[array([0.00203668, 0.8569978 , 0.14096557], dtype=float32)]</t>
  </si>
  <si>
    <t>Correctional Manager</t>
  </si>
  <si>
    <t>good money, benefits, pension, secure employment</t>
  </si>
  <si>
    <t>negative environment, coworkers are primarily uneducated and twisted</t>
  </si>
  <si>
    <t>good money, benefits, pension, secure employment negative environment, coworkers are primarily uneducated and twisted</t>
  </si>
  <si>
    <t>"good money, benefits, pension, secure employment negative environment, coworkers are primarily uneducated and twisted"</t>
  </si>
  <si>
    <t>[0.9318775534629822]</t>
  </si>
  <si>
    <t>[array([0.03679908, 0.93187755, 0.03132334], dtype=float32)]</t>
  </si>
  <si>
    <t>Perfact</t>
  </si>
  <si>
    <t>Clerk, Computer Operator</t>
  </si>
  <si>
    <t>Company is doing v well Maa shaa ALLAH</t>
  </si>
  <si>
    <t>Every thing is better Nothing do else</t>
  </si>
  <si>
    <t>Company is doing v well Maa shaa ALLAH Every thing is better Nothing do else</t>
  </si>
  <si>
    <t>[0.9934208989143372]</t>
  </si>
  <si>
    <t>[array([0.00121943, 0.00535967, 0.9934209 ], dtype=float32)]</t>
  </si>
  <si>
    <t>Program Management</t>
  </si>
  <si>
    <t>Fantastic place to work. Great benefits.</t>
  </si>
  <si>
    <t>Fantastic place to work. Great benefits. There are no cons for this company.</t>
  </si>
  <si>
    <t>[0.9688829779624939]</t>
  </si>
  <si>
    <t>[array([0.00145147, 0.02966556, 0.968883  ], dtype=float32)]</t>
  </si>
  <si>
    <t>we are providing the proactively support and quick response to resulation</t>
  </si>
  <si>
    <t>IT Analysis</t>
  </si>
  <si>
    <t>Over the years, I have acquired relevant skills and experience, which I shall bring to your organization. I have also worked tirelessly on my communication abilities and teamwork skills, which I will put to use in my future career, which would be in your organization if I am selected for the position.</t>
  </si>
  <si>
    <t>permanently night shift So we need to change this job</t>
  </si>
  <si>
    <t>Over the years, I have acquired relevant skills and experience, which I shall bring to your organization. I have also worked tirelessly on my communication abilities and teamwork skills, which I will put to use in my future career, which would be in your organization if I am selected for the position. permanently night shift So we need to change this job</t>
  </si>
  <si>
    <t>"Over the years, I have acquired relevant skills and experience, which I shall bring to your organization. I have also worked tirelessly on my communication abilities and teamwork skills, which I will put to use in my future career, which would be in your organization if I am selected for the position. permanently night shift So we need to change this job"</t>
  </si>
  <si>
    <t>[0.580324649810791]</t>
  </si>
  <si>
    <t>[array([0.00164344, 0.41803187, 0.58032465], dtype=float32)]</t>
  </si>
  <si>
    <t>Nice people and well organized</t>
  </si>
  <si>
    <t>Lost far too many contracts</t>
  </si>
  <si>
    <t>Nice people and well organized Lost far too many contracts</t>
  </si>
  <si>
    <t>[0.8544390201568604]</t>
  </si>
  <si>
    <t>[array([0.1060366 , 0.03952442, 0.854439  ], dtype=float32)]</t>
  </si>
  <si>
    <t>Merged with SRA</t>
  </si>
  <si>
    <t>Consistent Project Placement and Stability</t>
  </si>
  <si>
    <t>Low Pay Scale with Low Raises</t>
  </si>
  <si>
    <t>Consistent Project Placement and Stability Low Pay Scale with Low Raises</t>
  </si>
  <si>
    <t>[0.8109750747680664]</t>
  </si>
  <si>
    <t>[array([0.00515916, 0.18386567, 0.8109751 ], dtype=float32)]</t>
  </si>
  <si>
    <t>Great company, ordinary pay</t>
  </si>
  <si>
    <t>Customer Information Representative</t>
  </si>
  <si>
    <t>Corporate culture, treatment of employees</t>
  </si>
  <si>
    <t>the pay doesn't get updated with inflation, maybe once ever few years, usually way behind times, so it doesn't retain its value and it gets financially detrimental to work for the company after a few years</t>
  </si>
  <si>
    <t>Corporate culture, treatment of employees the pay doesn't get updated with inflation, maybe once ever few years, usually way behind times, so it doesn't retain its value and it gets financially detrimental to work for the company after a few years</t>
  </si>
  <si>
    <t>"Corporate culture, treatment of employees the pay doesn't get updated with inflation, maybe once ever few years, usually way behind times, so it doesn't retain its value and it gets financially detrimental to work for the company after a few years"</t>
  </si>
  <si>
    <t>[0.8830959796905518]</t>
  </si>
  <si>
    <t>[array([0.11234262, 0.883096  , 0.00456138], dtype=float32)]</t>
  </si>
  <si>
    <t>Hard to get higher salary due to stale process</t>
  </si>
  <si>
    <t>Good experience given, possibility to change deliveries</t>
  </si>
  <si>
    <t>Hard to get higher salary due to stale process Good experience given, possibility to change deliveries</t>
  </si>
  <si>
    <t>"Hard to get higher salary due to stale process Good experience given, possibility to change deliveries"</t>
  </si>
  <si>
    <t>[0.9661262035369873]</t>
  </si>
  <si>
    <t>[array([0.01986446, 0.9661262 , 0.0140094 ], dtype=float32)]</t>
  </si>
  <si>
    <t>No longer in business</t>
  </si>
  <si>
    <t>Spit public and private sectors, then merged with another company, then sold</t>
  </si>
  <si>
    <t>Constant chaos. Finally went out of business</t>
  </si>
  <si>
    <t>Spit public and private sectors, then merged with another company, then sold Constant chaos. Finally went out of business</t>
  </si>
  <si>
    <t>"Spit public and private sectors, then merged with another company, then sold Constant chaos. Finally went out of business"</t>
  </si>
  <si>
    <t>[0.815786600112915]</t>
  </si>
  <si>
    <t>[array([0.16724464, 0.8157866 , 0.01696873], dtype=float32)]</t>
  </si>
  <si>
    <t>Typical slow moving big org</t>
  </si>
  <si>
    <t>Great in Public sector biz</t>
  </si>
  <si>
    <t>typical inefficiencies due to large size and process bottlenecks</t>
  </si>
  <si>
    <t>Great in Public sector biz typical inefficiencies due to large size and process bottlenecks</t>
  </si>
  <si>
    <t>[0.9568077325820923]</t>
  </si>
  <si>
    <t>[array([0.01705564, 0.02613663, 0.95680773], dtype=float32)]</t>
  </si>
  <si>
    <t>Software Testing Engineer</t>
  </si>
  <si>
    <t>I have 11 years of Extensive Experienced</t>
  </si>
  <si>
    <t>There is a Gap in my Experience</t>
  </si>
  <si>
    <t>I have 11 years of Extensive Experienced There is a Gap in my Experience</t>
  </si>
  <si>
    <t>[0.831534743309021]</t>
  </si>
  <si>
    <t>[array([0.04257599, 0.83153474, 0.12588927], dtype=float32)]</t>
  </si>
  <si>
    <t>Senior ERP Consultant</t>
  </si>
  <si>
    <t>Last 2 years invoked Remote Working which could be Flexible for some ppl</t>
  </si>
  <si>
    <t>Will get lost in the sea of ppl._x000D_
No Hikes in the last 5 years.</t>
  </si>
  <si>
    <t>Last 2 years invoked Remote Working which could be Flexible for some ppl Will get lost in the sea of ppl._x000D_
No Hikes in the last 5 years.</t>
  </si>
  <si>
    <t>Last 2 years invoked Remote Working which could be Flexible for some ppl Will get lost in the sea of ppl.  No Hikes in the last 5 years.</t>
  </si>
  <si>
    <t>Last 2 years invoked Remote Working which could be Flexible for some ppl Will get lost in the sea of ppl. No Hikes in the last 5 years.</t>
  </si>
  <si>
    <t>[0.9542866349220276]</t>
  </si>
  <si>
    <t>[array([0.02521168, 0.95428663, 0.02050173], dtype=float32)]</t>
  </si>
  <si>
    <t>Forensic Consultant</t>
  </si>
  <si>
    <t>Its useful for us for government job</t>
  </si>
  <si>
    <t>Very nice job site I liked it ðŸ˜ƒ</t>
  </si>
  <si>
    <t>Its useful for us for government job Very nice job site I liked it ðŸ˜ƒ</t>
  </si>
  <si>
    <t>[0.6237397193908691]</t>
  </si>
  <si>
    <t>[array([0.00161461, 0.37464562, 0.6237397 ], dtype=float32)]</t>
  </si>
  <si>
    <t>variety, work colleagues, management, support, challenge</t>
  </si>
  <si>
    <t>Salary, work hours, unrealistic expectations, management support</t>
  </si>
  <si>
    <t>variety, work colleagues, management, support, challenge Salary, work hours, unrealistic expectations, management support</t>
  </si>
  <si>
    <t>"variety, work colleagues, management, support, challenge Salary, work hours, unrealistic expectations, management support"</t>
  </si>
  <si>
    <t>[0.9600310325622559]</t>
  </si>
  <si>
    <t>[array([0.02933948, 0.96003103, 0.01062954], dtype=float32)]</t>
  </si>
  <si>
    <t>Good Comp</t>
  </si>
  <si>
    <t>Good Comp to work with</t>
  </si>
  <si>
    <t>None of the cons i observed</t>
  </si>
  <si>
    <t>Good Comp to work with None of the cons i observed</t>
  </si>
  <si>
    <t>[0.9786402583122253]</t>
  </si>
  <si>
    <t>[array([0.00368443, 0.01767522, 0.97864026], dtype=float32)]</t>
  </si>
  <si>
    <t>Was Great... now?</t>
  </si>
  <si>
    <t>Service Executive</t>
  </si>
  <si>
    <t>If you know the right people it's a great company.</t>
  </si>
  <si>
    <t>All about knowing the right people. Even then, sometimes they can save you sometimes they can't</t>
  </si>
  <si>
    <t>If you know the right people it's a great company. All about knowing the right people. Even then, sometimes they can save you sometimes they can't</t>
  </si>
  <si>
    <t>"If you know the right people it's a great company. All about knowing the right people. Even then, sometimes they can save you sometimes they can't"</t>
  </si>
  <si>
    <t>[0.7367304563522339]</t>
  </si>
  <si>
    <t>[array([0.00533991, 0.73673046, 0.25792968], dtype=float32)]</t>
  </si>
  <si>
    <t>None for now</t>
  </si>
  <si>
    <t>I didnt like working at CSC</t>
  </si>
  <si>
    <t>I wish i had a new job</t>
  </si>
  <si>
    <t>I didnt like working at CSC I wish i had a new job</t>
  </si>
  <si>
    <t>[0.9554303884506226]</t>
  </si>
  <si>
    <t>[array([0.9554304 , 0.04106536, 0.00350421], dtype=float32)]</t>
  </si>
  <si>
    <t>Vadodara</t>
  </si>
  <si>
    <t>feels comfortable. and ok ok. learning is good</t>
  </si>
  <si>
    <t>they don't consider their employees while making new rules</t>
  </si>
  <si>
    <t>feels comfortable. and ok ok. learning is good they don't consider their employees while making new rules</t>
  </si>
  <si>
    <t>[0.6990957260131836]</t>
  </si>
  <si>
    <t>[array([0.02122424, 0.2796801 , 0.6990957 ], dtype=float32)]</t>
  </si>
  <si>
    <t>Generally Good Place</t>
  </si>
  <si>
    <t>Mount Holly, NJ</t>
  </si>
  <si>
    <t>Large company with good systems</t>
  </si>
  <si>
    <t>Lots of red tape and unnecessary paperwork that slows down sale</t>
  </si>
  <si>
    <t>Large company with good systems Lots of red tape and unnecessary paperwork that slows down sale</t>
  </si>
  <si>
    <t>[0.644692063331604]</t>
  </si>
  <si>
    <t>[array([0.0322966 , 0.32301134, 0.64469206], dtype=float32)]</t>
  </si>
  <si>
    <t>Senior SAP Consultant</t>
  </si>
  <si>
    <t>Employee friendly.... flexible , no swipe or hourly tracking</t>
  </si>
  <si>
    <t>No salary hikes, no promotion</t>
  </si>
  <si>
    <t>Employee friendly.... flexible , no swipe or hourly tracking No salary hikes, no promotion</t>
  </si>
  <si>
    <t>"Employee friendly.... flexible , no swipe or hourly tracking No salary hikes, no promotion"</t>
  </si>
  <si>
    <t>[0.575103759765625]</t>
  </si>
  <si>
    <t>[array([0.00554739, 0.57510376, 0.41934884], dtype=float32)]</t>
  </si>
  <si>
    <t>solumina</t>
  </si>
  <si>
    <t>great place to work, good life balance</t>
  </si>
  <si>
    <t>very big company, but not a bad con</t>
  </si>
  <si>
    <t>great place to work, good life balance very big company, but not a bad con</t>
  </si>
  <si>
    <t>"great place to work, good life balance very big company, but not a bad con"</t>
  </si>
  <si>
    <t>[0.8729749917984009]</t>
  </si>
  <si>
    <t>[array([0.00253654, 0.872975  , 0.12448846], dtype=float32)]</t>
  </si>
  <si>
    <t>Ok for freshers</t>
  </si>
  <si>
    <t>Process oriented _x000D_
Cab facility_x000D_
Shift allowance</t>
  </si>
  <si>
    <t>Slow growth,_x000D_
Less opportunity_x000D_
Routine work_x000D_
Less training_x000D_
Retention is low</t>
  </si>
  <si>
    <t>Process oriented _x000D_
Cab facility_x000D_
Shift allowance Slow growth,_x000D_
Less opportunity_x000D_
Routine work_x000D_
Less training_x000D_
Retention is low</t>
  </si>
  <si>
    <t>Process oriented   Cab facility  Shift allowance Slow growth,  Less opportunity  Routine work  Less training  Retention is low</t>
  </si>
  <si>
    <t>"Process oriented  Cab facility Shift allowance Slow growth, Less opportunity Routine work Less training Retention is low"</t>
  </si>
  <si>
    <t>[0.8447848558425903]</t>
  </si>
  <si>
    <t>[array([0.14363   , 0.84478486, 0.01158512], dtype=float32)]</t>
  </si>
  <si>
    <t>5 great years spent at CSC</t>
  </si>
  <si>
    <t>Infrastructure Architect</t>
  </si>
  <si>
    <t>I really loved working at CSC up until about 1 year after Mike Lawrie became CEO. The pay was competitive but I most enjoyed the job because of the people I worked directly with. Having joined the company mid-career I was fortunate to pick up on some great experiences that continue to carry me forward for other career opportunities. My role was 100% remote with travel to customer facilities which I very much enjoyed. I was always able to look forward to some interesting travel which took me to places that I had never experienced.</t>
  </si>
  <si>
    <t>I missed the childhood of my youngest because of the demand from travel. It was just part of the job. The company culture took a steep dive after Mike Lawrie came aboard to carve up the company to sell. Morale hit an all time low and I decided that CSC was no longer a place I could all home which led me to consider other job opportunities outside the company. I do miss my old peeps but staying would have been at the expense of my own health always wondering and worrying if the pink slip would shown up tomorrow. I still maintain a friendship with some of my old coworkers who tell me that things have not gotten any better; perhaps maybe even worse than when I left the company over 2 years ago. This reinforces that it was a good time for me to leave when I did.</t>
  </si>
  <si>
    <t>I really loved working at CSC up until about 1 year after Mike Lawrie became CEO. The pay was competitive but I most enjoyed the job because of the people I worked directly with. Having joined the company mid-career I was fortunate to pick up on some great experiences that continue to carry me forward for other career opportunities. My role was 100% remote with travel to customer facilities which I very much enjoyed. I was always able to look forward to some interesting travel which took me to places that I had never experienced. I missed the childhood of my youngest because of the demand from travel. It was just part of the job. The company culture took a steep dive after Mike Lawrie came aboard to carve up the company to sell. Morale hit an all time low and I decided that CSC was no longer a place I could all home which led me to consider other job opportunities outside the company. I do miss my old peeps but staying would have been at the expense of my own health always wondering and worrying if the pink slip would shown up tomorrow. I still maintain a friendship with some of my old coworkers who tell me that things have not gotten any better; perhaps maybe even worse than when I left the company over 2 years ago. This reinforces that it was a good time for me to leave when I did.</t>
  </si>
  <si>
    <t>[0.9895051121711731]</t>
  </si>
  <si>
    <t>[array([0.00702492, 0.00346997, 0.9895051 ], dtype=float32)]</t>
  </si>
  <si>
    <t>1.0478785037994385</t>
  </si>
  <si>
    <t>Operational Manager</t>
  </si>
  <si>
    <t>able to work remotely and independantly</t>
  </si>
  <si>
    <t>continual cost cutting and redundancy risk</t>
  </si>
  <si>
    <t>able to work remotely and independantly continual cost cutting and redundancy risk</t>
  </si>
  <si>
    <t>[0.6685133576393127]</t>
  </si>
  <si>
    <t>[array([0.01069049, 0.66851336, 0.32079616], dtype=float32)]</t>
  </si>
  <si>
    <t>work is do able , not hard</t>
  </si>
  <si>
    <t>your list never clears can be stressful</t>
  </si>
  <si>
    <t>work is do able , not hard your list never clears can be stressful</t>
  </si>
  <si>
    <t>"work is do able , not hard your list never clears can be stressful"</t>
  </si>
  <si>
    <t>[0.9612403512001038]</t>
  </si>
  <si>
    <t>[array([0.02696462, 0.96124035, 0.01179502], dtype=float32)]</t>
  </si>
  <si>
    <t>Slowly dying since the cold war.</t>
  </si>
  <si>
    <t>Comparatively relaxed demands on workers so long as your projects get done. Business unit heads have fair amount of freedom. Company is very visible and looks good on a resume. Pay is near-market, and merit increases are fairly reliable.</t>
  </si>
  <si>
    <t>CSC is hemorrhaging money left and right and has been doing so since at least the 80s. Overpaid upper management can't stem the loss, so bonuses for sub-executives are gone, benefits are slashed, and the bench system- where if your business unit closes then you are put on retainer until a new opening appears- is gone. When I started 3 years ago, I could afford the PPO for my whole family, now I can barely manage the HDCP._x000D_
_x000D_
The company is so large that management has their heads in the clouds about all this- employees drop or get laid off left and right and whole contracts are left to rot, while the CEO and national management hold lavish meetings and huge all-hands conferences to tell us how great everything is. How great is it? So great that the company just split in a desperate attempt to separate the reliable but low-earning public contracts from the bigger, riskier private ones._x000D_
_x000D_
CSC is a textbook example of a company that had it all then lost it due to bad management, and it has suffered as a workplace for it.</t>
  </si>
  <si>
    <t>Comparatively relaxed demands on workers so long as your projects get done. Business unit heads have fair amount of freedom. Company is very visible and looks good on a resume. Pay is near-market, and merit increases are fairly reliable. CSC is hemorrhaging money left and right and has been doing so since at least the 80s. Overpaid upper management can't stem the loss, so bonuses for sub-executives are gone, benefits are slashed, and the bench system- where if your business unit closes then you are put on retainer until a new opening appears- is gone. When I started 3 years ago, I could afford the PPO for my whole family, now I can barely manage the HDCP._x000D_
_x000D_
The company is so large that management has their heads in the clouds about all this- employees drop or get laid off left and right and whole contracts are left to rot, while the CEO and national management hold lavish meetings and huge all-hands conferences to tell us how great everything is. How great is it? So great that the company just split in a desperate attempt to separate the reliable but low-earning public contracts from the bigger, riskier private ones._x000D_
_x000D_
CSC is a textbook example of a company that had it all then lost it due to bad management, and it has suffered as a workplace for it.</t>
  </si>
  <si>
    <t>Comparatively relaxed demands on workers so long as your projects get done. Business unit heads have fair amount of freedom. Company is very visible and looks good on a resume. Pay is near-market, and merit increases are fairly reliable. CSC is hemorrhaging money left and right and has been doing so since at least the 80s. Overpaid upper management can't stem the loss, so bonuses for sub-executives are gone, benefits are slashed, and the bench system- where if your business unit closes then you are put on retainer until a new opening appears- is gone. When I started 3 years ago, I could afford the PPO for my whole family, now I can barely manage the HDCP.    The company is so large that management has their heads in the clouds about all this- employees drop or get laid off left and right and whole contracts are left to rot, while the CEO and national management hold lavish meetings and huge all-hands conferences to tell us how great everything is. How great is it? So great that the company just split in a desperate attempt to separate the reliable but low-earning public contracts from the bigger, riskier private ones.    CSC is a textbook example of a company that had it all then lost it due to bad management, and it has suffered as a workplace for it.</t>
  </si>
  <si>
    <t>"Comparatively relaxed demands on workers so long as your projects get done. Business unit heads have fair amount of freedom. Company is very visible and looks good on a resume. Pay is near-market, and merit increases are fairly reliable. CSC is hemorrhaging money left and right and has been doing so since at least the 80s. Overpaid upper management can't stem the loss, so bonuses for sub-executives are gone, benefits are slashed, and the bench system- where if your business unit closes then you are put on retainer until a new opening appears- is gone. When I started 3 years ago, I could afford the PPO for my whole family, now I can barely manage the HDCP.  The company is so large that management has their heads in the clouds about all this- employees drop or get laid off left and right and whole contracts are left to rot, while the CEO and national management hold lavish meetings and huge all-hands conferences to tell us how great everything is. How great is it? So great that the company just split in a desperate attempt to separate the reliable but low-earning public contracts from the bigger, riskier private ones.  CSC is a textbook example of a company that had it all then lost it due to bad management, and it has suffered as a workplace for it."</t>
  </si>
  <si>
    <t>[0.9208850264549255]</t>
  </si>
  <si>
    <t>[array([0.066338  , 0.01277698, 0.920885  ], dtype=float32)]</t>
  </si>
  <si>
    <t>1.0478122234344482</t>
  </si>
  <si>
    <t>Working at csc</t>
  </si>
  <si>
    <t>Good working environment and better pay</t>
  </si>
  <si>
    <t>Good working environment and better pay none I can think of</t>
  </si>
  <si>
    <t>[0.9283434748649597]</t>
  </si>
  <si>
    <t>[array([0.00343102, 0.06822552, 0.9283435 ], dtype=float32)]</t>
  </si>
  <si>
    <t>ok if you know the right people</t>
  </si>
  <si>
    <t>friendly workmates, overtime, good coffee,</t>
  </si>
  <si>
    <t>poor money, unsociable hours, if you know the right people you can get a better position</t>
  </si>
  <si>
    <t>friendly workmates, overtime, good coffee, poor money, unsociable hours, if you know the right people you can get a better position</t>
  </si>
  <si>
    <t>"friendly workmates, overtime, good coffee, poor money, unsociable hours, if you know the right people you can get a better position"</t>
  </si>
  <si>
    <t>[0.8460559844970703]</t>
  </si>
  <si>
    <t>[array([0.00622739, 0.846056  , 0.14771666], dtype=float32)]</t>
  </si>
  <si>
    <t>1.047523021697998</t>
  </si>
  <si>
    <t>I love</t>
  </si>
  <si>
    <t>Computer Operator</t>
  </si>
  <si>
    <t>Pehowa</t>
  </si>
  <si>
    <t>i love csc this is very</t>
  </si>
  <si>
    <t>his is love more not another work i love only this work</t>
  </si>
  <si>
    <t>i love csc this is very his is love more not another work i love only this work</t>
  </si>
  <si>
    <t>[0.9833375811576843]</t>
  </si>
  <si>
    <t>[array([0.00241533, 0.01424709, 0.9833376 ], dtype=float32)]</t>
  </si>
  <si>
    <t>Management, Environment, Profamily, Integrity, Equality</t>
  </si>
  <si>
    <t>All around work is normal</t>
  </si>
  <si>
    <t>Management, Environment, Profamily, Integrity, Equality All around work is normal</t>
  </si>
  <si>
    <t>"Management, Environment, Profamily, Integrity, Equality All around work is normal"</t>
  </si>
  <si>
    <t>[0.9510213136672974]</t>
  </si>
  <si>
    <t>[array([0.00518548, 0.9510213 , 0.04379323], dtype=float32)]</t>
  </si>
  <si>
    <t>Senior Professional Analyst</t>
  </si>
  <si>
    <t>Too much of micro management.</t>
  </si>
  <si>
    <t>Good products and good learning.</t>
  </si>
  <si>
    <t>Too much of micro management. Good products and good learning.</t>
  </si>
  <si>
    <t>[0.9847512245178223]</t>
  </si>
  <si>
    <t>[array([0.9847512 , 0.00763031, 0.00761842], dtype=float32)]</t>
  </si>
  <si>
    <t>CSC more intelligence at the lower levels - lack of strategic information from above</t>
  </si>
  <si>
    <t>CSC is a large company with many diverse accounts and lines of service.  There are opportunities to move around if you know someone or if you have made an impression on a service delivery manager.</t>
  </si>
  <si>
    <t>CSC negiotates bad unprofitable contracts and do not know how to generate new revenue from their existing customer base.  Many of there large accounts are in constant dispute over the contact and billing.   They also do not invest money into thier employees and lack a very intelligent offshoring plan.  Just dump a percent of onshore employees across all accounts with no understand of how they will get work done causes end customer headaches.  They also have a huge turnover rate of off shore employees which could be standard but also could be because most of the work given to offshore components have no opportunities for career growth also there is strong lack of respect and mistreatment to offshore worker.   There still seen as a threat then as a means to improve the skills and gworth of the on shore workers.</t>
  </si>
  <si>
    <t>CSC is a large company with many diverse accounts and lines of service.  There are opportunities to move around if you know someone or if you have made an impression on a service delivery manager. CSC negiotates bad unprofitable contracts and do not know how to generate new revenue from their existing customer base.  Many of there large accounts are in constant dispute over the contact and billing.   They also do not invest money into thier employees and lack a very intelligent offshoring plan.  Just dump a percent of onshore employees across all accounts with no understand of how they will get work done causes end customer headaches.  They also have a huge turnover rate of off shore employees which could be standard but also could be because most of the work given to offshore components have no opportunities for career growth also there is strong lack of respect and mistreatment to offshore worker.   There still seen as a threat then as a means to improve the skills and gworth of the on shore workers.</t>
  </si>
  <si>
    <t>CSC is a large company with many diverse accounts and lines of service. There are opportunities to move around if you know someone or if you have made an impression on a service delivery manager. CSC negiotates bad unprofitable contracts and do not know how to generate new revenue from their existing customer base. Many of there large accounts are in constant dispute over the contact and billing.  They also do not invest money into thier employees and lack a very intelligent offshoring plan. Just dump a percent of onshore employees across all accounts with no understand of how they will get work done causes end customer headaches. They also have a huge turnover rate of off shore employees which could be standard but also could be because most of the work given to offshore components have no opportunities for career growth also there is strong lack of respect and mistreatment to offshore worker.  There still seen as a threat then as a means to improve the skills and gworth of the on shore workers.</t>
  </si>
  <si>
    <t>[0.4628211259841919]</t>
  </si>
  <si>
    <t>[array([0.17843239, 0.35874647, 0.46282113], dtype=float32)]</t>
  </si>
  <si>
    <t>1.0479570627212524</t>
  </si>
  <si>
    <t>After ten years in CSC  I've found the best place to work</t>
  </si>
  <si>
    <t>Good salary, good benefits, great people, great internal social networking site. I work about forty-five hours a week and in my position I'm never on call. The work is interesting, I'm learning every week, my manager buys me the tools I need to do my job, my team leader is free with his praise of my work. We work hard and succeed, and we spend the time to joke and laugh. Immediate management listens to our ideas and runs interference for us when other people get on our case. Company pays for education and access to computer based training and a library of online books (books24x7). Again, there are many great, helpful, knowledgeable people working for CSC.</t>
  </si>
  <si>
    <t>As a large company made up of many outsourcing accounts, experiences vary widely across the company. There are many groups of people whose loyalty lie more with their former employer, whom they still support, than for the wider CSC. This patchwork can make it hard to interact across account lines. Also, many people are still upset and concerned by the ongoing effort to get as many jobs offshore as possible as a way to save costs, and there is a push in some groups to have employees work from home as a cost cutting measure. It seems strange that some people have never physically met their direct manager. The company is currently reorganizing, and this means cost cutting and some downsizing.</t>
  </si>
  <si>
    <t>Good salary, good benefits, great people, great internal social networking site. I work about forty-five hours a week and in my position I'm never on call. The work is interesting, I'm learning every week, my manager buys me the tools I need to do my job, my team leader is free with his praise of my work. We work hard and succeed, and we spend the time to joke and laugh. Immediate management listens to our ideas and runs interference for us when other people get on our case. Company pays for education and access to computer based training and a library of online books (books24x7). Again, there are many great, helpful, knowledgeable people working for CSC. As a large company made up of many outsourcing accounts, experiences vary widely across the company. There are many groups of people whose loyalty lie more with their former employer, whom they still support, than for the wider CSC. This patchwork can make it hard to interact across account lines. Also, many people are still upset and concerned by the ongoing effort to get as many jobs offshore as possible as a way to save costs, and there is a push in some groups to have employees work from home as a cost cutting measure. It seems strange that some people have never physically met their direct manager. The company is currently reorganizing, and this means cost cutting and some downsizing.</t>
  </si>
  <si>
    <t>"Good salary, good benefits, great people, great internal social networking site. I work about forty-five hours a week and in my position I'm never on call. The work is interesting, I'm learning every week, my manager buys me the tools I need to do my job, my team leader is free with his praise of my work. We work hard and succeed, and we spend the time to joke and laugh. Immediate management listens to our ideas and runs interference for us when other people get on our case. Company pays for education and access to computer based training and a library of online books (books24x7). Again, there are many great, helpful, knowledgeable people working for CSC. As a large company made up of many outsourcing accounts, experiences vary widely across the company. There are many groups of people whose loyalty lie more with their former employer, whom they still support, than for the wider CSC. This patchwork can make it hard to interact across account lines. Also, many people are still upset and concerned by the ongoing effort to get as many jobs offshore as possible as a way to save costs, and there is a push in some groups to have employees work from home as a cost cutting measure. It seems strange that some people have never physically met their direct manager. The company is currently reorganizing, and this means cost cutting and some downsizing."</t>
  </si>
  <si>
    <t>[0.9976772665977478]</t>
  </si>
  <si>
    <t>[array([9.8931009e-04, 1.3334197e-03, 9.9767727e-01], dtype=float32)]</t>
  </si>
  <si>
    <t>Increasingly Hog-Tied by Intrusive Corporate Politics</t>
  </si>
  <si>
    <t>Principal Analyst and Software Manager</t>
  </si>
  <si>
    <t>Egg Harbor Township, NJ</t>
  </si>
  <si>
    <t>Many good people, loyal to project objectives. Some exciting work for the FAA at the WJHTC in the recent past.</t>
  </si>
  <si>
    <t>Increasing interference from CSC top management.  Tendency to apply a "one size fits all" model to employees._x000D_
Appears to believe that "training programs" are the answer to every challenge._x000D_
_x000D_
CSC has a generous but naive notion that "anyone can be trained to do anything" and doesn't particularly care whether workers have a matching academic background.  Many ot the employees and staff have degrees in totally unrelated areas (e.g. marine biology) and have never written a line of code in their lives.  This makes it hard for them to establish realistic project milestones and control customer expectations.</t>
  </si>
  <si>
    <t>Many good people, loyal to project objectives. Some exciting work for the FAA at the WJHTC in the recent past. Increasing interference from CSC top management.  Tendency to apply a "one size fits all" model to employees._x000D_
Appears to believe that "training programs" are the answer to every challenge._x000D_
_x000D_
CSC has a generous but naive notion that "anyone can be trained to do anything" and doesn't particularly care whether workers have a matching academic background.  Many ot the employees and staff have degrees in totally unrelated areas (e.g. marine biology) and have never written a line of code in their lives.  This makes it hard for them to establish realistic project milestones and control customer expectations.</t>
  </si>
  <si>
    <t>Many good people, loyal to project objectives. Some exciting work for the FAA at the WJHTC in the recent past. Increasing interference from CSC top management.  Tendency to apply a "one size fits all" model to employees.  Appears to believe that "training programs" are the answer to every challenge.    CSC has a generous but naive notion that "anyone can be trained to do anything" and doesn't particularly care whether workers have a matching academic background.  Many ot the employees and staff have degrees in totally unrelated areas (e.g. marine biology) and have never written a line of code in their lives.  This makes it hard for them to establish realistic project milestones and control customer expectations.</t>
  </si>
  <si>
    <t>"Many good people, loyal to project objectives. Some exciting work for the FAA at the WJHTC in the recent past. Increasing interference from CSC top management. Tendency to apply a ""one size fits all"" model to employees. Appears to believe that ""training programs"" are the answer to every challenge.  CSC has a generous but naive notion that ""anyone can be trained to do anything"" and doesn't particularly care whether workers have a matching academic background. Many ot the employees and staff have degrees in totally unrelated areas (e.g. marine biology) and have never written a line of code in their lives. This makes it hard for them to establish realistic project milestones and control customer expectations."</t>
  </si>
  <si>
    <t>[0.8703386187553406]</t>
  </si>
  <si>
    <t>[array([0.04879536, 0.08086602, 0.8703386 ], dtype=float32)]</t>
  </si>
  <si>
    <t>1.0479451417922974</t>
  </si>
  <si>
    <t>was good morning please find them in my opinion it is a lot of traffic and revenue from the Product Owner Steve and repo</t>
  </si>
  <si>
    <t>work life Balance Info to the assistant professor of the biggest free anytime after the following ad in the world has ever been blessed with a good morning I have a marriage to husband is a baby shower for the next week and will be covered too much to do that and report status of your day</t>
  </si>
  <si>
    <t>none found my own hdfc card and report back to you and your family and friends unless you really need to be covered by the way I can u check out the form below to continue watching the playlist in the world has ever been to the assistant professor of the biggest free anytime after that I have a marriage to husband and I have a marriage to husband and I have a lot of traffic and revenue from the Product Owner</t>
  </si>
  <si>
    <t>work life Balance Info to the assistant professor of the biggest free anytime after the following ad in the world has ever been blessed with a good morning I have a marriage to husband is a baby shower for the next week and will be covered too much to do that and report status of your day none found my own hdfc card and report back to you and your family and friends unless you really need to be covered by the way I can u check out the form below to continue watching the playlist in the world has ever been to the assistant professor of the biggest free anytime after that I have a marriage to husband and I have a marriage to husband and I have a lot of traffic and revenue from the Product Owner</t>
  </si>
  <si>
    <t>[0.9045795202255249]</t>
  </si>
  <si>
    <t>[array([0.00386975, 0.9045795 , 0.09155073], dtype=float32)]</t>
  </si>
  <si>
    <t>1.0479366779327393</t>
  </si>
  <si>
    <t>Such a good knowledge og cs</t>
  </si>
  <si>
    <t>A good compny and procced your future</t>
  </si>
  <si>
    <t>All jobs posted is the best department in computer</t>
  </si>
  <si>
    <t>A good compny and procced your future All jobs posted is the best department in computer</t>
  </si>
  <si>
    <t>[0.9064872860908508]</t>
  </si>
  <si>
    <t>[array([0.00264963, 0.09086303, 0.9064873 ], dtype=float32)]</t>
  </si>
  <si>
    <t>ChÄkdaha, West Bengal</t>
  </si>
  <si>
    <t>Good experience in the company</t>
  </si>
  <si>
    <t>Salary is not sufficient for me.</t>
  </si>
  <si>
    <t>Good experience in the company Salary is not sufficient for me.</t>
  </si>
  <si>
    <t>[0.6467950344085693]</t>
  </si>
  <si>
    <t>[array([0.00393143, 0.64679503, 0.34927353], dtype=float32)]</t>
  </si>
  <si>
    <t>FSG unit sucks. Other units could be better</t>
  </si>
  <si>
    <t>Great place for self learning. CSC has deployed a great online self-learning section in the company portal. One can get best of the books online through the portal. _x000D_
_x000D_
CSC also provides a good balance to personal/professional life. They have decent sports and gym facilities made available for the employees. Salary structure was friendly. There's lot of emphasis on non-work related activities. Sometime Key Result Areas are defined around non-work related activities. This can be seen as positive or negative under different contexts. E.g, approx 40% or KRAs are defined on non-work related activities. If an employee has been working diligently to meet stiff delivery deadlines, he/she is bound to miss on those 40% KRA goals, severely affecting the performance appraisal.</t>
  </si>
  <si>
    <t>No vision from senior management, no roadmap. Senior management has been seen clueless about growth plans for the India FSG unit_x000D_
_x000D_
CSC India (FSG unit) is a cost center and hence follows a business model which purely services onsite teams and projects. There is no scope of control although employees are accountable for the piece of assignment they are working on. All my proactive suggestions were warded off as silly but management wanted to implement them 2 years later when client started demanding for those features. This is a clear showcase of short-sightedness seen in FSG unit's management. _x000D_
_x000D_
Recognition for one's accomplishments are purely on manager's discretion which is usually heavily biased on few people in the team. I can keep on writing more rants and raves but the fact is CSC FSG unit management is incompetent and short-sighted. I am pretty sure they still dont have any road map for the unit.</t>
  </si>
  <si>
    <t>Great place for self learning. CSC has deployed a great online self-learning section in the company portal. One can get best of the books online through the portal. _x000D_
_x000D_
CSC also provides a good balance to personal/professional life. They have decent sports and gym facilities made available for the employees. Salary structure was friendly. There's lot of emphasis on non-work related activities. Sometime Key Result Areas are defined around non-work related activities. This can be seen as positive or negative under different contexts. E.g, approx 40% or KRAs are defined on non-work related activities. If an employee has been working diligently to meet stiff delivery deadlines, he/she is bound to miss on those 40% KRA goals, severely affecting the performance appraisal. No vision from senior management, no roadmap. Senior management has been seen clueless about growth plans for the India FSG unit_x000D_
_x000D_
CSC India (FSG unit) is a cost center and hence follows a business model which purely services onsite teams and projects. There is no scope of control although employees are accountable for the piece of assignment they are working on. All my proactive suggestions were warded off as silly but management wanted to implement them 2 years later when client started demanding for those features. This is a clear showcase of short-sightedness seen in FSG unit's management. _x000D_
_x000D_
Recognition for one's accomplishments are purely on manager's discretion which is usually heavily biased on few people in the team. I can keep on writing more rants and raves but the fact is CSC FSG unit management is incompetent and short-sighted. I am pretty sure they still dont have any road map for the unit.</t>
  </si>
  <si>
    <t>Great place for self learning. CSC has deployed a great online self-learning section in the company portal. One can get best of the books online through the portal.     CSC also provides a good balance to personal/professional life. They have decent sports and gym facilities made available for the employees. Salary structure was friendly. There's lot of emphasis on non-work related activities. Sometime Key Result Areas are defined around non-work related activities. This can be seen as positive or negative under different contexts. E.g, approx 40% or KRAs are defined on non-work related activities. If an employee has been working diligently to meet stiff delivery deadlines, he/she is bound to miss on those 40% KRA goals, severely affecting the performance appraisal. No vision from senior management, no roadmap. Senior management has been seen clueless about growth plans for the India FSG unit    CSC India (FSG unit) is a cost center and hence follows a business model which purely services onsite teams and projects. There is no scope of control although employees are accountable for the piece of assignment they are working on. All my proactive suggestions were warded off as silly but management wanted to implement them 2 years later when client started demanding for those features. This is a clear showcase of short-sightedness seen in FSG unit's management.     Recognition for one's accomplishments are purely on manager's discretion which is usually heavily biased on few people in the team. I can keep on writing more rants and raves but the fact is CSC FSG unit management is incompetent and short-sighted. I am pretty sure they still dont have any road map for the unit.</t>
  </si>
  <si>
    <t>"Great place for self learning. CSC has deployed a great online self-learning section in the company portal. One can get best of the books online through the portal.   CSC also provides a good balance to personal/professional life. They have decent sports and gym facilities made available for the employees. Salary structure was friendly. There's lot of emphasis on non-work related activities. Sometime Key Result Areas are defined around non-work related activities. This can be seen as positive or negative under different contexts. E.g, approx 40% or KRAs are defined on non-work related activities. If an employee has been working diligently to meet stiff delivery deadlines, he/she is bound to miss on those 40% KRA goals, severely affecting the performance appraisal. No vision from senior management, no roadmap. Senior management has been seen clueless about growth plans for the India FSG unit  CSC India (FSG unit) is a cost center and hence follows a business model which purely services onsite teams and projects. There is no scope of control although employees are accountable for the piece of assignment they are working on. All my proactive suggestions were warded off as silly but management wanted to implement them 2 years later when client started demanding for those features. This is a clear showcase of short-sightedness seen in FSG unit's management.   Recognition for one's accomplishments are purely on manager's discretion which is usually heavily biased on few people in the</t>
  </si>
  <si>
    <t>[0.992712140083313]</t>
  </si>
  <si>
    <t>[array([0.00375574, 0.00353214, 0.99271214], dtype=float32)]</t>
  </si>
  <si>
    <t>1.047780990600586</t>
  </si>
  <si>
    <t>Seasoned employees not held accountable for info distro</t>
  </si>
  <si>
    <t>Systems Administrator Associate Professional</t>
  </si>
  <si>
    <t>Ability to move to other depts is good.</t>
  </si>
  <si>
    <t>Although you may get to another dept, salary does not change. Many employees prefer to stay put rather than accept more responsibility for no additional compensation. Then you get incompetencies (not ALL, but some)in back end departments simply because they were dumb enough to accept a move (or even worse, a supervisory position!) with absolutely no additional compensation._x000D_
Those who are in other depts do not inform front line of changes, many times, we would find out issues when the customer did (after the fact) and then find out something was pushed or a server rebooted/acting up hours prior.</t>
  </si>
  <si>
    <t>Ability to move to other depts is good. Although you may get to another dept, salary does not change. Many employees prefer to stay put rather than accept more responsibility for no additional compensation. Then you get incompetencies (not ALL, but some)in back end departments simply because they were dumb enough to accept a move (or even worse, a supervisory position!) with absolutely no additional compensation._x000D_
Those who are in other depts do not inform front line of changes, many times, we would find out issues when the customer did (after the fact) and then find out something was pushed or a server rebooted/acting up hours prior.</t>
  </si>
  <si>
    <t>Ability to move to other depts is good. Although you may get to another dept, salary does not change. Many employees prefer to stay put rather than accept more responsibility for no additional compensation. Then you get incompetencies (not ALL, but some)in back end departments simply because they were dumb enough to accept a move (or even worse, a supervisory position!) with absolutely no additional compensation.  Those who are in other depts do not inform front line of changes, many times, we would find out issues when the customer did (after the fact) and then find out something was pushed or a server rebooted/acting up hours prior.</t>
  </si>
  <si>
    <t>"Ability to move to other depts is good. Although you may get to another dept, salary does not change. Many employees prefer to stay put rather than accept more responsibility for no additional compensation. Then you get incompetencies (not ALL, but some)in back end departments simply because they were dumb enough to accept a move (or even worse, a supervisory position!) with absolutely no additional compensation. Those who are in other depts do not inform front line of changes, many times, we would find out issues when the customer did (after the fact) and then find out something was pushed or a server rebooted/acting up hours prior."</t>
  </si>
  <si>
    <t>[0.6901956796646118]</t>
  </si>
  <si>
    <t>[array([0.09660984, 0.6901957 , 0.21319443], dtype=float32)]</t>
  </si>
  <si>
    <t>Hold On Tight To Your Soul</t>
  </si>
  <si>
    <t>It's a job !  There are lots of different accounts and areas to work on if you can effect inter-company transfers.</t>
  </si>
  <si>
    <t>You'll find many talented bright and enthusiatic people whose work has gone unrewarded, unappreciated and who have had the life sucked out of them.  It's full of crony management who have all "sold their souls" for the price of their lucrative bonuses and packages.  They are not interested in streamlining, in making processes better, or achieving efficiencies (which the real workers, the real talented people could bring in spades), and many have zero actual line management skills.  Mostly they appear focussed and "bought into" some bigger picture that the workers are not party to.  The end of year appraisal system is a devisive undefendable nonsense which the souless management have to carry out leaving real talented people starting to actually believe the unrealistic mediocre scoring they all receive to prevent promotions and pay rises.  In short, it's one big game and the senior managerment play it for all it's worth keeping the status quo going to keep their lucrative positions, all the while at the expense of real, good, talented people whose efforts often go unrewarded.  If you are prepared to sell your soul, play the game, tow the party line and not rock the boat, then I'm sure you will do well in which case roll up a trouser leg and arm sleeve and dive in.</t>
  </si>
  <si>
    <t>It's a job !  There are lots of different accounts and areas to work on if you can effect inter-company transfers. You'll find many talented bright and enthusiatic people whose work has gone unrewarded, unappreciated and who have had the life sucked out of them.  It's full of crony management who have all "sold their souls" for the price of their lucrative bonuses and packages.  They are not interested in streamlining, in making processes better, or achieving efficiencies (which the real workers, the real talented people could bring in spades), and many have zero actual line management skills.  Mostly they appear focussed and "bought into" some bigger picture that the workers are not party to.  The end of year appraisal system is a devisive undefendable nonsense which the souless management have to carry out leaving real talented people starting to actually believe the unrealistic mediocre scoring they all receive to prevent promotions and pay rises.  In short, it's one big game and the senior managerment play it for all it's worth keeping the status quo going to keep their lucrative positions, all the while at the expense of real, good, talented people whose efforts often go unrewarded.  If you are prepared to sell your soul, play the game, tow the party line and not rock the boat, then I'm sure you will do well in which case roll up a trouser leg and arm sleeve and dive in.</t>
  </si>
  <si>
    <t>"It's a job ! There are lots of different accounts and areas to work on if you can effect inter-company transfers. You'll find many talented bright and enthusiatic people whose work has gone unrewarded, unappreciated and who have had the life sucked out of them. It's full of crony management who have all ""sold their souls"" for the price of their lucrative bonuses and packages. They are not interested in streamlining, in making processes better, or achieving efficiencies (which the real workers, the real talented people could bring in spades), and many have zero actual line management skills. Mostly they appear focussed and ""bought into"" some bigger picture that the workers are not party to. The end of year appraisal system is a devisive undefendable nonsense which the souless management have to carry out leaving real talented people starting to actually believe the unrealistic mediocre scoring they all receive to prevent promotions and pay rises. In short, it's one big game and the senior managerment play it for all it's worth keeping the status quo going to keep their lucrative positions, all the while at the expense of real, good, talented people whose efforts often go unrewarded. If you are prepared to sell your soul, play the game, tow the party line and not rock the boat, then I'm sure you will do well in which case roll up a trouser leg and arm sleeve and dive in."</t>
  </si>
  <si>
    <t>[0.5967646837234497]</t>
  </si>
  <si>
    <t>[array([0.5967647 , 0.0641699 , 0.33906546], dtype=float32)]</t>
  </si>
  <si>
    <t>Senior programmer analyst position</t>
  </si>
  <si>
    <t>Senior Programmer Analyst Professional</t>
  </si>
  <si>
    <t>Bath, ME</t>
  </si>
  <si>
    <t>CSC has good training resources with Skillsoft.  For the most part, they are supportive of their employees.</t>
  </si>
  <si>
    <t>Here are some suggestions for improvement_x000D_
The sick time policy does not reward good health.  CSCâ€™s policy is â€œuse it or lose itâ€.  You might want to consider what other companies are doing, such as General Dynamics.  They treat unused sick time as earned time, and buy it from the employee when terminating._x000D_
Unpaid extra hours â€“ no benefit sharing.  When employees work extra hours at my client, CSC billed the full rate, and shared none of it with the employee.  You might want to consider sharing some of the extra revenue with the people who create it._x000D_
CSC has a good policy regarding customer service, but no policy regarding internal culture.  Internal teams can have hampered productivity because of friction and conflict.  A good source of information on internal culture is Dave Ramseyâ€™s teachings, heâ€™s had some good material in Entreleadership podcasts.  Here is a summary:_x000D_
â€¢	No gossip, no negative comments about others unless you are talking to someone who can solve the problem.  No hidden agendas.  Have humility.  Even the most brilliant among us have made dumb statements and decisions._x000D_
â€¢	Have grace for others.  No disagreements except at public meetings.  It is OK to have conflict, calm is not the goal.  If youâ€™re fuming inside, talk about it with the right person._x000D_
â€¢	Treat others with dignity and respect.  Have praise._x000D_
QA procedures â€“ there is some redundancy and overlap.  Example: the project definition and BSDR have overlapping content.</t>
  </si>
  <si>
    <t>CSC has good training resources with Skillsoft.  For the most part, they are supportive of their employees. Here are some suggestions for improvement_x000D_
The sick time policy does not reward good health.  CSCâ€™s policy is â€œuse it or lose itâ€.  You might want to consider what other companies are doing, such as General Dynamics.  They treat unused sick time as earned time, and buy it from the employee when terminating._x000D_
Unpaid extra hours â€“ no benefit sharing.  When employees work extra hours at my client, CSC billed the full rate, and shared none of it with the employee.  You might want to consider sharing some of the extra revenue with the people who create it._x000D_
CSC has a good policy regarding customer service, but no policy regarding internal culture.  Internal teams can have hampered productivity because of friction and conflict.  A good source of information on internal culture is Dave Ramseyâ€™s teachings, heâ€™s had some good material in Entreleadership podcasts.  Here is a summary:_x000D_
â€¢	No gossip, no negative comments about others unless you are talking to someone who can solve the problem.  No hidden agendas.  Have humility.  Even the most brilliant among us have made dumb statements and decisions._x000D_
â€¢	Have grace for others.  No disagreements except at public meetings.  It is OK to have conflict, calm is not the goal.  If youâ€™re fuming inside, talk about it with the right person._x000D_
â€¢	Treat others with dignity and respect.  Have praise._x000D_
QA procedures â€“ there is some redundancy and overlap.  Example: the project definition and BSDR have overlapping content.</t>
  </si>
  <si>
    <t>CSC has good training resources with Skillsoft.  For the most part, they are supportive of their employees. Here are some suggestions for improvement  The sick time policy does not reward good health.  CSCâ€™s policy is â€œuse it or lose itâ€.  You might want to consider what other companies are doing, such as General Dynamics.  They treat unused sick time as earned time, and buy it from the employee when terminating.  Unpaid extra hours â€“ no benefit sharing.  When employees work extra hours at my client, CSC billed the full rate, and shared none of it with the employee.  You might want to consider sharing some of the extra revenue with the people who create it.  CSC has a good policy regarding customer service, but no policy regarding internal culture.  Internal teams can have hampered productivity because of friction and conflict.  A good source of information on internal culture is Dave Ramseyâ€™s teachings, heâ€™s had some good material in Entreleadership podcasts.  Here is a summary:  â€¢	No gossip, no negative comments about others unless you are talking to someone who can solve the problem.  No hidden agendas.  Have humility.  Even the most brilliant among us have made dumb statements and decisions.  â€¢	Have grace for others.  No disagreements except at public meetings.  It is OK to have conflict, calm is not the goal.  If youâ€™re fuming inside, talk about it with the right person.  â€¢	Treat others with dignity and respect.  Have praise.  QA procedures â€“ there is some redundancy and overlap.  Example: the project definition and BSDR have overlapping content.</t>
  </si>
  <si>
    <t>"CSC has good training resources with Skillsoft. For the most part, they are supportive of their employees. Here are some suggestions for improvement The sick time policy does not reward good health. CSCâ€™s policy is â€œuse it or lose itâ€. You might want to consider what other companies are doing, such as General Dynamics. They treat unused sick time as earned time, and buy it from the employee when terminating. Unpaid extra hours â€“ no benefit sharing. When employees work extra hours at my client, CSC billed the full rate, and shared none of it with the employee. You might want to consider sharing some of the extra revenue with the people who create it. CSC has a good policy regarding customer service, but no policy regarding internal culture. Internal teams can have hampered productivity because of friction and conflict. A good source of information on internal culture is Dave Ramseyâ€™s teachings, heâ€™s had some good material in Entreleadership podcasts. Here is a summary: â€¢	No gossip, no negative comments about others unless you are talking to someone who can solve the problem. No hidden agendas. Have humility. Even the most brilliant among us have made dumb statements and decisions. â€¢	Have grace for others. No disagreements except at public meetings. It is OK to have conflict, calm is not the goal. If youâ€™re fuming inside, talk about it with</t>
  </si>
  <si>
    <t>[0.8857201933860779]</t>
  </si>
  <si>
    <t>[array([0.10409481, 0.01018508, 0.8857202 ], dtype=float32)]</t>
  </si>
  <si>
    <t>1.048060417175293</t>
  </si>
  <si>
    <t>Positively Infuriating as remaining people are great</t>
  </si>
  <si>
    <t>Banbury, England</t>
  </si>
  <si>
    <t>Tries it's very best when the top management only see cost take out as a future plan to improve profits. Under the hammer like that, it's very hard to work, but middle management do try their best to deal with low morale due to people leaving so often._x000D_
_x000D_
Cloud based systems are coming on-line to really help, i.e corporate world wide wiki's, wages, self improvement, on-line training &amp; self management.</t>
  </si>
  <si>
    <t>Very hard to keep good people with families as they need a security for their job, but it's hard when anything that can be offshore will be, even if the onshore team is superior in every way. Willing to lose pounds to save pennies. _x000D_
_x000D_
Inner feelings : People are just waiting for when they will be made redundant or asked to VR._x000D_
_x000D_
Give people a WBS code so they can spend a hour or so training a week on the companies dime, to give people confidence that you really are trying to get them to improve themselves and as a by-product the company overall.</t>
  </si>
  <si>
    <t>Tries it's very best when the top management only see cost take out as a future plan to improve profits. Under the hammer like that, it's very hard to work, but middle management do try their best to deal with low morale due to people leaving so often._x000D_
_x000D_
Cloud based systems are coming on-line to really help, i.e corporate world wide wiki's, wages, self improvement, on-line training &amp; self management. Very hard to keep good people with families as they need a security for their job, but it's hard when anything that can be offshore will be, even if the onshore team is superior in every way. Willing to lose pounds to save pennies. _x000D_
_x000D_
Inner feelings : People are just waiting for when they will be made redundant or asked to VR._x000D_
_x000D_
Give people a WBS code so they can spend a hour or so training a week on the companies dime, to give people confidence that you really are trying to get them to improve themselves and as a by-product the company overall.</t>
  </si>
  <si>
    <t>Tries it's very best when the top management only see cost take out as a future plan to improve profits. Under the hammer like that, it's very hard to work, but middle management do try their best to deal with low morale due to people leaving so often.    Cloud based systems are coming on-line to really help, i.e corporate world wide wiki's, wages, self improvement, on-line training &amp; self management. Very hard to keep good people with families as they need a security for their job, but it's hard when anything that can be offshore will be, even if the onshore team is superior in every way. Willing to lose pounds to save pennies.     Inner feelings : People are just waiting for when they will be made redundant or asked to VR.    Give people a WBS code so they can spend a hour or so training a week on the companies dime, to give people confidence that you really are trying to get them to improve themselves and as a by-product the company overall.</t>
  </si>
  <si>
    <t>"Tries it's very best when the top management only see cost take out as a future plan to improve profits. Under the hammer like that, it's very hard to work, but middle management do try their best to deal with low morale due to people leaving so often.  Cloud based systems are coming on-line to really help, i.e corporate world wide wiki's, wages, self improvement, on-line training &amp; self management. Very hard to keep good people with families as they need a security for their job, but it's hard when anything that can be offshore will be, even if the onshore team is superior in every way. Willing to lose pounds to save pennies.   Inner feelings : People are just waiting for when they will be made redundant or asked to VR.  Give people a WBS code so they can spend a hour or so training a week on the companies dime, to give people confidence that you really are trying to get them to improve themselves and as a by-product the company overall."</t>
  </si>
  <si>
    <t>[0.7251480221748352]</t>
  </si>
  <si>
    <t>[array([0.03295829, 0.24189368, 0.725148  ], dtype=float32)]</t>
  </si>
  <si>
    <t>Its your typical big company without the good pay</t>
  </si>
  <si>
    <t>very open they have a internal site where everyone can share ideas and talk and even give other employees tips and tricks to certain areas of CSC._x000D_
They do empoyee recongition quarterly.</t>
  </si>
  <si>
    <t>Your just a number _x000D_
Totally $ driven both client and employee.  _x000D_
the nominations are great but you need to really save the company $ to be nominated_x000D_
Transistion from a compnay aquired by CSC into CSC is horrible, no clear understanding and pay is never matched to other employees at CSC they just change your job title to match your salary but your duties stay the same.</t>
  </si>
  <si>
    <t>very open they have a internal site where everyone can share ideas and talk and even give other employees tips and tricks to certain areas of CSC._x000D_
They do empoyee recongition quarterly. Your just a number _x000D_
Totally $ driven both client and employee.  _x000D_
the nominations are great but you need to really save the company $ to be nominated_x000D_
Transistion from a compnay aquired by CSC into CSC is horrible, no clear understanding and pay is never matched to other employees at CSC they just change your job title to match your salary but your duties stay the same.</t>
  </si>
  <si>
    <t>very open they have a internal site where everyone can share ideas and talk and even give other employees tips and tricks to certain areas of CSC.  They do empoyee recongition quarterly. Your just a number   Totally $ driven both client and employee.    the nominations are great but you need to really save the company $ to be nominated  Transistion from a compnay aquired by CSC into CSC is horrible, no clear understanding and pay is never matched to other employees at CSC they just change your job title to match your salary but your duties stay the same.</t>
  </si>
  <si>
    <t>"very open they have a internal site where everyone can share ideas and talk and even give other employees tips and tricks to certain areas of CSC. They do empoyee recongition quarterly. Your just a number  Totally $ driven both client and employee.  the nominations are great but you need to really save the company $ to be nominated Transistion from a compnay aquired by CSC into CSC is horrible, no clear understanding and pay is never matched to other employees at CSC they just change your job title to match your salary but your duties stay the same."</t>
  </si>
  <si>
    <t>[0.5482807159423828]</t>
  </si>
  <si>
    <t>[array([0.01622282, 0.5482807 , 0.43549645], dtype=float32)]</t>
  </si>
  <si>
    <t>1.0477361679077148</t>
  </si>
  <si>
    <t>CSC is an umbrella organization for independent business units.</t>
  </si>
  <si>
    <t>Senior Systems Administrator</t>
  </si>
  <si>
    <t>Coillection of Smaller Comanies is truly a good abbreviation. Your job satisfaction will totally depend on your current project and manager. It could truly be a good place to work if you are lucky to get on a good project. The company is also big enough that it is possible to attach yourself to the coattails of  a good manager and follow his or her career. The corporate culture also emphasizes a good word/life balance. Since most of the business is geared towards the government where extra hours mean extra pay, there is seldem pressure to work beyond a 40 hour workweek. The benefits package is still above industry average, with two weeks of sick leave granted beyond paid vacation. Most other companies in the industry have eliminated sick leave.</t>
  </si>
  <si>
    <t>The internal employee "portal" is horrible. This is supposed to be a technology company, and we have this for a collaboration site? Anything you need to find is buried 5 layers deep and only accessable through counter-intuitive links. The search function is worthless. Now that that's out of the way, the downsides of the company are related to the upsides - you could be on a project with a horrible manager. As long as the contract is in progress, management doesn't seem to care about the quality of the local management either. There doesn't seem to be much central leadership in the company - just bid on a project and appoint whoever is available to lead it.</t>
  </si>
  <si>
    <t>Coillection of Smaller Comanies is truly a good abbreviation. Your job satisfaction will totally depend on your current project and manager. It could truly be a good place to work if you are lucky to get on a good project. The company is also big enough that it is possible to attach yourself to the coattails of  a good manager and follow his or her career. The corporate culture also emphasizes a good word/life balance. Since most of the business is geared towards the government where extra hours mean extra pay, there is seldem pressure to work beyond a 40 hour workweek. The benefits package is still above industry average, with two weeks of sick leave granted beyond paid vacation. Most other companies in the industry have eliminated sick leave. The internal employee "portal" is horrible. This is supposed to be a technology company, and we have this for a collaboration site? Anything you need to find is buried 5 layers deep and only accessable through counter-intuitive links. The search function is worthless. Now that that's out of the way, the downsides of the company are related to the upsides - you could be on a project with a horrible manager. As long as the contract is in progress, management doesn't seem to care about the quality of the local management either. There doesn't seem to be much central leadership in the company - just bid on a project and appoint whoever is available to lead it.</t>
  </si>
  <si>
    <t>"Coillection of Smaller Comanies is truly a good abbreviation. Your job satisfaction will totally depend on your current project and manager. It could truly be a good place to work if you are lucky to get on a good project. The company is also big enough that it is possible to attach yourself to the coattails of a good manager and follow his or her career. The corporate culture also emphasizes a good word/life balance. Since most of the business is geared towards the government where extra hours mean extra pay, there is seldem pressure to work beyond a 40 hour workweek. The benefits package is still above industry average, with two weeks of sick leave granted beyond paid vacation. Most other companies in the industry have eliminated sick leave. The internal employee ""portal"" is horrible. This is supposed to be a technology company, and we have this for a collaboration site? Anything you need to find is buried 5 layers deep and only accessable through counter-intuitive links. The search function is worthless. Now that that's out of the way, the downsides of the company are related to the upsides - you could be on a project with a horrible manager. As long as the contract is in progress, management doesn't seem to care about the quality of the local management either. There doesn't seem to be much central leadership in the company - just bid on a project and appoint whoever is available to lead it."</t>
  </si>
  <si>
    <t>[0.9868320226669312]</t>
  </si>
  <si>
    <t>[array([0.00865291, 0.00451513, 0.986832  ], dtype=float32)]</t>
  </si>
  <si>
    <t>1.047881007194519</t>
  </si>
  <si>
    <t>North Indians - Please stay away from CSC Chennai</t>
  </si>
  <si>
    <t>Good clients , good facilities and good hr . The policies are very employee friendly  , and it is very good place to work for married people who wants to settle down.</t>
  </si>
  <si>
    <t>Very , Very , Very Biased towards locals. Too much politics if you are not a chennai local , then even if  you wrk hard u wont be appreciated for anythng.Meetings they speak in native(Tamil)  and even in onsite calls , where , there people only are being sent.But they don't  forget to make it a point , even if you are speaking in a language which has been accepted nationally.Sometimes they appreciate one or two outsiders also  so that no-one questions  and  ,  they there example show for years , to avoid eye-brows and make those guys shout too in their favour .But you will surely find a disgusting environment around , specially in those covansys projects.They only know one language and they believe there locals are the only smartest people around.But believe me ,  in more or less every projects here , the main-show runners are outsiders and that is because they are dull with no-innovations .</t>
  </si>
  <si>
    <t>Good clients , good facilities and good hr . The policies are very employee friendly  , and it is very good place to work for married people who wants to settle down. Very , Very , Very Biased towards locals. Too much politics if you are not a chennai local , then even if  you wrk hard u wont be appreciated for anythng.Meetings they speak in native(Tamil)  and even in onsite calls , where , there people only are being sent.But they don't  forget to make it a point , even if you are speaking in a language which has been accepted nationally.Sometimes they appreciate one or two outsiders also  so that no-one questions  and  ,  they there example show for years , to avoid eye-brows and make those guys shout too in their favour .But you will surely find a disgusting environment around , specially in those covansys projects.They only know one language and they believe there locals are the only smartest people around.But believe me ,  in more or less every projects here , the main-show runners are outsiders and that is because they are dull with no-innovations .</t>
  </si>
  <si>
    <t>"Good clients , good facilities and good hr . The policies are very employee friendly , and it is very good place to work for married people who wants to settle down. Very , Very , Very Biased towards locals. Too much politics if you are not a chennai local , then even if you wrk hard u wont be appreciated for anythng.Meetings they speak in native(Tamil) and even in onsite calls , where , there people only are being sent.But they don't forget to make it a point , even if you are speaking in a language which has been accepted nationally.Sometimes they appreciate one or two outsiders also so that no-one questions and , they there example show for years , to avoid eye-brows and make those guys shout too in their favour .But you will surely find a disgusting environment around , specially in those covansys projects.They only know one language and they believe there locals are the only smartest people around.But believe me , in more or less every projects here , the main-show runners are outsiders and that is because they are dull with no-innovations ."</t>
  </si>
  <si>
    <t>[0.8754991292953491]</t>
  </si>
  <si>
    <t>[array([0.05235851, 0.07214233, 0.8754991 ], dtype=float32)]</t>
  </si>
  <si>
    <t>1.047820806503296</t>
  </si>
  <si>
    <t>Progressively more stressful and a more reactive senior mgmt team. Not proactive or growth oriented company anymore.</t>
  </si>
  <si>
    <t>Autonomy - as long as you do high quality work...no complaints_x000D_
Flexibility - everyone has a laptop; many people work remotely from home offices_x000D_
Benefits are decent/comparable -- (note: costs are increasing for 2011 though)_x000D_
Many of the people I work with are older and professional senior managers that have been with the company for years with lots of experience. (I prefer this environment to one where there might be younger people out to prove themselves/cutthroat behavior.)</t>
  </si>
  <si>
    <t>It has gotten progressively more stressful and more work/tighter deadlines over the last year or two. _x000D_
Outsourced many jobs to India, Prague, Singapore over the last 18 mths and it doesn't seem to be slowing down...good if you are in those places, bad if you are in the U.S.  (Short term lower labor expenses vs Long term detriment to the company as a whole?)_x000D_
Morale is very low. Have to try harder to stay positive and optimistic when talking with others internally --- subordinates and management._x000D_
Culture shift to cost cutting resulted in many mid to senior (experienced) folks being laid off taking with them alot of knowledge. Not big on team work anymore. Constant movement of senior managers lead to discouraged employees constantly on alert for more changes/lay offs, etc.</t>
  </si>
  <si>
    <t>Autonomy - as long as you do high quality work...no complaints_x000D_
Flexibility - everyone has a laptop; many people work remotely from home offices_x000D_
Benefits are decent/comparable -- (note: costs are increasing for 2011 though)_x000D_
Many of the people I work with are older and professional senior managers that have been with the company for years with lots of experience. (I prefer this environment to one where there might be younger people out to prove themselves/cutthroat behavior.) It has gotten progressively more stressful and more work/tighter deadlines over the last year or two. _x000D_
Outsourced many jobs to India, Prague, Singapore over the last 18 mths and it doesn't seem to be slowing down...good if you are in those places, bad if you are in the U.S.  (Short term lower labor expenses vs Long term detriment to the company as a whole?)_x000D_
Morale is very low. Have to try harder to stay positive and optimistic when talking with others internally --- subordinates and management._x000D_
Culture shift to cost cutting resulted in many mid to senior (experienced) folks being laid off taking with them alot of knowledge. Not big on team work anymore. Constant movement of senior managers lead to discouraged employees constantly on alert for more changes/lay offs, etc.</t>
  </si>
  <si>
    <t>Autonomy - as long as you do high quality work...no complaints  Flexibility - everyone has a laptop; many people work remotely from home offices  Benefits are decent/comparable -- (note: costs are increasing for 2011 though)  Many of the people I work with are older and professional senior managers that have been with the company for years with lots of experience. (I prefer this environment to one where there might be younger people out to prove themselves/cutthroat behavior.) It has gotten progressively more stressful and more work/tighter deadlines over the last year or two.   Outsourced many jobs to India, Prague, Singapore over the last 18 mths and it doesn't seem to be slowing down...good if you are in those places, bad if you are in the U.S.  (Short term lower labor expenses vs Long term detriment to the company as a whole?)  Morale is very low. Have to try harder to stay positive and optimistic when talking with others internally --- subordinates and management.  Culture shift to cost cutting resulted in many mid to senior (experienced) folks being laid off taking with them alot of knowledge. Not big on team work anymore. Constant movement of senior managers lead to discouraged employees constantly on alert for more changes/lay offs, etc.</t>
  </si>
  <si>
    <t>"Autonomy - as long as you do high quality work...no complaints Flexibility - everyone has a laptop; many people work remotely from home offices Benefits are decent/comparable -- (note: costs are increasing for 2011 though) Many of the people I work with are older and professional senior managers that have been with the company for years with lots of experience. (I prefer this environment to one where there might be younger people out to prove themselves/cutthroat behavior.) It has gotten progressively more stressful and more work/tighter deadlines over the last year or two.  Outsourced many jobs to India, Prague, Singapore over the last 18 mths and it doesn't seem to be slowing down...good if you are in those places, bad if you are in the U.S. (Short term lower labor expenses vs Long term detriment to the company as a whole?) Morale is very low. Have to try harder to stay positive and optimistic when talking with others internally --- subordinates and management. Culture shift to cost cutting resulted in many mid to senior (experienced) folks being laid off taking with them alot of knowledge. Not big on team work anymore. Constant movement of senior managers lead to discouraged employees constantly on alert for more changes/lay offs, etc."</t>
  </si>
  <si>
    <t>[0.9495853781700134]</t>
  </si>
  <si>
    <t>[array([0.02725515, 0.02315952, 0.9495854 ], dtype=float32)]</t>
  </si>
  <si>
    <t>1.0482218265533447</t>
  </si>
  <si>
    <t>CSC India is like a retirement home</t>
  </si>
  <si>
    <t>Good Work Life Balance._x000D_
Well defined processes._x000D_
No variable Salary but there is a concept of Variable hike from this year.  _x000D_
60 days notice period in case you don't like them :)</t>
  </si>
  <si>
    <t>Lower Salary compared to market conditions._x000D_
Poor IT infrastructure._x000D_
Ruled by few old fools who will never leave organization. _x000D_
CSC India management is not sales oriented due to that to maintain profitability they always looks for too much cost cutting measures. _x000D_
Still not clear what they want to be whether a Product or service company. _x000D_
Acquiring Covansys was one of biggest blunder done by the CSC India. Covansys brought lots of Junk in terms of People and project. Company loosed focus on product development.  _x000D_
People does not want to share knowledge due to insecurity complexion. This is more happens with Product BU._x000D_
CSC charges very high rates to their customer due to that they do not have any fresh deal in past many year. _x000D_
Revenue haven't gone up. _x000D_
Recently they have come up with concept of variable hike. where you have two components Base+Variable. Suppose you received total 8% hike which includes (3+5). Means you will receive 3% base hike this year and Rest 5% is performance tied, that you will receive in next year, Mean you may not get full 5% next year and + next years base %. Overall it is one the unique thing to make you fool and CSC has such fool or Should we call them cunning HR who comes up with such weird things. _x000D_
CSC does not Fresh development projects all the maintenance projects. So not much scope to learn things.</t>
  </si>
  <si>
    <t>Good Work Life Balance._x000D_
Well defined processes._x000D_
No variable Salary but there is a concept of Variable hike from this year.  _x000D_
60 days notice period in case you don't like them :) Lower Salary compared to market conditions._x000D_
Poor IT infrastructure._x000D_
Ruled by few old fools who will never leave organization. _x000D_
CSC India management is not sales oriented due to that to maintain profitability they always looks for too much cost cutting measures. _x000D_
Still not clear what they want to be whether a Product or service company. _x000D_
Acquiring Covansys was one of biggest blunder done by the CSC India. Covansys brought lots of Junk in terms of People and project. Company loosed focus on product development.  _x000D_
People does not want to share knowledge due to insecurity complexion. This is more happens with Product BU._x000D_
CSC charges very high rates to their customer due to that they do not have any fresh deal in past many year. _x000D_
Revenue haven't gone up. _x000D_
Recently they have come up with concept of variable hike. where you have two components Base+Variable. Suppose you received total 8% hike which includes (3+5). Means you will receive 3% base hike this year and Rest 5% is performance tied, that you will receive in next year, Mean you may not get full 5% next year and + next years base %. Overall it is one the unique thing to make you fool and CSC has such fool or Should we call them cunning HR who comes up with such weird things. _x000D_
CSC does not Fresh development projects all the maintenance projects. So not much scope to learn things.</t>
  </si>
  <si>
    <t>Good Work Life Balance.  Well defined processes.  No variable Salary but there is a concept of Variable hike from this year.    60 days notice period in case you don't like them :) Lower Salary compared to market conditions.  Poor IT infrastructure.  Ruled by few old fools who will never leave organization.   CSC India management is not sales oriented due to that to maintain profitability they always looks for too much cost cutting measures.   Still not clear what they want to be whether a Product or service company.   Acquiring Covansys was one of biggest blunder done by the CSC India. Covansys brought lots of Junk in terms of People and project. Company loosed focus on product development.    People does not want to share knowledge due to insecurity complexion. This is more happens with Product BU.  CSC charges very high rates to their customer due to that they do not have any fresh deal in past many year.   Revenue haven't gone up.   Recently they have come up with concept of variable hike. where you have two components Base+Variable. Suppose you received total 8% hike which includes (3+5). Means you will receive 3% base hike this year and Rest 5% is performance tied, that you will receive in next year, Mean you may not get full 5% next year and + next years base %. Overall it is one the unique thing to make you fool and CSC has such fool or Should we call them cunning HR who comes up with such weird things.   CSC does not Fresh development projects all the maintenance projects. So not much scope to learn things.</t>
  </si>
  <si>
    <t>"Good Work Life Balance. Well defined processes. No variable Salary but there is a concept of Variable hike from this year.  60 days notice period in case you don't like them :) Lower Salary compared to market conditions. Poor IT infrastructure. Ruled by few old fools who will never leave organization.  CSC India management is not sales oriented due to that to maintain profitability they always looks for too much cost cutting measures.  Still not clear what they want to be whether a Product or service company.  Acquiring Covansys was one of biggest blunder done by the CSC India. Covansys brought lots of Junk in terms of People and project. Company loosed focus on product development.  People does not want to share knowledge due to insecurity complexion. This is more happens with Product BU. CSC charges very high rates to their customer due to that they do not have any fresh deal in past many year.  Revenue haven't gone up.  Recently they have come up with concept of variable hike. where you have two components Base+Variable. Suppose you received total 8% hike which includes (3+5). Means you will receive 3% base hike this year and Rest 5% is performance tied, that you will receive in next year, Mean you may not get full 5% next year and + next years base %. Overall it is one the</t>
  </si>
  <si>
    <t>[0.8896202445030212]</t>
  </si>
  <si>
    <t>[array([0.88962024, 0.04182223, 0.06855749], dtype=float32)]</t>
  </si>
  <si>
    <t>1.0480934381484985</t>
  </si>
  <si>
    <t>Canberra</t>
  </si>
  <si>
    <t>10-15 years ago CSC was a great place to work. There are still many good people there.  So long as you're doing billable work you're probably safe from the annual retrenchment rounds.  Good online education/training resources (though you have to use them in your own time).  If you make the effort you can establish relationships with motivated international colleagues some of whom are fabulous people.</t>
  </si>
  <si>
    <t>Too many to relate really - see many of the other negative reviews here since all the ones I've read seem accurate enough.  Culture is rule-bound but the rules/procedures aren't useful or helpful.  No pay rises for 4-5 years. Brain-dead/mean travel expense policy.  Work styles and team management structures hopelessly out of date (waterfall IN, agile OUT (though lip-service paid to the name).  Terrible client contracts written and teams have to dig CSC out of the situation so created and take the blame for failing to meet financial targets.  Any innovation has to come from individuals on their own time, no support given to allow things to be run with. On and on I could go..._x000D_
Its decline as an employer of choice and as a valued partner to customers has been a gradual one but inexorable.</t>
  </si>
  <si>
    <t>10-15 years ago CSC was a great place to work. There are still many good people there.  So long as you're doing billable work you're probably safe from the annual retrenchment rounds.  Good online education/training resources (though you have to use them in your own time).  If you make the effort you can establish relationships with motivated international colleagues some of whom are fabulous people. Too many to relate really - see many of the other negative reviews here since all the ones I've read seem accurate enough.  Culture is rule-bound but the rules/procedures aren't useful or helpful.  No pay rises for 4-5 years. Brain-dead/mean travel expense policy.  Work styles and team management structures hopelessly out of date (waterfall IN, agile OUT (though lip-service paid to the name).  Terrible client contracts written and teams have to dig CSC out of the situation so created and take the blame for failing to meet financial targets.  Any innovation has to come from individuals on their own time, no support given to allow things to be run with. On and on I could go..._x000D_
Its decline as an employer of choice and as a valued partner to customers has been a gradual one but inexorable.</t>
  </si>
  <si>
    <t>10-15 years ago CSC was a great place to work. There are still many good people there.  So long as you're doing billable work you're probably safe from the annual retrenchment rounds.  Good online education/training resources (though you have to use them in your own time).  If you make the effort you can establish relationships with motivated international colleagues some of whom are fabulous people. Too many to relate really - see many of the other negative reviews here since all the ones I've read seem accurate enough.  Culture is rule-bound but the rules/procedures aren't useful or helpful.  No pay rises for 4-5 years. Brain-dead/mean travel expense policy.  Work styles and team management structures hopelessly out of date (waterfall IN, agile OUT (though lip-service paid to the name).  Terrible client contracts written and teams have to dig CSC out of the situation so created and take the blame for failing to meet financial targets.  Any innovation has to come from individuals on their own time, no support given to allow things to be run with. On and on I could go...  Its decline as an employer of choice and as a valued partner to customers has been a gradual one but inexorable.</t>
  </si>
  <si>
    <t>"10-15 years ago CSC was a great place to work. There are still many good people there. So long as you're doing billable work you're probably safe from the annual retrenchment rounds. Good online education/training resources (though you have to use them in your own time). If you make the effort you can establish relationships with motivated international colleagues some of whom are fabulous people. Too many to relate really - see many of the other negative reviews here since all the ones I've read seem accurate enough. Culture is rule-bound but the rules/procedures aren't useful or helpful. No pay rises for 4-5 years. Brain-dead/mean travel expense policy. Work styles and team management structures hopelessly out of date (waterfall IN, agile OUT (though lip-service paid to the name). Terrible client contracts written and teams have to dig CSC out of the situation so created and take the blame for failing to meet financial targets. Any innovation has to come from individuals on their own time, no support given to allow things to be run with. On and on I could go... Its decline as an employer of choice and as a valued partner to customers has been a gradual one but inexorable."</t>
  </si>
  <si>
    <t>[0.9893602132797241]</t>
  </si>
  <si>
    <t>[array([0.00831597, 0.00232374, 0.9893602 ], dtype=float32)]</t>
  </si>
  <si>
    <t>1.0482072830200195</t>
  </si>
  <si>
    <t>Going in a bad direction</t>
  </si>
  <si>
    <t>The company still has a large number of good people slaving away, but management continues to prop up the stock price at the expense of preparing for the long term.</t>
  </si>
  <si>
    <t>The company is going through an amazingly slow and overly painful transition into something that can be sold. The company has implemented a string of anti-employee policies. 1) Health plan is based on salary, so the more you make, the more you pay and if you are lucky enough to get a raise and cross into the next band, you might actually bring home less than you did pre-raise, 2) one week of vacation is now mandated to be used at the end of the year combined with reductions in the amount of vacation that can be carried over to the next year, 3) still paying a 50% match on the first 3% into your 401k, but instead of at each pay period, its now at the end of the year so if you leave or lose your job, well, the company saves a bit, 4) 401k plan administrative fee of around $1-$2 a quarter is now borne by the employee instead of the company - minor but symbolically horrible, 5) elimination of management bonus plan, 6) forced ranking, but hey, even people who received the highest score didn't get a raise so why did they bother implementing?, 7) endless ban on non-billable travel, 8) on travel expenses, they even want to see what you ordered, 9) endless waves of RIF's, etc.</t>
  </si>
  <si>
    <t>The company still has a large number of good people slaving away, but management continues to prop up the stock price at the expense of preparing for the long term. The company is going through an amazingly slow and overly painful transition into something that can be sold. The company has implemented a string of anti-employee policies. 1) Health plan is based on salary, so the more you make, the more you pay and if you are lucky enough to get a raise and cross into the next band, you might actually bring home less than you did pre-raise, 2) one week of vacation is now mandated to be used at the end of the year combined with reductions in the amount of vacation that can be carried over to the next year, 3) still paying a 50% match on the first 3% into your 401k, but instead of at each pay period, its now at the end of the year so if you leave or lose your job, well, the company saves a bit, 4) 401k plan administrative fee of around $1-$2 a quarter is now borne by the employee instead of the company - minor but symbolically horrible, 5) elimination of management bonus plan, 6) forced ranking, but hey, even people who received the highest score didn't get a raise so why did they bother implementing?, 7) endless ban on non-billable travel, 8) on travel expenses, they even want to see what you ordered, 9) endless waves of RIF's, etc.</t>
  </si>
  <si>
    <t>"The company still has a large number of good people slaving away, but management continues to prop up the stock price at the expense of preparing for the long term. The company is going through an amazingly slow and overly painful transition into something that can be sold. The company has implemented a string of anti-employee policies. 1) Health plan is based on salary, so the more you make, the more you pay and if you are lucky enough to get a raise and cross into the next band, you might actually bring home less than you did pre-raise, 2) one week of vacation is now mandated to be used at the end of the year combined with reductions in the amount of vacation that can be carried over to the next year, 3) still paying a 50% match on the first 3% into your 401k, but instead of at each pay period, its now at the end of the year so if you leave or lose your job, well, the company saves a bit, 4) 401k plan administrative fee of around $1-$2 a quarter is now borne by the employee instead of the company - minor but symbolically horrible, 5) elimination of management bonus plan, 6) forced ranking, but hey, even people who received the highest score didn't get a raise so why did they bother implementing?, 7) endless ban on non-billable travel, 8) on travel expenses, they even want to see what you ordered, 9) endless</t>
  </si>
  <si>
    <t>[0.5016192197799683]</t>
  </si>
  <si>
    <t>[array([0.5016192 , 0.02672653, 0.4716543 ], dtype=float32)]</t>
  </si>
  <si>
    <t>1.0474681854248047</t>
  </si>
  <si>
    <t>Logistics Modernization Program, LMP Marlton NJ a women's perspective. Many yrs CSC</t>
  </si>
  <si>
    <t>ABAP Probrammer</t>
  </si>
  <si>
    <t>Marlton, NJ</t>
  </si>
  <si>
    <t>Interaction with the client (rare, but possible).</t>
  </si>
  <si>
    <t>Marlton is a nightmare. 65 hrs a wk, Do not allow employees to fly home on the weekend because behind deadlines. You either like it or you are gone.. The work-life balance is a joke. No raises. Being told " you better get your head down and continue to test....". Hanging on as long as they pay my salary. All the C3 website stuff is a joke. For example,  I am sure glad such and such untouchable millionaire is smiling, while the rest of us are humping 65 hrs plus a wk to pay for him. Just saw my friend "roll off" EG fired who is a full time employee while sub contractors were kept on n his position. _x000D_
_x000D_
One final statement. Paid training is non-existent. And in the scant chance you are lucky enough to acquire it, you will fall behind the unrealistic 90% utilization rate to even meet expectations on your annual review. That being said, with paid holidays and forced vacation, if you get sick for more than a couple days a yr, you will be in the partially meets expectation rating  (no raise, remedial work on top of 65 hrs per wk), while the CEO enjoys 22 million a yr._x000D_
_x000D_
PS. read up on their "CLEAR values nonsense". _x000D_
_x000D_
Had I said enough?</t>
  </si>
  <si>
    <t>Interaction with the client (rare, but possible). Marlton is a nightmare. 65 hrs a wk, Do not allow employees to fly home on the weekend because behind deadlines. You either like it or you are gone.. The work-life balance is a joke. No raises. Being told " you better get your head down and continue to test....". Hanging on as long as they pay my salary. All the C3 website stuff is a joke. For example,  I am sure glad such and such untouchable millionaire is smiling, while the rest of us are humping 65 hrs plus a wk to pay for him. Just saw my friend "roll off" EG fired who is a full time employee while sub contractors were kept on n his position. _x000D_
_x000D_
One final statement. Paid training is non-existent. And in the scant chance you are lucky enough to acquire it, you will fall behind the unrealistic 90% utilization rate to even meet expectations on your annual review. That being said, with paid holidays and forced vacation, if you get sick for more than a couple days a yr, you will be in the partially meets expectation rating  (no raise, remedial work on top of 65 hrs per wk), while the CEO enjoys 22 million a yr._x000D_
_x000D_
PS. read up on their "CLEAR values nonsense". _x000D_
_x000D_
Had I said enough?</t>
  </si>
  <si>
    <t>Interaction with the client (rare, but possible). Marlton is a nightmare. 65 hrs a wk, Do not allow employees to fly home on the weekend because behind deadlines. You either like it or you are gone.. The work-life balance is a joke. No raises. Being told " you better get your head down and continue to test....". Hanging on as long as they pay my salary. All the C3 website stuff is a joke. For example,  I am sure glad such and such untouchable millionaire is smiling, while the rest of us are humping 65 hrs plus a wk to pay for him. Just saw my friend "roll off" EG fired who is a full time employee while sub contractors were kept on n his position.     One final statement. Paid training is non-existent. And in the scant chance you are lucky enough to acquire it, you will fall behind the unrealistic 90% utilization rate to even meet expectations on your annual review. That being said, with paid holidays and forced vacation, if you get sick for more than a couple days a yr, you will be in the partially meets expectation rating  (no raise, remedial work on top of 65 hrs per wk), while the CEO enjoys 22 million a yr.    PS. read up on their "CLEAR values nonsense".     Had I said enough?</t>
  </si>
  <si>
    <t>"Interaction with the client (rare, but possible). Marlton is a nightmare. 65 hrs a wk, Do not allow employees to fly home on the weekend because behind deadlines. You either like it or you are gone.. The work-life balance is a joke. No raises. Being told "" you better get your head down and continue to test...."". Hanging on as long as they pay my salary. All the C3 website stuff is a joke. For example, I am sure glad such and such untouchable millionaire is smiling, while the rest of us are humping 65 hrs plus a wk to pay for him. Just saw my friend ""roll off"" EG fired who is a full time employee while sub contractors were kept on n his position.   One final statement. Paid training is non-existent. And in the scant chance you are lucky enough to acquire it, you will fall behind the unrealistic 90% utilization rate to even meet expectations on your annual review. That being said, with paid holidays and forced vacation, if you get sick for more than a couple days a yr, you will be in the partially meets expectation rating (no raise, remedial work on top of 65 hrs per wk), while the CEO enjoys 22 million a yr.  PS. read up on their ""CLEAR values nonsense"".   Had I said enough?"</t>
  </si>
  <si>
    <t>[0.9103842377662659]</t>
  </si>
  <si>
    <t>[array([0.91038424, 0.04218967, 0.04742606], dtype=float32)]</t>
  </si>
  <si>
    <t>1.047931432723999</t>
  </si>
  <si>
    <t>A great place to learn but terrible career advancement and compensation</t>
  </si>
  <si>
    <t>Staff Consultant</t>
  </si>
  <si>
    <t>Working as a consultant for Computer Sciences Corporation allows you to build a diverse resume.  As you work with different clients, you are exposed to a variety of different industries, issues and personalities.  You will learn how to work quickly, efficiently and on the fly.  Additionally, you'll be able to work with different levels of staff within CSC and on the client side.  Other added benefits are the hotel points, frequent flier miles, and credit card points.  Working from home on Fridays is also a big bonus.  People within CSC are also very friendly and always willing to help whether with client work, a proposal or even for career advice.</t>
  </si>
  <si>
    <t>The downsides of working as a consultant for Computer Sciences Corporation is the constant travel.  It gets incredibly tiring and you are more often than not sent to remote and random parts of the US.   Another major downside to CSC is their terrible compensation for lower level employees.  They do not place enough value on the fact that they have bright, young minds working for them.  This leads to a high turnover rate, and dissatisfaction and confusion around promotions and raises.  In addition, their promotions/raises are incredibly low and actually insignificant when it comes to your paycheck.  They are also very reluctant to promote or progress their staff so the career progression opportunities are lacking.</t>
  </si>
  <si>
    <t>Working as a consultant for Computer Sciences Corporation allows you to build a diverse resume.  As you work with different clients, you are exposed to a variety of different industries, issues and personalities.  You will learn how to work quickly, efficiently and on the fly.  Additionally, you'll be able to work with different levels of staff within CSC and on the client side.  Other added benefits are the hotel points, frequent flier miles, and credit card points.  Working from home on Fridays is also a big bonus.  People within CSC are also very friendly and always willing to help whether with client work, a proposal or even for career advice. The downsides of working as a consultant for Computer Sciences Corporation is the constant travel.  It gets incredibly tiring and you are more often than not sent to remote and random parts of the US.   Another major downside to CSC is their terrible compensation for lower level employees.  They do not place enough value on the fact that they have bright, young minds working for them.  This leads to a high turnover rate, and dissatisfaction and confusion around promotions and raises.  In addition, their promotions/raises are incredibly low and actually insignificant when it comes to your paycheck.  They are also very reluctant to promote or progress their staff so the career progression opportunities are lacking.</t>
  </si>
  <si>
    <t>"Working as a consultant for Computer Sciences Corporation allows you to build a diverse resume. As you work with different clients, you are exposed to a variety of different industries, issues and personalities. You will learn how to work quickly, efficiently and on the fly. Additionally, you'll be able to work with different levels of staff within CSC and on the client side. Other added benefits are the hotel points, frequent flier miles, and credit card points. Working from home on Fridays is also a big bonus. People within CSC are also very friendly and always willing to help whether with client work, a proposal or even for career advice. The downsides of working as a consultant for Computer Sciences Corporation is the constant travel. It gets incredibly tiring and you are more often than not sent to remote and random parts of the US.  Another major downside to CSC is their terrible compensation for lower level employees. They do not place enough value on the fact that they have bright, young minds working for them. This leads to a high turnover rate, and dissatisfaction and confusion around promotions and raises. In addition, their promotions/raises are incredibly low and actually insignificant when it comes to your paycheck. They are also very reluctant to promote or progress their staff so the career progression opportunities are lacking."</t>
  </si>
  <si>
    <t>[0.9885146021842957]</t>
  </si>
  <si>
    <t>[array([0.00708796, 0.0043974 , 0.9885146 ], dtype=float32)]</t>
  </si>
  <si>
    <t>1.0479251146316528</t>
  </si>
  <si>
    <t>Service Delivery Coordinator, AP</t>
  </si>
  <si>
    <t>Excellent corporation to work for.  I can't thank them enough for the challenge and opportunities to grow my talent and skills.</t>
  </si>
  <si>
    <t>High turnover - budget cuts -- layoffs</t>
  </si>
  <si>
    <t>Excellent corporation to work for.  I can't thank them enough for the challenge and opportunities to grow my talent and skills. High turnover - budget cuts -- layoffs</t>
  </si>
  <si>
    <t>Excellent corporation to work for. I can't thank them enough for the challenge and opportunities to grow my talent and skills. High turnover - budget cuts -- layoffs</t>
  </si>
  <si>
    <t>[0.9095425605773926]</t>
  </si>
  <si>
    <t>[array([0.00278289, 0.08767457, 0.90954256], dtype=float32)]</t>
  </si>
  <si>
    <t>Worst lack of management</t>
  </si>
  <si>
    <t>after going through a half dozen managers, but only ever meeting one, you'll soon be telling your boss how to do their job, as if explaining  your own duties to the latest boss for the sixth time isn't enough.  You'll start out as an underpaid contractor for the first several months,  only to get a slight "pay increase " when they hire you on overtime.  Full time does not exist with this company.  If you have a spouse, you might as well kiss them goodbye before your 60 hour work weeks begin because you're now married to Csc and their under-served clients.</t>
  </si>
  <si>
    <t>Low pay_x000D_
Twist an arm to get a simple tool or supply to 	do your job_x000D_
Unlimited amount of work expected be done in an 8hr work day that often turns into 12hr_x000D_
Since company is Always understaffed, expect to be told to cover for multiple other employees when they're too busy to do their own job or call in sick ir quit without notice because they just couldnt take the stress of neverending demands from clients and multiple managers.</t>
  </si>
  <si>
    <t>after going through a half dozen managers, but only ever meeting one, you'll soon be telling your boss how to do their job, as if explaining  your own duties to the latest boss for the sixth time isn't enough.  You'll start out as an underpaid contractor for the first several months,  only to get a slight "pay increase " when they hire you on overtime.  Full time does not exist with this company.  If you have a spouse, you might as well kiss them goodbye before your 60 hour work weeks begin because you're now married to Csc and their under-served clients. Low pay_x000D_
Twist an arm to get a simple tool or supply to 	do your job_x000D_
Unlimited amount of work expected be done in an 8hr work day that often turns into 12hr_x000D_
Since company is Always understaffed, expect to be told to cover for multiple other employees when they're too busy to do their own job or call in sick ir quit without notice because they just couldnt take the stress of neverending demands from clients and multiple managers.</t>
  </si>
  <si>
    <t>after going through a half dozen managers, but only ever meeting one, you'll soon be telling your boss how to do their job, as if explaining  your own duties to the latest boss for the sixth time isn't enough.  You'll start out as an underpaid contractor for the first several months,  only to get a slight "pay increase " when they hire you on overtime.  Full time does not exist with this company.  If you have a spouse, you might as well kiss them goodbye before your 60 hour work weeks begin because you're now married to Csc and their under-served clients. Low pay  Twist an arm to get a simple tool or supply to 	do your job  Unlimited amount of work expected be done in an 8hr work day that often turns into 12hr  Since company is Always understaffed, expect to be told to cover for multiple other employees when they're too busy to do their own job or call in sick ir quit without notice because they just couldnt take the stress of neverending demands from clients and multiple managers.</t>
  </si>
  <si>
    <t>"after going through a half dozen managers, but only ever meeting one, you'll soon be telling your boss how to do their job, as if explaining your own duties to the latest boss for the sixth time isn't enough. You'll start out as an underpaid contractor for the first several months, only to get a slight ""pay increase "" when they hire you on overtime. Full time does not exist with this company. If you have a spouse, you might as well kiss them goodbye before your 60 hour work weeks begin because you're now married to Csc and their under-served clients. Low pay Twist an arm to get a simple tool or supply to 	do your job Unlimited amount of work expected be done in an 8hr work day that often turns into 12hr Since company is Always understaffed, expect to be told to cover for multiple other employees when they're too busy to do their own job or call in sick ir quit without notice because they just couldnt take the stress of neverending demands from clients and multiple managers."</t>
  </si>
  <si>
    <t>[0.7718979120254517]</t>
  </si>
  <si>
    <t>[array([0.19300564, 0.7718979 , 0.03509651], dtype=float32)]</t>
  </si>
  <si>
    <t>Once a great company, now on life support</t>
  </si>
  <si>
    <t>Product Developer</t>
  </si>
  <si>
    <t>I have an experience of 5.5 years and my last 2 years were with CSC. It used to be a very employee friendly with almost all the good  qualities of an MNC. But recently it has been facing financial turmoil in India due to which there has been high attrition of experienced employees. Nevertheless, mass recruitment of freshers goes on. _x000D_
Pros:_x000D_
1. Employee friendly and transparent policies._x000D_
2. Great infrastructure and services for employees, rarely found in Indian MNCs like TCS, HCL, Infy etc. Like HRs are available anytime at toll free numbers to clear any query._x000D_
3. Above market salaries. But this is now a bit undone by introduction of variable pay in 2014._x000D_
4. Very good work-life balance (in most of the projects)_x000D_
5. The management, generally, is efficient and understanding._x000D_
6. Good onsite opportunities.</t>
  </si>
  <si>
    <t>1. The company is struggling to have a foothold  in India._x000D_
2. From the learning perspective, there is not much to learn and grow_x000D_
3. There is not much or trivial work for senior developers like me in many projects, as a result the technical skillset  and learning-curve becomes stagnant._x000D_
4. There is a sense of job insecurity everytime. There are constant talks about layoffs every quarter end._x000D_
5. Lowest rated employees are asked to resign after appraisal cycle._x000D_
6. Not recommended if you want to have a stable and long stay here._x000D_
_x000D_
So I would recommend this company to freshers. Experienced employees should look for switch after 2-3 years.</t>
  </si>
  <si>
    <t>I have an experience of 5.5 years and my last 2 years were with CSC. It used to be a very employee friendly with almost all the good  qualities of an MNC. But recently it has been facing financial turmoil in India due to which there has been high attrition of experienced employees. Nevertheless, mass recruitment of freshers goes on. _x000D_
Pros:_x000D_
1. Employee friendly and transparent policies._x000D_
2. Great infrastructure and services for employees, rarely found in Indian MNCs like TCS, HCL, Infy etc. Like HRs are available anytime at toll free numbers to clear any query._x000D_
3. Above market salaries. But this is now a bit undone by introduction of variable pay in 2014._x000D_
4. Very good work-life balance (in most of the projects)_x000D_
5. The management, generally, is efficient and understanding._x000D_
6. Good onsite opportunities. 1. The company is struggling to have a foothold  in India._x000D_
2. From the learning perspective, there is not much to learn and grow_x000D_
3. There is not much or trivial work for senior developers like me in many projects, as a result the technical skillset  and learning-curve becomes stagnant._x000D_
4. There is a sense of job insecurity everytime. There are constant talks about layoffs every quarter end._x000D_
5. Lowest rated employees are asked to resign after appraisal cycle._x000D_
6. Not recommended if you want to have a stable and long stay here._x000D_
_x000D_
So I would recommend this company to freshers. Experienced employees should look for switch after 2-3 years.</t>
  </si>
  <si>
    <t>I have an experience of 5.5 years and my last 2 years were with CSC. It used to be a very employee friendly with almost all the good  qualities of an MNC. But recently it has been facing financial turmoil in India due to which there has been high attrition of experienced employees. Nevertheless, mass recruitment of freshers goes on.   Pros:  1. Employee friendly and transparent policies.  2. Great infrastructure and services for employees, rarely found in Indian MNCs like TCS, HCL, Infy etc. Like HRs are available anytime at toll free numbers to clear any query.  3. Above market salaries. But this is now a bit undone by introduction of variable pay in 2014.  4. Very good work-life balance (in most of the projects)  5. The management, generally, is efficient and understanding.  6. Good onsite opportunities. 1. The company is struggling to have a foothold  in India.  2. From the learning perspective, there is not much to learn and grow  3. There is not much or trivial work for senior developers like me in many projects, as a result the technical skillset  and learning-curve becomes stagnant.  4. There is a sense of job insecurity everytime. There are constant talks about layoffs every quarter end.  5. Lowest rated employees are asked to resign after appraisal cycle.  6. Not recommended if you want to have a stable and long stay here.    So I would recommend this company to freshers. Experienced employees should look for switch after 2-3 years.</t>
  </si>
  <si>
    <t>"I have an experience of 5.5 years and my last 2 years were with CSC. It used to be a very employee friendly with almost all the good qualities of an MNC. But recently it has been facing financial turmoil in India due to which there has been high attrition of experienced employees. Nevertheless, mass recruitment of freshers goes on.  Pros: 1. Employee friendly and transparent policies. 2. Great infrastructure and services for employees, rarely found in Indian MNCs like TCS, HCL, Infy etc. Like HRs are available anytime at toll free numbers to clear any query. 3. Above market salaries. But this is now a bit undone by introduction of variable pay in 2014. 4. Very good work-life balance (in most of the projects) 5. The management, generally, is efficient and understanding. 6. Good onsite opportunities. 1. The company is struggling to have a foothold in India. 2. From the learning perspective, there is not much to learn and grow 3. There is not much or trivial work for senior developers like me in many projects, as a result the technical skillset and learning-curve becomes stagnant. 4. There is a sense of job insecurity everytime. There are constant talks about layoffs every quarter end. 5. Lowest rated employees are asked to resign after appraisal cycle. 6. Not recommended if you want to have a stable and long stay here.</t>
  </si>
  <si>
    <t>[0.9895926713943481]</t>
  </si>
  <si>
    <t>[array([0.00469987, 0.00570745, 0.9895927 ], dtype=float32)]</t>
  </si>
  <si>
    <t>My experience with CSC for past 5 years</t>
  </si>
  <si>
    <t>Lot of projects so its not risky to sit on bench in case of release from ongoing project._x000D_
Gives opportunities to Freshers. Aggressive fresher hiring._x000D_
Management at the TOPMOST level is good._x000D_
Employees continue to work in their existing role when they find it cosy/comfortable after several years of experience in the work.</t>
  </si>
  <si>
    <t>TOM management do not have real view of projects and future plans of the customer._x000D_
Loosing out on competition with others for projects involving latest technologies._x000D_
Virtually non existent promotions due to overall losses , M&amp;A, Split._x000D_
Offshore management aggressively wants to replace and position themselves in onshore roles without much skill and expertise and understanding in dealing with US/Europe client._x000D_
Overall complacency at all levels, Few are trying to break out of it but looks a distant dream._x000D_
Most projects are due to past competitiveness of CSC and the relations built over the years of working together, Customer can shake it up anytime._x000D_
Cost cutting initiatives to minimize losses and break-even have made us more prone to loosing out to competitors._x000D_
Middle management prefer group work, They move together, work together and finally exit together._x000D_
_x000D_
Within various technical teams, the flow of work needs formal records, tickets which has resulted in inefficiency.</t>
  </si>
  <si>
    <t>Lot of projects so its not risky to sit on bench in case of release from ongoing project._x000D_
Gives opportunities to Freshers. Aggressive fresher hiring._x000D_
Management at the TOPMOST level is good._x000D_
Employees continue to work in their existing role when they find it cosy/comfortable after several years of experience in the work. TOM management do not have real view of projects and future plans of the customer._x000D_
Loosing out on competition with others for projects involving latest technologies._x000D_
Virtually non existent promotions due to overall losses , M&amp;A, Split._x000D_
Offshore management aggressively wants to replace and position themselves in onshore roles without much skill and expertise and understanding in dealing with US/Europe client._x000D_
Overall complacency at all levels, Few are trying to break out of it but looks a distant dream._x000D_
Most projects are due to past competitiveness of CSC and the relations built over the years of working together, Customer can shake it up anytime._x000D_
Cost cutting initiatives to minimize losses and break-even have made us more prone to loosing out to competitors._x000D_
Middle management prefer group work, They move together, work together and finally exit together._x000D_
_x000D_
Within various technical teams, the flow of work needs formal records, tickets which has resulted in inefficiency.</t>
  </si>
  <si>
    <t>Lot of projects so its not risky to sit on bench in case of release from ongoing project.  Gives opportunities to Freshers. Aggressive fresher hiring.  Management at the TOPMOST level is good.  Employees continue to work in their existing role when they find it cosy/comfortable after several years of experience in the work. TOM management do not have real view of projects and future plans of the customer.  Loosing out on competition with others for projects involving latest technologies.  Virtually non existent promotions due to overall losses , M&amp;A, Split.  Offshore management aggressively wants to replace and position themselves in onshore roles without much skill and expertise and understanding in dealing with US/Europe client.  Overall complacency at all levels, Few are trying to break out of it but looks a distant dream.  Most projects are due to past competitiveness of CSC and the relations built over the years of working together, Customer can shake it up anytime.  Cost cutting initiatives to minimize losses and break-even have made us more prone to loosing out to competitors.  Middle management prefer group work, They move together, work together and finally exit together.    Within various technical teams, the flow of work needs formal records, tickets which has resulted in inefficiency.</t>
  </si>
  <si>
    <t>"Lot of projects so its not risky to sit on bench in case of release from ongoing project. Gives opportunities to Freshers. Aggressive fresher hiring. Management at the TOPMOST level is good. Employees continue to work in their existing role when they find it cosy/comfortable after several years of experience in the work. TOM management do not have real view of projects and future plans of the customer. Loosing out on competition with others for projects involving latest technologies. Virtually non existent promotions due to overall losses , M&amp;A, Split. Offshore management aggressively wants to replace and position themselves in onshore roles without much skill and expertise and understanding in dealing with US/Europe client. Overall complacency at all levels, Few are trying to break out of it but looks a distant dream. Most projects are due to past competitiveness of CSC and the relations built over the years of working together, Customer can shake it up anytime. Cost cutting initiatives to minimize losses and break-even have made us more prone to loosing out to competitors. Middle management prefer group work, They move together, work together and finally exit together.  Within various technical teams, the flow of work needs formal records, tickets which has resulted in inefficiency."</t>
  </si>
  <si>
    <t>[0.76824551820755]</t>
  </si>
  <si>
    <t>[array([0.15586609, 0.07588845, 0.7682455 ], dtype=float32)]</t>
  </si>
  <si>
    <t>1.0481055974960327</t>
  </si>
  <si>
    <t>Depenfs</t>
  </si>
  <si>
    <t>Good people to work with.. Good customers</t>
  </si>
  <si>
    <t>Mgmt changes alot. Still figuring things out</t>
  </si>
  <si>
    <t>Good people to work with.. Good customers Mgmt changes alot. Still figuring things out</t>
  </si>
  <si>
    <t>[0.7449198961257935]</t>
  </si>
  <si>
    <t>[array([0.01225168, 0.2428284 , 0.7449199 ], dtype=float32)]</t>
  </si>
  <si>
    <t>Quite Satisfied</t>
  </si>
  <si>
    <t>I work hard and well, and have been recognized for it - having been promoted three times in 12 years, and my salary has more than doubled in that time. There is a general feeling that the company values its employees. We frequently receive notices about upcoming training opportunities. When a contract ends, the company makes an effort to find positions within the company for those employees whose jobs are ending._x000D_
At my work site, managers allow great flexibility in personal schedule, and there is no dress code. It's a very comfortable, casual atmosphere. As long as we get our work done, things are mostly great.</t>
  </si>
  <si>
    <t>Compensation, including benefits, for professionals seems to be a little below average. We used to be allowed to accrue up to twice our annual vacation allowance. Now the annual allowance is the maximum. As a result, new employees (1st 4 years) can't take vacations longer than 2 weeks._x000D_
I normally don't pay close attention to company issues - I focus on doing my work. But there is a disturbingly frequent sense among my peers that senior management are making decisions that are designed to reward themselves (through bonuses), and negatively impact employees (e.g., the recent change in vacation policy, and elimination of  of of the retirement plans).</t>
  </si>
  <si>
    <t>I work hard and well, and have been recognized for it - having been promoted three times in 12 years, and my salary has more than doubled in that time. There is a general feeling that the company values its employees. We frequently receive notices about upcoming training opportunities. When a contract ends, the company makes an effort to find positions within the company for those employees whose jobs are ending._x000D_
At my work site, managers allow great flexibility in personal schedule, and there is no dress code. It's a very comfortable, casual atmosphere. As long as we get our work done, things are mostly great. Compensation, including benefits, for professionals seems to be a little below average. We used to be allowed to accrue up to twice our annual vacation allowance. Now the annual allowance is the maximum. As a result, new employees (1st 4 years) can't take vacations longer than 2 weeks._x000D_
I normally don't pay close attention to company issues - I focus on doing my work. But there is a disturbingly frequent sense among my peers that senior management are making decisions that are designed to reward themselves (through bonuses), and negatively impact employees (e.g., the recent change in vacation policy, and elimination of  of of the retirement plans).</t>
  </si>
  <si>
    <t>I work hard and well, and have been recognized for it - having been promoted three times in 12 years, and my salary has more than doubled in that time. There is a general feeling that the company values its employees. We frequently receive notices about upcoming training opportunities. When a contract ends, the company makes an effort to find positions within the company for those employees whose jobs are ending.  At my work site, managers allow great flexibility in personal schedule, and there is no dress code. It's a very comfortable, casual atmosphere. As long as we get our work done, things are mostly great. Compensation, including benefits, for professionals seems to be a little below average. We used to be allowed to accrue up to twice our annual vacation allowance. Now the annual allowance is the maximum. As a result, new employees (1st 4 years) can't take vacations longer than 2 weeks.  I normally don't pay close attention to company issues - I focus on doing my work. But there is a disturbingly frequent sense among my peers that senior management are making decisions that are designed to reward themselves (through bonuses), and negatively impact employees (e.g., the recent change in vacation policy, and elimination of  of of the retirement plans).</t>
  </si>
  <si>
    <t>"I work hard and well, and have been recognized for it - having been promoted three times in 12 years, and my salary has more than doubled in that time. There is a general feeling that the company values its employees. We frequently receive notices about upcoming training opportunities. When a contract ends, the company makes an effort to find positions within the company for those employees whose jobs are ending. At my work site, managers allow great flexibility in personal schedule, and there is no dress code. It's a very comfortable, casual atmosphere. As long as we get our work done, things are mostly great. Compensation, including benefits, for professionals seems to be a little below average. We used to be allowed to accrue up to twice our annual vacation allowance. Now the annual allowance is the maximum. As a result, new employees (1st 4 years) can't take vacations longer than 2 weeks. I normally don't pay close attention to company issues - I focus on doing my work. But there is a disturbingly frequent sense among my peers that senior management are making decisions that are designed to reward themselves (through bonuses), and negatively impact employees (e.g., the recent change in vacation policy, and elimination of of of the retirement plans)."</t>
  </si>
  <si>
    <t>[0.9734212160110474]</t>
  </si>
  <si>
    <t>[array([0.01563567, 0.01094314, 0.9734212 ], dtype=float32)]</t>
  </si>
  <si>
    <t>A good services company in India. But much better to be achieved.</t>
  </si>
  <si>
    <t>A $16 billion company having presence in all kinds of Industries and locations_x000D_
Some segments are very strong. E.g. BizCloud is consistently rated the leader by analysts on par with Amazon, way ahead of Microsoft Azure, Google's app engine, Rackspace and Oracle._x000D_
Research wing particularly the Leading Edge Forum of Office of Innovation (of which I am a part) is one of the pioneers in most contemporary technologies.</t>
  </si>
  <si>
    <t>Though consultancy presence in 800+ locations in every conceivable country in the world, delivery centers are predominantly in low cost geographies (India)._x000D_
The biggest delivery centers are in India with a combined head count of 23000 employees. The second biggest is in Vietnam which has a head count of 800. You can see how skewed is the delivery distribution. _x000D_
It takes pride in comparing with other services companies like Infosys and wipro. Where as considering it's size and historical background it should be compared with product companies like Microsoft and Oracle._x000D_
It tries to do a catch up game on most technologies and more over there is a big gap in marketing._x000D_
LEF and Delivery gaps are very wide._x000D_
There is a step motherly treatment for Delivery centers. E.g. there is no reason social networking sites should be blocked in India and open in other locations. _x000D_
Many often I have seen it competing with other companies on price margin to win projects._x000D_
Avoids going to top technology and management schools for recruitment. There are many factors though.</t>
  </si>
  <si>
    <t>A $16 billion company having presence in all kinds of Industries and locations_x000D_
Some segments are very strong. E.g. BizCloud is consistently rated the leader by analysts on par with Amazon, way ahead of Microsoft Azure, Google's app engine, Rackspace and Oracle._x000D_
Research wing particularly the Leading Edge Forum of Office of Innovation (of which I am a part) is one of the pioneers in most contemporary technologies. Though consultancy presence in 800+ locations in every conceivable country in the world, delivery centers are predominantly in low cost geographies (India)._x000D_
The biggest delivery centers are in India with a combined head count of 23000 employees. The second biggest is in Vietnam which has a head count of 800. You can see how skewed is the delivery distribution. _x000D_
It takes pride in comparing with other services companies like Infosys and wipro. Where as considering it's size and historical background it should be compared with product companies like Microsoft and Oracle._x000D_
It tries to do a catch up game on most technologies and more over there is a big gap in marketing._x000D_
LEF and Delivery gaps are very wide._x000D_
There is a step motherly treatment for Delivery centers. E.g. there is no reason social networking sites should be blocked in India and open in other locations. _x000D_
Many often I have seen it competing with other companies on price margin to win projects._x000D_
Avoids going to top technology and management schools for recruitment. There are many factors though.</t>
  </si>
  <si>
    <t>A $16 billion company having presence in all kinds of Industries and locations  Some segments are very strong. E.g. BizCloud is consistently rated the leader by analysts on par with Amazon, way ahead of Microsoft Azure, Google's app engine, Rackspace and Oracle.  Research wing particularly the Leading Edge Forum of Office of Innovation (of which I am a part) is one of the pioneers in most contemporary technologies. Though consultancy presence in 800+ locations in every conceivable country in the world, delivery centers are predominantly in low cost geographies (India).  The biggest delivery centers are in India with a combined head count of 23000 employees. The second biggest is in Vietnam which has a head count of 800. You can see how skewed is the delivery distribution.   It takes pride in comparing with other services companies like Infosys and wipro. Where as considering it's size and historical background it should be compared with product companies like Microsoft and Oracle.  It tries to do a catch up game on most technologies and more over there is a big gap in marketing.  LEF and Delivery gaps are very wide.  There is a step motherly treatment for Delivery centers. E.g. there is no reason social networking sites should be blocked in India and open in other locations.   Many often I have seen it competing with other companies on price margin to win projects.  Avoids going to top technology and management schools for recruitment. There are many factors though.</t>
  </si>
  <si>
    <t>"A $16 billion company having presence in all kinds of Industries and locations Some segments are very strong. E.g. BizCloud is consistently rated the leader by analysts on par with Amazon, way ahead of Microsoft Azure, Google's app engine, Rackspace and Oracle. Research wing particularly the Leading Edge Forum of Office of Innovation (of which I am a part) is one of the pioneers in most contemporary technologies. Though consultancy presence in 800+ locations in every conceivable country in the world, delivery centers are predominantly in low cost geographies (India). The biggest delivery centers are in India with a combined head count of 23000 employees. The second biggest is in Vietnam which has a head count of 800. You can see how skewed is the delivery distribution.  It takes pride in comparing with other services companies like Infosys and wipro. Where as considering it's size and historical background it should be compared with product companies like Microsoft and Oracle. It tries to do a catch up game on most technologies and more over there is a big gap in marketing. LEF and Delivery gaps are very wide. There is a step motherly treatment for Delivery centers. E.g. there is no reason social networking sites should be blocked in India and open in other locations.  Many often I have seen it competing with other companies on price margin to win projects. Avoids going to top technology and management</t>
  </si>
  <si>
    <t>[0.9743855595588684]</t>
  </si>
  <si>
    <t>[array([0.01459298, 0.01102149, 0.97438556], dtype=float32)]</t>
  </si>
  <si>
    <t>1.048017144203186</t>
  </si>
  <si>
    <t>Not employee oriented.</t>
  </si>
  <si>
    <t>Senior Software Specialist</t>
  </si>
  <si>
    <t>They have lots of clients so you can get experience in lots of areas.  They have very large pay ranges so you aren't likely to bump into a situation where you can't get a raise because you hit the ceiling.  Bonuses are available if you are at a high enough grade (mostly second level management up).</t>
  </si>
  <si>
    <t>They work you to death.  No regard for your personal life (I was contacted on vacation and while at home sick).  You could get promoted but at the cost of more of your personal life. They liked to pigeon hole you in certain areas making it difficult to expand your technical knowledge into new upcoming areas.  Personal growth was not anything I experienced. I have grown a lot more personally since I left.</t>
  </si>
  <si>
    <t>They have lots of clients so you can get experience in lots of areas.  They have very large pay ranges so you aren't likely to bump into a situation where you can't get a raise because you hit the ceiling.  Bonuses are available if you are at a high enough grade (mostly second level management up). They work you to death.  No regard for your personal life (I was contacted on vacation and while at home sick).  You could get promoted but at the cost of more of your personal life. They liked to pigeon hole you in certain areas making it difficult to expand your technical knowledge into new upcoming areas.  Personal growth was not anything I experienced. I have grown a lot more personally since I left.</t>
  </si>
  <si>
    <t>They have lots of clients so you can get experience in lots of areas. They have very large pay ranges so you aren't likely to bump into a situation where you can't get a raise because you hit the ceiling. Bonuses are available if you are at a high enough grade (mostly second level management up). They work you to death. No regard for your personal life (I was contacted on vacation and while at home sick). You could get promoted but at the cost of more of your personal life. They liked to pigeon hole you in certain areas making it difficult to expand your technical knowledge into new upcoming areas. Personal growth was not anything I experienced. I have grown a lot more personally since I left.</t>
  </si>
  <si>
    <t>[0.7505322098731995]</t>
  </si>
  <si>
    <t>[array([0.04722795, 0.20223984, 0.7505322 ], dtype=float32)]</t>
  </si>
  <si>
    <t>1.0479114055633545</t>
  </si>
  <si>
    <t>Was once a great company</t>
  </si>
  <si>
    <t>Comparable salary. Medical benefits were decent. I worked with a great team of people. We were always there for each other and came together when a job needed to get done.</t>
  </si>
  <si>
    <t>Worked many overtime hours without overtime pay. The employee evaluation process was a joke! A person who you didn't work for, yet alone even know, wrote and approved your evaluation. The rating scale was absolutely ridiculous as well. I don't believe in inflated evaluations, but so many people who worked their tails off every day did not get the credit they so deserved. Pay raises were a joke as well. Now with the new evaluation system, pay raises are non existent to the average joe employee who needs them most. The new leave policy is absolutely ridiculous as well. Employees are no longer able to carry leave over from year to year. You have to use it during the year you accrued it. Vacation time is being forced on employees whether they want to take it or not.</t>
  </si>
  <si>
    <t>Comparable salary. Medical benefits were decent. I worked with a great team of people. We were always there for each other and came together when a job needed to get done. Worked many overtime hours without overtime pay. The employee evaluation process was a joke! A person who you didn't work for, yet alone even know, wrote and approved your evaluation. The rating scale was absolutely ridiculous as well. I don't believe in inflated evaluations, but so many people who worked their tails off every day did not get the credit they so deserved. Pay raises were a joke as well. Now with the new evaluation system, pay raises are non existent to the average joe employee who needs them most. The new leave policy is absolutely ridiculous as well. Employees are no longer able to carry leave over from year to year. You have to use it during the year you accrued it. Vacation time is being forced on employees whether they want to take it or not.</t>
  </si>
  <si>
    <t>"Comparable salary. Medical benefits were decent. I worked with a great team of people. We were always there for each other and came together when a job needed to get done. Worked many overtime hours without overtime pay. The employee evaluation process was a joke! A person who you didn't work for, yet alone even know, wrote and approved your evaluation. The rating scale was absolutely ridiculous as well. I don't believe in inflated evaluations, but so many people who worked their tails off every day did not get the credit they so deserved. Pay raises were a joke as well. Now with the new evaluation system, pay raises are non existent to the average joe employee who needs them most. The new leave policy is absolutely ridiculous as well. Employees are no longer able to carry leave over from year to year. You have to use it during the year you accrued it. Vacation time is being forced on employees whether they want to take it or not."</t>
  </si>
  <si>
    <t>[0.47811269760131836]</t>
  </si>
  <si>
    <t>[array([0.40271577, 0.11917155, 0.4781127 ], dtype=float32)]</t>
  </si>
  <si>
    <t>Stay Away, Stay Away, Stay Away!</t>
  </si>
  <si>
    <t>Difficult to come up with any except Pay was OK. Benefits mediocre - they use the AON Health Exchange</t>
  </si>
  <si>
    <t>Simply the most psychotic environment I've ever been in. The "merger" with HPE Services (formerly EDS) is evidently leading to waves of thousands of layoffs. I knew one person who came off a successful engagement and was laid off the very next day. North American Consulting is taking the brunt of the massive arbitrary reductions evidently because other countries simply don't allow such. Many talented people who were recently hired were laid off without warning - more likely due to contractual requirements in the HPE Services "Merger". _x000D_
_x000D_
This has created a spooky culture of "who's going to die next?!" - which includes management all the way up. I watched numerous talented managers simply quit and go elsewhere because they could not stomach the carnage. Same for very talented consultants. _x000D_
_x000D_
The CEO is on a "digital transformation" binge and core business areas are being left in the dust and creating angry customers who  are switching to more professional and reliable consulting organizations. People are laid off with no warning and it has had a chilling effect throughout the company. There's a general feeling that no valuable leadership is in place in North America.</t>
  </si>
  <si>
    <t>Difficult to come up with any except Pay was OK. Benefits mediocre - they use the AON Health Exchange Simply the most psychotic environment I've ever been in. The "merger" with HPE Services (formerly EDS) is evidently leading to waves of thousands of layoffs. I knew one person who came off a successful engagement and was laid off the very next day. North American Consulting is taking the brunt of the massive arbitrary reductions evidently because other countries simply don't allow such. Many talented people who were recently hired were laid off without warning - more likely due to contractual requirements in the HPE Services "Merger". _x000D_
_x000D_
This has created a spooky culture of "who's going to die next?!" - which includes management all the way up. I watched numerous talented managers simply quit and go elsewhere because they could not stomach the carnage. Same for very talented consultants. _x000D_
_x000D_
The CEO is on a "digital transformation" binge and core business areas are being left in the dust and creating angry customers who  are switching to more professional and reliable consulting organizations. People are laid off with no warning and it has had a chilling effect throughout the company. There's a general feeling that no valuable leadership is in place in North America.</t>
  </si>
  <si>
    <t>Difficult to come up with any except Pay was OK. Benefits mediocre - they use the AON Health Exchange Simply the most psychotic environment I've ever been in. The "merger" with HPE Services (formerly EDS) is evidently leading to waves of thousands of layoffs. I knew one person who came off a successful engagement and was laid off the very next day. North American Consulting is taking the brunt of the massive arbitrary reductions evidently because other countries simply don't allow such. Many talented people who were recently hired were laid off without warning - more likely due to contractual requirements in the HPE Services "Merger".     This has created a spooky culture of "who's going to die next?!" - which includes management all the way up. I watched numerous talented managers simply quit and go elsewhere because they could not stomach the carnage. Same for very talented consultants.     The CEO is on a "digital transformation" binge and core business areas are being left in the dust and creating angry customers who  are switching to more professional and reliable consulting organizations. People are laid off with no warning and it has had a chilling effect throughout the company. There's a general feeling that no valuable leadership is in place in North America.</t>
  </si>
  <si>
    <t>"Difficult to come up with any except Pay was OK. Benefits mediocre - they use the AON Health Exchange Simply the most psychotic environment I've ever been in. The ""merger"" with HPE Services (formerly EDS) is evidently leading to waves of thousands of layoffs. I knew one person who came off a successful engagement and was laid off the very next day. North American Consulting is taking the brunt of the massive arbitrary reductions evidently because other countries simply don't allow such. Many talented people who were recently hired were laid off without warning - more likely due to contractual requirements in the HPE Services ""Merger"".   This has created a spooky culture of ""who's going to die next?!"" - which includes management all the way up. I watched numerous talented managers simply quit and go elsewhere because they could not stomach the carnage. Same for very talented consultants.   The CEO is on a ""digital transformation"" binge and core business areas are being left in the dust and creating angry customers who are switching to more professional and reliable consulting organizations. People are laid off with no warning and it has had a chilling effect throughout the company. There's a general feeling that no valuable leadership is in place in North America."</t>
  </si>
  <si>
    <t>[0.586725652217865]</t>
  </si>
  <si>
    <t>[array([0.58672565, 0.06198416, 0.35129014], dtype=float32)]</t>
  </si>
  <si>
    <t>1.0480029582977295</t>
  </si>
  <si>
    <t>Work pressure is immense and no balance</t>
  </si>
  <si>
    <t>Good company to work for Work pressure is immense and no balance</t>
  </si>
  <si>
    <t>[0.902082622051239]</t>
  </si>
  <si>
    <t>[array([0.04735969, 0.05055775, 0.9020826 ], dtype=float32)]</t>
  </si>
  <si>
    <t>Was a Good Company</t>
  </si>
  <si>
    <t>Relaxed Work culture, Helpful team, Flexible hours, central location.</t>
  </si>
  <si>
    <t>Promotion given to managers pet. no fixed rules for promotion and Hikes. I was not given promotion on 7 years even after getting best rating in year end apraisals</t>
  </si>
  <si>
    <t>Relaxed Work culture, Helpful team, Flexible hours, central location. Promotion given to managers pet. no fixed rules for promotion and Hikes. I was not given promotion on 7 years even after getting best rating in year end apraisals</t>
  </si>
  <si>
    <t>"Relaxed Work culture, Helpful team, Flexible hours, central location. Promotion given to managers pet. no fixed rules for promotion and Hikes. I was not given promotion on 7 years even after getting best rating in year end apraisals"</t>
  </si>
  <si>
    <t>[0.5425603985786438]</t>
  </si>
  <si>
    <t>[array([0.01679912, 0.44064042, 0.5425604 ], dtype=float32)]</t>
  </si>
  <si>
    <t>Company merged to dxc so no benefits and workload is there. More support projects</t>
  </si>
  <si>
    <t>Leaves , Carrier Opportunity , Work Life Balance</t>
  </si>
  <si>
    <t>Company merged to dxc so no benefits and workload is there. More support projects Leaves , Carrier Opportunity , Work Life Balance</t>
  </si>
  <si>
    <t>"Company merged to dxc so no benefits and workload is there. More support projects Leaves , Carrier Opportunity , Work Life Balance"</t>
  </si>
  <si>
    <t>[0.9001497626304626]</t>
  </si>
  <si>
    <t>[array([0.09176105, 0.90014976, 0.00808918], dtype=float32)]</t>
  </si>
  <si>
    <t>1.0477489233016968</t>
  </si>
  <si>
    <t>Bring garlic and a cross to work for this company!</t>
  </si>
  <si>
    <t>Department Senior Assistant II</t>
  </si>
  <si>
    <t>If no other job is available, then go to work for this company. Depending on the situation, it mayn not be all that bad. You can get a lot of online training in your downtime at the company. The benefits are o.k. No better or worse than what everybody else is able to get these days. They have some pretty good loan programs, where you can buy and make payments on a computer, and other software &amp; hardware. The big requirement is that you have to have been a member in good standing with the company for at least a year.</t>
  </si>
  <si>
    <t>My personal biggest complaint is that the company would never protect the contract workers from the federal employees. Eighty percent of the work available through the company is govt. contracting. And they would let the entry level people be subject to any kind of abuse or harrassment as long as it didn't affect them. Then and only then would they do anything about it. The salaries are not that great, and I was constantly being shorted every time I was supposed to get one of those tiny "merit" raises. Their accounting practices are shady at best, in my opinion. Overall, unless you are a tech professional, or in mangement, run, do not walk, away from this place.</t>
  </si>
  <si>
    <t>If no other job is available, then go to work for this company. Depending on the situation, it mayn not be all that bad. You can get a lot of online training in your downtime at the company. The benefits are o.k. No better or worse than what everybody else is able to get these days. They have some pretty good loan programs, where you can buy and make payments on a computer, and other software &amp; hardware. The big requirement is that you have to have been a member in good standing with the company for at least a year. My personal biggest complaint is that the company would never protect the contract workers from the federal employees. Eighty percent of the work available through the company is govt. contracting. And they would let the entry level people be subject to any kind of abuse or harrassment as long as it didn't affect them. Then and only then would they do anything about it. The salaries are not that great, and I was constantly being shorted every time I was supposed to get one of those tiny "merit" raises. Their accounting practices are shady at best, in my opinion. Overall, unless you are a tech professional, or in mangement, run, do not walk, away from this place.</t>
  </si>
  <si>
    <t>"If no other job is available, then go to work for this company. Depending on the situation, it mayn not be all that bad. You can get a lot of online training in your downtime at the company. The benefits are o.k. No better or worse than what everybody else is able to get these days. They have some pretty good loan programs, where you can buy and make payments on a computer, and other software &amp; hardware. The big requirement is that you have to have been a member in good standing with the company for at least a year. My personal biggest complaint is that the company would never protect the contract workers from the federal employees. Eighty percent of the work available through the company is govt. contracting. And they would let the entry level people be subject to any kind of abuse or harrassment as long as it didn't affect them. Then and only then would they do anything about it. The salaries are not that great, and I was constantly being shorted every time I was supposed to get one of those tiny ""merit"" raises. Their accounting practices are shady at best, in my opinion. Overall, unless you are a tech professional, or in mangement, run, do not walk, away from this place."</t>
  </si>
  <si>
    <t>[0.896461009979248]</t>
  </si>
  <si>
    <t>[array([0.07864303, 0.02489589, 0.896461  ], dtype=float32)]</t>
  </si>
  <si>
    <t>1.0479130744934082</t>
  </si>
  <si>
    <t>15 years with CSC.  5 years in a technical role as a Windows &amp; Unix Systems Engineer, 10 years as an infrastructure PM.</t>
  </si>
  <si>
    <t>Many US based employees can work from home.</t>
  </si>
  <si>
    <t>CSC has constantly eroded the benefits plans for employees, to the point where their benefit plans are mediocre, at best.  Company is off-shoring the majority of their US based staff (other than NPS employees) and moving many of the remaining jobs to three low cost data centers.  You either move or lose your job.  If you do move your salary is adjusted and their is no guarantee you will keep your job.  Management continues to lay off significant numbers of employees and keeps applying more pressure on remaining employees.  Company is being sued (yet again) by employees for not paying wages for all hours worked.  I averaged close to 60 hours/week over an 18 month period and was told in my annual review that I only meet expectations.  The good people that are left are leaving.  Salaries are substantially low based on current market offerings.  New sales offerings are not gaining traction in the market. Almost all senior management is new - many trying to make names for themselves quickly.  Decision making at senior levels is confusing to employees and cause for significant disruption at the ground level.  Moral is at an ALL TIME LOW.</t>
  </si>
  <si>
    <t>Many US based employees can work from home. CSC has constantly eroded the benefits plans for employees, to the point where their benefit plans are mediocre, at best.  Company is off-shoring the majority of their US based staff (other than NPS employees) and moving many of the remaining jobs to three low cost data centers.  You either move or lose your job.  If you do move your salary is adjusted and their is no guarantee you will keep your job.  Management continues to lay off significant numbers of employees and keeps applying more pressure on remaining employees.  Company is being sued (yet again) by employees for not paying wages for all hours worked.  I averaged close to 60 hours/week over an 18 month period and was told in my annual review that I only meet expectations.  The good people that are left are leaving.  Salaries are substantially low based on current market offerings.  New sales offerings are not gaining traction in the market. Almost all senior management is new - many trying to make names for themselves quickly.  Decision making at senior levels is confusing to employees and cause for significant disruption at the ground level.  Moral is at an ALL TIME LOW.</t>
  </si>
  <si>
    <t>"Many US based employees can work from home. CSC has constantly eroded the benefits plans for employees, to the point where their benefit plans are mediocre, at best. Company is off-shoring the majority of their US based staff (other than NPS employees) and moving many of the remaining jobs to three low cost data centers. You either move or lose your job. If you do move your salary is adjusted and their is no guarantee you will keep your job. Management continues to lay off significant numbers of employees and keeps applying more pressure on remaining employees. Company is being sued (yet again) by employees for not paying wages for all hours worked. I averaged close to 60 hours/week over an 18 month period and was told in my annual review that I only meet expectations. The good people that are left are leaving. Salaries are substantially low based on current market offerings. New sales offerings are not gaining traction in the market. Almost all senior management is new - many trying to make names for themselves quickly. Decision making at senior levels is confusing to employees and cause for significant disruption at the ground level. Moral is at an ALL TIME LOW."</t>
  </si>
  <si>
    <t>[0.4953996241092682]</t>
  </si>
  <si>
    <t>[array([0.3815997 , 0.49539962, 0.12300066], dtype=float32)]</t>
  </si>
  <si>
    <t>1.0478721857070923</t>
  </si>
  <si>
    <t>Collection of Small Companies employment practices</t>
  </si>
  <si>
    <t>Consulting atmosphere. Opportunities for horizontal and vertical movement.</t>
  </si>
  <si>
    <t>They buy lots of small companies that are filled with Presidents and duplicate management from the small companies they've bought. In one vertical there can be 5 Chief Technology Officers! They have a lot of management overhead with titles -&gt; I saw one person whose job it was to search the internet all day long. I wish I was kidding. Lots of non-revenue producing overhead that create administration overhead. _x000D_
_x000D_
Even when you have an approved budget and contract you must justify each and every position and purchase. You spend so much time with paperwork and delays it is amazing. It was normal to take weeks to get a laptop to a new employee..._x000D_
_x000D_
Recently, CSC made changes to:_x000D_
_x000D_
1. take your vacation time (PTO) against your will (almost 1/2 of your vacation). You were forced to take it when you didn't want it and it was reviewed quarterly._x000D_
2. then they reduced its (PTO) accrual_x000D_
3. then they reduced the PTO you could carryover from fiscal year to fiscal year_x000D_
4. then they changed and lengthened the employed time necessary to accrue PTO_x000D_
5. then they froze salary increases numerous times_x000D_
6. then they turned its health insurance plans, mostly, into high deductible plans_x000D_
7. then they increased deductibles on health insurance_x000D_
8. then they changed the formulary (prescriptions) they would cover_x000D_
9. then they reduced headcount on profitable groups (groups making &gt; 35% GPM) and you had to work more or let quality suffer, then they ...etc., etc. _x000D_
_x000D_
This company makes a profit by advertising "X" -&gt; you buy in -&gt; then they deliver "Y". It feels like you are a number only.</t>
  </si>
  <si>
    <t>Consulting atmosphere. Opportunities for horizontal and vertical movement. They buy lots of small companies that are filled with Presidents and duplicate management from the small companies they've bought. In one vertical there can be 5 Chief Technology Officers! They have a lot of management overhead with titles -&gt; I saw one person whose job it was to search the internet all day long. I wish I was kidding. Lots of non-revenue producing overhead that create administration overhead. _x000D_
_x000D_
Even when you have an approved budget and contract you must justify each and every position and purchase. You spend so much time with paperwork and delays it is amazing. It was normal to take weeks to get a laptop to a new employee..._x000D_
_x000D_
Recently, CSC made changes to:_x000D_
_x000D_
1. take your vacation time (PTO) against your will (almost 1/2 of your vacation). You were forced to take it when you didn't want it and it was reviewed quarterly._x000D_
2. then they reduced its (PTO) accrual_x000D_
3. then they reduced the PTO you could carryover from fiscal year to fiscal year_x000D_
4. then they changed and lengthened the employed time necessary to accrue PTO_x000D_
5. then they froze salary increases numerous times_x000D_
6. then they turned its health insurance plans, mostly, into high deductible plans_x000D_
7. then they increased deductibles on health insurance_x000D_
8. then they changed the formulary (prescriptions) they would cover_x000D_
9. then they reduced headcount on profitable groups (groups making &gt; 35% GPM) and you had to work more or let quality suffer, then they ...etc., etc. _x000D_
_x000D_
This company makes a profit by advertising "X" -&gt; you buy in -&gt; then they deliver "Y". It feels like you are a number only.</t>
  </si>
  <si>
    <t>Consulting atmosphere. Opportunities for horizontal and vertical movement. They buy lots of small companies that are filled with Presidents and duplicate management from the small companies they've bought. In one vertical there can be 5 Chief Technology Officers! They have a lot of management overhead with titles -&gt; I saw one person whose job it was to search the internet all day long. I wish I was kidding. Lots of non-revenue producing overhead that create administration overhead.     Even when you have an approved budget and contract you must justify each and every position and purchase. You spend so much time with paperwork and delays it is amazing. It was normal to take weeks to get a laptop to a new employee...    Recently, CSC made changes to:    1. take your vacation time (PTO) against your will (almost 1/2 of your vacation). You were forced to take it when you didn't want it and it was reviewed quarterly.  2. then they reduced its (PTO) accrual  3. then they reduced the PTO you could carryover from fiscal year to fiscal year  4. then they changed and lengthened the employed time necessary to accrue PTO  5. then they froze salary increases numerous times  6. then they turned its health insurance plans, mostly, into high deductible plans  7. then they increased deductibles on health insurance  8. then they changed the formulary (prescriptions) they would cover  9. then they reduced headcount on profitable groups (groups making &gt; 35% GPM) and you had to work more or let quality suffer, then they ...etc., etc.     This company makes a profit by advertising "X" -&gt; you buy in -&gt; then they deliver "Y". It feels like you are a number only.</t>
  </si>
  <si>
    <t>"Consulting atmosphere. Opportunities for horizontal and vertical movement. They buy lots of small companies that are filled with Presidents and duplicate management from the small companies they've bought. In one vertical there can be 5 Chief Technology Officers! They have a lot of management overhead with titles -&gt; I saw one person whose job it was to search the internet all day long. I wish I was kidding. Lots of non-revenue producing overhead that create administration overhead.   Even when you have an approved budget and contract you must justify each and every position and purchase. You spend so much time with paperwork and delays it is amazing. It was normal to take weeks to get a laptop to a new employee...  Recently, CSC made changes to:  1. take your vacation time (PTO) against your will (almost 1/2 of your vacation). You were forced to take it when you didn't want it and it was reviewed quarterly. 2. then they reduced its (PTO) accrual 3. then they reduced the PTO you could carryover from fiscal year to fiscal year 4. then they changed and lengthened the employed time necessary to accrue PTO 5. then they froze salary increases numerous times 6. then they turned its health insurance plans, mostly, into high deductible plans 7. then they increased deductibles on health insurance 8. then they changed the formulary (prescriptions) they would cover</t>
  </si>
  <si>
    <t>[0.6574820280075073]</t>
  </si>
  <si>
    <t>[array([0.657482  , 0.11527275, 0.22724523], dtype=float32)]</t>
  </si>
  <si>
    <t>1.0480834245681763</t>
  </si>
  <si>
    <t>Senior Human Resources Manager</t>
  </si>
  <si>
    <t>Mendocino, CA</t>
  </si>
  <si>
    <t>Love the intuitive and connected style of work</t>
  </si>
  <si>
    <t>They continue to improve their admin organization</t>
  </si>
  <si>
    <t>Love the intuitive and connected style of work They continue to improve their admin organization</t>
  </si>
  <si>
    <t>[0.6719956994056702]</t>
  </si>
  <si>
    <t>[array([0.00237652, 0.32562777, 0.6719957 ], dtype=float32)]</t>
  </si>
  <si>
    <t>Work Life balance_x000D_
Work from home benefits</t>
  </si>
  <si>
    <t>Less salary hikes when compared with market</t>
  </si>
  <si>
    <t>Work Life balance_x000D_
Work from home benefits Less salary hikes when compared with market</t>
  </si>
  <si>
    <t>Work Life balance  Work from home benefits Less salary hikes when compared with market</t>
  </si>
  <si>
    <t>Work Life balance Work from home benefits Less salary hikes when compared with market</t>
  </si>
  <si>
    <t>[0.8973525762557983]</t>
  </si>
  <si>
    <t>[array([0.01174962, 0.8973526 , 0.09089786], dtype=float32)]</t>
  </si>
  <si>
    <t>DEFINITELY A NO FOR FRESHERS</t>
  </si>
  <si>
    <t>Two kinds of people - a) Who want to work and learn new things , who are competitive_x000D_
b) Who want to chill in a non professional work environment_x000D_
_x000D_
It is good in a way that you have lot of free time during the day so that you can roam around, do some politics, stay tension free - if you are type (a) then this company is definitely what you are looking for</t>
  </si>
  <si>
    <t>If you are type (b) who wants to slog it out during work hours and have a sense of satisfaction after work then this is not the place for you_x000D_
You will hardly have a chance to show your talent and achieve a level that you might have dreamed of while you were studying._x000D_
_x000D_
Very mismanaged HR department_x000D_
Work atmosphere and teams are to some extent unprofessional specially where I was_x000D_
Once you get stuck to a department your managers won't move you to other department where you might learn something saying that moving resources too early is not an option. In case you are a fresher it comes with a 2 year bond which might be a little painful if you decide to leave after one year because of frustration which is what happened with me._x000D_
_x000D_
Appraisal is just a black hole - you won't get anything as compared to what other IT companies compensate_x000D_
_x000D_
Development work is less overall, mostly support and maintenance..</t>
  </si>
  <si>
    <t>Two kinds of people - a) Who want to work and learn new things , who are competitive_x000D_
b) Who want to chill in a non professional work environment_x000D_
_x000D_
It is good in a way that you have lot of free time during the day so that you can roam around, do some politics, stay tension free - if you are type (a) then this company is definitely what you are looking for If you are type (b) who wants to slog it out during work hours and have a sense of satisfaction after work then this is not the place for you_x000D_
You will hardly have a chance to show your talent and achieve a level that you might have dreamed of while you were studying._x000D_
_x000D_
Very mismanaged HR department_x000D_
Work atmosphere and teams are to some extent unprofessional specially where I was_x000D_
Once you get stuck to a department your managers won't move you to other department where you might learn something saying that moving resources too early is not an option. In case you are a fresher it comes with a 2 year bond which might be a little painful if you decide to leave after one year because of frustration which is what happened with me._x000D_
_x000D_
Appraisal is just a black hole - you won't get anything as compared to what other IT companies compensate_x000D_
_x000D_
Development work is less overall, mostly support and maintenance..</t>
  </si>
  <si>
    <t>Two kinds of people - a) Who want to work and learn new things , who are competitive  b) Who want to chill in a non professional work environment    It is good in a way that you have lot of free time during the day so that you can roam around, do some politics, stay tension free - if you are type (a) then this company is definitely what you are looking for If you are type (b) who wants to slog it out during work hours and have a sense of satisfaction after work then this is not the place for you  You will hardly have a chance to show your talent and achieve a level that you might have dreamed of while you were studying.    Very mismanaged HR department  Work atmosphere and teams are to some extent unprofessional specially where I was  Once you get stuck to a department your managers won't move you to other department where you might learn something saying that moving resources too early is not an option. In case you are a fresher it comes with a 2 year bond which might be a little painful if you decide to leave after one year because of frustration which is what happened with me.    Appraisal is just a black hole - you won't get anything as compared to what other IT companies compensate    Development work is less overall, mostly support and maintenance..</t>
  </si>
  <si>
    <t>"Two kinds of people - a) Who want to work and learn new things , who are competitive b) Who want to chill in a non professional work environment  It is good in a way that you have lot of free time during the day so that you can roam around, do some politics, stay tension free - if you are type (a) then this company is definitely what you are looking for If you are type (b) who wants to slog it out during work hours and have a sense of satisfaction after work then this is not the place for you You will hardly have a chance to show your talent and achieve a level that you might have dreamed of while you were studying.  Very mismanaged HR department Work atmosphere and teams are to some extent unprofessional specially where I was Once you get stuck to a department your managers won't move you to other department where you might learn something saying that moving resources too early is not an option. In case you are a fresher it comes with a 2 year bond which might be a little painful if you decide to leave after one year because of frustration which is what happened with me.  Appraisal is just a black hole - you won't get anything as compared to what other IT companies compensate  Development work is</t>
  </si>
  <si>
    <t>[0.8446229696273804]</t>
  </si>
  <si>
    <t>[array([0.12559317, 0.02978381, 0.84462297], dtype=float32)]</t>
  </si>
  <si>
    <t>1.0477540493011475</t>
  </si>
  <si>
    <t>Outstanding employee support until 2013</t>
  </si>
  <si>
    <t>Competitive medical and life benefits.  Educational benefits. CSC provides a good package for all standard benefits including 401K matching, Life and ADD insurance, medical, dental and vision insurance, tuition reimbursement and some certification training.</t>
  </si>
  <si>
    <t>In the last two years, CSC has become a company only interested in immediate benefits to the stockholders.  Prior to that, the company was highly focused on employee development and incentives to excel.  After 2013 and a reduction of over 40% of the management staff, it became virtually impossible to figure out who your direct supervisor was.  In most cases the direct supervisor worked in an entirely separate office or location, sometimes in another part of the world.  Employees were and are at the mercy of project managers to support their performance appraisals.  CSC also elected to enforce a more stringent employee rating policy, placing 40% of employees in the "Needs Improvement" or "Unsatisfactory" category.</t>
  </si>
  <si>
    <t>Competitive medical and life benefits.  Educational benefits. CSC provides a good package for all standard benefits including 401K matching, Life and ADD insurance, medical, dental and vision insurance, tuition reimbursement and some certification training. In the last two years, CSC has become a company only interested in immediate benefits to the stockholders.  Prior to that, the company was highly focused on employee development and incentives to excel.  After 2013 and a reduction of over 40% of the management staff, it became virtually impossible to figure out who your direct supervisor was.  In most cases the direct supervisor worked in an entirely separate office or location, sometimes in another part of the world.  Employees were and are at the mercy of project managers to support their performance appraisals.  CSC also elected to enforce a more stringent employee rating policy, placing 40% of employees in the "Needs Improvement" or "Unsatisfactory" category.</t>
  </si>
  <si>
    <t>"Competitive medical and life benefits. Educational benefits. CSC provides a good package for all standard benefits including 401K matching, Life and ADD insurance, medical, dental and vision insurance, tuition reimbursement and some certification training. In the last two years, CSC has become a company only interested in immediate benefits to the stockholders. Prior to that, the company was highly focused on employee development and incentives to excel. After 2013 and a reduction of over 40% of the management staff, it became virtually impossible to figure out who your direct supervisor was. In most cases the direct supervisor worked in an entirely separate office or location, sometimes in another part of the world. Employees were and are at the mercy of project managers to support their performance appraisals. CSC also elected to enforce a more stringent employee rating policy, placing 40% of employees in the ""Needs Improvement"" or ""Unsatisfactory"" category."</t>
  </si>
  <si>
    <t>[0.6937488913536072]</t>
  </si>
  <si>
    <t>[array([0.00858875, 0.29766238, 0.6937489 ], dtype=float32)]</t>
  </si>
  <si>
    <t>Nightmare Shared Services</t>
  </si>
  <si>
    <t>Finance Professional</t>
  </si>
  <si>
    <t>CSC is below-average company in Shared Services companies in Prague. Honestly, I cannot see any pros to work at CSC, because there are better companies for juniors in Prague.</t>
  </si>
  <si>
    <t>. company has very strange management, which consists of the people, who worked with current director in former company._x000D_
2. difference between "senior" and "junior" at CSC Stodulky is that "senior" has been working at CSC for 2 years, while junior is just "newcomer"._x000D_
3. "unseniority" of management is falling down to team leaders and deputies. I don't think that newcomers can learn something new - only corporate processes and bureaucracy._x000D_
4. I've already had four employers in my working life, but I've never ever seen so disgusting WC and kitchen room in company, because somebody wanted to save money. Of course._x000D_
5. some team members from some streams usually work 2-4 hours per day and you can see them in kitchen to play a table football._x000D_
6. environment is very unprofessional and I cannot recommend anybody to work there._x000D_
7. management is not interrested in problems of people and they don't lead them, as they should do._x000D_
8. Be prepare for "informers", who are the right hand of team leaders and managers. Informers are usually "corporate" people, who believe they will become TLs or managers in future. You should realize, who you will tell confidential information, because it can change for the worse to you._x000D_
9. Company with managers has very strange approach to people, which are unwanted in company, so don't fall out of favour with managers and team leaders, otherwise they attempt to fire you._x000D_
10. CSC is very below-average choice for work.</t>
  </si>
  <si>
    <t>CSC is below-average company in Shared Services companies in Prague. Honestly, I cannot see any pros to work at CSC, because there are better companies for juniors in Prague. . company has very strange management, which consists of the people, who worked with current director in former company._x000D_
2. difference between "senior" and "junior" at CSC Stodulky is that "senior" has been working at CSC for 2 years, while junior is just "newcomer"._x000D_
3. "unseniority" of management is falling down to team leaders and deputies. I don't think that newcomers can learn something new - only corporate processes and bureaucracy._x000D_
4. I've already had four employers in my working life, but I've never ever seen so disgusting WC and kitchen room in company, because somebody wanted to save money. Of course._x000D_
5. some team members from some streams usually work 2-4 hours per day and you can see them in kitchen to play a table football._x000D_
6. environment is very unprofessional and I cannot recommend anybody to work there._x000D_
7. management is not interrested in problems of people and they don't lead them, as they should do._x000D_
8. Be prepare for "informers", who are the right hand of team leaders and managers. Informers are usually "corporate" people, who believe they will become TLs or managers in future. You should realize, who you will tell confidential information, because it can change for the worse to you._x000D_
9. Company with managers has very strange approach to people, which are unwanted in company, so don't fall out of favour with managers and team leaders, otherwise they attempt to fire you._x000D_
10. CSC is very below-average choice for work.</t>
  </si>
  <si>
    <t>CSC is below-average company in Shared Services companies in Prague. Honestly, I cannot see any pros to work at CSC, because there are better companies for juniors in Prague. . company has very strange management, which consists of the people, who worked with current director in former company.  2. difference between "senior" and "junior" at CSC Stodulky is that "senior" has been working at CSC for 2 years, while junior is just "newcomer".  3. "unseniority" of management is falling down to team leaders and deputies. I don't think that newcomers can learn something new - only corporate processes and bureaucracy.  4. I've already had four employers in my working life, but I've never ever seen so disgusting WC and kitchen room in company, because somebody wanted to save money. Of course.  5. some team members from some streams usually work 2-4 hours per day and you can see them in kitchen to play a table football.  6. environment is very unprofessional and I cannot recommend anybody to work there.  7. management is not interrested in problems of people and they don't lead them, as they should do.  8. Be prepare for "informers", who are the right hand of team leaders and managers. Informers are usually "corporate" people, who believe they will become TLs or managers in future. You should realize, who you will tell confidential information, because it can change for the worse to you.  9. Company with managers has very strange approach to people, which are unwanted in company, so don't fall out of favour with managers and team leaders, otherwise they attempt to fire you.  10. CSC is very below-average choice for work.</t>
  </si>
  <si>
    <t>"CSC is below-average company in Shared Services companies in Prague. Honestly, I cannot see any pros to work at CSC, because there are better companies for juniors in Prague. . company has very strange management, which consists of the people, who worked with current director in former company. 2. difference between ""senior"" and ""junior"" at CSC Stodulky is that ""senior"" has been working at CSC for 2 years, while junior is just ""newcomer"". 3. ""unseniority"" of management is falling down to team leaders and deputies. I don't think that newcomers can learn something new - only corporate processes and bureaucracy. 4. I've already had four employers in my working life, but I've never ever seen so disgusting WC and kitchen room in company, because somebody wanted to save money. Of course. 5. some team members from some streams usually work 2-4 hours per day and you can see them in kitchen to play a table football. 6. environment is very unprofessional and I cannot recommend anybody to work there. 7. management is not interrested in problems of people and they don't lead them, as they should do. 8. Be prepare for ""informers"", who are the right hand of team leaders and managers. Informers are usually ""corporate"" people, who believe they will become TLs or managers in future. You should realize, who you will tell confidential information, because it can change for the worse to you. 9. Company with managers has</t>
  </si>
  <si>
    <t>[0.6364848613739014]</t>
  </si>
  <si>
    <t>[array([0.63648486, 0.05771803, 0.30579713], dtype=float32)]</t>
  </si>
  <si>
    <t>1.0479532480239868</t>
  </si>
  <si>
    <t>Look before you leap</t>
  </si>
  <si>
    <t>NDC Wintel Lead</t>
  </si>
  <si>
    <t>Newington, CT</t>
  </si>
  <si>
    <t>You get to work with some very bright folks and you have an opportunity to learn from your teammates if you so choose to._x000D_
On our account you do have the ability to work flexible hours which takes a little stress out of the job._x000D_
It does have the potential to be very good place to work.</t>
  </si>
  <si>
    <t>I canâ€™t speak for the organization as a whole but on the account I work on, it is amazing the company stays in business._x000D_
There is a total lack of communications between departments and management._x000D_
Penny wise and dollar foolish_x000D_
It seems management thinks training is a disease_x000D_
Customer has a total lack of respect for us and I believe itâ€™s the result of management making unrealistic promises to the customer without thinking it through._x000D_
CSC has tendency to expedite major changes to meet a schedule rather than doing it right. Example the POD scheme   _x000D_
Reviews are designed not to be truthful but to minimize raises or remove folks_x000D_
There is no accountability for employees or management_x000D_
You have to question the integrity of the company given the multiple ethical issues we seen recently. Including the nearly 200 million dollar fine for fraud by the SEC. (and they make us take ethical training- go figure)_x000D_
It is under staffed to the point of insanity._x000D_
In the years Iâ€™ve been, for most folks here there has never been a reasonable raise and at times no raises._x000D_
I think thatâ€™s enough for now. No wonder we all luv the place.</t>
  </si>
  <si>
    <t>You get to work with some very bright folks and you have an opportunity to learn from your teammates if you so choose to._x000D_
On our account you do have the ability to work flexible hours which takes a little stress out of the job._x000D_
It does have the potential to be very good place to work. I canâ€™t speak for the organization as a whole but on the account I work on, it is amazing the company stays in business._x000D_
There is a total lack of communications between departments and management._x000D_
Penny wise and dollar foolish_x000D_
It seems management thinks training is a disease_x000D_
Customer has a total lack of respect for us and I believe itâ€™s the result of management making unrealistic promises to the customer without thinking it through._x000D_
CSC has tendency to expedite major changes to meet a schedule rather than doing it right. Example the POD scheme   _x000D_
Reviews are designed not to be truthful but to minimize raises or remove folks_x000D_
There is no accountability for employees or management_x000D_
You have to question the integrity of the company given the multiple ethical issues we seen recently. Including the nearly 200 million dollar fine for fraud by the SEC. (and they make us take ethical training- go figure)_x000D_
It is under staffed to the point of insanity._x000D_
In the years Iâ€™ve been, for most folks here there has never been a reasonable raise and at times no raises._x000D_
I think thatâ€™s enough for now. No wonder we all luv the place.</t>
  </si>
  <si>
    <t>You get to work with some very bright folks and you have an opportunity to learn from your teammates if you so choose to.  On our account you do have the ability to work flexible hours which takes a little stress out of the job.  It does have the potential to be very good place to work. I canâ€™t speak for the organization as a whole but on the account I work on, it is amazing the company stays in business.  There is a total lack of communications between departments and management.  Penny wise and dollar foolish  It seems management thinks training is a disease  Customer has a total lack of respect for us and I believe itâ€™s the result of management making unrealistic promises to the customer without thinking it through.  CSC has tendency to expedite major changes to meet a schedule rather than doing it right. Example the POD scheme     Reviews are designed not to be truthful but to minimize raises or remove folks  There is no accountability for employees or management  You have to question the integrity of the company given the multiple ethical issues we seen recently. Including the nearly 200 million dollar fine for fraud by the SEC. (and they make us take ethical training- go figure)  It is under staffed to the point of insanity.  In the years Iâ€™ve been, for most folks here there has never been a reasonable raise and at times no raises.  I think thatâ€™s enough for now. No wonder we all luv the place.</t>
  </si>
  <si>
    <t>"You get to work with some very bright folks and you have an opportunity to learn from your teammates if you so choose to. On our account you do have the ability to work flexible hours which takes a little stress out of the job. It does have the potential to be very good place to work. I canâ€™t speak for the organization as a whole but on the account I work on, it is amazing the company stays in business. There is a total lack of communications between departments and management. Penny wise and dollar foolish It seems management thinks training is a disease Customer has a total lack of respect for us and I believe itâ€™s the result of management making unrealistic promises to the customer without thinking it through. CSC has tendency to expedite major changes to meet a schedule rather than doing it right. Example the POD scheme   Reviews are designed not to be truthful but to minimize raises or remove folks There is no accountability for employees or management You have to question the integrity of the company given the multiple ethical issues we seen recently. Including the nearly 200 million dollar fine for fraud by the SEC. (and they make us take ethical training- go figure) It is under staffed to the point of insanity. In the years Iâ€™ve been, for most folks here there has never</t>
  </si>
  <si>
    <t>[0.950187623500824]</t>
  </si>
  <si>
    <t>[array([0.04220291, 0.00760948, 0.9501876 ], dtype=float32)]</t>
  </si>
  <si>
    <t>1.0481196641921997</t>
  </si>
  <si>
    <t>Nothing much. Your Pros will be based on the team that your put into</t>
  </si>
  <si>
    <t>I have had the worst experiences in this company. Did not get hike for 3 years. Snd what ever that was given was taken back as variable pay which results to working for free for 3 years. Your rating only depends on your Manager. If he has a good impression on u get hike. It doea not matter if you have worked hard and results count.._x000D_
_x000D_
Simply to put . only the managers puppy will get gud hike.</t>
  </si>
  <si>
    <t>Nothing much. Your Pros will be based on the team that your put into I have had the worst experiences in this company. Did not get hike for 3 years. Snd what ever that was given was taken back as variable pay which results to working for free for 3 years. Your rating only depends on your Manager. If he has a good impression on u get hike. It doea not matter if you have worked hard and results count.._x000D_
_x000D_
Simply to put . only the managers puppy will get gud hike.</t>
  </si>
  <si>
    <t>Nothing much. Your Pros will be based on the team that your put into I have had the worst experiences in this company. Did not get hike for 3 years. Snd what ever that was given was taken back as variable pay which results to working for free for 3 years. Your rating only depends on your Manager. If he has a good impression on u get hike. It doea not matter if you have worked hard and results count..    Simply to put . only the managers puppy will get gud hike.</t>
  </si>
  <si>
    <t>Nothing much. Your Pros will be based on the team that your put into I have had the worst experiences in this company. Did not get hike for 3 years. Snd what ever that was given was taken back as variable pay which results to working for free for 3 years. Your rating only depends on your Manager. If he has a good impression on u get hike. It doea not matter if you have worked hard and results count..  Simply to put . only the managers puppy will get gud hike.</t>
  </si>
  <si>
    <t>[0.6481239199638367]</t>
  </si>
  <si>
    <t>[array([0.6481239 , 0.34915495, 0.00272109], dtype=float32)]</t>
  </si>
  <si>
    <t>Not a company anyone would want to work for - there is no ZERO star rating</t>
  </si>
  <si>
    <t>I've been with CSC for 7 years now.  The PROS of the company are:_x000D_
- they pay very well_x000D_
- they HAD a lot of very skilled consultants</t>
  </si>
  <si>
    <t>The bad far outnumbers the good_x000D_
- Their "turn around" is failed - seems to be a revolving door of executives that stay a few months and then leave, and conflicting oscillating priorities_x000D_
- Continual layoffs_x000D_
- Employee morale that has hit rock bottom_x000D_
- They keep messing with benefits - stopping vacation accrual carryover, need to take all "legacy" accrued vacation by end of year or you lose it (or they'll pay you 40 cents on the dollar for it...) 401K match only paid out annually - and you must be an active employee to be paid out.  When they realized that forcing people to take all of their accrued vacation was impacting revenue.... their response was "work/bill more"_x000D_
- cannot land new clients_x000D_
- has lost focus on what matters most - the employees,  Without highly skilled employees nothing in their turn around plan will work</t>
  </si>
  <si>
    <t>I've been with CSC for 7 years now.  The PROS of the company are:_x000D_
- they pay very well_x000D_
- they HAD a lot of very skilled consultants The bad far outnumbers the good_x000D_
- Their "turn around" is failed - seems to be a revolving door of executives that stay a few months and then leave, and conflicting oscillating priorities_x000D_
- Continual layoffs_x000D_
- Employee morale that has hit rock bottom_x000D_
- They keep messing with benefits - stopping vacation accrual carryover, need to take all "legacy" accrued vacation by end of year or you lose it (or they'll pay you 40 cents on the dollar for it...) 401K match only paid out annually - and you must be an active employee to be paid out.  When they realized that forcing people to take all of their accrued vacation was impacting revenue.... their response was "work/bill more"_x000D_
- cannot land new clients_x000D_
- has lost focus on what matters most - the employees,  Without highly skilled employees nothing in their turn around plan will work</t>
  </si>
  <si>
    <t>I've been with CSC for 7 years now.  The PROS of the company are:  - they pay very well  - they HAD a lot of very skilled consultants The bad far outnumbers the good  - Their "turn around" is failed - seems to be a revolving door of executives that stay a few months and then leave, and conflicting oscillating priorities  - Continual layoffs  - Employee morale that has hit rock bottom  - They keep messing with benefits - stopping vacation accrual carryover, need to take all "legacy" accrued vacation by end of year or you lose it (or they'll pay you 40 cents on the dollar for it...) 401K match only paid out annually - and you must be an active employee to be paid out.  When they realized that forcing people to take all of their accrued vacation was impacting revenue.... their response was "work/bill more"  - cannot land new clients  - has lost focus on what matters most - the employees,  Without highly skilled employees nothing in their turn around plan will work</t>
  </si>
  <si>
    <t>"I've been with CSC for 7 years now. The PROS of the company are: - they pay very well - they HAD a lot of very skilled consultants The bad far outnumbers the good - Their ""turn around"" is failed - seems to be a revolving door of executives that stay a few months and then leave, and conflicting oscillating priorities - Continual layoffs - Employee morale that has hit rock bottom - They keep messing with benefits - stopping vacation accrual carryover, need to take all ""legacy"" accrued vacation by end of year or you lose it (or they'll pay you 40 cents on the dollar for it...) 401K match only paid out annually - and you must be an active employee to be paid out. When they realized that forcing people to take all of their accrued vacation was impacting revenue.... their response was ""work/bill more"" - cannot land new clients - has lost focus on what matters most - the employees, Without highly skilled employees nothing in their turn around plan will work"</t>
  </si>
  <si>
    <t>[0.46729350090026855]</t>
  </si>
  <si>
    <t>[array([0.45523065, 0.4672935 , 0.07747586], dtype=float32)]</t>
  </si>
  <si>
    <t>1.0480488538742065</t>
  </si>
  <si>
    <t>Abandon Ship</t>
  </si>
  <si>
    <t>After working here for about a decade, I would have to say that now this might be a decent place to get initial experience (might). I have never had any problems with colleagues. I do get to work from home if/when I want to but I know that is not the case for everyone. Benefits don't take much out of my paycheck, but I have heard other complaints for family costs._x000D_
Decent employee discounts.</t>
  </si>
  <si>
    <t>401k is matched asset, but they do not match anything until the end of the year. This is something new so I don't know what exactly will be said and done._x000D_
Evaluations were recently, without much warning, switched to extreme bell curve. It is horrible for morale. Top 15% do get a raise, next 45% might get a raise, everybody else does not get a pay increase. It does not matter what your actual evaluation is, management has to throw enough people into certain piles... for individual categories I got a 2 + 2 + 2 + 1 + 2... 1 = exceeds, 2 = meets &gt; BUT for the overall score I got a 3? 3 = occasionally meets = no raise. 2 + 2 + 2 + 1 + 2 = 9, 9/5 = 1.8  curve gave me a 3, no chance at all for "merit increase"_x000D_
There are too many rumors floating around about the future._x000D_
Not a lot of jobs available, seems like too many people are hired at once or things are just sent overseas._x000D_
Cafeteria prices are absurd, bring your own food._x000D_
Initial pay starts far below average</t>
  </si>
  <si>
    <t>After working here for about a decade, I would have to say that now this might be a decent place to get initial experience (might). I have never had any problems with colleagues. I do get to work from home if/when I want to but I know that is not the case for everyone. Benefits don't take much out of my paycheck, but I have heard other complaints for family costs._x000D_
Decent employee discounts. 401k is matched asset, but they do not match anything until the end of the year. This is something new so I don't know what exactly will be said and done._x000D_
Evaluations were recently, without much warning, switched to extreme bell curve. It is horrible for morale. Top 15% do get a raise, next 45% might get a raise, everybody else does not get a pay increase. It does not matter what your actual evaluation is, management has to throw enough people into certain piles... for individual categories I got a 2 + 2 + 2 + 1 + 2... 1 = exceeds, 2 = meets &gt; BUT for the overall score I got a 3? 3 = occasionally meets = no raise. 2 + 2 + 2 + 1 + 2 = 9, 9/5 = 1.8  curve gave me a 3, no chance at all for "merit increase"_x000D_
There are too many rumors floating around about the future._x000D_
Not a lot of jobs available, seems like too many people are hired at once or things are just sent overseas._x000D_
Cafeteria prices are absurd, bring your own food._x000D_
Initial pay starts far below average</t>
  </si>
  <si>
    <t>After working here for about a decade, I would have to say that now this might be a decent place to get initial experience (might). I have never had any problems with colleagues. I do get to work from home if/when I want to but I know that is not the case for everyone. Benefits don't take much out of my paycheck, but I have heard other complaints for family costs.  Decent employee discounts. 401k is matched asset, but they do not match anything until the end of the year. This is something new so I don't know what exactly will be said and done.  Evaluations were recently, without much warning, switched to extreme bell curve. It is horrible for morale. Top 15% do get a raise, next 45% might get a raise, everybody else does not get a pay increase. It does not matter what your actual evaluation is, management has to throw enough people into certain piles... for individual categories I got a 2 + 2 + 2 + 1 + 2... 1 = exceeds, 2 = meets &gt; BUT for the overall score I got a 3? 3 = occasionally meets = no raise. 2 + 2 + 2 + 1 + 2 = 9, 9/5 = 1.8  curve gave me a 3, no chance at all for "merit increase"  There are too many rumors floating around about the future.  Not a lot of jobs available, seems like too many people are hired at once or things are just sent overseas.  Cafeteria prices are absurd, bring your own food.  Initial pay starts far below average</t>
  </si>
  <si>
    <t>"After working here for about a decade, I would have to say that now this might be a decent place to get initial experience (might). I have never had any problems with colleagues. I do get to work from home if/when I want to but I know that is not the case for everyone. Benefits don't take much out of my paycheck, but I have heard other complaints for family costs. Decent employee discounts. 401k is matched asset, but they do not match anything until the end of the year. This is something new so I don't know what exactly will be said and done. Evaluations were recently, without much warning, switched to extreme bell curve. It is horrible for morale. Top 15% do get a raise, next 45% might get a raise, everybody else does not get a pay increase. It does not matter what your actual evaluation is, management has to throw enough people into certain piles... for individual categories I got a 2 + 2 + 2 + 1 + 2... 1 = exceeds, 2 = meets &gt; BUT for the overall score I got a 3? 3 = occasionally meets = no raise. 2 + 2 + 2 + 1 + 2 = 9, 9/5 = 1.8 curve gave me a 3, no chance at all for ""merit increase"" There are too many rumors floating around about the future. Not a lot of jobs available, seems like too many</t>
  </si>
  <si>
    <t>[0.926470935344696]</t>
  </si>
  <si>
    <t>[array([0.05219016, 0.02133892, 0.92647094], dtype=float32)]</t>
  </si>
  <si>
    <t>Ongoing restructuring</t>
  </si>
  <si>
    <t>Good people, many worked in the company for years and watched the company change quite dramatically in recent years. Overall, a very fast paced work environment, can be challenging and very interesting.</t>
  </si>
  <si>
    <t>Over the last several years the company has been going through a continuous reorganization while trying to change its strategy and improve financial performance. As a result. its turning into a revolving door environment with top level management being replaced every 9-12 months.  This is very demoralizing for employees, as nobody feels safe or really appreciated - anybody can be laid off at any time, regardless of their actual merits and performance.  Communication across organization is very week and the strategy seems to change all the time. Good performers are looking to leave and many do, before yet another round of "reorganization". This puts more and more burden to do more with less on the remaining workforce.</t>
  </si>
  <si>
    <t>Good people, many worked in the company for years and watched the company change quite dramatically in recent years. Overall, a very fast paced work environment, can be challenging and very interesting. Over the last several years the company has been going through a continuous reorganization while trying to change its strategy and improve financial performance. As a result. its turning into a revolving door environment with top level management being replaced every 9-12 months.  This is very demoralizing for employees, as nobody feels safe or really appreciated - anybody can be laid off at any time, regardless of their actual merits and performance.  Communication across organization is very week and the strategy seems to change all the time. Good performers are looking to leave and many do, before yet another round of "reorganization". This puts more and more burden to do more with less on the remaining workforce.</t>
  </si>
  <si>
    <t>"Good people, many worked in the company for years and watched the company change quite dramatically in recent years. Overall, a very fast paced work environment, can be challenging and very interesting. Over the last several years the company has been going through a continuous reorganization while trying to change its strategy and improve financial performance. As a result. its turning into a revolving door environment with top level management being replaced every 9-12 months. This is very demoralizing for employees, as nobody feels safe or really appreciated - anybody can be laid off at any time, regardless of their actual merits and performance. Communication across organization is very week and the strategy seems to change all the time. Good performers are looking to leave and many do, before yet another round of ""reorganization"". This puts more and more burden to do more with less on the remaining workforce."</t>
  </si>
  <si>
    <t>[0.8394144773483276]</t>
  </si>
  <si>
    <t>[array([0.0185597 , 0.14202574, 0.8394145 ], dtype=float32)]</t>
  </si>
  <si>
    <t>1.0480200052261353</t>
  </si>
  <si>
    <t>P</t>
  </si>
  <si>
    <t>Great Training available, you have to dig for it but it is there. There is a lot of material, you must weed out the crap because it appears that whom ever wrote a lot of it was only doing it for their own gratification.</t>
  </si>
  <si>
    <t>Most of the time you are treated as only a Butt in a chair. The upper management is so concerned about their job, that when someone comes along that truly cares and has more experience, they will shut you down. In my case the Xdirector placed me in charge of a failing project, placed my name on all of the critical documents (i.e. contracts, CO, RTCM etc.) then did not allow me to run the project. That way when the monthly reports to the VP were presented, I was the fall guy. I was RIFed and the XDir was demoted because the review board finally caught on to what he was doing. I think by now he has been fired. I was the one that made the recommendations to get the project back on track, but this would have made him look bad because he ran the program for 3 years. He only wanted a scape goat. I'll get off of my soap box now.</t>
  </si>
  <si>
    <t>Great Training available, you have to dig for it but it is there. There is a lot of material, you must weed out the crap because it appears that whom ever wrote a lot of it was only doing it for their own gratification. Most of the time you are treated as only a Butt in a chair. The upper management is so concerned about their job, that when someone comes along that truly cares and has more experience, they will shut you down. In my case the Xdirector placed me in charge of a failing project, placed my name on all of the critical documents (i.e. contracts, CO, RTCM etc.) then did not allow me to run the project. That way when the monthly reports to the VP were presented, I was the fall guy. I was RIFed and the XDir was demoted because the review board finally caught on to what he was doing. I think by now he has been fired. I was the one that made the recommendations to get the project back on track, but this would have made him look bad because he ran the program for 3 years. He only wanted a scape goat. I'll get off of my soap box now.</t>
  </si>
  <si>
    <t>"Great Training available, you have to dig for it but it is there. There is a lot of material, you must weed out the crap because it appears that whom ever wrote a lot of it was only doing it for their own gratification. Most of the time you are treated as only a Butt in a chair. The upper management is so concerned about their job, that when someone comes along that truly cares and has more experience, they will shut you down. In my case the Xdirector placed me in charge of a failing project, placed my name on all of the critical documents (i.e. contracts, CO, RTCM etc.) then did not allow me to run the project. That way when the monthly reports to the VP were presented, I was the fall guy. I was RIFed and the XDir was demoted because the review board finally caught on to what he was doing. I think by now he has been fired. I was the one that made the recommendations to get the project back on track, but this would have made him look bad because he ran the program for 3 years. He only wanted a scape goat. I'll get off of my soap box now."</t>
  </si>
  <si>
    <t>[0.5355084538459778]</t>
  </si>
  <si>
    <t>[array([0.21713167, 0.53550845, 0.24735992], dtype=float32)]</t>
  </si>
  <si>
    <t>1.0477237701416016</t>
  </si>
  <si>
    <t>well paid, friendly managers,well paid, friendly managers,well paid, friendly managers</t>
  </si>
  <si>
    <t>none none no any cons you will see</t>
  </si>
  <si>
    <t>well paid, friendly managers,well paid, friendly managers,well paid, friendly managers none none no any cons you will see</t>
  </si>
  <si>
    <t>"well paid, friendly managers,well paid, friendly managers,well paid, friendly managers none none no any cons you will see"</t>
  </si>
  <si>
    <t>[0.560344398021698]</t>
  </si>
  <si>
    <t>[array([0.00189419, 0.5603444 , 0.43776143], dtype=float32)]</t>
  </si>
  <si>
    <t>1.0474810600280762</t>
  </si>
  <si>
    <t>CSC - A Collection of Small Companies - keep looking!</t>
  </si>
  <si>
    <t>CSC is very supportive in meeting employee needs for flextime, time off, and issues with work/family life.    Probably a decent place for college grads looking to gain some experience</t>
  </si>
  <si>
    <t>It is not a question of if, but when, you will lose your job either to off-shoring, budget cuts, or losing another account.   Because there have been so many reductions, remaining employees are forced to take on multiple roles and few have the luxury of a 40 hour work week, more like 60 hrs week just to keep up.    The company does not seem to know how to reduce costs other than to cut people.    Never any budget to support the tools and training that employees need to excel in their roles.    Very low employee morale.   For an IT company, very little exposure to state-of-the-art technology and tools.    No investment in employee growth or systems.</t>
  </si>
  <si>
    <t>CSC is very supportive in meeting employee needs for flextime, time off, and issues with work/family life.    Probably a decent place for college grads looking to gain some experience It is not a question of if, but when, you will lose your job either to off-shoring, budget cuts, or losing another account.   Because there have been so many reductions, remaining employees are forced to take on multiple roles and few have the luxury of a 40 hour work week, more like 60 hrs week just to keep up.    The company does not seem to know how to reduce costs other than to cut people.    Never any budget to support the tools and training that employees need to excel in their roles.    Very low employee morale.   For an IT company, very little exposure to state-of-the-art technology and tools.    No investment in employee growth or systems.</t>
  </si>
  <si>
    <t>"CSC is very supportive in meeting employee needs for flextime, time off, and issues with work/family life.  Probably a decent place for college grads looking to gain some experience It is not a question of if, but when, you will lose your job either to off-shoring, budget cuts, or losing another account.  Because there have been so many reductions, remaining employees are forced to take on multiple roles and few have the luxury of a 40 hour work week, more like 60 hrs week just to keep up.  The company does not seem to know how to reduce costs other than to cut people.  Never any budget to support the tools and training that employees need to excel in their roles.  Very low employee morale.  For an IT company, very little exposure to state-of-the-art technology and tools.  No investment in employee growth or systems."</t>
  </si>
  <si>
    <t>[0.5578832626342773]</t>
  </si>
  <si>
    <t>[array([0.04258898, 0.55788326, 0.39952773], dtype=float32)]</t>
  </si>
  <si>
    <t>1.047866702079773</t>
  </si>
  <si>
    <t>CSC Turnaround -- a lesson in what not to do</t>
  </si>
  <si>
    <t>Comments specifically reflect experience working for internal operations in Falls Church. -- Colleagues among the most knowledgeable, dedicated and loyal that I've ever met at any company I've worked for and with. Their tolerance for pain, pressure, and unnecessary complexity and red tape is higher than their executive leadership is aware of and certainly deserves. The business operations folks are not given nearly enough respect for holding the back end of the company together. for so many years despite antiquated infrastructure and lack of reinvestment back into the company. Pleased that the NPS team has broken off and given the opportunity to be successful as a separate entity.</t>
  </si>
  <si>
    <t>Again, comments specifically reflect experience working for internal operations in Falls Church. -- Outdated infrastructure, non-standardized and non-documented policies and processes, convoluted business acquisition strategies, executive "finger pointing" and infighting have crippled the company. After contributing years of blood, sweat and tears, many of CSC's most loyal have finally had enough and are walking away.</t>
  </si>
  <si>
    <t>Comments specifically reflect experience working for internal operations in Falls Church. -- Colleagues among the most knowledgeable, dedicated and loyal that I've ever met at any company I've worked for and with. Their tolerance for pain, pressure, and unnecessary complexity and red tape is higher than their executive leadership is aware of and certainly deserves. The business operations folks are not given nearly enough respect for holding the back end of the company together. for so many years despite antiquated infrastructure and lack of reinvestment back into the company. Pleased that the NPS team has broken off and given the opportunity to be successful as a separate entity. Again, comments specifically reflect experience working for internal operations in Falls Church. -- Outdated infrastructure, non-standardized and non-documented policies and processes, convoluted business acquisition strategies, executive "finger pointing" and infighting have crippled the company. After contributing years of blood, sweat and tears, many of CSC's most loyal have finally had enough and are walking away.</t>
  </si>
  <si>
    <t>"Comments specifically reflect experience working for internal operations in Falls Church. -- Colleagues among the most knowledgeable, dedicated and loyal that I've ever met at any company I've worked for and with. Their tolerance for pain, pressure, and unnecessary complexity and red tape is higher than their executive leadership is aware of and certainly deserves. The business operations folks are not given nearly enough respect for holding the back end of the company together. for so many years despite antiquated infrastructure and lack of reinvestment back into the company. Pleased that the NPS team has broken off and given the opportunity to be successful as a separate entity. Again, comments specifically reflect experience working for internal operations in Falls Church. -- Outdated infrastructure, non-standardized and non-documented policies and processes, convoluted business acquisition strategies, executive ""finger pointing"" and infighting have crippled the company. After contributing years of blood, sweat and tears, many of CSC's most loyal have finally had enough and are walking away."</t>
  </si>
  <si>
    <t>[0.7686405181884766]</t>
  </si>
  <si>
    <t>[array([0.03445337, 0.19690615, 0.7686405 ], dtype=float32)]</t>
  </si>
  <si>
    <t>1.0478293895721436</t>
  </si>
  <si>
    <t>Flexible and generous</t>
  </si>
  <si>
    <t>flexible_x000D_
generous compensation_x000D_
generous PTO_x000D_
HQ highly engaged with all offices/ subs</t>
  </si>
  <si>
    <t>odd hierarchy_x000D_
communication breakdown between departments and other subs</t>
  </si>
  <si>
    <t>flexible_x000D_
generous compensation_x000D_
generous PTO_x000D_
HQ highly engaged with all offices/ subs odd hierarchy_x000D_
communication breakdown between departments and other subs</t>
  </si>
  <si>
    <t>flexible  generous compensation  generous PTO  HQ highly engaged with all offices/ subs odd hierarchy  communication breakdown between departments and other subs</t>
  </si>
  <si>
    <t>flexible generous compensation generous PTO HQ highly engaged with all offices/ subs odd hierarchy communication breakdown between departments and other subs</t>
  </si>
  <si>
    <t>[0.8440133929252625]</t>
  </si>
  <si>
    <t>[array([0.00791802, 0.14806856, 0.8440134 ], dtype=float32)]</t>
  </si>
  <si>
    <t>Good staff</t>
  </si>
  <si>
    <t>Birmingham, England</t>
  </si>
  <si>
    <t>Staff and teamwork._x000D_
Friendly co workers</t>
  </si>
  <si>
    <t>Communication from management _x000D_
Work life balance</t>
  </si>
  <si>
    <t>Staff and teamwork._x000D_
Friendly co workers Communication from management _x000D_
Work life balance</t>
  </si>
  <si>
    <t>Staff and teamwork.  Friendly co workers Communication from management   Work life balance</t>
  </si>
  <si>
    <t>Staff and teamwork. Friendly co workers Communication from management  Work life balance</t>
  </si>
  <si>
    <t>[0.875447154045105]</t>
  </si>
  <si>
    <t>[array([0.00166416, 0.87544715, 0.12288873], dtype=float32)]</t>
  </si>
  <si>
    <t>SAP Pp Functional Consultant</t>
  </si>
  <si>
    <t>Good company to work. more onsite opportunities</t>
  </si>
  <si>
    <t>there is nothing to say bad about comapny</t>
  </si>
  <si>
    <t>Good company to work. more onsite opportunities there is nothing to say bad about comapny</t>
  </si>
  <si>
    <t>[0.9350994825363159]</t>
  </si>
  <si>
    <t>[array([0.00258116, 0.06231941, 0.9350995 ], dtype=float32)]</t>
  </si>
  <si>
    <t>Fun office, otherwise frustrating</t>
  </si>
  <si>
    <t>The office culture is good and can be really good fun. Some great people to work with who are happy to share knowledge when they have time to do so. _x000D_
If you're in the "in" crowd,  you'll be OK (for a while at least, until you're on the outer).</t>
  </si>
  <si>
    <t>Slow to replace staff when the quit. Often not replaced at all, blamed on not being able to  "get approval"._x000D_
_x000D_
So many staff have quit to move on to much better jobs._x000D_
_x000D_
Local management are either: _x000D_
* fantastic and overworked_x000D_
Or _x000D_
* completely unqualified and floundering but somehow safe from ramification. It's strange and toxic when you hear them blaming everyone but themselves. _x000D_
_x000D_
Good staff are overworked and not overly well appreciated. No access to superstar staff who could help junior/ new staff as they don't have time._x000D_
_x000D_
Culture of panic has developed,  caused by constant fire fighting and customer escalations. Sounds harsh,  but it is true in my experience. Some managers are great at dealing with this,  some are terrible.</t>
  </si>
  <si>
    <t>The office culture is good and can be really good fun. Some great people to work with who are happy to share knowledge when they have time to do so. _x000D_
If you're in the "in" crowd,  you'll be OK (for a while at least, until you're on the outer). Slow to replace staff when the quit. Often not replaced at all, blamed on not being able to  "get approval"._x000D_
_x000D_
So many staff have quit to move on to much better jobs._x000D_
_x000D_
Local management are either: _x000D_
* fantastic and overworked_x000D_
Or _x000D_
* completely unqualified and floundering but somehow safe from ramification. It's strange and toxic when you hear them blaming everyone but themselves. _x000D_
_x000D_
Good staff are overworked and not overly well appreciated. No access to superstar staff who could help junior/ new staff as they don't have time._x000D_
_x000D_
Culture of panic has developed,  caused by constant fire fighting and customer escalations. Sounds harsh,  but it is true in my experience. Some managers are great at dealing with this,  some are terrible.</t>
  </si>
  <si>
    <t>The office culture is good and can be really good fun. Some great people to work with who are happy to share knowledge when they have time to do so.   If you're in the "in" crowd,  you'll be OK (for a while at least, until you're on the outer). Slow to replace staff when the quit. Often not replaced at all, blamed on not being able to  "get approval".    So many staff have quit to move on to much better jobs.    Local management are either:   * fantastic and overworked  Or   * completely unqualified and floundering but somehow safe from ramification. It's strange and toxic when you hear them blaming everyone but themselves.     Good staff are overworked and not overly well appreciated. No access to superstar staff who could help junior/ new staff as they don't have time.    Culture of panic has developed,  caused by constant fire fighting and customer escalations. Sounds harsh,  but it is true in my experience. Some managers are great at dealing with this,  some are terrible.</t>
  </si>
  <si>
    <t>"The office culture is good and can be really good fun. Some great people to work with who are happy to share knowledge when they have time to do so.  If you're in the ""in"" crowd, you'll be OK (for a while at least, until you're on the outer). Slow to replace staff when the quit. Often not replaced at all, blamed on not being able to ""get approval"".  So many staff have quit to move on to much better jobs.  Local management are either:  * fantastic and overworked Or  * completely unqualified and floundering but somehow safe from ramification. It's strange and toxic when you hear them blaming everyone but themselves.   Good staff are overworked and not overly well appreciated. No access to superstar staff who could help junior/ new staff as they don't have time.  Culture of panic has developed, caused by constant fire fighting and customer escalations. Sounds harsh, but it is true in my experience. Some managers are great at dealing with this, some are terrible."</t>
  </si>
  <si>
    <t>[0.8696901798248291]</t>
  </si>
  <si>
    <t>[array([0.03485027, 0.09545954, 0.8696902 ], dtype=float32)]</t>
  </si>
  <si>
    <t>1.047942876815796</t>
  </si>
  <si>
    <t>Doom and Gloom</t>
  </si>
  <si>
    <t>Remote Worker Advantage - You may enjoy a job if you like working remote/from your home based office.  They offer no minimum vacation.  You can take as much vacation as you want as long as you meet your deadlines.  Keep it short and you will have a good stamp on your resume, but KEEP IT SHORT.</t>
  </si>
  <si>
    <t>Most of the workforce has not seen a salary increase in a several years.  NO increase.  The CEO's strategic objective is to offshore as much work as possible so they undersell. You will likely never hear anything from management except thru email.  Your deadlines will be unreasonable.  You will most likely feel like constant CHAOS, because good PM's don't exist.  Regarding the no minimum vacation....be careful with this "benefit", because the likelihood of vacation approval above a typical service norm is rare and with resource constraints and aggresive deadlines, you will never meet your deadlines.  With luck, you may have a manager with heart. More likely you will never meet them and they will be cold and heartless. Denying you a sense of enjoyment at work.  All groups are grossly understaffed. I know if you've worked in IT you think that is norm.  This is different...It is GROSSLY UNDERSTAFFED.  _x000D_
_x000D_
Keep in mind that I did not get RIF'ed...I left.  Over the last several years (current CEO tenure), it was unbearably stressful.</t>
  </si>
  <si>
    <t>Remote Worker Advantage - You may enjoy a job if you like working remote/from your home based office.  They offer no minimum vacation.  You can take as much vacation as you want as long as you meet your deadlines.  Keep it short and you will have a good stamp on your resume, but KEEP IT SHORT. Most of the workforce has not seen a salary increase in a several years.  NO increase.  The CEO's strategic objective is to offshore as much work as possible so they undersell. You will likely never hear anything from management except thru email.  Your deadlines will be unreasonable.  You will most likely feel like constant CHAOS, because good PM's don't exist.  Regarding the no minimum vacation....be careful with this "benefit", because the likelihood of vacation approval above a typical service norm is rare and with resource constraints and aggresive deadlines, you will never meet your deadlines.  With luck, you may have a manager with heart. More likely you will never meet them and they will be cold and heartless. Denying you a sense of enjoyment at work.  All groups are grossly understaffed. I know if you've worked in IT you think that is norm.  This is different...It is GROSSLY UNDERSTAFFED.  _x000D_
_x000D_
Keep in mind that I did not get RIF'ed...I left.  Over the last several years (current CEO tenure), it was unbearably stressful.</t>
  </si>
  <si>
    <t>Remote Worker Advantage - You may enjoy a job if you like working remote/from your home based office.  They offer no minimum vacation.  You can take as much vacation as you want as long as you meet your deadlines.  Keep it short and you will have a good stamp on your resume, but KEEP IT SHORT. Most of the workforce has not seen a salary increase in a several years.  NO increase.  The CEO's strategic objective is to offshore as much work as possible so they undersell. You will likely never hear anything from management except thru email.  Your deadlines will be unreasonable.  You will most likely feel like constant CHAOS, because good PM's don't exist.  Regarding the no minimum vacation....be careful with this "benefit", because the likelihood of vacation approval above a typical service norm is rare and with resource constraints and aggresive deadlines, you will never meet your deadlines.  With luck, you may have a manager with heart. More likely you will never meet them and they will be cold and heartless. Denying you a sense of enjoyment at work.  All groups are grossly understaffed. I know if you've worked in IT you think that is norm.  This is different...It is GROSSLY UNDERSTAFFED.      Keep in mind that I did not get RIF'ed...I left.  Over the last several years (current CEO tenure), it was unbearably stressful.</t>
  </si>
  <si>
    <t>"Remote Worker Advantage - You may enjoy a job if you like working remote/from your home based office. They offer no minimum vacation. You can take as much vacation as you want as long as you meet your deadlines. Keep it short and you will have a good stamp on your resume, but KEEP IT SHORT. Most of the workforce has not seen a salary increase in a several years. NO increase. The CEO's strategic objective is to offshore as much work as possible so they undersell. You will likely never hear anything from management except thru email. Your deadlines will be unreasonable. You will most likely feel like constant CHAOS, because good PM's don't exist. Regarding the no minimum vacation....be careful with this ""benefit"", because the likelihood of vacation approval above a typical service norm is rare and with resource constraints and aggresive deadlines, you will never meet your deadlines. With luck, you may have a manager with heart. More likely you will never meet them and they will be cold and heartless. Denying you a sense of enjoyment at work. All groups are grossly understaffed. I know if you've worked in IT you think that is norm. This is different...It is GROSSLY UNDERSTAFFED.   Keep in mind that I did not get RIF'ed...I left. Over the last several years (current CEO tenure), it was unbearably stressful."</t>
  </si>
  <si>
    <t>[0.8185327649116516]</t>
  </si>
  <si>
    <t>[array([0.13947426, 0.04199289, 0.81853276], dtype=float32)]</t>
  </si>
  <si>
    <t>1.0481895208358765</t>
  </si>
  <si>
    <t>Best ever Company for job</t>
  </si>
  <si>
    <t>Data Entry Operator</t>
  </si>
  <si>
    <t>Recentaly i am listened about this job and now i am apply.</t>
  </si>
  <si>
    <t>Best Forever Job for students</t>
  </si>
  <si>
    <t>Recentaly i am listened about this job and now i am apply. Best Forever Job for students</t>
  </si>
  <si>
    <t>[0.7990840077400208]</t>
  </si>
  <si>
    <t>[array([0.00321354, 0.799084  , 0.19770244], dtype=float32)]</t>
  </si>
  <si>
    <t>1.0475519895553589</t>
  </si>
  <si>
    <t>CSC is OK if your career has peaked, but look elsewhere if you're on the way up.</t>
  </si>
  <si>
    <t>CSC provides stability and job security with a reasonable pay and benefits package.  If you drive your own career and set your own terms for roles it is possible to havea good work life balance and CSC are very supportive of home based working in the Project management space.</t>
  </si>
  <si>
    <t>Poor pay increases year on year - The only way to really get a pay increase is to get an offer from another company and use that to push for more cash in CSC._x000D_
  If you're happy with turning the handle then CSC is OK, but if you want to push the boundaries and be inspired it's not for you</t>
  </si>
  <si>
    <t>CSC provides stability and job security with a reasonable pay and benefits package.  If you drive your own career and set your own terms for roles it is possible to havea good work life balance and CSC are very supportive of home based working in the Project management space. Poor pay increases year on year - The only way to really get a pay increase is to get an offer from another company and use that to push for more cash in CSC._x000D_
  If you're happy with turning the handle then CSC is OK, but if you want to push the boundaries and be inspired it's not for you</t>
  </si>
  <si>
    <t>CSC provides stability and job security with a reasonable pay and benefits package.  If you drive your own career and set your own terms for roles it is possible to havea good work life balance and CSC are very supportive of home based working in the Project management space. Poor pay increases year on year - The only way to really get a pay increase is to get an offer from another company and use that to push for more cash in CSC.    If you're happy with turning the handle then CSC is OK, but if you want to push the boundaries and be inspired it's not for you</t>
  </si>
  <si>
    <t>"CSC provides stability and job security with a reasonable pay and benefits package. If you drive your own career and set your own terms for roles it is possible to havea good work life balance and CSC are very supportive of home based working in the Project management space. Poor pay increases year on year - The only way to really get a pay increase is to get an offer from another company and use that to push for more cash in CSC.  If you're happy with turning the handle then CSC is OK, but if you want to push the boundaries and be inspired it's not for you"</t>
  </si>
  <si>
    <t>[0.9813058972358704]</t>
  </si>
  <si>
    <t>[array([0.00343222, 0.01526185, 0.9813059 ], dtype=float32)]</t>
  </si>
  <si>
    <t>1.0477852821350098</t>
  </si>
  <si>
    <t>Fort Walton Beach, FL</t>
  </si>
  <si>
    <t>good people fun times good benefits</t>
  </si>
  <si>
    <t>lots of work, but great people</t>
  </si>
  <si>
    <t>good people fun times good benefits lots of work, but great people</t>
  </si>
  <si>
    <t>"good people fun times good benefits lots of work, but great people"</t>
  </si>
  <si>
    <t>[0.7330157160758972]</t>
  </si>
  <si>
    <t>[array([0.00289455, 0.7330157 , 0.2640897 ], dtype=float32)]</t>
  </si>
  <si>
    <t>Call center division</t>
  </si>
  <si>
    <t>Big company with govt contracts means secure job, good benefits, perks like cell phone discounts, and career advancement options.  At the lowest levels are some good people who have been here for years with some good hardworking supervisors, most who have been promoted from inside.  Opportunities exist for customer service representatives to get into team lead, quality assurance, trainer, and supervisor positions.</t>
  </si>
  <si>
    <t>No employee satisfaction programs.  Pay is below average.  Weak incentive structure and zero budget for employee appreciation.  Supervisors and managers pay for team incentives and contests out of their own paychecks, call center employees are not allowed cell phones, t shirts, or any non-work-related magazines or desk toys like jigsaw puzzles or crayons, employee appreciation happens once a year if lucky enough to be allowed to participate, and HR is like texas weather. It seems like anyone can get away with breaking rules if they tell a good enough sad story or go to HR before their boss does.  Very little communication from higher management to phone reps, we're there to work and our paycheck should be thanks enough for all the stress of being yelled at on the phone every day.  would be nice to get a 'good job' or free lunch or a real bonus now and then.</t>
  </si>
  <si>
    <t>Big company with govt contracts means secure job, good benefits, perks like cell phone discounts, and career advancement options.  At the lowest levels are some good people who have been here for years with some good hardworking supervisors, most who have been promoted from inside.  Opportunities exist for customer service representatives to get into team lead, quality assurance, trainer, and supervisor positions. No employee satisfaction programs.  Pay is below average.  Weak incentive structure and zero budget for employee appreciation.  Supervisors and managers pay for team incentives and contests out of their own paychecks, call center employees are not allowed cell phones, t shirts, or any non-work-related magazines or desk toys like jigsaw puzzles or crayons, employee appreciation happens once a year if lucky enough to be allowed to participate, and HR is like texas weather. It seems like anyone can get away with breaking rules if they tell a good enough sad story or go to HR before their boss does.  Very little communication from higher management to phone reps, we're there to work and our paycheck should be thanks enough for all the stress of being yelled at on the phone every day.  would be nice to get a 'good job' or free lunch or a real bonus now and then.</t>
  </si>
  <si>
    <t>"Big company with govt contracts means secure job, good benefits, perks like cell phone discounts, and career advancement options. At the lowest levels are some good people who have been here for years with some good hardworking supervisors, most who have been promoted from inside. Opportunities exist for customer service representatives to get into team lead, quality assurance, trainer, and supervisor positions. No employee satisfaction programs. Pay is below average. Weak incentive structure and zero budget for employee appreciation. Supervisors and managers pay for team incentives and contests out of their own paychecks, call center employees are not allowed cell phones, t shirts, or any non-work-related magazines or desk toys like jigsaw puzzles or crayons, employee appreciation happens once a year if lucky enough to be allowed to participate, and HR is like texas weather. It seems like anyone can get away with breaking rules if they tell a good enough sad story or go to HR before their boss does. Very little communication from higher management to phone reps, we're there to work and our paycheck should be thanks enough for all the stress of being yelled at on the phone every day. would be nice to get a 'good job' or free lunch or a real bonus now and then."</t>
  </si>
  <si>
    <t>[0.9162418246269226]</t>
  </si>
  <si>
    <t>[array([0.0505639 , 0.03319435, 0.9162418 ], dtype=float32)]</t>
  </si>
  <si>
    <t>Just a paycheck</t>
  </si>
  <si>
    <t>Help Desk</t>
  </si>
  <si>
    <t>They can pay you. I do enjoy fixing peoples problems and we had tools to do so. They did allow me to use my sick time and vacation when I needed it. I did receive some praise from the projects I developed from immediate management until they were replaced when new management came in (see below)</t>
  </si>
  <si>
    <t>Senior Management does not listen to reason. Had ideas for several projects and way to improve efficiency that were flatly rejected or not encouraged. Very little in the way of raises. Bottom line over customer service and employee sanity. The one factor in all of this is the company I worked for was bought out by CSC when I got hired. We were treated like a red headed step child and when they did finally decide to be involved in our lives they tried to fit us into their mold which did not work. I dont know how the CEO Mike Laphen is even involved with us since we probably dont even show up on his radar. Corporation is too big and has lost its soul. The tools they gave us to use were antiquated and broken half the time. We did not have enough people to cover the work they gave us. Were encouraged to do more with less.</t>
  </si>
  <si>
    <t>They can pay you. I do enjoy fixing peoples problems and we had tools to do so. They did allow me to use my sick time and vacation when I needed it. I did receive some praise from the projects I developed from immediate management until they were replaced when new management came in (see below) Senior Management does not listen to reason. Had ideas for several projects and way to improve efficiency that were flatly rejected or not encouraged. Very little in the way of raises. Bottom line over customer service and employee sanity. The one factor in all of this is the company I worked for was bought out by CSC when I got hired. We were treated like a red headed step child and when they did finally decide to be involved in our lives they tried to fit us into their mold which did not work. I dont know how the CEO Mike Laphen is even involved with us since we probably dont even show up on his radar. Corporation is too big and has lost its soul. The tools they gave us to use were antiquated and broken half the time. We did not have enough people to cover the work they gave us. Were encouraged to do more with less.</t>
  </si>
  <si>
    <t>[0.5829498767852783]</t>
  </si>
  <si>
    <t>[array([0.08473225, 0.5829499 , 0.33231792], dtype=float32)]</t>
  </si>
  <si>
    <t>1.0480625629425049</t>
  </si>
  <si>
    <t>Good place... if you know what you want</t>
  </si>
  <si>
    <t>Good support from the senior management overall. Wide range of clients and types of projects, with some luck, good timing, and personal initiative you can join some interesting projects. Wide range of support resources and internal training. Generally very accommodating in terms of time off. Benefits are OK. If you know what to make of your career and growth, it can be a good place. Not cliquish but there is an expectation to develop your own network of colleagues and promote your abilities. Overall quite a good place to work at.</t>
  </si>
  <si>
    <t>Lack of sense of community. This may not be a big issue for senior resources who have learned to direct their own careers but may be more challenging for junior folks. Although progress is being made, there is room for improvement in branding CSC as a whole ... lack of identity to some degree. More focus and support in developing high potential resources would be a plus. Most consultants tend to be treated somewhat equally which is fair enough but may be discouraging for those who 'go the extra mile'... it would be good to have tiered incentive schemes to recognize strong performers. Work/Life balance depends on the actual project (as with any consulting firm).</t>
  </si>
  <si>
    <t>Good support from the senior management overall. Wide range of clients and types of projects, with some luck, good timing, and personal initiative you can join some interesting projects. Wide range of support resources and internal training. Generally very accommodating in terms of time off. Benefits are OK. If you know what to make of your career and growth, it can be a good place. Not cliquish but there is an expectation to develop your own network of colleagues and promote your abilities. Overall quite a good place to work at. Lack of sense of community. This may not be a big issue for senior resources who have learned to direct their own careers but may be more challenging for junior folks. Although progress is being made, there is room for improvement in branding CSC as a whole ... lack of identity to some degree. More focus and support in developing high potential resources would be a plus. Most consultants tend to be treated somewhat equally which is fair enough but may be discouraging for those who 'go the extra mile'... it would be good to have tiered incentive schemes to recognize strong performers. Work/Life balance depends on the actual project (as with any consulting firm).</t>
  </si>
  <si>
    <t>"Good support from the senior management overall. Wide range of clients and types of projects, with some luck, good timing, and personal initiative you can join some interesting projects. Wide range of support resources and internal training. Generally very accommodating in terms of time off. Benefits are OK. If you know what to make of your career and growth, it can be a good place. Not cliquish but there is an expectation to develop your own network of colleagues and promote your abilities. Overall quite a good place to work at. Lack of sense of community. This may not be a big issue for senior resources who have learned to direct their own careers but may be more challenging for junior folks. Although progress is being made, there is room for improvement in branding CSC as a whole ... lack of identity to some degree. More focus and support in developing high potential resources would be a plus. Most consultants tend to be treated somewhat equally which is fair enough but may be discouraging for those who 'go the extra mile'... it would be good to have tiered incentive schemes to recognize strong performers. Work/Life balance depends on the actual project (as with any consulting firm)."</t>
  </si>
  <si>
    <t>[0.9961827397346497]</t>
  </si>
  <si>
    <t>[array([0.00157288, 0.00224431, 0.99618274], dtype=float32)]</t>
  </si>
  <si>
    <t>1.0482233762741089</t>
  </si>
  <si>
    <t>Don't ruin your career by working here</t>
  </si>
  <si>
    <t>- Sub-org genuinely has interest in employees (yet doesn't really have a grasp of the business or the power to do anything)_x000D_
- Still has a decent tuition reimbursement plan</t>
  </si>
  <si>
    <t>- I have experienced terrible bosses I thought were reserved for cartoons and movies. As in, "even though your work is done, you need to sit here until 8PM just in case (add expletives wherever)" ... while the boss is at home._x000D_
- Too many people have BSed their way into middle management; this leads to a lot of talking and minimal progress... then later to dumping blame and work on lower level employees_x000D_
- Constant condescending attitudes, bred by the policy: if you act toughly you will probably get promoted_x000D_
- Get a good salary upfront because the yearly review tool is a meaningless joke and you're going to probably get a 1% increase_x000D_
- No titles due to restructuring. That is correct -- I have gone almost a year without a job title. No better way to make an employee feel like a number._x000D_
- No control over career path (not that there is a career path)_x000D_
- Took away funding for training ... so you better enjoy the BS they have you doing as staff augmentation on your project (that is now your ambition)</t>
  </si>
  <si>
    <t>- Sub-org genuinely has interest in employees (yet doesn't really have a grasp of the business or the power to do anything)_x000D_
- Still has a decent tuition reimbursement plan - I have experienced terrible bosses I thought were reserved for cartoons and movies. As in, "even though your work is done, you need to sit here until 8PM just in case (add expletives wherever)" ... while the boss is at home._x000D_
- Too many people have BSed their way into middle management; this leads to a lot of talking and minimal progress... then later to dumping blame and work on lower level employees_x000D_
- Constant condescending attitudes, bred by the policy: if you act toughly you will probably get promoted_x000D_
- Get a good salary upfront because the yearly review tool is a meaningless joke and you're going to probably get a 1% increase_x000D_
- No titles due to restructuring. That is correct -- I have gone almost a year without a job title. No better way to make an employee feel like a number._x000D_
- No control over career path (not that there is a career path)_x000D_
- Took away funding for training ... so you better enjoy the BS they have you doing as staff augmentation on your project (that is now your ambition)</t>
  </si>
  <si>
    <t>- Sub-org genuinely has interest in employees (yet doesn't really have a grasp of the business or the power to do anything)  - Still has a decent tuition reimbursement plan - I have experienced terrible bosses I thought were reserved for cartoons and movies. As in, "even though your work is done, you need to sit here until 8PM just in case (add expletives wherever)" ... while the boss is at home.  - Too many people have BSed their way into middle management; this leads to a lot of talking and minimal progress... then later to dumping blame and work on lower level employees  - Constant condescending attitudes, bred by the policy: if you act toughly you will probably get promoted  - Get a good salary upfront because the yearly review tool is a meaningless joke and you're going to probably get a 1% increase  - No titles due to restructuring. That is correct -- I have gone almost a year without a job title. No better way to make an employee feel like a number.  - No control over career path (not that there is a career path)  - Took away funding for training ... so you better enjoy the BS they have you doing as staff augmentation on your project (that is now your ambition)</t>
  </si>
  <si>
    <t>"- Sub-org genuinely has interest in employees (yet doesn't really have a grasp of the business or the power to do anything) - Still has a decent tuition reimbursement plan - I have experienced terrible bosses I thought were reserved for cartoons and movies. As in, ""even though your work is done, you need to sit here until 8PM just in case (add expletives wherever)"" ... while the boss is at home. - Too many people have BSed their way into middle management; this leads to a lot of talking and minimal progress... then later to dumping blame and work on lower level employees - Constant condescending attitudes, bred by the policy: if you act toughly you will probably get promoted - Get a good salary upfront because the yearly review tool is a meaningless joke and you're going to probably get a 1% increase - No titles due to restructuring. That is correct -- I have gone almost a year without a job title. No better way to make an employee feel like a number. - No control over career path (not that there is a career path) - Took away funding for training ... so you better enjoy the BS they have you doing as staff augmentation on your project (that is now your ambition)"</t>
  </si>
  <si>
    <t>[0.5269111394882202]</t>
  </si>
  <si>
    <t>[array([0.43938822, 0.03370066, 0.52691114], dtype=float32)]</t>
  </si>
  <si>
    <t>1.048021912574768</t>
  </si>
  <si>
    <t>not to be recommended for a few years to come</t>
  </si>
  <si>
    <t>Aldershot, England</t>
  </si>
  <si>
    <t>investment in strategic areas_x000D_
good work/life balance, hardly anyone in the office after 6 pm (UK)_x000D_
management is fully aware that things have to change_x000D_
still employing some clever people_x000D_
benefits/salary quite generous_x000D_
career development options but you have to get proactive</t>
  </si>
  <si>
    <t>everyone is fearing their job, even the most successful sales people_x000D_
trying to become a sales oriented culture but a) don't know how to and b) to the detriment of the supporting functions_x000D_
outsourcing/near shoring some vital functions like HR and does not work for most parts. mistakes are being made with people's benefits/salaries quite regularly_x000D_
travel policy makes you want to cry_x000D_
vital communication only communicated through the intranet, no human touch _x000D_
employees are not valued as an asset. everyone is replaceable_x000D_
no real team spirit/collaboration going on. in fact often people work next to each other and don't even say 'hi'_x000D_
not even the basics provided (like a pen and paper)_x000D_
New King's Cross office is lovely, but feels like ghost town (may change over the coming months)_x000D_
every year (or earlier) senior management below Mike Lawry is being replaced making it difficult to plan long term_x000D_
they are still using Lotus Notes for crying out loud!_x000D_
equipment (like laptops) are mostly old and on the last leg. sales is getting better ones and iPads now, but often they have to wait for it.</t>
  </si>
  <si>
    <t>investment in strategic areas_x000D_
good work/life balance, hardly anyone in the office after 6 pm (UK)_x000D_
management is fully aware that things have to change_x000D_
still employing some clever people_x000D_
benefits/salary quite generous_x000D_
career development options but you have to get proactive everyone is fearing their job, even the most successful sales people_x000D_
trying to become a sales oriented culture but a) don't know how to and b) to the detriment of the supporting functions_x000D_
outsourcing/near shoring some vital functions like HR and does not work for most parts. mistakes are being made with people's benefits/salaries quite regularly_x000D_
travel policy makes you want to cry_x000D_
vital communication only communicated through the intranet, no human touch _x000D_
employees are not valued as an asset. everyone is replaceable_x000D_
no real team spirit/collaboration going on. in fact often people work next to each other and don't even say 'hi'_x000D_
not even the basics provided (like a pen and paper)_x000D_
New King's Cross office is lovely, but feels like ghost town (may change over the coming months)_x000D_
every year (or earlier) senior management below Mike Lawry is being replaced making it difficult to plan long term_x000D_
they are still using Lotus Notes for crying out loud!_x000D_
equipment (like laptops) are mostly old and on the last leg. sales is getting better ones and iPads now, but often they have to wait for it.</t>
  </si>
  <si>
    <t>investment in strategic areas  good work/life balance, hardly anyone in the office after 6 pm (UK)  management is fully aware that things have to change  still employing some clever people  benefits/salary quite generous  career development options but you have to get proactive everyone is fearing their job, even the most successful sales people  trying to become a sales oriented culture but a) don't know how to and b) to the detriment of the supporting functions  outsourcing/near shoring some vital functions like HR and does not work for most parts. mistakes are being made with people's benefits/salaries quite regularly  travel policy makes you want to cry  vital communication only communicated through the intranet, no human touch   employees are not valued as an asset. everyone is replaceable  no real team spirit/collaboration going on. in fact often people work next to each other and don't even say 'hi'  not even the basics provided (like a pen and paper)  New King's Cross office is lovely, but feels like ghost town (may change over the coming months)  every year (or earlier) senior management below Mike Lawry is being replaced making it difficult to plan long term  they are still using Lotus Notes for crying out loud!  equipment (like laptops) are mostly old and on the last leg. sales is getting better ones and iPads now, but often they have to wait for it.</t>
  </si>
  <si>
    <t>"investment in strategic areas good work/life balance, hardly anyone in the office after 6 pm (UK) management is fully aware that things have to change still employing some clever people benefits/salary quite generous career development options but you have to get proactive everyone is fearing their job, even the most successful sales people trying to become a sales oriented culture but a) don't know how to and b) to the detriment of the supporting functions outsourcing/near shoring some vital functions like HR and does not work for most parts. mistakes are being made with people's benefits/salaries quite regularly travel policy makes you want to cry vital communication only communicated through the intranet, no human touch  employees are not valued as an asset. everyone is replaceable no real team spirit/collaboration going on. in fact often people work next to each other and don't even say 'hi' not even the basics provided (like a pen and paper) New King's Cross office is lovely, but feels like ghost town (may change over the coming months) every year (or earlier) senior management below Mike Lawry is being replaced making it difficult to plan long term they are still using Lotus Notes for crying out loud! equipment (like laptops) are mostly old and on the last leg. sales is getting better ones and iPads now, but often they have to wait for it."</t>
  </si>
  <si>
    <t>[0.7974352240562439]</t>
  </si>
  <si>
    <t>[array([0.16853884, 0.03402593, 0.7974352 ], dtype=float32)]</t>
  </si>
  <si>
    <t>1.047987937927246</t>
  </si>
  <si>
    <t>UST</t>
  </si>
  <si>
    <t>UST Experience</t>
  </si>
  <si>
    <t>Thiruvananthapuram</t>
  </si>
  <si>
    <t>UST is a great place to work and grow. The company creates a supportive environment, supporting both personal and professional growth. There are several opportunities and learning programs where employees can invest in their growth_x000D_
_x000D_
The leaders including the CEO are accessible and approachable. They walk the talk on the Values which are core to the organization. The company goals and future plans are informed encouraging a feeling of shared purpose_x000D_
_x000D_
Big and small achievements are celebrated through USTâ€™s reward programs. We feel valued and encouraged towards greater contribution. In general, there are lot of celebrations, from annual days to family days or even festivals, there are a lot of activities to look forward to</t>
  </si>
  <si>
    <t>There is no one place where performance, achievements and training is captured.</t>
  </si>
  <si>
    <t>UST is a great place to work and grow. The company creates a supportive environment, supporting both personal and professional growth. There are several opportunities and learning programs where employees can invest in their growth_x000D_
_x000D_
The leaders including the CEO are accessible and approachable. They walk the talk on the Values which are core to the organization. The company goals and future plans are informed encouraging a feeling of shared purpose_x000D_
_x000D_
Big and small achievements are celebrated through USTâ€™s reward programs. We feel valued and encouraged towards greater contribution. In general, there are lot of celebrations, from annual days to family days or even festivals, there are a lot of activities to look forward to There is no one place where performance, achievements and training is captured.</t>
  </si>
  <si>
    <t>UST is a great place to work and grow. The company creates a supportive environment, supporting both personal and professional growth. There are several opportunities and learning programs where employees can invest in their growth    The leaders including the CEO are accessible and approachable. They walk the talk on the Values which are core to the organization. The company goals and future plans are informed encouraging a feeling of shared purpose    Big and small achievements are celebrated through USTâ€™s reward programs. We feel valued and encouraged towards greater contribution. In general, there are lot of celebrations, from annual days to family days or even festivals, there are a lot of activities to look forward to There is no one place where performance, achievements and training is captured.</t>
  </si>
  <si>
    <t>"UST is a great place to work and grow. The company creates a supportive environment, supporting both personal and professional growth. There are several opportunities and learning programs where employees can invest in their growth  The leaders including the CEO are accessible and approachable. They walk the talk on the Values which are core to the organization. The company goals and future plans are informed encouraging a feeling of shared purpose  Big and small achievements are celebrated through USTâ€™s reward programs. We feel valued and encouraged towards greater contribution. In general, there are lot of celebrations, from annual days to family days or even festivals, there are a lot of activities to look forward to There is no one place where performance, achievements and training is captured."</t>
  </si>
  <si>
    <t>[0.9474083185195923]</t>
  </si>
  <si>
    <t>[array([4.521929e-04, 5.213947e-02, 9.474083e-01], dtype=float32)]</t>
  </si>
  <si>
    <t>Great Company with Amazing People</t>
  </si>
  <si>
    <t>Senior Paralegal</t>
  </si>
  <si>
    <t>The culture is professional and respectful. Training has been thorough and impactful. Things get done here!</t>
  </si>
  <si>
    <t>None as of right now.</t>
  </si>
  <si>
    <t>The culture is professional and respectful. Training has been thorough and impactful. Things get done here! None as of right now.</t>
  </si>
  <si>
    <t>[0.7591497898101807]</t>
  </si>
  <si>
    <t>[array([0.00288772, 0.7591498 , 0.23796251], dtype=float32)]</t>
  </si>
  <si>
    <t>Challenging/Rewarding - work life balance</t>
  </si>
  <si>
    <t>Senior Business Analyst/Lead BA</t>
  </si>
  <si>
    <t>Work from home, essentially make my own hours, motivated colleagues, average/ below average pay. Ok pay - see cons</t>
  </si>
  <si>
    <t>average pay for USA but have been assigned to long-term 1.5+ year projects where I am the only BA and therefore do more work and should get paid more. In traditional consultancy there are more BA roles involved. Also, as a remote employee in the US I have never met an employee of just in person and I hardly have a relationship with my colleagues / interact outside of work related meetings (no personal level interaction).</t>
  </si>
  <si>
    <t>Work from home, essentially make my own hours, motivated colleagues, average/ below average pay. Ok pay - see cons average pay for USA but have been assigned to long-term 1.5+ year projects where I am the only BA and therefore do more work and should get paid more. In traditional consultancy there are more BA roles involved. Also, as a remote employee in the US I have never met an employee of just in person and I hardly have a relationship with my colleagues / interact outside of work related meetings (no personal level interaction).</t>
  </si>
  <si>
    <t>"Work from home, essentially make my own hours, motivated colleagues, average/ below average pay. Ok pay - see cons average pay for USA but have been assigned to long-term 1.5+ year projects where I am the only BA and therefore do more work and should get paid more. In traditional consultancy there are more BA roles involved. Also, as a remote employee in the US I have never met an employee of just in person and I hardly have a relationship with my colleagues / interact outside of work related meetings (no personal level interaction)."</t>
  </si>
  <si>
    <t>[0.6121054887771606]</t>
  </si>
  <si>
    <t>[array([0.34512627, 0.6121055 , 0.0427682 ], dtype=float32)]</t>
  </si>
  <si>
    <t>May be good for interns , not so good for experienced professionals</t>
  </si>
  <si>
    <t>Maybe good company for folks who are starting out of college</t>
  </si>
  <si>
    <t>Typical offshore consulting company, you are a head count..no real career growth. They don't care about the people, its all numbers for them.</t>
  </si>
  <si>
    <t>Maybe good company for folks who are starting out of college Typical offshore consulting company, you are a head count..no real career growth. They don't care about the people, its all numbers for them.</t>
  </si>
  <si>
    <t>"Maybe good company for folks who are starting out of college Typical offshore consulting company, you are a head count..no real career growth. They don't care about the people, its all numbers for them."</t>
  </si>
  <si>
    <t>[0.9481008052825928]</t>
  </si>
  <si>
    <t>[array([0.02323424, 0.9481008 , 0.02866502], dtype=float32)]</t>
  </si>
  <si>
    <t>UST has a fantastic company culture and is a great place to work</t>
  </si>
  <si>
    <t>There is always room to improve efficiency</t>
  </si>
  <si>
    <t>UST has a fantastic company culture and is a great place to work There is always room to improve efficiency</t>
  </si>
  <si>
    <t>[0.7466537356376648]</t>
  </si>
  <si>
    <t>[array([0.01294808, 0.24039814, 0.74665374], dtype=float32)]</t>
  </si>
  <si>
    <t>Totally remote, great management staff and opportunities.</t>
  </si>
  <si>
    <t>None that I have experienced</t>
  </si>
  <si>
    <t>Totally remote, great management staff and opportunities. None that I have experienced</t>
  </si>
  <si>
    <t>"Totally remote, great management staff and opportunities. None that I have experienced"</t>
  </si>
  <si>
    <t>[0.9107093811035156]</t>
  </si>
  <si>
    <t>[array([0.00247282, 0.9107094 , 0.08681781], dtype=float32)]</t>
  </si>
  <si>
    <t>A Great place to gain experience and to pursue career growth</t>
  </si>
  <si>
    <t>Sr. Lead Software Engineer</t>
  </si>
  <si>
    <t>- A rich culture of growing your career through training and learning opportunities project with clients that give you real experiences. - Global scale, the company operates at a global scale and has various areas and fields. - Great benefits such as retirement plans, a lot of insurance options, 401K, employer % match towards retirement. - Travel and relocation reimbursement. - Great pay. - Always trying to be ahead of the curve in new technologies and practices.</t>
  </si>
  <si>
    <t>No Downsides to share. everything is very goodGive more guidance to associates on bench on what to do or what to be aware of, as sometimes associates can feel very lost.</t>
  </si>
  <si>
    <t>- A rich culture of growing your career through training and learning opportunities project with clients that give you real experiences. - Global scale, the company operates at a global scale and has various areas and fields. - Great benefits such as retirement plans, a lot of insurance options, 401K, employer % match towards retirement. - Travel and relocation reimbursement. - Great pay. - Always trying to be ahead of the curve in new technologies and practices. No Downsides to share. everything is very goodGive more guidance to associates on bench on what to do or what to be aware of, as sometimes associates can feel very lost.</t>
  </si>
  <si>
    <t>"- A rich culture of growing your career through training and learning opportunities project with clients that give you real experiences. - Global scale, the company operates at a global scale and has various areas and fields. - Great benefits such as retirement plans, a lot of insurance options, 401K, employer % match towards retirement. - Travel and relocation reimbursement. - Great pay. - Always trying to be ahead of the curve in new technologies and practices. No Downsides to share. everything is very goodGive more guidance to associates on bench on what to do or what to be aware of, as sometimes associates can feel very lost."</t>
  </si>
  <si>
    <t>[0.7705394625663757]</t>
  </si>
  <si>
    <t>[array([0.00242692, 0.22703362, 0.77053946], dtype=float32)]</t>
  </si>
  <si>
    <t>1.0479013919830322</t>
  </si>
  <si>
    <t>Good Work life balance_x000D_
Good learning initiatives</t>
  </si>
  <si>
    <t>Less salary_x000D_
Management bothered about billing dont care for employee</t>
  </si>
  <si>
    <t>Good Work life balance_x000D_
Good learning initiatives Less salary_x000D_
Management bothered about billing dont care for employee</t>
  </si>
  <si>
    <t>Good Work life balance  Good learning initiatives Less salary  Management bothered about billing dont care for employee</t>
  </si>
  <si>
    <t>Good Work life balance Good learning initiatives Less salary Management bothered about billing dont care for employee</t>
  </si>
  <si>
    <t>[0.8909695148468018]</t>
  </si>
  <si>
    <t>[array([0.03134949, 0.07768097, 0.8909695 ], dtype=float32)]</t>
  </si>
  <si>
    <t>1.0475761890411377</t>
  </si>
  <si>
    <t>Great Company With Growth Opportunities</t>
  </si>
  <si>
    <t>A growing digital transformation company with quite a few big global clients. UST is highly customer-centric resulting in long term association with most of the customers and you will find a lot of long timers with UST. You will get lot of opportunities for growth and learning new things working on cutting edge technologies while being part of the digital transformation for customers. It is a flat organization with easy access to leadership team. The work environment is flexible and provides good work life balance though it depends on projects which is usual for any services company.</t>
  </si>
  <si>
    <t>Nothing major at this time</t>
  </si>
  <si>
    <t>A growing digital transformation company with quite a few big global clients. UST is highly customer-centric resulting in long term association with most of the customers and you will find a lot of long timers with UST. You will get lot of opportunities for growth and learning new things working on cutting edge technologies while being part of the digital transformation for customers. It is a flat organization with easy access to leadership team. The work environment is flexible and provides good work life balance though it depends on projects which is usual for any services company. Nothing major at this time</t>
  </si>
  <si>
    <t>[0.9240773916244507]</t>
  </si>
  <si>
    <t>[array([5.5163546e-04, 7.5370997e-02, 9.2407739e-01], dtype=float32)]</t>
  </si>
  <si>
    <t>reveiw</t>
  </si>
  <si>
    <t>Florida Ridge, FL</t>
  </si>
  <si>
    <t>Many opportunities to learn and interact with other people in the industry</t>
  </si>
  <si>
    <t>i donâ€™t have any cons</t>
  </si>
  <si>
    <t>Many opportunities to learn and interact with other people in the industry i donâ€™t have any cons</t>
  </si>
  <si>
    <t>[0.5025230646133423]</t>
  </si>
  <si>
    <t>[array([0.00488717, 0.4925898 , 0.50252306], dtype=float32)]</t>
  </si>
  <si>
    <t>New to UST family</t>
  </si>
  <si>
    <t>Aliso, CA</t>
  </si>
  <si>
    <t>I have worked with cognizant earlier for 9 years the joining formalities but with UST joining process was very smooth and physical documentation free. The HR (Muniyadi) took the induction very well. The culture and pattern is same as cognizant. The Insurance benefits are well planned to cover the employees. The current position give me wider range of responsibility and ownership in my role by which it is making the business stake holders happy, gain reputation and generate new businesses from the customers. I will surely recommend UST to the outside world it i certainly a best place to work. Current Location: Chennai,TN Supporting from offshore</t>
  </si>
  <si>
    <t>1. Lack of team bonding, No motivation. 2. The process and procedures should be hazel free. 3. Process training and Reviews for managers should be conducted periodically to make sure the team member is satisfied.</t>
  </si>
  <si>
    <t>I have worked with cognizant earlier for 9 years the joining formalities but with UST joining process was very smooth and physical documentation free. The HR (Muniyadi) took the induction very well. The culture and pattern is same as cognizant. The Insurance benefits are well planned to cover the employees. The current position give me wider range of responsibility and ownership in my role by which it is making the business stake holders happy, gain reputation and generate new businesses from the customers. I will surely recommend UST to the outside world it i certainly a best place to work. Current Location: Chennai,TN Supporting from offshore 1. Lack of team bonding, No motivation. 2. The process and procedures should be hazel free. 3. Process training and Reviews for managers should be conducted periodically to make sure the team member is satisfied.</t>
  </si>
  <si>
    <t>"I have worked with cognizant earlier for 9 years the joining formalities but with UST joining process was very smooth and physical documentation free. The HR (Muniyadi) took the induction very well. The culture and pattern is same as cognizant. The Insurance benefits are well planned to cover the employees. The current position give me wider range of responsibility and ownership in my role by which it is making the business stake holders happy, gain reputation and generate new businesses from the customers. I will surely recommend UST to the outside world it i certainly a best place to work. Current Location: Chennai,TN Supporting from offshore 1. Lack of team bonding, No motivation. 2. The process and procedures should be hazel free. 3. Process training and Reviews for managers should be conducted periodically to make sure the team member is satisfied."</t>
  </si>
  <si>
    <t>[0.6944881081581116]</t>
  </si>
  <si>
    <t>[array([0.00513624, 0.30037558, 0.6944881 ], dtype=float32)]</t>
  </si>
  <si>
    <t>Company overview</t>
  </si>
  <si>
    <t>PTO_x000D_
Benefits (not great)_x000D_
Sick Time_x000D_
Retirement</t>
  </si>
  <si>
    <t>0 organization_x000D_
toxic_x000D_
no raises_x000D_
no bonuses_x000D_
benefits suck_x000D_
toxic work environment</t>
  </si>
  <si>
    <t>PTO_x000D_
Benefits (not great)_x000D_
Sick Time_x000D_
Retirement 0 organization_x000D_
toxic_x000D_
no raises_x000D_
no bonuses_x000D_
benefits suck_x000D_
toxic work environment</t>
  </si>
  <si>
    <t>PTO  Benefits (not great)  Sick Time  Retirement 0 organization  toxic  no raises  no bonuses  benefits suck  toxic work environment</t>
  </si>
  <si>
    <t>PTO Benefits (not great) Sick Time Retirement 0 organization toxic no raises no bonuses benefits suck toxic work environment</t>
  </si>
  <si>
    <t>[0.9715774059295654]</t>
  </si>
  <si>
    <t>[array([0.9715774 , 0.02421042, 0.00421221], dtype=float32)]</t>
  </si>
  <si>
    <t>Ust</t>
  </si>
  <si>
    <t>Mexico Beach, FL</t>
  </si>
  <si>
    <t>Good pay_x000D_
Talent pool_x000D_
Different clients</t>
  </si>
  <si>
    <t>You donâ€™t receive a bonis</t>
  </si>
  <si>
    <t>Good pay_x000D_
Talent pool_x000D_
Different clients You donâ€™t receive a bonis</t>
  </si>
  <si>
    <t>Good pay  Talent pool  Different clients You donâ€™t receive a bonis</t>
  </si>
  <si>
    <t>Good pay Talent pool Different clients You donâ€™t receive a bonis</t>
  </si>
  <si>
    <t>[0.7433032989501953]</t>
  </si>
  <si>
    <t>[array([0.00912991, 0.2475668 , 0.7433033 ], dtype=float32)]</t>
  </si>
  <si>
    <t>Not a good fit</t>
  </si>
  <si>
    <t>Yearly Bonus received was nice</t>
  </si>
  <si>
    <t>Not a Healthcare company but they acquired a healthcare company and then laid all of us off</t>
  </si>
  <si>
    <t>Yearly Bonus received was nice Not a Healthcare company but they acquired a healthcare company and then laid all of us off</t>
  </si>
  <si>
    <t>[0.5953423976898193]</t>
  </si>
  <si>
    <t>[array([0.01552265, 0.3891349 , 0.5953424 ], dtype=float32)]</t>
  </si>
  <si>
    <t>The worst companies I've worked for</t>
  </si>
  <si>
    <t>You don't have to work very hard because they pay you so little</t>
  </si>
  <si>
    <t>The benefits offered are extremely disappointing; the insurance premiums are unreasonably high, providing minimal value for employees._x000D_
_x000D_
The 401k match is an abysmal 2%, which falls far below industry standards._x000D_
_x000D_
A significant concern is the complete lack of employee care exhibited by the HR department. They irresponsibly delay immigration applications, jeopardizing individuals' legal status. Urgent requests for their attention ("ASAP") are expected, but when employees seek assistance, responses are consistently slow or nonexistent. This alarming disregard for employee well-being is a serious red flag, and I strongly advise against considering employment with this company.</t>
  </si>
  <si>
    <t>You don't have to work very hard because they pay you so little The benefits offered are extremely disappointing; the insurance premiums are unreasonably high, providing minimal value for employees._x000D_
_x000D_
The 401k match is an abysmal 2%, which falls far below industry standards._x000D_
_x000D_
A significant concern is the complete lack of employee care exhibited by the HR department. They irresponsibly delay immigration applications, jeopardizing individuals' legal status. Urgent requests for their attention ("ASAP") are expected, but when employees seek assistance, responses are consistently slow or nonexistent. This alarming disregard for employee well-being is a serious red flag, and I strongly advise against considering employment with this company.</t>
  </si>
  <si>
    <t>You don't have to work very hard because they pay you so little The benefits offered are extremely disappointing; the insurance premiums are unreasonably high, providing minimal value for employees.    The 401k match is an abysmal 2%, which falls far below industry standards.    A significant concern is the complete lack of employee care exhibited by the HR department. They irresponsibly delay immigration applications, jeopardizing individuals' legal status. Urgent requests for their attention ("ASAP") are expected, but when employees seek assistance, responses are consistently slow or nonexistent. This alarming disregard for employee well-being is a serious red flag, and I strongly advise against considering employment with this company.</t>
  </si>
  <si>
    <t>"You don't have to work very hard because they pay you so little The benefits offered are extremely disappointing; the insurance premiums are unreasonably high, providing minimal value for employees.  The 401k match is an abysmal 2%, which falls far below industry standards.  A significant concern is the complete lack of employee care exhibited by the HR department. They irresponsibly delay immigration applications, jeopardizing individuals' legal status. Urgent requests for their attention (""ASAP"") are expected, but when employees seek assistance, responses are consistently slow or nonexistent. This alarming disregard for employee well-being is a serious red flag, and I strongly advise against considering employment with this company."</t>
  </si>
  <si>
    <t>[0.7062376141548157]</t>
  </si>
  <si>
    <t>[array([0.28504497, 0.7062376 , 0.00871742], dtype=float32)]</t>
  </si>
  <si>
    <t>1.0474392175674438</t>
  </si>
  <si>
    <t>What a way to be appreciated for the holidays</t>
  </si>
  <si>
    <t>Remote Medical Coder</t>
  </si>
  <si>
    <t>Remote, flexible schedule, full time hours</t>
  </si>
  <si>
    <t>Just layed off 300 Advantasure employees five days before Christmas without letting out team managers know or anything. Very sad and chaotic after we've been with Advantasure for years, busted our butts to help with the transition to UST only to be thrown away and replaced. They do not value their employees.</t>
  </si>
  <si>
    <t>Remote, flexible schedule, full time hours Just layed off 300 Advantasure employees five days before Christmas without letting out team managers know or anything. Very sad and chaotic after we've been with Advantasure for years, busted our butts to help with the transition to UST only to be thrown away and replaced. They do not value their employees.</t>
  </si>
  <si>
    <t>"Remote, flexible schedule, full time hours Just layed off 300 Advantasure employees five days before Christmas without letting out team managers know or anything. Very sad and chaotic after we've been with Advantasure for years, busted our butts to help with the transition to UST only to be thrown away and replaced. They do not value their employees."</t>
  </si>
  <si>
    <t>[0.8055334091186523]</t>
  </si>
  <si>
    <t>[array([0.17614305, 0.8055334 , 0.01832357], dtype=float32)]</t>
  </si>
  <si>
    <t>ENGINEERING</t>
  </si>
  <si>
    <t>quick move to next project</t>
  </si>
  <si>
    <t>I have pretty much boring job</t>
  </si>
  <si>
    <t>quick move to next project I have pretty much boring job</t>
  </si>
  <si>
    <t>[0.8668617606163025]</t>
  </si>
  <si>
    <t>[array([0.01895071, 0.86686176, 0.11418758], dtype=float32)]</t>
  </si>
  <si>
    <t>Everyone is nice</t>
  </si>
  <si>
    <t>Lab Technician II</t>
  </si>
  <si>
    <t>Everyone is nice and help out each other all the time.</t>
  </si>
  <si>
    <t>The payment is honestly low.</t>
  </si>
  <si>
    <t>Everyone is nice and help out each other all the time. The payment is honestly low.</t>
  </si>
  <si>
    <t>[0.9126600623130798]</t>
  </si>
  <si>
    <t>[array([0.0021684 , 0.08517147, 0.91266006], dtype=float32)]</t>
  </si>
  <si>
    <t>Thrive in a Positive Work Environment</t>
  </si>
  <si>
    <t>Director, Business Operations</t>
  </si>
  <si>
    <t>UST has an inclusive and positive work culture which creates a sense of belonging and makes it a joy to come to work every day. Plentiful career growth opportunities and supportive leadership. Exceptional Health insurance in the US and other benefits.</t>
  </si>
  <si>
    <t>There are times when projects are on tight timelines and workload is heavy, and associates are expected to be on constant availability.</t>
  </si>
  <si>
    <t>UST has an inclusive and positive work culture which creates a sense of belonging and makes it a joy to come to work every day. Plentiful career growth opportunities and supportive leadership. Exceptional Health insurance in the US and other benefits. There are times when projects are on tight timelines and workload is heavy, and associates are expected to be on constant availability.</t>
  </si>
  <si>
    <t>"UST has an inclusive and positive work culture which creates a sense of belonging and makes it a joy to come to work every day. Plentiful career growth opportunities and supportive leadership. Exceptional Health insurance in the US and other benefits. There are times when projects are on tight timelines and workload is heavy, and associates are expected to be on constant availability."</t>
  </si>
  <si>
    <t>[0.5337899327278137]</t>
  </si>
  <si>
    <t>[array([0.0011678 , 0.46504232, 0.53378993], dtype=float32)]</t>
  </si>
  <si>
    <t>1.0477904081344604</t>
  </si>
  <si>
    <t>Not a rosy job, but plenty opportunities to grow and thrive</t>
  </si>
  <si>
    <t>Senior Leader</t>
  </si>
  <si>
    <t>Just by being part of a growing company, there are plenty of opportunities for one to grow (if that's what you want). A consistently double digit growing has its challenges, but which also means opportunities to grow and learn. A very stable leadership (avg tenure &gt; 10 years) is proof of strong foundation, and the growth and results speaks for itself. UST has similar problems as peers, but it's entrepreneurial culture and big ambitions makes this a great place to grow.</t>
  </si>
  <si>
    <t>All the growing pains of a double digit growth company. Decision making is measured, which can be perceived as slow by many. But it can always be improved. Need patience when navigating processes (nothing new to UST).</t>
  </si>
  <si>
    <t>Just by being part of a growing company, there are plenty of opportunities for one to grow (if that's what you want). A consistently double digit growing has its challenges, but which also means opportunities to grow and learn. A very stable leadership (avg tenure &gt; 10 years) is proof of strong foundation, and the growth and results speaks for itself. UST has similar problems as peers, but it's entrepreneurial culture and big ambitions makes this a great place to grow. All the growing pains of a double digit growth company. Decision making is measured, which can be perceived as slow by many. But it can always be improved. Need patience when navigating processes (nothing new to UST).</t>
  </si>
  <si>
    <t>"Just by being part of a growing company, there are plenty of opportunities for one to grow (if that's what you want). A consistently double digit growing has its challenges, but which also means opportunities to grow and learn. A very stable leadership (avg tenure &gt; 10 years) is proof of strong foundation, and the growth and results speaks for itself. UST has similar problems as peers, but it's entrepreneurial culture and big ambitions makes this a great place to grow. All the growing pains of a double digit growth company. Decision making is measured, which can be perceived as slow by many. But it can always be improved. Need patience when navigating processes (nothing new to UST)."</t>
  </si>
  <si>
    <t>[0.7521064877510071]</t>
  </si>
  <si>
    <t>[array([0.00807774, 0.23981574, 0.7521065 ], dtype=float32)]</t>
  </si>
  <si>
    <t>1.0477991104125977</t>
  </si>
  <si>
    <t>Untrustworthy</t>
  </si>
  <si>
    <t>None if you are a state side employee</t>
  </si>
  <si>
    <t>UST purchased Advantasure March 2023. Leaders in both companies told us jobs were secure. Told us via muted Teams meeting 4 days before Christmas that they were letting go 80% of Advantasure staff. now interviewing to fill our positions off shore.</t>
  </si>
  <si>
    <t>None if you are a state side employee UST purchased Advantasure March 2023. Leaders in both companies told us jobs were secure. Told us via muted Teams meeting 4 days before Christmas that they were letting go 80% of Advantasure staff. now interviewing to fill our positions off shore.</t>
  </si>
  <si>
    <t>[0.9362246990203857]</t>
  </si>
  <si>
    <t>[array([0.05550924, 0.9362247 , 0.00826606], dtype=float32)]</t>
  </si>
  <si>
    <t>Focused with fewer clients and good management</t>
  </si>
  <si>
    <t>Less IP and tech resources</t>
  </si>
  <si>
    <t>Focused with fewer clients and good management Less IP and tech resources</t>
  </si>
  <si>
    <t>[0.5915473103523254]</t>
  </si>
  <si>
    <t>[array([0.04581932, 0.36263344, 0.5915473 ], dtype=float32)]</t>
  </si>
  <si>
    <t>1.0477298498153687</t>
  </si>
  <si>
    <t>remote work, decent pay, great work environment</t>
  </si>
  <si>
    <t>no cons besides the fact that it can be tiring working with customers</t>
  </si>
  <si>
    <t>remote work, decent pay, great work environment no cons besides the fact that it can be tiring working with customers</t>
  </si>
  <si>
    <t>"remote work, decent pay, great work environment no cons besides the fact that it can be tiring working with customers"</t>
  </si>
  <si>
    <t>[0.8206390142440796]</t>
  </si>
  <si>
    <t>[array([0.00524181, 0.820639  , 0.17411922], dtype=float32)]</t>
  </si>
  <si>
    <t>*Mostly remote roles *Great values *Wonderful people to work with and work for *A lot of opportunity for growth *A lot of opportunity for learning and certifications *Great tools available *Good outlook on future for the company</t>
  </si>
  <si>
    <t>*Benefits could improve, PTO and Sick day policies are a bit archaic</t>
  </si>
  <si>
    <t>*Mostly remote roles *Great values *Wonderful people to work with and work for *A lot of opportunity for growth *A lot of opportunity for learning and certifications *Great tools available *Good outlook on future for the company *Benefits could improve, PTO and Sick day policies are a bit archaic</t>
  </si>
  <si>
    <t>"*Mostly remote roles *Great values *Wonderful people to work with and work for *A lot of opportunity for growth *A lot of opportunity for learning and certifications *Great tools available *Good outlook on future for the company *Benefits could improve, PTO and Sick day policies are a bit archaic"</t>
  </si>
  <si>
    <t>[0.7147892713546753]</t>
  </si>
  <si>
    <t>[array([0.00208663, 0.7147893 , 0.28312415], dtype=float32)]</t>
  </si>
  <si>
    <t>Great opportunities to grow skills and move up the value chain</t>
  </si>
  <si>
    <t>Growing company which provides access to new responsibilities and skills; great team environment; several opportunities to learn/ develop</t>
  </si>
  <si>
    <t>Several different systems that could integrate better</t>
  </si>
  <si>
    <t>Growing company which provides access to new responsibilities and skills; great team environment; several opportunities to learn/ develop Several different systems that could integrate better</t>
  </si>
  <si>
    <t>[0.5549250245094299]</t>
  </si>
  <si>
    <t>[array([0.00464184, 0.44043314, 0.554925  ], dtype=float32)]</t>
  </si>
  <si>
    <t>good work life balanace in company</t>
  </si>
  <si>
    <t>nothing projects int e company</t>
  </si>
  <si>
    <t>good work life balanace in company nothing projects int e company</t>
  </si>
  <si>
    <t>[0.9811750650405884]</t>
  </si>
  <si>
    <t>[array([0.00577364, 0.01305129, 0.98117507], dtype=float32)]</t>
  </si>
  <si>
    <t>STAY AWAY</t>
  </si>
  <si>
    <t>Utilization Review Nurse</t>
  </si>
  <si>
    <t>There is no good reason to work here</t>
  </si>
  <si>
    <t>Poor onboarding, poor management, pay is not good, no support_x000D_
I only made it 3 weeks before I realized how terrible it was</t>
  </si>
  <si>
    <t>There is no good reason to work here Poor onboarding, poor management, pay is not good, no support_x000D_
I only made it 3 weeks before I realized how terrible it was</t>
  </si>
  <si>
    <t>There is no good reason to work here Poor onboarding, poor management, pay is not good, no support  I only made it 3 weeks before I realized how terrible it was</t>
  </si>
  <si>
    <t>"There is no good reason to work here Poor onboarding, poor management, pay is not good, no support I only made it 3 weeks before I realized how terrible it was"</t>
  </si>
  <si>
    <t>[0.7626494765281677]</t>
  </si>
  <si>
    <t>[array([0.23398325, 0.7626495 , 0.0033673 ], dtype=float32)]</t>
  </si>
  <si>
    <t>1.0477174520492554</t>
  </si>
  <si>
    <t>Great professional development</t>
  </si>
  <si>
    <t>Good culture and a feeling of community , great opportunities for learning and professional development</t>
  </si>
  <si>
    <t>Work hours depend on the clients</t>
  </si>
  <si>
    <t>Good culture and a feeling of community , great opportunities for learning and professional development Work hours depend on the clients</t>
  </si>
  <si>
    <t>"Good culture and a feeling of community , great opportunities for learning and professional development Work hours depend on the clients"</t>
  </si>
  <si>
    <t>[0.6649344563484192]</t>
  </si>
  <si>
    <t>[array([0.0022223 , 0.66493446, 0.3328432 ], dtype=float32)]</t>
  </si>
  <si>
    <t>UST environment and work culture</t>
  </si>
  <si>
    <t>Senior TA Manager</t>
  </si>
  <si>
    <t>Danville, CA</t>
  </si>
  <si>
    <t>Amazing work culture at UST. Lots of collaboration between teams and open to new ideas to innovate and find better ways to solve a problem. Employees are given a clear direction, and they are supported throughout to achieve their individual goals and have a guided career advancement. Opportunities are open to all and encouraged to try out your ideas and innovate to achieve great results. We all appreciate diversity and embrace the idea that people are different and may differ in ideas. All employees take the responsibility of being heard and understood. Leadership Team always encourage open communication for all.</t>
  </si>
  <si>
    <t>Nothing at this point that I could think of.</t>
  </si>
  <si>
    <t>Amazing work culture at UST. Lots of collaboration between teams and open to new ideas to innovate and find better ways to solve a problem. Employees are given a clear direction, and they are supported throughout to achieve their individual goals and have a guided career advancement. Opportunities are open to all and encouraged to try out your ideas and innovate to achieve great results. We all appreciate diversity and embrace the idea that people are different and may differ in ideas. All employees take the responsibility of being heard and understood. Leadership Team always encourage open communication for all. Nothing at this point that I could think of.</t>
  </si>
  <si>
    <t>"Amazing work culture at UST. Lots of collaboration between teams and open to new ideas to innovate and find better ways to solve a problem. Employees are given a clear direction, and they are supported throughout to achieve their individual goals and have a guided career advancement. Opportunities are open to all and encouraged to try out your ideas and innovate to achieve great results. We all appreciate diversity and embrace the idea that people are different and may differ in ideas. All employees take the responsibility of being heard and understood. Leadership Team always encourage open communication for all. Nothing at this point that I could think of."</t>
  </si>
  <si>
    <t>[0.875308096408844]</t>
  </si>
  <si>
    <t>[array([0.00119578, 0.1234961 , 0.8753081 ], dtype=float32)]</t>
  </si>
  <si>
    <t>UST is an Amazing Organization</t>
  </si>
  <si>
    <t>Global Strategic Talent Acquisition Team Lead</t>
  </si>
  <si>
    <t>Redmond, OR</t>
  </si>
  <si>
    <t>UST is an excellent platform for high performers to achieve great things as UST empowers it's professionals with it's values; humility, humanity and integrity, as well as it's goal to transform lives. Passionate entrepreneurialism coupled with stability and size provides a near perfect combination to allow employees to significantly impact the destiny of a significant sized organization</t>
  </si>
  <si>
    <t>May not be ideal for professionals that are used to deep structure and support</t>
  </si>
  <si>
    <t>UST is an excellent platform for high performers to achieve great things as UST empowers it's professionals with it's values; humility, humanity and integrity, as well as it's goal to transform lives. Passionate entrepreneurialism coupled with stability and size provides a near perfect combination to allow employees to significantly impact the destiny of a significant sized organization May not be ideal for professionals that are used to deep structure and support</t>
  </si>
  <si>
    <t>"UST is an excellent platform for high performers to achieve great things as UST empowers it's professionals with it's values; humility, humanity and integrity, as well as it's goal to transform lives. Passionate entrepreneurialism coupled with stability and size provides a near perfect combination to allow employees to significantly impact the destiny of a significant sized organization May not be ideal for professionals that are used to deep structure and support"</t>
  </si>
  <si>
    <t>[0.7892234325408936]</t>
  </si>
  <si>
    <t>[array([0.00185008, 0.20892647, 0.78922343], dtype=float32)]</t>
  </si>
  <si>
    <t>UST is a TOP-NOTCH company in the US and around the world</t>
  </si>
  <si>
    <t>Working as an Office Manager at UST for a year now has been an exceptional experience. This company understands the importance of a well-organized and smoothly run office, and they provide the support and resources needed to excel in this role. It fosters a work environment that values efficiency and its commitment to professional development. They offer ongoing training and educational opportunities for Office Managers, ensuring that we stay updated on industry best practices. The company's commitment to staying at the forefront of technology trends was commendable. Best of all is the support of our Workplace Management Team managers who invest in our growth and translates into improved office operations. I had the opportunity to work with knowledgeable colleagues who were always willing to share their expertise and collaborate on projects. This aspect of the company was a significant asset and contributed to my professional growth.</t>
  </si>
  <si>
    <t>Performance evaluations are done quarterly and managers ought to personalize each team member's progress and improvements and not use the prompts on their website. The company's IT support response time leaves much to be desired. When we do encounter networking issues and report them to the IT department, it often takes an unacceptable amount of time for them to address and resolve the problem. A local Networking Team would be nice to have.</t>
  </si>
  <si>
    <t>Working as an Office Manager at UST for a year now has been an exceptional experience. This company understands the importance of a well-organized and smoothly run office, and they provide the support and resources needed to excel in this role. It fosters a work environment that values efficiency and its commitment to professional development. They offer ongoing training and educational opportunities for Office Managers, ensuring that we stay updated on industry best practices. The company's commitment to staying at the forefront of technology trends was commendable. Best of all is the support of our Workplace Management Team managers who invest in our growth and translates into improved office operations. I had the opportunity to work with knowledgeable colleagues who were always willing to share their expertise and collaborate on projects. This aspect of the company was a significant asset and contributed to my professional growth. Performance evaluations are done quarterly and managers ought to personalize each team member's progress and improvements and not use the prompts on their website. The company's IT support response time leaves much to be desired. When we do encounter networking issues and report them to the IT department, it often takes an unacceptable amount of time for them to address and resolve the problem. A local Networking Team would be nice to have.</t>
  </si>
  <si>
    <t>"Working as an Office Manager at UST for a year now has been an exceptional experience. This company understands the importance of a well-organized and smoothly run office, and they provide the support and resources needed to excel in this role. It fosters a work environment that values efficiency and its commitment to professional development. They offer ongoing training and educational opportunities for Office Managers, ensuring that we stay updated on industry best practices. The company's commitment to staying at the forefront of technology trends was commendable. Best of all is the support of our Workplace Management Team managers who invest in our growth and translates into improved office operations. I had the opportunity to work with knowledgeable colleagues who were always willing to share their expertise and collaborate on projects. This aspect of the company was a significant asset and contributed to my professional growth. Performance evaluations are done quarterly and managers ought to personalize each team member's progress and improvements and not use the prompts on their website. The company's IT support response time leaves much to be desired. When we do encounter networking issues and report them to the IT department, it often takes an unacceptable amount of time for them to address and resolve the problem. A local Networking Team would be nice to have."</t>
  </si>
  <si>
    <t>[0.9967964291572571]</t>
  </si>
  <si>
    <t>[array([6.8461779e-04, 2.5189633e-03, 9.9679643e-01], dtype=float32)]</t>
  </si>
  <si>
    <t>1.0481375455856323</t>
  </si>
  <si>
    <t>A wonderful place to work at</t>
  </si>
  <si>
    <t>Wonderful management and co-workers. Work / life balance here is amazing. Overall, a great place to work.</t>
  </si>
  <si>
    <t>Nothing to point out for now</t>
  </si>
  <si>
    <t>Wonderful management and co-workers. Work / life balance here is amazing. Overall, a great place to work. Nothing to point out for now</t>
  </si>
  <si>
    <t>"Wonderful management and co-workers. Work / life balance here is amazing. Overall, a great place to work. Nothing to point out for now"</t>
  </si>
  <si>
    <t>[0.7442503571510315]</t>
  </si>
  <si>
    <t>[array([0.00205091, 0.74425036, 0.25369868], dtype=float32)]</t>
  </si>
  <si>
    <t>Why I Love Working at UST</t>
  </si>
  <si>
    <t>Working at UST has been an incredible experience. I enjoy the company's culture that promotes trust, integrity, teamwork, and a supportive environment. UST promotes a healthy work-life balance allows me to work flexible hours, and allows remote work options which help me be successful at work and in my personal life. I have attended many training programs and am encouraged to attend training programs/ seminars. I have had great mentors at UST who always seek my success.</t>
  </si>
  <si>
    <t>Better systems or processes to reduce manual tasks.</t>
  </si>
  <si>
    <t>Working at UST has been an incredible experience. I enjoy the company's culture that promotes trust, integrity, teamwork, and a supportive environment. UST promotes a healthy work-life balance allows me to work flexible hours, and allows remote work options which help me be successful at work and in my personal life. I have attended many training programs and am encouraged to attend training programs/ seminars. I have had great mentors at UST who always seek my success. Better systems or processes to reduce manual tasks.</t>
  </si>
  <si>
    <t>"Working at UST has been an incredible experience. I enjoy the company's culture that promotes trust, integrity, teamwork, and a supportive environment. UST promotes a healthy work-life balance allows me to work flexible hours, and allows remote work options which help me be successful at work and in my personal life. I have attended many training programs and am encouraged to attend training programs/ seminars. I have had great mentors at UST who always seek my success. Better systems or processes to reduce manual tasks."</t>
  </si>
  <si>
    <t>[0.9471859931945801]</t>
  </si>
  <si>
    <t>[array([6.1524415e-04, 5.2198771e-02, 9.4718599e-01], dtype=float32)]</t>
  </si>
  <si>
    <t>Stable Employer</t>
  </si>
  <si>
    <t>Stability, never shortage of work depending on area vertical you support.</t>
  </si>
  <si>
    <t>In order to have good career path you should be aligned to senior leadership else you will have limited exposure and/or growth in TA dept but overall growth opportunities for those hired outside of our dept.</t>
  </si>
  <si>
    <t>Stability, never shortage of work depending on area vertical you support. In order to have good career path you should be aligned to senior leadership else you will have limited exposure and/or growth in TA dept but overall growth opportunities for those hired outside of our dept.</t>
  </si>
  <si>
    <t>"Stability, never shortage of work depending on area vertical you support. In order to have good career path you should be aligned to senior leadership else you will have limited exposure and/or growth in TA dept but overall growth opportunities for those hired outside of our dept."</t>
  </si>
  <si>
    <t>[0.8746389746665955]</t>
  </si>
  <si>
    <t>[array([0.04805896, 0.874639  , 0.07730205], dtype=float32)]</t>
  </si>
  <si>
    <t>Software Engineers</t>
  </si>
  <si>
    <t>Great pay is the pro</t>
  </si>
  <si>
    <t>Micro managing is the issue</t>
  </si>
  <si>
    <t>Great pay is the pro Micro managing is the issue</t>
  </si>
  <si>
    <t>[0.44665199518203735]</t>
  </si>
  <si>
    <t>[array([0.3906229 , 0.446652  , 0.16272508], dtype=float32)]</t>
  </si>
  <si>
    <t>Merry Christmas</t>
  </si>
  <si>
    <t>Hard to bring anything positive to mind after Wednesdayâ€™s stunt.</t>
  </si>
  <si>
    <t>33 people called the Wednesday before Christmas &amp; told their last day was Friday. 250 more were told February 23rd but only because they had to (see the Warn Act.) _x000D_
Cold as ice.</t>
  </si>
  <si>
    <t>Hard to bring anything positive to mind after Wednesdayâ€™s stunt. 33 people called the Wednesday before Christmas &amp; told their last day was Friday. 250 more were told February 23rd but only because they had to (see the Warn Act.) _x000D_
Cold as ice.</t>
  </si>
  <si>
    <t>Hard to bring anything positive to mind after Wednesdayâ€™s stunt. 33 people called the Wednesday before Christmas &amp; told their last day was Friday. 250 more were told February 23rd but only because they had to (see the Warn Act.)   Cold as ice.</t>
  </si>
  <si>
    <t>Hard to bring anything positive to mind after Wednesdayâ€™s stunt. 33 people called the Wednesday before Christmas &amp; told their last day was Friday. 250 more were told February 23rd but only because they had to (see the Warn Act.)  Cold as ice.</t>
  </si>
  <si>
    <t>[0.9585506319999695]</t>
  </si>
  <si>
    <t>[array([0.95855063, 0.03820253, 0.00324685], dtype=float32)]</t>
  </si>
  <si>
    <t>No pros to this job</t>
  </si>
  <si>
    <t>They take over and do job elimination's</t>
  </si>
  <si>
    <t>No pros to this job They take over and do job elimination's</t>
  </si>
  <si>
    <t>[0.8569226861000061]</t>
  </si>
  <si>
    <t>[array([0.8569227 , 0.13092236, 0.01215502], dtype=float32)]</t>
  </si>
  <si>
    <t>Unprofessional</t>
  </si>
  <si>
    <t>Senior QA Lead</t>
  </si>
  <si>
    <t>Have not seen any so far.</t>
  </si>
  <si>
    <t>Horrible management. They literally donâ€™t look after or value their employees. You are just a source for them to make money and that is where the relationship ends.</t>
  </si>
  <si>
    <t>Have not seen any so far. Horrible management. They literally donâ€™t look after or value their employees. You are just a source for them to make money and that is where the relationship ends.</t>
  </si>
  <si>
    <t>[0.9127663969993591]</t>
  </si>
  <si>
    <t>[array([0.08308885, 0.9127664 , 0.00414474], dtype=float32)]</t>
  </si>
  <si>
    <t>Good with growing pains</t>
  </si>
  <si>
    <t>Chief Commercial Officer</t>
  </si>
  <si>
    <t>Some great People and opportunity to be innovative</t>
  </si>
  <si>
    <t>Immaturity in Finance and in Employee development in Europe and North America. Getting better, but still under resourced</t>
  </si>
  <si>
    <t>Some great People and opportunity to be innovative Immaturity in Finance and in Employee development in Europe and North America. Getting better, but still under resourced</t>
  </si>
  <si>
    <t>"Some great People and opportunity to be innovative Immaturity in Finance and in Employee development in Europe and North America. Getting better, but still under resourced"</t>
  </si>
  <si>
    <t>[0.65706866979599]</t>
  </si>
  <si>
    <t>[array([0.00506525, 0.65706867, 0.33786607], dtype=float32)]</t>
  </si>
  <si>
    <t>Work Life Balance is good Career growth</t>
  </si>
  <si>
    <t>i did not see any cons to add here</t>
  </si>
  <si>
    <t>Work Life Balance is good Career growth i did not see any cons to add here</t>
  </si>
  <si>
    <t>[0.971977949142456]</t>
  </si>
  <si>
    <t>[array([0.00174355, 0.02627851, 0.97197795], dtype=float32)]</t>
  </si>
  <si>
    <t>Sogtware Engineer</t>
  </si>
  <si>
    <t>Everything good nothing interesting layoff</t>
  </si>
  <si>
    <t>Layoffs are common here when in bench</t>
  </si>
  <si>
    <t>Everything good nothing interesting layoff Layoffs are common here when in bench</t>
  </si>
  <si>
    <t>[0.6159650087356567]</t>
  </si>
  <si>
    <t>[array([0.2435585 , 0.615965  , 0.14047648], dtype=float32)]</t>
  </si>
  <si>
    <t>Senior Test Analyst</t>
  </si>
  <si>
    <t>Work life balance Good work environment</t>
  </si>
  <si>
    <t>No priorities to longtimers and career growth.</t>
  </si>
  <si>
    <t>Work life balance Good work environment No priorities to longtimers and career growth.</t>
  </si>
  <si>
    <t>[0.7474260926246643]</t>
  </si>
  <si>
    <t>[array([0.00298861, 0.7474261 , 0.24958526], dtype=float32)]</t>
  </si>
  <si>
    <t>Not merry Christmas</t>
  </si>
  <si>
    <t>Have wonderful direct management. Really caring and helpful.</t>
  </si>
  <si>
    <t>Announced a layoff of 251 people 5 days before Christmas so they didn't have to pay us bonuses cole next year..</t>
  </si>
  <si>
    <t>Have wonderful direct management. Really caring and helpful. Announced a layoff of 251 people 5 days before Christmas so they didn't have to pay us bonuses cole next year..</t>
  </si>
  <si>
    <t>[0.588464617729187]</t>
  </si>
  <si>
    <t>[array([0.00218347, 0.5884646 , 0.40935194], dtype=float32)]</t>
  </si>
  <si>
    <t>Good company to work for, job security is great in a tumultuous time</t>
  </si>
  <si>
    <t>Semiconductor Tester II</t>
  </si>
  <si>
    <t>Job security at job sites. If a project gets cut, you get moved around, which is great for experience in multiple types of projects. Good benefits Good pay/raise structure Managers are friendly and helpful Great company culture Team outings (COVID contingent, of course) Great career opportunity Non-toxic work environment</t>
  </si>
  <si>
    <t>Hiring process was rushed, kind of made me suspect of the opportunity initially. Onboarding was a bit of a mess at the client site, but everything worked out in the end. PTO policy is not the best: Only about 10 days off a year, and they aren't even banked at the start of the year, so you have to slowly accrue them (3 hours per 2 weeks). PTO policy is not very competitive with similar paying jobs in the IT sector, especially considering a lot of companies are giving unlimited PTO nowadays as long as you get your job done. That being said, you do get 6 sick days, 40 hours of jury duty paid, and 2 hours to go vote each year, so its definitely not the worst.</t>
  </si>
  <si>
    <t>Job security at job sites. If a project gets cut, you get moved around, which is great for experience in multiple types of projects. Good benefits Good pay/raise structure Managers are friendly and helpful Great company culture Team outings (COVID contingent, of course) Great career opportunity Non-toxic work environment Hiring process was rushed, kind of made me suspect of the opportunity initially. Onboarding was a bit of a mess at the client site, but everything worked out in the end. PTO policy is not the best: Only about 10 days off a year, and they aren't even banked at the start of the year, so you have to slowly accrue them (3 hours per 2 weeks). PTO policy is not very competitive with similar paying jobs in the IT sector, especially considering a lot of companies are giving unlimited PTO nowadays as long as you get your job done. That being said, you do get 6 sick days, 40 hours of jury duty paid, and 2 hours to go vote each year, so its definitely not the worst.</t>
  </si>
  <si>
    <t>"Job security at job sites. If a project gets cut, you get moved around, which is great for experience in multiple types of projects. Good benefits Good pay/raise structure Managers are friendly and helpful Great company culture Team outings (COVID contingent, of course) Great career opportunity Non-toxic work environment Hiring process was rushed, kind of made me suspect of the opportunity initially. Onboarding was a bit of a mess at the client site, but everything worked out in the end. PTO policy is not the best: Only about 10 days off a year, and they aren't even banked at the start of the year, so you have to slowly accrue them (3 hours per 2 weeks). PTO policy is not very competitive with similar paying jobs in the IT sector, especially considering a lot of companies are giving unlimited PTO nowadays as long as you get your job done. That being said, you do get 6 sick days, 40 hours of jury duty paid, and 2 hours to go vote each year, so its definitely not the worst."</t>
  </si>
  <si>
    <t>[0.48556745052337646]</t>
  </si>
  <si>
    <t>[array([0.06442556, 0.45000696, 0.48556745], dtype=float32)]</t>
  </si>
  <si>
    <t>Validation Associate</t>
  </si>
  <si>
    <t>Good place to work. Good Management</t>
  </si>
  <si>
    <t>Need Training Compensation Health care insurance</t>
  </si>
  <si>
    <t>Good place to work. Good Management Need Training Compensation Health care insurance</t>
  </si>
  <si>
    <t>[0.9097238183021545]</t>
  </si>
  <si>
    <t>[array([0.01476519, 0.07551094, 0.9097238 ], dtype=float32)]</t>
  </si>
  <si>
    <t>The Impact of a Company that Lives its Values</t>
  </si>
  <si>
    <t>HR-Operations Manager</t>
  </si>
  <si>
    <t>UST and its leadership genuinely care about employees Excellent Benefits Outstanding career development opportunities Strong learning culture Global presence offers many opportunities to work cross functionally with teams around the world Real-time goal setting, feedback and recognition</t>
  </si>
  <si>
    <t>Below-market vacation offering for first 5 years.</t>
  </si>
  <si>
    <t>UST and its leadership genuinely care about employees Excellent Benefits Outstanding career development opportunities Strong learning culture Global presence offers many opportunities to work cross functionally with teams around the world Real-time goal setting, feedback and recognition Below-market vacation offering for first 5 years.</t>
  </si>
  <si>
    <t>"UST and its leadership genuinely care about employees Excellent Benefits Outstanding career development opportunities Strong learning culture Global presence offers many opportunities to work cross functionally with teams around the world Real-time goal setting, feedback and recognition Below-market vacation offering for first 5 years."</t>
  </si>
  <si>
    <t>[0.6517325639724731]</t>
  </si>
  <si>
    <t>[array([0.00468243, 0.34358498, 0.65173256], dtype=float32)]</t>
  </si>
  <si>
    <t>PTO is not enough</t>
  </si>
  <si>
    <t>Care Manager</t>
  </si>
  <si>
    <t>Remote work, pay is decent, manager is great to work with</t>
  </si>
  <si>
    <t>Benefits and paid time off is not great.</t>
  </si>
  <si>
    <t>Remote work, pay is decent, manager is great to work with Benefits and paid time off is not great.</t>
  </si>
  <si>
    <t>"Remote work, pay is decent, manager is great to work with Benefits and paid time off is not great."</t>
  </si>
  <si>
    <t>[0.8940995335578918]</t>
  </si>
  <si>
    <t>[array([0.00567205, 0.89409953, 0.10022847], dtype=float32)]</t>
  </si>
  <si>
    <t>Good feedback</t>
  </si>
  <si>
    <t>Job security very good learning curve, excellent opportunity</t>
  </si>
  <si>
    <t>Need more work for usa location</t>
  </si>
  <si>
    <t>Job security very good learning curve, excellent opportunity Need more work for usa location</t>
  </si>
  <si>
    <t>"Job security very good learning curve, excellent opportunity Need more work for usa location"</t>
  </si>
  <si>
    <t>[0.8122404217720032]</t>
  </si>
  <si>
    <t>[array([0.00281748, 0.8122404 , 0.18494213], dtype=float32)]</t>
  </si>
  <si>
    <t>Iâ€™m a happy employee!</t>
  </si>
  <si>
    <t>Lead 1 software testing</t>
  </si>
  <si>
    <t>I have been working with UST from 2021 and have always felt satisfied and challenged with the projects I work for. Benefits team was totally helpful during my maternity leave in guiding through the process of claiming my benefits. My lead and manager are really approachable and they do not micromanage. This creates a stress free work environment and It feels valued. I received a very good hike each year.</t>
  </si>
  <si>
    <t>No. of leaves per year can be more.</t>
  </si>
  <si>
    <t>I have been working with UST from 2021 and have always felt satisfied and challenged with the projects I work for. Benefits team was totally helpful during my maternity leave in guiding through the process of claiming my benefits. My lead and manager are really approachable and they do not micromanage. This creates a stress free work environment and It feels valued. I received a very good hike each year. No. of leaves per year can be more.</t>
  </si>
  <si>
    <t>[0.5929620862007141]</t>
  </si>
  <si>
    <t>[array([0.00108348, 0.5929621 , 0.40595442], dtype=float32)]</t>
  </si>
  <si>
    <t>UST outlook for a new technical leader</t>
  </si>
  <si>
    <t>Franklin Lakes, NJ</t>
  </si>
  <si>
    <t>Technologically ahead of other similar service providers</t>
  </si>
  <si>
    <t>Organizational structure for assigning resources to projects is not good Collaboration btw different divisions is not clear and needs improving Senior level communications needs to improve as it lacks transparency</t>
  </si>
  <si>
    <t>Technologically ahead of other similar service providers Organizational structure for assigning resources to projects is not good Collaboration btw different divisions is not clear and needs improving Senior level communications needs to improve as it lacks transparency</t>
  </si>
  <si>
    <t>[0.4411064088344574]</t>
  </si>
  <si>
    <t>[array([0.4411064 , 0.13926847, 0.4196251 ], dtype=float32)]</t>
  </si>
  <si>
    <t>Senior Enterprise Solutions Architect</t>
  </si>
  <si>
    <t>Company with sustainable growth and values its employees</t>
  </si>
  <si>
    <t>Some complex process that can be simplified</t>
  </si>
  <si>
    <t>Company with sustainable growth and values its employees Some complex process that can be simplified</t>
  </si>
  <si>
    <t>[0.7842026352882385]</t>
  </si>
  <si>
    <t>[array([0.00585037, 0.78420264, 0.20994693], dtype=float32)]</t>
  </si>
  <si>
    <t>You will enjoy working with this group!</t>
  </si>
  <si>
    <t>good diversity mix, great team support, competitive pay, interesting projects</t>
  </si>
  <si>
    <t>leadership is out of touch. they can be do as I say, not as I do. would like to see an increase of female project leadership as most females in leadership roles are in human resource functions only. processes are not clearly defined.</t>
  </si>
  <si>
    <t>good diversity mix, great team support, competitive pay, interesting projects leadership is out of touch. they can be do as I say, not as I do. would like to see an increase of female project leadership as most females in leadership roles are in human resource functions only. processes are not clearly defined.</t>
  </si>
  <si>
    <t>"good diversity mix, great team support, competitive pay, interesting projects leadership is out of touch. they can be do as I say, not as I do. would like to see an increase of female project leadership as most females in leadership roles are in human resource functions only. processes are not clearly defined."</t>
  </si>
  <si>
    <t>[0.7261322736740112]</t>
  </si>
  <si>
    <t>[array([0.12740448, 0.7261323 , 0.14646322], dtype=float32)]</t>
  </si>
  <si>
    <t>Professionally managed Organization</t>
  </si>
  <si>
    <t>Talent Acquisition Manager</t>
  </si>
  <si>
    <t>Great work culture with good work-life balance. Good environment to learn and grow. Core values of UST: Humility, Humanity and Integrity is practiced at every level in the organization. I will strongly recommend UST to my family and friends.</t>
  </si>
  <si>
    <t>Nothing I am aware of</t>
  </si>
  <si>
    <t>Great work culture with good work-life balance. Good environment to learn and grow. Core values of UST: Humility, Humanity and Integrity is practiced at every level in the organization. I will strongly recommend UST to my family and friends. Nothing I am aware of</t>
  </si>
  <si>
    <t>"Great work culture with good work-life balance. Good environment to learn and grow. Core values of UST: Humility, Humanity and Integrity is practiced at every level in the organization. I will strongly recommend UST to my family and friends. Nothing I am aware of"</t>
  </si>
  <si>
    <t>[0.692954421043396]</t>
  </si>
  <si>
    <t>[array([0.00226699, 0.30477864, 0.6929544 ], dtype=float32)]</t>
  </si>
  <si>
    <t>3 Months &amp; Iâ€™m ready to go</t>
  </si>
  <si>
    <t>Benefits are great and I am remote the recruiter was fantastic</t>
  </si>
  <si>
    <t>No onboarding, left alone for client presentations, meetings at crazy times, overtime 3 months in</t>
  </si>
  <si>
    <t>Benefits are great and I am remote the recruiter was fantastic No onboarding, left alone for client presentations, meetings at crazy times, overtime 3 months in</t>
  </si>
  <si>
    <t>"Benefits are great and I am remote the recruiter was fantastic No onboarding, left alone for client presentations, meetings at crazy times, overtime 3 months in"</t>
  </si>
  <si>
    <t>[0.9316665530204773]</t>
  </si>
  <si>
    <t>[array([0.0044318 , 0.93166655, 0.06390168], dtype=float32)]</t>
  </si>
  <si>
    <t>1. Great work culture and an ility to tap into global network of highly skilled resources. 2. Core values 3. Leading clients with complex business problems.</t>
  </si>
  <si>
    <t>Complex process can sometimes be frustrating for employees.</t>
  </si>
  <si>
    <t>1. Great work culture and an ility to tap into global network of highly skilled resources. 2. Core values 3. Leading clients with complex business problems. Complex process can sometimes be frustrating for employees.</t>
  </si>
  <si>
    <t>[0.7772269248962402]</t>
  </si>
  <si>
    <t>[array([0.00353345, 0.2192396 , 0.7772269 ], dtype=float32)]</t>
  </si>
  <si>
    <t>1.0477138757705688</t>
  </si>
  <si>
    <t>HR Team</t>
  </si>
  <si>
    <t>HR Team Member</t>
  </si>
  <si>
    <t>Team collaboration, team-oriented goals, excellent career growth opportunities, opportunities to share ideas and make a difference, social responsibility/Earth sustainability efforts worldwide, humble company with smart people!</t>
  </si>
  <si>
    <t>Salaries, in general, could be higher.</t>
  </si>
  <si>
    <t>Team collaboration, team-oriented goals, excellent career growth opportunities, opportunities to share ideas and make a difference, social responsibility/Earth sustainability efforts worldwide, humble company with smart people! Salaries, in general, could be higher.</t>
  </si>
  <si>
    <t>"Team collaboration, team-oriented goals, excellent career growth opportunities, opportunities to share ideas and make a difference, social responsibility/Earth sustainability efforts worldwide, humble company with smart people! Salaries, in general, could be higher."</t>
  </si>
  <si>
    <t>[0.5267494320869446]</t>
  </si>
  <si>
    <t>[array([0.00271694, 0.52674943, 0.4705336 ], dtype=float32)]</t>
  </si>
  <si>
    <t>1.0475397109985352</t>
  </si>
  <si>
    <t>Startup</t>
  </si>
  <si>
    <t>Very busy with client go live</t>
  </si>
  <si>
    <t>Client go lives are very active</t>
  </si>
  <si>
    <t>Very busy with client go live Client go lives are very active</t>
  </si>
  <si>
    <t>[0.6564924120903015]</t>
  </si>
  <si>
    <t>[array([0.08990775, 0.6564924 , 0.25359985], dtype=float32)]</t>
  </si>
  <si>
    <t>Best Work - Life Balance</t>
  </si>
  <si>
    <t>Mainframe Solutions Architect</t>
  </si>
  <si>
    <t>Compensation Freedom of work and Time (Based on client) Uncentralized organization Open door policies</t>
  </si>
  <si>
    <t>Some project could be time consuming some times</t>
  </si>
  <si>
    <t>Compensation Freedom of work and Time (Based on client) Uncentralized organization Open door policies Some project could be time consuming some times</t>
  </si>
  <si>
    <t>[0.9823059439659119]</t>
  </si>
  <si>
    <t>[array([0.00408992, 0.98230594, 0.01360408], dtype=float32)]</t>
  </si>
  <si>
    <t>Lots of turn over</t>
  </si>
  <si>
    <t>Lab Technician</t>
  </si>
  <si>
    <t>Pretty relaxed atmosphere for work</t>
  </si>
  <si>
    <t>No options for raises ever</t>
  </si>
  <si>
    <t>Pretty relaxed atmosphere for work No options for raises ever</t>
  </si>
  <si>
    <t>[0.5774421095848083]</t>
  </si>
  <si>
    <t>[array([0.01643588, 0.406122  , 0.5774421 ], dtype=float32)]</t>
  </si>
  <si>
    <t>Great Company to Work</t>
  </si>
  <si>
    <t>Lot of opportunities, learning and professionalism. you will have chances to work with great people .</t>
  </si>
  <si>
    <t>looks okay, nothing much to say</t>
  </si>
  <si>
    <t>Lot of opportunities, learning and professionalism. you will have chances to work with great people . looks okay, nothing much to say</t>
  </si>
  <si>
    <t>"Lot of opportunities, learning and professionalism. you will have chances to work with great people . looks okay, nothing much to say"</t>
  </si>
  <si>
    <t>[0.7641450762748718]</t>
  </si>
  <si>
    <t>[array([0.00266968, 0.7641451 , 0.23318526], dtype=float32)]</t>
  </si>
  <si>
    <t>UST is ready to give opportunities to grow, under a great leadership</t>
  </si>
  <si>
    <t>UST is ready to give opportunities to grow, under a great leadership None at this point of time</t>
  </si>
  <si>
    <t>"UST is ready to give opportunities to grow, under a great leadership None at this point of time"</t>
  </si>
  <si>
    <t>[0.8079162836074829]</t>
  </si>
  <si>
    <t>[array([0.00285292, 0.8079163 , 0.18923074], dtype=float32)]</t>
  </si>
  <si>
    <t>Diversified Team</t>
  </si>
  <si>
    <t>Good work life balance Great diversified teams and good leadership to work with</t>
  </si>
  <si>
    <t>Bonus can be also added to the comp package</t>
  </si>
  <si>
    <t>Good work life balance Great diversified teams and good leadership to work with Bonus can be also added to the comp package</t>
  </si>
  <si>
    <t>[0.9733042120933533]</t>
  </si>
  <si>
    <t>[array([7.1902387e-04, 2.5976846e-02, 9.7330421e-01], dtype=float32)]</t>
  </si>
  <si>
    <t>Nice to Work in UST</t>
  </si>
  <si>
    <t>Very Flexible to work the Managers. Good</t>
  </si>
  <si>
    <t>Salary might not be in par in Costly cities</t>
  </si>
  <si>
    <t>Very Flexible to work the Managers. Good Salary might not be in par in Costly cities</t>
  </si>
  <si>
    <t>[0.8985002040863037]</t>
  </si>
  <si>
    <t>[array([0.00679129, 0.09470855, 0.8985002 ], dtype=float32)]</t>
  </si>
  <si>
    <t>Lead Technical Recruiter</t>
  </si>
  <si>
    <t>Best Environment. Admire your work. Growth chances are very high</t>
  </si>
  <si>
    <t>I don't see any cons.</t>
  </si>
  <si>
    <t>Best Environment. Admire your work. Growth chances are very high I don't see any cons.</t>
  </si>
  <si>
    <t>[0.7847263216972351]</t>
  </si>
  <si>
    <t>[array([0.00324156, 0.21203208, 0.7847263 ], dtype=float32)]</t>
  </si>
  <si>
    <t>Great company to work. Awesome culture and people.</t>
  </si>
  <si>
    <t>Nothing major at this point</t>
  </si>
  <si>
    <t>Great company to work. Awesome culture and people. Nothing major at this point</t>
  </si>
  <si>
    <t>[0.792860746383667]</t>
  </si>
  <si>
    <t>[array([0.00361602, 0.20352319, 0.79286075], dtype=float32)]</t>
  </si>
  <si>
    <t>Everyone gets equally opportunity and are encouraged to take up lead.</t>
  </si>
  <si>
    <t>Greater Collaboration with in teams</t>
  </si>
  <si>
    <t>Everyone gets equally opportunity and are encouraged to take up lead. Greater Collaboration with in teams</t>
  </si>
  <si>
    <t>[0.8064407706260681]</t>
  </si>
  <si>
    <t>[array([0.0038148 , 0.8064408 , 0.18974443], dtype=float32)]</t>
  </si>
  <si>
    <t>They have a flexible workplace culture</t>
  </si>
  <si>
    <t>Need to improve on salary and benefits</t>
  </si>
  <si>
    <t>They have a flexible workplace culture Need to improve on salary and benefits</t>
  </si>
  <si>
    <t>[0.9050784111022949]</t>
  </si>
  <si>
    <t>[array([0.06104355, 0.9050784 , 0.03387799], dtype=float32)]</t>
  </si>
  <si>
    <t>Offshoring IT as of 2023</t>
  </si>
  <si>
    <t>Great people, most people want the company to do well. The market potential for the company is great.</t>
  </si>
  <si>
    <t>Focused more on profit than quality software delivery. Offshoring jobs is a major focus.</t>
  </si>
  <si>
    <t>Great people, most people want the company to do well. The market potential for the company is great. Focused more on profit than quality software delivery. Offshoring jobs is a major focus.</t>
  </si>
  <si>
    <t>"Great people, most people want the company to do well. The market potential for the company is great. Focused more on profit than quality software delivery. Offshoring jobs is a major focus."</t>
  </si>
  <si>
    <t>[0.6549981832504272]</t>
  </si>
  <si>
    <t>[array([0.00321494, 0.3417869 , 0.6549982 ], dtype=float32)]</t>
  </si>
  <si>
    <t>Flexibility and ability to work in different departments</t>
  </si>
  <si>
    <t>Low pay and will keep finding more and more work for you</t>
  </si>
  <si>
    <t>Flexibility and ability to work in different departments Low pay and will keep finding more and more work for you</t>
  </si>
  <si>
    <t>[0.6904568076133728]</t>
  </si>
  <si>
    <t>[array([0.00266217, 0.30688098, 0.6904568 ], dtype=float32)]</t>
  </si>
  <si>
    <t>Working at UST</t>
  </si>
  <si>
    <t>Head of Vision AI Product Management and 5G Chief Architect</t>
  </si>
  <si>
    <t>Excellent working environment and Servant Leadership</t>
  </si>
  <si>
    <t>no profit sharing and work life balance was difficult due to US and India working times</t>
  </si>
  <si>
    <t>Excellent working environment and Servant Leadership no profit sharing and work life balance was difficult due to US and India working times</t>
  </si>
  <si>
    <t>[0.9939992427825928]</t>
  </si>
  <si>
    <t>[array([0.0010147 , 0.00498615, 0.99399924], dtype=float32)]</t>
  </si>
  <si>
    <t>Working for UST</t>
  </si>
  <si>
    <t>Associate II</t>
  </si>
  <si>
    <t>I love how I am getting the opportunity to grow with a company, that is growing itself. This is my first actual call center position and I have learned SO MUCH, within a short amount of time, from the team leads and my colleagues. Managment loves for you to voice your concerns and they hear you out, with anything you have to say. Everyone, and I mean everyone I've come across in UST, are very helpful and answer your questions immediately. Definitely a TEAM atmosphere and I love it.</t>
  </si>
  <si>
    <t>Con? If there is one I must say, it would be of folks not getting along and or bumping heads in breakout groups but it never gets out of hand. We're all human and voice our opinions and I just feel like some people don't understand that concept too much. Other than that, everything is perfect!</t>
  </si>
  <si>
    <t>I love how I am getting the opportunity to grow with a company, that is growing itself. This is my first actual call center position and I have learned SO MUCH, within a short amount of time, from the team leads and my colleagues. Managment loves for you to voice your concerns and they hear you out, with anything you have to say. Everyone, and I mean everyone I've come across in UST, are very helpful and answer your questions immediately. Definitely a TEAM atmosphere and I love it. Con? If there is one I must say, it would be of folks not getting along and or bumping heads in breakout groups but it never gets out of hand. We're all human and voice our opinions and I just feel like some people don't understand that concept too much. Other than that, everything is perfect!</t>
  </si>
  <si>
    <t>"I love how I am getting the opportunity to grow with a company, that is growing itself. This is my first actual call center position and I have learned SO MUCH, within a short amount of time, from the team leads and my colleagues. Managment loves for you to voice your concerns and they hear you out, with anything you have to say. Everyone, and I mean everyone I've come across in UST, are very helpful and answer your questions immediately. Definitely a TEAM atmosphere and I love it. Con? If there is one I must say, it would be of folks not getting along and or bumping heads in breakout groups but it never gets out of hand. We're all human and voice our opinions and I just feel like some people don't understand that concept too much. Other than that, everything is perfect!"</t>
  </si>
  <si>
    <t>[0.9219412803649902]</t>
  </si>
  <si>
    <t>[array([0.00112778, 0.07693089, 0.9219413 ], dtype=float32)]</t>
  </si>
  <si>
    <t>Good company and employee friendly</t>
  </si>
  <si>
    <t>Nothing as such con .</t>
  </si>
  <si>
    <t>Good company and employee friendly Nothing as such con .</t>
  </si>
  <si>
    <t>[0.9431691765785217]</t>
  </si>
  <si>
    <t>[array([0.00527873, 0.05155209, 0.9431692 ], dtype=float32)]</t>
  </si>
  <si>
    <t>Excellent Team Enviornment!</t>
  </si>
  <si>
    <t>Team morale, supportive culture, quick action, direct processes</t>
  </si>
  <si>
    <t>I do not have any to share.</t>
  </si>
  <si>
    <t>Team morale, supportive culture, quick action, direct processes I do not have any to share.</t>
  </si>
  <si>
    <t>"Team morale, supportive culture, quick action, direct processes I do not have any to share."</t>
  </si>
  <si>
    <t>[0.92879718542099]</t>
  </si>
  <si>
    <t>[array([0.00224526, 0.9287972 , 0.06895757], dtype=float32)]</t>
  </si>
  <si>
    <t>Good company with so many clients</t>
  </si>
  <si>
    <t>Good Company with salary and good work culture</t>
  </si>
  <si>
    <t>No cons there is no cons</t>
  </si>
  <si>
    <t>Good Company with salary and good work culture No cons there is no cons</t>
  </si>
  <si>
    <t>[0.65985107421875]</t>
  </si>
  <si>
    <t>[array([0.01076054, 0.32938838, 0.6598511 ], dtype=float32)]</t>
  </si>
  <si>
    <t>good company to start career with</t>
  </si>
  <si>
    <t>Bridgeport, CT</t>
  </si>
  <si>
    <t>good company to start work career with.</t>
  </si>
  <si>
    <t>as any offshore company, work life balance is tough</t>
  </si>
  <si>
    <t>good company to start work career with. as any offshore company, work life balance is tough</t>
  </si>
  <si>
    <t>"good company to start work career with. as any offshore company, work life balance is tough"</t>
  </si>
  <si>
    <t>[0.8665100336074829]</t>
  </si>
  <si>
    <t>[array([0.00177433, 0.86651003, 0.13171567], dtype=float32)]</t>
  </si>
  <si>
    <t>Opportunity to learn and develop new skills! True employee perceptive.</t>
  </si>
  <si>
    <t>UST is a great company to work for and has a very positive culture and value system. Specifically in the marketing department, the team is welcoming, collaborative, helpful, and is full of kindhearted individuals. Most importantly, the team values work life balance, and cares about each other from top leadership to below. Competitive salaries, a lot of opportunities for growth and overall good leadership.</t>
  </si>
  <si>
    <t>Work on collaboration between the various teams and aim for the company mission statement. "We seek the opportunity to build long-lasting, strategic relationships."</t>
  </si>
  <si>
    <t>UST is a great company to work for and has a very positive culture and value system. Specifically in the marketing department, the team is welcoming, collaborative, helpful, and is full of kindhearted individuals. Most importantly, the team values work life balance, and cares about each other from top leadership to below. Competitive salaries, a lot of opportunities for growth and overall good leadership. Work on collaboration between the various teams and aim for the company mission statement. "We seek the opportunity to build long-lasting, strategic relationships."</t>
  </si>
  <si>
    <t>"UST is a great company to work for and has a very positive culture and value system. Specifically in the marketing department, the team is welcoming, collaborative, helpful, and is full of kindhearted individuals. Most importantly, the team values work life balance, and cares about each other from top leadership to below. Competitive salaries, a lot of opportunities for growth and overall good leadership. Work on collaboration between the various teams and aim for the company mission statement. ""We seek the opportunity to build long-lasting, strategic relationships."""</t>
  </si>
  <si>
    <t>[0.9220057129859924]</t>
  </si>
  <si>
    <t>[array([4.0343817e-04, 7.7590771e-02, 9.2200571e-01], dtype=float32)]</t>
  </si>
  <si>
    <t>Great steppingstone. Not much room for career development.</t>
  </si>
  <si>
    <t>Lab Support Engineer II</t>
  </si>
  <si>
    <t>Great place to learn new things in a fast-paced environment. Will find you another position after a project is finished.</t>
  </si>
  <si>
    <t>Low pay rate and poor treatment of UST employees by larger contracted companies.</t>
  </si>
  <si>
    <t>Great place to learn new things in a fast-paced environment. Will find you another position after a project is finished. Low pay rate and poor treatment of UST employees by larger contracted companies.</t>
  </si>
  <si>
    <t>[0.9903905391693115]</t>
  </si>
  <si>
    <t>[array([0.00214682, 0.00746261, 0.99039054], dtype=float32)]</t>
  </si>
  <si>
    <t>Receptionist position</t>
  </si>
  <si>
    <t>Receptionist</t>
  </si>
  <si>
    <t>Pay Schedule Available The pay is great</t>
  </si>
  <si>
    <t>Management Acknowledged Manager No room for advancement</t>
  </si>
  <si>
    <t>Pay Schedule Available The pay is great Management Acknowledged Manager No room for advancement</t>
  </si>
  <si>
    <t>[0.7826785445213318]</t>
  </si>
  <si>
    <t>[array([0.01897893, 0.78267854, 0.19834246], dtype=float32)]</t>
  </si>
  <si>
    <t>Supportive Management</t>
  </si>
  <si>
    <t>Supportive Management, great work culture</t>
  </si>
  <si>
    <t>overtime and underpaid no process</t>
  </si>
  <si>
    <t>Supportive Management, great work culture overtime and underpaid no process</t>
  </si>
  <si>
    <t>"Supportive Management, great work culture overtime and underpaid no process"</t>
  </si>
  <si>
    <t>[0.6420158743858337]</t>
  </si>
  <si>
    <t>[array([0.00588829, 0.6420159 , 0.35209587], dtype=float32)]</t>
  </si>
  <si>
    <t>Newly acquired</t>
  </si>
  <si>
    <t>Good people to work with</t>
  </si>
  <si>
    <t>Recently acquired, no cons so far</t>
  </si>
  <si>
    <t>Good people to work with Recently acquired, no cons so far</t>
  </si>
  <si>
    <t>"Good people to work with Recently acquired, no cons so far"</t>
  </si>
  <si>
    <t>[0.8355766534805298]</t>
  </si>
  <si>
    <t>[array([0.00295358, 0.83557665, 0.16146982], dtype=float32)]</t>
  </si>
  <si>
    <t>Okay experience</t>
  </si>
  <si>
    <t>Wallingford, CT</t>
  </si>
  <si>
    <t>Good work environment with leadership.</t>
  </si>
  <si>
    <t>Less salary for experienced people</t>
  </si>
  <si>
    <t>Good work environment with leadership. Less salary for experienced people</t>
  </si>
  <si>
    <t>[0.6969816088676453]</t>
  </si>
  <si>
    <t>[array([0.00595571, 0.6969816 , 0.29706267], dtype=float32)]</t>
  </si>
  <si>
    <t>Good Company!</t>
  </si>
  <si>
    <t>Good , collaborative staff. Very less transparency with management . But work is good</t>
  </si>
  <si>
    <t>Less transaparent of policies . Work is not much appreciated.</t>
  </si>
  <si>
    <t>Good , collaborative staff. Very less transparency with management . But work is good Less transaparent of policies . Work is not much appreciated.</t>
  </si>
  <si>
    <t>"Good , collaborative staff. Very less transparency with management . But work is good Less transaparent of policies . Work is not much appreciated."</t>
  </si>
  <si>
    <t>[0.7554916739463806]</t>
  </si>
  <si>
    <t>[array([0.06609646, 0.7554917 , 0.17841186], dtype=float32)]</t>
  </si>
  <si>
    <t>A truly amazing place to work!</t>
  </si>
  <si>
    <t>Senior Manager, Content Marketing</t>
  </si>
  <si>
    <t>UST is a great place to work. Completing one year at UST was a surprise because I didn't even realize how fast time flew. I love the team, the friendly, collaborative atmosphere, and the neverending learning opportunities that come my way. UST is also one of the very few organizations that are truly democratic. There is open access to our leaders, and all voices are heard. I am grateful to be a part of this amazing team.</t>
  </si>
  <si>
    <t>The pros outweigh the cons, but there are a few to share. While most teams are collaborative, there remain some silos that can hamper productivity. It is important to look into these and enhance the way we work. Two areas that can boost motivation are transparency about career growth and support for career and academic development. Both need to improve significantly.</t>
  </si>
  <si>
    <t>UST is a great place to work. Completing one year at UST was a surprise because I didn't even realize how fast time flew. I love the team, the friendly, collaborative atmosphere, and the neverending learning opportunities that come my way. UST is also one of the very few organizations that are truly democratic. There is open access to our leaders, and all voices are heard. I am grateful to be a part of this amazing team. The pros outweigh the cons, but there are a few to share. While most teams are collaborative, there remain some silos that can hamper productivity. It is important to look into these and enhance the way we work. Two areas that can boost motivation are transparency about career growth and support for career and academic development. Both need to improve significantly.</t>
  </si>
  <si>
    <t>"UST is a great place to work. Completing one year at UST was a surprise because I didn't even realize how fast time flew. I love the team, the friendly, collaborative atmosphere, and the neverending learning opportunities that come my way. UST is also one of the very few organizations that are truly democratic. There is open access to our leaders, and all voices are heard. I am grateful to be a part of this amazing team. The pros outweigh the cons, but there are a few to share. While most teams are collaborative, there remain some silos that can hamper productivity. It is important to look into these and enhance the way we work. Two areas that can boost motivation are transparency about career growth and support for career and academic development. Both need to improve significantly."</t>
  </si>
  <si>
    <t>[0.9725961685180664]</t>
  </si>
  <si>
    <t>[array([4.5386751e-04, 2.6949950e-02, 9.7259617e-01], dtype=float32)]</t>
  </si>
  <si>
    <t>Ok-ish at best</t>
  </si>
  <si>
    <t>Interesting as a smaller firm</t>
  </si>
  <si>
    <t>Old habits die hard er</t>
  </si>
  <si>
    <t>Interesting as a smaller firm Old habits die hard er</t>
  </si>
  <si>
    <t>[0.9319576025009155]</t>
  </si>
  <si>
    <t>[array([0.00410299, 0.06393945, 0.9319576 ], dtype=float32)]</t>
  </si>
  <si>
    <t>Worked as full time in UST INDIA Hyd location</t>
  </si>
  <si>
    <t>Company prifered to VISA processing but please check position before moving into.</t>
  </si>
  <si>
    <t>Salary standards need to improve.</t>
  </si>
  <si>
    <t>Company prifered to VISA processing but please check position before moving into. Salary standards need to improve.</t>
  </si>
  <si>
    <t>[0.9086545705795288]</t>
  </si>
  <si>
    <t>[array([0.07360974, 0.9086546 , 0.01773575], dtype=float32)]</t>
  </si>
  <si>
    <t>Great leadership</t>
  </si>
  <si>
    <t>Location Manager</t>
  </si>
  <si>
    <t>Harrisburg, PA</t>
  </si>
  <si>
    <t>The management and professionals always had information to learn from.</t>
  </si>
  <si>
    <t>Contract structure and difficult business partners.</t>
  </si>
  <si>
    <t>The management and professionals always had information to learn from. Contract structure and difficult business partners.</t>
  </si>
  <si>
    <t>[0.9623200297355652]</t>
  </si>
  <si>
    <t>[array([0.00321691, 0.96232   , 0.03446306], dtype=float32)]</t>
  </si>
  <si>
    <t>OK I guess</t>
  </si>
  <si>
    <t>Great co workers and decent benefits</t>
  </si>
  <si>
    <t>High turn over rate, overall people are underpaid, high pressure environment, executives doing shady deals, churn and burn atmosphere. Anyone that is good leaves after being there a short time. Very India centric as, far as policies, and procedures.</t>
  </si>
  <si>
    <t>Great co workers and decent benefits High turn over rate, overall people are underpaid, high pressure environment, executives doing shady deals, churn and burn atmosphere. Anyone that is good leaves after being there a short time. Very India centric as, far as policies, and procedures.</t>
  </si>
  <si>
    <t>"Great co workers and decent benefits High turn over rate, overall people are underpaid, high pressure environment, executives doing shady deals, churn and burn atmosphere. Anyone that is good leaves after being there a short time. Very India centric as, far as policies, and procedures."</t>
  </si>
  <si>
    <t>[0.7238008975982666]</t>
  </si>
  <si>
    <t>[array([0.0224182, 0.7238009, 0.2537809], dtype=float32)]</t>
  </si>
  <si>
    <t>1.0475422143936157</t>
  </si>
  <si>
    <t>Decent Company to work for</t>
  </si>
  <si>
    <t>Decent work culture Ok salary structure not good not bad Medical benefits are great</t>
  </si>
  <si>
    <t>Depending upon the role and department you may have to work slightly above 40 hours but not much Number of paid leaves are few Work early morning or late hours to collaborate with team from different geographies Promotions are slow</t>
  </si>
  <si>
    <t>Decent work culture Ok salary structure not good not bad Medical benefits are great Depending upon the role and department you may have to work slightly above 40 hours but not much Number of paid leaves are few Work early morning or late hours to collaborate with team from different geographies Promotions are slow</t>
  </si>
  <si>
    <t>[0.7893989086151123]</t>
  </si>
  <si>
    <t>[array([0.05451428, 0.15608686, 0.7893989 ], dtype=float32)]</t>
  </si>
  <si>
    <t>Janitor/Cleaner</t>
  </si>
  <si>
    <t>Sub par pay Little Benefits</t>
  </si>
  <si>
    <t>Good colleagues Decent work environment</t>
  </si>
  <si>
    <t>Sub par pay Little Benefits Good colleagues Decent work environment</t>
  </si>
  <si>
    <t>[0.9628385901451111]</t>
  </si>
  <si>
    <t>[array([0.9628386 , 0.02956462, 0.00759673], dtype=float32)]</t>
  </si>
  <si>
    <t>healthy work Environment</t>
  </si>
  <si>
    <t>Good work culture. Encourage to learn new things</t>
  </si>
  <si>
    <t>I dont have any cons on UST as I was working in UST for 11 years and I like the work environment in the company.</t>
  </si>
  <si>
    <t>Good work culture. Encourage to learn new things I dont have any cons on UST as I was working in UST for 11 years and I like the work environment in the company.</t>
  </si>
  <si>
    <t>[0.9610418081283569]</t>
  </si>
  <si>
    <t>[array([8.4026484e-04, 3.8117949e-02, 9.6104181e-01], dtype=float32)]</t>
  </si>
  <si>
    <t>Treat it as a learning opportunity/resource rather than a career with a future.</t>
  </si>
  <si>
    <t>Great learning/online educational opportunities. Good co-workers</t>
  </si>
  <si>
    <t>Poor communication amongst different teams. Lack of adequate training. Pay rate is lower than industry standards &amp; wage increases before a year of continuous employment are rare. Role changes are common without true upward mobility.</t>
  </si>
  <si>
    <t>Great learning/online educational opportunities. Good co-workers Poor communication amongst different teams. Lack of adequate training. Pay rate is lower than industry standards &amp; wage increases before a year of continuous employment are rare. Role changes are common without true upward mobility.</t>
  </si>
  <si>
    <t>[0.926645040512085]</t>
  </si>
  <si>
    <t>[array([0.0334548 , 0.03990016, 0.92664504], dtype=float32)]</t>
  </si>
  <si>
    <t>Good Benefits</t>
  </si>
  <si>
    <t>Good Benefits of Work-Life Balance</t>
  </si>
  <si>
    <t>Working hard doesn't mean you get promoted</t>
  </si>
  <si>
    <t>Good Benefits of Work-Life Balance Working hard doesn't mean you get promoted</t>
  </si>
  <si>
    <t>[0.6259788870811462]</t>
  </si>
  <si>
    <t>[array([0.00391643, 0.6259789 , 0.37010464], dtype=float32)]</t>
  </si>
  <si>
    <t>Management is helpful in case of any issues.</t>
  </si>
  <si>
    <t>salary compensation is not as so good</t>
  </si>
  <si>
    <t>Management is helpful in case of any issues. salary compensation is not as so good</t>
  </si>
  <si>
    <t>[0.9281427264213562]</t>
  </si>
  <si>
    <t>[array([0.00862468, 0.06323256, 0.9281427 ], dtype=float32)]</t>
  </si>
  <si>
    <t>My favourite</t>
  </si>
  <si>
    <t>One of the best company to feel job secure Friendly Management Did not feel pressure in my entire career of 12 years Easy recognition Employee Benefits are much better than any other company</t>
  </si>
  <si>
    <t>Compensation should have been better More social activities for onsite resources</t>
  </si>
  <si>
    <t>One of the best company to feel job secure Friendly Management Did not feel pressure in my entire career of 12 years Easy recognition Employee Benefits are much better than any other company Compensation should have been better More social activities for onsite resources</t>
  </si>
  <si>
    <t>[0.9762889742851257]</t>
  </si>
  <si>
    <t>[array([0.00617669, 0.01753437, 0.976289  ], dtype=float32)]</t>
  </si>
  <si>
    <t>Supervisor, Call Center Operations</t>
  </si>
  <si>
    <t>Being able to work Remotely Overtime</t>
  </si>
  <si>
    <t>Bpaas structured company -if the contract you are working on is over or termed, you have to hope they have something available with the job title you hold Health insurance is costly</t>
  </si>
  <si>
    <t>Being able to work Remotely Overtime Bpaas structured company -if the contract you are working on is over or termed, you have to hope they have something available with the job title you hold Health insurance is costly</t>
  </si>
  <si>
    <t>"Being able to work Remotely Overtime Bpaas structured company -if the contract you are working on is over or termed, you have to hope they have something available with the job title you hold Health insurance is costly"</t>
  </si>
  <si>
    <t>[0.9747977256774902]</t>
  </si>
  <si>
    <t>[array([0.01114203, 0.9747977 , 0.01406029], dtype=float32)]</t>
  </si>
  <si>
    <t>General Manager</t>
  </si>
  <si>
    <t>CEO is credible and have a good vision</t>
  </si>
  <si>
    <t>Leadership below the CEO is not very competent.</t>
  </si>
  <si>
    <t>CEO is credible and have a good vision Leadership below the CEO is not very competent.</t>
  </si>
  <si>
    <t>[0.8911290764808655]</t>
  </si>
  <si>
    <t>[array([0.01728392, 0.09158701, 0.8911291 ], dtype=float32)]</t>
  </si>
  <si>
    <t>Great Experience working in a consulting organization</t>
  </si>
  <si>
    <t>UST is a great place to work. There are ample opportunities to network among colleagues, peers and even client because of the flat hierarchy and open culture. Work life balance is a huge benefit working in UST. Offices are open post pandemic but the choice is given to teams to manage their work based on what suits their situation. Great leadership. Company did really well during the pandemic and was really considerate taking care of employee situation. Quite diverse and inclusive culture. Overall all the positives outweigh the negatives and a good place to further career.</t>
  </si>
  <si>
    <t>The company is growing at a rapid pace and hence there are teething issues when it comes to processes and procedures clarity. There are ample number of client projects. Not all of them seems to be worthwhile. One has to be aggressive in putting out there to get into good projects.</t>
  </si>
  <si>
    <t>UST is a great place to work. There are ample opportunities to network among colleagues, peers and even client because of the flat hierarchy and open culture. Work life balance is a huge benefit working in UST. Offices are open post pandemic but the choice is given to teams to manage their work based on what suits their situation. Great leadership. Company did really well during the pandemic and was really considerate taking care of employee situation. Quite diverse and inclusive culture. Overall all the positives outweigh the negatives and a good place to further career. The company is growing at a rapid pace and hence there are teething issues when it comes to processes and procedures clarity. There are ample number of client projects. Not all of them seems to be worthwhile. One has to be aggressive in putting out there to get into good projects.</t>
  </si>
  <si>
    <t>"UST is a great place to work. There are ample opportunities to network among colleagues, peers and even client because of the flat hierarchy and open culture. Work life balance is a huge benefit working in UST. Offices are open post pandemic but the choice is given to teams to manage their work based on what suits their situation. Great leadership. Company did really well during the pandemic and was really considerate taking care of employee situation. Quite diverse and inclusive culture. Overall all the positives outweigh the negatives and a good place to further career. The company is growing at a rapid pace and hence there are teething issues when it comes to processes and procedures clarity. There are ample number of client projects. Not all of them seems to be worthwhile. One has to be aggressive in putting out there to get into good projects."</t>
  </si>
  <si>
    <t>[0.9475727677345276]</t>
  </si>
  <si>
    <t>[array([7.4540393e-04, 5.1681757e-02, 9.4757277e-01], dtype=float32)]</t>
  </si>
  <si>
    <t>1.0479011535644531</t>
  </si>
  <si>
    <t>The Trainers are very open to any agent with any type of questions. The trainers are very helpful when it comes down to a problem i am having or anyone else, they go step by step with us very calm and collective. The Environment is very healthy we have lots of enjoyable moments but when it is time to work, we get to business. Every agent here is great and very intelligent we all work together in groups there is really no issue with any agent. Everyone is really great over all!</t>
  </si>
  <si>
    <t>I don't have none at this time!</t>
  </si>
  <si>
    <t>The Trainers are very open to any agent with any type of questions. The trainers are very helpful when it comes down to a problem i am having or anyone else, they go step by step with us very calm and collective. The Environment is very healthy we have lots of enjoyable moments but when it is time to work, we get to business. Every agent here is great and very intelligent we all work together in groups there is really no issue with any agent. Everyone is really great over all! I don't have none at this time!</t>
  </si>
  <si>
    <t>"The Trainers are very open to any agent with any type of questions. The trainers are very helpful when it comes down to a problem i am having or anyone else, they go step by step with us very calm and collective. The Environment is very healthy we have lots of enjoyable moments but when it is time to work, we get to business. Every agent here is great and very intelligent we all work together in groups there is really no issue with any agent. Everyone is really great over all! I don't have none at this time!"</t>
  </si>
  <si>
    <t>[0.609032154083252]</t>
  </si>
  <si>
    <t>[array([0.00106243, 0.38990536, 0.60903215], dtype=float32)]</t>
  </si>
  <si>
    <t>review on Ust</t>
  </si>
  <si>
    <t>Corpus Christi, TX</t>
  </si>
  <si>
    <t>Team leads seem like they are willing to help you out</t>
  </si>
  <si>
    <t>I feel like in training at times we learn one thing one day then the next day jump to something else which i didn't like i got confused a lot. Then half of us didn't have access to the programs we going to use so we had screen share.</t>
  </si>
  <si>
    <t>Team leads seem like they are willing to help you out I feel like in training at times we learn one thing one day then the next day jump to something else which i didn't like i got confused a lot. Then half of us didn't have access to the programs we going to use so we had screen share.</t>
  </si>
  <si>
    <t>[0.7369217872619629]</t>
  </si>
  <si>
    <t>[array([0.01594282, 0.24713533, 0.7369218 ], dtype=float32)]</t>
  </si>
  <si>
    <t>Just Ok!!</t>
  </si>
  <si>
    <t>Architect II</t>
  </si>
  <si>
    <t>Trivandrum campus make you feel like home._x000D_
_x000D_
Lot of learning opportunities if you are willing to learn. UST deals with multiple technologies. Gives us flexibility to move inside different projects.</t>
  </si>
  <si>
    <t>I have been with UST for many years. Mostly its a people centric company not a process driven one. Managers are mostly old timers and they don't like the people under them grow. Most leaders are not leaders they are typical Bosses. Visionaries are less. Company boast about profits every year, but as an employee my question is what's in it for a regular employee. _x000D_
_x000D_
There is hardly a bonus unless your manager puts some efforts to get you something. Company talks a lot about Humanity, Humility, etc but are we really following it from the grass level. Leaders should take effort to understand the root level of the problems. Why are we not becoming an Infosys, Wipro, TCS. If we dig deep we will understand._x000D_
_x000D_
Good resources are not paid well and we should have 360 degree feedback system. Why cant an employee give feedback about manager? Lot of internal politics.</t>
  </si>
  <si>
    <t>Trivandrum campus make you feel like home._x000D_
_x000D_
Lot of learning opportunities if you are willing to learn. UST deals with multiple technologies. Gives us flexibility to move inside different projects. I have been with UST for many years. Mostly its a people centric company not a process driven one. Managers are mostly old timers and they don't like the people under them grow. Most leaders are not leaders they are typical Bosses. Visionaries are less. Company boast about profits every year, but as an employee my question is what's in it for a regular employee. _x000D_
_x000D_
There is hardly a bonus unless your manager puts some efforts to get you something. Company talks a lot about Humanity, Humility, etc but are we really following it from the grass level. Leaders should take effort to understand the root level of the problems. Why are we not becoming an Infosys, Wipro, TCS. If we dig deep we will understand._x000D_
_x000D_
Good resources are not paid well and we should have 360 degree feedback system. Why cant an employee give feedback about manager? Lot of internal politics.</t>
  </si>
  <si>
    <t>Trivandrum campus make you feel like home.    Lot of learning opportunities if you are willing to learn. UST deals with multiple technologies. Gives us flexibility to move inside different projects. I have been with UST for many years. Mostly its a people centric company not a process driven one. Managers are mostly old timers and they don't like the people under them grow. Most leaders are not leaders they are typical Bosses. Visionaries are less. Company boast about profits every year, but as an employee my question is what's in it for a regular employee.     There is hardly a bonus unless your manager puts some efforts to get you something. Company talks a lot about Humanity, Humility, etc but are we really following it from the grass level. Leaders should take effort to understand the root level of the problems. Why are we not becoming an Infosys, Wipro, TCS. If we dig deep we will understand.    Good resources are not paid well and we should have 360 degree feedback system. Why cant an employee give feedback about manager? Lot of internal politics.</t>
  </si>
  <si>
    <t>"Trivandrum campus make you feel like home.  Lot of learning opportunities if you are willing to learn. UST deals with multiple technologies. Gives us flexibility to move inside different projects. I have been with UST for many years. Mostly its a people centric company not a process driven one. Managers are mostly old timers and they don't like the people under them grow. Most leaders are not leaders they are typical Bosses. Visionaries are less. Company boast about profits every year, but as an employee my question is what's in it for a regular employee.   There is hardly a bonus unless your manager puts some efforts to get you something. Company talks a lot about Humanity, Humility, etc but are we really following it from the grass level. Leaders should take effort to understand the root level of the problems. Why are we not becoming an Infosys, Wipro, TCS. If we dig deep we will understand.  Good resources are not paid well and we should have 360 degree feedback system. Why cant an employee give feedback about manager? Lot of internal politics."</t>
  </si>
  <si>
    <t>[0.9002545475959778]</t>
  </si>
  <si>
    <t>[array([0.03055296, 0.06919242, 0.90025455], dtype=float32)]</t>
  </si>
  <si>
    <t>ServiceNow</t>
  </si>
  <si>
    <t>A model company with the perfect say:do ratio</t>
  </si>
  <si>
    <t>Sales Compensation Communications Manager</t>
  </si>
  <si>
    <t>I've never worked anywhere or with anyone quite like I have at ServiceNow. Everything is just better. The people-first focus is so loud and clear to my experience so far. I've referred nearly 10 people in my 6 months. I'm VERY interested to see my career journey unfold here. I could see myself growing into different roles. _x000D_
_x000D_
A few highlights:_x000D_
- Unlimited PTO (&amp; everyone means it and encourages PTO)_x000D_
- True flexibility in a remote/hybrid environment (no pressure to be online and responsive 24/7, everyone is human here)_x000D_
- Competitive, negotiable pay_x000D_
- Incredible transparency from the C-suite_x000D_
- Focus &amp; resources on development_x000D_
- People do what they say they will do</t>
  </si>
  <si>
    <t>Joining any company has its challenges. Still, I've had virtually very little since joining. _x000D_
_x000D_
My challenges include:_x000D_
- Finding the right stakeholders across a large, matrixed environment to collaborate with_x000D_
- Being in a role that is new &amp; unique. No one else on my team does what I do or anything similar _x000D_
- Not a ton of visibility into everything in the works from my leader (Which would help me in planning new ideas + moving things forward)_x000D_
- Learning the products &amp; services. There's a lot, it's a learning curve that everyone is on</t>
  </si>
  <si>
    <t>I've never worked anywhere or with anyone quite like I have at ServiceNow. Everything is just better. The people-first focus is so loud and clear to my experience so far. I've referred nearly 10 people in my 6 months. I'm VERY interested to see my career journey unfold here. I could see myself growing into different roles. _x000D_
_x000D_
A few highlights:_x000D_
- Unlimited PTO (&amp; everyone means it and encourages PTO)_x000D_
- True flexibility in a remote/hybrid environment (no pressure to be online and responsive 24/7, everyone is human here)_x000D_
- Competitive, negotiable pay_x000D_
- Incredible transparency from the C-suite_x000D_
- Focus &amp; resources on development_x000D_
- People do what they say they will do Joining any company has its challenges. Still, I've had virtually very little since joining. _x000D_
_x000D_
My challenges include:_x000D_
- Finding the right stakeholders across a large, matrixed environment to collaborate with_x000D_
- Being in a role that is new &amp; unique. No one else on my team does what I do or anything similar _x000D_
- Not a ton of visibility into everything in the works from my leader (Which would help me in planning new ideas + moving things forward)_x000D_
- Learning the products &amp; services. There's a lot, it's a learning curve that everyone is on</t>
  </si>
  <si>
    <t>I've never worked anywhere or with anyone quite like I have at ServiceNow. Everything is just better. The people-first focus is so loud and clear to my experience so far. I've referred nearly 10 people in my 6 months. I'm VERY interested to see my career journey unfold here. I could see myself growing into different roles.     A few highlights:  - Unlimited PTO (&amp; everyone means it and encourages PTO)  - True flexibility in a remote/hybrid environment (no pressure to be online and responsive 24/7, everyone is human here)  - Competitive, negotiable pay  - Incredible transparency from the C-suite  - Focus &amp; resources on development  - People do what they say they will do Joining any company has its challenges. Still, I've had virtually very little since joining.     My challenges include:  - Finding the right stakeholders across a large, matrixed environment to collaborate with  - Being in a role that is new &amp; unique. No one else on my team does what I do or anything similar   - Not a ton of visibility into everything in the works from my leader (Which would help me in planning new ideas + moving things forward)  - Learning the products &amp; services. There's a lot, it's a learning curve that everyone is on</t>
  </si>
  <si>
    <t>"I've never worked anywhere or with anyone quite like I have at ServiceNow. Everything is just better. The people-first focus is so loud and clear to my experience so far. I've referred nearly 10 people in my 6 months. I'm VERY interested to see my career journey unfold here. I could see myself growing into different roles.   A few highlights: - Unlimited PTO (&amp; everyone means it and encourages PTO) - True flexibility in a remote/hybrid environment (no pressure to be online and responsive 24/7, everyone is human here) - Competitive, negotiable pay - Incredible transparency from the C-suite - Focus &amp; resources on development - People do what they say they will do Joining any company has its challenges. Still, I've had virtually very little since joining.   My challenges include: - Finding the right stakeholders across a large, matrixed environment to collaborate with - Being in a role that is new &amp; unique. No one else on my team does what I do or anything similar  - Not a ton of visibility into everything in the works from my leader (Which would help me in planning new ideas + moving things forward) - Learning the products &amp; services. There's a lot, it's a learning curve that everyone is on"</t>
  </si>
  <si>
    <t>[0.9923384189605713]</t>
  </si>
  <si>
    <t>[array([0.00204328, 0.00561822, 0.9923384 ], dtype=float32)]</t>
  </si>
  <si>
    <t>1.0477571487426758</t>
  </si>
  <si>
    <t>Amazing company to work at</t>
  </si>
  <si>
    <t>Product Strategist</t>
  </si>
  <si>
    <t>- A+ culture. Vast majority of people are kind, approachable, hardworking, smart, ambitious_x000D_
- Great work life balance_x000D_
- Excellent compensation, yearly bonus, benefits, unlimited PTO (actively encouraged and tracked with your manager - not a sham) _x000D_
- One of the few if only tech companies right now with high morale_x000D_
- Exciting growth period, especially as company hits financial targets ahead of schedule_x000D_
- Investment in personal development_x000D_
- Commitment to DE&amp;I, volunteering, generous stipends to donate to non-profits_x000D_
- Flexible WFH policy. No mandates so far to return to office, which is also rare for tech companies these days_x000D_
- MyServiceNow is the best onboarding and employee hub I've ever used. Incredible AI integrations where you can find contacts, information, glossaries, etc. with one search</t>
  </si>
  <si>
    <t>- Onboarding contains a lot of content, especially if you're not familiar with ServiceNow's platform operability. However, as mentioned above, the onboarding platform is incredible and helps you stay on track. Your manager also gives you time to get this done _x000D_
- Pace is extremely quick, which can sometimes create gaps in communication and task delegation_x000D_
- ServiceNow has so many products within its platform - focus on learning the basics of the products most relevant to your line of work</t>
  </si>
  <si>
    <t>- A+ culture. Vast majority of people are kind, approachable, hardworking, smart, ambitious_x000D_
- Great work life balance_x000D_
- Excellent compensation, yearly bonus, benefits, unlimited PTO (actively encouraged and tracked with your manager - not a sham) _x000D_
- One of the few if only tech companies right now with high morale_x000D_
- Exciting growth period, especially as company hits financial targets ahead of schedule_x000D_
- Investment in personal development_x000D_
- Commitment to DE&amp;I, volunteering, generous stipends to donate to non-profits_x000D_
- Flexible WFH policy. No mandates so far to return to office, which is also rare for tech companies these days_x000D_
- MyServiceNow is the best onboarding and employee hub I've ever used. Incredible AI integrations where you can find contacts, information, glossaries, etc. with one search - Onboarding contains a lot of content, especially if you're not familiar with ServiceNow's platform operability. However, as mentioned above, the onboarding platform is incredible and helps you stay on track. Your manager also gives you time to get this done _x000D_
- Pace is extremely quick, which can sometimes create gaps in communication and task delegation_x000D_
- ServiceNow has so many products within its platform - focus on learning the basics of the products most relevant to your line of work</t>
  </si>
  <si>
    <t>- A+ culture. Vast majority of people are kind, approachable, hardworking, smart, ambitious  - Great work life balance  - Excellent compensation, yearly bonus, benefits, unlimited PTO (actively encouraged and tracked with your manager - not a sham)   - One of the few if only tech companies right now with high morale  - Exciting growth period, especially as company hits financial targets ahead of schedule  - Investment in personal development  - Commitment to DE&amp;I, volunteering, generous stipends to donate to non-profits  - Flexible WFH policy. No mandates so far to return to office, which is also rare for tech companies these days  - MyServiceNow is the best onboarding and employee hub I've ever used. Incredible AI integrations where you can find contacts, information, glossaries, etc. with one search - Onboarding contains a lot of content, especially if you're not familiar with ServiceNow's platform operability. However, as mentioned above, the onboarding platform is incredible and helps you stay on track. Your manager also gives you time to get this done   - Pace is extremely quick, which can sometimes create gaps in communication and task delegation  - ServiceNow has so many products within its platform - focus on learning the basics of the products most relevant to your line of work</t>
  </si>
  <si>
    <t>"- A+ culture. Vast majority of people are kind, approachable, hardworking, smart, ambitious - Great work life balance - Excellent compensation, yearly bonus, benefits, unlimited PTO (actively encouraged and tracked with your manager - not a sham)  - One of the few if only tech companies right now with high morale - Exciting growth period, especially as company hits financial targets ahead of schedule - Investment in personal development - Commitment to DE&amp;I, volunteering, generous stipends to donate to non-profits - Flexible WFH policy. No mandates so far to return to office, which is also rare for tech companies these days - MyServiceNow is the best onboarding and employee hub I've ever used. Incredible AI integrations where you can find contacts, information, glossaries, etc. with one search - Onboarding contains a lot of content, especially if you're not familiar with ServiceNow's platform operability. However, as mentioned above, the onboarding platform is incredible and helps you stay on track. Your manager also gives you time to get this done  - Pace is extremely quick, which can sometimes create gaps in communication and task delegation - ServiceNow has so many products within its platform - focus on learning the basics of the products most relevant to your line of work"</t>
  </si>
  <si>
    <t>[0.994240403175354]</t>
  </si>
  <si>
    <t>[array([3.7332062e-04, 5.3862985e-03, 9.9424040e-01], dtype=float32)]</t>
  </si>
  <si>
    <t>1.0477532148361206</t>
  </si>
  <si>
    <t>Best Culture and Best Tech in the Business</t>
  </si>
  <si>
    <t>There is a genuine commitment and distinctive vibe when it comes to values. Inclusion and belonging exceeds the positive values that is communicated. It's no surprise ServiceNow is highlighted for so many workforce categories, but the one that energizes me most is America's Greatest Workplaces for Diversity._x000D_
_x000D_
The company is a global tech hub. All teams across departments are diverse and assembled with talented folks. Our success can be attributed to our high influential CEO and the strategic decision making of the leadership team. From the P4 to your direct manager and peer teammates are top caliber individuals in the technology industry. Goals and expectations are personalized so that you are evolving professionally. ServiceNow celebrates your achievements and is a steadfast champion._x000D_
_x000D_
The office spaces, perks, and employee benefits are super nice. Flexible work arrangements and family-oriented programs so that you are able to do your best work and live well. A good mix of company events and social activities across the company. Professional development opportunities are endless at ServiceNow. _x000D_
_x000D_
The platform stays fresh and ahead of market trends with regular enhancements. Customers have a range of selections to maximize the value of the technology. Robust security measures to protect customer data and build trust. First movers in multiple verticals. I've worked in the big five tech, and I am blown away at how much new innovation is live in the current release and road mapped for future releases. ServiceNow is the largest rocket ship I have ever been on!</t>
  </si>
  <si>
    <t>I wish I joined ServiceNow sooner because this has been my best tech experience in over 10 years.</t>
  </si>
  <si>
    <t>There is a genuine commitment and distinctive vibe when it comes to values. Inclusion and belonging exceeds the positive values that is communicated. It's no surprise ServiceNow is highlighted for so many workforce categories, but the one that energizes me most is America's Greatest Workplaces for Diversity._x000D_
_x000D_
The company is a global tech hub. All teams across departments are diverse and assembled with talented folks. Our success can be attributed to our high influential CEO and the strategic decision making of the leadership team. From the P4 to your direct manager and peer teammates are top caliber individuals in the technology industry. Goals and expectations are personalized so that you are evolving professionally. ServiceNow celebrates your achievements and is a steadfast champion._x000D_
_x000D_
The office spaces, perks, and employee benefits are super nice. Flexible work arrangements and family-oriented programs so that you are able to do your best work and live well. A good mix of company events and social activities across the company. Professional development opportunities are endless at ServiceNow. _x000D_
_x000D_
The platform stays fresh and ahead of market trends with regular enhancements. Customers have a range of selections to maximize the value of the technology. Robust security measures to protect customer data and build trust. First movers in multiple verticals. I've worked in the big five tech, and I am blown away at how much new innovation is live in the current release and road mapped for future releases. ServiceNow is the largest rocket ship I have ever been on! I wish I joined ServiceNow sooner because this has been my best tech experience in over 10 years.</t>
  </si>
  <si>
    <t>There is a genuine commitment and distinctive vibe when it comes to values. Inclusion and belonging exceeds the positive values that is communicated. It's no surprise ServiceNow is highlighted for so many workforce categories, but the one that energizes me most is America's Greatest Workplaces for Diversity.    The company is a global tech hub. All teams across departments are diverse and assembled with talented folks. Our success can be attributed to our high influential CEO and the strategic decision making of the leadership team. From the P4 to your direct manager and peer teammates are top caliber individuals in the technology industry. Goals and expectations are personalized so that you are evolving professionally. ServiceNow celebrates your achievements and is a steadfast champion.    The office spaces, perks, and employee benefits are super nice. Flexible work arrangements and family-oriented programs so that you are able to do your best work and live well. A good mix of company events and social activities across the company. Professional development opportunities are endless at ServiceNow.     The platform stays fresh and ahead of market trends with regular enhancements. Customers have a range of selections to maximize the value of the technology. Robust security measures to protect customer data and build trust. First movers in multiple verticals. I've worked in the big five tech, and I am blown away at how much new innovation is live in the current release and road mapped for future releases. ServiceNow is the largest rocket ship I have ever been on! I wish I joined ServiceNow sooner because this has been my best tech experience in over 10 years.</t>
  </si>
  <si>
    <t>"There is a genuine commitment and distinctive vibe when it comes to values. Inclusion and belonging exceeds the positive values that is communicated. It's no surprise ServiceNow is highlighted for so many workforce categories, but the one that energizes me most is America's Greatest Workplaces for Diversity.  The company is a global tech hub. All teams across departments are diverse and assembled with talented folks. Our success can be attributed to our high influential CEO and the strategic decision making of the leadership team. From the P4 to your direct manager and peer teammates are top caliber individuals in the technology industry. Goals and expectations are personalized so that you are evolving professionally. ServiceNow celebrates your achievements and is a steadfast champion.  The office spaces, perks, and employee benefits are super nice. Flexible work arrangements and family-oriented programs so that you are able to do your best work and live well. A good mix of company events and social activities across the company. Professional development opportunities are endless at ServiceNow.   The platform stays fresh and ahead of market trends with regular enhancements. Customers have a range of selections to maximize the value of the technology. Robust security measures to protect customer data and build trust. First movers in multiple verticals. I've worked in the big five tech, and I am blown away at how much new innovation is live in the current release and road mapped for future</t>
  </si>
  <si>
    <t>[0.9895513653755188]</t>
  </si>
  <si>
    <t>[array([0.00102556, 0.00942308, 0.98955137], dtype=float32)]</t>
  </si>
  <si>
    <t>1.0481271743774414</t>
  </si>
  <si>
    <t>Great Presentation with Underlying Problems</t>
  </si>
  <si>
    <t>Vienna, VA</t>
  </si>
  <si>
    <t>ServiceNow talks a big game and in many ways follows through. The C-Suite is largely competent and their performance has consistently led to the stock price increasing._x000D_
_x000D_
Broadly, the company culture is supportive and talks a big game when it comes to DEI. Broadly, the company lives up to its stated goals but experiences vary depending on the team. _x000D_
_x000D_
The company is a rocket ship and the momentum is palpable.</t>
  </si>
  <si>
    <t>Your experience at ServiceNow will depend on the team that you are on._x000D_
_x000D_
Managers run their teams as their own personal fiefdoms and experiences can vary. Some managers are not qualified for their jobs. _x000D_
_x000D_
The company's public sector strategy is not good. Recent hiring decisions have made it clear the company prioritizes short term gain over long term sustainability. This will likely negatively affect ServiceNow in the long run.</t>
  </si>
  <si>
    <t>ServiceNow talks a big game and in many ways follows through. The C-Suite is largely competent and their performance has consistently led to the stock price increasing._x000D_
_x000D_
Broadly, the company culture is supportive and talks a big game when it comes to DEI. Broadly, the company lives up to its stated goals but experiences vary depending on the team. _x000D_
_x000D_
The company is a rocket ship and the momentum is palpable. Your experience at ServiceNow will depend on the team that you are on._x000D_
_x000D_
Managers run their teams as their own personal fiefdoms and experiences can vary. Some managers are not qualified for their jobs. _x000D_
_x000D_
The company's public sector strategy is not good. Recent hiring decisions have made it clear the company prioritizes short term gain over long term sustainability. This will likely negatively affect ServiceNow in the long run.</t>
  </si>
  <si>
    <t>ServiceNow talks a big game and in many ways follows through. The C-Suite is largely competent and their performance has consistently led to the stock price increasing.    Broadly, the company culture is supportive and talks a big game when it comes to DEI. Broadly, the company lives up to its stated goals but experiences vary depending on the team.     The company is a rocket ship and the momentum is palpable. Your experience at ServiceNow will depend on the team that you are on.    Managers run their teams as their own personal fiefdoms and experiences can vary. Some managers are not qualified for their jobs.     The company's public sector strategy is not good. Recent hiring decisions have made it clear the company prioritizes short term gain over long term sustainability. This will likely negatively affect ServiceNow in the long run.</t>
  </si>
  <si>
    <t>"ServiceNow talks a big game and in many ways follows through. The C-Suite is largely competent and their performance has consistently led to the stock price increasing.  Broadly, the company culture is supportive and talks a big game when it comes to DEI. Broadly, the company lives up to its stated goals but experiences vary depending on the team.   The company is a rocket ship and the momentum is palpable. Your experience at ServiceNow will depend on the team that you are on.  Managers run their teams as their own personal fiefdoms and experiences can vary. Some managers are not qualified for their jobs.   The company's public sector strategy is not good. Recent hiring decisions have made it clear the company prioritizes short term gain over long term sustainability. This will likely negatively affect ServiceNow in the long run."</t>
  </si>
  <si>
    <t>[0.9475697875022888]</t>
  </si>
  <si>
    <t>[array([0.00297054, 0.04945965, 0.9475698 ], dtype=float32)]</t>
  </si>
  <si>
    <t>1.047811508178711</t>
  </si>
  <si>
    <t>Great people, terrible processes</t>
  </si>
  <si>
    <t>Overwhelmingly the greatest people you will ever work with - smart, hard working, and kind to each other_x000D_
Whatever experience you want to grow professionally, you will find it here_x000D_
CEO Bill McDermott is inspiring everytime he talks - he is a true visionary and the company is fortunate to have him</t>
  </si>
  <si>
    <t>Most processes (ironically) are still very manual. As the company grows and changes, the tools and technology aren't updated leaving teams with unmanageable amounts of manual work. This is raised as biggest issue every year in employee feedback surveys, but nothing ever improves, just more manual work to compensate for bad tools and processes_x000D_
Lots of pressure from leaders to deliver results, but no direction or support to improve - they promise it, then back out when it's time to deliver on their promises - yet they still expect perfect execution from their teams_x000D_
Most teams are completely burned out - unrealistic expectations and demands without support. No time to do anything but work - no time for learning, career development, or even vacation (time off = work builds up, so you either work while on vacation and/ or work even more hours when you're back just to get caught up)</t>
  </si>
  <si>
    <t>Overwhelmingly the greatest people you will ever work with - smart, hard working, and kind to each other_x000D_
Whatever experience you want to grow professionally, you will find it here_x000D_
CEO Bill McDermott is inspiring everytime he talks - he is a true visionary and the company is fortunate to have him Most processes (ironically) are still very manual. As the company grows and changes, the tools and technology aren't updated leaving teams with unmanageable amounts of manual work. This is raised as biggest issue every year in employee feedback surveys, but nothing ever improves, just more manual work to compensate for bad tools and processes_x000D_
Lots of pressure from leaders to deliver results, but no direction or support to improve - they promise it, then back out when it's time to deliver on their promises - yet they still expect perfect execution from their teams_x000D_
Most teams are completely burned out - unrealistic expectations and demands without support. No time to do anything but work - no time for learning, career development, or even vacation (time off = work builds up, so you either work while on vacation and/ or work even more hours when you're back just to get caught up)</t>
  </si>
  <si>
    <t>Overwhelmingly the greatest people you will ever work with - smart, hard working, and kind to each other  Whatever experience you want to grow professionally, you will find it here  CEO Bill McDermott is inspiring everytime he talks - he is a true visionary and the company is fortunate to have him Most processes (ironically) are still very manual. As the company grows and changes, the tools and technology aren't updated leaving teams with unmanageable amounts of manual work. This is raised as biggest issue every year in employee feedback surveys, but nothing ever improves, just more manual work to compensate for bad tools and processes  Lots of pressure from leaders to deliver results, but no direction or support to improve - they promise it, then back out when it's time to deliver on their promises - yet they still expect perfect execution from their teams  Most teams are completely burned out - unrealistic expectations and demands without support. No time to do anything but work - no time for learning, career development, or even vacation (time off = work builds up, so you either work while on vacation and/ or work even more hours when you're back just to get caught up)</t>
  </si>
  <si>
    <t>"Overwhelmingly the greatest people you will ever work with - smart, hard working, and kind to each other Whatever experience you want to grow professionally, you will find it here CEO Bill McDermott is inspiring everytime he talks - he is a true visionary and the company is fortunate to have him Most processes (ironically) are still very manual. As the company grows and changes, the tools and technology aren't updated leaving teams with unmanageable amounts of manual work. This is raised as biggest issue every year in employee feedback surveys, but nothing ever improves, just more manual work to compensate for bad tools and processes Lots of pressure from leaders to deliver results, but no direction or support to improve - they promise it, then back out when it's time to deliver on their promises - yet they still expect perfect execution from their teams Most teams are completely burned out - unrealistic expectations and demands without support. No time to do anything but work - no time for learning, career development, or even vacation (time off = work builds up, so you either work while on vacation and/ or work even more hours when you're back just to get caught up)"</t>
  </si>
  <si>
    <t>[0.7774964570999146]</t>
  </si>
  <si>
    <t>[array([0.11192571, 0.11057787, 0.77749646], dtype=float32)]</t>
  </si>
  <si>
    <t>Mixed experiences in my first month at ServiceNow France</t>
  </si>
  <si>
    <t>Regional Partnership Manager</t>
  </si>
  <si>
    <t>Competitive Salaries: the compensation at ServiceNow is commendable and aligns well with industry standards._x000D_
Product : AWESOME platform !!!!!</t>
  </si>
  <si>
    <t>Cultural disconnect: The work culture in the French office seems misaligned with the global ethos of ServiceNow. This has been a significant concern during my initial days here._x000D_
Onboarding challenges: My onboarding experience was marred by delays and a lack of support. The delayed delivery of my laptop significantly hampered my ability to start effectively, and the response from my manager added to the stress rather than alleviating it._x000D_
Age dynamics: The average age at the office appears to skew over 50, creating an implicit bias towards younger employees like myself. This age dynamic seems to affect perceived credibility and acceptance within the team._x000D_
Work-life balance: There's an unspoken expectation to work long hours, which is not necessarily linked to productivity or efficiency. This old-school mentality clashes with the innovative image projected by ServiceNow externally._x000D_
Limited diversity in Recruitment: The hiring pattern predominantly favors candidates from specific former employers (X-Oracle, X-Salesforce, X-Microsoft), which leads to a lack of diverse perspectives in the workplace.</t>
  </si>
  <si>
    <t>Competitive Salaries: the compensation at ServiceNow is commendable and aligns well with industry standards._x000D_
Product : AWESOME platform !!!!! Cultural disconnect: The work culture in the French office seems misaligned with the global ethos of ServiceNow. This has been a significant concern during my initial days here._x000D_
Onboarding challenges: My onboarding experience was marred by delays and a lack of support. The delayed delivery of my laptop significantly hampered my ability to start effectively, and the response from my manager added to the stress rather than alleviating it._x000D_
Age dynamics: The average age at the office appears to skew over 50, creating an implicit bias towards younger employees like myself. This age dynamic seems to affect perceived credibility and acceptance within the team._x000D_
Work-life balance: There's an unspoken expectation to work long hours, which is not necessarily linked to productivity or efficiency. This old-school mentality clashes with the innovative image projected by ServiceNow externally._x000D_
Limited diversity in Recruitment: The hiring pattern predominantly favors candidates from specific former employers (X-Oracle, X-Salesforce, X-Microsoft), which leads to a lack of diverse perspectives in the workplace.</t>
  </si>
  <si>
    <t>Competitive Salaries: the compensation at ServiceNow is commendable and aligns well with industry standards.  Product : AWESOME platform !!!!! Cultural disconnect: The work culture in the French office seems misaligned with the global ethos of ServiceNow. This has been a significant concern during my initial days here.  Onboarding challenges: My onboarding experience was marred by delays and a lack of support. The delayed delivery of my laptop significantly hampered my ability to start effectively, and the response from my manager added to the stress rather than alleviating it.  Age dynamics: The average age at the office appears to skew over 50, creating an implicit bias towards younger employees like myself. This age dynamic seems to affect perceived credibility and acceptance within the team.  Work-life balance: There's an unspoken expectation to work long hours, which is not necessarily linked to productivity or efficiency. This old-school mentality clashes with the innovative image projected by ServiceNow externally.  Limited diversity in Recruitment: The hiring pattern predominantly favors candidates from specific former employers (X-Oracle, X-Salesforce, X-Microsoft), which leads to a lack of diverse perspectives in the workplace.</t>
  </si>
  <si>
    <t>"Competitive Salaries: the compensation at ServiceNow is commendable and aligns well with industry standards. Product : AWESOME platform !!!!! Cultural disconnect: The work culture in the French office seems misaligned with the global ethos of ServiceNow. This has been a significant concern during my initial days here. Onboarding challenges: My onboarding experience was marred by delays and a lack of support. The delayed delivery of my laptop significantly hampered my ability to start effectively, and the response from my manager added to the stress rather than alleviating it. Age dynamics: The average age at the office appears to skew over 50, creating an implicit bias towards younger employees like myself. This age dynamic seems to affect perceived credibility and acceptance within the team. Work-life balance: There's an unspoken expectation to work long hours, which is not necessarily linked to productivity or efficiency. This old-school mentality clashes with the innovative image projected by ServiceNow externally. Limited diversity in Recruitment: The hiring pattern predominantly favors candidates from specific former employers (X-Oracle, X-Salesforce, X-Microsoft), which leads to a lack of diverse perspectives in the workplace."</t>
  </si>
  <si>
    <t>[0.6426844596862793]</t>
  </si>
  <si>
    <t>[array([0.30988398, 0.04743155, 0.64268446], dtype=float32)]</t>
  </si>
  <si>
    <t>1.0478564500808716</t>
  </si>
  <si>
    <t>Great first year, excited for the future!</t>
  </si>
  <si>
    <t>Renewal Account Manager</t>
  </si>
  <si>
    <t>It has been a great experience working at ServiceNow. From the hiring process, to onboarding, ramping up with fellow new hires, as well as getting the trust and support from my teammates has been nothing short of fantastic. When joining, coming from a small software company that I've been a part of for nearly 13 years, I did wonder if I was going to be 'one of many' and would get lost in such a large organization. ServiceNow has proven to me over the past year that this fear could not be further from the truth; I feel welcomed and really experienced that I directly contribute to how well ServiceNow is doing, together with my direct team and everyone!</t>
  </si>
  <si>
    <t>As ServiceNow has been growing so incredibly fast, there are some systems &amp; processes that are only now catching up to where they need to be. ServiceNow has been transparent with me what these challenges were and they have been open to critical feedback, all with the intention of becoming better.</t>
  </si>
  <si>
    <t>It has been a great experience working at ServiceNow. From the hiring process, to onboarding, ramping up with fellow new hires, as well as getting the trust and support from my teammates has been nothing short of fantastic. When joining, coming from a small software company that I've been a part of for nearly 13 years, I did wonder if I was going to be 'one of many' and would get lost in such a large organization. ServiceNow has proven to me over the past year that this fear could not be further from the truth; I feel welcomed and really experienced that I directly contribute to how well ServiceNow is doing, together with my direct team and everyone! As ServiceNow has been growing so incredibly fast, there are some systems &amp; processes that are only now catching up to where they need to be. ServiceNow has been transparent with me what these challenges were and they have been open to critical feedback, all with the intention of becoming better.</t>
  </si>
  <si>
    <t>"It has been a great experience working at ServiceNow. From the hiring process, to onboarding, ramping up with fellow new hires, as well as getting the trust and support from my teammates has been nothing short of fantastic. When joining, coming from a small software company that I've been a part of for nearly 13 years, I did wonder if I was going to be 'one of many' and would get lost in such a large organization. ServiceNow has proven to me over the past year that this fear could not be further from the truth; I feel welcomed and really experienced that I directly contribute to how well ServiceNow is doing, together with my direct team and everyone! As ServiceNow has been growing so incredibly fast, there are some systems &amp; processes that are only now catching up to where they need to be. ServiceNow has been transparent with me what these challenges were and they have been open to critical feedback, all with the intention of becoming better."</t>
  </si>
  <si>
    <t>[0.9347575902938843]</t>
  </si>
  <si>
    <t>[array([6.012929e-04, 6.464113e-02, 9.347576e-01], dtype=float32)]</t>
  </si>
  <si>
    <t>Great perks, you will be working with very smart people and learning a lot. _x000D_
The product is amazing, the culture in the company as well. _x000D_
No micro management and very free to get the job done as you want to do it. I love it!</t>
  </si>
  <si>
    <t>There is a lot happening so you have to be ready to adapt to change and also to deal with ambiguity._x000D_
Sometimes roles are not so clear and can be understood differently by different people</t>
  </si>
  <si>
    <t>Great perks, you will be working with very smart people and learning a lot. _x000D_
The product is amazing, the culture in the company as well. _x000D_
No micro management and very free to get the job done as you want to do it. I love it! There is a lot happening so you have to be ready to adapt to change and also to deal with ambiguity._x000D_
Sometimes roles are not so clear and can be understood differently by different people</t>
  </si>
  <si>
    <t>Great perks, you will be working with very smart people and learning a lot.   The product is amazing, the culture in the company as well.   No micro management and very free to get the job done as you want to do it. I love it! There is a lot happening so you have to be ready to adapt to change and also to deal with ambiguity.  Sometimes roles are not so clear and can be understood differently by different people</t>
  </si>
  <si>
    <t>"Great perks, you will be working with very smart people and learning a lot.  The product is amazing, the culture in the company as well.  No micro management and very free to get the job done as you want to do it. I love it! There is a lot happening so you have to be ready to adapt to change and also to deal with ambiguity. Sometimes roles are not so clear and can be understood differently by different people"</t>
  </si>
  <si>
    <t>[0.5951628088951111]</t>
  </si>
  <si>
    <t>[array([0.00251157, 0.4023256 , 0.5951628 ], dtype=float32)]</t>
  </si>
  <si>
    <t>On a rocketship and feeling confident in this company</t>
  </si>
  <si>
    <t>Fast growing company that is paying off to its employees -- stock is doing extremely well, benefits and pay are good (I feel well compensated for a non-technical role). They keep culture at the center, but I would encourage leadership to make sure not to lose sight of it as we continue to climb up.</t>
  </si>
  <si>
    <t>A lot of growing pains because we are scaling so quickly as a company. Lots of operational rigor that is needed, but everybody is moving too fast that the systems and processes that need to be in place aren't being placed fast enough.</t>
  </si>
  <si>
    <t>Fast growing company that is paying off to its employees -- stock is doing extremely well, benefits and pay are good (I feel well compensated for a non-technical role). They keep culture at the center, but I would encourage leadership to make sure not to lose sight of it as we continue to climb up. A lot of growing pains because we are scaling so quickly as a company. Lots of operational rigor that is needed, but everybody is moving too fast that the systems and processes that need to be in place aren't being placed fast enough.</t>
  </si>
  <si>
    <t>"Fast growing company that is paying off to its employees -- stock is doing extremely well, benefits and pay are good (I feel well compensated for a non-technical role). They keep culture at the center, but I would encourage leadership to make sure not to lose sight of it as we continue to climb up. A lot of growing pains because we are scaling so quickly as a company. Lots of operational rigor that is needed, but everybody is moving too fast that the systems and processes that need to be in place aren't being placed fast enough."</t>
  </si>
  <si>
    <t>[0.8324937224388123]</t>
  </si>
  <si>
    <t>[array([0.00313246, 0.16437389, 0.8324937 ], dtype=float32)]</t>
  </si>
  <si>
    <t>1.0477848052978516</t>
  </si>
  <si>
    <t>Some Growing Up To Do</t>
  </si>
  <si>
    <t>The company's stock is doing well. So, get RSUs. Pays on the upper end of market -- Insurance was average. Products seem good, perhaps a bit pricey. Not overly high pressure - which ends up being a con if you're looking for commissions.</t>
  </si>
  <si>
    <t>It's a product-driven company with no real sales discipline to speak of. They haven't figured out account-based selling, differing to reactionary transactions driven by the customer, ignoring a prescriptive vision and roadmap for the account. That worked at the outset but will limit growth to the next level if they want to get dollars outside of IT.</t>
  </si>
  <si>
    <t>The company's stock is doing well. So, get RSUs. Pays on the upper end of market -- Insurance was average. Products seem good, perhaps a bit pricey. Not overly high pressure - which ends up being a con if you're looking for commissions. It's a product-driven company with no real sales discipline to speak of. They haven't figured out account-based selling, differing to reactionary transactions driven by the customer, ignoring a prescriptive vision and roadmap for the account. That worked at the outset but will limit growth to the next level if they want to get dollars outside of IT.</t>
  </si>
  <si>
    <t>"The company's stock is doing well. So, get RSUs. Pays on the upper end of market -- Insurance was average. Products seem good, perhaps a bit pricey. Not overly high pressure - which ends up being a con if you're looking for commissions. It's a product-driven company with no real sales discipline to speak of. They haven't figured out account-based selling, differing to reactionary transactions driven by the customer, ignoring a prescriptive vision and roadmap for the account. That worked at the outset but will limit growth to the next level if they want to get dollars outside of IT."</t>
  </si>
  <si>
    <t>[0.8289223313331604]</t>
  </si>
  <si>
    <t>[array([0.064771  , 0.82892233, 0.10630667], dtype=float32)]</t>
  </si>
  <si>
    <t>1.047789454460144</t>
  </si>
  <si>
    <t>The Candyland of Tech Companies</t>
  </si>
  <si>
    <t>Sr. Sales Recruiting</t>
  </si>
  <si>
    <t>Top thing after a year of being here was I told a friend about the culture from the bottom up and how everyone has been very nice, professional, helpful and just a delight to work with. The leaders here communicate everything that is going on with the company i.e. our successes, new technology, no layoffs last year! We hit our numbers because the attitude here is just refreshing! I wish more could see how great this company is and will be in 20 years! Come join us this year!</t>
  </si>
  <si>
    <t>I really don't have any cons working here. Ok our recruiting system needs some updating but they are working on it!</t>
  </si>
  <si>
    <t>Top thing after a year of being here was I told a friend about the culture from the bottom up and how everyone has been very nice, professional, helpful and just a delight to work with. The leaders here communicate everything that is going on with the company i.e. our successes, new technology, no layoffs last year! We hit our numbers because the attitude here is just refreshing! I wish more could see how great this company is and will be in 20 years! Come join us this year! I really don't have any cons working here. Ok our recruiting system needs some updating but they are working on it!</t>
  </si>
  <si>
    <t>"Top thing after a year of being here was I told a friend about the culture from the bottom up and how everyone has been very nice, professional, helpful and just a delight to work with. The leaders here communicate everything that is going on with the company i.e. our successes, new technology, no layoffs last year! We hit our numbers because the attitude here is just refreshing! I wish more could see how great this company is and will be in 20 years! Come join us this year! I really don't have any cons working here. Ok our recruiting system needs some updating but they are working on it!"</t>
  </si>
  <si>
    <t>[0.5873008370399475]</t>
  </si>
  <si>
    <t>[array([0.00132238, 0.4113768 , 0.58730084], dtype=float32)]</t>
  </si>
  <si>
    <t>Better for Individual Contributors than for Leaders (management)</t>
  </si>
  <si>
    <t>Inspire Value Strategist</t>
  </si>
  <si>
    <t>Positive, supportive culture fueled by high growth. Strong products and engineering organization. The "hungry and humble" culture is real and awesome. If you are a specialist and find the team that needs your specialized skills in the company, this is truly a great place to work.</t>
  </si>
  <si>
    <t>Very frequent turn-over and reorgs at the SVP and VP levels means frequently changing priorities and having to justify / defend teams and budgets again and again. Very hard to change roles within the company. Across functions, there is a strong preference to hiring from outside, especially for management roles (Sr. Manager / Director and above).</t>
  </si>
  <si>
    <t>Positive, supportive culture fueled by high growth. Strong products and engineering organization. The "hungry and humble" culture is real and awesome. If you are a specialist and find the team that needs your specialized skills in the company, this is truly a great place to work. Very frequent turn-over and reorgs at the SVP and VP levels means frequently changing priorities and having to justify / defend teams and budgets again and again. Very hard to change roles within the company. Across functions, there is a strong preference to hiring from outside, especially for management roles (Sr. Manager / Director and above).</t>
  </si>
  <si>
    <t>"Positive, supportive culture fueled by high growth. Strong products and engineering organization. The ""hungry and humble"" culture is real and awesome. If you are a specialist and find the team that needs your specialized skills in the company, this is truly a great place to work. Very frequent turn-over and reorgs at the SVP and VP levels means frequently changing priorities and having to justify / defend teams and budgets again and again. Very hard to change roles within the company. Across functions, there is a strong preference to hiring from outside, especially for management roles (Sr. Manager / Director and above)."</t>
  </si>
  <si>
    <t>[0.9737318158149719]</t>
  </si>
  <si>
    <t>[array([0.00116468, 0.02510347, 0.9737318 ], dtype=float32)]</t>
  </si>
  <si>
    <t>Innovative Culture: ServiceNow thrives on innovation. The company encourages employees to think outside the box, contributing to a dynamic and forward-thinking work environment._x000D_
_x000D_
Career Growth Opportunities: ServiceNow invests in its employees' professional development. There are ample opportunities for skill enhancement, training programs, and the chance to take on new responsibilities._x000D_
_x000D_
Collaborative Work Environment: Teamwork is at the core of ServiceNow's success. The collaborative culture here fosters effective communication and the ability to work seamlessly across departments._x000D_
_x000D_
Strong Leadership: The leadership team is transparent, approachable, and truly invested in the success of the employees. Their guidance provides a clear vision for the company's future._x000D_
_x000D_
Employee Benefits: ServiceNow values its employees and it shows in the comprehensive benefits package. From health and wellness programs to flexible work schedules, the company prioritizes the well-being of its workforce._x000D_
_x000D_
Inclusive Workplace: ServiceNow is committed to diversity and inclusion. The company promotes a culture of acceptance, where every employee feels valued and appreciated._x000D_
_x000D_
Cutting-edge Technology: Working at ServiceNow means being at the forefront of technological advancements. The tools and technologies available make our work efficient and exciting.</t>
  </si>
  <si>
    <t>Fast-Paced Environment: The rapid pace of innovation and growth might be overwhelming for some individuals, especially those who prefer a more steady or predictable work environment._x000D_
_x000D_
Work-Life Balance: Depending on the role and projects, maintaining a perfect work-life balance can be challenging. Some positions may require extra effort during peak times.</t>
  </si>
  <si>
    <t>Innovative Culture: ServiceNow thrives on innovation. The company encourages employees to think outside the box, contributing to a dynamic and forward-thinking work environment._x000D_
_x000D_
Career Growth Opportunities: ServiceNow invests in its employees' professional development. There are ample opportunities for skill enhancement, training programs, and the chance to take on new responsibilities._x000D_
_x000D_
Collaborative Work Environment: Teamwork is at the core of ServiceNow's success. The collaborative culture here fosters effective communication and the ability to work seamlessly across departments._x000D_
_x000D_
Strong Leadership: The leadership team is transparent, approachable, and truly invested in the success of the employees. Their guidance provides a clear vision for the company's future._x000D_
_x000D_
Employee Benefits: ServiceNow values its employees and it shows in the comprehensive benefits package. From health and wellness programs to flexible work schedules, the company prioritizes the well-being of its workforce._x000D_
_x000D_
Inclusive Workplace: ServiceNow is committed to diversity and inclusion. The company promotes a culture of acceptance, where every employee feels valued and appreciated._x000D_
_x000D_
Cutting-edge Technology: Working at ServiceNow means being at the forefront of technological advancements. The tools and technologies available make our work efficient and exciting. Fast-Paced Environment: The rapid pace of innovation and growth might be overwhelming for some individuals, especially those who prefer a more steady or predictable work environment._x000D_
_x000D_
Work-Life Balance: Depending on the role and projects, maintaining a perfect work-life balance can be challenging. Some positions may require extra effort during peak times.</t>
  </si>
  <si>
    <t>Innovative Culture: ServiceNow thrives on innovation. The company encourages employees to think outside the box, contributing to a dynamic and forward-thinking work environment.    Career Growth Opportunities: ServiceNow invests in its employees' professional development. There are ample opportunities for skill enhancement, training programs, and the chance to take on new responsibilities.    Collaborative Work Environment: Teamwork is at the core of ServiceNow's success. The collaborative culture here fosters effective communication and the ability to work seamlessly across departments.    Strong Leadership: The leadership team is transparent, approachable, and truly invested in the success of the employees. Their guidance provides a clear vision for the company's future.    Employee Benefits: ServiceNow values its employees and it shows in the comprehensive benefits package. From health and wellness programs to flexible work schedules, the company prioritizes the well-being of its workforce.    Inclusive Workplace: ServiceNow is committed to diversity and inclusion. The company promotes a culture of acceptance, where every employee feels valued and appreciated.    Cutting-edge Technology: Working at ServiceNow means being at the forefront of technological advancements. The tools and technologies available make our work efficient and exciting. Fast-Paced Environment: The rapid pace of innovation and growth might be overwhelming for some individuals, especially those who prefer a more steady or predictable work environment.    Work-Life Balance: Depending on the role and projects, maintaining a perfect work-life balance can be challenging. Some positions may require extra effort during peak times.</t>
  </si>
  <si>
    <t>"Innovative Culture: ServiceNow thrives on innovation. The company encourages employees to think outside the box, contributing to a dynamic and forward-thinking work environment.  Career Growth Opportunities: ServiceNow invests in its employees' professional development. There are ample opportunities for skill enhancement, training programs, and the chance to take on new responsibilities.  Collaborative Work Environment: Teamwork is at the core of ServiceNow's success. The collaborative culture here fosters effective communication and the ability to work seamlessly across departments.  Strong Leadership: The leadership team is transparent, approachable, and truly invested in the success of the employees. Their guidance provides a clear vision for the company's future.  Employee Benefits: ServiceNow values its employees and it shows in the comprehensive benefits package. From health and wellness programs to flexible work schedules, the company prioritizes the well-being of its workforce.  Inclusive Workplace: ServiceNow is committed to diversity and inclusion. The company promotes a culture of acceptance, where every employee feels valued and appreciated.  Cutting-edge Technology: Working at ServiceNow means being at the forefront of technological advancements. The tools and technologies available make our work efficient and exciting. Fast-Paced Environment: The rapid pace of innovation and growth might be overwhelming for some individuals, especially those who prefer a more steady or predictable work environment.  Work-Life Balance: Depending on the role and projects, maintaining a perfect work-life balance can be challenging. Some positions may require</t>
  </si>
  <si>
    <t>[0.9978657364845276]</t>
  </si>
  <si>
    <t>[array([1.9023768e-04, 1.9440678e-03, 9.9786574e-01], dtype=float32)]</t>
  </si>
  <si>
    <t>Not paying full commission anymore</t>
  </si>
  <si>
    <t>Culture is good. Product has no competition.</t>
  </si>
  <si>
    <t>Commission has been shortchanged in 2023 with zero explanation. New comp agreement states that they can withhold commission on any big deal as they see fit. Renewal bonuses have dropped. Debook caps have been raised for the second year in a row. And yet quotas have drastically increased.</t>
  </si>
  <si>
    <t>Culture is good. Product has no competition. Commission has been shortchanged in 2023 with zero explanation. New comp agreement states that they can withhold commission on any big deal as they see fit. Renewal bonuses have dropped. Debook caps have been raised for the second year in a row. And yet quotas have drastically increased.</t>
  </si>
  <si>
    <t>[0.9686316847801208]</t>
  </si>
  <si>
    <t>[array([0.02293093, 0.00843734, 0.9686317 ], dtype=float32)]</t>
  </si>
  <si>
    <t>Great company with lots of ambition!</t>
  </si>
  <si>
    <t>DEI Manager</t>
  </si>
  <si>
    <t>- Lean structure which enables you to do a lot of different work and they have been the only tech company to not make redundancies because of this_x000D_
- Great benefits _x000D_
- The stock!_x000D_
- Passionate and visible CEO _x000D_
- Fun leadership board who really care</t>
  </si>
  <si>
    <t>- No streamlined comms platform for EBGs to communicate to a wider audience and for greater connection_x000D_
- Collaboration between US and wider global teams_x000D_
- Salaries aren't as competitive as the wider tech industry</t>
  </si>
  <si>
    <t>- Lean structure which enables you to do a lot of different work and they have been the only tech company to not make redundancies because of this_x000D_
- Great benefits _x000D_
- The stock!_x000D_
- Passionate and visible CEO _x000D_
- Fun leadership board who really care - No streamlined comms platform for EBGs to communicate to a wider audience and for greater connection_x000D_
- Collaboration between US and wider global teams_x000D_
- Salaries aren't as competitive as the wider tech industry</t>
  </si>
  <si>
    <t>- Lean structure which enables you to do a lot of different work and they have been the only tech company to not make redundancies because of this  - Great benefits   - The stock!  - Passionate and visible CEO   - Fun leadership board who really care - No streamlined comms platform for EBGs to communicate to a wider audience and for greater connection  - Collaboration between US and wider global teams  - Salaries aren't as competitive as the wider tech industry</t>
  </si>
  <si>
    <t>- Lean structure which enables you to do a lot of different work and they have been the only tech company to not make redundancies because of this - Great benefits  - The stock! - Passionate and visible CEO  - Fun leadership board who really care - No streamlined comms platform for EBGs to communicate to a wider audience and for greater connection - Collaboration between US and wider global teams - Salaries aren't as competitive as the wider tech industry</t>
  </si>
  <si>
    <t>[0.5258327126502991]</t>
  </si>
  <si>
    <t>[array([0.00550285, 0.4686644 , 0.5258327 ], dtype=float32)]</t>
  </si>
  <si>
    <t>Exceptional culture, teammates</t>
  </si>
  <si>
    <t>They treat you so gosh darn well here. I work on data platform, one of the best org in the company. Lots of hard technical work, greenfield projects. Java based.</t>
  </si>
  <si>
    <t>Sort of an old tech stack; people arenâ€™t crazy ambitious here either</t>
  </si>
  <si>
    <t>They treat you so gosh darn well here. I work on data platform, one of the best org in the company. Lots of hard technical work, greenfield projects. Java based. Sort of an old tech stack; people arenâ€™t crazy ambitious here either</t>
  </si>
  <si>
    <t>"They treat you so gosh darn well here. I work on data platform, one of the best org in the company. Lots of hard technical work, greenfield projects. Java based. Sort of an old tech stack; people arenâ€™t crazy ambitious here either"</t>
  </si>
  <si>
    <t>[0.7938922643661499]</t>
  </si>
  <si>
    <t>[array([0.00202485, 0.79389226, 0.20408289], dtype=float32)]</t>
  </si>
  <si>
    <t>1.0478323698043823</t>
  </si>
  <si>
    <t>Servicenow - THE BEST PLACE to WORK! Period.</t>
  </si>
  <si>
    <t>Senior Staff AI Solution Engineer</t>
  </si>
  <si>
    <t>There's alway a happy, upbeat mood on team calls and willingness to help one another.</t>
  </si>
  <si>
    <t>We could do better with collaborating across the company and within our teams. I think the issue is that we have so much going on at one time and have little time to communicate out what we're doing and allow room for collaboration</t>
  </si>
  <si>
    <t>There's alway a happy, upbeat mood on team calls and willingness to help one another. We could do better with collaborating across the company and within our teams. I think the issue is that we have so much going on at one time and have little time to communicate out what we're doing and allow room for collaboration</t>
  </si>
  <si>
    <t>"There's alway a happy, upbeat mood on team calls and willingness to help one another. We could do better with collaborating across the company and within our teams. I think the issue is that we have so much going on at one time and have little time to communicate out what we're doing and allow room for collaboration"</t>
  </si>
  <si>
    <t>[0.6589014530181885]</t>
  </si>
  <si>
    <t>[array([0.01044471, 0.65890145, 0.33065382], dtype=float32)]</t>
  </si>
  <si>
    <t>1.0478790998458862</t>
  </si>
  <si>
    <t xml:space="preserve">Best company with worst hiring culture </t>
  </si>
  <si>
    <t>Perks _x000D_
Salary_x000D_
Office space_x000D_
Rsu_x000D_
Leadership team</t>
  </si>
  <si>
    <t>Hiring _x000D_
Senior management _x000D_
Promotions_x000D_
Growth _x000D_
Early joiners</t>
  </si>
  <si>
    <t>Perks _x000D_
Salary_x000D_
Office space_x000D_
Rsu_x000D_
Leadership team Hiring _x000D_
Senior management _x000D_
Promotions_x000D_
Growth _x000D_
Early joiners</t>
  </si>
  <si>
    <t>Perks   Salary  Office space  Rsu  Leadership team Hiring   Senior management   Promotions  Growth   Early joiners</t>
  </si>
  <si>
    <t>Perks  Salary Office space Rsu Leadership team Hiring  Senior management  Promotions Growth  Early joiners</t>
  </si>
  <si>
    <t>[0.981614887714386]</t>
  </si>
  <si>
    <t>[array([0.00239292, 0.9816149 , 0.01599223], dtype=float32)]</t>
  </si>
  <si>
    <t>Great career and learning opportunities</t>
  </si>
  <si>
    <t>- Great handling of the management_x000D_
- Great company work culture _x000D_
- Some hidden benefits that aren't present in other companies via internal incentives_x000D_
- Big podium for networking</t>
  </si>
  <si>
    <t>All cons that are applicable to all corporations above a certain size like_x000D_
- Poor communication with HR _x000D_
- Some times crunching is necessary due to aggressive timelines set_x000D_
- Platform knowledge is a non-transferrable skill</t>
  </si>
  <si>
    <t>- Great handling of the management_x000D_
- Great company work culture _x000D_
- Some hidden benefits that aren't present in other companies via internal incentives_x000D_
- Big podium for networking All cons that are applicable to all corporations above a certain size like_x000D_
- Poor communication with HR _x000D_
- Some times crunching is necessary due to aggressive timelines set_x000D_
- Platform knowledge is a non-transferrable skill</t>
  </si>
  <si>
    <t>- Great handling of the management  - Great company work culture   - Some hidden benefits that aren't present in other companies via internal incentives  - Big podium for networking All cons that are applicable to all corporations above a certain size like  - Poor communication with HR   - Some times crunching is necessary due to aggressive timelines set  - Platform knowledge is a non-transferrable skill</t>
  </si>
  <si>
    <t>- Great handling of the management - Great company work culture  - Some hidden benefits that aren't present in other companies via internal incentives - Big podium for networking All cons that are applicable to all corporations above a certain size like - Poor communication with HR  - Some times crunching is necessary due to aggressive timelines set - Platform knowledge is a non-transferrable skill</t>
  </si>
  <si>
    <t>[0.682693362236023]</t>
  </si>
  <si>
    <t>[array([0.0143982 , 0.3029085 , 0.68269336], dtype=float32)]</t>
  </si>
  <si>
    <t>Principal PLATFORM Architect</t>
  </si>
  <si>
    <t>Excellent people to work with, lots of freedom to do your best work.</t>
  </si>
  <si>
    <t>Big difference in pay between senior management and individual contributors, included RSU's distributions.</t>
  </si>
  <si>
    <t>Excellent people to work with, lots of freedom to do your best work. Big difference in pay between senior management and individual contributors, included RSU's distributions.</t>
  </si>
  <si>
    <t>"Excellent people to work with, lots of freedom to do your best work. Big difference in pay between senior management and individual contributors, included RSU's distributions."</t>
  </si>
  <si>
    <t>[0.5290762782096863]</t>
  </si>
  <si>
    <t>[array([0.00291304, 0.4680107 , 0.5290763 ], dtype=float32)]</t>
  </si>
  <si>
    <t>Good company to work with.</t>
  </si>
  <si>
    <t>Everything is good in servicenow</t>
  </si>
  <si>
    <t>In certain times they give 0% hike during year ends</t>
  </si>
  <si>
    <t>Everything is good in servicenow In certain times they give 0% hike during year ends</t>
  </si>
  <si>
    <t>[0.9171155095100403]</t>
  </si>
  <si>
    <t>[array([0.00852351, 0.07436095, 0.9171155 ], dtype=float32)]</t>
  </si>
  <si>
    <t>Fast-Paced with Great Culture</t>
  </si>
  <si>
    <t>Sr. Manager, Analytics</t>
  </si>
  <si>
    <t>Engaging projects to work on_x000D_
High energy teams to interact with_x000D_
Work-life balance</t>
  </si>
  <si>
    <t>Suffers from typical end of quarter crunch_x000D_
Organizations do not collaborate well_x000D_
Getting anything from IT takes much longer than it should</t>
  </si>
  <si>
    <t>Engaging projects to work on_x000D_
High energy teams to interact with_x000D_
Work-life balance Suffers from typical end of quarter crunch_x000D_
Organizations do not collaborate well_x000D_
Getting anything from IT takes much longer than it should</t>
  </si>
  <si>
    <t>Engaging projects to work on  High energy teams to interact with  Work-life balance Suffers from typical end of quarter crunch  Organizations do not collaborate well  Getting anything from IT takes much longer than it should</t>
  </si>
  <si>
    <t>Engaging projects to work on High energy teams to interact with Work-life balance Suffers from typical end of quarter crunch Organizations do not collaborate well Getting anything from IT takes much longer than it should</t>
  </si>
  <si>
    <t>[0.5163933634757996]</t>
  </si>
  <si>
    <t>[array([0.0446887 , 0.43891796, 0.51639336], dtype=float32)]</t>
  </si>
  <si>
    <t>Great company, great culture &amp; great CEO</t>
  </si>
  <si>
    <t>Director of Engineering</t>
  </si>
  <si>
    <t>1. People pact - Live your best life, do your best work and fulfill our purpose together._x000D_
2. Customer centric focus from upper management_x000D_
3. Employee wellbeing and taking timely action on employee feedback is a very important goal for people managers._x000D_
4. Good pay and stock price is at an all time high.</t>
  </si>
  <si>
    <t>1. Need to streamline engineering processes and tools_x000D_
2. Provide more opportunities for engineers to innovate</t>
  </si>
  <si>
    <t>1. People pact - Live your best life, do your best work and fulfill our purpose together._x000D_
2. Customer centric focus from upper management_x000D_
3. Employee wellbeing and taking timely action on employee feedback is a very important goal for people managers._x000D_
4. Good pay and stock price is at an all time high. 1. Need to streamline engineering processes and tools_x000D_
2. Provide more opportunities for engineers to innovate</t>
  </si>
  <si>
    <t>1. People pact - Live your best life, do your best work and fulfill our purpose together.  2. Customer centric focus from upper management  3. Employee wellbeing and taking timely action on employee feedback is a very important goal for people managers.  4. Good pay and stock price is at an all time high. 1. Need to streamline engineering processes and tools  2. Provide more opportunities for engineers to innovate</t>
  </si>
  <si>
    <t>"1. People pact - Live your best life, do your best work and fulfill our purpose together. 2. Customer centric focus from upper management 3. Employee wellbeing and taking timely action on employee feedback is a very important goal for people managers. 4. Good pay and stock price is at an all time high. 1. Need to streamline engineering processes and tools 2. Provide more opportunities for engineers to innovate"</t>
  </si>
  <si>
    <t>[0.6617986559867859]</t>
  </si>
  <si>
    <t>[array([0.00374544, 0.66179866, 0.3344559 ], dtype=float32)]</t>
  </si>
  <si>
    <t>1.047940969467163</t>
  </si>
  <si>
    <t>Good company, poor management. Beware</t>
  </si>
  <si>
    <t>Tech Support Engineer</t>
  </si>
  <si>
    <t>Good company, salary, benefits and office</t>
  </si>
  <si>
    <t>beware of this company_x000D_
dept mgmt is poor_x000D_
they have bully mentality, micro mgmt and one manager in particular is very aggressive _x000D_
pay rise is poor, even though company doing good overall_x000D_
career opportunities limited</t>
  </si>
  <si>
    <t>Good company, salary, benefits and office beware of this company_x000D_
dept mgmt is poor_x000D_
they have bully mentality, micro mgmt and one manager in particular is very aggressive _x000D_
pay rise is poor, even though company doing good overall_x000D_
career opportunities limited</t>
  </si>
  <si>
    <t>Good company, salary, benefits and office beware of this company  dept mgmt is poor  they have bully mentality, micro mgmt and one manager in particular is very aggressive   pay rise is poor, even though company doing good overall  career opportunities limited</t>
  </si>
  <si>
    <t>"Good company, salary, benefits and office beware of this company dept mgmt is poor they have bully mentality, micro mgmt and one manager in particular is very aggressive  pay rise is poor, even though company doing good overall career opportunities limited"</t>
  </si>
  <si>
    <t>[0.9253694415092468]</t>
  </si>
  <si>
    <t>[array([0.03895878, 0.0356718 , 0.92536944], dtype=float32)]</t>
  </si>
  <si>
    <t>They are a company that does take an interest in your well being, but most importantly the software WORKS! Great leadership and a company who really is a rocket ship.</t>
  </si>
  <si>
    <t>With any high growth company there are issues with processes and finding the right resource- but fortunately the people I work with are always willing to help</t>
  </si>
  <si>
    <t>They are a company that does take an interest in your well being, but most importantly the software WORKS! Great leadership and a company who really is a rocket ship. With any high growth company there are issues with processes and finding the right resource- but fortunately the people I work with are always willing to help</t>
  </si>
  <si>
    <t>"They are a company that does take an interest in your well being, but most importantly the software WORKS! Great leadership and a company who really is a rocket ship. With any high growth company there are issues with processes and finding the right resource- but fortunately the people I work with are always willing to help"</t>
  </si>
  <si>
    <t>[0.6316762566566467]</t>
  </si>
  <si>
    <t>[array([0.00199954, 0.63167626, 0.36632416], dtype=float32)]</t>
  </si>
  <si>
    <t>Top Tier Organisation</t>
  </si>
  <si>
    <t>Senior Solution Consultant</t>
  </si>
  <si>
    <t>My 3rd review in my three years here. Each year has surprised me as to how great of a company this is, not only do I think it, my family doesn, my friends do and so do my colleagues._x000D_
CEO is also a boss!</t>
  </si>
  <si>
    <t>I wish I joined sooner - thats the only con!</t>
  </si>
  <si>
    <t>My 3rd review in my three years here. Each year has surprised me as to how great of a company this is, not only do I think it, my family doesn, my friends do and so do my colleagues._x000D_
CEO is also a boss! I wish I joined sooner - thats the only con!</t>
  </si>
  <si>
    <t>My 3rd review in my three years here. Each year has surprised me as to how great of a company this is, not only do I think it, my family doesn, my friends do and so do my colleagues.  CEO is also a boss! I wish I joined sooner - thats the only con!</t>
  </si>
  <si>
    <t>"My 3rd review in my three years here. Each year has surprised me as to how great of a company this is, not only do I think it, my family doesn, my friends do and so do my colleagues. CEO is also a boss! I wish I joined sooner - thats the only con!"</t>
  </si>
  <si>
    <t>[0.8491957783699036]</t>
  </si>
  <si>
    <t>[array([0.00267249, 0.8491958 , 0.14813171], dtype=float32)]</t>
  </si>
  <si>
    <t>Big Bet</t>
  </si>
  <si>
    <t>Good company to work for few years</t>
  </si>
  <si>
    <t>Lot of difference in packages between peers on same levels.</t>
  </si>
  <si>
    <t>Good culture in the company Lot of difference in packages between peers on same levels.</t>
  </si>
  <si>
    <t>[0.5627949237823486]</t>
  </si>
  <si>
    <t>[array([0.00759091, 0.42961413, 0.5627949 ], dtype=float32)]</t>
  </si>
  <si>
    <t>Poor culture and politics</t>
  </si>
  <si>
    <t>Pay may be good at times. Flexible wfh policy, regular t-shirts</t>
  </si>
  <si>
    <t>Culture is really bad in some product lines and leadership lacks vision and often takes immature decisions. My experiene has been pathetic. they keep building useless products that can never even meet the experience that atlassian jira or monday.com or asana can offer. Unfortunately the company culture is being spolied by people who join in the senior roles from other companies.</t>
  </si>
  <si>
    <t>Pay may be good at times. Flexible wfh policy, regular t-shirts Culture is really bad in some product lines and leadership lacks vision and often takes immature decisions. My experiene has been pathetic. they keep building useless products that can never even meet the experience that atlassian jira or monday.com or asana can offer. Unfortunately the company culture is being spolied by people who join in the senior roles from other companies.</t>
  </si>
  <si>
    <t>"Pay may be good at times. Flexible wfh policy, regular t-shirts Culture is really bad in some product lines and leadership lacks vision and often takes immature decisions. My experiene has been pathetic. they keep building useless products that can never even meet the experience that atlassian jira or monday.com or asana can offer. Unfortunately the company culture is being spolied by people who join in the senior roles from other companies."</t>
  </si>
  <si>
    <t>[0.6013290882110596]</t>
  </si>
  <si>
    <t>[array([0.6013291 , 0.38807377, 0.01059715], dtype=float32)]</t>
  </si>
  <si>
    <t>Principal Engagement Manager</t>
  </si>
  <si>
    <t>Company culture. Fare compensation. Accelerated growth.</t>
  </si>
  <si>
    <t>Growth = lots of change. Buckle your seatbelt.</t>
  </si>
  <si>
    <t>Company culture. Fare compensation. Accelerated growth. Growth = lots of change. Buckle your seatbelt.</t>
  </si>
  <si>
    <t>[0.6899271011352539]</t>
  </si>
  <si>
    <t>[array([0.00254937, 0.6899271 , 0.30752352], dtype=float32)]</t>
  </si>
  <si>
    <t>ATC role</t>
  </si>
  <si>
    <t>Associate Technical Consultant</t>
  </si>
  <si>
    <t>WFM 100%_x000D_
Library of Knowledge to access_x000D_
Stocks_x000D_
Plenty of Mental Health days off throughout the year_x000D_
Solid team building (at least in my department when we have time)</t>
  </si>
  <si>
    <t>Not much peer interaction _x000D_
If youâ€™re new to the platform itâ€™s a steep learning curve_x000D_
Training never stops_x000D_
Youâ€™re not in control of a very important part of your work flow which can be an issue in terms of raises &amp; bonuses</t>
  </si>
  <si>
    <t>WFM 100%_x000D_
Library of Knowledge to access_x000D_
Stocks_x000D_
Plenty of Mental Health days off throughout the year_x000D_
Solid team building (at least in my department when we have time) Not much peer interaction _x000D_
If youâ€™re new to the platform itâ€™s a steep learning curve_x000D_
Training never stops_x000D_
Youâ€™re not in control of a very important part of your work flow which can be an issue in terms of raises &amp; bonuses</t>
  </si>
  <si>
    <t>WFM 100%  Library of Knowledge to access  Stocks  Plenty of Mental Health days off throughout the year  Solid team building (at least in my department when we have time) Not much peer interaction   If youâ€™re new to the platform itâ€™s a steep learning curve  Training never stops  Youâ€™re not in control of a very important part of your work flow which can be an issue in terms of raises &amp; bonuses</t>
  </si>
  <si>
    <t>WFM 100% Library of Knowledge to access Stocks Plenty of Mental Health days off throughout the year Solid team building (at least in my department when we have time) Not much peer interaction  If youâ€™re new to the platform itâ€™s a steep learning curve Training never stops Youâ€™re not in control of a very important part of your work flow which can be an issue in terms of raises &amp; bonuses</t>
  </si>
  <si>
    <t>[0.8316372036933899]</t>
  </si>
  <si>
    <t>[array([0.01380498, 0.8316372 , 0.15455787], dtype=float32)]</t>
  </si>
  <si>
    <t>The measuring stick by which all companies should be measured</t>
  </si>
  <si>
    <t>Director, Security</t>
  </si>
  <si>
    <t>ServiceNow has built a culture of respect and believes in their employees. The opportunities abound and the company is riding the rocketship.</t>
  </si>
  <si>
    <t>ServiceNow has grown so quickly that it hasn't grown the scaffolding needed to be a large company.</t>
  </si>
  <si>
    <t>ServiceNow has built a culture of respect and believes in their employees. The opportunities abound and the company is riding the rocketship. ServiceNow has grown so quickly that it hasn't grown the scaffolding needed to be a large company.</t>
  </si>
  <si>
    <t>[0.7835148572921753]</t>
  </si>
  <si>
    <t>[array([0.00367473, 0.21281038, 0.78351486], dtype=float32)]</t>
  </si>
  <si>
    <t>Working for ServiceNow is a privilege and a honor! I LOVE IT HERE!!!!</t>
  </si>
  <si>
    <t>Nothing gets me more excited than talking about THE defining enterprise software of the twenty-first century! _x000D_
_x000D_
I ADORE ServiceNow because I am celebrated for who I am! I never have to shrink myself to fit in or second guess whether or not I belong. I bring my whole personality to workâ€¦and let me just tell yaâ€¦I have a lotttttttt but ServiceNow has plenty of room!_x000D_
_x000D_
Not only that, but we make the world work!!! We create delightful processes and frictionless experiences for the WORLD! Some people say itâ€™s the sun that keeps the world spinning and while that might be trueâ€¦Iâ€™m a big believer that the sun takes its cue from ServiceNow!</t>
  </si>
  <si>
    <t>Get out of here! We've managed to maintain the majority of our workforce, recv lucrative benefits, and even had OneRepublic alllllllllll in a "recession" haha!! Where is the con in this???</t>
  </si>
  <si>
    <t>Nothing gets me more excited than talking about THE defining enterprise software of the twenty-first century! _x000D_
_x000D_
I ADORE ServiceNow because I am celebrated for who I am! I never have to shrink myself to fit in or second guess whether or not I belong. I bring my whole personality to workâ€¦and let me just tell yaâ€¦I have a lotttttttt but ServiceNow has plenty of room!_x000D_
_x000D_
Not only that, but we make the world work!!! We create delightful processes and frictionless experiences for the WORLD! Some people say itâ€™s the sun that keeps the world spinning and while that might be trueâ€¦Iâ€™m a big believer that the sun takes its cue from ServiceNow! Get out of here! We've managed to maintain the majority of our workforce, recv lucrative benefits, and even had OneRepublic alllllllllll in a "recession" haha!! Where is the con in this???</t>
  </si>
  <si>
    <t>Nothing gets me more excited than talking about THE defining enterprise software of the twenty-first century!     I ADORE ServiceNow because I am celebrated for who I am! I never have to shrink myself to fit in or second guess whether or not I belong. I bring my whole personality to workâ€¦and let me just tell yaâ€¦I have a lotttttttt but ServiceNow has plenty of room!    Not only that, but we make the world work!!! We create delightful processes and frictionless experiences for the WORLD! Some people say itâ€™s the sun that keeps the world spinning and while that might be trueâ€¦Iâ€™m a big believer that the sun takes its cue from ServiceNow! Get out of here! We've managed to maintain the majority of our workforce, recv lucrative benefits, and even had OneRepublic alllllllllll in a "recession" haha!! Where is the con in this???</t>
  </si>
  <si>
    <t>"Nothing gets me more excited than talking about THE defining enterprise software of the twenty-first century!   I ADORE ServiceNow because I am celebrated for who I am! I never have to shrink myself to fit in or second guess whether or not I belong. I bring my whole personality to workâ€¦and let me just tell yaâ€¦I have a lotttttttt but ServiceNow has plenty of room!  Not only that, but we make the world work!!! We create delightful processes and frictionless experiences for the WORLD! Some people say itâ€™s the sun that keeps the world spinning and while that might be trueâ€¦Iâ€™m a big believer that the sun takes its cue from ServiceNow! Get out of here! We've managed to maintain the majority of our workforce, recv lucrative benefits, and even had OneRepublic alllllllllll in a ""recession"" haha!! Where is the con in this???"</t>
  </si>
  <si>
    <t>[0.9677987098693848]</t>
  </si>
  <si>
    <t>[array([0.00128691, 0.03091434, 0.9677987 ], dtype=float32)]</t>
  </si>
  <si>
    <t>Still a great place to be</t>
  </si>
  <si>
    <t>Sr. Director, Marketing</t>
  </si>
  <si>
    <t>People, strong values, great product, happy customers</t>
  </si>
  <si>
    <t>Growing pains for a fast paced org</t>
  </si>
  <si>
    <t>People, strong values, great product, happy customers Growing pains for a fast paced org</t>
  </si>
  <si>
    <t>"People, strong values, great product, happy customers Growing pains for a fast paced org"</t>
  </si>
  <si>
    <t>[0.6302393078804016]</t>
  </si>
  <si>
    <t>[array([0.00305928, 0.6302393 , 0.36670142], dtype=float32)]</t>
  </si>
  <si>
    <t>1.0475660562515259</t>
  </si>
  <si>
    <t>Dysfunctional Mess - "Success" Won't Last Long The Way Things Are Going</t>
  </si>
  <si>
    <t>-Flexibility -Pay is decent -Decent benefits, if the Benefits Team doesn't forget to reach out to you about it</t>
  </si>
  <si>
    <t>This is the worst organization I've ever been a part of in terms of internal operations. The company is top-heavy on management with overinflated titles, most of whom are grossly underqualified to lead or make firm decisions. Leadership is so out of touch with reality and cannot make clear decisions to drive organizational strategy forward, creating busy work for everyone else as we try to hold things together between half-baked decisions before they do a 180 a couple months later. Processes are non-existent and it's clear from management that there is no desire to enable employees to do their jobs - they either refuse to acknowledge this or don't have the intellectual capacity to realize it. Nothing is done to industry standard, rendering your experience here useless, as you will learn nothing valuable for your career by only doing things the dysfunctional ServiceNow way. The people are pretty awful. Assuming most of the good reviews are from software engineers who do make up a good portion of the company, but if you're not one of them, forget it. No one is willing to help each other and it's rare if your cross-functional partners will actually do anything when you need them to. I get that we're all busy, but this is literally your job.</t>
  </si>
  <si>
    <t>-Flexibility -Pay is decent -Decent benefits, if the Benefits Team doesn't forget to reach out to you about it This is the worst organization I've ever been a part of in terms of internal operations. The company is top-heavy on management with overinflated titles, most of whom are grossly underqualified to lead or make firm decisions. Leadership is so out of touch with reality and cannot make clear decisions to drive organizational strategy forward, creating busy work for everyone else as we try to hold things together between half-baked decisions before they do a 180 a couple months later. Processes are non-existent and it's clear from management that there is no desire to enable employees to do their jobs - they either refuse to acknowledge this or don't have the intellectual capacity to realize it. Nothing is done to industry standard, rendering your experience here useless, as you will learn nothing valuable for your career by only doing things the dysfunctional ServiceNow way. The people are pretty awful. Assuming most of the good reviews are from software engineers who do make up a good portion of the company, but if you're not one of them, forget it. No one is willing to help each other and it's rare if your cross-functional partners will actually do anything when you need them to. I get that we're all busy, but this is literally your job.</t>
  </si>
  <si>
    <t>"-Flexibility -Pay is decent -Decent benefits, if the Benefits Team doesn't forget to reach out to you about it This is the worst organization I've ever been a part of in terms of internal operations. The company is top-heavy on management with overinflated titles, most of whom are grossly underqualified to lead or make firm decisions. Leadership is so out of touch with reality and cannot make clear decisions to drive organizational strategy forward, creating busy work for everyone else as we try to hold things together between half-baked decisions before they do a 180 a couple months later. Processes are non-existent and it's clear from management that there is no desire to enable employees to do their jobs - they either refuse to acknowledge this or don't have the intellectual capacity to realize it. Nothing is done to industry standard, rendering your experience here useless, as you will learn nothing valuable for your career by only doing things the dysfunctional ServiceNow way. The people are pretty awful. Assuming most of the good reviews are from software engineers who do make up a good portion of the company, but if you're not one of them, forget it. No one is willing to help each other and it's rare if your cross-functional partners will actually do anything when you need them to. I get that we're all busy, but this is literally your job."</t>
  </si>
  <si>
    <t>[0.8295470476150513]</t>
  </si>
  <si>
    <t>[array([0.82954705, 0.01577165, 0.1546813 ], dtype=float32)]</t>
  </si>
  <si>
    <t>1.0481277704238892</t>
  </si>
  <si>
    <t>A Thriving Workplace Focused on Innovation</t>
  </si>
  <si>
    <t>The sheer magnitude and depth of the ServiceNow platform, while incredibly powerful, can present a significant learning curve for newcomers. Navigating its comprehensive suite of tools and functionalities may require a substantial initial investment in time and effort to grasp fully. However, once familiarized, the platform's depth becomes an asset, enabling innovative solutions and robust capabilities.</t>
  </si>
  <si>
    <t>#NAME? The sheer magnitude and depth of the ServiceNow platform, while incredibly powerful, can present a significant learning curve for newcomers. Navigating its comprehensive suite of tools and functionalities may require a substantial initial investment in time and effort to grasp fully. However, once familiarized, the platform's depth becomes an asset, enabling innovative solutions and robust capabilities.</t>
  </si>
  <si>
    <t>"#NAME? The sheer magnitude and depth of the ServiceNow platform, while incredibly powerful, can present a significant learning curve for newcomers. Navigating its comprehensive suite of tools and functionalities may require a substantial initial investment in time and effort to grasp fully. However, once familiarized, the platform's depth becomes an asset, enabling innovative solutions and robust capabilities."</t>
  </si>
  <si>
    <t>[0.7767716646194458]</t>
  </si>
  <si>
    <t>[array([0.00351243, 0.77677166, 0.21971592], dtype=float32)]</t>
  </si>
  <si>
    <t>Best Company I have worked for!</t>
  </si>
  <si>
    <t>Truly cares and invest in their people!</t>
  </si>
  <si>
    <t>None â€¦ great company! Canâ€™t think of any cons.</t>
  </si>
  <si>
    <t>Truly cares and invest in their people! None â€¦ great company! Canâ€™t think of any cons.</t>
  </si>
  <si>
    <t>[0.9863345623016357]</t>
  </si>
  <si>
    <t>[array([0.00145143, 0.01221403, 0.98633456], dtype=float32)]</t>
  </si>
  <si>
    <t>Staff Support Engineer</t>
  </si>
  <si>
    <t>Great culture, lots of perks, and management is flexible and let's you work</t>
  </si>
  <si>
    <t>Very busy sometimes you can not have good work/life balance</t>
  </si>
  <si>
    <t>Great culture, lots of perks, and management is flexible and let's you work Very busy sometimes you can not have good work/life balance</t>
  </si>
  <si>
    <t>"Great culture, lots of perks, and management is flexible and let's you work Very busy sometimes you can not have good work/life balance"</t>
  </si>
  <si>
    <t>[0.6959590911865234]</t>
  </si>
  <si>
    <t>[array([0.00976648, 0.6959591 , 0.29427436], dtype=float32)]</t>
  </si>
  <si>
    <t>Great Onboarding Experience</t>
  </si>
  <si>
    <t>Principal Success Architect</t>
  </si>
  <si>
    <t>Clear communication and expectations prior to joining. Start date on, the best planned and executed onboarding experiences I've ever had._x000D_
-Clear tasks and goals weekly and monthly for first 90 days._x000D_
-True practice what they preach - ServiceNow does make work better for everyone, including ServiceNow employees!!</t>
  </si>
  <si>
    <t>Nothing at this point, has been a great experience!! :)</t>
  </si>
  <si>
    <t>Clear communication and expectations prior to joining. Start date on, the best planned and executed onboarding experiences I've ever had._x000D_
-Clear tasks and goals weekly and monthly for first 90 days._x000D_
-True practice what they preach - ServiceNow does make work better for everyone, including ServiceNow employees!! Nothing at this point, has been a great experience!! :)</t>
  </si>
  <si>
    <t>Clear communication and expectations prior to joining. Start date on, the best planned and executed onboarding experiences I've ever had.  -Clear tasks and goals weekly and monthly for first 90 days.  -True practice what they preach - ServiceNow does make work better for everyone, including ServiceNow employees!! Nothing at this point, has been a great experience!! :)</t>
  </si>
  <si>
    <t>"Clear communication and expectations prior to joining. Start date on, the best planned and executed onboarding experiences I've ever had. -Clear tasks and goals weekly and monthly for first 90 days. -True practice what they preach - ServiceNow does make work better for everyone, including ServiceNow employees!! Nothing at this point, has been a great experience!! :)"</t>
  </si>
  <si>
    <t>[0.8446641564369202]</t>
  </si>
  <si>
    <t>[array([0.00777354, 0.14756235, 0.84466416], dtype=float32)]</t>
  </si>
  <si>
    <t>Awesome-ness</t>
  </si>
  <si>
    <t>Clear vision, strategy._x000D_
Authentic and supportive culture._x000D_
Love my peeps - best co-workers ever._x000D_
Training opportunities.</t>
  </si>
  <si>
    <t>Clear vision, strategy._x000D_
Authentic and supportive culture._x000D_
Love my peeps - best co-workers ever._x000D_
Training opportunities. #NAME?</t>
  </si>
  <si>
    <t>Clear vision, strategy.  Authentic and supportive culture.  Love my peeps - best co-workers ever.  Training opportunities. #NAME?</t>
  </si>
  <si>
    <t>"Clear vision, strategy. Authentic and supportive culture. Love my peeps - best co-workers ever. Training opportunities. #NAME?"</t>
  </si>
  <si>
    <t>[0.6823819875717163]</t>
  </si>
  <si>
    <t>[array([0.00182338, 0.682382  , 0.31579465], dtype=float32)]</t>
  </si>
  <si>
    <t>Great culture, opportunities, and compensation</t>
  </si>
  <si>
    <t>nothing at this point. Work hard and smart</t>
  </si>
  <si>
    <t>Great culture, opportunities, and compensation nothing at this point. Work hard and smart</t>
  </si>
  <si>
    <t>"Great culture, opportunities, and compensation nothing at this point. Work hard and smart"</t>
  </si>
  <si>
    <t>[0.807598352432251]</t>
  </si>
  <si>
    <t>[array([0.00484808, 0.80759835, 0.18755357], dtype=float32)]</t>
  </si>
  <si>
    <t>After 26 years, best company I've ever worked for</t>
  </si>
  <si>
    <t>Director, Sales</t>
  </si>
  <si>
    <t>The company really lives up to its stated values and cherishes its employees, and of course (and in order to serve) its customers.</t>
  </si>
  <si>
    <t>A rocketship ride may not be for everyone? :)</t>
  </si>
  <si>
    <t>The company really lives up to its stated values and cherishes its employees, and of course (and in order to serve) its customers. A rocketship ride may not be for everyone? :)</t>
  </si>
  <si>
    <t>"The company really lives up to its stated values and cherishes its employees, and of course (and in order to serve) its customers. A rocketship ride may not be for everyone? :)"</t>
  </si>
  <si>
    <t>[0.5634052157402039]</t>
  </si>
  <si>
    <t>[array([0.00258655, 0.5634052 , 0.43400827], dtype=float32)]</t>
  </si>
  <si>
    <t>Best company I have ever worked at</t>
  </si>
  <si>
    <t>Advisory Solution Consultant</t>
  </si>
  <si>
    <t>Work / life balance. Incredible growth. Customer centric. Creed is to be hungry and humble.</t>
  </si>
  <si>
    <t>Not necessarily a con, but employees are highly accomplished and driven. Can't think of any real con.</t>
  </si>
  <si>
    <t>Work / life balance. Incredible growth. Customer centric. Creed is to be hungry and humble. Not necessarily a con, but employees are highly accomplished and driven. Can't think of any real con.</t>
  </si>
  <si>
    <t>"Work / life balance. Incredible growth. Customer centric. Creed is to be hungry and humble. Not necessarily a con, but employees are highly accomplished and driven. Can't think of any real con."</t>
  </si>
  <si>
    <t>[0.777107298374176]</t>
  </si>
  <si>
    <t>[array([0.00375132, 0.7771073 , 0.21914138], dtype=float32)]</t>
  </si>
  <si>
    <t>Exceptional Culture and Team at ServiceNow: A Great Place to Work</t>
  </si>
  <si>
    <t>ServiceNow is an outstanding company with a fantastic culture and an exceptional team. Their commitment to innovation and collaboration creates a positive and productive work environment. Working at ServiceNow has been a rewarding experience, thanks to their dedication to both employees and customers.</t>
  </si>
  <si>
    <t>ServiceNow is an outstanding company with a fantastic culture and an exceptional team. Their commitment to innovation and collaboration creates a positive and productive work environment. Working at ServiceNow has been a rewarding experience, thanks to their dedication to both employees and customers. Nothing I can think of</t>
  </si>
  <si>
    <t>"ServiceNow is an outstanding company with a fantastic culture and an exceptional team. Their commitment to innovation and collaboration creates a positive and productive work environment. Working at ServiceNow has been a rewarding experience, thanks to their dedication to both employees and customers. Nothing I can think of"</t>
  </si>
  <si>
    <t>[0.5515827536582947]</t>
  </si>
  <si>
    <t>[array([0.00154266, 0.55158275, 0.44687465], dtype=float32)]</t>
  </si>
  <si>
    <t>Best Employer Ive ever worked for!</t>
  </si>
  <si>
    <t>Services Account Executive</t>
  </si>
  <si>
    <t>good work life balance, decent compensation</t>
  </si>
  <si>
    <t>out dated tech stack, slow career progression</t>
  </si>
  <si>
    <t>good work life balance, decent compensation out dated tech stack, slow career progression</t>
  </si>
  <si>
    <t>"good work life balance, decent compensation out dated tech stack, slow career progression"</t>
  </si>
  <si>
    <t>[0.8331708312034607]</t>
  </si>
  <si>
    <t>[array([0.02378612, 0.83317083, 0.14304307], dtype=float32)]</t>
  </si>
  <si>
    <t>Definitely the P4 is very motivating, Salary and other compensation, Work life balance</t>
  </si>
  <si>
    <t>Constant change in middle level leadership and workload</t>
  </si>
  <si>
    <t>Definitely the P4 is very motivating, Salary and other compensation, Work life balance Constant change in middle level leadership and workload</t>
  </si>
  <si>
    <t>"Definitely the P4 is very motivating, Salary and other compensation, Work life balance Constant change in middle level leadership and workload"</t>
  </si>
  <si>
    <t>[0.6285547018051147]</t>
  </si>
  <si>
    <t>[array([0.00311844, 0.6285547 , 0.36832687], dtype=float32)]</t>
  </si>
  <si>
    <t>Great pay, but ancient internal tech stack and procedures are incredibly frustrating</t>
  </si>
  <si>
    <t>- OTE - RSUs - "Cameras off" culture offers flexibility in where you take calls - Product - Customers</t>
  </si>
  <si>
    <t>- Little autonomy; management has hands in all deals and seems to lack trust in reps' ability to get the job done - Lots of internal red tape and SOPS involvement... simple quotes take 24+ hours to turn around - Poor, outdated internal tech stack (MSFT/Surf/Teams): CRM and quoting tools not up to par, minimal reporting/dashboard functionality, Dynamics/Teams don't hold a candle to SF/Slack, no email cadencing/tracking, no ZoomInfo, etc. - Not much of a team dynamic... little insight into what deals the team is working on, no idea where you rank in NNACV until QBRs, few team events, etc. - Moving targets... EBCs, NLs, pipe gen... focus is ever changing and inconsistent; not given resources to make any of these targets attainable - Major territory shifts YoY</t>
  </si>
  <si>
    <t>- OTE - RSUs - "Cameras off" culture offers flexibility in where you take calls - Product - Customers - Little autonomy; management has hands in all deals and seems to lack trust in reps' ability to get the job done - Lots of internal red tape and SOPS involvement... simple quotes take 24+ hours to turn around - Poor, outdated internal tech stack (MSFT/Surf/Teams): CRM and quoting tools not up to par, minimal reporting/dashboard functionality, Dynamics/Teams don't hold a candle to SF/Slack, no email cadencing/tracking, no ZoomInfo, etc. - Not much of a team dynamic... little insight into what deals the team is working on, no idea where you rank in NNACV until QBRs, few team events, etc. - Moving targets... EBCs, NLs, pipe gen... focus is ever changing and inconsistent; not given resources to make any of these targets attainable - Major territory shifts YoY</t>
  </si>
  <si>
    <t>"- OTE - RSUs - ""Cameras off"" culture offers flexibility in where you take calls - Product - Customers - Little autonomy; management has hands in all deals and seems to lack trust in reps' ability to get the job done - Lots of internal red tape and SOPS involvement... simple quotes take 24+ hours to turn around - Poor, outdated internal tech stack (MSFT/Surf/Teams): CRM and quoting tools not up to par, minimal reporting/dashboard functionality, Dynamics/Teams don't hold a candle to SF/Slack, no email cadencing/tracking, no ZoomInfo, etc. - Not much of a team dynamic... little insight into what deals the team is working on, no idea where you rank in NNACV until QBRs, few team events, etc. - Moving targets... EBCs, NLs, pipe gen... focus is ever changing and inconsistent; not given resources to make any of these targets attainable - Major territory shifts YoY"</t>
  </si>
  <si>
    <t>[0.6602539420127869]</t>
  </si>
  <si>
    <t>[array([0.3269351 , 0.66025394, 0.01281098], dtype=float32)]</t>
  </si>
  <si>
    <t>High growth &amp; Solid Culture</t>
  </si>
  <si>
    <t>- Development on the platform isn't the most exciting</t>
  </si>
  <si>
    <t>#NAME? - Development on the platform isn't the most exciting</t>
  </si>
  <si>
    <t>[0.9006081819534302]</t>
  </si>
  <si>
    <t>[array([0.08973429, 0.9006082 , 0.00965752], dtype=float32)]</t>
  </si>
  <si>
    <t>1.0476596355438232</t>
  </si>
  <si>
    <t>AMAZING Company!!!</t>
  </si>
  <si>
    <t>ServiceNow is an incredible company! Great people, benefits, and the product is outstanding. Unlimited professional growth and opportunity at the organization!!</t>
  </si>
  <si>
    <t>Have no cons to list.</t>
  </si>
  <si>
    <t>ServiceNow is an incredible company! Great people, benefits, and the product is outstanding. Unlimited professional growth and opportunity at the organization!! Have no cons to list.</t>
  </si>
  <si>
    <t>"ServiceNow is an incredible company! Great people, benefits, and the product is outstanding. Unlimited professional growth and opportunity at the organization!! Have no cons to list."</t>
  </si>
  <si>
    <t>[0.8077632188796997]</t>
  </si>
  <si>
    <t>[array([0.00196451, 0.8077632 , 0.19027226], dtype=float32)]</t>
  </si>
  <si>
    <t>Information Security and Compliance Engineer</t>
  </si>
  <si>
    <t>Great company to work for. They're fast growing fast changing. Wonderful coworkers.</t>
  </si>
  <si>
    <t>If you move out of state you get a cost of living adjustment.</t>
  </si>
  <si>
    <t>Great company to work for. They're fast growing fast changing. Wonderful coworkers. If you move out of state you get a cost of living adjustment.</t>
  </si>
  <si>
    <t>[0.9900203943252563]</t>
  </si>
  <si>
    <t>[array([8.3738874e-04, 9.1422386e-03, 9.9002039e-01], dtype=float32)]</t>
  </si>
  <si>
    <t>Wouldnâ€™t recommend to anyone but an enemy.</t>
  </si>
  <si>
    <t>I really enjoyed my direct team and loved being part of my ERG</t>
  </si>
  <si>
    <t>This was the most dysfunctional organization I have ever been a part of. Bill likes to say that the company hires 9s and 10s, but that alleged quality wasnâ€™t reflected almost anywhere. So many employees were obstacles to progress and couldnâ€™t be bothered to do any extra cross-functional or collaborative work. The HR processes and systems were sloppy and lacked rigor. A lot of folks also claimed to care about things like DEI or internal mobility, but never wanted to do any real work to make improvements. Thereâ€™s also a pretty big lack of accountability for a lot of teams and a lot pressure and responsibility put on a few. The company is also kind of fooling itself on who they think their competitors are or how good the company benefits are. And theyâ€™re trying to be on their high horse about no layoffs when theyâ€™re just cutting people via re-orgs. Also, if youâ€™re a POC (especially Black or Latinx), think twice about working here. You will not have the same kind of success or ability to move up the ranks. And if you leave, no one will do any real investigating to find out why and make improvements.</t>
  </si>
  <si>
    <t>I really enjoyed my direct team and loved being part of my ERG This was the most dysfunctional organization I have ever been a part of. Bill likes to say that the company hires 9s and 10s, but that alleged quality wasnâ€™t reflected almost anywhere. So many employees were obstacles to progress and couldnâ€™t be bothered to do any extra cross-functional or collaborative work. The HR processes and systems were sloppy and lacked rigor. A lot of folks also claimed to care about things like DEI or internal mobility, but never wanted to do any real work to make improvements. Thereâ€™s also a pretty big lack of accountability for a lot of teams and a lot pressure and responsibility put on a few. The company is also kind of fooling itself on who they think their competitors are or how good the company benefits are. And theyâ€™re trying to be on their high horse about no layoffs when theyâ€™re just cutting people via re-orgs. Also, if youâ€™re a POC (especially Black or Latinx), think twice about working here. You will not have the same kind of success or ability to move up the ranks. And if you leave, no one will do any real investigating to find out why and make improvements.</t>
  </si>
  <si>
    <t>"I really enjoyed my direct team and loved being part of my ERG This was the most dysfunctional organization I have ever been a part of. Bill likes to say that the company hires 9s and 10s, but that alleged quality wasnâ€™t reflected almost anywhere. So many employees were obstacles to progress and couldnâ€™t be bothered to do any extra cross-functional or collaborative work. The HR processes and systems were sloppy and lacked rigor. A lot of folks also claimed to care about things like DEI or internal mobility, but never wanted to do any real work to make improvements. Thereâ€™s also a pretty big lack of accountability for a lot of teams and a lot pressure and responsibility put on a few. The company is also kind of fooling itself on who they think their competitors are or how good the company benefits are. And theyâ€™re trying to be on their high horse about no layoffs when theyâ€™re just cutting people via re-orgs. Also, if youâ€™re a POC (especially Black or Latinx), think twice about working here. You will not have the same kind of success or ability to move up the ranks. And if you leave, no one will do any real investigating to find out why and make improvements."</t>
  </si>
  <si>
    <t>[0.7841204404830933]</t>
  </si>
  <si>
    <t>[array([0.78412044, 0.01397761, 0.20190203], dtype=float32)]</t>
  </si>
  <si>
    <t>1.0479971170425415</t>
  </si>
  <si>
    <t>Competitive Pay_x000D_
Great Scope to learn more about the platform._x000D_
Wonderful Team_x000D_
Snacks, Gym, cab and other perks</t>
  </si>
  <si>
    <t>Learning is limited to a platform._x000D_
Due to huge workloads, work-life balance can be hard</t>
  </si>
  <si>
    <t>Competitive Pay_x000D_
Great Scope to learn more about the platform._x000D_
Wonderful Team_x000D_
Snacks, Gym, cab and other perks Learning is limited to a platform._x000D_
Due to huge workloads, work-life balance can be hard</t>
  </si>
  <si>
    <t>Competitive Pay  Great Scope to learn more about the platform.  Wonderful Team  Snacks, Gym, cab and other perks Learning is limited to a platform.  Due to huge workloads, work-life balance can be hard</t>
  </si>
  <si>
    <t>"Competitive Pay Great Scope to learn more about the platform. Wonderful Team Snacks, Gym, cab and other perks Learning is limited to a platform. Due to huge workloads, work-life balance can be hard"</t>
  </si>
  <si>
    <t>[0.8775023818016052]</t>
  </si>
  <si>
    <t>[array([0.00916606, 0.8775024 , 0.11333156], dtype=float32)]</t>
  </si>
  <si>
    <t>Best Company, Bar none</t>
  </si>
  <si>
    <t>They put people first. Their offerings are far ahead of any competition.</t>
  </si>
  <si>
    <t>I should have applied to work here years ago.</t>
  </si>
  <si>
    <t>They put people first. Their offerings are far ahead of any competition. I should have applied to work here years ago.</t>
  </si>
  <si>
    <t>[0.5940930247306824]</t>
  </si>
  <si>
    <t>[array([0.00218182, 0.40372518, 0.594093  ], dtype=float32)]</t>
  </si>
  <si>
    <t>World's best place to work</t>
  </si>
  <si>
    <t>Award after awards says it all</t>
  </si>
  <si>
    <t>If you aren't hungry and humble then walk on by</t>
  </si>
  <si>
    <t>Award after awards says it all If you aren't hungry and humble then walk on by</t>
  </si>
  <si>
    <t>[0.6771828532218933]</t>
  </si>
  <si>
    <t>[array([0.00435478, 0.31846237, 0.67718285], dtype=float32)]</t>
  </si>
  <si>
    <t>Good company culture</t>
  </si>
  <si>
    <t>Best place I've ever worked</t>
  </si>
  <si>
    <t>The culture is incredible! You're encouraged to be your authentic self and get paid appropriately to do so. Benefits, trainings, wellness days, management, workload, and work life balance are all amazing! A company who truly appreciates their employees.</t>
  </si>
  <si>
    <t>Since we're growing so quickly it's challenging to keep track of all the moving parts.</t>
  </si>
  <si>
    <t>The culture is incredible! You're encouraged to be your authentic self and get paid appropriately to do so. Benefits, trainings, wellness days, management, workload, and work life balance are all amazing! A company who truly appreciates their employees. Since we're growing so quickly it's challenging to keep track of all the moving parts.</t>
  </si>
  <si>
    <t>"The culture is incredible! You're encouraged to be your authentic self and get paid appropriately to do so. Benefits, trainings, wellness days, management, workload, and work life balance are all amazing! A company who truly appreciates their employees. Since we're growing so quickly it's challenging to keep track of all the moving parts."</t>
  </si>
  <si>
    <t>[0.5956398844718933]</t>
  </si>
  <si>
    <t>[array([0.00153956, 0.5956399 , 0.40282056], dtype=float32)]</t>
  </si>
  <si>
    <t>Salary, benefits, company spirit, continuously growth.</t>
  </si>
  <si>
    <t>If you're sponsoring yourself internally with "fake" things done, it's hard to have a career opportunity.</t>
  </si>
  <si>
    <t>Salary, benefits, company spirit, continuously growth. If you're sponsoring yourself internally with "fake" things done, it's hard to have a career opportunity.</t>
  </si>
  <si>
    <t>"Salary, benefits, company spirit, continuously growth. If you're sponsoring yourself internally with ""fake"" things done, it's hard to have a career opportunity."</t>
  </si>
  <si>
    <t>[0.8085673451423645]</t>
  </si>
  <si>
    <t>[array([0.01117233, 0.80856735, 0.18026036], dtype=float32)]</t>
  </si>
  <si>
    <t>Great workplace, lots of opportunity</t>
  </si>
  <si>
    <t>Slowly returning back to office</t>
  </si>
  <si>
    <t>Great workplace, lots of opportunity Slowly returning back to office</t>
  </si>
  <si>
    <t>"Great workplace, lots of opportunity Slowly returning back to office"</t>
  </si>
  <si>
    <t>[0.7889153361320496]</t>
  </si>
  <si>
    <t>[array([0.00286602, 0.78891534, 0.20821868], dtype=float32)]</t>
  </si>
  <si>
    <t>Getting worse each year</t>
  </si>
  <si>
    <t>competitive pay_x000D_
good espp and rsu benefits_x000D_
no layoffs YET</t>
  </si>
  <si>
    <t>below c level executives leaving company_x000D_
very tight budget, authentic Fred Luddy and Pat Casey culture going away_x000D_
Management being too frugal</t>
  </si>
  <si>
    <t>competitive pay_x000D_
good espp and rsu benefits_x000D_
no layoffs YET below c level executives leaving company_x000D_
very tight budget, authentic Fred Luddy and Pat Casey culture going away_x000D_
Management being too frugal</t>
  </si>
  <si>
    <t>competitive pay  good espp and rsu benefits  no layoffs YET below c level executives leaving company  very tight budget, authentic Fred Luddy and Pat Casey culture going away  Management being too frugal</t>
  </si>
  <si>
    <t>"competitive pay good espp and rsu benefits no layoffs YET below c level executives leaving company very tight budget, authentic Fred Luddy and Pat Casey culture going away Management being too frugal"</t>
  </si>
  <si>
    <t>[0.9149555563926697]</t>
  </si>
  <si>
    <t>[array([0.01025763, 0.91495556, 0.07478683], dtype=float32)]</t>
  </si>
  <si>
    <t>This company is filled with genuine people all working so hard together for the same goal - to make ServiceNow the best. It has been the best decision to come here, amazing benefits, the best work life balance, and fun team atmosphere.</t>
  </si>
  <si>
    <t>Genuinely cannot think of any.</t>
  </si>
  <si>
    <t>This company is filled with genuine people all working so hard together for the same goal - to make ServiceNow the best. It has been the best decision to come here, amazing benefits, the best work life balance, and fun team atmosphere. Genuinely cannot think of any.</t>
  </si>
  <si>
    <t>"This company is filled with genuine people all working so hard together for the same goal - to make ServiceNow the best. It has been the best decision to come here, amazing benefits, the best work life balance, and fun team atmosphere. Genuinely cannot think of any."</t>
  </si>
  <si>
    <t>[0.5871109366416931]</t>
  </si>
  <si>
    <t>[array([0.00138645, 0.41150263, 0.58711094], dtype=float32)]</t>
  </si>
  <si>
    <t>1.047500491142273</t>
  </si>
  <si>
    <t>High growth sector_x000D_
Clear roadmap</t>
  </si>
  <si>
    <t>With growth comes politics and over process</t>
  </si>
  <si>
    <t>High growth sector_x000D_
Clear roadmap With growth comes politics and over process</t>
  </si>
  <si>
    <t>High growth sector  Clear roadmap With growth comes politics and over process</t>
  </si>
  <si>
    <t>High growth sector Clear roadmap With growth comes politics and over process</t>
  </si>
  <si>
    <t>[0.9375609159469604]</t>
  </si>
  <si>
    <t>[array([0.00558946, 0.05684962, 0.9375609 ], dtype=float32)]</t>
  </si>
  <si>
    <t>Great company, slow moving</t>
  </si>
  <si>
    <t>Great perks, particularly remote work and WFH.</t>
  </si>
  <si>
    <t>You can feel how big this company has gotten/will continue to get. Slow decisions and super silo'd teams.</t>
  </si>
  <si>
    <t>Great perks, particularly remote work and WFH. You can feel how big this company has gotten/will continue to get. Slow decisions and super silo'd teams.</t>
  </si>
  <si>
    <t>"Great perks, particularly remote work and WFH. You can feel how big this company has gotten/will continue to get. Slow decisions and super silo'd teams."</t>
  </si>
  <si>
    <t>[0.8092257976531982]</t>
  </si>
  <si>
    <t>[array([0.01119124, 0.8092258 , 0.17958292], dtype=float32)]</t>
  </si>
  <si>
    <t>The culture is good. I love everyone I work with in my smaller team. The work life balance is much better than most other tech companies I have worked for. The pay is competitive.</t>
  </si>
  <si>
    <t>In general with a larger company there is more red tape and a lot of process. This is for good reason but still often feels like a con.</t>
  </si>
  <si>
    <t>The culture is good. I love everyone I work with in my smaller team. The work life balance is much better than most other tech companies I have worked for. The pay is competitive. In general with a larger company there is more red tape and a lot of process. This is for good reason but still often feels like a con.</t>
  </si>
  <si>
    <t>[0.766956627368927]</t>
  </si>
  <si>
    <t>[array([0.00379575, 0.22924761, 0.7669566 ], dtype=float32)]</t>
  </si>
  <si>
    <t>Customer Account Manager</t>
  </si>
  <si>
    <t>They put a lot of work into their culture and they focus heavily on treating employees right and ensuring they have flexibility. Leadership cares a lot about its employees and the growth of their careers.</t>
  </si>
  <si>
    <t>Onboarding into a company can be difficult and it very much operates like a start up which can be a shock for new hires especially early in career.</t>
  </si>
  <si>
    <t>They put a lot of work into their culture and they focus heavily on treating employees right and ensuring they have flexibility. Leadership cares a lot about its employees and the growth of their careers. Onboarding into a company can be difficult and it very much operates like a start up which can be a shock for new hires especially early in career.</t>
  </si>
  <si>
    <t>[0.7044436931610107]</t>
  </si>
  <si>
    <t>[array([0.00366583, 0.29189047, 0.7044437 ], dtype=float32)]</t>
  </si>
  <si>
    <t>Wonderful company</t>
  </si>
  <si>
    <t>Staff Technical Writer</t>
  </si>
  <si>
    <t>Awesome company to work with_x000D_
Nice pay_x000D_
Lot to learn_x000D_
New technology</t>
  </si>
  <si>
    <t>As of now none. A great workspace</t>
  </si>
  <si>
    <t>Awesome company to work with_x000D_
Nice pay_x000D_
Lot to learn_x000D_
New technology As of now none. A great workspace</t>
  </si>
  <si>
    <t>Awesome company to work with  Nice pay  Lot to learn  New technology As of now none. A great workspace</t>
  </si>
  <si>
    <t>Awesome company to work with Nice pay Lot to learn New technology As of now none. A great workspace</t>
  </si>
  <si>
    <t>[0.989997148513794]</t>
  </si>
  <si>
    <t>[array([0.00112011, 0.00888282, 0.98999715], dtype=float32)]</t>
  </si>
  <si>
    <t>Awards don't tell the full story</t>
  </si>
  <si>
    <t>Senior Solution Consulting Manager</t>
  </si>
  <si>
    <t>Amazing people - helpful, genuine, very few jerks. Highly collaborative culture and most employees do embrace the "hungry and humble" mantra. Great benefits. Lots of training opportunities and truly supportive of internal mobility. Products are spectacular, which makes them easier to sell.</t>
  </si>
  <si>
    <t>Over the last 6 years, as revenue and stock price have skyrocketed, even through the pandemic, our CEO goes on CNBC every time we release financial results to talk about how awesome we're doing, how we're leading the market in so many metrics (which we are). _x000D_
_x000D_
The problem is, every year we get fewer headcount to grow our teams, less money to award for raises, less stock to hand out to top talent as a retention tool. We've recently added forced ranking to employee performance reviews and put a significant downward squeeze on promotions and a complete halt to any off-cycle promotions. Span of control for managers is being hiked from 7 to 10. This represents a MASSIVE disconnect, and it's not sustainable. You can't have both sides of that coin - the company is doing great but we don't have a travel budget. You can't brag about how awesome the firm is doing and be genuine in thanking the employees for their hard work that's getting us there, and then also say "there's no money for raises, promotions, or new headcount, do more with less and be glad we haven't had layoffs." Top execs are absolutely taking advantage of the fact that this is a crap economy which makes it hard for people to leave. _x000D_
_x000D_
They've basically adopted the Jack Welch curve for performance - forcing managers to score 60% of employees as "middle of the road." Anyone scored above average they now make managers write a book report to justify it. That's not uncommon, and it would work fine at HP or IBM where you expect to be operating inside a corporate bureaucratic beast that treats you like a number. But that's not why people come to ServiceNow. It's ridiculously hard to get into ServiceNow these days because so many people are looking to leave that kind of nonsense. Except, now that nonsense is creeping in here, too. You can't hire the cream of the crop (which we've really worked hard to do) and then tell 60% of them they're "solid, middle of the road" performers. It creates huge dissonance.</t>
  </si>
  <si>
    <t>Amazing people - helpful, genuine, very few jerks. Highly collaborative culture and most employees do embrace the "hungry and humble" mantra. Great benefits. Lots of training opportunities and truly supportive of internal mobility. Products are spectacular, which makes them easier to sell. Over the last 6 years, as revenue and stock price have skyrocketed, even through the pandemic, our CEO goes on CNBC every time we release financial results to talk about how awesome we're doing, how we're leading the market in so many metrics (which we are). _x000D_
_x000D_
The problem is, every year we get fewer headcount to grow our teams, less money to award for raises, less stock to hand out to top talent as a retention tool. We've recently added forced ranking to employee performance reviews and put a significant downward squeeze on promotions and a complete halt to any off-cycle promotions. Span of control for managers is being hiked from 7 to 10. This represents a MASSIVE disconnect, and it's not sustainable. You can't have both sides of that coin - the company is doing great but we don't have a travel budget. You can't brag about how awesome the firm is doing and be genuine in thanking the employees for their hard work that's getting us there, and then also say "there's no money for raises, promotions, or new headcount, do more with less and be glad we haven't had layoffs." Top execs are absolutely taking advantage of the fact that this is a crap economy which makes it hard for people to leave. _x000D_
_x000D_
They've basically adopted the Jack Welch curve for performance - forcing managers to score 60% of employees as "middle of the road." Anyone scored above average they now make managers write a book report to justify it. That's not uncommon, and it would work fine at HP or IBM where you expect to be operating inside a corporate bureaucratic beast that treats you like a number. But that's not why people come to ServiceNow. It's ridiculously hard to get into ServiceNow these days because so many people are looking to leave that kind of nonsense. Except, now that nonsense is creeping in here, too. You can't hire the cream of the crop (which we've really worked hard to do) and then tell 60% of them they're "solid, middle of the road" performers. It creates huge dissonance.</t>
  </si>
  <si>
    <t>Amazing people - helpful, genuine, very few jerks. Highly collaborative culture and most employees do embrace the "hungry and humble" mantra. Great benefits. Lots of training opportunities and truly supportive of internal mobility. Products are spectacular, which makes them easier to sell. Over the last 6 years, as revenue and stock price have skyrocketed, even through the pandemic, our CEO goes on CNBC every time we release financial results to talk about how awesome we're doing, how we're leading the market in so many metrics (which we are).     The problem is, every year we get fewer headcount to grow our teams, less money to award for raises, less stock to hand out to top talent as a retention tool. We've recently added forced ranking to employee performance reviews and put a significant downward squeeze on promotions and a complete halt to any off-cycle promotions. Span of control for managers is being hiked from 7 to 10. This represents a MASSIVE disconnect, and it's not sustainable. You can't have both sides of that coin - the company is doing great but we don't have a travel budget. You can't brag about how awesome the firm is doing and be genuine in thanking the employees for their hard work that's getting us there, and then also say "there's no money for raises, promotions, or new headcount, do more with less and be glad we haven't had layoffs." Top execs are absolutely taking advantage of the fact that this is a crap economy which makes it hard for people to leave.     They've basically adopted the Jack Welch curve for performance - forcing managers to score 60% of employees as "middle of the road." Anyone scored above average they now make managers write a book report to justify it. That's not uncommon, and it would work fine at HP or IBM where you expect to be operating inside a corporate bureaucratic beast that treats you like a number. But that's not why people come to ServiceNow. It's ridiculously hard to get into ServiceNow these days because so many people are looking to leave that kind of nonsense. Except, now that nonsense is creeping in here, too. You can't hire the cream of the crop (which we've really worked hard to do) and then tell 60% of them they're "solid, middle of the road" performers. It creates huge dissonance.</t>
  </si>
  <si>
    <t>"Amazing people - helpful, genuine, very few jerks. Highly collaborative culture and most employees do embrace the ""hungry and humble"" mantra. Great benefits. Lots of training opportunities and truly supportive of internal mobility. Products are spectacular, which makes them easier to sell. Over the last 6 years, as revenue and stock price have skyrocketed, even through the pandemic, our CEO goes on CNBC every time we release financial results to talk about how awesome we're doing, how we're leading the market in so many metrics (which we are).   The problem is, every year we get fewer headcount to grow our teams, less money to award for raises, less stock to hand out to top talent as a retention tool. We've recently added forced ranking to employee performance reviews and put a significant downward squeeze on promotions and a complete halt to any off-cycle promotions. Span of control for managers is being hiked from 7 to 10. This represents a MASSIVE disconnect, and it's not sustainable. You can't have both sides of that coin - the company is doing great but we don't have a travel budget. You can't brag about how awesome the firm is doing and be genuine in thanking the employees for their hard work that's getting us there, and then also say ""there's no money for raises, promotions, or new headcount, do more with less and be glad we haven't had layoffs."" Top execs are absolutely taking advantage of the fact</t>
  </si>
  <si>
    <t>[0.9918592572212219]</t>
  </si>
  <si>
    <t>[array([0.00490653, 0.00323416, 0.99185926], dtype=float32)]</t>
  </si>
  <si>
    <t>1.0479387044906616</t>
  </si>
  <si>
    <t>Servicenow-great place to work</t>
  </si>
  <si>
    <t>Great culture ,good Comensation, opportunity to grow</t>
  </si>
  <si>
    <t>Work life balance is hard</t>
  </si>
  <si>
    <t>Great culture ,good Comensation, opportunity to grow Work life balance is hard</t>
  </si>
  <si>
    <t>"Great culture ,good Comensation, opportunity to grow Work life balance is hard"</t>
  </si>
  <si>
    <t>[0.9235621690750122]</t>
  </si>
  <si>
    <t>[array([0.00369991, 0.92356217, 0.07273792], dtype=float32)]</t>
  </si>
  <si>
    <t>Great place to learn and work</t>
  </si>
  <si>
    <t>Work opportunities_x000D_
Visibility_x000D_
Flat hierarchy_x000D_
Office culture_x000D_
Workplace amenities_x000D_
Pay benifits</t>
  </si>
  <si>
    <t>Since it's a growing company there would be some challenging work at times</t>
  </si>
  <si>
    <t>Work opportunities_x000D_
Visibility_x000D_
Flat hierarchy_x000D_
Office culture_x000D_
Workplace amenities_x000D_
Pay benifits Since it's a growing company there would be some challenging work at times</t>
  </si>
  <si>
    <t>Work opportunities  Visibility  Flat hierarchy  Office culture  Workplace amenities  Pay benifits Since it's a growing company there would be some challenging work at times</t>
  </si>
  <si>
    <t>Work opportunities Visibility Flat hierarchy Office culture Workplace amenities Pay benifits Since it's a growing company there would be some challenging work at times</t>
  </si>
  <si>
    <t>[0.9810037016868591]</t>
  </si>
  <si>
    <t>[array([0.00633365, 0.9810037 , 0.01266258], dtype=float32)]</t>
  </si>
  <si>
    <t>Best Company ever</t>
  </si>
  <si>
    <t>Portland, ME</t>
  </si>
  <si>
    <t>There is nothing not to like.</t>
  </si>
  <si>
    <t>Fast-paced rocketship, buckle your seatbelt and hold on.</t>
  </si>
  <si>
    <t>There is nothing not to like. Fast-paced rocketship, buckle your seatbelt and hold on.</t>
  </si>
  <si>
    <t>"There is nothing not to like. Fast-paced rocketship, buckle your seatbelt and hold on."</t>
  </si>
  <si>
    <t>[0.8535545468330383]</t>
  </si>
  <si>
    <t>[array([0.02166024, 0.85355455, 0.12478516], dtype=float32)]</t>
  </si>
  <si>
    <t>Good culture and good team environment.</t>
  </si>
  <si>
    <t>No cons very good company overall</t>
  </si>
  <si>
    <t>Good culture and good team environment. No cons very good company overall</t>
  </si>
  <si>
    <t>[0.5102376937866211]</t>
  </si>
  <si>
    <t>[array([0.00208678, 0.5102377 , 0.48767555], dtype=float32)]</t>
  </si>
  <si>
    <t>ServiceNow Review</t>
  </si>
  <si>
    <t>Kirkland, WA</t>
  </si>
  <si>
    <t>Certain teams don't provide opportunity to grow beyond a certain level in management</t>
  </si>
  <si>
    <t>Have good work life balance Certain teams don't provide opportunity to grow beyond a certain level in management</t>
  </si>
  <si>
    <t>[0.8152211904525757]</t>
  </si>
  <si>
    <t>[array([0.03051213, 0.8152212 , 0.15426672], dtype=float32)]</t>
  </si>
  <si>
    <t>Very happy at ServiceNow!!</t>
  </si>
  <si>
    <t>Customer Sucess Manager (CSM)</t>
  </si>
  <si>
    <t>Great management, fair compensation, good work, life balance.</t>
  </si>
  <si>
    <t>I have no complaints about ServiceNow, I enjoy it a lot!</t>
  </si>
  <si>
    <t>Great management, fair compensation, good work, life balance. I have no complaints about ServiceNow, I enjoy it a lot!</t>
  </si>
  <si>
    <t>"Great management, fair compensation, good work, life balance. I have no complaints about ServiceNow, I enjoy it a lot!"</t>
  </si>
  <si>
    <t>[0.6637479662895203]</t>
  </si>
  <si>
    <t>[array([0.00239722, 0.66374797, 0.33385482], dtype=float32)]</t>
  </si>
  <si>
    <t>DONE by NONE</t>
  </si>
  <si>
    <t>Fundraiser</t>
  </si>
  <si>
    <t>enjoyed the job, everything was fine</t>
  </si>
  <si>
    <t>none, no additional comments to make</t>
  </si>
  <si>
    <t>enjoyed the job, everything was fine none, no additional comments to make</t>
  </si>
  <si>
    <t>"enjoyed the job, everything was fine none, no additional comments to make"</t>
  </si>
  <si>
    <t>[0.8820763826370239]</t>
  </si>
  <si>
    <t>[array([0.0027195 , 0.8820764 , 0.11520413], dtype=float32)]</t>
  </si>
  <si>
    <t>Good _x000D_
Great schedule _x000D_
Good management</t>
  </si>
  <si>
    <t>Bad hours _x000D_
Employees _x000D_
Not too bad</t>
  </si>
  <si>
    <t>Good _x000D_
Great schedule _x000D_
Good management Bad hours _x000D_
Employees _x000D_
Not too bad</t>
  </si>
  <si>
    <t>Good   Great schedule   Good management Bad hours   Employees   Not too bad</t>
  </si>
  <si>
    <t>Good  Great schedule  Good management Bad hours  Employees  Not too bad</t>
  </si>
  <si>
    <t>[0.9867320656776428]</t>
  </si>
  <si>
    <t>[array([0.00265335, 0.01061465, 0.98673207], dtype=float32)]</t>
  </si>
  <si>
    <t>None Given to Me</t>
  </si>
  <si>
    <t>Nice not nice, okay, not bad</t>
  </si>
  <si>
    <t>Long hours and longer hours even more so</t>
  </si>
  <si>
    <t>Nice not nice, okay, not bad Long hours and longer hours even more so</t>
  </si>
  <si>
    <t>"Nice not nice, okay, not bad Long hours and longer hours even more so"</t>
  </si>
  <si>
    <t>[0.9466897249221802]</t>
  </si>
  <si>
    <t>[array([0.02206535, 0.9466897 , 0.03124493], dtype=float32)]</t>
  </si>
  <si>
    <t>job</t>
  </si>
  <si>
    <t>it gives me money yay</t>
  </si>
  <si>
    <t>have to do stuff and things</t>
  </si>
  <si>
    <t>it gives me money yay have to do stuff and things</t>
  </si>
  <si>
    <t>[0.7840762138366699]</t>
  </si>
  <si>
    <t>[array([0.15381192, 0.7840762 , 0.06211184], dtype=float32)]</t>
  </si>
  <si>
    <t>advancement in technology also work life balance</t>
  </si>
  <si>
    <t>There able to work from home.</t>
  </si>
  <si>
    <t>advancement in technology also work life balance There able to work from home.</t>
  </si>
  <si>
    <t>[0.7002936005592346]</t>
  </si>
  <si>
    <t>[array([0.00286709, 0.7002936 , 0.2968393 ], dtype=float32)]</t>
  </si>
  <si>
    <t>Nope</t>
  </si>
  <si>
    <t>Amazing job never a dull day</t>
  </si>
  <si>
    <t>Was a blast to work here</t>
  </si>
  <si>
    <t>Amazing job never a dull day Was a blast to work here</t>
  </si>
  <si>
    <t>[0.9980016350746155]</t>
  </si>
  <si>
    <t>[array([5.2316132e-04, 1.4752434e-03, 9.9800164e-01], dtype=float32)]</t>
  </si>
  <si>
    <t>None Listed</t>
  </si>
  <si>
    <t>Great experience at the job</t>
  </si>
  <si>
    <t>No cons great place to work</t>
  </si>
  <si>
    <t>Great experience at the job No cons great place to work</t>
  </si>
  <si>
    <t>[0.9903913736343384]</t>
  </si>
  <si>
    <t>[array([9.6990616e-04, 8.6387824e-03, 9.9039137e-01], dtype=float32)]</t>
  </si>
  <si>
    <t>Oklahoma</t>
  </si>
  <si>
    <t xml:space="preserve">University university of engineering university in university </t>
  </si>
  <si>
    <t xml:space="preserve">I think the best thing to have is the best way for the people who have the right idea to do that this purpose is the correct way for them selves </t>
  </si>
  <si>
    <t xml:space="preserve">University university of engineering university in university  I think the best thing to have is the best way for the people who have the right idea to do that this purpose is the correct way for them selves </t>
  </si>
  <si>
    <t>University university of engineering university in university I think the best thing to have is the best way for the people who have the right idea to do that this purpose is the correct way for them selves</t>
  </si>
  <si>
    <t>[0.5399135947227478]</t>
  </si>
  <si>
    <t>[array([0.00155063, 0.5399136 , 0.45853576], dtype=float32)]</t>
  </si>
  <si>
    <t>Generally good</t>
  </si>
  <si>
    <t>Bellboy</t>
  </si>
  <si>
    <t>I do nothing, I am pretty much relaxed all day long.</t>
  </si>
  <si>
    <t>Sometimes there is postman ringing on the door bringing some package; that is annoying.</t>
  </si>
  <si>
    <t>I do nothing, I am pretty much relaxed all day long. Sometimes there is postman ringing on the door bringing some package; that is annoying.</t>
  </si>
  <si>
    <t>"I do nothing, I am pretty much relaxed all day long. Sometimes there is postman ringing on the door bringing some package; that is annoying."</t>
  </si>
  <si>
    <t>[0.6533425450325012]</t>
  </si>
  <si>
    <t>[array([0.03386188, 0.65334255, 0.31279558], dtype=float32)]</t>
  </si>
  <si>
    <t>great great great great great</t>
  </si>
  <si>
    <t>great great great great great none none none none none</t>
  </si>
  <si>
    <t>[0.7901255488395691]</t>
  </si>
  <si>
    <t>[array([0.00536878, 0.20450573, 0.79012555], dtype=float32)]</t>
  </si>
  <si>
    <t>Well Indeed good</t>
  </si>
  <si>
    <t>PCT Patient Care Tech</t>
  </si>
  <si>
    <t>The workers are hard working</t>
  </si>
  <si>
    <t>Need to up pay for employees</t>
  </si>
  <si>
    <t>The workers are hard working Need to up pay for employees</t>
  </si>
  <si>
    <t>[0.6596517562866211]</t>
  </si>
  <si>
    <t>[array([0.1105955 , 0.22975275, 0.65965176], dtype=float32)]</t>
  </si>
  <si>
    <t>Dog Walker</t>
  </si>
  <si>
    <t xml:space="preserve">Salarie , indÃ©pendance,flexybility ,no stresse </t>
  </si>
  <si>
    <t xml:space="preserve">None,dangerous dog i had keep </t>
  </si>
  <si>
    <t xml:space="preserve">Salarie , indÃ©pendance,flexybility ,no stresse  None,dangerous dog i had keep </t>
  </si>
  <si>
    <t>"Salarie , indÃ©pendance,flexybility ,no stresse None,dangerous dog i had keep "</t>
  </si>
  <si>
    <t>[0.9050569534301758]</t>
  </si>
  <si>
    <t>[array([0.0353895 , 0.90505695, 0.05955356], dtype=float32)]</t>
  </si>
  <si>
    <t>Second YEAR LAW STUDENT</t>
  </si>
  <si>
    <t>Great, perfect, best boss, ok, yes</t>
  </si>
  <si>
    <t>Bad, none, none, none, none, none</t>
  </si>
  <si>
    <t>Great, perfect, best boss, ok, yes Bad, none, none, none, none, none</t>
  </si>
  <si>
    <t>"Great, perfect, best boss, ok, yes Bad, none, none, none, none, none"</t>
  </si>
  <si>
    <t>[0.5685546398162842]</t>
  </si>
  <si>
    <t>[array([0.02071918, 0.41072622, 0.56855464], dtype=float32)]</t>
  </si>
  <si>
    <t>1.0475188493728638</t>
  </si>
  <si>
    <t>It was a good company</t>
  </si>
  <si>
    <t>It was a good company Nothing bad about this company</t>
  </si>
  <si>
    <t>[0.9964963793754578]</t>
  </si>
  <si>
    <t>[array([7.6332752e-04, 2.7402262e-03, 9.9649638e-01], dtype=float32)]</t>
  </si>
  <si>
    <t>This my first working if I get hired in</t>
  </si>
  <si>
    <t xml:space="preserve">I like being around people and I'm a hard worker </t>
  </si>
  <si>
    <t xml:space="preserve">Get at less two brakes </t>
  </si>
  <si>
    <t xml:space="preserve">I like being around people and I'm a hard worker  Get at less two brakes </t>
  </si>
  <si>
    <t>I like being around people and I'm a hard worker Get at less two brakes</t>
  </si>
  <si>
    <t>[0.5192969441413879]</t>
  </si>
  <si>
    <t>[array([0.00351301, 0.47719008, 0.51929694], dtype=float32)]</t>
  </si>
  <si>
    <t>NONE</t>
  </si>
  <si>
    <t>Nice Pay,Great Hours, Vacation, Pros</t>
  </si>
  <si>
    <t>OK, Not great, Have a nice day</t>
  </si>
  <si>
    <t>Nice Pay,Great Hours, Vacation, Pros OK, Not great, Have a nice day</t>
  </si>
  <si>
    <t>"Nice Pay,Great Hours, Vacation, Pros OK, Not great, Have a nice day"</t>
  </si>
  <si>
    <t>[0.9188690185546875]</t>
  </si>
  <si>
    <t>[array([0.02137377, 0.918869  , 0.05975724], dtype=float32)]</t>
  </si>
  <si>
    <t>1.0475609302520752</t>
  </si>
  <si>
    <t>Healthcare, and no job for my kids</t>
  </si>
  <si>
    <t>Insurance and benefits are not good</t>
  </si>
  <si>
    <t>Healthcare, and no job for my kids Insurance and benefits are not good</t>
  </si>
  <si>
    <t>"Healthcare, and no job for my kids Insurance and benefits are not good"</t>
  </si>
  <si>
    <t>[0.953278124332428]</t>
  </si>
  <si>
    <t>[array([0.03817542, 0.9532781 , 0.00854654], dtype=float32)]</t>
  </si>
  <si>
    <t xml:space="preserve">thanks </t>
  </si>
  <si>
    <t xml:space="preserve">thanks need to double check </t>
  </si>
  <si>
    <t>thanks it was nto the greateest palce</t>
  </si>
  <si>
    <t>thanks need to double check  thanks it was nto the greateest palce</t>
  </si>
  <si>
    <t>thanks need to double check thanks it was nto the greateest palce</t>
  </si>
  <si>
    <t>[0.9743056297302246]</t>
  </si>
  <si>
    <t>[array([0.01141185, 0.9743056 , 0.01428252], dtype=float32)]</t>
  </si>
  <si>
    <t>1.0475918054580688</t>
  </si>
  <si>
    <t>Jore</t>
  </si>
  <si>
    <t>money, friends, statistics, stock, investement</t>
  </si>
  <si>
    <t>Price, salary, people, lames, ducks</t>
  </si>
  <si>
    <t>money, friends, statistics, stock, investement Price, salary, people, lames, ducks</t>
  </si>
  <si>
    <t>"money, friends, statistics, stock, investement Price, salary, people, lames, ducks"</t>
  </si>
  <si>
    <t>[0.9848579168319702]</t>
  </si>
  <si>
    <t>[array([0.00687728, 0.9848579 , 0.00826477], dtype=float32)]</t>
  </si>
  <si>
    <t>all good people allt heut time</t>
  </si>
  <si>
    <t>horrible people all theu tyome</t>
  </si>
  <si>
    <t>all good people allt heut time horrible people all theu tyome</t>
  </si>
  <si>
    <t>[0.8048232197761536]</t>
  </si>
  <si>
    <t>[array([0.16327338, 0.03190345, 0.8048232 ], dtype=float32)]</t>
  </si>
  <si>
    <t>It was alright. I liked working in Dubai</t>
  </si>
  <si>
    <t>I didnt like the location</t>
  </si>
  <si>
    <t>It was alright. I liked working in Dubai I didnt like the location</t>
  </si>
  <si>
    <t>[0.8110862970352173]</t>
  </si>
  <si>
    <t>[array([0.02956569, 0.8110863 , 0.15934798], dtype=float32)]</t>
  </si>
  <si>
    <t>Nonexempt Intern</t>
  </si>
  <si>
    <t>Great place to work. Great Pay and people.</t>
  </si>
  <si>
    <t>Great place to work. Great Pay and people. None that I can think of.</t>
  </si>
  <si>
    <t>[0.8508822321891785]</t>
  </si>
  <si>
    <t>[array([0.00366526, 0.14545245, 0.85088223], dtype=float32)]</t>
  </si>
  <si>
    <t>Douglasville, GA</t>
  </si>
  <si>
    <t>Everything is very great and good</t>
  </si>
  <si>
    <t>There are no cons for this Job</t>
  </si>
  <si>
    <t>Everything is very great and good There are no cons for this Job</t>
  </si>
  <si>
    <t>[0.9979586601257324]</t>
  </si>
  <si>
    <t>[array([3.4379354e-04, 1.6974739e-03, 9.9795866e-01], dtype=float32)]</t>
  </si>
  <si>
    <t>Menifee, CA</t>
  </si>
  <si>
    <t>Great place to star out at</t>
  </si>
  <si>
    <t>Cool pace to start out at</t>
  </si>
  <si>
    <t>Great place to star out at Cool pace to start out at</t>
  </si>
  <si>
    <t>[0.8933098316192627]</t>
  </si>
  <si>
    <t>[array([0.00169847, 0.10499172, 0.89330983], dtype=float32)]</t>
  </si>
  <si>
    <t>Nice place good hospitality .</t>
  </si>
  <si>
    <t>noting to say about it</t>
  </si>
  <si>
    <t>Nice place good hospitality . noting to say about it</t>
  </si>
  <si>
    <t>[0.8448148965835571]</t>
  </si>
  <si>
    <t>[array([0.00403306, 0.15115213, 0.8448149 ], dtype=float32)]</t>
  </si>
  <si>
    <t xml:space="preserve">accountant </t>
  </si>
  <si>
    <t>easy job, for the ones who work</t>
  </si>
  <si>
    <t>communication is off, for the most part</t>
  </si>
  <si>
    <t>easy job, for the ones who work communication is off, for the most part</t>
  </si>
  <si>
    <t>"easy job, for the ones who work communication is off, for the most part"</t>
  </si>
  <si>
    <t>[0.9550116062164307]</t>
  </si>
  <si>
    <t>[array([0.02771782, 0.9550116 , 0.01727064], dtype=float32)]</t>
  </si>
  <si>
    <t>awesome!</t>
  </si>
  <si>
    <t>love it, team is awesome</t>
  </si>
  <si>
    <t>none, i love working with my team</t>
  </si>
  <si>
    <t>love it, team is awesome none, i love working with my team</t>
  </si>
  <si>
    <t>"love it, team is awesome none, i love working with my team"</t>
  </si>
  <si>
    <t>[0.5551661252975464]</t>
  </si>
  <si>
    <t>[array([0.00231672, 0.5551661 , 0.44251713], dtype=float32)]</t>
  </si>
  <si>
    <t>fine, good management, good team, good work</t>
  </si>
  <si>
    <t>hard to get raise, long hours</t>
  </si>
  <si>
    <t>fine, good management, good team, good work hard to get raise, long hours</t>
  </si>
  <si>
    <t>"fine, good management, good team, good work hard to get raise, long hours"</t>
  </si>
  <si>
    <t>[0.9261782765388489]</t>
  </si>
  <si>
    <t>[array([0.00477534, 0.9261783 , 0.06904634], dtype=float32)]</t>
  </si>
  <si>
    <t xml:space="preserve">Nice people </t>
  </si>
  <si>
    <t xml:space="preserve">Lovely folks in this industry </t>
  </si>
  <si>
    <t xml:space="preserve">I donâ€™t want to work anymore, ready to retire </t>
  </si>
  <si>
    <t xml:space="preserve">Lovely folks in this industry  I donâ€™t want to work anymore, ready to retire </t>
  </si>
  <si>
    <t>"Lovely folks in this industry I donâ€™t want to work anymore, ready to retire "</t>
  </si>
  <si>
    <t>[0.8477267622947693]</t>
  </si>
  <si>
    <t>[array([0.00350919, 0.84772676, 0.1487641 ], dtype=float32)]</t>
  </si>
  <si>
    <t>Nice coworkers, space, good benefits</t>
  </si>
  <si>
    <t>Long hours, not payed enough</t>
  </si>
  <si>
    <t>Nice coworkers, space, good benefits Long hours, not payed enough</t>
  </si>
  <si>
    <t>"Nice coworkers, space, good benefits Long hours, not payed enough"</t>
  </si>
  <si>
    <t>[0.8024728894233704]</t>
  </si>
  <si>
    <t>[array([0.01683727, 0.8024729 , 0.1806898 ], dtype=float32)]</t>
  </si>
  <si>
    <t>Sporting Goods Associate</t>
  </si>
  <si>
    <t>generally good and a friendly place</t>
  </si>
  <si>
    <t>I can not really think of</t>
  </si>
  <si>
    <t>generally good and a friendly place I can not really think of</t>
  </si>
  <si>
    <t>[0.9942202568054199]</t>
  </si>
  <si>
    <t>[array([6.3127116e-04, 5.1485058e-03, 9.9422026e-01], dtype=float32)]</t>
  </si>
  <si>
    <t>bad place</t>
  </si>
  <si>
    <t>treatment of other team members</t>
  </si>
  <si>
    <t xml:space="preserve">very low wages to start out ok_x000D_
</t>
  </si>
  <si>
    <t xml:space="preserve">treatment of other team members very low wages to start out ok_x000D_
</t>
  </si>
  <si>
    <t xml:space="preserve">treatment of other team members very low wages to start out ok  </t>
  </si>
  <si>
    <t>treatment of other team members very low wages to start out ok</t>
  </si>
  <si>
    <t>[0.7060396671295166]</t>
  </si>
  <si>
    <t>[array([0.28271115, 0.70603967, 0.01124914], dtype=float32)]</t>
  </si>
  <si>
    <t>Wilmington, NC</t>
  </si>
  <si>
    <t>all is well with the team</t>
  </si>
  <si>
    <t>long hours can be demanding</t>
  </si>
  <si>
    <t>all is well with the team long hours can be demanding</t>
  </si>
  <si>
    <t>[0.5691981911659241]</t>
  </si>
  <si>
    <t>[array([0.00407635, 0.5691982 , 0.4267255 ], dtype=float32)]</t>
  </si>
  <si>
    <t>Let me get a new experience</t>
  </si>
  <si>
    <t>Translator</t>
  </si>
  <si>
    <t>Generous salary and benefits Convenient working hours Rewards and benefits after work is done</t>
  </si>
  <si>
    <t>The work project is relatively large, time consuming, relatively rushed, and some project leaders are more critical</t>
  </si>
  <si>
    <t>Generous salary and benefits Convenient working hours Rewards and benefits after work is done The work project is relatively large, time consuming, relatively rushed, and some project leaders are more critical</t>
  </si>
  <si>
    <t>"Generous salary and benefits Convenient working hours Rewards and benefits after work is done The work project is relatively large, time consuming, relatively rushed, and some project leaders are more critical"</t>
  </si>
  <si>
    <t>[0.6853376626968384]</t>
  </si>
  <si>
    <t>[array([0.00573153, 0.68533766, 0.3089308 ], dtype=float32)]</t>
  </si>
  <si>
    <t>Buffalo Grove, IL</t>
  </si>
  <si>
    <t>I get good pay here</t>
  </si>
  <si>
    <t>benefits benefits benefits benefits have</t>
  </si>
  <si>
    <t>I get good pay here benefits benefits benefits benefits have</t>
  </si>
  <si>
    <t>[0.6227786540985107]</t>
  </si>
  <si>
    <t>[array([0.00248402, 0.62277865, 0.37473732], dtype=float32)]</t>
  </si>
  <si>
    <t>C N A</t>
  </si>
  <si>
    <t>Great time there and atuff</t>
  </si>
  <si>
    <t>None of the problems listed</t>
  </si>
  <si>
    <t>Great time there and atuff None of the problems listed</t>
  </si>
  <si>
    <t>[0.9756959080696106]</t>
  </si>
  <si>
    <t>[array([0.01224577, 0.01205827, 0.9756959 ], dtype=float32)]</t>
  </si>
  <si>
    <t>Experienced full stack software engineer adept in bringing forth expertise in design, installation, testing and maintenance of software systems. Equipped with a diverse and promising skill-set and proficient in various full stack platforms, frameworks and languages. Experienced with the latest cutting edge development tools and procedures. Able to effectively self-manage during independent projects, as well as collaborate as part of a productive team</t>
  </si>
  <si>
    <t>I don't know about this.</t>
  </si>
  <si>
    <t>Experienced full stack software engineer adept in bringing forth expertise in design, installation, testing and maintenance of software systems. Equipped with a diverse and promising skill-set and proficient in various full stack platforms, frameworks and languages. Experienced with the latest cutting edge development tools and procedures. Able to effectively self-manage during independent projects, as well as collaborate as part of a productive team I don't know about this.</t>
  </si>
  <si>
    <t>"Experienced full stack software engineer adept in bringing forth expertise in design, installation, testing and maintenance of software systems. Equipped with a diverse and promising skill-set and proficient in various full stack platforms, frameworks and languages. Experienced with the latest cutting edge development tools and procedures. Able to effectively self-manage during independent projects, as well as collaborate as part of a productive team I don't know about this."</t>
  </si>
  <si>
    <t>[0.972865641117096]</t>
  </si>
  <si>
    <t>[array([3.4596858e-04, 2.6788393e-02, 9.7286564e-01], dtype=float32)]</t>
  </si>
  <si>
    <t>Not the best place but would of love to staied</t>
  </si>
  <si>
    <t>Part Time Cashier</t>
  </si>
  <si>
    <t>Good people just didn't know how ro work together</t>
  </si>
  <si>
    <t>Rude wouldn't work for them again</t>
  </si>
  <si>
    <t>Good people just didn't know how ro work together Rude wouldn't work for them again</t>
  </si>
  <si>
    <t>[0.8565581440925598]</t>
  </si>
  <si>
    <t>[array([0.02677683, 0.85655814, 0.11666499], dtype=float32)]</t>
  </si>
  <si>
    <t>good culture and great food</t>
  </si>
  <si>
    <t>tough mobility and gaining access to new jobs</t>
  </si>
  <si>
    <t>good culture and great food tough mobility and gaining access to new jobs</t>
  </si>
  <si>
    <t>[0.7548058032989502]</t>
  </si>
  <si>
    <t>[array([0.0033398 , 0.24185444, 0.7548058 ], dtype=float32)]</t>
  </si>
  <si>
    <t xml:space="preserve">Incompetent HR and upper management </t>
  </si>
  <si>
    <t>There were no Pros while I worked for the company</t>
  </si>
  <si>
    <t>I would not recommend this company to anyone. Please stay away</t>
  </si>
  <si>
    <t>There were no Pros while I worked for the company I would not recommend this company to anyone. Please stay away</t>
  </si>
  <si>
    <t>[0.9453222155570984]</t>
  </si>
  <si>
    <t>[array([0.9453222 , 0.04881835, 0.00585939], dtype=float32)]</t>
  </si>
  <si>
    <t>Gone</t>
  </si>
  <si>
    <t>Hours were the best available</t>
  </si>
  <si>
    <t>Pay was not the best</t>
  </si>
  <si>
    <t>Hours were the best available Pay was not the best</t>
  </si>
  <si>
    <t>[0.8531929850578308]</t>
  </si>
  <si>
    <t>[array([0.03654729, 0.11025964, 0.853193  ], dtype=float32)]</t>
  </si>
  <si>
    <t>Westborough, MA</t>
  </si>
  <si>
    <t>good starting job, flexible hours</t>
  </si>
  <si>
    <t>no cons i can think of</t>
  </si>
  <si>
    <t>good starting job, flexible hours no cons i can think of</t>
  </si>
  <si>
    <t>"good starting job, flexible hours no cons i can think of"</t>
  </si>
  <si>
    <t>[0.91560298204422]</t>
  </si>
  <si>
    <t>[array([0.00290437, 0.915603  , 0.08149265], dtype=float32)]</t>
  </si>
  <si>
    <t>pretty good pay and shift were cool</t>
  </si>
  <si>
    <t>bad manager and no time off at a all</t>
  </si>
  <si>
    <t>pretty good pay and shift were cool bad manager and no time off at a all</t>
  </si>
  <si>
    <t>[0.7397143840789795]</t>
  </si>
  <si>
    <t>[array([0.04375379, 0.21653184, 0.7397144 ], dtype=float32)]</t>
  </si>
  <si>
    <t>it was ok not bad</t>
  </si>
  <si>
    <t>It was long work hours and shifts</t>
  </si>
  <si>
    <t>it was ok not bad It was long work hours and shifts</t>
  </si>
  <si>
    <t>[0.9505645632743835]</t>
  </si>
  <si>
    <t>[array([0.01140879, 0.95056456, 0.03802658], dtype=float32)]</t>
  </si>
  <si>
    <t>Good salary Nice benefits Health insurance</t>
  </si>
  <si>
    <t>Long hours with no options No weekends Bad management</t>
  </si>
  <si>
    <t>Good salary Nice benefits Health insurance Long hours with no options No weekends Bad management</t>
  </si>
  <si>
    <t>[0.6973205804824829]</t>
  </si>
  <si>
    <t>[array([0.08168921, 0.22099023, 0.6973206 ], dtype=float32)]</t>
  </si>
  <si>
    <t>They are great</t>
  </si>
  <si>
    <t>Great team to work with and I enjoyed my time</t>
  </si>
  <si>
    <t>Sometimes manager have mixed communicztion</t>
  </si>
  <si>
    <t>Great team to work with and I enjoyed my time Sometimes manager have mixed communicztion</t>
  </si>
  <si>
    <t>[0.9828357100486755]</t>
  </si>
  <si>
    <t>[array([0.00145867, 0.0157056 , 0.9828357 ], dtype=float32)]</t>
  </si>
  <si>
    <t>Valet Attendant</t>
  </si>
  <si>
    <t>Employee for a while now , yep ! Good co workers very driven company Managers are great Holiday off</t>
  </si>
  <si>
    <t>Long shift some days Loud music</t>
  </si>
  <si>
    <t>Employee for a while now , yep ! Good co workers very driven company Managers are great Holiday off Long shift some days Loud music</t>
  </si>
  <si>
    <t>"Employee for a while now , yep ! Good co workers very driven company Managers are great Holiday off Long shift some days Loud music"</t>
  </si>
  <si>
    <t>[0.9670548439025879]</t>
  </si>
  <si>
    <t>[array([0.01415783, 0.96705484, 0.01878737], dtype=float32)]</t>
  </si>
  <si>
    <t>wow world is pretty sometimes ya know</t>
  </si>
  <si>
    <t>nice if you change your attitude</t>
  </si>
  <si>
    <t>wow world is pretty sometimes ya know nice if you change your attitude</t>
  </si>
  <si>
    <t>[0.8531911969184875]</t>
  </si>
  <si>
    <t>[array([0.00382146, 0.1429874 , 0.8531912 ], dtype=float32)]</t>
  </si>
  <si>
    <t>Great place to work good pay</t>
  </si>
  <si>
    <t>Not the most organized always</t>
  </si>
  <si>
    <t>Great place to work good pay Not the most organized always</t>
  </si>
  <si>
    <t>[0.7963324785232544]</t>
  </si>
  <si>
    <t>[array([0.05516677, 0.14850071, 0.7963325 ], dtype=float32)]</t>
  </si>
  <si>
    <t>Salary Flexibility Nice people Culture Nice place</t>
  </si>
  <si>
    <t>Management Not remote Flexible Manager Supervisor</t>
  </si>
  <si>
    <t>Salary Flexibility Nice people Culture Nice place Management Not remote Flexible Manager Supervisor</t>
  </si>
  <si>
    <t>[0.8077921271324158]</t>
  </si>
  <si>
    <t>[array([0.00214285, 0.8077921 , 0.19006503], dtype=float32)]</t>
  </si>
  <si>
    <t>love</t>
  </si>
  <si>
    <t>Education Specialist</t>
  </si>
  <si>
    <t>none at all love the work.</t>
  </si>
  <si>
    <t>good to be around no complaints.</t>
  </si>
  <si>
    <t>none at all love the work. good to be around no complaints.</t>
  </si>
  <si>
    <t>[0.7914396524429321]</t>
  </si>
  <si>
    <t>[array([0.79143965, 0.18236859, 0.02619176], dtype=float32)]</t>
  </si>
  <si>
    <t>its a job</t>
  </si>
  <si>
    <t>Englewood Cliffs, NJ</t>
  </si>
  <si>
    <t>money money money is good</t>
  </si>
  <si>
    <t>no cons here at all</t>
  </si>
  <si>
    <t>money money money is good no cons here at all</t>
  </si>
  <si>
    <t>[0.8992270827293396]</t>
  </si>
  <si>
    <t>[array([0.00335267, 0.09742028, 0.8992271 ], dtype=float32)]</t>
  </si>
  <si>
    <t>Was alright nothing special</t>
  </si>
  <si>
    <t>Solid team and great atmosphere but office was kind of small</t>
  </si>
  <si>
    <t>Bad hours and bad management</t>
  </si>
  <si>
    <t>Solid team and great atmosphere but office was kind of small Bad hours and bad management</t>
  </si>
  <si>
    <t>[0.8751075863838196]</t>
  </si>
  <si>
    <t>[array([0.06862771, 0.0562647 , 0.8751076 ], dtype=float32)]</t>
  </si>
  <si>
    <t>Seller</t>
  </si>
  <si>
    <t>Great company will work there again!</t>
  </si>
  <si>
    <t>I really Miss the people there.</t>
  </si>
  <si>
    <t>Great company will work there again! I really Miss the people there.</t>
  </si>
  <si>
    <t>[0.9726419448852539]</t>
  </si>
  <si>
    <t>[array([0.0014401 , 0.02591795, 0.97264194], dtype=float32)]</t>
  </si>
  <si>
    <t>Yep</t>
  </si>
  <si>
    <t>Yelp Local Account Manager</t>
  </si>
  <si>
    <t>Nonesuch, KY</t>
  </si>
  <si>
    <t>Good Pays Time Great Schedule</t>
  </si>
  <si>
    <t>None Good Pay Shuedual Route</t>
  </si>
  <si>
    <t>Good Pays Time Great Schedule None Good Pay Shuedual Route</t>
  </si>
  <si>
    <t>[0.9123358726501465]</t>
  </si>
  <si>
    <t>[array([0.00341979, 0.08424432, 0.9123359 ], dtype=float32)]</t>
  </si>
  <si>
    <t>Promotion difficult to come by</t>
  </si>
  <si>
    <t>Good place to work at Promotion difficult to come by</t>
  </si>
  <si>
    <t>[0.9574851989746094]</t>
  </si>
  <si>
    <t>[array([0.00278838, 0.03972642, 0.9574852 ], dtype=float32)]</t>
  </si>
  <si>
    <t>Check in specialist</t>
  </si>
  <si>
    <t>Comparison Shopper</t>
  </si>
  <si>
    <t>Great people an the staff are really caring about quality anmeetying the ecpectsyions of all their clients an are always helpful with questions an can get you in the right direction.</t>
  </si>
  <si>
    <t>A bit more work space would have been nice.</t>
  </si>
  <si>
    <t>Great people an the staff are really caring about quality anmeetying the ecpectsyions of all their clients an are always helpful with questions an can get you in the right direction. A bit more work space would have been nice.</t>
  </si>
  <si>
    <t>[0.9935594797134399]</t>
  </si>
  <si>
    <t>[array([3.8008808e-04, 6.0604075e-03, 9.9355948e-01], dtype=float32)]</t>
  </si>
  <si>
    <t>Sales associate, none</t>
  </si>
  <si>
    <t>Good hours Decent pay Very friendly team</t>
  </si>
  <si>
    <t>Not stimulating Stagnant No real chance for growth</t>
  </si>
  <si>
    <t>Good hours Decent pay Very friendly team Not stimulating Stagnant No real chance for growth</t>
  </si>
  <si>
    <t>[0.8569394946098328]</t>
  </si>
  <si>
    <t>[array([0.08008514, 0.06297541, 0.8569395 ], dtype=float32)]</t>
  </si>
  <si>
    <t>The best company to work at it's great</t>
  </si>
  <si>
    <t>No flaws it's perfect and great</t>
  </si>
  <si>
    <t>The best company to work at it's great No flaws it's perfect and great</t>
  </si>
  <si>
    <t>[0.9951981902122498]</t>
  </si>
  <si>
    <t>[array([7.2538736e-04, 4.0765177e-03, 9.9519819e-01], dtype=float32)]</t>
  </si>
  <si>
    <t>Entry level plant accountant</t>
  </si>
  <si>
    <t>Good experience in promoting one time</t>
  </si>
  <si>
    <t>Work climate is changing big</t>
  </si>
  <si>
    <t>Good experience in promoting one time Work climate is changing big</t>
  </si>
  <si>
    <t>[0.6707813143730164]</t>
  </si>
  <si>
    <t>[array([0.00600528, 0.32321343, 0.6707813 ], dtype=float32)]</t>
  </si>
  <si>
    <t>good place to work with nice benefits</t>
  </si>
  <si>
    <t>none. it was a good place</t>
  </si>
  <si>
    <t>good place to work with nice benefits none. it was a good place</t>
  </si>
  <si>
    <t>[0.997911274433136]</t>
  </si>
  <si>
    <t>[array([5.0911604e-04, 1.5795830e-03, 9.9791127e-01], dtype=float32)]</t>
  </si>
  <si>
    <t>N/A. Did nor work there</t>
  </si>
  <si>
    <t>N/A. Neverending employed by the city</t>
  </si>
  <si>
    <t>N/A. Did nor work there N/A. Neverending employed by the city</t>
  </si>
  <si>
    <t>[0.9629645943641663]</t>
  </si>
  <si>
    <t>[array([0.02562062, 0.9629646 , 0.01141482], dtype=float32)]</t>
  </si>
  <si>
    <t>Casper, WY</t>
  </si>
  <si>
    <t>Great place to do None...</t>
  </si>
  <si>
    <t>Doing none sometimes results in getting done.</t>
  </si>
  <si>
    <t>Great place to do None... Doing none sometimes results in getting done.</t>
  </si>
  <si>
    <t>[0.8098844289779663]</t>
  </si>
  <si>
    <t>[array([0.00578356, 0.18433198, 0.8098844 ], dtype=float32)]</t>
  </si>
  <si>
    <t>Good people, good food. The steak was overdone but they took care of it once I sent it back.</t>
  </si>
  <si>
    <t>Steak was not good the first time.</t>
  </si>
  <si>
    <t>Good people, good food. The steak was overdone but they took care of it once I sent it back. Steak was not good the first time.</t>
  </si>
  <si>
    <t>"Good people, good food. The steak was overdone but they took care of it once I sent it back. Steak was not good the first time."</t>
  </si>
  <si>
    <t>[0.617557168006897]</t>
  </si>
  <si>
    <t>[array([0.3023729 , 0.61755717, 0.08006995], dtype=float32)]</t>
  </si>
  <si>
    <t>Nonesuch, MI</t>
  </si>
  <si>
    <t>More worried about money than resident care</t>
  </si>
  <si>
    <t>Extremely toxic corporate leadership team</t>
  </si>
  <si>
    <t>More worried about money than resident care Extremely toxic corporate leadership team</t>
  </si>
  <si>
    <t>[0.6724982857704163]</t>
  </si>
  <si>
    <t>[array([0.3072663 , 0.6724983 , 0.02023544], dtype=float32)]</t>
  </si>
  <si>
    <t>loved it! it was awesome</t>
  </si>
  <si>
    <t>none.... it's not that deep</t>
  </si>
  <si>
    <t>loved it! it was awesome none.... it's not that deep</t>
  </si>
  <si>
    <t>[0.7722415924072266]</t>
  </si>
  <si>
    <t>[array([0.01404475, 0.2137136 , 0.7722416 ], dtype=float32)]</t>
  </si>
  <si>
    <t>tech</t>
  </si>
  <si>
    <t>high pay, good support, and good pay</t>
  </si>
  <si>
    <t>he only get 30min for lunch break</t>
  </si>
  <si>
    <t>high pay, good support, and good pay he only get 30min for lunch break</t>
  </si>
  <si>
    <t>"high pay, good support, and good pay he only get 30min for lunch break"</t>
  </si>
  <si>
    <t>[0.5903104543685913]</t>
  </si>
  <si>
    <t>[array([0.0033683 , 0.59031045, 0.40632123], dtype=float32)]</t>
  </si>
  <si>
    <t>Great All Around</t>
  </si>
  <si>
    <t>Benefits and benefits Based on your experience</t>
  </si>
  <si>
    <t>None Nonexistent a positive place to be</t>
  </si>
  <si>
    <t>Benefits and benefits Based on your experience None Nonexistent a positive place to be</t>
  </si>
  <si>
    <t>[0.8843451738357544]</t>
  </si>
  <si>
    <t>[array([0.05152477, 0.8843452 , 0.06413009], dtype=float32)]</t>
  </si>
  <si>
    <t>Friendly, nice, great, awesome, warm</t>
  </si>
  <si>
    <t>No cons. Everything great! Good</t>
  </si>
  <si>
    <t>Friendly, nice, great, awesome, warm No cons. Everything great! Good</t>
  </si>
  <si>
    <t>"Friendly, nice, great, awesome, warm No cons. Everything great! Good"</t>
  </si>
  <si>
    <t>[0.9497457146644592]</t>
  </si>
  <si>
    <t>[array([0.00113877, 0.0491155 , 0.9497457 ], dtype=float32)]</t>
  </si>
  <si>
    <t>Love this place</t>
  </si>
  <si>
    <t>everything about them is great</t>
  </si>
  <si>
    <t>there are none to note</t>
  </si>
  <si>
    <t>everything about them is great there are none to note</t>
  </si>
  <si>
    <t>[0.9877641797065735]</t>
  </si>
  <si>
    <t>[array([0.00150992, 0.01072592, 0.9877642 ], dtype=float32)]</t>
  </si>
  <si>
    <t>Job for your job needs</t>
  </si>
  <si>
    <t>Order Picker</t>
  </si>
  <si>
    <t>Itâ€™s possible to work a job and not have a job work you. Management understands managing. Workers understand working. The entire facility is very straightforward like that. I give them credit for a try.</t>
  </si>
  <si>
    <t>Sometimes you have to work work work work work like the old adage says</t>
  </si>
  <si>
    <t>Itâ€™s possible to work a job and not have a job work you. Management understands managing. Workers understand working. The entire facility is very straightforward like that. I give them credit for a try. Sometimes you have to work work work work work like the old adage says</t>
  </si>
  <si>
    <t>[0.8847432136535645]</t>
  </si>
  <si>
    <t>[array([0.00482951, 0.8847432 , 0.11042726], dtype=float32)]</t>
  </si>
  <si>
    <t>Nona, GA</t>
  </si>
  <si>
    <t>Good pay, good hours, yeah</t>
  </si>
  <si>
    <t>Bad days, not nice people</t>
  </si>
  <si>
    <t>Good pay, good hours, yeah Bad days, not nice people</t>
  </si>
  <si>
    <t>"Good pay, good hours, yeah Bad days, not nice people"</t>
  </si>
  <si>
    <t>[0.8541226983070374]</t>
  </si>
  <si>
    <t>[array([0.09847746, 0.8541227 , 0.04739981], dtype=float32)]</t>
  </si>
  <si>
    <t>Best</t>
  </si>
  <si>
    <t>Awesome place to be working</t>
  </si>
  <si>
    <t>But really not much to share</t>
  </si>
  <si>
    <t>Awesome place to be working But really not much to share</t>
  </si>
  <si>
    <t>[0.9098414182662964]</t>
  </si>
  <si>
    <t>[array([0.00353703, 0.08662157, 0.9098414 ], dtype=float32)]</t>
  </si>
  <si>
    <t>good services</t>
  </si>
  <si>
    <t>Store Manager</t>
  </si>
  <si>
    <t>kind staff and friendly people to work with</t>
  </si>
  <si>
    <t>not that many hours given</t>
  </si>
  <si>
    <t>kind staff and friendly people to work with not that many hours given</t>
  </si>
  <si>
    <t>[0.887107253074646]</t>
  </si>
  <si>
    <t>[array([0.00284717, 0.11004558, 0.88710725], dtype=float32)]</t>
  </si>
  <si>
    <t>Customer Service Manager</t>
  </si>
  <si>
    <t>good company and organizational culture</t>
  </si>
  <si>
    <t>none found. all is good</t>
  </si>
  <si>
    <t>good company and organizational culture none found. all is good</t>
  </si>
  <si>
    <t>[0.9930693507194519]</t>
  </si>
  <si>
    <t>[array([0.00110194, 0.00582874, 0.99306935], dtype=float32)]</t>
  </si>
  <si>
    <t>1.0477092266082764</t>
  </si>
  <si>
    <t>Extra overtime is always offered</t>
  </si>
  <si>
    <t>Good place to work at Extra overtime is always offered</t>
  </si>
  <si>
    <t>[0.9621753096580505]</t>
  </si>
  <si>
    <t>[array([0.00190044, 0.03592429, 0.9621753 ], dtype=float32)]</t>
  </si>
  <si>
    <t>I have nothing to add here</t>
  </si>
  <si>
    <t>They are horrible people to work with</t>
  </si>
  <si>
    <t>I have nothing to add here They are horrible people to work with</t>
  </si>
  <si>
    <t>[0.9792906641960144]</t>
  </si>
  <si>
    <t>[array([0.97929066, 0.01559655, 0.0051128 ], dtype=float32)]</t>
  </si>
  <si>
    <t>Be all you can be.</t>
  </si>
  <si>
    <t>Remember, nobody can please everybody.</t>
  </si>
  <si>
    <t>Be all you can be. Remember, nobody can please everybody.</t>
  </si>
  <si>
    <t>"Be all you can be. Remember, nobody can please everybody."</t>
  </si>
  <si>
    <t>[0.6427328586578369]</t>
  </si>
  <si>
    <t>[array([0.00421238, 0.64273286, 0.3530548 ], dtype=float32)]</t>
  </si>
  <si>
    <t>Love it... Needed help and they gave it.</t>
  </si>
  <si>
    <t>Sometime tough. Management needs to be nicer.</t>
  </si>
  <si>
    <t>Love it... Needed help and they gave it. Sometime tough. Management needs to be nicer.</t>
  </si>
  <si>
    <t>[0.8940224051475525]</t>
  </si>
  <si>
    <t>[array([0.00526726, 0.10071029, 0.8940224 ], dtype=float32)]</t>
  </si>
  <si>
    <t>HIM Specialist</t>
  </si>
  <si>
    <t>Good basic pay and knowledge</t>
  </si>
  <si>
    <t>Long hours and competitive workplace</t>
  </si>
  <si>
    <t>Good basic pay and knowledge Long hours and competitive workplace</t>
  </si>
  <si>
    <t>[0.839347779750824]</t>
  </si>
  <si>
    <t>[array([0.00269499, 0.15795724, 0.8393478 ], dtype=float32)]</t>
  </si>
  <si>
    <t>YES</t>
  </si>
  <si>
    <t>Oil Operator</t>
  </si>
  <si>
    <t>Great place to work benefits are great.</t>
  </si>
  <si>
    <t>Only work here if you are ok with them discriminating.</t>
  </si>
  <si>
    <t>Great place to work benefits are great. Only work here if you are ok with them discriminating.</t>
  </si>
  <si>
    <t>[0.9553986191749573]</t>
  </si>
  <si>
    <t>[array([0.00192898, 0.04267243, 0.9553986 ], dtype=float32)]</t>
  </si>
  <si>
    <t>None at all to day unfortunately</t>
  </si>
  <si>
    <t>A lot / there was no communication</t>
  </si>
  <si>
    <t>None at all to day unfortunately A lot / there was no communication</t>
  </si>
  <si>
    <t>[0.9840058088302612]</t>
  </si>
  <si>
    <t>[array([0.9840058 , 0.01094755, 0.00504667], dtype=float32)]</t>
  </si>
  <si>
    <t>Superintendent</t>
  </si>
  <si>
    <t>Welll structured company in some areas</t>
  </si>
  <si>
    <t>Leadership was not as good as expected</t>
  </si>
  <si>
    <t>Welll structured company in some areas Leadership was not as good as expected</t>
  </si>
  <si>
    <t>[0.5269414782524109]</t>
  </si>
  <si>
    <t>[array([0.01956572, 0.45349285, 0.5269415 ], dtype=float32)]</t>
  </si>
  <si>
    <t>easy</t>
  </si>
  <si>
    <t>Doner Center Technician</t>
  </si>
  <si>
    <t>great company excellent benefits package</t>
  </si>
  <si>
    <t>no paid holiday and long hours</t>
  </si>
  <si>
    <t>great company excellent benefits package no paid holiday and long hours</t>
  </si>
  <si>
    <t>[0.9845492839813232]</t>
  </si>
  <si>
    <t>[array([0.00204298, 0.01340773, 0.9845493 ], dtype=float32)]</t>
  </si>
  <si>
    <t>good hours, flexibility, friendly staff</t>
  </si>
  <si>
    <t>work load was a lot</t>
  </si>
  <si>
    <t>good hours, flexibility, friendly staff work load was a lot</t>
  </si>
  <si>
    <t>"good hours, flexibility, friendly staff work load was a lot"</t>
  </si>
  <si>
    <t>[0.8886334896087646]</t>
  </si>
  <si>
    <t>[array([0.00396456, 0.8886335 , 0.10740194], dtype=float32)]</t>
  </si>
  <si>
    <t>Great- everything was great, employer great</t>
  </si>
  <si>
    <t>nothing bad to say at all</t>
  </si>
  <si>
    <t>Great- everything was great, employer great nothing bad to say at all</t>
  </si>
  <si>
    <t>"Great- everything was great, employer great nothing bad to say at all"</t>
  </si>
  <si>
    <t>[0.7273367047309875]</t>
  </si>
  <si>
    <t>[array([0.00267177, 0.26999155, 0.7273367 ], dtype=float32)]</t>
  </si>
  <si>
    <t>Supply chain manager</t>
  </si>
  <si>
    <t>Supply Chain Manager</t>
  </si>
  <si>
    <t>Love it great place to work</t>
  </si>
  <si>
    <t>None none I love it</t>
  </si>
  <si>
    <t>Love it great place to work None none I love it</t>
  </si>
  <si>
    <t>[0.5012267827987671]</t>
  </si>
  <si>
    <t>[array([0.00165483, 0.49711838, 0.5012268 ], dtype=float32)]</t>
  </si>
  <si>
    <t>I have a lot of Pros</t>
  </si>
  <si>
    <t>There are al ot of Cons</t>
  </si>
  <si>
    <t>I have a lot of Pros There are al ot of Cons</t>
  </si>
  <si>
    <t>[0.7943187952041626]</t>
  </si>
  <si>
    <t>[array([0.0442949 , 0.16138624, 0.7943188 ], dtype=float32)]</t>
  </si>
  <si>
    <t>All of the above. Are great</t>
  </si>
  <si>
    <t>None that comes to mind at the time</t>
  </si>
  <si>
    <t>All of the above. Are great None that comes to mind at the time</t>
  </si>
  <si>
    <t>[0.9768528938293457]</t>
  </si>
  <si>
    <t>[array([0.00642695, 0.01672008, 0.9768529 ], dtype=float32)]</t>
  </si>
  <si>
    <t>Bone you can you please help me and donate to the bobby cult</t>
  </si>
  <si>
    <t>None of the other ones are you doing ok with me and donate to the house and I will be there in a few minutes to get a new one for me for the weekend and I will be there in a few minutes to get a</t>
  </si>
  <si>
    <t>Bone you can you please help me and donate to the bobby cult None of the other ones are you doing ok with me and donate to the house and I will be there in a few minutes to get a new one for me for the weekend and I will be there in a few minutes to get a</t>
  </si>
  <si>
    <t>[0.909522294998169]</t>
  </si>
  <si>
    <t>[array([0.05723354, 0.9095223 , 0.03324411], dtype=float32)]</t>
  </si>
  <si>
    <t>A good experience in general</t>
  </si>
  <si>
    <t>Nothing bad to report for this company</t>
  </si>
  <si>
    <t>A good experience in general Nothing bad to report for this company</t>
  </si>
  <si>
    <t>[0.9880321025848389]</t>
  </si>
  <si>
    <t>[array([0.00132985, 0.01063806, 0.9880321 ], dtype=float32)]</t>
  </si>
  <si>
    <t>Activities Director</t>
  </si>
  <si>
    <t>Team players on the job</t>
  </si>
  <si>
    <t>Not enough detection from others</t>
  </si>
  <si>
    <t>Team players on the job Not enough detection from others</t>
  </si>
  <si>
    <t>[0.9766659140586853]</t>
  </si>
  <si>
    <t>[array([0.9766659 , 0.01591554, 0.0074185 ], dtype=float32)]</t>
  </si>
  <si>
    <t>ok good and comfortable , clean, good benefit</t>
  </si>
  <si>
    <t>location and spacing, tiny work space</t>
  </si>
  <si>
    <t>ok good and comfortable , clean, good benefit location and spacing, tiny work space</t>
  </si>
  <si>
    <t>"ok good and comfortable , clean, good benefit location and spacing, tiny work space"</t>
  </si>
  <si>
    <t>[0.7011963129043579]</t>
  </si>
  <si>
    <t>[array([0.00518498, 0.7011963 , 0.29361874], dtype=float32)]</t>
  </si>
  <si>
    <t>Won</t>
  </si>
  <si>
    <t>Goodbye company lots of love</t>
  </si>
  <si>
    <t>Bad company but great environment</t>
  </si>
  <si>
    <t>Goodbye company lots of love Bad company but great environment</t>
  </si>
  <si>
    <t>[0.7807303667068481]</t>
  </si>
  <si>
    <t>[array([0.18970123, 0.78073037, 0.02956844], dtype=float32)]</t>
  </si>
  <si>
    <t>It was pretty good in my opinion</t>
  </si>
  <si>
    <t>The employees were freindly to me</t>
  </si>
  <si>
    <t>No cons that place is a good place to work</t>
  </si>
  <si>
    <t>The employees were freindly to me No cons that place is a good place to work</t>
  </si>
  <si>
    <t>[0.6499612331390381]</t>
  </si>
  <si>
    <t>[array([0.00196934, 0.64996123, 0.34806937], dtype=float32)]</t>
  </si>
  <si>
    <t>Lenovo</t>
  </si>
  <si>
    <t>Gradually losing the plot</t>
  </si>
  <si>
    <t>Morrisville, NC</t>
  </si>
  <si>
    <t>My direct colleagues are some of the brightest people I have ever worked with, good benefits package.</t>
  </si>
  <si>
    <t>Old, out of touch, senior management is slowly deteriorating the culture of the company. For a company who wants to pride themselves on innovation and being on the cutting edge, you won't find any people in leadership who aren't old men, over the age 45 who are all stuck in the past. Many of them are IBM relics and their management style and priorities show. No projects or initiatives are about advancing the mission of the company and is instead all about internal optics, pontificating, and doing favors for their buddies on other teams, and the people in the middle and bottom are getting absolutely crushed as a result. Pay hasn't been competitive in years. Just when employees were finally enjoying their WFH flexibility as a result of COVID (during which we saw increased employee engagement scores and our greatest all-time revenue generated), senior leadership is now forcing workers to come in 3 days a week and are tracking WiFi signals to verify they are in the office for a full day. There have been no perks introduce to ease employees in, not even free coffee for a Fortune 500 company, and on any given day, 65% of the external monitors will not work.</t>
  </si>
  <si>
    <t>My direct colleagues are some of the brightest people I have ever worked with, good benefits package. Old, out of touch, senior management is slowly deteriorating the culture of the company. For a company who wants to pride themselves on innovation and being on the cutting edge, you won't find any people in leadership who aren't old men, over the age 45 who are all stuck in the past. Many of them are IBM relics and their management style and priorities show. No projects or initiatives are about advancing the mission of the company and is instead all about internal optics, pontificating, and doing favors for their buddies on other teams, and the people in the middle and bottom are getting absolutely crushed as a result. Pay hasn't been competitive in years. Just when employees were finally enjoying their WFH flexibility as a result of COVID (during which we saw increased employee engagement scores and our greatest all-time revenue generated), senior leadership is now forcing workers to come in 3 days a week and are tracking WiFi signals to verify they are in the office for a full day. There have been no perks introduce to ease employees in, not even free coffee for a Fortune 500 company, and on any given day, 65% of the external monitors will not work.</t>
  </si>
  <si>
    <t>"My direct colleagues are some of the brightest people I have ever worked with, good benefits package. Old, out of touch, senior management is slowly deteriorating the culture of the company. For a company who wants to pride themselves on innovation and being on the cutting edge, you won't find any people in leadership who aren't old men, over the age 45 who are all stuck in the past. Many of them are IBM relics and their management style and priorities show. No projects or initiatives are about advancing the mission of the company and is instead all about internal optics, pontificating, and doing favors for their buddies on other teams, and the people in the middle and bottom are getting absolutely crushed as a result. Pay hasn't been competitive in years. Just when employees were finally enjoying their WFH flexibility as a result of COVID (during which we saw increased employee engagement scores and our greatest all-time revenue generated), senior leadership is now forcing workers to come in 3 days a week and are tracking WiFi signals to verify they are in the office for a full day. There have been no perks introduce to ease employees in, not even free coffee for a Fortune 500 company, and on any given day, 65% of the external monitors will not work."</t>
  </si>
  <si>
    <t>[0.5905743837356567]</t>
  </si>
  <si>
    <t>[array([0.5905744 , 0.02543385, 0.38399184], dtype=float32)]</t>
  </si>
  <si>
    <t>1.047821044921875</t>
  </si>
  <si>
    <t>Highly Recommend</t>
  </si>
  <si>
    <t>I have been at Lenovo for over 5 years. What keeps me here is the people, the work flexibility, and interesting work. I have a supportive boss and there no drama in the group. Everyone wants to help one another and doesn't complain. I set my own schedule, so long as I get my work done. We are now hybrid and I like the mix. Lenovo has an open work place and we were hybrid before Covid. There are usually weekly events that you can attend if you are on-site, ie. personal development and wellness workshops, seminars to learn more about the business etc.</t>
  </si>
  <si>
    <t>The systems and processes seem behind for a large global company and the base pay seems less competitive than similar companies. Benefits are competitive.</t>
  </si>
  <si>
    <t>I have been at Lenovo for over 5 years. What keeps me here is the people, the work flexibility, and interesting work. I have a supportive boss and there no drama in the group. Everyone wants to help one another and doesn't complain. I set my own schedule, so long as I get my work done. We are now hybrid and I like the mix. Lenovo has an open work place and we were hybrid before Covid. There are usually weekly events that you can attend if you are on-site, ie. personal development and wellness workshops, seminars to learn more about the business etc. The systems and processes seem behind for a large global company and the base pay seems less competitive than similar companies. Benefits are competitive.</t>
  </si>
  <si>
    <t>"I have been at Lenovo for over 5 years. What keeps me here is the people, the work flexibility, and interesting work. I have a supportive boss and there no drama in the group. Everyone wants to help one another and doesn't complain. I set my own schedule, so long as I get my work done. We are now hybrid and I like the mix. Lenovo has an open work place and we were hybrid before Covid. There are usually weekly events that you can attend if you are on-site, ie. personal development and wellness workshops, seminars to learn more about the business etc. The systems and processes seem behind for a large global company and the base pay seems less competitive than similar companies. Benefits are competitive."</t>
  </si>
  <si>
    <t>[0.8822084665298462]</t>
  </si>
  <si>
    <t>[array([0.00182907, 0.11596242, 0.88220847], dtype=float32)]</t>
  </si>
  <si>
    <t>Amazing Workplace</t>
  </si>
  <si>
    <t>PMO Operations Manager</t>
  </si>
  <si>
    <t>There are ample learning opportunities to update and upgrade your skills and move up the Value Chain in your Career. The Cross Functional and Inter Domain Movements within Lenovo, enable you to explore variety of roles and learn on ground hands on knowledge to elevate your career aspirations_x000D_
The Work is appreciated, valued and appropriately rewarded by Teams and Superiors_x000D_
Lenovo also inculcates an inclusive environment, where people of all cultural orientations can freely express who they are, their own opinions and points of view. And when it comes to "Fun at Work", all the employees get a wide range of possible experiences that not only provide amusement and enjoyment, but also make the work quite exciting</t>
  </si>
  <si>
    <t>Very Large Organization, sometimes it becomes difficult to navigate through the various teams and Hierarchical Structures</t>
  </si>
  <si>
    <t>There are ample learning opportunities to update and upgrade your skills and move up the Value Chain in your Career. The Cross Functional and Inter Domain Movements within Lenovo, enable you to explore variety of roles and learn on ground hands on knowledge to elevate your career aspirations_x000D_
The Work is appreciated, valued and appropriately rewarded by Teams and Superiors_x000D_
Lenovo also inculcates an inclusive environment, where people of all cultural orientations can freely express who they are, their own opinions and points of view. And when it comes to "Fun at Work", all the employees get a wide range of possible experiences that not only provide amusement and enjoyment, but also make the work quite exciting Very Large Organization, sometimes it becomes difficult to navigate through the various teams and Hierarchical Structures</t>
  </si>
  <si>
    <t>There are ample learning opportunities to update and upgrade your skills and move up the Value Chain in your Career. The Cross Functional and Inter Domain Movements within Lenovo, enable you to explore variety of roles and learn on ground hands on knowledge to elevate your career aspirations  The Work is appreciated, valued and appropriately rewarded by Teams and Superiors  Lenovo also inculcates an inclusive environment, where people of all cultural orientations can freely express who they are, their own opinions and points of view. And when it comes to "Fun at Work", all the employees get a wide range of possible experiences that not only provide amusement and enjoyment, but also make the work quite exciting Very Large Organization, sometimes it becomes difficult to navigate through the various teams and Hierarchical Structures</t>
  </si>
  <si>
    <t>"There are ample learning opportunities to update and upgrade your skills and move up the Value Chain in your Career. The Cross Functional and Inter Domain Movements within Lenovo, enable you to explore variety of roles and learn on ground hands on knowledge to elevate your career aspirations The Work is appreciated, valued and appropriately rewarded by Teams and Superiors Lenovo also inculcates an inclusive environment, where people of all cultural orientations can freely express who they are, their own opinions and points of view. And when it comes to ""Fun at Work"", all the employees get a wide range of possible experiences that not only provide amusement and enjoyment, but also make the work quite exciting Very Large Organization, sometimes it becomes difficult to navigate through the various teams and Hierarchical Structures"</t>
  </si>
  <si>
    <t>[0.9372304677963257]</t>
  </si>
  <si>
    <t>[array([8.2740618e-04, 6.1942127e-02, 9.3723047e-01], dtype=float32)]</t>
  </si>
  <si>
    <t>A great place to work.</t>
  </si>
  <si>
    <t>Web Sales Assistant</t>
  </si>
  <si>
    <t>As a Support Assistant at Lenovo, my primary focus is to ensure customer satisfaction by providing exceptional post-purchase experiences across various platforms, including the Lenovo website and marketplace platforms. I take pride in welcoming and assisting customers, always striving to exceed their expectations. Joining Lenovo has given me the opportunity to develop my skills in customer service and enhance my ability to multitask, all while working with a fantastic team of professionals. It's a privilege to be part of a company that values its customers and their feedback, and I am thrilled to be contributing to the success of such a renowned brand.</t>
  </si>
  <si>
    <t>Growing in the company is too bureaucratic, there are few opportunities and I believe that making 100% remote work available would make a difference, however the hybrid has been meeting my expectations.</t>
  </si>
  <si>
    <t>As a Support Assistant at Lenovo, my primary focus is to ensure customer satisfaction by providing exceptional post-purchase experiences across various platforms, including the Lenovo website and marketplace platforms. I take pride in welcoming and assisting customers, always striving to exceed their expectations. Joining Lenovo has given me the opportunity to develop my skills in customer service and enhance my ability to multitask, all while working with a fantastic team of professionals. It's a privilege to be part of a company that values its customers and their feedback, and I am thrilled to be contributing to the success of such a renowned brand. Growing in the company is too bureaucratic, there are few opportunities and I believe that making 100% remote work available would make a difference, however the hybrid has been meeting my expectations.</t>
  </si>
  <si>
    <t>"As a Support Assistant at Lenovo, my primary focus is to ensure customer satisfaction by providing exceptional post-purchase experiences across various platforms, including the Lenovo website and marketplace platforms. I take pride in welcoming and assisting customers, always striving to exceed their expectations. Joining Lenovo has given me the opportunity to develop my skills in customer service and enhance my ability to multitask, all while working with a fantastic team of professionals. It's a privilege to be part of a company that values its customers and their feedback, and I am thrilled to be contributing to the success of such a renowned brand. Growing in the company is too bureaucratic, there are few opportunities and I believe that making 100% remote work available would make a difference, however the hybrid has been meeting my expectations."</t>
  </si>
  <si>
    <t>[0.8001788854598999]</t>
  </si>
  <si>
    <t>[array([7.9113204e-04, 1.9902994e-01, 8.0017889e-01], dtype=float32)]</t>
  </si>
  <si>
    <t>å…¬å¸çš„å¾ˆå¥½</t>
  </si>
  <si>
    <t>Nanchang, Jiangxi</t>
  </si>
  <si>
    <t>This company is undoubtedly a leader in the industry, renowned for its outstanding leadership team, innovative business model, and excellent products and services. The company has consistently embraced a high sense of responsibility and mission, dedicated to providing customers with high-quality, innovative solutions that not only meet their needs but also lead industry trends. Its proactive corporate culture and team spirit make every employee proud and engaged, creating a dynamic and passionate work environment. In terms of social responsibility, the company actively participates in charity and community service activities, embodying a commitment to sustainable development.</t>
  </si>
  <si>
    <t>While this company has numerous strengths, there are also some noteworthy drawbacks.</t>
  </si>
  <si>
    <t>This company is undoubtedly a leader in the industry, renowned for its outstanding leadership team, innovative business model, and excellent products and services. The company has consistently embraced a high sense of responsibility and mission, dedicated to providing customers with high-quality, innovative solutions that not only meet their needs but also lead industry trends. Its proactive corporate culture and team spirit make every employee proud and engaged, creating a dynamic and passionate work environment. In terms of social responsibility, the company actively participates in charity and community service activities, embodying a commitment to sustainable development. While this company has numerous strengths, there are also some noteworthy drawbacks.</t>
  </si>
  <si>
    <t>"This company is undoubtedly a leader in the industry, renowned for its outstanding leadership team, innovative business model, and excellent products and services. The company has consistently embraced a high sense of responsibility and mission, dedicated to providing customers with high-quality, innovative solutions that not only meet their needs but also lead industry trends. Its proactive corporate culture and team spirit make every employee proud and engaged, creating a dynamic and passionate work environment. In terms of social responsibility, the company actively participates in charity and community service activities, embodying a commitment to sustainable development. While this company has numerous strengths, there are also some noteworthy drawbacks."</t>
  </si>
  <si>
    <t>[0.968943178653717]</t>
  </si>
  <si>
    <t>[array([7.0405204e-04, 3.0352861e-02, 9.6894318e-01], dtype=float32)]</t>
  </si>
  <si>
    <t xml:space="preserve">Not a very nice company culture </t>
  </si>
  <si>
    <t>Farnborough, Hampshire, South East England, England</t>
  </si>
  <si>
    <t>Only one benefits thatâ€™s it</t>
  </si>
  <si>
    <t>Micro management while others get away with anything and everything_x000D_
Targets are not in line with what customer demands are makes it hard to actually make money if at all._x000D_
Frequently on hiring freezes and never any good opportunities internally to move due to this._x000D_
Management donâ€™t seem care about customer satisfaction to get issues resolved quickly. _x000D_
Office neighbourhoods creates cliques and not collaboration _x000D_
Unprofessional management_x000D_
The well being culture is non existent as this job affected my mental health</t>
  </si>
  <si>
    <t>Only one benefits thatâ€™s it Micro management while others get away with anything and everything_x000D_
Targets are not in line with what customer demands are makes it hard to actually make money if at all._x000D_
Frequently on hiring freezes and never any good opportunities internally to move due to this._x000D_
Management donâ€™t seem care about customer satisfaction to get issues resolved quickly. _x000D_
Office neighbourhoods creates cliques and not collaboration _x000D_
Unprofessional management_x000D_
The well being culture is non existent as this job affected my mental health</t>
  </si>
  <si>
    <t>Only one benefits thatâ€™s it Micro management while others get away with anything and everything  Targets are not in line with what customer demands are makes it hard to actually make money if at all.  Frequently on hiring freezes and never any good opportunities internally to move due to this.  Management donâ€™t seem care about customer satisfaction to get issues resolved quickly.   Office neighbourhoods creates cliques and not collaboration   Unprofessional management  The well being culture is non existent as this job affected my mental health</t>
  </si>
  <si>
    <t>Only one benefits thatâ€™s it Micro management while others get away with anything and everything Targets are not in line with what customer demands are makes it hard to actually make money if at all. Frequently on hiring freezes and never any good opportunities internally to move due to this. Management donâ€™t seem care about customer satisfaction to get issues resolved quickly.  Office neighbourhoods creates cliques and not collaboration  Unprofessional management The well being culture is non existent as this job affected my mental health</t>
  </si>
  <si>
    <t>[0.5523859858512878]</t>
  </si>
  <si>
    <t>[array([0.42448696, 0.552386  , 0.02312704], dtype=float32)]</t>
  </si>
  <si>
    <t>Great company, with a good culture and awesome people. Really feels dynamic and worthwhile.</t>
  </si>
  <si>
    <t>Outdated management types from the IBM acquisition, people that are the definition of the Peter principal. Could have done with a better shakeup. Slow to have them buy into what the new world order is, namely services.</t>
  </si>
  <si>
    <t>Great company, with a good culture and awesome people. Really feels dynamic and worthwhile. Outdated management types from the IBM acquisition, people that are the definition of the Peter principal. Could have done with a better shakeup. Slow to have them buy into what the new world order is, namely services.</t>
  </si>
  <si>
    <t>"Great company, with a good culture and awesome people. Really feels dynamic and worthwhile. Outdated management types from the IBM acquisition, people that are the definition of the Peter principal. Could have done with a better shakeup. Slow to have them buy into what the new world order is, namely services."</t>
  </si>
  <si>
    <t>[0.78007572889328]</t>
  </si>
  <si>
    <t>[array([0.00363139, 0.2162929 , 0.7800757 ], dtype=float32)]</t>
  </si>
  <si>
    <t>great compnay</t>
  </si>
  <si>
    <t>company brand, benefits is pretty good , salary is not bad</t>
  </si>
  <si>
    <t>work later due china time zone , there is no material to learn new tech process , co workers is not open to teach you, diversity is not good, they have to think about people with disability REAL Disability , not fake disability.</t>
  </si>
  <si>
    <t>company brand, benefits is pretty good , salary is not bad work later due china time zone , there is no material to learn new tech process , co workers is not open to teach you, diversity is not good, they have to think about people with disability REAL Disability , not fake disability.</t>
  </si>
  <si>
    <t>"company brand, benefits is pretty good , salary is not bad work later due china time zone , there is no material to learn new tech process , co workers is not open to teach you, diversity is not good, they have to think about people with disability REAL Disability , not fake disability."</t>
  </si>
  <si>
    <t>[0.9245489239692688]</t>
  </si>
  <si>
    <t>[array([0.04679427, 0.9245489 , 0.02865687], dtype=float32)]</t>
  </si>
  <si>
    <t>1.0477920770645142</t>
  </si>
  <si>
    <t>Great work, teams but really challeging on worklife balance</t>
  </si>
  <si>
    <t>Fulfillment Manager</t>
  </si>
  <si>
    <t>No headline</t>
  </si>
  <si>
    <t>There have a good culture</t>
  </si>
  <si>
    <t>No cons for this company</t>
  </si>
  <si>
    <t>There have a good culture No cons for this company</t>
  </si>
  <si>
    <t>[0.8466362357139587]</t>
  </si>
  <si>
    <t>[array([0.00368023, 0.84663624, 0.14968354], dtype=float32)]</t>
  </si>
  <si>
    <t>Open playing field in services</t>
  </si>
  <si>
    <t>Lack of good leadership, direction.</t>
  </si>
  <si>
    <t>Open playing field in services Lack of good leadership, direction.</t>
  </si>
  <si>
    <t>"Open playing field in services Lack of good leadership, direction."</t>
  </si>
  <si>
    <t>[0.8759899139404297]</t>
  </si>
  <si>
    <t>[array([0.11045424, 0.8759899 , 0.0135559 ], dtype=float32)]</t>
  </si>
  <si>
    <t>Great place to work, company allows and gives you the opportunity to explore internally new opportunities and growth</t>
  </si>
  <si>
    <t>great people, decent managers and great culture</t>
  </si>
  <si>
    <t>internal transfer will be limited in pay/position increase</t>
  </si>
  <si>
    <t>great people, decent managers and great culture internal transfer will be limited in pay/position increase</t>
  </si>
  <si>
    <t>"great people, decent managers and great culture internal transfer will be limited in pay/position increase"</t>
  </si>
  <si>
    <t>[0.8849907517433167]</t>
  </si>
  <si>
    <t>[array([0.00312103, 0.88499075, 0.11188819], dtype=float32)]</t>
  </si>
  <si>
    <t>The Worst company award should go to this one!</t>
  </si>
  <si>
    <t>Nothing. Just dont make a mistake of joining this company</t>
  </si>
  <si>
    <t>They donâ€™t treat employees as humans, no basic work ethics followed. Trust me its the worst work culture, toxic people and politics. They have fired an entire team without notice. Luckily my team wasnt part of it although they never increased the pay by one rupee during my 1.5 years. They are good with giving hopes to get promoted and create toxic competition between the fellow employees. They only give free tea to their employees so that they work even more. No food or any other facilities. No hike, no recognition, work late, toxic work environment, see other teams get dissolved, false hopes of promotion. I did leave this place with great difficulty</t>
  </si>
  <si>
    <t>Nothing. Just dont make a mistake of joining this company They donâ€™t treat employees as humans, no basic work ethics followed. Trust me its the worst work culture, toxic people and politics. They have fired an entire team without notice. Luckily my team wasnt part of it although they never increased the pay by one rupee during my 1.5 years. They are good with giving hopes to get promoted and create toxic competition between the fellow employees. They only give free tea to their employees so that they work even more. No food or any other facilities. No hike, no recognition, work late, toxic work environment, see other teams get dissolved, false hopes of promotion. I did leave this place with great difficulty</t>
  </si>
  <si>
    <t>"Nothing. Just dont make a mistake of joining this company They donâ€™t treat employees as humans, no basic work ethics followed. Trust me its the worst work culture, toxic people and politics. They have fired an entire team without notice. Luckily my team wasnt part of it although they never increased the pay by one rupee during my 1.5 years. They are good with giving hopes to get promoted and create toxic competition between the fellow employees. They only give free tea to their employees so that they work even more. No food or any other facilities. No hike, no recognition, work late, toxic work environment, see other teams get dissolved, false hopes of promotion. I did leave this place with great difficulty"</t>
  </si>
  <si>
    <t>[0.6503500938415527]</t>
  </si>
  <si>
    <t>[array([0.6503501 , 0.34782946, 0.00182042], dtype=float32)]</t>
  </si>
  <si>
    <t>Great company that takes care of its employees</t>
  </si>
  <si>
    <t>Lack of sr level direction</t>
  </si>
  <si>
    <t>Great company that takes care of its employees Lack of sr level direction</t>
  </si>
  <si>
    <t>[0.936996579170227]</t>
  </si>
  <si>
    <t>[array([0.0388488 , 0.02415466, 0.9369966 ], dtype=float32)]</t>
  </si>
  <si>
    <t>THe people, pay, and culture</t>
  </si>
  <si>
    <t>The upward Advancement in the company is slow.</t>
  </si>
  <si>
    <t>THe people, pay, and culture The upward Advancement in the company is slow.</t>
  </si>
  <si>
    <t>"THe people, pay, and culture The upward Advancement in the company is slow."</t>
  </si>
  <si>
    <t>[0.9654555916786194]</t>
  </si>
  <si>
    <t>[array([0.02385561, 0.9654556 , 0.01068875], dtype=float32)]</t>
  </si>
  <si>
    <t>I highly recommend this position</t>
  </si>
  <si>
    <t>BIOS Engineer</t>
  </si>
  <si>
    <t>Yokohama, Kanagawa</t>
  </si>
  <si>
    <t>Knowledge_x000D_
Experience_x000D_
Work environment_x000D_
Specializations_x000D_
Salary</t>
  </si>
  <si>
    <t>The focus of the position_x000D_
Competition_x000D_
Life and work balance</t>
  </si>
  <si>
    <t>Knowledge_x000D_
Experience_x000D_
Work environment_x000D_
Specializations_x000D_
Salary The focus of the position_x000D_
Competition_x000D_
Life and work balance</t>
  </si>
  <si>
    <t>Knowledge  Experience  Work environment  Specializations  Salary The focus of the position  Competition  Life and work balance</t>
  </si>
  <si>
    <t>Knowledge Experience Work environment Specializations Salary The focus of the position Competition Life and work balance</t>
  </si>
  <si>
    <t>[0.7073872089385986]</t>
  </si>
  <si>
    <t>[array([0.00281035, 0.7073872 , 0.28980246], dtype=float32)]</t>
  </si>
  <si>
    <t>Great place to work!!</t>
  </si>
  <si>
    <t>Sr Corporate Recruiter</t>
  </si>
  <si>
    <t>Collaborative and supportive environment. Company Culture, career development opportunities, good work/life balance, effective leadership, employee recognition and appreciation are just some of the reasons I love working here!!</t>
  </si>
  <si>
    <t>I don't have any cons about the company or working here.</t>
  </si>
  <si>
    <t>Collaborative and supportive environment. Company Culture, career development opportunities, good work/life balance, effective leadership, employee recognition and appreciation are just some of the reasons I love working here!! I don't have any cons about the company or working here.</t>
  </si>
  <si>
    <t>"Collaborative and supportive environment. Company Culture, career development opportunities, good work/life balance, effective leadership, employee recognition and appreciation are just some of the reasons I love working here!! I don't have any cons about the company or working here."</t>
  </si>
  <si>
    <t>[0.7489919662475586]</t>
  </si>
  <si>
    <t>[array([0.00119512, 0.24981295, 0.74899197], dtype=float32)]</t>
  </si>
  <si>
    <t>Good company to stay</t>
  </si>
  <si>
    <t>nice environments and good attitude employee</t>
  </si>
  <si>
    <t>Salary is not competitive_x000D_
Culture is relatively conservative</t>
  </si>
  <si>
    <t>nice environments and good attitude employee Salary is not competitive_x000D_
Culture is relatively conservative</t>
  </si>
  <si>
    <t>nice environments and good attitude employee Salary is not competitive  Culture is relatively conservative</t>
  </si>
  <si>
    <t>nice environments and good attitude employee Salary is not competitive Culture is relatively conservative</t>
  </si>
  <si>
    <t>[0.8271599411964417]</t>
  </si>
  <si>
    <t>[array([0.00281621, 0.17002372, 0.82715994], dtype=float32)]</t>
  </si>
  <si>
    <t>didnt have an interview</t>
  </si>
  <si>
    <t>Monterrey, Nuevo LeÃ³n</t>
  </si>
  <si>
    <t>anual bonus divided in two parts</t>
  </si>
  <si>
    <t>not a lot of personal grow</t>
  </si>
  <si>
    <t>anual bonus divided in two parts not a lot of personal grow</t>
  </si>
  <si>
    <t>[0.8997676968574524]</t>
  </si>
  <si>
    <t>[array([0.04128817, 0.8997677 , 0.05894411], dtype=float32)]</t>
  </si>
  <si>
    <t>Itâ€™s a good place for minority</t>
  </si>
  <si>
    <t>Probably the only thing is brand so that people can recall itâ€™s the company who sells pc</t>
  </si>
  <si>
    <t>The whole culture is very Asian / Chinese based. For some teams, itâ€™s very male dominated. Men have the absolute power on decisions, women can only listen. You may be allowed to speak out your thoughts but eventually no use at all._x000D_
_x000D_
They sponsor people from overseas who do not have any culture fit which makes work harder. Pushing is the only way to get result what they want without appreciation. Some people look nice but political, the rest all live in another culture. Lenovo is just a based Sydney company but not Australian at all, people you work with has problem control themselves emotions, easily go stress then you are the only one to hold the crap. Senior knows that without taking any actions, HR procedure is a joke, pretty useless. They just donâ€™t care._x000D_
Very micromanaging, some one just really want to know what you are doing based on minutes, and if you didnâ€™t reply in 5mins, they will get angry</t>
  </si>
  <si>
    <t>Probably the only thing is brand so that people can recall itâ€™s the company who sells pc The whole culture is very Asian / Chinese based. For some teams, itâ€™s very male dominated. Men have the absolute power on decisions, women can only listen. You may be allowed to speak out your thoughts but eventually no use at all._x000D_
_x000D_
They sponsor people from overseas who do not have any culture fit which makes work harder. Pushing is the only way to get result what they want without appreciation. Some people look nice but political, the rest all live in another culture. Lenovo is just a based Sydney company but not Australian at all, people you work with has problem control themselves emotions, easily go stress then you are the only one to hold the crap. Senior knows that without taking any actions, HR procedure is a joke, pretty useless. They just donâ€™t care._x000D_
Very micromanaging, some one just really want to know what you are doing based on minutes, and if you didnâ€™t reply in 5mins, they will get angry</t>
  </si>
  <si>
    <t>Probably the only thing is brand so that people can recall itâ€™s the company who sells pc The whole culture is very Asian / Chinese based. For some teams, itâ€™s very male dominated. Men have the absolute power on decisions, women can only listen. You may be allowed to speak out your thoughts but eventually no use at all.    They sponsor people from overseas who do not have any culture fit which makes work harder. Pushing is the only way to get result what they want without appreciation. Some people look nice but political, the rest all live in another culture. Lenovo is just a based Sydney company but not Australian at all, people you work with has problem control themselves emotions, easily go stress then you are the only one to hold the crap. Senior knows that without taking any actions, HR procedure is a joke, pretty useless. They just donâ€™t care.  Very micromanaging, some one just really want to know what you are doing based on minutes, and if you didnâ€™t reply in 5mins, they will get angry</t>
  </si>
  <si>
    <t>"Probably the only thing is brand so that people can recall itâ€™s the company who sells pc The whole culture is very Asian / Chinese based. For some teams, itâ€™s very male dominated. Men have the absolute power on decisions, women can only listen. You may be allowed to speak out your thoughts but eventually no use at all.  They sponsor people from overseas who do not have any culture fit which makes work harder. Pushing is the only way to get result what they want without appreciation. Some people look nice but political, the rest all live in another culture. Lenovo is just a based Sydney company but not Australian at all, people you work with has problem control themselves emotions, easily go stress then you are the only one to hold the crap. Senior knows that without taking any actions, HR procedure is a joke, pretty useless. They just donâ€™t care. Very micromanaging, some one just really want to know what you are doing based on minutes, and if you didnâ€™t reply in 5mins, they will get angry"</t>
  </si>
  <si>
    <t>[0.8467142581939697]</t>
  </si>
  <si>
    <t>[array([0.11650989, 0.84671426, 0.03677584], dtype=float32)]</t>
  </si>
  <si>
    <t>1.0479037761688232</t>
  </si>
  <si>
    <t>If you love customer servicer go else where</t>
  </si>
  <si>
    <t>the pay is good enough to keep you there until you find something better. The gym and health staff are just the sweetest people</t>
  </si>
  <si>
    <t>if you want an old boys club then by all means this is the company for you. you work super hard and you might get to the top with 5, 10 15, or 20 years of service. Yet most likely you will find a better position that pays you better before you get to a 5 year marker. If you have worked in any 500 inc company then you already know the issues this place will have. Nothing new here._x000D_
You don't get holidays unless you are in a position allowing you to have those.</t>
  </si>
  <si>
    <t>the pay is good enough to keep you there until you find something better. The gym and health staff are just the sweetest people if you want an old boys club then by all means this is the company for you. you work super hard and you might get to the top with 5, 10 15, or 20 years of service. Yet most likely you will find a better position that pays you better before you get to a 5 year marker. If you have worked in any 500 inc company then you already know the issues this place will have. Nothing new here._x000D_
You don't get holidays unless you are in a position allowing you to have those.</t>
  </si>
  <si>
    <t>the pay is good enough to keep you there until you find something better. The gym and health staff are just the sweetest people if you want an old boys club then by all means this is the company for you. you work super hard and you might get to the top with 5, 10 15, or 20 years of service. Yet most likely you will find a better position that pays you better before you get to a 5 year marker. If you have worked in any 500 inc company then you already know the issues this place will have. Nothing new here.  You don't get holidays unless you are in a position allowing you to have those.</t>
  </si>
  <si>
    <t>"the pay is good enough to keep you there until you find something better. The gym and health staff are just the sweetest people if you want an old boys club then by all means this is the company for you. you work super hard and you might get to the top with 5, 10 15, or 20 years of service. Yet most likely you will find a better position that pays you better before you get to a 5 year marker. If you have worked in any 500 inc company then you already know the issues this place will have. Nothing new here. You don't get holidays unless you are in a position allowing you to have those."</t>
  </si>
  <si>
    <t>[0.533521294593811]</t>
  </si>
  <si>
    <t>[array([0.00891718, 0.5335213 , 0.45756155], dtype=float32)]</t>
  </si>
  <si>
    <t>Great company and good career prospects</t>
  </si>
  <si>
    <t>commision structure isnt always fair</t>
  </si>
  <si>
    <t>Great company and good career prospects commision structure isnt always fair</t>
  </si>
  <si>
    <t>[0.7010582685470581]</t>
  </si>
  <si>
    <t>[array([0.03225422, 0.26668757, 0.70105827], dtype=float32)]</t>
  </si>
  <si>
    <t>Once Great Company, Now Toxic, Thanks to Management</t>
  </si>
  <si>
    <t>Senior Project Manager/Solution Architect</t>
  </si>
  <si>
    <t>Good benefits Opportunity to be challenged</t>
  </si>
  <si>
    <t>HR's silence on anti-LGBTQ+ comments speaks volumes Office politics Poor management Goals are a moving target for sales Employees laid off on a regular basis Difficult to be promoted</t>
  </si>
  <si>
    <t>Good benefits Opportunity to be challenged HR's silence on anti-LGBTQ+ comments speaks volumes Office politics Poor management Goals are a moving target for sales Employees laid off on a regular basis Difficult to be promoted</t>
  </si>
  <si>
    <t>[array([0.03251581, 0.01761478, 0.9498694 ], dtype=float32)]</t>
  </si>
  <si>
    <t>Respect</t>
  </si>
  <si>
    <t>Beijing, Beijing</t>
  </si>
  <si>
    <t>They respect every employee.You have access to senior leadership</t>
  </si>
  <si>
    <t>Some bureaucrats, slow to make decisions</t>
  </si>
  <si>
    <t>They respect every employee.You have access to senior leadership Some bureaucrats, slow to make decisions</t>
  </si>
  <si>
    <t>"They respect every employee.You have access to senior leadership Some bureaucrats, slow to make decisions"</t>
  </si>
  <si>
    <t>[0.7335464358329773]</t>
  </si>
  <si>
    <t>[array([0.00484013, 0.73354644, 0.26161343], dtype=float32)]</t>
  </si>
  <si>
    <t>great company to work for nothing that i can think of</t>
  </si>
  <si>
    <t>[0.9720913767814636]</t>
  </si>
  <si>
    <t>[array([0.00276377, 0.02514485, 0.9720914 ], dtype=float32)]</t>
  </si>
  <si>
    <t>Good pay and benefits</t>
  </si>
  <si>
    <t>Good pay and benefits and the hours weren't demanding</t>
  </si>
  <si>
    <t>Very toxic culture. Be prepared to network and play politics in order to be promoted</t>
  </si>
  <si>
    <t>Good pay and benefits and the hours weren't demanding Very toxic culture. Be prepared to network and play politics in order to be promoted</t>
  </si>
  <si>
    <t>[0.8866622447967529]</t>
  </si>
  <si>
    <t>[array([0.00863032, 0.88666224, 0.10470743], dtype=float32)]</t>
  </si>
  <si>
    <t>Technical Product Owner</t>
  </si>
  <si>
    <t>can't think of anything great</t>
  </si>
  <si>
    <t>No goodies/perks, outdated techstack, low</t>
  </si>
  <si>
    <t>can't think of anything great No goodies/perks, outdated techstack, low</t>
  </si>
  <si>
    <t>"can't think of anything great No goodies/perks, outdated techstack, low"</t>
  </si>
  <si>
    <t>[0.6364048719406128]</t>
  </si>
  <si>
    <t>[array([0.6364049 , 0.35101548, 0.01257966], dtype=float32)]</t>
  </si>
  <si>
    <t>Dignity, work life balance, average pays</t>
  </si>
  <si>
    <t xml:space="preserve">Technical outages , short of innovation </t>
  </si>
  <si>
    <t xml:space="preserve">Dignity, work life balance, average pays Technical outages , short of innovation </t>
  </si>
  <si>
    <t>"Dignity, work life balance, average pays Technical outages , short of innovation "</t>
  </si>
  <si>
    <t>[0.9114245176315308]</t>
  </si>
  <si>
    <t>[array([0.03638983, 0.9114245 , 0.05218569], dtype=float32)]</t>
  </si>
  <si>
    <t>data analyst</t>
  </si>
  <si>
    <t>They offer good PTO, a nice campus in Raleigh, good management, many ERGs</t>
  </si>
  <si>
    <t>fast-paced, not a lot of appreciation from upper-level management</t>
  </si>
  <si>
    <t>They offer good PTO, a nice campus in Raleigh, good management, many ERGs fast-paced, not a lot of appreciation from upper-level management</t>
  </si>
  <si>
    <t>"They offer good PTO, a nice campus in Raleigh, good management, many ERGs fast-paced, not a lot of appreciation from upper-level management"</t>
  </si>
  <si>
    <t>[0.8935098052024841]</t>
  </si>
  <si>
    <t>[array([0.00424771, 0.8935098 , 0.10224242], dtype=float32)]</t>
  </si>
  <si>
    <t>Unstructured company and no clear communication regarding process.</t>
  </si>
  <si>
    <t>Bonus, nothing else to mention</t>
  </si>
  <si>
    <t>No work life balance, Lower pay scale, No growth and career development</t>
  </si>
  <si>
    <t>Bonus, nothing else to mention No work life balance, Lower pay scale, No growth and career development</t>
  </si>
  <si>
    <t>"Bonus, nothing else to mention No work life balance, Lower pay scale, No growth and career development"</t>
  </si>
  <si>
    <t>[0.674585223197937]</t>
  </si>
  <si>
    <t>[array([0.31494436, 0.6745852 , 0.01047047], dtype=float32)]</t>
  </si>
  <si>
    <t>Research Triangle Park, NC</t>
  </si>
  <si>
    <t>Learned a lot in a short period._x000D_
Supportive team and manager.</t>
  </si>
  <si>
    <t>Very fast pace working environment</t>
  </si>
  <si>
    <t>Learned a lot in a short period._x000D_
Supportive team and manager. Very fast pace working environment</t>
  </si>
  <si>
    <t>Learned a lot in a short period.  Supportive team and manager. Very fast pace working environment</t>
  </si>
  <si>
    <t>Learned a lot in a short period. Supportive team and manager. Very fast pace working environment</t>
  </si>
  <si>
    <t>[0.7067670822143555]</t>
  </si>
  <si>
    <t>[array([0.00203959, 0.2911933 , 0.7067671 ], dtype=float32)]</t>
  </si>
  <si>
    <t>Health Benefits are awesome and unmatched</t>
  </si>
  <si>
    <t>Company is going through a lot of change</t>
  </si>
  <si>
    <t>Health Benefits are awesome and unmatched Company is going through a lot of change</t>
  </si>
  <si>
    <t>[0.9544561505317688]</t>
  </si>
  <si>
    <t>[array([0.0031997 , 0.04234419, 0.95445615], dtype=float32)]</t>
  </si>
  <si>
    <t>Senior Inside Sales Representative</t>
  </si>
  <si>
    <t>Great culture and benefits packages</t>
  </si>
  <si>
    <t>Sales tools and commission structures</t>
  </si>
  <si>
    <t>Great culture and benefits packages Sales tools and commission structures</t>
  </si>
  <si>
    <t>[0.941885232925415]</t>
  </si>
  <si>
    <t>[array([0.00263988, 0.05547491, 0.94188523], dtype=float32)]</t>
  </si>
  <si>
    <t>Great Culture, Inconsistent Management</t>
  </si>
  <si>
    <t>Sr. Campaign Specialist</t>
  </si>
  <si>
    <t>Lenovo has a great culture with a priority on mutual respect and work-life balance.</t>
  </si>
  <si>
    <t>The upper-level management shows a consistent inability to gain alignment or consensus across business groups, which puts pressure on down-level teams.</t>
  </si>
  <si>
    <t>Lenovo has a great culture with a priority on mutual respect and work-life balance. The upper-level management shows a consistent inability to gain alignment or consensus across business groups, which puts pressure on down-level teams.</t>
  </si>
  <si>
    <t>"Lenovo has a great culture with a priority on mutual respect and work-life balance. The upper-level management shows a consistent inability to gain alignment or consensus across business groups, which puts pressure on down-level teams."</t>
  </si>
  <si>
    <t>[0.7555602788925171]</t>
  </si>
  <si>
    <t>[array([0.00493981, 0.7555603 , 0.23949987], dtype=float32)]</t>
  </si>
  <si>
    <t>they will ignore you to get you to leave and give you bad scores.</t>
  </si>
  <si>
    <t>TSS Specialist</t>
  </si>
  <si>
    <t>great pay for 1 year</t>
  </si>
  <si>
    <t>senior employees have "higher expectations" compared to new employees._x000D_
they have a business model that encourages new employees in and get the old ones out or make them uncomfortable._x000D_
_x000D_
I went an entire year working remote, and not one manager reached out to me to give me a heads up on my performance, and the only times they will reach out is to tell you how bad you are doing and will falsify Quality Assurance scores, to encourage you to feel as though you don't belong or you're not doing a good job. Furthermore, they don't encourage promoting within, when you try to go for a higher position, they will ignore you or just tell you it's no longer available. There is definitely favoritism at this place for sure, those they like they will ignore their bad, and continue to give them praise, but if they don't like you..._x000D_
_x000D_
they will falsify scores, to make you feel stupid_x000D_
they will write you up by micromanaging you, making you feel like you need to be on your best behavior._x000D_
then they will just complete Freeze you out, and won't speak to you, but only to let you know that you need to get your act together, even though you have been there for 5 years._x000D_
_x000D_
I've never felt so cold and alone at this job. there are so many Mental Days that i've had to take, and i never would have thought a company like this would tear down my mental health as this job has._x000D_
_x000D_
Be at this job for at least 6 months to a year, and please get out as soon as possible, because the longer you stay, the more they will find ways to see how they can get you out of there._x000D_
_x000D_
Oh yeah, forget about your free time, because you will be working 5 days a week, 50 hours, so yeah, the time for you to be able to do things with friends, you can say goodbye to that.</t>
  </si>
  <si>
    <t>great pay for 1 year senior employees have "higher expectations" compared to new employees._x000D_
they have a business model that encourages new employees in and get the old ones out or make them uncomfortable._x000D_
_x000D_
I went an entire year working remote, and not one manager reached out to me to give me a heads up on my performance, and the only times they will reach out is to tell you how bad you are doing and will falsify Quality Assurance scores, to encourage you to feel as though you don't belong or you're not doing a good job. Furthermore, they don't encourage promoting within, when you try to go for a higher position, they will ignore you or just tell you it's no longer available. There is definitely favoritism at this place for sure, those they like they will ignore their bad, and continue to give them praise, but if they don't like you..._x000D_
_x000D_
they will falsify scores, to make you feel stupid_x000D_
they will write you up by micromanaging you, making you feel like you need to be on your best behavior._x000D_
then they will just complete Freeze you out, and won't speak to you, but only to let you know that you need to get your act together, even though you have been there for 5 years._x000D_
_x000D_
I've never felt so cold and alone at this job. there are so many Mental Days that i've had to take, and i never would have thought a company like this would tear down my mental health as this job has._x000D_
_x000D_
Be at this job for at least 6 months to a year, and please get out as soon as possible, because the longer you stay, the more they will find ways to see how they can get you out of there._x000D_
_x000D_
Oh yeah, forget about your free time, because you will be working 5 days a week, 50 hours, so yeah, the time for you to be able to do things with friends, you can say goodbye to that.</t>
  </si>
  <si>
    <t>great pay for 1 year senior employees have "higher expectations" compared to new employees.  they have a business model that encourages new employees in and get the old ones out or make them uncomfortable.    I went an entire year working remote, and not one manager reached out to me to give me a heads up on my performance, and the only times they will reach out is to tell you how bad you are doing and will falsify Quality Assurance scores, to encourage you to feel as though you don't belong or you're not doing a good job. Furthermore, they don't encourage promoting within, when you try to go for a higher position, they will ignore you or just tell you it's no longer available. There is definitely favoritism at this place for sure, those they like they will ignore their bad, and continue to give them praise, but if they don't like you...    they will falsify scores, to make you feel stupid  they will write you up by micromanaging you, making you feel like you need to be on your best behavior.  then they will just complete Freeze you out, and won't speak to you, but only to let you know that you need to get your act together, even though you have been there for 5 years.    I've never felt so cold and alone at this job. there are so many Mental Days that i've had to take, and i never would have thought a company like this would tear down my mental health as this job has.    Be at this job for at least 6 months to a year, and please get out as soon as possible, because the longer you stay, the more they will find ways to see how they can get you out of there.    Oh yeah, forget about your free time, because you will be working 5 days a week, 50 hours, so yeah, the time for you to be able to do things with friends, you can say goodbye to that.</t>
  </si>
  <si>
    <t>"great pay for 1 year senior employees have ""higher expectations"" compared to new employees. they have a business model that encourages new employees in and get the old ones out or make them uncomfortable.  I went an entire year working remote, and not one manager reached out to me to give me a heads up on my performance, and the only times they will reach out is to tell you how bad you are doing and will falsify Quality Assurance scores, to encourage you to feel as though you don't belong or you're not doing a good job. Furthermore, they don't encourage promoting within, when you try to go for a higher position, they will ignore you or just tell you it's no longer available. There is definitely favoritism at this place for sure, those they like they will ignore their bad, and continue to give them praise, but if they don't like you...  they will falsify scores, to make you feel stupid they will write you up by micromanaging you, making you feel like you need to be on your best behavior. then they will just complete Freeze you out, and won't speak to you, but only to let you know that you need to get your act together, even though you have been there for 5 years.  I've never felt so cold and alone at this job. there are so many Mental Days that</t>
  </si>
  <si>
    <t>[0.4828542172908783]</t>
  </si>
  <si>
    <t>[array([0.48285422, 0.0570993 , 0.46004653], dtype=float32)]</t>
  </si>
  <si>
    <t>Good life balance</t>
  </si>
  <si>
    <t>Good life balance and decent pay</t>
  </si>
  <si>
    <t>Nothing worth mentioning at this time</t>
  </si>
  <si>
    <t>Good life balance and decent pay Nothing worth mentioning at this time</t>
  </si>
  <si>
    <t>[0.5961365103721619]</t>
  </si>
  <si>
    <t>[array([0.01018853, 0.39367497, 0.5961365 ], dtype=float32)]</t>
  </si>
  <si>
    <t>Iâ€™m struggling to list some pros at the moment. Tye people left on my team are good people.</t>
  </si>
  <si>
    <t>There are some questionable business practices by the VP/EDâ€™s. When not hitting our numbers we have resource actions and cut some of our best people then everyone who is left does the work of 4 people. You can expect resource actions at least 2x per year. The environment isnâ€™t stable because youâ€™re constantly wondering if youâ€™re next.</t>
  </si>
  <si>
    <t>Iâ€™m struggling to list some pros at the moment. Tye people left on my team are good people. There are some questionable business practices by the VP/EDâ€™s. When not hitting our numbers we have resource actions and cut some of our best people then everyone who is left does the work of 4 people. You can expect resource actions at least 2x per year. The environment isnâ€™t stable because youâ€™re constantly wondering if youâ€™re next.</t>
  </si>
  <si>
    <t>[0.7076627612113953]</t>
  </si>
  <si>
    <t>[array([0.05402993, 0.70766276, 0.23830734], dtype=float32)]</t>
  </si>
  <si>
    <t>Great company, bad working hours due to timezone coverage</t>
  </si>
  <si>
    <t>Great team, nice team culture</t>
  </si>
  <si>
    <t>Hard working hours as it is a multinational company that covers multiple timezones</t>
  </si>
  <si>
    <t>Great team, nice team culture Hard working hours as it is a multinational company that covers multiple timezones</t>
  </si>
  <si>
    <t>"Great team, nice team culture Hard working hours as it is a multinational company that covers multiple timezones"</t>
  </si>
  <si>
    <t>[0.8628786206245422]</t>
  </si>
  <si>
    <t>[array([0.00102567, 0.13609572, 0.8628786 ], dtype=float32)]</t>
  </si>
  <si>
    <t>Great management and benefits. Excellent work flexibility.</t>
  </si>
  <si>
    <t>I have no cons to mention.</t>
  </si>
  <si>
    <t>Great management and benefits. Excellent work flexibility. I have no cons to mention.</t>
  </si>
  <si>
    <t>[0.8416559100151062]</t>
  </si>
  <si>
    <t>[array([0.00290461, 0.15543944, 0.8416559 ], dtype=float32)]</t>
  </si>
  <si>
    <t>a lot of good things</t>
  </si>
  <si>
    <t>work life and balance is not one</t>
  </si>
  <si>
    <t>a lot of good things work life and balance is not one</t>
  </si>
  <si>
    <t>[0.7784968018531799]</t>
  </si>
  <si>
    <t>[array([0.05460553, 0.16689773, 0.7784968 ], dtype=float32)]</t>
  </si>
  <si>
    <t>Great culture! People are nice. Lots of development opportunities</t>
  </si>
  <si>
    <t>Bureaucracy and politics that comes with big companies</t>
  </si>
  <si>
    <t>Great culture! People are nice. Lots of development opportunities Bureaucracy and politics that comes with big companies</t>
  </si>
  <si>
    <t>[0.9327492117881775]</t>
  </si>
  <si>
    <t>[array([0.00169422, 0.0655566 , 0.9327492 ], dtype=float32)]</t>
  </si>
  <si>
    <t>Great company with a lot of maturity</t>
  </si>
  <si>
    <t>Great company to come with new ideas and contribute on top of the existing things.</t>
  </si>
  <si>
    <t>Sometimes, too much to be done with few resources</t>
  </si>
  <si>
    <t>Great company to come with new ideas and contribute on top of the existing things. Sometimes, too much to be done with few resources</t>
  </si>
  <si>
    <t>"Great company to come with new ideas and contribute on top of the existing things. Sometimes, too much to be done with few resources"</t>
  </si>
  <si>
    <t>[0.7374416589736938]</t>
  </si>
  <si>
    <t>[array([0.00307077, 0.73744166, 0.25948766], dtype=float32)]</t>
  </si>
  <si>
    <t>LASR</t>
  </si>
  <si>
    <t>LASR-Lenovo Accelerated Sales Rotation</t>
  </si>
  <si>
    <t>Flexible PTO Hybrid work week Paid training</t>
  </si>
  <si>
    <t>Bonus amounts unclear Consumer managers are slimy Inflated quota to intentionally not have to pay reps during consumer</t>
  </si>
  <si>
    <t>Flexible PTO Hybrid work week Paid training Bonus amounts unclear Consumer managers are slimy Inflated quota to intentionally not have to pay reps during consumer</t>
  </si>
  <si>
    <t>[0.9593652486801147]</t>
  </si>
  <si>
    <t>[array([0.0314342 , 0.95936525, 0.00920063], dtype=float32)]</t>
  </si>
  <si>
    <t>Poor - Senior Management</t>
  </si>
  <si>
    <t>Good salary and benefits, nice new office</t>
  </si>
  <si>
    <t>Poor SLT, too much happening, no organisation, unnecessary meetings, too much expectation outside of role remit._x000D_
Senior Manager dictator, no people skills or understanding of work/home balance, not child friendly regarding remote working. _x000D_
Discrimination for being a parent, if you have kids, forget it.</t>
  </si>
  <si>
    <t>Good salary and benefits, nice new office Poor SLT, too much happening, no organisation, unnecessary meetings, too much expectation outside of role remit._x000D_
Senior Manager dictator, no people skills or understanding of work/home balance, not child friendly regarding remote working. _x000D_
Discrimination for being a parent, if you have kids, forget it.</t>
  </si>
  <si>
    <t>Good salary and benefits, nice new office Poor SLT, too much happening, no organisation, unnecessary meetings, too much expectation outside of role remit.  Senior Manager dictator, no people skills or understanding of work/home balance, not child friendly regarding remote working.   Discrimination for being a parent, if you have kids, forget it.</t>
  </si>
  <si>
    <t>"Good salary and benefits, nice new office Poor SLT, too much happening, no organisation, unnecessary meetings, too much expectation outside of role remit. Senior Manager dictator, no people skills or understanding of work/home balance, not child friendly regarding remote working.  Discrimination for being a parent, if you have kids, forget it."</t>
  </si>
  <si>
    <t>[0.6569352149963379]</t>
  </si>
  <si>
    <t>[array([0.3035413 , 0.6569352 , 0.03952354], dtype=float32)]</t>
  </si>
  <si>
    <t>The beginning was really good, but it turned almost a nightmare later</t>
  </si>
  <si>
    <t>Site Buyer</t>
  </si>
  <si>
    <t>ÃœllÅ‘</t>
  </si>
  <si>
    <t>good team_x000D_
good environment_x000D_
opportunity to grow</t>
  </si>
  <si>
    <t>bad salary_x000D_
hard to move up the corporate ladder</t>
  </si>
  <si>
    <t>good team_x000D_
good environment_x000D_
opportunity to grow bad salary_x000D_
hard to move up the corporate ladder</t>
  </si>
  <si>
    <t>good team  good environment  opportunity to grow bad salary  hard to move up the corporate ladder</t>
  </si>
  <si>
    <t>good team good environment opportunity to grow bad salary hard to move up the corporate ladder</t>
  </si>
  <si>
    <t>[0.9672744274139404]</t>
  </si>
  <si>
    <t>[array([0.00639593, 0.02632968, 0.9672744 ], dtype=float32)]</t>
  </si>
  <si>
    <t>Opportunity for enacting change but challenges in doing so</t>
  </si>
  <si>
    <t>As a lower tier technology company with aspirations, and even Chinese government-driven incentive, for transforming itself into a technology leader, there is a lot of opportunity for driving improvement. Over the last 5+ years, Lenovo has succeeded in expanding itself beyond its core cash cow business of PCs, beginning with its servers business previously bought from IBM and now expanding into its services business, which will be the core profit driver into the foreseeable future. There has been pain a long the way as the PC business continues to decline in line with market-wide pull back, but the transformation is creating opportunity for those with skillsets that align with the new businesses. If your background is in PCs, do not expect expanding career opportunities here - come if you can contribute to the server business or the services / software business. Finally, as a side note, Lenovo's full compensation, benefits / retirement included, is good. 90/10 medical (instead of the typical 80/20). 6% 1:1 match on 401k (instead of the typical 3% or less).</t>
  </si>
  <si>
    <t>For those in North America working close to or within IT, worklife balance is difficult because IT is predominantly based in China. This results in regular meetings in the morning and evening. For those working closer to or even with business, your work will be more influenced by local needs, so worklife balance is easier to achieve.</t>
  </si>
  <si>
    <t>As a lower tier technology company with aspirations, and even Chinese government-driven incentive, for transforming itself into a technology leader, there is a lot of opportunity for driving improvement. Over the last 5+ years, Lenovo has succeeded in expanding itself beyond its core cash cow business of PCs, beginning with its servers business previously bought from IBM and now expanding into its services business, which will be the core profit driver into the foreseeable future. There has been pain a long the way as the PC business continues to decline in line with market-wide pull back, but the transformation is creating opportunity for those with skillsets that align with the new businesses. If your background is in PCs, do not expect expanding career opportunities here - come if you can contribute to the server business or the services / software business. Finally, as a side note, Lenovo's full compensation, benefits / retirement included, is good. 90/10 medical (instead of the typical 80/20). 6% 1:1 match on 401k (instead of the typical 3% or less). For those in North America working close to or within IT, worklife balance is difficult because IT is predominantly based in China. This results in regular meetings in the morning and evening. For those working closer to or even with business, your work will be more influenced by local needs, so worklife balance is easier to achieve.</t>
  </si>
  <si>
    <t>"As a lower tier technology company with aspirations, and even Chinese government-driven incentive, for transforming itself into a technology leader, there is a lot of opportunity for driving improvement. Over the last 5+ years, Lenovo has succeeded in expanding itself beyond its core cash cow business of PCs, beginning with its servers business previously bought from IBM and now expanding into its services business, which will be the core profit driver into the foreseeable future. There has been pain a long the way as the PC business continues to decline in line with market-wide pull back, but the transformation is creating opportunity for those with skillsets that align with the new businesses. If your background is in PCs, do not expect expanding career opportunities here - come if you can contribute to the server business or the services / software business. Finally, as a side note, Lenovo's full compensation, benefits / retirement included, is good. 90/10 medical (instead of the typical 80/20). 6% 1:1 match on 401k (instead of the typical 3% or less). For those in North America working close to or within IT, worklife balance is difficult because IT is predominantly based in China. This results in regular meetings in the morning and evening. For those working closer to or even with business, your work will be more influenced by local needs, so worklife balance is easier to achieve."</t>
  </si>
  <si>
    <t>[0.9362789392471313]</t>
  </si>
  <si>
    <t>[array([0.04085864, 0.02286237, 0.93627894], dtype=float32)]</t>
  </si>
  <si>
    <t>Good company, that is trying to make progress</t>
  </si>
  <si>
    <t>They started to improve their tech</t>
  </si>
  <si>
    <t>Not the place to innovate at</t>
  </si>
  <si>
    <t>They started to improve their tech Not the place to innovate at</t>
  </si>
  <si>
    <t>[0.5163524746894836]</t>
  </si>
  <si>
    <t>[array([0.5163525 , 0.46721274, 0.01643471], dtype=float32)]</t>
  </si>
  <si>
    <t>Good Company to Work For</t>
  </si>
  <si>
    <t>Culture is positive, great people, best technology.</t>
  </si>
  <si>
    <t>Lengthy processes, trying to be all things to all people, work/life balance.</t>
  </si>
  <si>
    <t>Culture is positive, great people, best technology. Lengthy processes, trying to be all things to all people, work/life balance.</t>
  </si>
  <si>
    <t>"Culture is positive, great people, best technology. Lengthy processes, trying to be all things to all people, work/life balance."</t>
  </si>
  <si>
    <t>[0.6504919528961182]</t>
  </si>
  <si>
    <t>[array([0.00227209, 0.34723595, 0.65049195], dtype=float32)]</t>
  </si>
  <si>
    <t>Order Execution Specialist</t>
  </si>
  <si>
    <t>Good working team and nice work environment</t>
  </si>
  <si>
    <t>Donâ€™t like how promotion work and other company policies</t>
  </si>
  <si>
    <t>Good working team and nice work environment Donâ€™t like how promotion work and other company policies</t>
  </si>
  <si>
    <t>[0.8360323905944824]</t>
  </si>
  <si>
    <t>[array([0.01629806, 0.1476695 , 0.8360324 ], dtype=float32)]</t>
  </si>
  <si>
    <t>Good comapny to works</t>
  </si>
  <si>
    <t>1. Get a chance to work on new technology._x000D_
2. Pay is competitive.</t>
  </si>
  <si>
    <t>Downsizing of team members frequently if streagy do not work.</t>
  </si>
  <si>
    <t>1. Get a chance to work on new technology._x000D_
2. Pay is competitive. Downsizing of team members frequently if streagy do not work.</t>
  </si>
  <si>
    <t>1. Get a chance to work on new technology.  2. Pay is competitive. Downsizing of team members frequently if streagy do not work.</t>
  </si>
  <si>
    <t>1. Get a chance to work on new technology. 2. Pay is competitive. Downsizing of team members frequently if streagy do not work.</t>
  </si>
  <si>
    <t>[0.9321056604385376]</t>
  </si>
  <si>
    <t>[array([0.00586085, 0.93210566, 0.06203349], dtype=float32)]</t>
  </si>
  <si>
    <t>Flexible schedule to a fault</t>
  </si>
  <si>
    <t>Flexibilty with being remote sometimes, hybrid model.</t>
  </si>
  <si>
    <t>That flexibilty also means you will be working early mornings and expected to work nights , most if not all. Constant downsizing,more with less.</t>
  </si>
  <si>
    <t>Flexibilty with being remote sometimes, hybrid model. That flexibilty also means you will be working early mornings and expected to work nights , most if not all. Constant downsizing,more with less.</t>
  </si>
  <si>
    <t>"Flexibilty with being remote sometimes, hybrid model. That flexibilty also means you will be working early mornings and expected to work nights , most if not all. Constant downsizing,more with less."</t>
  </si>
  <si>
    <t>[0.9622018933296204]</t>
  </si>
  <si>
    <t>[array([0.02679723, 0.9622019 , 0.01100089], dtype=float32)]</t>
  </si>
  <si>
    <t>Operations Program Manager</t>
  </si>
  <si>
    <t>Two bonuses/year, good-very good salary, yearly increases (6-10%). Work-life balance very good.</t>
  </si>
  <si>
    <t>Increases not that high, but still better than in other places.</t>
  </si>
  <si>
    <t>Two bonuses/year, good-very good salary, yearly increases (6-10%). Work-life balance very good. Increases not that high, but still better than in other places.</t>
  </si>
  <si>
    <t>"Two bonuses/year, good-very good salary, yearly increases (6-10%). Work-life balance very good. Increases not that high, but still better than in other places."</t>
  </si>
  <si>
    <t>[0.4991002678871155]</t>
  </si>
  <si>
    <t>[array([0.00852191, 0.49237773, 0.49910027], dtype=float32)]</t>
  </si>
  <si>
    <t>Be careful...Lenovo</t>
  </si>
  <si>
    <t>Lenovo has inherited much of the IBM culture it acquired through the PC business and then later with the low end server business, but has spun a very Chinese approach to it which has made the company challenging to work with or for. To succeed there you must find an executive sponsor and spend many hours a week sucking up to that individual if you want to last past any of the many resource actions that take place. Be especially wary of HR as this company empowers the HR function to control many aspects of day to day internal business at the company.</t>
  </si>
  <si>
    <t>A "click" based culture. If you dont suck up you will be left out.</t>
  </si>
  <si>
    <t>Lenovo has inherited much of the IBM culture it acquired through the PC business and then later with the low end server business, but has spun a very Chinese approach to it which has made the company challenging to work with or for. To succeed there you must find an executive sponsor and spend many hours a week sucking up to that individual if you want to last past any of the many resource actions that take place. Be especially wary of HR as this company empowers the HR function to control many aspects of day to day internal business at the company. A "click" based culture. If you dont suck up you will be left out.</t>
  </si>
  <si>
    <t>"Lenovo has inherited much of the IBM culture it acquired through the PC business and then later with the low end server business, but has spun a very Chinese approach to it which has made the company challenging to work with or for. To succeed there you must find an executive sponsor and spend many hours a week sucking up to that individual if you want to last past any of the many resource actions that take place. Be especially wary of HR as this company empowers the HR function to control many aspects of day to day internal business at the company. A ""click"" based culture. If you dont suck up you will be left out."</t>
  </si>
  <si>
    <t>[0.6977099180221558]</t>
  </si>
  <si>
    <t>[array([0.01470331, 0.6977099 , 0.28758678], dtype=float32)]</t>
  </si>
  <si>
    <t>1.0479551553726196</t>
  </si>
  <si>
    <t>Lack of innovation &amp; career progression</t>
  </si>
  <si>
    <t>Lenovo has great benefits (health care + unlimited PTO)</t>
  </si>
  <si>
    <t>- Old-school management and workflows + resistant to change_x000D_
- Claims to be an innovative tech company, but is last to adopt new technology internally _x000D_
- Incredibly slow promotion timeline_x000D_
- Difficult to hit + exceed quota each quarter_x000D_
- High expectations + unmanageable workload, everyone spread too thin, + no incentive</t>
  </si>
  <si>
    <t>Lenovo has great benefits (health care + unlimited PTO) - Old-school management and workflows + resistant to change_x000D_
- Claims to be an innovative tech company, but is last to adopt new technology internally _x000D_
- Incredibly slow promotion timeline_x000D_
- Difficult to hit + exceed quota each quarter_x000D_
- High expectations + unmanageable workload, everyone spread too thin, + no incentive</t>
  </si>
  <si>
    <t>Lenovo has great benefits (health care + unlimited PTO) - Old-school management and workflows + resistant to change  - Claims to be an innovative tech company, but is last to adopt new technology internally   - Incredibly slow promotion timeline  - Difficult to hit + exceed quota each quarter  - High expectations + unmanageable workload, everyone spread too thin, + no incentive</t>
  </si>
  <si>
    <t>"Lenovo has great benefits (health care + unlimited PTO) - Old-school management and workflows + resistant to change - Claims to be an innovative tech company, but is last to adopt new technology internally  - Incredibly slow promotion timeline - Difficult to hit + exceed quota each quarter - High expectations + unmanageable workload, everyone spread too thin, + no incentive"</t>
  </si>
  <si>
    <t>[0.8163402676582336]</t>
  </si>
  <si>
    <t>[array([0.01673766, 0.81634027, 0.16692209], dtype=float32)]</t>
  </si>
  <si>
    <t>1.0477957725524902</t>
  </si>
  <si>
    <t>Sales oriented</t>
  </si>
  <si>
    <t>look after their staff very well</t>
  </si>
  <si>
    <t>None that I could see</t>
  </si>
  <si>
    <t>look after their staff very well None that I could see</t>
  </si>
  <si>
    <t>[array([0.01654568, 0.06704667, 0.9164076 ], dtype=float32)]</t>
  </si>
  <si>
    <t>Hard work big rewards</t>
  </si>
  <si>
    <t>Financial goals, ability to build something big</t>
  </si>
  <si>
    <t>processes are difficult, management is focused too much on company politics</t>
  </si>
  <si>
    <t>Financial goals, ability to build something big processes are difficult, management is focused too much on company politics</t>
  </si>
  <si>
    <t>"Financial goals, ability to build something big processes are difficult, management is focused too much on company politics"</t>
  </si>
  <si>
    <t>[0.9606440663337708]</t>
  </si>
  <si>
    <t>[array([0.03333468, 0.96064407, 0.00602128], dtype=float32)]</t>
  </si>
  <si>
    <t>Easy to work</t>
  </si>
  <si>
    <t>Supply Chain Management Specialist</t>
  </si>
  <si>
    <t>There are a lot of annual leave and can work flexiable. work life balance.</t>
  </si>
  <si>
    <t>You will feel boring sometimes.</t>
  </si>
  <si>
    <t>There are a lot of annual leave and can work flexiable. work life balance. You will feel boring sometimes.</t>
  </si>
  <si>
    <t>[0.9427404403686523]</t>
  </si>
  <si>
    <t>[array([0.01101823, 0.94274044, 0.04624136], dtype=float32)]</t>
  </si>
  <si>
    <t>Good human caring, good working environment</t>
  </si>
  <si>
    <t>Salary is not medium, in a remote location</t>
  </si>
  <si>
    <t>Good human caring, good working environment Salary is not medium, in a remote location</t>
  </si>
  <si>
    <t>"Good human caring, good working environment Salary is not medium, in a remote location"</t>
  </si>
  <si>
    <t>[0.8836145401000977]</t>
  </si>
  <si>
    <t>[array([0.0049757 , 0.88361454, 0.11140976], dtype=float32)]</t>
  </si>
  <si>
    <t>good good good good a good company</t>
  </si>
  <si>
    <t>it still have place to grow, need better salary</t>
  </si>
  <si>
    <t>good good good good a good company it still have place to grow, need better salary</t>
  </si>
  <si>
    <t>"good good good good a good company it still have place to grow, need better salary"</t>
  </si>
  <si>
    <t>[0.7636362314224243]</t>
  </si>
  <si>
    <t>[array([0.00509165, 0.76363623, 0.23127215], dtype=float32)]</t>
  </si>
  <si>
    <t>A great company, an ideal workplace!</t>
  </si>
  <si>
    <t>Digital Marketing &amp; E-Commerce Specialist</t>
  </si>
  <si>
    <t>Good working atmosphere and decent benefits!</t>
  </si>
  <si>
    <t>More training would be even better!</t>
  </si>
  <si>
    <t>Good working atmosphere and decent benefits! More training would be even better!</t>
  </si>
  <si>
    <t>[0.5758578181266785]</t>
  </si>
  <si>
    <t>[array([0.00343588, 0.5758578 , 0.42070636], dtype=float32)]</t>
  </si>
  <si>
    <t>Lenovo India a Great Place to work</t>
  </si>
  <si>
    <t>IT Service Delivery Manager</t>
  </si>
  <si>
    <t>You are empowered to take decision and implement new initiatives to achieve defined Company goals.</t>
  </si>
  <si>
    <t>There is nothing on negative comments.</t>
  </si>
  <si>
    <t>You are empowered to take decision and implement new initiatives to achieve defined Company goals. There is nothing on negative comments.</t>
  </si>
  <si>
    <t>[0.742975115776062]</t>
  </si>
  <si>
    <t>[array([0.00239896, 0.7429751 , 0.25462592], dtype=float32)]</t>
  </si>
  <si>
    <t>Favoritism Rules</t>
  </si>
  <si>
    <t>Strong Brand Recognition, Great Co-Workers, good products</t>
  </si>
  <si>
    <t>Toxic Leadership throughout the Mid and Upper Mgt ranks. Favoritism is rampant and continued Layoffs are perfect example. Strong and consistent sales producers are getting axed in favor of â€œbrown nosingâ€ underlings who buddy up to leadership. Ex IBMers continue to cover for each other, snd are threatened by newcomers with deep industry experience. Work loads are unbearable, yet middle management turn a blind eye to the low morale.</t>
  </si>
  <si>
    <t>Strong Brand Recognition, Great Co-Workers, good products Toxic Leadership throughout the Mid and Upper Mgt ranks. Favoritism is rampant and continued Layoffs are perfect example. Strong and consistent sales producers are getting axed in favor of â€œbrown nosingâ€ underlings who buddy up to leadership. Ex IBMers continue to cover for each other, snd are threatened by newcomers with deep industry experience. Work loads are unbearable, yet middle management turn a blind eye to the low morale.</t>
  </si>
  <si>
    <t>"Strong Brand Recognition, Great Co-Workers, good products Toxic Leadership throughout the Mid and Upper Mgt ranks. Favoritism is rampant and continued Layoffs are perfect example. Strong and consistent sales producers are getting axed in favor of â€œbrown nosingâ€ underlings who buddy up to leadership. Ex IBMers continue to cover for each other, snd are threatened by newcomers with deep industry experience. Work loads are unbearable, yet middle management turn a blind eye to the low morale."</t>
  </si>
  <si>
    <t>[0.6635918021202087]</t>
  </si>
  <si>
    <t>[array([0.04177686, 0.6635918 , 0.29463133], dtype=float32)]</t>
  </si>
  <si>
    <t>GOOD COMPANY TO WORK WITH</t>
  </si>
  <si>
    <t>international view; complex projects; front-edge Tech; variety.</t>
  </si>
  <si>
    <t>too many night calls; uncompetitive compensation package; bad work live balance.</t>
  </si>
  <si>
    <t>international view; complex projects; front-edge Tech; variety. too many night calls; uncompetitive compensation package; bad work live balance.</t>
  </si>
  <si>
    <t>[0.8727556467056274]</t>
  </si>
  <si>
    <t>[array([0.0273503 , 0.87275565, 0.09989399], dtype=float32)]</t>
  </si>
  <si>
    <t>international company that has many opportunities</t>
  </si>
  <si>
    <t>long working hours due to geo location</t>
  </si>
  <si>
    <t>international company that has many opportunities long working hours due to geo location</t>
  </si>
  <si>
    <t>[0.8102023005485535]</t>
  </si>
  <si>
    <t>[array([0.00432239, 0.8102023 , 0.18547527], dtype=float32)]</t>
  </si>
  <si>
    <t>My personal view...</t>
  </si>
  <si>
    <t>Head Business Finance</t>
  </si>
  <si>
    <t>Learning on the job. Real time experience.</t>
  </si>
  <si>
    <t>Micro management, toxic culture, little or no work life balance.</t>
  </si>
  <si>
    <t>Learning on the job. Real time experience. Micro management, toxic culture, little or no work life balance.</t>
  </si>
  <si>
    <t>"Learning on the job. Real time experience. Micro management, toxic culture, little or no work life balance."</t>
  </si>
  <si>
    <t>[0.7745463252067566]</t>
  </si>
  <si>
    <t>[array([0.00877974, 0.7745463 , 0.21667387], dtype=float32)]</t>
  </si>
  <si>
    <t>AE life at Lenovo</t>
  </si>
  <si>
    <t>Great work-life balance. Mostly held in check by customers more so than management. Depends on manager as well. Great benefits and paternity leave.</t>
  </si>
  <si>
    <t>Pay compared to industry avg experience.</t>
  </si>
  <si>
    <t>Great work-life balance. Mostly held in check by customers more so than management. Depends on manager as well. Great benefits and paternity leave. Pay compared to industry avg experience.</t>
  </si>
  <si>
    <t>[0.9129009246826172]</t>
  </si>
  <si>
    <t>[array([0.00928032, 0.07781878, 0.9129009 ], dtype=float32)]</t>
  </si>
  <si>
    <t>Like working at Lenovo</t>
  </si>
  <si>
    <t>Senior Product Analyst</t>
  </si>
  <si>
    <t xml:space="preserve">respectful working environment, open minded, collaborative_x000D_
</t>
  </si>
  <si>
    <t>salary is not so competitive</t>
  </si>
  <si>
    <t>respectful working environment, open minded, collaborative_x000D_
 salary is not so competitive</t>
  </si>
  <si>
    <t>respectful working environment, open minded, collaborative   salary is not so competitive</t>
  </si>
  <si>
    <t>"respectful working environment, open minded, collaborative  salary is not so competitive"</t>
  </si>
  <si>
    <t>[0.8785462975502014]</t>
  </si>
  <si>
    <t>[array([0.0041987 , 0.8785463 , 0.11725493], dtype=float32)]</t>
  </si>
  <si>
    <t>Great Work Culture and flexible timing in India</t>
  </si>
  <si>
    <t>Chinese Culture in Global team leading to burnout</t>
  </si>
  <si>
    <t>Great Work Culture and flexible timing in India Chinese Culture in Global team leading to burnout</t>
  </si>
  <si>
    <t>[0.8809691071510315]</t>
  </si>
  <si>
    <t>[array([0.00265361, 0.11637725, 0.8809691 ], dtype=float32)]</t>
  </si>
  <si>
    <t>Great company with cool culture</t>
  </si>
  <si>
    <t>Services Sales Executive</t>
  </si>
  <si>
    <t>Great team with healthy and warm relationships. The company has fairly well organized processes. The delivery of equipment is much more brisk than in many other IT companies. Good internal accounting and analysis systems, which helps a lot in work. Overall, I would recommend the company to work for.</t>
  </si>
  <si>
    <t>It is quite difficult to launch new services in new regions. Somewhat inert persons responsible for this. IT business is currently declining in Europe, so it affects this company as well, which is why decisions are being made about layoffs</t>
  </si>
  <si>
    <t>Great team with healthy and warm relationships. The company has fairly well organized processes. The delivery of equipment is much more brisk than in many other IT companies. Good internal accounting and analysis systems, which helps a lot in work. Overall, I would recommend the company to work for. It is quite difficult to launch new services in new regions. Somewhat inert persons responsible for this. IT business is currently declining in Europe, so it affects this company as well, which is why decisions are being made about layoffs</t>
  </si>
  <si>
    <t>"Great team with healthy and warm relationships. The company has fairly well organized processes. The delivery of equipment is much more brisk than in many other IT companies. Good internal accounting and analysis systems, which helps a lot in work. Overall, I would recommend the company to work for. It is quite difficult to launch new services in new regions. Somewhat inert persons responsible for this. IT business is currently declining in Europe, so it affects this company as well, which is why decisions are being made about layoffs"</t>
  </si>
  <si>
    <t>[0.757278561592102]</t>
  </si>
  <si>
    <t>[array([0.00295897, 0.2397625 , 0.75727856], dtype=float32)]</t>
  </si>
  <si>
    <t>1.047805666923523</t>
  </si>
  <si>
    <t>Good Product &amp;; Great People_x000D_
Good place to work</t>
  </si>
  <si>
    <t>Basingstoke, England</t>
  </si>
  <si>
    <t>1.Not Micro Managed - 2. get on with it culture 1#1 external to internal account management alignment. 3. Good product and easy to sell 4. Fantastic technical support client facing to assist in sales cycle 5. Nice new office location 6. Everyone keen to help- genuinely nice people with family atmosphere</t>
  </si>
  <si>
    <t>1.UK Specific- Currently senior management adrift no real direction due to several changes at the top Hopefully this will change. 2.  No London office location  3. Quota /Targets for sales is CURRENTLY unrealistic and out of synch with predicted pc growth/ market.</t>
  </si>
  <si>
    <t>1.Not Micro Managed - 2. get on with it culture 1#1 external to internal account management alignment. 3. Good product and easy to sell 4. Fantastic technical support client facing to assist in sales cycle 5. Nice new office location 6. Everyone keen to help- genuinely nice people with family atmosphere 1.UK Specific- Currently senior management adrift no real direction due to several changes at the top Hopefully this will change. 2.  No London office location  3. Quota /Targets for sales is CURRENTLY unrealistic and out of synch with predicted pc growth/ market.</t>
  </si>
  <si>
    <t>1.Not Micro Managed - 2. get on with it culture 1#1 external to internal account management alignment. 3. Good product and easy to sell 4. Fantastic technical support client facing to assist in sales cycle 5. Nice new office location 6. Everyone keen to help- genuinely nice people with family atmosphere 1.UK Specific- Currently senior management adrift no real direction due to several changes at the top Hopefully this will change. 2. No London office location 3. Quota /Targets for sales is CURRENTLY unrealistic and out of synch with predicted pc growth/ market.</t>
  </si>
  <si>
    <t>[0.8925925493240356]</t>
  </si>
  <si>
    <t>[array([0.0094468 , 0.89259255, 0.0979607 ], dtype=float32)]</t>
  </si>
  <si>
    <t>Great Company, Growth Issues</t>
  </si>
  <si>
    <t>Premier Support Specialist</t>
  </si>
  <si>
    <t>Great benefits, Company Culture, and Facilities</t>
  </si>
  <si>
    <t>Micromanagement beyond measure, Training not allowed during shift hours (required after-hours)</t>
  </si>
  <si>
    <t>Great benefits, Company Culture, and Facilities Micromanagement beyond measure, Training not allowed during shift hours (required after-hours)</t>
  </si>
  <si>
    <t>"Great benefits, Company Culture, and Facilities Micromanagement beyond measure, Training not allowed during shift hours (required after-hours)"</t>
  </si>
  <si>
    <t>[0.5099867582321167]</t>
  </si>
  <si>
    <t>[array([0.00991723, 0.48009607, 0.50998676], dtype=float32)]</t>
  </si>
  <si>
    <t>Good work life balance here.</t>
  </si>
  <si>
    <t>There is no con as such</t>
  </si>
  <si>
    <t>Good work life balance here. There is no con as such</t>
  </si>
  <si>
    <t>[0.8039982318878174]</t>
  </si>
  <si>
    <t>[array([0.00520057, 0.19080122, 0.80399823], dtype=float32)]</t>
  </si>
  <si>
    <t>The pay was good and I enjoyed managment</t>
  </si>
  <si>
    <t>Taking 35 or more calls a day can be draining</t>
  </si>
  <si>
    <t>The pay was good and I enjoyed managment Taking 35 or more calls a day can be draining</t>
  </si>
  <si>
    <t>[0.8329136371612549]</t>
  </si>
  <si>
    <t>[array([0.01179532, 0.83291364, 0.15529105], dtype=float32)]</t>
  </si>
  <si>
    <t>They really take care of employees, so that the employees can take care of their customers!</t>
  </si>
  <si>
    <t>No cons. A truly employee oriented technology leader</t>
  </si>
  <si>
    <t>They really take care of employees, so that the employees can take care of their customers! No cons. A truly employee oriented technology leader</t>
  </si>
  <si>
    <t>"They really take care of employees, so that the employees can take care of their customers! No cons. A truly employee oriented technology leader"</t>
  </si>
  <si>
    <t>[0.6882168054580688]</t>
  </si>
  <si>
    <t>[array([0.00176844, 0.6882168 , 0.31001472], dtype=float32)]</t>
  </si>
  <si>
    <t>Pretty bad overall</t>
  </si>
  <si>
    <t>Chatswood</t>
  </si>
  <si>
    <t>Many issues in the company make you feel like your work is impactful. Depending on the type of work you do</t>
  </si>
  <si>
    <t>Feels like a bunch of headless chooks.</t>
  </si>
  <si>
    <t>Many issues in the company make you feel like your work is impactful. Depending on the type of work you do Feels like a bunch of headless chooks.</t>
  </si>
  <si>
    <t>[0.6733329892158508]</t>
  </si>
  <si>
    <t>[array([0.673333  , 0.32182127, 0.00484573], dtype=float32)]</t>
  </si>
  <si>
    <t>Executive Administrative Assistant</t>
  </si>
  <si>
    <t>Team work, diversity, and good atmosphere</t>
  </si>
  <si>
    <t>career growth within the company is not easy to accomplish</t>
  </si>
  <si>
    <t>Team work, diversity, and good atmosphere career growth within the company is not easy to accomplish</t>
  </si>
  <si>
    <t>"Team work, diversity, and good atmosphere career growth within the company is not easy to accomplish"</t>
  </si>
  <si>
    <t>[0.9781952500343323]</t>
  </si>
  <si>
    <t>[array([0.00746202, 0.97819525, 0.01434275], dtype=float32)]</t>
  </si>
  <si>
    <t>I enjoy my job</t>
  </si>
  <si>
    <t>well driven position with good quality team</t>
  </si>
  <si>
    <t>I dont have much to complain</t>
  </si>
  <si>
    <t>well driven position with good quality team I dont have much to complain</t>
  </si>
  <si>
    <t>[array([0.00128968, 0.00755359, 0.9911568 ], dtype=float32)]</t>
  </si>
  <si>
    <t>Perfect work life balance. Flexible working hours. Great Autonomy. Love working in this role</t>
  </si>
  <si>
    <t>Accountability is low in several teams.</t>
  </si>
  <si>
    <t>Perfect work life balance. Flexible working hours. Great Autonomy. Love working in this role Accountability is low in several teams.</t>
  </si>
  <si>
    <t>[0.9929571151733398]</t>
  </si>
  <si>
    <t>[array([0.00126781, 0.00577501, 0.9929571 ], dtype=float32)]</t>
  </si>
  <si>
    <t>Ok to work there ok</t>
  </si>
  <si>
    <t>Always layoffs every quarter and annually</t>
  </si>
  <si>
    <t>Ok to work there ok Always layoffs every quarter and annually</t>
  </si>
  <si>
    <t>[0.9752442240715027]</t>
  </si>
  <si>
    <t>[array([0.01343037, 0.9752442 , 0.01132545], dtype=float32)]</t>
  </si>
  <si>
    <t>Job stability at Lenovo, but poor vision of the future</t>
  </si>
  <si>
    <t>Lenovo has good job stability. Hard to fire people who do a bad job.</t>
  </si>
  <si>
    <t>Lenovo will eventually force everyone into the office. This is a tech company and should be more of a visionary when it comes to the future, not old school.</t>
  </si>
  <si>
    <t>Lenovo has good job stability. Hard to fire people who do a bad job. Lenovo will eventually force everyone into the office. This is a tech company and should be more of a visionary when it comes to the future, not old school.</t>
  </si>
  <si>
    <t>"Lenovo has good job stability. Hard to fire people who do a bad job. Lenovo will eventually force everyone into the office. This is a tech company and should be more of a visionary when it comes to the future, not old school."</t>
  </si>
  <si>
    <t>[0.7272449135780334]</t>
  </si>
  <si>
    <t>[array([0.01884289, 0.7272449 , 0.2539122 ], dtype=float32)]</t>
  </si>
  <si>
    <t>Great place with good benefits</t>
  </si>
  <si>
    <t>I cannot think of any cons</t>
  </si>
  <si>
    <t>Great place with good benefits I cannot think of any cons</t>
  </si>
  <si>
    <t>[0.9890690445899963]</t>
  </si>
  <si>
    <t>[array([0.00171991, 0.00921106, 0.98906904], dtype=float32)]</t>
  </si>
  <si>
    <t>A lot of free time</t>
  </si>
  <si>
    <t>No cons at all for lenovo romania</t>
  </si>
  <si>
    <t>A lot of free time No cons at all for lenovo romania</t>
  </si>
  <si>
    <t>[0.9094425439834595]</t>
  </si>
  <si>
    <t>[array([0.01622574, 0.90944254, 0.07433173], dtype=float32)]</t>
  </si>
  <si>
    <t>Great place to work. Potential to grow.</t>
  </si>
  <si>
    <t>I find no cons currently</t>
  </si>
  <si>
    <t>Great place to work. Potential to grow. I find no cons currently</t>
  </si>
  <si>
    <t>[0.9385698437690735]</t>
  </si>
  <si>
    <t>[array([0.00454777, 0.05688238, 0.93856984], dtype=float32)]</t>
  </si>
  <si>
    <t>Itâ€™s a good place to get comfortable with the corporate work environment</t>
  </si>
  <si>
    <t>If you arenâ€™t a LASR, itâ€™s really hard to move up</t>
  </si>
  <si>
    <t>Itâ€™s a good place to get comfortable with the corporate work environment If you arenâ€™t a LASR, itâ€™s really hard to move up</t>
  </si>
  <si>
    <t>"Itâ€™s a good place to get comfortable with the corporate work environment If you arenâ€™t a LASR, itâ€™s really hard to move up"</t>
  </si>
  <si>
    <t>[0.7429129481315613]</t>
  </si>
  <si>
    <t>[array([0.00268512, 0.74291295, 0.25440192], dtype=float32)]</t>
  </si>
  <si>
    <t>Great company to get feet wet in IT industry</t>
  </si>
  <si>
    <t>Colleagues and peers with a long tenure and deep wealth of experience.</t>
  </si>
  <si>
    <t>Minimum room for advancement. Be prepared to stay in the same role for a while. Only time you get a 'new role' is when there is another internal shuffle of accounts / reorg, re-labeling what was old as 'new'.</t>
  </si>
  <si>
    <t>Colleagues and peers with a long tenure and deep wealth of experience. Minimum room for advancement. Be prepared to stay in the same role for a while. Only time you get a 'new role' is when there is another internal shuffle of accounts / reorg, re-labeling what was old as 'new'.</t>
  </si>
  <si>
    <t>"Colleagues and peers with a long tenure and deep wealth of experience. Minimum room for advancement. Be prepared to stay in the same role for a while. Only time you get a 'new role' is when there is another internal shuffle of accounts / reorg, re-labeling what was old as 'new'."</t>
  </si>
  <si>
    <t>[0.7517217993736267]</t>
  </si>
  <si>
    <t>[array([0.00511531, 0.7517218 , 0.24316286], dtype=float32)]</t>
  </si>
  <si>
    <t>FP&amp;A Specialist</t>
  </si>
  <si>
    <t>The amount of flexibility offered at the workplace is mindboggling</t>
  </si>
  <si>
    <t>Nothing apart from the on going geo political tensions, which i assume would be over soon.</t>
  </si>
  <si>
    <t>The amount of flexibility offered at the workplace is mindboggling Nothing apart from the on going geo political tensions, which i assume would be over soon.</t>
  </si>
  <si>
    <t>"The amount of flexibility offered at the workplace is mindboggling Nothing apart from the on going geo political tensions, which i assume would be over soon."</t>
  </si>
  <si>
    <t>[0.9675873517990112]</t>
  </si>
  <si>
    <t>[array([0.00581755, 0.96758735, 0.0265951 ], dtype=float32)]</t>
  </si>
  <si>
    <t>One of the better companies to work for</t>
  </si>
  <si>
    <t>Flexible working time, great colleagues, good quality of the products</t>
  </si>
  <si>
    <t>Workload, possible geopolitical risks, slow salary increase</t>
  </si>
  <si>
    <t>Flexible working time, great colleagues, good quality of the products Workload, possible geopolitical risks, slow salary increase</t>
  </si>
  <si>
    <t>"Flexible working time, great colleagues, good quality of the products Workload, possible geopolitical risks, slow salary increase"</t>
  </si>
  <si>
    <t>[0.7110916972160339]</t>
  </si>
  <si>
    <t>[array([0.00393932, 0.7110917 , 0.28496903], dtype=float32)]</t>
  </si>
  <si>
    <t>Toxic Place</t>
  </si>
  <si>
    <t>Procurement</t>
  </si>
  <si>
    <t>Good colleagues, but nothing else.</t>
  </si>
  <si>
    <t>Toxic Work Environment: Working at this company feels like a never-ending nightmare. From the moment I joined, I was exposed to a culture of fear, intimidation, and backstabbing. It's a daily struggle to navigate the political landmines just to keep your job. Poor Leadership: The company is rife with incompetent and unqualified leadership. It's not uncommon to witness leaders belittling employees, displaying favoritism, and making arbitrary decisions that negatively impact the team. They lack transparency and often hide crucial information from employees. Unreasonable Expectations: The workload at this company is beyond excessive, and you're expected to work long hours, including nights and weekends, without overtime pay. The constant pressure to meet unrealistic targets takes a toll on your mental and physical health. Lack of Respect for Work-Life Balance: The company doesn't respect the concept of work-life balance. Expect to be on call 24/7, even during your vacations or personal time. It's nearly impossible to disconnect from work, leading to burnout and strained personal relationships. High Turnover: Due to the toxic environment, poor leadership, and excessive demands, the company experiences a high turnover rate. Talented employees leave as soon as they find better opportunities, which further contributes to the toxic cycle. Stagnant Career Growth: Career growth and development opportunities are virtually non-existent. Promotions are based on favoritism rather than merit, and it's disheartening to see hardworking individuals overlooked for advancement. In conclusion, this company is a prime example of a toxic work environment. If you value your mental and emotional well-being, I strongly advise you to steer clear of this organization. Look for companies that respect their employees, promote a healthy work-life balance, and provide growth opportunities. Your career and overall happiness deserve better than what this company has to offer.</t>
  </si>
  <si>
    <t>Good colleagues, but nothing else. Toxic Work Environment: Working at this company feels like a never-ending nightmare. From the moment I joined, I was exposed to a culture of fear, intimidation, and backstabbing. It's a daily struggle to navigate the political landmines just to keep your job. Poor Leadership: The company is rife with incompetent and unqualified leadership. It's not uncommon to witness leaders belittling employees, displaying favoritism, and making arbitrary decisions that negatively impact the team. They lack transparency and often hide crucial information from employees. Unreasonable Expectations: The workload at this company is beyond excessive, and you're expected to work long hours, including nights and weekends, without overtime pay. The constant pressure to meet unrealistic targets takes a toll on your mental and physical health. Lack of Respect for Work-Life Balance: The company doesn't respect the concept of work-life balance. Expect to be on call 24/7, even during your vacations or personal time. It's nearly impossible to disconnect from work, leading to burnout and strained personal relationships. High Turnover: Due to the toxic environment, poor leadership, and excessive demands, the company experiences a high turnover rate. Talented employees leave as soon as they find better opportunities, which further contributes to the toxic cycle. Stagnant Career Growth: Career growth and development opportunities are virtually non-existent. Promotions are based on favoritism rather than merit, and it's disheartening to see hardworking individuals overlooked for advancement. In conclusion, this company is a prime example of a toxic work environment. If you value your mental and emotional well-being, I strongly advise you to steer clear of this organization. Look for companies that respect their employees, promote a healthy work-life balance, and provide growth opportunities. Your career and overall happiness deserve better than what this company has to offer.</t>
  </si>
  <si>
    <t>"Good colleagues, but nothing else. Toxic Work Environment: Working at this company feels like a never-ending nightmare. From the moment I joined, I was exposed to a culture of fear, intimidation, and backstabbing. It's a daily struggle to navigate the political landmines just to keep your job. Poor Leadership: The company is rife with incompetent and unqualified leadership. It's not uncommon to witness leaders belittling employees, displaying favoritism, and making arbitrary decisions that negatively impact the team. They lack transparency and often hide crucial information from employees. Unreasonable Expectations: The workload at this company is beyond excessive, and you're expected to work long hours, including nights and weekends, without overtime pay. The constant pressure to meet unrealistic targets takes a toll on your mental and physical health. Lack of Respect for Work-Life Balance: The company doesn't respect the concept of work-life balance. Expect to be on call 24/7, even during your vacations or personal time. It's nearly impossible to disconnect from work, leading to burnout and strained personal relationships. High Turnover: Due to the toxic environment, poor leadership, and excessive demands, the company experiences a high turnover rate. Talented employees leave as soon as they find better opportunities, which further contributes to the toxic cycle. Stagnant Career Growth: Career growth and development opportunities are virtually non-existent. Promotions are based on favoritism rather than merit, and it's disheartening to see hardworking individuals overlooked for advancement. In conclusion, this company is a prime example of a toxic work environment. If</t>
  </si>
  <si>
    <t>[0.9258920550346375]</t>
  </si>
  <si>
    <t>[array([0.92589206, 0.02010255, 0.05400531], dtype=float32)]</t>
  </si>
  <si>
    <t>1.0479731559753418</t>
  </si>
  <si>
    <t>Ingram Micro</t>
  </si>
  <si>
    <t>just what i need</t>
  </si>
  <si>
    <t>Pre-Sales Engineer</t>
  </si>
  <si>
    <t>Great work-life balance, lots of career development</t>
  </si>
  <si>
    <t>it's distribution, so stuck in middle</t>
  </si>
  <si>
    <t>Great work-life balance, lots of career development it's distribution, so stuck in middle</t>
  </si>
  <si>
    <t>"Great work-life balance, lots of career development it's distribution, so stuck in middle"</t>
  </si>
  <si>
    <t>[0.7644413709640503]</t>
  </si>
  <si>
    <t>[array([0.00704351, 0.7644414 , 0.22851513], dtype=float32)]</t>
  </si>
  <si>
    <t>Category Business Manager Salary</t>
  </si>
  <si>
    <t>Category Business Manager</t>
  </si>
  <si>
    <t>Job security, Colleague culture, campus engagement and events, and additional perks. Leadership is consistent at the C-Level and VP level</t>
  </si>
  <si>
    <t>Restructure in channel, unknown market conditions, can be viewed and thought of pigeon holed in a position depending on division and role.</t>
  </si>
  <si>
    <t>Job security, Colleague culture, campus engagement and events, and additional perks. Leadership is consistent at the C-Level and VP level Restructure in channel, unknown market conditions, can be viewed and thought of pigeon holed in a position depending on division and role.</t>
  </si>
  <si>
    <t>"Job security, Colleague culture, campus engagement and events, and additional perks. Leadership is consistent at the C-Level and VP level Restructure in channel, unknown market conditions, can be viewed and thought of pigeon holed in a position depending on division and role."</t>
  </si>
  <si>
    <t>[0.9015182852745056]</t>
  </si>
  <si>
    <t>[array([0.00316495, 0.9015183 , 0.0953167 ], dtype=float32)]</t>
  </si>
  <si>
    <t>Great people, mediocre pay</t>
  </si>
  <si>
    <t>Sales Support Representative</t>
  </si>
  <si>
    <t>My Manager was amazing. Work life balance was never an issue, and she never micromanaged. I've heard that other sups do micromanage so it kind of depends on whose team you end up on whether you'll have a good time or not.</t>
  </si>
  <si>
    <t>The pay is decent, but not great. You can make the same amount at any office job or maybe even as a sup at a fast food place. I do think it's worth it though given what you could have to deal with at other places.</t>
  </si>
  <si>
    <t>My Manager was amazing. Work life balance was never an issue, and she never micromanaged. I've heard that other sups do micromanage so it kind of depends on whose team you end up on whether you'll have a good time or not. The pay is decent, but not great. You can make the same amount at any office job or maybe even as a sup at a fast food place. I do think it's worth it though given what you could have to deal with at other places.</t>
  </si>
  <si>
    <t>"My Manager was amazing. Work life balance was never an issue, and she never micromanaged. I've heard that other sups do micromanage so it kind of depends on whose team you end up on whether you'll have a good time or not. The pay is decent, but not great. You can make the same amount at any office job or maybe even as a sup at a fast food place. I do think it's worth it though given what you could have to deal with at other places."</t>
  </si>
  <si>
    <t>[0.7026312351226807]</t>
  </si>
  <si>
    <t>[array([0.00553006, 0.29183868, 0.70263124], dtype=float32)]</t>
  </si>
  <si>
    <t>Work Environment Could Be Better</t>
  </si>
  <si>
    <t>Mira Loma, CA</t>
  </si>
  <si>
    <t>The surrounding people are friendly, easy to talk to, and knowledgeable. They understand the basics and more to get through day-to-day tasks that come across the team daily.</t>
  </si>
  <si>
    <t>Management. The upper-management team, such as managers and some supervisors do not consider their employees when working in the service areas and constantly being pushed to their limits and making them work so many tasks without being shown any incentives or bonuses for the hard work given. Associates are not given a chance to grow, and many of the issues that happen in the workplace seem to be one-sided often.</t>
  </si>
  <si>
    <t>The surrounding people are friendly, easy to talk to, and knowledgeable. They understand the basics and more to get through day-to-day tasks that come across the team daily. Management. The upper-management team, such as managers and some supervisors do not consider their employees when working in the service areas and constantly being pushed to their limits and making them work so many tasks without being shown any incentives or bonuses for the hard work given. Associates are not given a chance to grow, and many of the issues that happen in the workplace seem to be one-sided often.</t>
  </si>
  <si>
    <t>"The surrounding people are friendly, easy to talk to, and knowledgeable. They understand the basics and more to get through day-to-day tasks that come across the team daily. Management. The upper-management team, such as managers and some supervisors do not consider their employees when working in the service areas and constantly being pushed to their limits and making them work so many tasks without being shown any incentives or bonuses for the hard work given. Associates are not given a chance to grow, and many of the issues that happen in the workplace seem to be one-sided often."</t>
  </si>
  <si>
    <t>[0.6278977990150452]</t>
  </si>
  <si>
    <t>[array([0.00972931, 0.6278978 , 0.36237288], dtype=float32)]</t>
  </si>
  <si>
    <t>Data Center Engineer</t>
  </si>
  <si>
    <t>Diversity and inclusion is well established at Ingram._x000D_
Flexible schedule and good co-workers._x000D_
Cumulative PTO that could transfer from year to the next with a cap base on your seniority in the company.</t>
  </si>
  <si>
    <t>Management is to improve collaboration, planning.</t>
  </si>
  <si>
    <t>Diversity and inclusion is well established at Ingram._x000D_
Flexible schedule and good co-workers._x000D_
Cumulative PTO that could transfer from year to the next with a cap base on your seniority in the company. Management is to improve collaboration, planning.</t>
  </si>
  <si>
    <t>Diversity and inclusion is well established at Ingram.  Flexible schedule and good co-workers.  Cumulative PTO that could transfer from year to the next with a cap base on your seniority in the company. Management is to improve collaboration, planning.</t>
  </si>
  <si>
    <t>"Diversity and inclusion is well established at Ingram. Flexible schedule and good co-workers. Cumulative PTO that could transfer from year to the next with a cap base on your seniority in the company. Management is to improve collaboration, planning."</t>
  </si>
  <si>
    <t>[0.5231224894523621]</t>
  </si>
  <si>
    <t>[array([0.00243559, 0.5231225 , 0.4744419 ], dtype=float32)]</t>
  </si>
  <si>
    <t>multiple ways to advance your career_x000D_
good work environment</t>
  </si>
  <si>
    <t>there is alot of change</t>
  </si>
  <si>
    <t>multiple ways to advance your career_x000D_
good work environment there is alot of change</t>
  </si>
  <si>
    <t>multiple ways to advance your career  good work environment there is alot of change</t>
  </si>
  <si>
    <t>multiple ways to advance your career good work environment there is alot of change</t>
  </si>
  <si>
    <t>[0.785653293132782]</t>
  </si>
  <si>
    <t>[array([0.00279222, 0.7856533 , 0.2115545 ], dtype=float32)]</t>
  </si>
  <si>
    <t>Channel Account Specialist</t>
  </si>
  <si>
    <t>This organization helped me learn the ins and outs of working in a professional setting.</t>
  </si>
  <si>
    <t>If you're not into monotony you'll get bored quickly. Each role is very specific and does not allow a lot of room for growth.</t>
  </si>
  <si>
    <t>This organization helped me learn the ins and outs of working in a professional setting. If you're not into monotony you'll get bored quickly. Each role is very specific and does not allow a lot of room for growth.</t>
  </si>
  <si>
    <t>[0.9501811861991882]</t>
  </si>
  <si>
    <t>[array([0.00994495, 0.03987391, 0.9501812 ], dtype=float32)]</t>
  </si>
  <si>
    <t>Good People, Lack of Structure/ Operations</t>
  </si>
  <si>
    <t>Williamsville, NY</t>
  </si>
  <si>
    <t>Can't think of any pros.</t>
  </si>
  <si>
    <t>I worked there in 2019 (unable to select this year). Terrible team, hostile environment, and isolated. The person training me expressed extreme hostility when I would ask questions.</t>
  </si>
  <si>
    <t>Can't think of any pros. I worked there in 2019 (unable to select this year). Terrible team, hostile environment, and isolated. The person training me expressed extreme hostility when I would ask questions.</t>
  </si>
  <si>
    <t>"Can't think of any pros. I worked there in 2019 (unable to select this year). Terrible team, hostile environment, and isolated. The person training me expressed extreme hostility when I would ask questions."</t>
  </si>
  <si>
    <t>[0.9347721338272095]</t>
  </si>
  <si>
    <t>[array([0.06197247, 0.93477213, 0.00325541], dtype=float32)]</t>
  </si>
  <si>
    <t>Too much change at one time</t>
  </si>
  <si>
    <t>Account Representative</t>
  </si>
  <si>
    <t>Good co-workers and focus on giving back to community.</t>
  </si>
  <si>
    <t>Too much change all at once causing employees to be overwhelmed as company is in a transition stage.</t>
  </si>
  <si>
    <t>Good co-workers and focus on giving back to community. Too much change all at once causing employees to be overwhelmed as company is in a transition stage.</t>
  </si>
  <si>
    <t>[0.9236456751823425]</t>
  </si>
  <si>
    <t>[array([0.00893177, 0.06742253, 0.9236457 ], dtype=float32)]</t>
  </si>
  <si>
    <t>Former employee</t>
  </si>
  <si>
    <t>Most Co-workers welcomed support of vendor overlays.</t>
  </si>
  <si>
    <t>Constant readjustment of quota at 1/4 end if you over-achieved too much.</t>
  </si>
  <si>
    <t>Most Co-workers welcomed support of vendor overlays. Constant readjustment of quota at 1/4 end if you over-achieved too much.</t>
  </si>
  <si>
    <t>[0.6383729577064514]</t>
  </si>
  <si>
    <t>[array([0.01003227, 0.3515948 , 0.63837296], dtype=float32)]</t>
  </si>
  <si>
    <t>Exceptional Talent, Mediocre pay, Slow Go-to-Market Strategy &amp; Employee layoffs ( 200+ this year! )</t>
  </si>
  <si>
    <t>Solutions Sales Specialist II</t>
  </si>
  <si>
    <t>The people are actually awesome here and Ingram has won Best Place to Work, but to peer behind the curtain, most people leave after 3-5 years due to low pay, no development path, and poor sales strategy due to incompetent middle managers who don't have any sales ideas themselves. Hybrid role, only having to work in office two days a week. Atrium with Aramark, decent food. The free food listed on other reviews are primarily for pre-sales engineers or vendor team.</t>
  </si>
  <si>
    <t>The compensation offered by Ingram is below average, despite their claim of paying market value. They forget that remote jobs are a thing since Covid and they pay double or triple the base pay at Ingram. While they love to tout their company culture as a retention factor, the recent trend of high turnover with both people leaving and being let go is quite concerning. Ingram Micro will be going public in the summer/fall of 2023 and as a result, they are laying off employees in batches to streamline operations. Tenured employees are not safe at Ingram. They decided to not even host their annual sales kickoff event, which is pretty embarrassing on a global stage. Good luck getting a promotion due to favoritism which is rampant at Ingram Micro.</t>
  </si>
  <si>
    <t>The people are actually awesome here and Ingram has won Best Place to Work, but to peer behind the curtain, most people leave after 3-5 years due to low pay, no development path, and poor sales strategy due to incompetent middle managers who don't have any sales ideas themselves. Hybrid role, only having to work in office two days a week. Atrium with Aramark, decent food. The free food listed on other reviews are primarily for pre-sales engineers or vendor team. The compensation offered by Ingram is below average, despite their claim of paying market value. They forget that remote jobs are a thing since Covid and they pay double or triple the base pay at Ingram. While they love to tout their company culture as a retention factor, the recent trend of high turnover with both people leaving and being let go is quite concerning. Ingram Micro will be going public in the summer/fall of 2023 and as a result, they are laying off employees in batches to streamline operations. Tenured employees are not safe at Ingram. They decided to not even host their annual sales kickoff event, which is pretty embarrassing on a global stage. Good luck getting a promotion due to favoritism which is rampant at Ingram Micro.</t>
  </si>
  <si>
    <t>"The people are actually awesome here and Ingram has won Best Place to Work, but to peer behind the curtain, most people leave after 3-5 years due to low pay, no development path, and poor sales strategy due to incompetent middle managers who don't have any sales ideas themselves. Hybrid role, only having to work in office two days a week. Atrium with Aramark, decent food. The free food listed on other reviews are primarily for pre-sales engineers or vendor team. The compensation offered by Ingram is below average, despite their claim of paying market value. They forget that remote jobs are a thing since Covid and they pay double or triple the base pay at Ingram. While they love to tout their company culture as a retention factor, the recent trend of high turnover with both people leaving and being let go is quite concerning. Ingram Micro will be going public in the summer/fall of 2023 and as a result, they are laying off employees in batches to streamline operations. Tenured employees are not safe at Ingram. They decided to not even host their annual sales kickoff event, which is pretty embarrassing on a global stage. Good luck getting a promotion due to favoritism which is rampant at Ingram Micro."</t>
  </si>
  <si>
    <t>[0.6781643033027649]</t>
  </si>
  <si>
    <t>[array([0.28647423, 0.03536147, 0.6781643 ], dtype=float32)]</t>
  </si>
  <si>
    <t>1.047766923904419</t>
  </si>
  <si>
    <t>I met a lot of good people, some are still my friends._x000D_
Easy work_x000D_
Hybrid 2 days in office_x000D_
A lot of free Vendor peripherals</t>
  </si>
  <si>
    <t>Poor and uneducated management_x000D_
High-school mentality_x000D_
Eaves dropping on phonecalls, messaging and emails. This is supposed to be for training but the managers will use it to write you up._x000D_
Zero empathy_x000D_
If you can brown nose and toe the line this place is good_x000D_
Very few promotions. A lot of favoritism_x000D_
Quota is hard to achieve_x000D_
They keep adding piddly squat accounts who do not buy_x000D_
Every rule changes daily, monthly_x000D_
Managers will not know a lot of answers to your questions</t>
  </si>
  <si>
    <t>I met a lot of good people, some are still my friends._x000D_
Easy work_x000D_
Hybrid 2 days in office_x000D_
A lot of free Vendor peripherals Poor and uneducated management_x000D_
High-school mentality_x000D_
Eaves dropping on phonecalls, messaging and emails. This is supposed to be for training but the managers will use it to write you up._x000D_
Zero empathy_x000D_
If you can brown nose and toe the line this place is good_x000D_
Very few promotions. A lot of favoritism_x000D_
Quota is hard to achieve_x000D_
They keep adding piddly squat accounts who do not buy_x000D_
Every rule changes daily, monthly_x000D_
Managers will not know a lot of answers to your questions</t>
  </si>
  <si>
    <t>I met a lot of good people, some are still my friends.  Easy work  Hybrid 2 days in office  A lot of free Vendor peripherals Poor and uneducated management  High-school mentality  Eaves dropping on phonecalls, messaging and emails. This is supposed to be for training but the managers will use it to write you up.  Zero empathy  If you can brown nose and toe the line this place is good  Very few promotions. A lot of favoritism  Quota is hard to achieve  They keep adding piddly squat accounts who do not buy  Every rule changes daily, monthly  Managers will not know a lot of answers to your questions</t>
  </si>
  <si>
    <t>"I met a lot of good people, some are still my friends. Easy work Hybrid 2 days in office A lot of free Vendor peripherals Poor and uneducated management High-school mentality Eaves dropping on phonecalls, messaging and emails. This is supposed to be for training but the managers will use it to write you up. Zero empathy If you can brown nose and toe the line this place is good Very few promotions. A lot of favoritism Quota is hard to achieve They keep adding piddly squat accounts who do not buy Every rule changes daily, monthly Managers will not know a lot of answers to your questions"</t>
  </si>
  <si>
    <t>[0.648522138595581]</t>
  </si>
  <si>
    <t>[array([0.22257835, 0.64852214, 0.12889951], dtype=float32)]</t>
  </si>
  <si>
    <t>If you are an exceptional brown-noser and love a high school-like working environment, then look no further!</t>
  </si>
  <si>
    <t>- There are some incredible people I met while working there. - Free food and cool events, but personally I'd rather make more $ in my check than being forced to hang with work people after hours.</t>
  </si>
  <si>
    <t>- Ingram Micro is pompous, annoying, and overrated- they act like they are some tech-savvy giant, yet the office is something out of an 1970's office themed movie, and you are lucky if you can find a working monitor within your first month of working there. - Pay is below average to terrible in the industry. Borderline insulting for certain positions. - If you are unable to attend unpaid work events that are after hours (even if you have 3 kids), you are made out to feel like you're not a part of the team. - Constant brown-nosing and kool-aid drinking is a MUST in order to stand any chance at getting promoted. Learn how to fake laugh at your managers and you will do well. - Highschool vibes. Very cliquey, and if you dont get in with the managers, you will stay in your current role- "HAHAHAH I love hearing that joke about how you were on a yacht in fiji, and made that 10mil sale on mouses and keyboards. You're such a good manager."</t>
  </si>
  <si>
    <t>- There are some incredible people I met while working there. - Free food and cool events, but personally I'd rather make more $ in my check than being forced to hang with work people after hours. - Ingram Micro is pompous, annoying, and overrated- they act like they are some tech-savvy giant, yet the office is something out of an 1970's office themed movie, and you are lucky if you can find a working monitor within your first month of working there. - Pay is below average to terrible in the industry. Borderline insulting for certain positions. - If you are unable to attend unpaid work events that are after hours (even if you have 3 kids), you are made out to feel like you're not a part of the team. - Constant brown-nosing and kool-aid drinking is a MUST in order to stand any chance at getting promoted. Learn how to fake laugh at your managers and you will do well. - Highschool vibes. Very cliquey, and if you dont get in with the managers, you will stay in your current role- "HAHAHAH I love hearing that joke about how you were on a yacht in fiji, and made that 10mil sale on mouses and keyboards. You're such a good manager."</t>
  </si>
  <si>
    <t>"- There are some incredible people I met while working there. - Free food and cool events, but personally I'd rather make more $ in my check than being forced to hang with work people after hours. - Ingram Micro is pompous, annoying, and overrated- they act like they are some tech-savvy giant, yet the office is something out of an 1970's office themed movie, and you are lucky if you can find a working monitor within your first month of working there. - Pay is below average to terrible in the industry. Borderline insulting for certain positions. - If you are unable to attend unpaid work events that are after hours (even if you have 3 kids), you are made out to feel like you're not a part of the team. - Constant brown-nosing and kool-aid drinking is a MUST in order to stand any chance at getting promoted. Learn how to fake laugh at your managers and you will do well. - Highschool vibes. Very cliquey, and if you dont get in with the managers, you will stay in your current role- ""HAHAHAH I love hearing that joke about how you were on a yacht in fiji, and made that 10mil sale on mouses and keyboards. You're such a good manager."""</t>
  </si>
  <si>
    <t>[0.971473753452301]</t>
  </si>
  <si>
    <t>[array([0.0256492 , 0.002877  , 0.97147375], dtype=float32)]</t>
  </si>
  <si>
    <t>1.0481038093566895</t>
  </si>
  <si>
    <t>it was ok</t>
  </si>
  <si>
    <t>Se - II</t>
  </si>
  <si>
    <t>great people and good hours</t>
  </si>
  <si>
    <t>You must enter at least 5 words for Cons.</t>
  </si>
  <si>
    <t>great people and good hours You must enter at least 5 words for Cons.</t>
  </si>
  <si>
    <t>[0.9899819493293762]</t>
  </si>
  <si>
    <t>[array([6.7635888e-04, 9.3417354e-03, 9.8998195e-01], dtype=float32)]</t>
  </si>
  <si>
    <t xml:space="preserve">You work hard </t>
  </si>
  <si>
    <t>Millington, TN</t>
  </si>
  <si>
    <t>Good benefits, good people to work with.</t>
  </si>
  <si>
    <t>Long hours, hard work, and low pay.</t>
  </si>
  <si>
    <t>Good benefits, good people to work with. Long hours, hard work, and low pay.</t>
  </si>
  <si>
    <t>"Good benefits, good people to work with. Long hours, hard work, and low pay."</t>
  </si>
  <si>
    <t>[0.7933377027511597]</t>
  </si>
  <si>
    <t>[array([0.00346107, 0.7933377 , 0.20320119], dtype=float32)]</t>
  </si>
  <si>
    <t>Fun culture, decent pay</t>
  </si>
  <si>
    <t>Collaborative work environment, plenty of perks, winning presidents club is awesome.</t>
  </si>
  <si>
    <t>Tough to maneuver quickly, any large corporation has slow change.</t>
  </si>
  <si>
    <t>Collaborative work environment, plenty of perks, winning presidents club is awesome. Tough to maneuver quickly, any large corporation has slow change.</t>
  </si>
  <si>
    <t>"Collaborative work environment, plenty of perks, winning presidents club is awesome. Tough to maneuver quickly, any large corporation has slow change."</t>
  </si>
  <si>
    <t>[0.8982182741165161]</t>
  </si>
  <si>
    <t>[array([0.00960162, 0.8982183 , 0.0921801 ], dtype=float32)]</t>
  </si>
  <si>
    <t>Great culture with lots of good perks and benefits</t>
  </si>
  <si>
    <t>Will often stifle career progression opportunities and have large scale layoffs during economic downturns. Upper leadership does not often seem to have the associate-level employee in mind when making decisions on where to focus time and energy</t>
  </si>
  <si>
    <t>Great culture with lots of good perks and benefits Will often stifle career progression opportunities and have large scale layoffs during economic downturns. Upper leadership does not often seem to have the associate-level employee in mind when making decisions on where to focus time and energy</t>
  </si>
  <si>
    <t>[0.6443530321121216]</t>
  </si>
  <si>
    <t>[array([0.02524199, 0.330405  , 0.64435303], dtype=float32)]</t>
  </si>
  <si>
    <t>1.0478453636169434</t>
  </si>
  <si>
    <t>Not great anymore</t>
  </si>
  <si>
    <t>Work from home sometimes. Free stuff. Good people. Office location is in nice area. Vendors love to see sales people.</t>
  </si>
  <si>
    <t>The pay has steadily declined over the past 5-7 years for sales. To the point where it is half of what is was only a few years ago. The executives all make great money. The front line people do not. I would not recommend anyone to apply anymore.</t>
  </si>
  <si>
    <t>Work from home sometimes. Free stuff. Good people. Office location is in nice area. Vendors love to see sales people. The pay has steadily declined over the past 5-7 years for sales. To the point where it is half of what is was only a few years ago. The executives all make great money. The front line people do not. I would not recommend anyone to apply anymore.</t>
  </si>
  <si>
    <t>[0.8053910136222839]</t>
  </si>
  <si>
    <t>[array([0.00289155, 0.805391  , 0.19171742], dtype=float32)]</t>
  </si>
  <si>
    <t>Category Specialist</t>
  </si>
  <si>
    <t>Great flexibility and great parking</t>
  </si>
  <si>
    <t>No opportunities to grow for certain reps.</t>
  </si>
  <si>
    <t>Great flexibility and great parking No opportunities to grow for certain reps.</t>
  </si>
  <si>
    <t>[0.6741480827331543]</t>
  </si>
  <si>
    <t>[array([0.0193329 , 0.30651894, 0.6741481 ], dtype=float32)]</t>
  </si>
  <si>
    <t>IT Support Technician</t>
  </si>
  <si>
    <t>Fairfield, NJ</t>
  </si>
  <si>
    <t>My Boss and team were amazing.</t>
  </si>
  <si>
    <t>The company decided to close the NJ warehouse with little notice and expected to get everything out with no issues._x000D_
_x000D_
I was given a severance but they lumped my last 2 weeks, vacation and severance all in one check. Lost nearly 5 grand to taxes. Very shady business tactic_x000D_
_x000D_
Too many siloed teams. Server and networking teams never communicate with each other when they make changes_x000D_
_x000D_
They will tell you that the company is in good shape but they just went through 3-4 round of layoffs between 2022-2023</t>
  </si>
  <si>
    <t>My Boss and team were amazing. The company decided to close the NJ warehouse with little notice and expected to get everything out with no issues._x000D_
_x000D_
I was given a severance but they lumped my last 2 weeks, vacation and severance all in one check. Lost nearly 5 grand to taxes. Very shady business tactic_x000D_
_x000D_
Too many siloed teams. Server and networking teams never communicate with each other when they make changes_x000D_
_x000D_
They will tell you that the company is in good shape but they just went through 3-4 round of layoffs between 2022-2023</t>
  </si>
  <si>
    <t>My Boss and team were amazing. The company decided to close the NJ warehouse with little notice and expected to get everything out with no issues.    I was given a severance but they lumped my last 2 weeks, vacation and severance all in one check. Lost nearly 5 grand to taxes. Very shady business tactic    Too many siloed teams. Server and networking teams never communicate with each other when they make changes    They will tell you that the company is in good shape but they just went through 3-4 round of layoffs between 2022-2023</t>
  </si>
  <si>
    <t>"My Boss and team were amazing. The company decided to close the NJ warehouse with little notice and expected to get everything out with no issues.  I was given a severance but they lumped my last 2 weeks, vacation and severance all in one check. Lost nearly 5 grand to taxes. Very shady business tactic  Too many siloed teams. Server and networking teams never communicate with each other when they make changes  They will tell you that the company is in good shape but they just went through 3-4 round of layoffs between 2022-2023"</t>
  </si>
  <si>
    <t>[0.8503445982933044]</t>
  </si>
  <si>
    <t>[array([0.02307288, 0.12658247, 0.8503446 ], dtype=float32)]</t>
  </si>
  <si>
    <t>Great culture.</t>
  </si>
  <si>
    <t>Category Acceleration Executive</t>
  </si>
  <si>
    <t>Great culture._x000D_
Supportive management_x000D_
Career growth opportunities_x000D_
Work life balance</t>
  </si>
  <si>
    <t>Usual pains of a growing BU.</t>
  </si>
  <si>
    <t>Great culture._x000D_
Supportive management_x000D_
Career growth opportunities_x000D_
Work life balance Usual pains of a growing BU.</t>
  </si>
  <si>
    <t>Great culture.  Supportive management  Career growth opportunities  Work life balance Usual pains of a growing BU.</t>
  </si>
  <si>
    <t>Great culture. Supportive management Career growth opportunities Work life balance Usual pains of a growing BU.</t>
  </si>
  <si>
    <t>[0.9744073748588562]</t>
  </si>
  <si>
    <t>[array([0.00156513, 0.02402747, 0.9744074 ], dtype=float32)]</t>
  </si>
  <si>
    <t>Associate Producer</t>
  </si>
  <si>
    <t>Gallatin, TN</t>
  </si>
  <si>
    <t>Flexible, not over managed, not high pressure.</t>
  </si>
  <si>
    <t>Competitive industry, lots to compete against.</t>
  </si>
  <si>
    <t>Flexible, not over managed, not high pressure. Competitive industry, lots to compete against.</t>
  </si>
  <si>
    <t>"Flexible, not over managed, not high pressure. Competitive industry, lots to compete against."</t>
  </si>
  <si>
    <t>[0.8965333700180054]</t>
  </si>
  <si>
    <t>[array([0.00674251, 0.89653337, 0.09672413], dtype=float32)]</t>
  </si>
  <si>
    <t>Package Handler</t>
  </si>
  <si>
    <t>Does parties and extra stuff for employees</t>
  </si>
  <si>
    <t>Low pay need more money</t>
  </si>
  <si>
    <t>Does parties and extra stuff for employees Low pay need more money</t>
  </si>
  <si>
    <t>[0.8787580132484436]</t>
  </si>
  <si>
    <t>[array([0.01434416, 0.878758  , 0.1068979 ], dtype=float32)]</t>
  </si>
  <si>
    <t>Not like it used to be</t>
  </si>
  <si>
    <t>Sr. Account Manager</t>
  </si>
  <si>
    <t>Some good, knowledgeable, kind people remaining.</t>
  </si>
  <si>
    <t>Pay is not industry standard. Cut roles with no backfills causing burnout for those resources that remain. Significant talent drain over the last few years. Leadership has a view of 'this is fine' while the room is on fire around them.</t>
  </si>
  <si>
    <t>Some good, knowledgeable, kind people remaining. Pay is not industry standard. Cut roles with no backfills causing burnout for those resources that remain. Significant talent drain over the last few years. Leadership has a view of 'this is fine' while the room is on fire around them.</t>
  </si>
  <si>
    <t>"Some good, knowledgeable, kind people remaining. Pay is not industry standard. Cut roles with no backfills causing burnout for those resources that remain. Significant talent drain over the last few years. Leadership has a view of 'this is fine' while the room is on fire around them."</t>
  </si>
  <si>
    <t>[0.6562020778656006]</t>
  </si>
  <si>
    <t>[array([0.0063317 , 0.6562021 , 0.33746624], dtype=float32)]</t>
  </si>
  <si>
    <t>Good Start</t>
  </si>
  <si>
    <t>Digital Marketing Intern</t>
  </si>
  <si>
    <t>Great intern program and people</t>
  </si>
  <si>
    <t>slim of full time positions after the internship</t>
  </si>
  <si>
    <t>Great intern program and people slim of full time positions after the internship</t>
  </si>
  <si>
    <t>[0.9808088541030884]</t>
  </si>
  <si>
    <t>[array([0.00100163, 0.01818947, 0.98080885], dtype=float32)]</t>
  </si>
  <si>
    <t>Ok, but not great</t>
  </si>
  <si>
    <t>Configuration Associate</t>
  </si>
  <si>
    <t>Good compensation and health packages available. Good coworker interaction. Lots of resources available for employees.</t>
  </si>
  <si>
    <t>Very bad upper management, talk about losing up. Extremely high turnover, many people did not last the first few days. Company has as a soulless and careless culture.</t>
  </si>
  <si>
    <t>Good compensation and health packages available. Good coworker interaction. Lots of resources available for employees. Very bad upper management, talk about losing up. Extremely high turnover, many people did not last the first few days. Company has as a soulless and careless culture.</t>
  </si>
  <si>
    <t>"Good compensation and health packages available. Good coworker interaction. Lots of resources available for employees. Very bad upper management, talk about losing up. Extremely high turnover, many people did not last the first few days. Company has as a soulless and careless culture."</t>
  </si>
  <si>
    <t>[0.9064431190490723]</t>
  </si>
  <si>
    <t>[array([0.00981638, 0.9064431 , 0.08374052], dtype=float32)]</t>
  </si>
  <si>
    <t>No Room for Growth</t>
  </si>
  <si>
    <t xml:space="preserve">Experience dealing with large sales vendors_x000D_
</t>
  </si>
  <si>
    <t>Executives that lack total accountability_x000D_
Very small merit based raises, even after having exceeding expectations_x000D_
Promise the opportunity to move up within the company, but don't deliver. The only people getting promotions are executives</t>
  </si>
  <si>
    <t>Experience dealing with large sales vendors_x000D_
 Executives that lack total accountability_x000D_
Very small merit based raises, even after having exceeding expectations_x000D_
Promise the opportunity to move up within the company, but don't deliver. The only people getting promotions are executives</t>
  </si>
  <si>
    <t>Experience dealing with large sales vendors   Executives that lack total accountability  Very small merit based raises, even after having exceeding expectations  Promise the opportunity to move up within the company, but don't deliver. The only people getting promotions are executives</t>
  </si>
  <si>
    <t>"Experience dealing with large sales vendors  Executives that lack total accountability Very small merit based raises, even after having exceeding expectations Promise the opportunity to move up within the company, but don't deliver. The only people getting promotions are executives"</t>
  </si>
  <si>
    <t>[0.5930934548377991]</t>
  </si>
  <si>
    <t>[array([0.59309345, 0.3954945 , 0.01141214], dtype=float32)]</t>
  </si>
  <si>
    <t>Good entry path into IT Distribution world</t>
  </si>
  <si>
    <t>Associate Program Manager</t>
  </si>
  <si>
    <t>Some management care about personal development._x000D_
Plenty of avenues for advancement into multiple areas of the business._x000D_
Flexible work environment.</t>
  </si>
  <si>
    <t>Lower end pay for the industry._x000D_
Some managers not so great at personal development of their associates.</t>
  </si>
  <si>
    <t>Some management care about personal development._x000D_
Plenty of avenues for advancement into multiple areas of the business._x000D_
Flexible work environment. Lower end pay for the industry._x000D_
Some managers not so great at personal development of their associates.</t>
  </si>
  <si>
    <t>Some management care about personal development.  Plenty of avenues for advancement into multiple areas of the business.  Flexible work environment. Lower end pay for the industry.  Some managers not so great at personal development of their associates.</t>
  </si>
  <si>
    <t>Some management care about personal development. Plenty of avenues for advancement into multiple areas of the business. Flexible work environment. Lower end pay for the industry. Some managers not so great at personal development of their associates.</t>
  </si>
  <si>
    <t>[0.5398657321929932]</t>
  </si>
  <si>
    <t>[array([0.07660032, 0.53986573, 0.3835339 ], dtype=float32)]</t>
  </si>
  <si>
    <t>Amazing place to worK</t>
  </si>
  <si>
    <t>Nice environment and nice co-workers</t>
  </si>
  <si>
    <t>Low salary, low opportunity to grow</t>
  </si>
  <si>
    <t>Nice environment and nice co-workers Low salary, low opportunity to grow</t>
  </si>
  <si>
    <t>"Nice environment and nice co-workers Low salary, low opportunity to grow"</t>
  </si>
  <si>
    <t>[0.6770032048225403]</t>
  </si>
  <si>
    <t>[array([0.01405233, 0.6770032 , 0.30894443], dtype=float32)]</t>
  </si>
  <si>
    <t>Sr. System engineer</t>
  </si>
  <si>
    <t>Sr System Engineer role is good</t>
  </si>
  <si>
    <t>High work pressure and tight deadlines</t>
  </si>
  <si>
    <t>Sr System Engineer role is good High work pressure and tight deadlines</t>
  </si>
  <si>
    <t>[0.8586183786392212]</t>
  </si>
  <si>
    <t>[array([0.0174705 , 0.12391112, 0.8586184 ], dtype=float32)]</t>
  </si>
  <si>
    <t>Ingram</t>
  </si>
  <si>
    <t>They are a large Company</t>
  </si>
  <si>
    <t>pay cuts and layoffs causes small teams to get smaller. people doing 2-4 people worth of work on a daily basis.</t>
  </si>
  <si>
    <t>They are a large Company pay cuts and layoffs causes small teams to get smaller. people doing 2-4 people worth of work on a daily basis.</t>
  </si>
  <si>
    <t>[0.9619593620300293]</t>
  </si>
  <si>
    <t>[array([0.03419989, 0.96195936, 0.00384078], dtype=float32)]</t>
  </si>
  <si>
    <t>1.0477031469345093</t>
  </si>
  <si>
    <t>Warehouse Associate III</t>
  </si>
  <si>
    <t>Hours Flexibility Diversity Pay Clean</t>
  </si>
  <si>
    <t>No pay raise Poor Management HR does not really help No career growth</t>
  </si>
  <si>
    <t>Hours Flexibility Diversity Pay Clean No pay raise Poor Management HR does not really help No career growth</t>
  </si>
  <si>
    <t>[0.5184532999992371]</t>
  </si>
  <si>
    <t>[array([0.19749561, 0.5184533 , 0.2840511 ], dtype=float32)]</t>
  </si>
  <si>
    <t>Clueless Management</t>
  </si>
  <si>
    <t>Solution Delivery Manager</t>
  </si>
  <si>
    <t>- Depends on management. A lot of managers do not know how to sell the product. - Manager's often push their tasks on you and add more work. - Hardly any promotions and rather hirer from out. Which brings a lot of people who doesn't know the industry as managers. - The commission is Drastically difficult to hit and is never payed in full! -</t>
  </si>
  <si>
    <t>#NAME? - Depends on management. A lot of managers do not know how to sell the product. - Manager's often push their tasks on you and add more work. - Hardly any promotions and rather hirer from out. Which brings a lot of people who doesn't know the industry as managers. - The commission is Drastically difficult to hit and is never payed in full! -</t>
  </si>
  <si>
    <t>[0.8325204849243164]</t>
  </si>
  <si>
    <t>[array([0.1660971 , 0.8325205 , 0.00138244], dtype=float32)]</t>
  </si>
  <si>
    <t>1.047919511795044</t>
  </si>
  <si>
    <t>Public Sector Account Manager</t>
  </si>
  <si>
    <t>Greer, SC</t>
  </si>
  <si>
    <t>Good pay Easy job Npc life style</t>
  </si>
  <si>
    <t>Npc life style No management</t>
  </si>
  <si>
    <t>Good pay Easy job Npc life style Npc life style No management</t>
  </si>
  <si>
    <t>[0.8038339018821716]</t>
  </si>
  <si>
    <t>[array([0.00321773, 0.19294843, 0.8038339 ], dtype=float32)]</t>
  </si>
  <si>
    <t>Solid Place to get a start</t>
  </si>
  <si>
    <t>Data Quality Analyst</t>
  </si>
  <si>
    <t>Great company Helpful people Overall Great community</t>
  </si>
  <si>
    <t>A bit harder to move up</t>
  </si>
  <si>
    <t>Great company Helpful people Overall Great community A bit harder to move up</t>
  </si>
  <si>
    <t>[0.9520165324211121]</t>
  </si>
  <si>
    <t>[array([0.02543792, 0.02254552, 0.95201653], dtype=float32)]</t>
  </si>
  <si>
    <t>Work here if you like working in cubicles and being micro managed</t>
  </si>
  <si>
    <t>Free coffee, bathroom breaks, 30 min lunch.</t>
  </si>
  <si>
    <t>Constantly being interrupted from your work to attend team and vendor meetings only to be told to work harder and sell more. Antiquated systems. Felt like I was working in "The Office."</t>
  </si>
  <si>
    <t>Free coffee, bathroom breaks, 30 min lunch. Constantly being interrupted from your work to attend team and vendor meetings only to be told to work harder and sell more. Antiquated systems. Felt like I was working in "The Office."</t>
  </si>
  <si>
    <t>"Free coffee, bathroom breaks, 30 min lunch. Constantly being interrupted from your work to attend team and vendor meetings only to be told to work harder and sell more. Antiquated systems. Felt like I was working in ""The Office."""</t>
  </si>
  <si>
    <t>[0.9149437546730042]</t>
  </si>
  <si>
    <t>[array([0.03375709, 0.91494375, 0.05129918], dtype=float32)]</t>
  </si>
  <si>
    <t>Great organization, happy I made the move!</t>
  </si>
  <si>
    <t>Definitely walk the talk and there is a real sense of community. This is an excellent organization that allows you to grow and flourish, be part of any of the many ERGs or to come in do your job and go home. All individuals are supported here at Ingram.</t>
  </si>
  <si>
    <t>For the size of the organization, they could use more structure in many aspects of the business. Coming from a sizeable, private organization, with processes being very black and white, Ingram has a lot of grey. Streamlining processes help in the training process, retention and make employees feel like they know what to expect, although I do appreciate the case by case, but everything doesn't need to be done that way.</t>
  </si>
  <si>
    <t>Definitely walk the talk and there is a real sense of community. This is an excellent organization that allows you to grow and flourish, be part of any of the many ERGs or to come in do your job and go home. All individuals are supported here at Ingram. For the size of the organization, they could use more structure in many aspects of the business. Coming from a sizeable, private organization, with processes being very black and white, Ingram has a lot of grey. Streamlining processes help in the training process, retention and make employees feel like they know what to expect, although I do appreciate the case by case, but everything doesn't need to be done that way.</t>
  </si>
  <si>
    <t>"Definitely walk the talk and there is a real sense of community. This is an excellent organization that allows you to grow and flourish, be part of any of the many ERGs or to come in do your job and go home. All individuals are supported here at Ingram. For the size of the organization, they could use more structure in many aspects of the business. Coming from a sizeable, private organization, with processes being very black and white, Ingram has a lot of grey. Streamlining processes help in the training process, retention and make employees feel like they know what to expect, although I do appreciate the case by case, but everything doesn't need to be done that way."</t>
  </si>
  <si>
    <t>[0.6950003504753113]</t>
  </si>
  <si>
    <t>[array([0.00591275, 0.29908684, 0.69500035], dtype=float32)]</t>
  </si>
  <si>
    <t>1.0477901697158813</t>
  </si>
  <si>
    <t>Used to be good.</t>
  </si>
  <si>
    <t>sales rep</t>
  </si>
  <si>
    <t>Hybrid office, Paid time off, benefits, 401k</t>
  </si>
  <si>
    <t>They are too big and cannot make quick decisions, they care only about the bottom line, not about the workers.</t>
  </si>
  <si>
    <t>Hybrid office, Paid time off, benefits, 401k They are too big and cannot make quick decisions, they care only about the bottom line, not about the workers.</t>
  </si>
  <si>
    <t>"Hybrid office, Paid time off, benefits, 401k They are too big and cannot make quick decisions, they care only about the bottom line, not about the workers."</t>
  </si>
  <si>
    <t>[0.9224173426628113]</t>
  </si>
  <si>
    <t>[array([0.06998762, 0.92241734, 0.00759503], dtype=float32)]</t>
  </si>
  <si>
    <t>Account Manager II</t>
  </si>
  <si>
    <t>Good pay Easy work Coffee badging</t>
  </si>
  <si>
    <t>Dead end NPC job You wont care about what you are doing</t>
  </si>
  <si>
    <t>Good pay Easy work Coffee badging Dead end NPC job You wont care about what you are doing</t>
  </si>
  <si>
    <t>[0.8614658117294312]</t>
  </si>
  <si>
    <t>[array([0.01686349, 0.12167061, 0.8614658 ], dtype=float32)]</t>
  </si>
  <si>
    <t>Fantastic experience</t>
  </si>
  <si>
    <t>Global Content Writer</t>
  </si>
  <si>
    <t>Great work culture Wonderful and supportive coworkers Supportive middle management</t>
  </si>
  <si>
    <t>Leadership is out of touch with middle management Move fast and break things mentality in a very large company Little understanding of process</t>
  </si>
  <si>
    <t>Great work culture Wonderful and supportive coworkers Supportive middle management Leadership is out of touch with middle management Move fast and break things mentality in a very large company Little understanding of process</t>
  </si>
  <si>
    <t>[0.9792598485946655]</t>
  </si>
  <si>
    <t>[array([0.01370312, 0.00703696, 0.97925985], dtype=float32)]</t>
  </si>
  <si>
    <t>A good jumping off point for IT/Cybersecurity</t>
  </si>
  <si>
    <t>lots of things to learn they are willing to teach you what you need to know lots of knowledgeable people.</t>
  </si>
  <si>
    <t>not all managers are created equal.</t>
  </si>
  <si>
    <t>lots of things to learn they are willing to teach you what you need to know lots of knowledgeable people. not all managers are created equal.</t>
  </si>
  <si>
    <t>[0.9610549211502075]</t>
  </si>
  <si>
    <t>[array([0.00496038, 0.9610549 , 0.03398468], dtype=float32)]</t>
  </si>
  <si>
    <t>Union Station, OH</t>
  </si>
  <si>
    <t>Fast paced and no time to breath</t>
  </si>
  <si>
    <t>Good company to work at Fast paced and no time to breath</t>
  </si>
  <si>
    <t>[0.9886472821235657]</t>
  </si>
  <si>
    <t>[array([0.00243203, 0.00892063, 0.9886473 ], dtype=float32)]</t>
  </si>
  <si>
    <t>Solid Company, Great Employees</t>
  </si>
  <si>
    <t>It's cliche but the employees really are the reason you stay at this company!!</t>
  </si>
  <si>
    <t>It's very difficult to move up in the company with promotions.</t>
  </si>
  <si>
    <t>It's cliche but the employees really are the reason you stay at this company!! It's very difficult to move up in the company with promotions.</t>
  </si>
  <si>
    <t>[0.9734251499176025]</t>
  </si>
  <si>
    <t>[array([0.01212191, 0.97342515, 0.01445294], dtype=float32)]</t>
  </si>
  <si>
    <t>Material Planner I</t>
  </si>
  <si>
    <t>Nice people, professional, good office culture, good benefits</t>
  </si>
  <si>
    <t>Boring work, repetitive and systematic</t>
  </si>
  <si>
    <t>Nice people, professional, good office culture, good benefits Boring work, repetitive and systematic</t>
  </si>
  <si>
    <t>"Nice people, professional, good office culture, good benefits Boring work, repetitive and systematic"</t>
  </si>
  <si>
    <t>[0.5618947148323059]</t>
  </si>
  <si>
    <t>[array([0.01733624, 0.5618947 , 0.42076907], dtype=float32)]</t>
  </si>
  <si>
    <t>Great Work-Life balance, Low Pay</t>
  </si>
  <si>
    <t>Plainfield, IN</t>
  </si>
  <si>
    <t>The workplace at Ingram Micro offers a fantastic atmosphere for employees.</t>
  </si>
  <si>
    <t>Their pay is less than what some other companies offer.</t>
  </si>
  <si>
    <t>The workplace at Ingram Micro offers a fantastic atmosphere for employees. Their pay is less than what some other companies offer.</t>
  </si>
  <si>
    <t>[0.953629732131958]</t>
  </si>
  <si>
    <t>[array([0.00157978, 0.95362973, 0.04479043], dtype=float32)]</t>
  </si>
  <si>
    <t>1.047724962234497</t>
  </si>
  <si>
    <t>Welcoming environment where people truly care about you</t>
  </si>
  <si>
    <t>A lot of transition so promotions are hard to come by just due to the times</t>
  </si>
  <si>
    <t>Welcoming environment where people truly care about you A lot of transition so promotions are hard to come by just due to the times</t>
  </si>
  <si>
    <t>[0.9167336821556091]</t>
  </si>
  <si>
    <t>[array([0.00796357, 0.07530281, 0.9167337 ], dtype=float32)]</t>
  </si>
  <si>
    <t>Solutions Development Specialist</t>
  </si>
  <si>
    <t>Doral, FL</t>
  </si>
  <si>
    <t>They had a hybrid model that would allow you to spend three times a week at home.</t>
  </si>
  <si>
    <t>They were super disorganized and over-hired a bunch of employees. They ended up downsizing so there was no job-security.</t>
  </si>
  <si>
    <t>They had a hybrid model that would allow you to spend three times a week at home. They were super disorganized and over-hired a bunch of employees. They ended up downsizing so there was no job-security.</t>
  </si>
  <si>
    <t>[0.9669575095176697]</t>
  </si>
  <si>
    <t>[array([0.02421624, 0.9669575 , 0.0088262 ], dtype=float32)]</t>
  </si>
  <si>
    <t>Very great benefits, good work life balance.</t>
  </si>
  <si>
    <t>Manangement and training could both use some work.</t>
  </si>
  <si>
    <t>Very great benefits, good work life balance. Manangement and training could both use some work.</t>
  </si>
  <si>
    <t>"Very great benefits, good work life balance. Manangement and training could both use some work."</t>
  </si>
  <si>
    <t>[0.7920864224433899]</t>
  </si>
  <si>
    <t>[array([0.0050305, 0.7920864, 0.2028831], dtype=float32)]</t>
  </si>
  <si>
    <t>Good salary and fair benefits package</t>
  </si>
  <si>
    <t>Remote work is not an option.</t>
  </si>
  <si>
    <t>Good salary and fair benefits package Remote work is not an option.</t>
  </si>
  <si>
    <t>[0.7616646885871887]</t>
  </si>
  <si>
    <t>[array([0.00220309, 0.7616647 , 0.23613222], dtype=float32)]</t>
  </si>
  <si>
    <t>Co-workers made the job enjoyable</t>
  </si>
  <si>
    <t>Not easy to advance in company</t>
  </si>
  <si>
    <t>Co-workers made the job enjoyable Not easy to advance in company</t>
  </si>
  <si>
    <t>[0.6916080117225647]</t>
  </si>
  <si>
    <t>[array([0.04964845, 0.691608  , 0.25874358], dtype=float32)]</t>
  </si>
  <si>
    <t>Ingram is a good place to start in the tech industry</t>
  </si>
  <si>
    <t>Solutions Executive</t>
  </si>
  <si>
    <t>Work life balance Relaxed environment You have free reigns to do what you want to do</t>
  </si>
  <si>
    <t>Limited pay Limited growth opportunities</t>
  </si>
  <si>
    <t>Work life balance Relaxed environment You have free reigns to do what you want to do Limited pay Limited growth opportunities</t>
  </si>
  <si>
    <t>[0.7502642869949341]</t>
  </si>
  <si>
    <t>[array([0.01476747, 0.7502643 , 0.23496827], dtype=float32)]</t>
  </si>
  <si>
    <t>Great while it lasted, Everyone gets laid off.</t>
  </si>
  <si>
    <t>Sales Support Representative 2</t>
  </si>
  <si>
    <t>-Pay is very little -Every year massive amounts of people are laid off, always on the edge of your chair waiting for that 'tap on your shoulder' -Hours and Hours of trainings per week, online and in-person, which mostly have nothing to do with your job title.</t>
  </si>
  <si>
    <t>#NAME? -Pay is very little -Every year massive amounts of people are laid off, always on the edge of your chair waiting for that 'tap on your shoulder' -Hours and Hours of trainings per week, online and in-person, which mostly have nothing to do with your job title.</t>
  </si>
  <si>
    <t>"#NAME? -Pay is very little -Every year massive amounts of people are laid off, always on the edge of your chair waiting for that 'tap on your shoulder' -Hours and Hours of trainings per week, online and in-person, which mostly have nothing to do with your job title."</t>
  </si>
  <si>
    <t>[0.9635894298553467]</t>
  </si>
  <si>
    <t>[array([0.01163151, 0.96358943, 0.02477905], dtype=float32)]</t>
  </si>
  <si>
    <t>Senior Vendor Business Manager</t>
  </si>
  <si>
    <t>Great company to work for. They listen to suggestions on improvements and value the employees feedback. Great culture and the people there are great to work with.</t>
  </si>
  <si>
    <t>Stress levels can be high due to the levels of workload on everyone.</t>
  </si>
  <si>
    <t>Great company to work for. They listen to suggestions on improvements and value the employees feedback. Great culture and the people there are great to work with. Stress levels can be high due to the levels of workload on everyone.</t>
  </si>
  <si>
    <t>[0.9820669889450073]</t>
  </si>
  <si>
    <t>[array([0.00173958, 0.0161934 , 0.982067  ], dtype=float32)]</t>
  </si>
  <si>
    <t>Management is Incompetent</t>
  </si>
  <si>
    <t>Good benefits and Employees are great</t>
  </si>
  <si>
    <t>Management turns a blind eye to most things</t>
  </si>
  <si>
    <t>Good benefits and Employees are great Management turns a blind eye to most things</t>
  </si>
  <si>
    <t>[0.5052894949913025]</t>
  </si>
  <si>
    <t>[array([0.02420124, 0.47050923, 0.5052895 ], dtype=float32)]</t>
  </si>
  <si>
    <t>It was okay</t>
  </si>
  <si>
    <t>Good benefits and pay. Good for developing skills</t>
  </si>
  <si>
    <t>Culture was not the best.</t>
  </si>
  <si>
    <t>Good benefits and pay. Good for developing skills Culture was not the best.</t>
  </si>
  <si>
    <t>[0.5923219323158264]</t>
  </si>
  <si>
    <t>[array([0.00504984, 0.40262818, 0.59232193], dtype=float32)]</t>
  </si>
  <si>
    <t>Operations Supervisor</t>
  </si>
  <si>
    <t>1.Benefits are not bad in comparison to others 2. Metric driven company</t>
  </si>
  <si>
    <t>1.Benefits are not bad in comparison to others 2. Metric driven company Work life balance could be better</t>
  </si>
  <si>
    <t>[0.7789908647537231]</t>
  </si>
  <si>
    <t>[array([0.02772925, 0.77899086, 0.1932799 ], dtype=float32)]</t>
  </si>
  <si>
    <t>70% of a good job</t>
  </si>
  <si>
    <t>Solutions Designer</t>
  </si>
  <si>
    <t>Hybrid workplace - 3 days at home, 2 days in office Occasional meals paid Employee purchase plan</t>
  </si>
  <si>
    <t>Wage is too low for complexity of work. You're collaborating with colleagues in the Philippines, but apparently pay structures are biased towards their cost of living as well. Taking on multiple product lines to support does not net improvement in pay. Training materials and resources are vast, and maintained by too few individuals to keep up with Cisco's changes and end-of-life updates. Onboarding is anarchy, with too much information that is irrelevant to your position given out in an inefficient manner. Things are disjointed and confusing, leaving new-hires feeling isolated and insecure.</t>
  </si>
  <si>
    <t>Hybrid workplace - 3 days at home, 2 days in office Occasional meals paid Employee purchase plan Wage is too low for complexity of work. You're collaborating with colleagues in the Philippines, but apparently pay structures are biased towards their cost of living as well. Taking on multiple product lines to support does not net improvement in pay. Training materials and resources are vast, and maintained by too few individuals to keep up with Cisco's changes and end-of-life updates. Onboarding is anarchy, with too much information that is irrelevant to your position given out in an inefficient manner. Things are disjointed and confusing, leaving new-hires feeling isolated and insecure.</t>
  </si>
  <si>
    <t>"Hybrid workplace - 3 days at home, 2 days in office Occasional meals paid Employee purchase plan Wage is too low for complexity of work. You're collaborating with colleagues in the Philippines, but apparently pay structures are biased towards their cost of living as well. Taking on multiple product lines to support does not net improvement in pay. Training materials and resources are vast, and maintained by too few individuals to keep up with Cisco's changes and end-of-life updates. Onboarding is anarchy, with too much information that is irrelevant to your position given out in an inefficient manner. Things are disjointed and confusing, leaving new-hires feeling isolated and insecure."</t>
  </si>
  <si>
    <t>[0.8634223937988281]</t>
  </si>
  <si>
    <t>[array([0.12958904, 0.8634224 , 0.00698859], dtype=float32)]</t>
  </si>
  <si>
    <t>1.0477598905563354</t>
  </si>
  <si>
    <t>Poor Executive Leadership</t>
  </si>
  <si>
    <t>Vendor Business Manager</t>
  </si>
  <si>
    <t>Ingram offers a decent benefits package</t>
  </si>
  <si>
    <t>They too often have a "lottery" style lay off process. It doesn't matter how well you perform or contribute - due to extremely poor Executive Leadership - they simply randomly implement lay-offs just to make quarterly expected earnings - no loyalty to valuable employees</t>
  </si>
  <si>
    <t>Ingram offers a decent benefits package They too often have a "lottery" style lay off process. It doesn't matter how well you perform or contribute - due to extremely poor Executive Leadership - they simply randomly implement lay-offs just to make quarterly expected earnings - no loyalty to valuable employees</t>
  </si>
  <si>
    <t>"Ingram offers a decent benefits package They too often have a ""lottery"" style lay off process. It doesn't matter how well you perform or contribute - due to extremely poor Executive Leadership - they simply randomly implement lay-offs just to make quarterly expected earnings - no loyalty to valuable employees"</t>
  </si>
  <si>
    <t>[0.8851051330566406]</t>
  </si>
  <si>
    <t>[array([0.03396161, 0.88510513, 0.08093324], dtype=float32)]</t>
  </si>
  <si>
    <t>Solutions Sales Specialist</t>
  </si>
  <si>
    <t>Good leadership and communication all around</t>
  </si>
  <si>
    <t>low pay and very self driven</t>
  </si>
  <si>
    <t>Good leadership and communication all around low pay and very self driven</t>
  </si>
  <si>
    <t>[0.9530148506164551]</t>
  </si>
  <si>
    <t>[array([0.00216106, 0.04482416, 0.95301485], dtype=float32)]</t>
  </si>
  <si>
    <t>Very clean, driven and motivated people, nice facility</t>
  </si>
  <si>
    <t>The place is sometimes poorly managed</t>
  </si>
  <si>
    <t>Very clean, driven and motivated people, nice facility The place is sometimes poorly managed</t>
  </si>
  <si>
    <t>"Very clean, driven and motivated people, nice facility The place is sometimes poorly managed"</t>
  </si>
  <si>
    <t>[0.5000590682029724]</t>
  </si>
  <si>
    <t>[array([0.00867172, 0.50005907, 0.4912692 ], dtype=float32)]</t>
  </si>
  <si>
    <t>1.0475980043411255</t>
  </si>
  <si>
    <t>Okay job</t>
  </si>
  <si>
    <t>Good pay, good management, benefits</t>
  </si>
  <si>
    <t>Slows down, people are rude</t>
  </si>
  <si>
    <t>Good pay, good management, benefits Slows down, people are rude</t>
  </si>
  <si>
    <t>"Good pay, good management, benefits Slows down, people are rude"</t>
  </si>
  <si>
    <t>[0.9276784062385559]</t>
  </si>
  <si>
    <t>[array([0.00976738, 0.9276784 , 0.06255416], dtype=float32)]</t>
  </si>
  <si>
    <t>Job types</t>
  </si>
  <si>
    <t>Moore, SC</t>
  </si>
  <si>
    <t>No pros, only cons. Very toxic place and managers.</t>
  </si>
  <si>
    <t>They were misleading, your pay start at the bare minimum, every one stands and work. The desk or table is much lower and they are not adjustable. Only managers and supervisor sit. They really micro manage, constantly pulling you back and forth on different jobs you didn't put in for.</t>
  </si>
  <si>
    <t>No pros, only cons. Very toxic place and managers. They were misleading, your pay start at the bare minimum, every one stands and work. The desk or table is much lower and they are not adjustable. Only managers and supervisor sit. They really micro manage, constantly pulling you back and forth on different jobs you didn't put in for.</t>
  </si>
  <si>
    <t>"No pros, only cons. Very toxic place and managers. They were misleading, your pay start at the bare minimum, every one stands and work. The desk or table is much lower and they are not adjustable. Only managers and supervisor sit. They really micro manage, constantly pulling you back and forth on different jobs you didn't put in for."</t>
  </si>
  <si>
    <t>[0.5511124134063721]</t>
  </si>
  <si>
    <t>[array([0.5511124 , 0.4471231 , 0.00176445], dtype=float32)]</t>
  </si>
  <si>
    <t>Warehouse Forklift Operator</t>
  </si>
  <si>
    <t>Non tht I know of.</t>
  </si>
  <si>
    <t>Something always going on there</t>
  </si>
  <si>
    <t>Non tht I know of. Something always going on there</t>
  </si>
  <si>
    <t>[0.7709659934043884]</t>
  </si>
  <si>
    <t>[array([0.770966  , 0.1599273 , 0.06910674], dtype=float32)]</t>
  </si>
  <si>
    <t>An excellent organization turned into a mediocre company</t>
  </si>
  <si>
    <t>Knowledgeable and skilled staff Friendly colleagues</t>
  </si>
  <si>
    <t>Lack of leadership in global IT organization Lack of management skills Long and tedious processes Micromanagement</t>
  </si>
  <si>
    <t>Knowledgeable and skilled staff Friendly colleagues Lack of leadership in global IT organization Lack of management skills Long and tedious processes Micromanagement</t>
  </si>
  <si>
    <t>[0.7554603815078735]</t>
  </si>
  <si>
    <t>[array([0.108033 , 0.1365066, 0.7554604], dtype=float32)]</t>
  </si>
  <si>
    <t>Opportunities Galore</t>
  </si>
  <si>
    <t>Corporate Financial Systems Manager</t>
  </si>
  <si>
    <t>Great People Great Culture GREAT Leadership at every level Nice recruiting process Easy onboarding process People in general are just willing to help ... it's awesome Sooooo much opportunity</t>
  </si>
  <si>
    <t>With big organizations come a lot of details and complexity.. it's fun though, and people are willing to hear you out.</t>
  </si>
  <si>
    <t>Great People Great Culture GREAT Leadership at every level Nice recruiting process Easy onboarding process People in general are just willing to help ... it's awesome Sooooo much opportunity With big organizations come a lot of details and complexity.. it's fun though, and people are willing to hear you out.</t>
  </si>
  <si>
    <t>"Great People Great Culture GREAT Leadership at every level Nice recruiting process Easy onboarding process People in general are just willing to help ... it's awesome Sooooo much opportunity With big organizations come a lot of details and complexity.. it's fun though, and people are willing to hear you out."</t>
  </si>
  <si>
    <t>[0.6500653028488159]</t>
  </si>
  <si>
    <t>[array([0.00102241, 0.34891227, 0.6500653 ], dtype=float32)]</t>
  </si>
  <si>
    <t>Not for IT Professionals</t>
  </si>
  <si>
    <t>-Not really IT Support. You're just doing mass configurations on customer devices which anyone can do. -No opportunity for growth -Low pay. -Micro Managed beyond belief. No VPN to access work environment. Have online training you need to complete? Too bad. "Do it at home" even though the only chance you get is at work. -Management doesn't have a clue of how tech works. Will push unrealistic deadlines on you. - The network is always down which creates a bottleneck. -You'll be expected to help in other departments doing warehouse duty even though that's not part of the job description. -They provide opportunities to learn new skills through LinkedIn learning videos yet management does not let you utilize that opportunity. They view it as being unproductive. -Not a job for IT professionals. This should only be for people trying to get into IT with no experience and no degree.</t>
  </si>
  <si>
    <t>#NAME? -Not really IT Support. You're just doing mass configurations on customer devices which anyone can do. -No opportunity for growth -Low pay. -Micro Managed beyond belief. No VPN to access work environment. Have online training you need to complete? Too bad. "Do it at home" even though the only chance you get is at work. -Management doesn't have a clue of how tech works. Will push unrealistic deadlines on you. - The network is always down which creates a bottleneck. -You'll be expected to help in other departments doing warehouse duty even though that's not part of the job description. -They provide opportunities to learn new skills through LinkedIn learning videos yet management does not let you utilize that opportunity. They view it as being unproductive. -Not a job for IT professionals. This should only be for people trying to get into IT with no experience and no degree.</t>
  </si>
  <si>
    <t>"#NAME? -Not really IT Support. You're just doing mass configurations on customer devices which anyone can do. -No opportunity for growth -Low pay. -Micro Managed beyond belief. No VPN to access work environment. Have online training you need to complete? Too bad. ""Do it at home"" even though the only chance you get is at work. -Management doesn't have a clue of how tech works. Will push unrealistic deadlines on you. - The network is always down which creates a bottleneck. -You'll be expected to help in other departments doing warehouse duty even though that's not part of the job description. -They provide opportunities to learn new skills through LinkedIn learning videos yet management does not let you utilize that opportunity. They view it as being unproductive. -Not a job for IT professionals. This should only be for people trying to get into IT with no experience and no degree."</t>
  </si>
  <si>
    <t>[0.770636796951294]</t>
  </si>
  <si>
    <t>[array([0.22087568, 0.7706368 , 0.00848754], dtype=float32)]</t>
  </si>
  <si>
    <t>1.048092007637024</t>
  </si>
  <si>
    <t>Fine people, downsizing axed 300 associates, Belittling in office rules, lame events to guilt/bribe people to go in, few team members made me feel alienated often. Was pushed to be more outgoing and insert myself in company outings</t>
  </si>
  <si>
    <t>I have anxiety, going into the office of 100+ ppl twice a week sucked</t>
  </si>
  <si>
    <t>Fine people, downsizing axed 300 associates, Belittling in office rules, lame events to guilt/bribe people to go in, few team members made me feel alienated often. Was pushed to be more outgoing and insert myself in company outings I have anxiety, going into the office of 100+ ppl twice a week sucked</t>
  </si>
  <si>
    <t>"Fine people, downsizing axed 300 associates, Belittling in office rules, lame events to guilt/bribe people to go in, few team members made me feel alienated often. Was pushed to be more outgoing and insert myself in company outings I have anxiety, going into the office of 100+ ppl twice a week sucked"</t>
  </si>
  <si>
    <t>[0.6556556820869446]</t>
  </si>
  <si>
    <t>[array([0.03459032, 0.6556557 , 0.30975407], dtype=float32)]</t>
  </si>
  <si>
    <t>1.0475826263427734</t>
  </si>
  <si>
    <t>Good Company with a good environement</t>
  </si>
  <si>
    <t>Cybersecurity Consultant</t>
  </si>
  <si>
    <t>Morocco, IN</t>
  </si>
  <si>
    <t>Hybride work work is not very rushed Interesting vendors Good reputation and space to meet new people and to learn new things</t>
  </si>
  <si>
    <t>for technical there isnt any space to grow salary is average and bonuses too</t>
  </si>
  <si>
    <t>Hybride work work is not very rushed Interesting vendors Good reputation and space to meet new people and to learn new things for technical there isnt any space to grow salary is average and bonuses too</t>
  </si>
  <si>
    <t>[0.6804165840148926]</t>
  </si>
  <si>
    <t>[array([0.01249534, 0.3070881 , 0.6804166 ], dtype=float32)]</t>
  </si>
  <si>
    <t>Sr Solutions Specialist</t>
  </si>
  <si>
    <t>Front line associates are good people</t>
  </si>
  <si>
    <t>Good old boys club/culture very present</t>
  </si>
  <si>
    <t>Front line associates are good people Good old boys club/culture very present</t>
  </si>
  <si>
    <t>[0.8598048090934753]</t>
  </si>
  <si>
    <t>[array([0.00299565, 0.13719955, 0.8598048 ], dtype=float32)]</t>
  </si>
  <si>
    <t>Growth oriented, people focused culture</t>
  </si>
  <si>
    <t>Sr. Marketing Account Manager</t>
  </si>
  <si>
    <t>Great leadership that supports growth opportunities, support mental health, diversity/inclusion, and puts family first.</t>
  </si>
  <si>
    <t>Experiencing a lot of change and thin on resources as they navigate a downturn in the tech world (post pandemic)</t>
  </si>
  <si>
    <t>Great leadership that supports growth opportunities, support mental health, diversity/inclusion, and puts family first. Experiencing a lot of change and thin on resources as they navigate a downturn in the tech world (post pandemic)</t>
  </si>
  <si>
    <t>"Great leadership that supports growth opportunities, support mental health, diversity/inclusion, and puts family first. Experiencing a lot of change and thin on resources as they navigate a downturn in the tech world (post pandemic)"</t>
  </si>
  <si>
    <t>[0.5140891671180725]</t>
  </si>
  <si>
    <t>[array([0.00307083, 0.48284003, 0.51408917], dtype=float32)]</t>
  </si>
  <si>
    <t>Teamwork, great management and atmosphere</t>
  </si>
  <si>
    <t>Difficult learning curve during onboarding</t>
  </si>
  <si>
    <t>Teamwork, great management and atmosphere Difficult learning curve during onboarding</t>
  </si>
  <si>
    <t>"Teamwork, great management and atmosphere Difficult learning curve during onboarding"</t>
  </si>
  <si>
    <t>[0.8428908586502075]</t>
  </si>
  <si>
    <t>[array([0.02256778, 0.84289086, 0.1345414 ], dtype=float32)]</t>
  </si>
  <si>
    <t>everything is always better with popcorn right? Best philosophy ever.</t>
  </si>
  <si>
    <t>It should be called Ingram Micro - Manage.</t>
  </si>
  <si>
    <t>everything is always better with popcorn right? Best philosophy ever. It should be called Ingram Micro - Manage.</t>
  </si>
  <si>
    <t>[0.7572067975997925]</t>
  </si>
  <si>
    <t>[array([0.0040589 , 0.23873425, 0.7572068 ], dtype=float32)]</t>
  </si>
  <si>
    <t>Great place to work. I love being in Ingram.</t>
  </si>
  <si>
    <t>IT Senior Manager</t>
  </si>
  <si>
    <t>Lot of new things to learn. Great people with whom you will enjoy working. Some may on long term became family friends. If you do your job well, you will be appreciated. You don't need to follow up for your promotion, you will get it automatically if you do your job well!!</t>
  </si>
  <si>
    <t>Expectations are high and recently Ingram is running really fast on its transformation journey. Some time for few who can't take the Expectations of fast deliveries and pressure , it can get a bit tough. Work life balance is getting out of the door in recent times.</t>
  </si>
  <si>
    <t>Lot of new things to learn. Great people with whom you will enjoy working. Some may on long term became family friends. If you do your job well, you will be appreciated. You don't need to follow up for your promotion, you will get it automatically if you do your job well!! Expectations are high and recently Ingram is running really fast on its transformation journey. Some time for few who can't take the Expectations of fast deliveries and pressure , it can get a bit tough. Work life balance is getting out of the door in recent times.</t>
  </si>
  <si>
    <t>"Lot of new things to learn. Great people with whom you will enjoy working. Some may on long term became family friends. If you do your job well, you will be appreciated. You don't need to follow up for your promotion, you will get it automatically if you do your job well!! Expectations are high and recently Ingram is running really fast on its transformation journey. Some time for few who can't take the Expectations of fast deliveries and pressure , it can get a bit tough. Work life balance is getting out of the door in recent times."</t>
  </si>
  <si>
    <t>[0.8148244619369507]</t>
  </si>
  <si>
    <t>[array([0.00176084, 0.18341464, 0.81482446], dtype=float32)]</t>
  </si>
  <si>
    <t>Ingram Micro Solutions Sales Specialist</t>
  </si>
  <si>
    <t>A lot of resources available to you for learning.</t>
  </si>
  <si>
    <t>Needs work on their diveresity inclusion</t>
  </si>
  <si>
    <t>A lot of resources available to you for learning. Needs work on their diveresity inclusion</t>
  </si>
  <si>
    <t>[0.875633716583252]</t>
  </si>
  <si>
    <t>[array([0.07875013, 0.04561607, 0.8756337 ], dtype=float32)]</t>
  </si>
  <si>
    <t>Worst Company I have ever worked for</t>
  </si>
  <si>
    <t>Business Intelligence Program Manager</t>
  </si>
  <si>
    <t>Great building and good location</t>
  </si>
  <si>
    <t>The Senior Executive of Global Business Intelligence was the most toxic boss I have had in almost 30 years of corporate experience.</t>
  </si>
  <si>
    <t>Great building and good location The Senior Executive of Global Business Intelligence was the most toxic boss I have had in almost 30 years of corporate experience.</t>
  </si>
  <si>
    <t>[0.6492765545845032]</t>
  </si>
  <si>
    <t>[array([0.00339079, 0.64927655, 0.3473327 ], dtype=float32)]</t>
  </si>
  <si>
    <t>Good for experience</t>
  </si>
  <si>
    <t>Learning Coworkers are willing to help</t>
  </si>
  <si>
    <t>Pay Raises arenâ€™t great Lay offs happening</t>
  </si>
  <si>
    <t>Learning Coworkers are willing to help Pay Raises arenâ€™t great Lay offs happening</t>
  </si>
  <si>
    <t>[array([0.00413124, 0.95006174, 0.04580706], dtype=float32)]</t>
  </si>
  <si>
    <t>School of Hard knocks</t>
  </si>
  <si>
    <t>Sr. Credit Analyst</t>
  </si>
  <si>
    <t>Great large company experience on your resume.</t>
  </si>
  <si>
    <t>Work life balance, stress level, unprofessional management, chaotic (not just fast pases) work environment.</t>
  </si>
  <si>
    <t>Great large company experience on your resume. Work life balance, stress level, unprofessional management, chaotic (not just fast pases) work environment.</t>
  </si>
  <si>
    <t>"Great large company experience on your resume. Work life balance, stress level, unprofessional management, chaotic (not just fast pases) work environment."</t>
  </si>
  <si>
    <t>[0.572590708732605]</t>
  </si>
  <si>
    <t>[array([0.02067909, 0.5725907 , 0.40673018], dtype=float32)]</t>
  </si>
  <si>
    <t>Lifework Balance &amp; Cross Department Training</t>
  </si>
  <si>
    <t>Sourcing Professional</t>
  </si>
  <si>
    <t>Excellent pay and benefits. Inclusive and diverse culture. Open door policy. Promotions available and can move up quickly. Excellent Executive Management direction and training.</t>
  </si>
  <si>
    <t>The staff dynamics in the sourcing department does not provide efficient and helpful training when moving from one department to another. Sourcing department has very high goals that are almost impossible to achieve without the proper training. Staffing deficiencies may result in a few staff that have abruptly quit to the poor life-work balance. Middle management does not provide a supportive empathetic environment to development - more of a baptism by fire and try and fail approach to learning.</t>
  </si>
  <si>
    <t>Excellent pay and benefits. Inclusive and diverse culture. Open door policy. Promotions available and can move up quickly. Excellent Executive Management direction and training. The staff dynamics in the sourcing department does not provide efficient and helpful training when moving from one department to another. Sourcing department has very high goals that are almost impossible to achieve without the proper training. Staffing deficiencies may result in a few staff that have abruptly quit to the poor life-work balance. Middle management does not provide a supportive empathetic environment to development - more of a baptism by fire and try and fail approach to learning.</t>
  </si>
  <si>
    <t>[0.7091090083122253]</t>
  </si>
  <si>
    <t>[array([0.24978372, 0.04110726, 0.709109  ], dtype=float32)]</t>
  </si>
  <si>
    <t>Good Employer, low pay for industry</t>
  </si>
  <si>
    <t>Not a great company</t>
  </si>
  <si>
    <t>Information Security Compliance Analyst</t>
  </si>
  <si>
    <t>Provides opportunity to work on several projects</t>
  </si>
  <si>
    <t>Managers, Directors think all below peers are slaves</t>
  </si>
  <si>
    <t>Provides opportunity to work on several projects Managers, Directors think all below peers are slaves</t>
  </si>
  <si>
    <t>"Provides opportunity to work on several projects Managers, Directors think all below peers are slaves"</t>
  </si>
  <si>
    <t>[0.955816388130188]</t>
  </si>
  <si>
    <t>[array([0.00920778, 0.9558164 , 0.03497582], dtype=float32)]</t>
  </si>
  <si>
    <t>Best job I've had</t>
  </si>
  <si>
    <t>Work life balance, micromanaging is minimal if any, hybrid work, great benefits, nice office.</t>
  </si>
  <si>
    <t>Cutting back on employees lately</t>
  </si>
  <si>
    <t>Work life balance, micromanaging is minimal if any, hybrid work, great benefits, nice office. Cutting back on employees lately</t>
  </si>
  <si>
    <t>"Work life balance, micromanaging is minimal if any, hybrid work, great benefits, nice office. Cutting back on employees lately"</t>
  </si>
  <si>
    <t>[0.9664286971092224]</t>
  </si>
  <si>
    <t>[array([0.00633401, 0.9664287 , 0.02723723], dtype=float32)]</t>
  </si>
  <si>
    <t>Great peers, stagnant growth opportunities</t>
  </si>
  <si>
    <t>Peers were amazing to work with</t>
  </si>
  <si>
    <t>Promotional opportunities while I was there were limited.</t>
  </si>
  <si>
    <t>Peers were amazing to work with Promotional opportunities while I was there were limited.</t>
  </si>
  <si>
    <t>[0.975825846195221]</t>
  </si>
  <si>
    <t>[array([0.0015191 , 0.02265499, 0.97582585], dtype=float32)]</t>
  </si>
  <si>
    <t>An Unfortunate "Downhill Climb"</t>
  </si>
  <si>
    <t>Vendor perks Occasional in-office parties Some kind peers</t>
  </si>
  <si>
    <t>Unreliable HR and management Uncompetitive Pay Promises room for growth but this is false unless you know someone Lay-offs inevitable Too many "life-timers" who are incapable of adapting</t>
  </si>
  <si>
    <t>Vendor perks Occasional in-office parties Some kind peers Unreliable HR and management Uncompetitive Pay Promises room for growth but this is false unless you know someone Lay-offs inevitable Too many "life-timers" who are incapable of adapting</t>
  </si>
  <si>
    <t>"Vendor perks Occasional in-office parties Some kind peers Unreliable HR and management Uncompetitive Pay Promises room for growth but this is false unless you know someone Lay-offs inevitable Too many ""life-timers"" who are incapable of adapting"</t>
  </si>
  <si>
    <t>[0.9451137185096741]</t>
  </si>
  <si>
    <t>[array([0.0407335 , 0.9451137 , 0.01415282], dtype=float32)]</t>
  </si>
  <si>
    <t>Credit Analyst</t>
  </si>
  <si>
    <t>Great benefits, culture and competitive salaries</t>
  </si>
  <si>
    <t>Slow career progression. Changes on mangement</t>
  </si>
  <si>
    <t>Great benefits, culture and competitive salaries Slow career progression. Changes on mangement</t>
  </si>
  <si>
    <t>"Great benefits, culture and competitive salaries Slow career progression. Changes on mangement"</t>
  </si>
  <si>
    <t>[0.8801995515823364]</t>
  </si>
  <si>
    <t>[array([0.01898887, 0.88019955, 0.1008116 ], dtype=float32)]</t>
  </si>
  <si>
    <t>Tech Break though</t>
  </si>
  <si>
    <t>Soultion Specialist</t>
  </si>
  <si>
    <t>A great way to break into tech and make connections , learn how things work and the jargon of the field .</t>
  </si>
  <si>
    <t>Very corporate style job and rigid .</t>
  </si>
  <si>
    <t>A great way to break into tech and make connections , learn how things work and the jargon of the field . Very corporate style job and rigid .</t>
  </si>
  <si>
    <t>"A great way to break into tech and make connections , learn how things work and the jargon of the field . Very corporate style job and rigid ."</t>
  </si>
  <si>
    <t>[0.579164981842041]</t>
  </si>
  <si>
    <t>[array([0.00285046, 0.579165  , 0.4179846 ], dtype=float32)]</t>
  </si>
  <si>
    <t>-Coworkers aren't too bad, few bad apples. -Schedule is nice, 6-3 have most of the day leftover</t>
  </si>
  <si>
    <t>-Management provides 0 communication on the shape of the company -Mandatory Overtime, inlcuding Saturdays.</t>
  </si>
  <si>
    <t>-Coworkers aren't too bad, few bad apples. -Schedule is nice, 6-3 have most of the day leftover -Management provides 0 communication on the shape of the company -Mandatory Overtime, inlcuding Saturdays.</t>
  </si>
  <si>
    <t>"-Coworkers aren't too bad, few bad apples. -Schedule is nice, 6-3 have most of the day leftover -Management provides 0 communication on the shape of the company -Mandatory Overtime, inlcuding Saturdays."</t>
  </si>
  <si>
    <t>[0.7653175592422485]</t>
  </si>
  <si>
    <t>[array([0.03630844, 0.76531756, 0.19837405], dtype=float32)]</t>
  </si>
  <si>
    <t>Workday</t>
  </si>
  <si>
    <t>Can it get any better?</t>
  </si>
  <si>
    <t>Everything you read about Workday as far as how they treat their employees are true. People Leaders ensure they are there to support you in your work and in your personal life. Workday has very smart and talented people, but they also have some of the most caring and compassionate people you will ever meet and work with.</t>
  </si>
  <si>
    <t>There are no cons that i have seen or experienced.</t>
  </si>
  <si>
    <t>Everything you read about Workday as far as how they treat their employees are true. People Leaders ensure they are there to support you in your work and in your personal life. Workday has very smart and talented people, but they also have some of the most caring and compassionate people you will ever meet and work with. There are no cons that i have seen or experienced.</t>
  </si>
  <si>
    <t>"Everything you read about Workday as far as how they treat their employees are true. People Leaders ensure they are there to support you in your work and in your personal life. Workday has very smart and talented people, but they also have some of the most caring and compassionate people you will ever meet and work with. There are no cons that i have seen or experienced."</t>
  </si>
  <si>
    <t>[0.622594952583313]</t>
  </si>
  <si>
    <t>[array([0.00181228, 0.62259495, 0.37559274], dtype=float32)]</t>
  </si>
  <si>
    <t>Culture is amazing like no other.</t>
  </si>
  <si>
    <t>Company is amazing for sure</t>
  </si>
  <si>
    <t>Culture is amazing like no other. Company is amazing for sure</t>
  </si>
  <si>
    <t>[0.9975480437278748]</t>
  </si>
  <si>
    <t>[array([5.0046545e-04, 1.9514433e-03, 9.9754804e-01], dtype=float32)]</t>
  </si>
  <si>
    <t>Navigating a Dynamic Environment</t>
  </si>
  <si>
    <t>Working at Workday offers numerous benefits that make it an attractive choice for full-time associates. The company's culture of innovation fosters creativity and pushes employees to think outside the box. This emphasis on innovation creates a dynamic work environment where associates can contribute to cutting-edge projects and technologies. Workday prioritizes work-life balance, providing flexible schedules and remote work options that enable effective management of professional and personal commitments. The supportive environment encourages collaboration, fostering camaraderie among teams. The company invests in employees' growth through various training programs and advancement opportunities, ensuring they have resources to thrive. Overall, working at Workday offers the chance to make a meaningful impact, grow professionally, and be part of a forward-thinking culture.</t>
  </si>
  <si>
    <t>While there are benefits to working at Workday, there are also drawbacks to consider. The fast-paced nature of the work environment can be overwhelming for some individuals, requiring a high level of flexibility and resilience. High expectations for performance may lead to stress and burnout, particularly for those who prefer a more relaxed work environment. Achieving work-life balance may be challenging, especially in roles with on-call availability or tight deadlines. Navigating the complex organizational structure may require time and effort, particularly for new employees. The competitive atmosphere, while driving innovation, may not suit everyone, particularly those who prefer a more collaborative work environment. Despite these drawbacks, the benefits of working at Workday make it an attractive option for many full-time associates.</t>
  </si>
  <si>
    <t>Working at Workday offers numerous benefits that make it an attractive choice for full-time associates. The company's culture of innovation fosters creativity and pushes employees to think outside the box. This emphasis on innovation creates a dynamic work environment where associates can contribute to cutting-edge projects and technologies. Workday prioritizes work-life balance, providing flexible schedules and remote work options that enable effective management of professional and personal commitments. The supportive environment encourages collaboration, fostering camaraderie among teams. The company invests in employees' growth through various training programs and advancement opportunities, ensuring they have resources to thrive. Overall, working at Workday offers the chance to make a meaningful impact, grow professionally, and be part of a forward-thinking culture. While there are benefits to working at Workday, there are also drawbacks to consider. The fast-paced nature of the work environment can be overwhelming for some individuals, requiring a high level of flexibility and resilience. High expectations for performance may lead to stress and burnout, particularly for those who prefer a more relaxed work environment. Achieving work-life balance may be challenging, especially in roles with on-call availability or tight deadlines. Navigating the complex organizational structure may require time and effort, particularly for new employees. The competitive atmosphere, while driving innovation, may not suit everyone, particularly those who prefer a more collaborative work environment. Despite these drawbacks, the benefits of working at Workday make it an attractive option for many full-time associates.</t>
  </si>
  <si>
    <t>"Working at Workday offers numerous benefits that make it an attractive choice for full-time associates. The company's culture of innovation fosters creativity and pushes employees to think outside the box. This emphasis on innovation creates a dynamic work environment where associates can contribute to cutting-edge projects and technologies. Workday prioritizes work-life balance, providing flexible schedules and remote work options that enable effective management of professional and personal commitments. The supportive environment encourages collaboration, fostering camaraderie among teams. The company invests in employees' growth through various training programs and advancement opportunities, ensuring they have resources to thrive. Overall, working at Workday offers the chance to make a meaningful impact, grow professionally, and be part of a forward-thinking culture. While there are benefits to working at Workday, there are also drawbacks to consider. The fast-paced nature of the work environment can be overwhelming for some individuals, requiring a high level of flexibility and resilience. High expectations for performance may lead to stress and burnout, particularly for those who prefer a more relaxed work environment. Achieving work-life balance may be challenging, especially in roles with on-call availability or tight deadlines. Navigating the complex organizational structure may require time and effort, particularly for new employees. The competitive atmosphere, while driving innovation, may not suit everyone, particularly those who prefer a more collaborative work environment. Despite these drawbacks, the benefits of working at Workday make it an attractive option for many full-time associates."</t>
  </si>
  <si>
    <t>[0.9980530738830566]</t>
  </si>
  <si>
    <t>[array([5.7449681e-04, 1.3724465e-03, 9.9805307e-01], dtype=float32)]</t>
  </si>
  <si>
    <t>Good People with a Slipping Culture</t>
  </si>
  <si>
    <t>Individuals still believe in the culture that was present when we joined. Time Off flexibility is still good at least in the teams I've been part of. Great healthcare benefits</t>
  </si>
  <si>
    <t>Lack of transparency and sense of company direction. We talk a good game but have lost our commitment to customer and instead are focusing on flashy sponsorships, company acquisitions, and developing large amounts of low-quality content to give the appearance of progress. Layoffs. We were told we wouldn't be laying off, then they said the layoffs would be limited, but we gave the laid off workers rules around what they could and could not say to give a flowery appearance while threatening the livelihoods of the talent we let go. Many job offers rescinded and forced to re-apply or kicked out due to the new back to office policy. Baseless 'return to office' requirements. Sheri is mandating new roles be located near offices significantly reducing talent pool. We have yet to see any real data supporting the claims for their decisions. Pay cuts disguised as updated compensation philosophy. Good ol' boy culture among Sr Management and above. The executive teams are very preppy and there is no defined path to leadership, only the in-crowd seems to get promoted.</t>
  </si>
  <si>
    <t>Individuals still believe in the culture that was present when we joined. Time Off flexibility is still good at least in the teams I've been part of. Great healthcare benefits Lack of transparency and sense of company direction. We talk a good game but have lost our commitment to customer and instead are focusing on flashy sponsorships, company acquisitions, and developing large amounts of low-quality content to give the appearance of progress. Layoffs. We were told we wouldn't be laying off, then they said the layoffs would be limited, but we gave the laid off workers rules around what they could and could not say to give a flowery appearance while threatening the livelihoods of the talent we let go. Many job offers rescinded and forced to re-apply or kicked out due to the new back to office policy. Baseless 'return to office' requirements. Sheri is mandating new roles be located near offices significantly reducing talent pool. We have yet to see any real data supporting the claims for their decisions. Pay cuts disguised as updated compensation philosophy. Good ol' boy culture among Sr Management and above. The executive teams are very preppy and there is no defined path to leadership, only the in-crowd seems to get promoted.</t>
  </si>
  <si>
    <t>"Individuals still believe in the culture that was present when we joined. Time Off flexibility is still good at least in the teams I've been part of. Great healthcare benefits Lack of transparency and sense of company direction. We talk a good game but have lost our commitment to customer and instead are focusing on flashy sponsorships, company acquisitions, and developing large amounts of low-quality content to give the appearance of progress. Layoffs. We were told we wouldn't be laying off, then they said the layoffs would be limited, but we gave the laid off workers rules around what they could and could not say to give a flowery appearance while threatening the livelihoods of the talent we let go. Many job offers rescinded and forced to re-apply or kicked out due to the new back to office policy. Baseless 'return to office' requirements. Sheri is mandating new roles be located near offices significantly reducing talent pool. We have yet to see any real data supporting the claims for their decisions. Pay cuts disguised as updated compensation philosophy. Good ol' boy culture among Sr Management and above. The executive teams are very preppy and there is no defined path to leadership, only the in-crowd seems to get promoted."</t>
  </si>
  <si>
    <t>[0.8784778714179993]</t>
  </si>
  <si>
    <t>[array([0.06848703, 0.05303516, 0.8784779 ], dtype=float32)]</t>
  </si>
  <si>
    <t>1.0479962825775146</t>
  </si>
  <si>
    <t>ELearning Developer</t>
  </si>
  <si>
    <t>Workday is renown for allowing employees to put their family first and being accommodating when needed. I feel like I am a very successful contributor and also afforded the ability to be a good parent._x000D_
_x000D_
Many managers come from those promoted from within so there's lots of opportunity to grow. _x000D_
_x000D_
Workday really allows you to work cross-functionally and work gigs in other areas of WD. Many people end up moving to other departments and it's not frowned upon.</t>
  </si>
  <si>
    <t>Some departments have a better laid out promotional plan than others. WD Education is more limiting than other areas, especially for eLearning developers. At workday, an eLearning Developer is separate from an Instructional Designer although there are hybrid roles where you perform both functions.</t>
  </si>
  <si>
    <t>Workday is renown for allowing employees to put their family first and being accommodating when needed. I feel like I am a very successful contributor and also afforded the ability to be a good parent._x000D_
_x000D_
Many managers come from those promoted from within so there's lots of opportunity to grow. _x000D_
_x000D_
Workday really allows you to work cross-functionally and work gigs in other areas of WD. Many people end up moving to other departments and it's not frowned upon. Some departments have a better laid out promotional plan than others. WD Education is more limiting than other areas, especially for eLearning developers. At workday, an eLearning Developer is separate from an Instructional Designer although there are hybrid roles where you perform both functions.</t>
  </si>
  <si>
    <t>Workday is renown for allowing employees to put their family first and being accommodating when needed. I feel like I am a very successful contributor and also afforded the ability to be a good parent.    Many managers come from those promoted from within so there's lots of opportunity to grow.     Workday really allows you to work cross-functionally and work gigs in other areas of WD. Many people end up moving to other departments and it's not frowned upon. Some departments have a better laid out promotional plan than others. WD Education is more limiting than other areas, especially for eLearning developers. At workday, an eLearning Developer is separate from an Instructional Designer although there are hybrid roles where you perform both functions.</t>
  </si>
  <si>
    <t>"Workday is renown for allowing employees to put their family first and being accommodating when needed. I feel like I am a very successful contributor and also afforded the ability to be a good parent.  Many managers come from those promoted from within so there's lots of opportunity to grow.   Workday really allows you to work cross-functionally and work gigs in other areas of WD. Many people end up moving to other departments and it's not frowned upon. Some departments have a better laid out promotional plan than others. WD Education is more limiting than other areas, especially for eLearning developers. At workday, an eLearning Developer is separate from an Instructional Designer although there are hybrid roles where you perform both functions."</t>
  </si>
  <si>
    <t>[0.9011493921279907]</t>
  </si>
  <si>
    <t>[array([0.00179614, 0.09705444, 0.9011494 ], dtype=float32)]</t>
  </si>
  <si>
    <t>Excellent Company - awesome culture</t>
  </si>
  <si>
    <t>Senior Trainer/Instructor</t>
  </si>
  <si>
    <t>Love it! The people... Every person on my team is approachable and respectful. The work is a great balance and feel challenged.</t>
  </si>
  <si>
    <t>In the 2 years I have worked here... There aren't any cons. I feel so fortunate to work for Workday.</t>
  </si>
  <si>
    <t>Love it! The people... Every person on my team is approachable and respectful. The work is a great balance and feel challenged. In the 2 years I have worked here... There aren't any cons. I feel so fortunate to work for Workday.</t>
  </si>
  <si>
    <t>[0.9224928021430969]</t>
  </si>
  <si>
    <t>[array([0.00092536, 0.07658181, 0.9224928 ], dtype=float32)]</t>
  </si>
  <si>
    <t>Employee first, no more</t>
  </si>
  <si>
    <t>-The company is still growing like crazy and there is a huge marketplace for Workday's product, especially internationally_x000D_
-Great benefits</t>
  </si>
  <si>
    <t>-The workplace has become toxic since the Feb 23 layoffs and leadership changes_x000D_
-Carl might be a great CEO, but he is changing the culture and not for the better_x000D_
-Cash comp was never in the upper echelon at Workday, but that was okay because equity grants made up for it. As of last year, unless you live in the Bay Area and are a super high-performer, you won't be getting much equity.</t>
  </si>
  <si>
    <t>-The company is still growing like crazy and there is a huge marketplace for Workday's product, especially internationally_x000D_
-Great benefits -The workplace has become toxic since the Feb 23 layoffs and leadership changes_x000D_
-Carl might be a great CEO, but he is changing the culture and not for the better_x000D_
-Cash comp was never in the upper echelon at Workday, but that was okay because equity grants made up for it. As of last year, unless you live in the Bay Area and are a super high-performer, you won't be getting much equity.</t>
  </si>
  <si>
    <t>-The company is still growing like crazy and there is a huge marketplace for Workday's product, especially internationally  -Great benefits -The workplace has become toxic since the Feb 23 layoffs and leadership changes  -Carl might be a great CEO, but he is changing the culture and not for the better  -Cash comp was never in the upper echelon at Workday, but that was okay because equity grants made up for it. As of last year, unless you live in the Bay Area and are a super high-performer, you won't be getting much equity.</t>
  </si>
  <si>
    <t>"-The company is still growing like crazy and there is a huge marketplace for Workday's product, especially internationally -Great benefits -The workplace has become toxic since the Feb 23 layoffs and leadership changes -Carl might be a great CEO, but he is changing the culture and not for the better -Cash comp was never in the upper echelon at Workday, but that was okay because equity grants made up for it. As of last year, unless you live in the Bay Area and are a super high-performer, you won't be getting much equity."</t>
  </si>
  <si>
    <t>[0.7745253443717957]</t>
  </si>
  <si>
    <t>[array([0.01235467, 0.77452534, 0.21312006], dtype=float32)]</t>
  </si>
  <si>
    <t>Donâ€™t fall for GPO</t>
  </si>
  <si>
    <t>The people you work with re incredible. Highly intelligent and capable for the most part.</t>
  </si>
  <si>
    <t>Where to start? When I first joined WD it was an incredible place. I felt like it was too real to be true. Unfortunately I was right. After much turmoil, an org restructure, layoffs and then a new organization - we finally settled with terrible middle management. The entire Org is constantly giving feedback especially about management but the feedback falls on deaf ears.  Leadership is detrimental, turnover is happening at a high rate and there are rumors of ethics complaints and a potential discrimination class action lawsuit coming together because of bullying, harassment, and discrimination. Morale is incredibly low. Work is incredibly overloaded and if you complain you are pushed out. If you are suspected of giving negative feedback you become a target. Fear drives the org. Itâ€™s incredible work we are doing, But the treatment received is toxic and abusive. Leadership continues to pat themselves on the back but itâ€™s ridiculous when the team is running on fumes except those with preferential treatment.   I am really happy to be out but feel so bad for everyone else that has been left behind. GPO really has to get rid of the toxic leadership to avoid not only a lawsuits, but the breakdown of the organization.</t>
  </si>
  <si>
    <t>The people you work with re incredible. Highly intelligent and capable for the most part. Where to start? When I first joined WD it was an incredible place. I felt like it was too real to be true. Unfortunately I was right. After much turmoil, an org restructure, layoffs and then a new organization - we finally settled with terrible middle management. The entire Org is constantly giving feedback especially about management but the feedback falls on deaf ears.  Leadership is detrimental, turnover is happening at a high rate and there are rumors of ethics complaints and a potential discrimination class action lawsuit coming together because of bullying, harassment, and discrimination. Morale is incredibly low. Work is incredibly overloaded and if you complain you are pushed out. If you are suspected of giving negative feedback you become a target. Fear drives the org. Itâ€™s incredible work we are doing, But the treatment received is toxic and abusive. Leadership continues to pat themselves on the back but itâ€™s ridiculous when the team is running on fumes except those with preferential treatment.   I am really happy to be out but feel so bad for everyone else that has been left behind. GPO really has to get rid of the toxic leadership to avoid not only a lawsuits, but the breakdown of the organization.</t>
  </si>
  <si>
    <t>"The people you work with re incredible. Highly intelligent and capable for the most part. Where to start? When I first joined WD it was an incredible place. I felt like it was too real to be true. Unfortunately I was right. After much turmoil, an org restructure, layoffs and then a new organization - we finally settled with terrible middle management. The entire Org is constantly giving feedback especially about management but the feedback falls on deaf ears. Leadership is detrimental, turnover is happening at a high rate and there are rumors of ethics complaints and a potential discrimination class action lawsuit coming together because of bullying, harassment, and discrimination. Morale is incredibly low. Work is incredibly overloaded and if you complain you are pushed out. If you are suspected of giving negative feedback you become a target. Fear drives the org. Itâ€™s incredible work we are doing, But the treatment received is toxic and abusive. Leadership continues to pat themselves on the back but itâ€™s ridiculous when the team is running on fumes except those with preferential treatment.  I am really happy to be out but feel so bad for everyone else that has been left behind. GPO really has to get rid of the toxic leadership to avoid not only a lawsuits, but the breakdown of the organization."</t>
  </si>
  <si>
    <t>[0.7635481357574463]</t>
  </si>
  <si>
    <t>[array([0.21652144, 0.01993049, 0.76354814], dtype=float32)]</t>
  </si>
  <si>
    <t>1.0478177070617676</t>
  </si>
  <si>
    <t>Good benefit, hard work</t>
  </si>
  <si>
    <t>Most people are nice, very talented and hepful. _x000D_
_x000D_
Some really cool tech to work with, but you only touch what your team is assigned to (often that's more than enough)._x000D_
_x000D_
Market rate base salary, good compensation.</t>
  </si>
  <si>
    <t>Micro management at rampant, what you say and do is closely monitored. One mistake you would notice, people will jump on you real quick._x000D_
_x000D_
High workload, if you are looking for work life balance, this is not the place for you, at least not in the SRE space. 10-12 hours days are quite common. _x000D_
_x000D_
Teams are often not working together for the good sake of the company, they are competing with you and trying to prove they are better engineers than you are.</t>
  </si>
  <si>
    <t>Most people are nice, very talented and hepful. _x000D_
_x000D_
Some really cool tech to work with, but you only touch what your team is assigned to (often that's more than enough)._x000D_
_x000D_
Market rate base salary, good compensation. Micro management at rampant, what you say and do is closely monitored. One mistake you would notice, people will jump on you real quick._x000D_
_x000D_
High workload, if you are looking for work life balance, this is not the place for you, at least not in the SRE space. 10-12 hours days are quite common. _x000D_
_x000D_
Teams are often not working together for the good sake of the company, they are competing with you and trying to prove they are better engineers than you are.</t>
  </si>
  <si>
    <t>Most people are nice, very talented and hepful.     Some really cool tech to work with, but you only touch what your team is assigned to (often that's more than enough).    Market rate base salary, good compensation. Micro management at rampant, what you say and do is closely monitored. One mistake you would notice, people will jump on you real quick.    High workload, if you are looking for work life balance, this is not the place for you, at least not in the SRE space. 10-12 hours days are quite common.     Teams are often not working together for the good sake of the company, they are competing with you and trying to prove they are better engineers than you are.</t>
  </si>
  <si>
    <t>"Most people are nice, very talented and hepful.   Some really cool tech to work with, but you only touch what your team is assigned to (often that's more than enough).  Market rate base salary, good compensation. Micro management at rampant, what you say and do is closely monitored. One mistake you would notice, people will jump on you real quick.  High workload, if you are looking for work life balance, this is not the place for you, at least not in the SRE space. 10-12 hours days are quite common.   Teams are often not working together for the good sake of the company, they are competing with you and trying to prove they are better engineers than you are."</t>
  </si>
  <si>
    <t>[0.49932658672332764]</t>
  </si>
  <si>
    <t>[array([0.00867493, 0.4993266 , 0.49199846], dtype=float32)]</t>
  </si>
  <si>
    <t>Do not fall for the hype</t>
  </si>
  <si>
    <t>Some people that you will work with</t>
  </si>
  <si>
    <t>Management, Politics, Toxicity, Lack of operational stability_x000D_
This place is hyped up but do not fall for it. After working tirelessly for close to four years to build a whole team from the ground up, I was asked to leave with a meagre severance package. The initial shock was unfathomable. Every person that I worked with including my own team (that I also build from scratch) was shattered and thought I was joking when I said I was being asked to leave. The impact that we had created as a team was large and the change that I orchestrated was felt through out the company and I had won accolades and many recommendations and reviews for it. My manager knew nothing about our business area but was still asked to lead a significant charter including my team which she knew absolutely nothing about. She was close to a certain someone in the C-suite. She was asked to leave a few months after I left but the damage was done and irreversible. No one questioned her and I had to leave a thriving team and work behind. Now they have opened a role again and it is the same role that I had. Why wasn't I given that opportunity when my team and I proved our worth so many times through such impactful work? It is dirty politics. It is a SHAM! Please BEWARE!!</t>
  </si>
  <si>
    <t>Some people that you will work with Management, Politics, Toxicity, Lack of operational stability_x000D_
This place is hyped up but do not fall for it. After working tirelessly for close to four years to build a whole team from the ground up, I was asked to leave with a meagre severance package. The initial shock was unfathomable. Every person that I worked with including my own team (that I also build from scratch) was shattered and thought I was joking when I said I was being asked to leave. The impact that we had created as a team was large and the change that I orchestrated was felt through out the company and I had won accolades and many recommendations and reviews for it. My manager knew nothing about our business area but was still asked to lead a significant charter including my team which she knew absolutely nothing about. She was close to a certain someone in the C-suite. She was asked to leave a few months after I left but the damage was done and irreversible. No one questioned her and I had to leave a thriving team and work behind. Now they have opened a role again and it is the same role that I had. Why wasn't I given that opportunity when my team and I proved our worth so many times through such impactful work? It is dirty politics. It is a SHAM! Please BEWARE!!</t>
  </si>
  <si>
    <t>Some people that you will work with Management, Politics, Toxicity, Lack of operational stability  This place is hyped up but do not fall for it. After working tirelessly for close to four years to build a whole team from the ground up, I was asked to leave with a meagre severance package. The initial shock was unfathomable. Every person that I worked with including my own team (that I also build from scratch) was shattered and thought I was joking when I said I was being asked to leave. The impact that we had created as a team was large and the change that I orchestrated was felt through out the company and I had won accolades and many recommendations and reviews for it. My manager knew nothing about our business area but was still asked to lead a significant charter including my team which she knew absolutely nothing about. She was close to a certain someone in the C-suite. She was asked to leave a few months after I left but the damage was done and irreversible. No one questioned her and I had to leave a thriving team and work behind. Now they have opened a role again and it is the same role that I had. Why wasn't I given that opportunity when my team and I proved our worth so many times through such impactful work? It is dirty politics. It is a SHAM! Please BEWARE!!</t>
  </si>
  <si>
    <t>"Some people that you will work with Management, Politics, Toxicity, Lack of operational stability This place is hyped up but do not fall for it. After working tirelessly for close to four years to build a whole team from the ground up, I was asked to leave with a meagre severance package. The initial shock was unfathomable. Every person that I worked with including my own team (that I also build from scratch) was shattered and thought I was joking when I said I was being asked to leave. The impact that we had created as a team was large and the change that I orchestrated was felt through out the company and I had won accolades and many recommendations and reviews for it. My manager knew nothing about our business area but was still asked to lead a significant charter including my team which she knew absolutely nothing about. She was close to a certain someone in the C-suite. She was asked to leave a few months after I left but the damage was done and irreversible. No one questioned her and I had to leave a thriving team and work behind. Now they have opened a role again and it is the same role that I had. Why wasn't I given that opportunity when my team and I proved our worth so many times through such impactful work? It is dirty politics. It is a SHAM! Please BEWARE!!"</t>
  </si>
  <si>
    <t>[0.85912024974823]</t>
  </si>
  <si>
    <t>[array([0.09303455, 0.04784529, 0.85912025], dtype=float32)]</t>
  </si>
  <si>
    <t>Great people make the great company</t>
  </si>
  <si>
    <t>The people that I work with on a daily or even weekly basis make me happy to say that I'm a Workday employee</t>
  </si>
  <si>
    <t>The changes in leadership have begun to plague my mind with doubts of the future of the company</t>
  </si>
  <si>
    <t>The people that I work with on a daily or even weekly basis make me happy to say that I'm a Workday employee The changes in leadership have begun to plague my mind with doubts of the future of the company</t>
  </si>
  <si>
    <t>[0.8332340717315674]</t>
  </si>
  <si>
    <t>[array([0.0028136 , 0.8332341 , 0.16395235], dtype=float32)]</t>
  </si>
  <si>
    <t>Great People, Great Product, Great Pay</t>
  </si>
  <si>
    <t>Things are changing with growth</t>
  </si>
  <si>
    <t>Great People, Great Product, Great Pay Things are changing with growth</t>
  </si>
  <si>
    <t>"Great People, Great Product, Great Pay Things are changing with growth"</t>
  </si>
  <si>
    <t>[0.786693274974823]</t>
  </si>
  <si>
    <t>[array([0.0029619, 0.7866933, 0.2103448], dtype=float32)]</t>
  </si>
  <si>
    <t>Great company, amazing culture &amp; hi growth</t>
  </si>
  <si>
    <t>leadership preaches culture and exemplifies it. Most employees are very happy and great work/life balance.</t>
  </si>
  <si>
    <t>No major cons at the moment</t>
  </si>
  <si>
    <t>leadership preaches culture and exemplifies it. Most employees are very happy and great work/life balance. No major cons at the moment</t>
  </si>
  <si>
    <t>[0.5774442553520203]</t>
  </si>
  <si>
    <t>[array([0.00393002, 0.41862574, 0.57744426], dtype=float32)]</t>
  </si>
  <si>
    <t>Senior Enterprise Architect</t>
  </si>
  <si>
    <t>Work Life Balance, Ample opportunity to grow</t>
  </si>
  <si>
    <t>No cons, great place to work</t>
  </si>
  <si>
    <t>Work Life Balance, Ample opportunity to grow No cons, great place to work</t>
  </si>
  <si>
    <t>"Work Life Balance, Ample opportunity to grow No cons, great place to work"</t>
  </si>
  <si>
    <t>[0.713937520980835]</t>
  </si>
  <si>
    <t>[array([0.00255603, 0.7139375 , 0.28350645], dtype=float32)]</t>
  </si>
  <si>
    <t>Great culture, laid back place to work</t>
  </si>
  <si>
    <t>Software Engineer - Full Stack</t>
  </si>
  <si>
    <t>Amazing culture, people actually care about you and pretty laid back</t>
  </si>
  <si>
    <t>Maybe not as fast paced as a startup_x000D_
Pay is mid</t>
  </si>
  <si>
    <t>Amazing culture, people actually care about you and pretty laid back Maybe not as fast paced as a startup_x000D_
Pay is mid</t>
  </si>
  <si>
    <t>Amazing culture, people actually care about you and pretty laid back Maybe not as fast paced as a startup  Pay is mid</t>
  </si>
  <si>
    <t>"Amazing culture, people actually care about you and pretty laid back Maybe not as fast paced as a startup Pay is mid"</t>
  </si>
  <si>
    <t>[0.6959991455078125]</t>
  </si>
  <si>
    <t>[array([0.00338828, 0.69599915, 0.30061254], dtype=float32)]</t>
  </si>
  <si>
    <t>goodd</t>
  </si>
  <si>
    <t>good management, latest technology, good pay</t>
  </si>
  <si>
    <t>no down sides, conversion to FT would be better</t>
  </si>
  <si>
    <t>good management, latest technology, good pay no down sides, conversion to FT would be better</t>
  </si>
  <si>
    <t>"good management, latest technology, good pay no down sides, conversion to FT would be better"</t>
  </si>
  <si>
    <t>[0.8470067381858826]</t>
  </si>
  <si>
    <t>[array([0.00285499, 0.84700674, 0.15013829], dtype=float32)]</t>
  </si>
  <si>
    <t>Company culture change with new c-suite</t>
  </si>
  <si>
    <t>Overall generally nice workmates. Growing company with good customer focus.</t>
  </si>
  <si>
    <t>Company culture changing with new c-suite and as company growth accelerates.</t>
  </si>
  <si>
    <t>Overall generally nice workmates. Growing company with good customer focus. Company culture changing with new c-suite and as company growth accelerates.</t>
  </si>
  <si>
    <t>[0.8299816846847534]</t>
  </si>
  <si>
    <t>[array([0.00225428, 0.16776402, 0.8299817 ], dtype=float32)]</t>
  </si>
  <si>
    <t>CSD Sales Associate</t>
  </si>
  <si>
    <t>fun, lots of support and growth</t>
  </si>
  <si>
    <t>bureaucratic work environment and office polotics</t>
  </si>
  <si>
    <t>fun, lots of support and growth bureaucratic work environment and office polotics</t>
  </si>
  <si>
    <t>"fun, lots of support and growth bureaucratic work environment and office polotics"</t>
  </si>
  <si>
    <t>[0.6247230172157288]</t>
  </si>
  <si>
    <t>[array([0.00273863, 0.624723  , 0.37253833], dtype=float32)]</t>
  </si>
  <si>
    <t>Workday has great products and services</t>
  </si>
  <si>
    <t>Not sure at this time</t>
  </si>
  <si>
    <t>Workday has great products and services Not sure at this time</t>
  </si>
  <si>
    <t>[0.640274167060852]</t>
  </si>
  <si>
    <t>[array([0.00363764, 0.35608816, 0.64027417], dtype=float32)]</t>
  </si>
  <si>
    <t>Peakon</t>
  </si>
  <si>
    <t>Awesome company, I would recommend.</t>
  </si>
  <si>
    <t>None that come to mind</t>
  </si>
  <si>
    <t>Awesome company, I would recommend. None that come to mind</t>
  </si>
  <si>
    <t>"Awesome company, I would recommend. None that come to mind"</t>
  </si>
  <si>
    <t>[0.7587552666664124]</t>
  </si>
  <si>
    <t>[array([0.00400819, 0.75875527, 0.23723654], dtype=float32)]</t>
  </si>
  <si>
    <t>Instructor</t>
  </si>
  <si>
    <t>Put employees first which is great</t>
  </si>
  <si>
    <t>Growing too fast for now</t>
  </si>
  <si>
    <t>Put employees first which is great Growing too fast for now</t>
  </si>
  <si>
    <t>[0.9657024145126343]</t>
  </si>
  <si>
    <t>[array([0.01398918, 0.02030831, 0.9657024 ], dtype=float32)]</t>
  </si>
  <si>
    <t>Healthy environment</t>
  </si>
  <si>
    <t>The executive team I supported were wonderful mentors. They provided tools to help me grow as an employee. Super flexible!</t>
  </si>
  <si>
    <t>Not related to the company but some employees had a sense of entitlement.</t>
  </si>
  <si>
    <t>The executive team I supported were wonderful mentors. They provided tools to help me grow as an employee. Super flexible! Not related to the company but some employees had a sense of entitlement.</t>
  </si>
  <si>
    <t>[0.69176185131073]</t>
  </si>
  <si>
    <t>[array([0.00181632, 0.69176185, 0.3064218 ], dtype=float32)]</t>
  </si>
  <si>
    <t>Company with a good brand name but with a lot of mediocre people</t>
  </si>
  <si>
    <t>Has good work life balance</t>
  </si>
  <si>
    <t>Too much pressure to perform now.</t>
  </si>
  <si>
    <t>Has good work life balance Too much pressure to perform now.</t>
  </si>
  <si>
    <t>[0.8225293755531311]</t>
  </si>
  <si>
    <t>[array([0.02321414, 0.15425642, 0.8225294 ], dtype=float32)]</t>
  </si>
  <si>
    <t>Great company with great perks, but feeling the growing pains</t>
  </si>
  <si>
    <t>Sr Software Development Engineer</t>
  </si>
  <si>
    <t>* Great benefits_x000D_
* Encouraging and collaborative culture_x000D_
* Everyday work that has significant impact on many users around the world</t>
  </si>
  <si>
    <t>* Company is going through a period of growth and there are noticeable growing pains and a shift towards more micromanaging_x000D_
* Lower pay than other tech companies, but balanced out by good culture</t>
  </si>
  <si>
    <t>* Great benefits_x000D_
* Encouraging and collaborative culture_x000D_
* Everyday work that has significant impact on many users around the world * Company is going through a period of growth and there are noticeable growing pains and a shift towards more micromanaging_x000D_
* Lower pay than other tech companies, but balanced out by good culture</t>
  </si>
  <si>
    <t>* Great benefits  * Encouraging and collaborative culture  * Everyday work that has significant impact on many users around the world * Company is going through a period of growth and there are noticeable growing pains and a shift towards more micromanaging  * Lower pay than other tech companies, but balanced out by good culture</t>
  </si>
  <si>
    <t>"* Great benefits * Encouraging and collaborative culture * Everyday work that has significant impact on many users around the world * Company is going through a period of growth and there are noticeable growing pains and a shift towards more micromanaging * Lower pay than other tech companies, but balanced out by good culture"</t>
  </si>
  <si>
    <t>[0.9086334705352783]</t>
  </si>
  <si>
    <t>[array([0.00110115, 0.09026533, 0.9086335 ], dtype=float32)]</t>
  </si>
  <si>
    <t>I have found that people are dedicated to getting things done, but cooperatively. What competition there generatlly tends to be friendly.</t>
  </si>
  <si>
    <t>I joined via a buyout of a smaller company. I've found it a little disconcerting as we move away from the technologies we were based on, the processes we used to have and the options a smaller place has to work in a variety of areas.</t>
  </si>
  <si>
    <t>I have found that people are dedicated to getting things done, but cooperatively. What competition there generatlly tends to be friendly. I joined via a buyout of a smaller company. I've found it a little disconcerting as we move away from the technologies we were based on, the processes we used to have and the options a smaller place has to work in a variety of areas.</t>
  </si>
  <si>
    <t>"I have found that people are dedicated to getting things done, but cooperatively. What competition there generatlly tends to be friendly. I joined via a buyout of a smaller company. I've found it a little disconcerting as we move away from the technologies we were based on, the processes we used to have and the options a smaller place has to work in a variety of areas."</t>
  </si>
  <si>
    <t>[0.8564838171005249]</t>
  </si>
  <si>
    <t>[array([0.00292249, 0.8564838 , 0.1405937 ], dtype=float32)]</t>
  </si>
  <si>
    <t>Great Job</t>
  </si>
  <si>
    <t>Senior Associate Software Application Engineer</t>
  </si>
  <si>
    <t>Great team that was fun to be around and work with.</t>
  </si>
  <si>
    <t>Long hours and often times have to meet with offshore team.</t>
  </si>
  <si>
    <t>Great team that was fun to be around and work with. Long hours and often times have to meet with offshore team.</t>
  </si>
  <si>
    <t>[0.9972177743911743]</t>
  </si>
  <si>
    <t>[array([0.00110409, 0.00167809, 0.9972178 ], dtype=float32)]</t>
  </si>
  <si>
    <t>Love working here</t>
  </si>
  <si>
    <t>Growing company, very progress, knows how to have fun</t>
  </si>
  <si>
    <t>I don't have anything negative to say at this point.</t>
  </si>
  <si>
    <t>Growing company, very progress, knows how to have fun I don't have anything negative to say at this point.</t>
  </si>
  <si>
    <t>"Growing company, very progress, knows how to have fun I don't have anything negative to say at this point."</t>
  </si>
  <si>
    <t>[0.6381688117980957]</t>
  </si>
  <si>
    <t>[array([0.00330774, 0.6381688 , 0.35852343], dtype=float32)]</t>
  </si>
  <si>
    <t>Great People</t>
  </si>
  <si>
    <t>Sr. Software Development Manager</t>
  </si>
  <si>
    <t>Friendly competent people. Best values and culture you can find. Amazing wlb.</t>
  </si>
  <si>
    <t>Technology is aging. Proprietary programming language. Most devs won't get to work on the most modern stacks like AWS and GCP.</t>
  </si>
  <si>
    <t>Friendly competent people. Best values and culture you can find. Amazing wlb. Technology is aging. Proprietary programming language. Most devs won't get to work on the most modern stacks like AWS and GCP.</t>
  </si>
  <si>
    <t>[array([0.002363 , 0.1401627, 0.8574743], dtype=float32)]</t>
  </si>
  <si>
    <t>Great people, great culture, supportive managers. Unlimited PTO. Good benefits.</t>
  </si>
  <si>
    <t>Long working hours at times. But overall good work/life balance.</t>
  </si>
  <si>
    <t>Great people, great culture, supportive managers. Unlimited PTO. Good benefits. Long working hours at times. But overall good work/life balance.</t>
  </si>
  <si>
    <t>"Great people, great culture, supportive managers. Unlimited PTO. Good benefits. Long working hours at times. But overall good work/life balance."</t>
  </si>
  <si>
    <t>[0.7071073055267334]</t>
  </si>
  <si>
    <t>[array([0.00217984, 0.7071073 , 0.2907128 ], dtype=float32)]</t>
  </si>
  <si>
    <t>Great product, Great people, Great culture!</t>
  </si>
  <si>
    <t>Lower pay than market average, Benefits can still be improved, Some resistance to change.</t>
  </si>
  <si>
    <t>Great product, Great people, Great culture! Lower pay than market average, Benefits can still be improved, Some resistance to change.</t>
  </si>
  <si>
    <t>"Great product, Great people, Great culture! Lower pay than market average, Benefits can still be improved, Some resistance to change."</t>
  </si>
  <si>
    <t>[0.8459442853927612]</t>
  </si>
  <si>
    <t>[array([0.00378322, 0.8459443 , 0.15027241], dtype=float32)]</t>
  </si>
  <si>
    <t>About to peak in the industry ....</t>
  </si>
  <si>
    <t>Tremendous Executive leadership with a great work culture</t>
  </si>
  <si>
    <t>The growth trajectory is slowing down and will sooner than expected move into a margin business. They are just not innovating fast enough in their Core Financials by Industry to keep up with the more mature capabilities of the bigger Apps players (Oracle), while smaller startups are innovating too fast too keep up.</t>
  </si>
  <si>
    <t>Tremendous Executive leadership with a great work culture The growth trajectory is slowing down and will sooner than expected move into a margin business. They are just not innovating fast enough in their Core Financials by Industry to keep up with the more mature capabilities of the bigger Apps players (Oracle), while smaller startups are innovating too fast too keep up.</t>
  </si>
  <si>
    <t>"Tremendous Executive leadership with a great work culture The growth trajectory is slowing down and will sooner than expected move into a margin business. They are just not innovating fast enough in their Core Financials by Industry to keep up with the more mature capabilities of the bigger Apps players (Oracle), while smaller startups are innovating too fast too keep up."</t>
  </si>
  <si>
    <t>[0.6494184136390686]</t>
  </si>
  <si>
    <t>[array([0.06787717, 0.6494184 , 0.28270438], dtype=float32)]</t>
  </si>
  <si>
    <t>Focus on employees and customers</t>
  </si>
  <si>
    <t>Culture has shifted from start-up mentality to bottom line growth</t>
  </si>
  <si>
    <t>Focus on employees and customers Culture has shifted from start-up mentality to bottom line growth</t>
  </si>
  <si>
    <t>[0.9478313326835632]</t>
  </si>
  <si>
    <t>[array([0.00764457, 0.94783133, 0.04452403], dtype=float32)]</t>
  </si>
  <si>
    <t>Such a Great Company</t>
  </si>
  <si>
    <t>Pay is great, leadership is amazing, ability to work remote, travel, company events</t>
  </si>
  <si>
    <t>Typical corporate delays, takes ages to get things done sometimes with the amount of teams you have to speak to for an approval, info, etc. But no more than other big companies.</t>
  </si>
  <si>
    <t>Pay is great, leadership is amazing, ability to work remote, travel, company events Typical corporate delays, takes ages to get things done sometimes with the amount of teams you have to speak to for an approval, info, etc. But no more than other big companies.</t>
  </si>
  <si>
    <t>"Pay is great, leadership is amazing, ability to work remote, travel, company events Typical corporate delays, takes ages to get things done sometimes with the amount of teams you have to speak to for an approval, info, etc. But no more than other big companies."</t>
  </si>
  <si>
    <t>[0.823829710483551]</t>
  </si>
  <si>
    <t>[array([0.01537874, 0.8238297 , 0.16079158], dtype=float32)]</t>
  </si>
  <si>
    <t>Workday isn't what it used to be</t>
  </si>
  <si>
    <t>- Poor leadership: management only cares about how they look to their senior managers - C-suite execs are not transparent. They will come off as understanding and patient on camera but force middle management to enforce what is really wanted by c-suite (ie: being in office at least 50% of the time, if not more) - If you don't have a good manager, you wont be successful here</t>
  </si>
  <si>
    <t>#NAME? - Poor leadership: management only cares about how they look to their senior managers - C-suite execs are not transparent. They will come off as understanding and patient on camera but force middle management to enforce what is really wanted by c-suite (ie: being in office at least 50% of the time, if not more) - If you don't have a good manager, you wont be successful here</t>
  </si>
  <si>
    <t>"#NAME? - Poor leadership: management only cares about how they look to their senior managers - C-suite execs are not transparent. They will come off as understanding and patient on camera but force middle management to enforce what is really wanted by c-suite (ie: being in office at least 50% of the time, if not more) - If you don't have a good manager, you wont be successful here"</t>
  </si>
  <si>
    <t>[0.8287523984909058]</t>
  </si>
  <si>
    <t>[array([0.16694437, 0.8287524 , 0.00430322], dtype=float32)]</t>
  </si>
  <si>
    <t>just another tech company...</t>
  </si>
  <si>
    <t>UX Desginer</t>
  </si>
  <si>
    <t>Great perks and benefits, office spaces are also very comfy.</t>
  </si>
  <si>
    <t>Lack of vision and micro management.</t>
  </si>
  <si>
    <t>Great perks and benefits, office spaces are also very comfy. Lack of vision and micro management.</t>
  </si>
  <si>
    <t>"Great perks and benefits, office spaces are also very comfy. Lack of vision and micro management."</t>
  </si>
  <si>
    <t>[0.9032804369926453]</t>
  </si>
  <si>
    <t>[array([0.01071771, 0.90328044, 0.08600188], dtype=float32)]</t>
  </si>
  <si>
    <t>The Marketing Team is hardworking and the environment is very supportive.</t>
  </si>
  <si>
    <t>Sometimes the hours are long</t>
  </si>
  <si>
    <t>The Marketing Team is hardworking and the environment is very supportive. Sometimes the hours are long</t>
  </si>
  <si>
    <t>[0.895911455154419]</t>
  </si>
  <si>
    <t>[array([0.00212889, 0.89591146, 0.10195969], dtype=float32)]</t>
  </si>
  <si>
    <t>Time when you join</t>
  </si>
  <si>
    <t>If you are any good, you'll be really good here.</t>
  </si>
  <si>
    <t>Comp adjustments are mid-year. If you join after, you have to wait 2 years before you get an adjustment.</t>
  </si>
  <si>
    <t>If you are any good, you'll be really good here. Comp adjustments are mid-year. If you join after, you have to wait 2 years before you get an adjustment.</t>
  </si>
  <si>
    <t>"If you are any good, you'll be really good here. Comp adjustments are mid-year. If you join after, you have to wait 2 years before you get an adjustment."</t>
  </si>
  <si>
    <t>[0.7363060116767883]</t>
  </si>
  <si>
    <t>[array([0.00554506, 0.736306  , 0.25814888], dtype=float32)]</t>
  </si>
  <si>
    <t>Best Company to work with</t>
  </si>
  <si>
    <t>Best Work Culture, Employee Friendly and great perks</t>
  </si>
  <si>
    <t>nothing as such that i can think of.</t>
  </si>
  <si>
    <t>Best Work Culture, Employee Friendly and great perks nothing as such that i can think of.</t>
  </si>
  <si>
    <t>"Best Work Culture, Employee Friendly and great perks nothing as such that i can think of."</t>
  </si>
  <si>
    <t>[0.7731247544288635]</t>
  </si>
  <si>
    <t>[array([0.00449077, 0.77312475, 0.22238447], dtype=float32)]</t>
  </si>
  <si>
    <t>Great Pay</t>
  </si>
  <si>
    <t>Workday has an Outstanding company culture</t>
  </si>
  <si>
    <t>Some of the managers there are inexperience and tend to micromanage</t>
  </si>
  <si>
    <t>Workday has an Outstanding company culture Some of the managers there are inexperience and tend to micromanage</t>
  </si>
  <si>
    <t>[0.551931619644165]</t>
  </si>
  <si>
    <t>[array([0.00422536, 0.5519316 , 0.44384307], dtype=float32)]</t>
  </si>
  <si>
    <t>Talented people_x000D_
Excellent management_x000D_
Growing product portfolio _x000D_
The best culture</t>
  </si>
  <si>
    <t>Canâ€™t think of any cons</t>
  </si>
  <si>
    <t>Talented people_x000D_
Excellent management_x000D_
Growing product portfolio _x000D_
The best culture Canâ€™t think of any cons</t>
  </si>
  <si>
    <t>Talented people  Excellent management  Growing product portfolio   The best culture Canâ€™t think of any cons</t>
  </si>
  <si>
    <t>Talented people Excellent management Growing product portfolio  The best culture Canâ€™t think of any cons</t>
  </si>
  <si>
    <t>[0.8535161018371582]</t>
  </si>
  <si>
    <t>[array([0.00325925, 0.14322463, 0.8535161 ], dtype=float32)]</t>
  </si>
  <si>
    <t>Takes care of employees, lots of leadership churn and org changes</t>
  </si>
  <si>
    <t>Great benefits, a lot of great people, company does great things for the community. Stable company outlook, can be a fun place to work with lots of perks.</t>
  </si>
  <si>
    <t>Over the past few years with many original Workday employees leaving, retiring etc... the company culture has morphed into a confusing mess of cultures from all of the new leadership and employees. They do not like to promote from within, and depending on the group you are in you will get reorged at least once a year if not twice, especially in Product and Technology. The politics within the leadership level is toxic, if your in the bubble your golden if not, you need a hazmat suit.</t>
  </si>
  <si>
    <t>Great benefits, a lot of great people, company does great things for the community. Stable company outlook, can be a fun place to work with lots of perks. Over the past few years with many original Workday employees leaving, retiring etc... the company culture has morphed into a confusing mess of cultures from all of the new leadership and employees. They do not like to promote from within, and depending on the group you are in you will get reorged at least once a year if not twice, especially in Product and Technology. The politics within the leadership level is toxic, if your in the bubble your golden if not, you need a hazmat suit.</t>
  </si>
  <si>
    <t>"Great benefits, a lot of great people, company does great things for the community. Stable company outlook, can be a fun place to work with lots of perks. Over the past few years with many original Workday employees leaving, retiring etc... the company culture has morphed into a confusing mess of cultures from all of the new leadership and employees. They do not like to promote from within, and depending on the group you are in you will get reorged at least once a year if not twice, especially in Product and Technology. The politics within the leadership level is toxic, if your in the bubble your golden if not, you need a hazmat suit."</t>
  </si>
  <si>
    <t>[0.7509791254997253]</t>
  </si>
  <si>
    <t>[array([0.01119376, 0.23782712, 0.7509791 ], dtype=float32)]</t>
  </si>
  <si>
    <t>Good and Bad - Terrible Middle Management</t>
  </si>
  <si>
    <t>Fantastic pay, great benefits, opportunity to learn new skills with gigs and lots of wonderful people. I truly did enjoy most of my time at Workday.</t>
  </si>
  <si>
    <t>AWFUL middle managers. My Director was based in the UK and he was a complete joke. So arrogant and cocky. He came into the team and was just a tyrant within our organization and never provided actual constructive criticism. He brought in a few other employees from his last role and they all 3 were just on their own planet and acted so much more superior than everyone else. I never understood their attitudes just because they came from another enterprise company. My 2 direct people leaders, my other colleagues, other teammates within my organization were all fantastic, but this one director was just a joke. Shame that he is still there, but he is arrogant and that fits in with Workday leadership styles.</t>
  </si>
  <si>
    <t>Fantastic pay, great benefits, opportunity to learn new skills with gigs and lots of wonderful people. I truly did enjoy most of my time at Workday. AWFUL middle managers. My Director was based in the UK and he was a complete joke. So arrogant and cocky. He came into the team and was just a tyrant within our organization and never provided actual constructive criticism. He brought in a few other employees from his last role and they all 3 were just on their own planet and acted so much more superior than everyone else. I never understood their attitudes just because they came from another enterprise company. My 2 direct people leaders, my other colleagues, other teammates within my organization were all fantastic, but this one director was just a joke. Shame that he is still there, but he is arrogant and that fits in with Workday leadership styles.</t>
  </si>
  <si>
    <t>"Fantastic pay, great benefits, opportunity to learn new skills with gigs and lots of wonderful people. I truly did enjoy most of my time at Workday. AWFUL middle managers. My Director was based in the UK and he was a complete joke. So arrogant and cocky. He came into the team and was just a tyrant within our organization and never provided actual constructive criticism. He brought in a few other employees from his last role and they all 3 were just on their own planet and acted so much more superior than everyone else. I never understood their attitudes just because they came from another enterprise company. My 2 direct people leaders, my other colleagues, other teammates within my organization were all fantastic, but this one director was just a joke. Shame that he is still there, but he is arrogant and that fits in with Workday leadership styles."</t>
  </si>
  <si>
    <t>[0.46020492911338806]</t>
  </si>
  <si>
    <t>[array([0.46020493, 0.12312426, 0.4166709 ], dtype=float32)]</t>
  </si>
  <si>
    <t>1.0478932857513428</t>
  </si>
  <si>
    <t>Perks are fair compared to others</t>
  </si>
  <si>
    <t>High workload. Low worklife balance</t>
  </si>
  <si>
    <t>Perks are fair compared to others High workload. Low worklife balance</t>
  </si>
  <si>
    <t>[0.4856398105621338]</t>
  </si>
  <si>
    <t>[array([0.14588217, 0.36847797, 0.4856398 ], dtype=float32)]</t>
  </si>
  <si>
    <t>Senior Security Analyst</t>
  </si>
  <si>
    <t>Great worklife balance_x000D_
Good pay</t>
  </si>
  <si>
    <t>No sense of clear direction_x000D_
Another of changes in short time_x000D_
Forced RTO mandate</t>
  </si>
  <si>
    <t>Great worklife balance_x000D_
Good pay No sense of clear direction_x000D_
Another of changes in short time_x000D_
Forced RTO mandate</t>
  </si>
  <si>
    <t>Great worklife balance  Good pay No sense of clear direction  Another of changes in short time  Forced RTO mandate</t>
  </si>
  <si>
    <t>Great worklife balance Good pay No sense of clear direction Another of changes in short time Forced RTO mandate</t>
  </si>
  <si>
    <t>[0.8087255954742432]</t>
  </si>
  <si>
    <t>[array([0.03196343, 0.15931101, 0.8087256 ], dtype=float32)]</t>
  </si>
  <si>
    <t>Slow individual growth</t>
  </si>
  <si>
    <t>Software Engineer-III</t>
  </si>
  <si>
    <t>Work-Life balance which is valued by most here</t>
  </si>
  <si>
    <t>No Money and incentves as individual growth is stalled</t>
  </si>
  <si>
    <t>Work-Life balance which is valued by most here No Money and incentves as individual growth is stalled</t>
  </si>
  <si>
    <t>[0.57422935962677]</t>
  </si>
  <si>
    <t>[array([0.0232751 , 0.40249553, 0.57422936], dtype=float32)]</t>
  </si>
  <si>
    <t>RSD</t>
  </si>
  <si>
    <t>Great product built for large and medium sized businesses</t>
  </si>
  <si>
    <t>Highly political and promotions are not merit based. Territory continues to be carved up with less reps hitting attainment.</t>
  </si>
  <si>
    <t>Great product built for large and medium sized businesses Highly political and promotions are not merit based. Territory continues to be carved up with less reps hitting attainment.</t>
  </si>
  <si>
    <t>[0.9586790800094604]</t>
  </si>
  <si>
    <t>[array([0.00968987, 0.03163102, 0.9586791 ], dtype=float32)]</t>
  </si>
  <si>
    <t>Good work life balance, health plan, 401k and PTO.</t>
  </si>
  <si>
    <t>Lacking of exploration, innovation oppotunities.</t>
  </si>
  <si>
    <t>Good work life balance, health plan, 401k and PTO. Lacking of exploration, innovation oppotunities.</t>
  </si>
  <si>
    <t>"Good work life balance, health plan, 401k and PTO. Lacking of exploration, innovation oppotunities."</t>
  </si>
  <si>
    <t>[0.5360409617424011]</t>
  </si>
  <si>
    <t>[array([0.01737703, 0.53604096, 0.44658205], dtype=float32)]</t>
  </si>
  <si>
    <t>More Cons then Pros</t>
  </si>
  <si>
    <t>Sr. SDET</t>
  </si>
  <si>
    <t>Good Benefits_x000D_
Hybrid work Model</t>
  </si>
  <si>
    <t>Not much Work life balance</t>
  </si>
  <si>
    <t>Good Benefits_x000D_
Hybrid work Model Not much Work life balance</t>
  </si>
  <si>
    <t>Good Benefits  Hybrid work Model Not much Work life balance</t>
  </si>
  <si>
    <t>Good Benefits Hybrid work Model Not much Work life balance</t>
  </si>
  <si>
    <t>[0.9054220914840698]</t>
  </si>
  <si>
    <t>[array([0.04039994, 0.05417797, 0.9054221 ], dtype=float32)]</t>
  </si>
  <si>
    <t>Toxic Leadership and No Work Life Balance</t>
  </si>
  <si>
    <t>Customer Base Account Executive</t>
  </si>
  <si>
    <t>The pay is good but you end up working 80 hours a week.</t>
  </si>
  <si>
    <t>Leadership is toxic. Executives believe Workday is so great that the product can sell itself. It is a product culture, not a sales culture. I never saw any info a rankings or the annual awards incentives. Leadership treat their top sales reps as dispensable._x000D_
The hours are not sustainable and people burn out quickly. There is no work life balance. This is expected of you._x000D_
The culture was absolutely horrible and the worst place I have ever worked.</t>
  </si>
  <si>
    <t>The pay is good but you end up working 80 hours a week. Leadership is toxic. Executives believe Workday is so great that the product can sell itself. It is a product culture, not a sales culture. I never saw any info a rankings or the annual awards incentives. Leadership treat their top sales reps as dispensable._x000D_
The hours are not sustainable and people burn out quickly. There is no work life balance. This is expected of you._x000D_
The culture was absolutely horrible and the worst place I have ever worked.</t>
  </si>
  <si>
    <t>The pay is good but you end up working 80 hours a week. Leadership is toxic. Executives believe Workday is so great that the product can sell itself. It is a product culture, not a sales culture. I never saw any info a rankings or the annual awards incentives. Leadership treat their top sales reps as dispensable.  The hours are not sustainable and people burn out quickly. There is no work life balance. This is expected of you.  The culture was absolutely horrible and the worst place I have ever worked.</t>
  </si>
  <si>
    <t>"The pay is good but you end up working 80 hours a week. Leadership is toxic. Executives believe Workday is so great that the product can sell itself. It is a product culture, not a sales culture. I never saw any info a rankings or the annual awards incentives. Leadership treat their top sales reps as dispensable. The hours are not sustainable and people burn out quickly. There is no work life balance. This is expected of you. The culture was absolutely horrible and the worst place I have ever worked."</t>
  </si>
  <si>
    <t>[0.5198625922203064]</t>
  </si>
  <si>
    <t>[array([0.4746431 , 0.5198626 , 0.00549425], dtype=float32)]</t>
  </si>
  <si>
    <t>Please listen to your workers</t>
  </si>
  <si>
    <t>Overall, it's a decent place and people still want Workday to be what is advertised. Generally, there is respect for individuals</t>
  </si>
  <si>
    <t>* Understanding how to operate as a diverse workplace is largely lacking. Rather than updating our "game" and making new inclusive ways of working, people who have different backgrounds or approaches are seen as low performers and get pushed out. * Managers talk and gossip about employees entirely too much. It's unfair to the individual especially when they don't hear the feedback directly or given a chance to share their side. *Org leaders don't know what is going on with their teams. They are too busy helping sales or making the senior leaders happy with unhelpful processes to spend time on managing people. * Internal applications to other positions require current manager approval, which makes the process difficult. You are treated differently as soon as they know you're interested in something else. There can be micro-retaliations that are hard to prove, but you can feel it. When we apply outside of the company, no one knows. Why is it acceptable to require we share for internal?</t>
  </si>
  <si>
    <t>Overall, it's a decent place and people still want Workday to be what is advertised. Generally, there is respect for individuals * Understanding how to operate as a diverse workplace is largely lacking. Rather than updating our "game" and making new inclusive ways of working, people who have different backgrounds or approaches are seen as low performers and get pushed out. * Managers talk and gossip about employees entirely too much. It's unfair to the individual especially when they don't hear the feedback directly or given a chance to share their side. *Org leaders don't know what is going on with their teams. They are too busy helping sales or making the senior leaders happy with unhelpful processes to spend time on managing people. * Internal applications to other positions require current manager approval, which makes the process difficult. You are treated differently as soon as they know you're interested in something else. There can be micro-retaliations that are hard to prove, but you can feel it. When we apply outside of the company, no one knows. Why is it acceptable to require we share for internal?</t>
  </si>
  <si>
    <t>"Overall, it's a decent place and people still want Workday to be what is advertised. Generally, there is respect for individuals * Understanding how to operate as a diverse workplace is largely lacking. Rather than updating our ""game"" and making new inclusive ways of working, people who have different backgrounds or approaches are seen as low performers and get pushed out. * Managers talk and gossip about employees entirely too much. It's unfair to the individual especially when they don't hear the feedback directly or given a chance to share their side. *Org leaders don't know what is going on with their teams. They are too busy helping sales or making the senior leaders happy with unhelpful processes to spend time on managing people. * Internal applications to other positions require current manager approval, which makes the process difficult. You are treated differently as soon as they know you're interested in something else. There can be micro-retaliations that are hard to prove, but you can feel it. When we apply outside of the company, no one knows. Why is it acceptable to require we share for internal?"</t>
  </si>
  <si>
    <t>[0.48132437467575073]</t>
  </si>
  <si>
    <t>[array([0.39873177, 0.11994386, 0.48132437], dtype=float32)]</t>
  </si>
  <si>
    <t>Great People, overall good place to work</t>
  </si>
  <si>
    <t>Sr Associate Software Engineer</t>
  </si>
  <si>
    <t>Great work life balance, you work with people who generally care about you. Meet some incredibly talented and kind people while working here.</t>
  </si>
  <si>
    <t>Little to no advancement in career and promotions. Workday tend to favor hiring outside talent rather than promoting their own, it takes at least 3+ years to be considered for promotions</t>
  </si>
  <si>
    <t>Great work life balance, you work with people who generally care about you. Meet some incredibly talented and kind people while working here. Little to no advancement in career and promotions. Workday tend to favor hiring outside talent rather than promoting their own, it takes at least 3+ years to be considered for promotions</t>
  </si>
  <si>
    <t>"Great work life balance, you work with people who generally care about you. Meet some incredibly talented and kind people while working here. Little to no advancement in career and promotions. Workday tend to favor hiring outside talent rather than promoting their own, it takes at least 3+ years to be considered for promotions"</t>
  </si>
  <si>
    <t>[0.6301056742668152]</t>
  </si>
  <si>
    <t>[array([0.01889858, 0.35099572, 0.6301057 ], dtype=float32)]</t>
  </si>
  <si>
    <t>You couldn't drag me away....</t>
  </si>
  <si>
    <t>After being a bit of a skeptic initially concerning the culture, work environment, and leadership, my experience has been such that what Workday presents itself as.. they are. No company is perfect and not everyone can be pleased about everything and everyone but "saying" what your model is and "being" what your model is is different. My experience for my direct leader to senior leadership is that the company is really does try to put it's employees first and there is a constant temperature check to adapt and grow in that direction constantly.</t>
  </si>
  <si>
    <t>If you just want to go to work and do your job and stay to yourself you probably won't like it there. Your growth (professionally and personally) and in a pretty constant state of motion. There is so much to get involved in it may seem overwhelming at times.</t>
  </si>
  <si>
    <t>After being a bit of a skeptic initially concerning the culture, work environment, and leadership, my experience has been such that what Workday presents itself as.. they are. No company is perfect and not everyone can be pleased about everything and everyone but "saying" what your model is and "being" what your model is is different. My experience for my direct leader to senior leadership is that the company is really does try to put it's employees first and there is a constant temperature check to adapt and grow in that direction constantly. If you just want to go to work and do your job and stay to yourself you probably won't like it there. Your growth (professionally and personally) and in a pretty constant state of motion. There is so much to get involved in it may seem overwhelming at times.</t>
  </si>
  <si>
    <t>"After being a bit of a skeptic initially concerning the culture, work environment, and leadership, my experience has been such that what Workday presents itself as.. they are. No company is perfect and not everyone can be pleased about everything and everyone but ""saying"" what your model is and ""being"" what your model is is different. My experience for my direct leader to senior leadership is that the company is really does try to put it's employees first and there is a constant temperature check to adapt and grow in that direction constantly. If you just want to go to work and do your job and stay to yourself you probably won't like it there. Your growth (professionally and personally) and in a pretty constant state of motion. There is so much to get involved in it may seem overwhelming at times."</t>
  </si>
  <si>
    <t>[0.8616295456886292]</t>
  </si>
  <si>
    <t>[array([0.00746207, 0.86162955, 0.13090836], dtype=float32)]</t>
  </si>
  <si>
    <t>Good stack, lots of opportunities</t>
  </si>
  <si>
    <t>Top-down management, lower engineering bar</t>
  </si>
  <si>
    <t>Good stack, lots of opportunities Top-down management, lower engineering bar</t>
  </si>
  <si>
    <t>"Good stack, lots of opportunities Top-down management, lower engineering bar"</t>
  </si>
  <si>
    <t>[0.6916362643241882]</t>
  </si>
  <si>
    <t>[array([0.003528  , 0.69163626, 0.3048357 ], dtype=float32)]</t>
  </si>
  <si>
    <t>I had a great time working at Workday. Everyone was super friendly, and nice. Work is interesting, particularly for new products and services.</t>
  </si>
  <si>
    <t>Some teams in older products can be stagnant.</t>
  </si>
  <si>
    <t>I had a great time working at Workday. Everyone was super friendly, and nice. Work is interesting, particularly for new products and services. Some teams in older products can be stagnant.</t>
  </si>
  <si>
    <t>"I had a great time working at Workday. Everyone was super friendly, and nice. Work is interesting, particularly for new products and services. Some teams in older products can be stagnant."</t>
  </si>
  <si>
    <t>[0.6674585342407227]</t>
  </si>
  <si>
    <t>[array([0.00179003, 0.66745853, 0.3307515 ], dtype=float32)]</t>
  </si>
  <si>
    <t>1.0475367307662964</t>
  </si>
  <si>
    <t>IC's are great and try to uphold the remainder of the culture that used to exist here. Expect to work day to day with some really fantastic people.</t>
  </si>
  <si>
    <t>Management is horrendous. No transparency, blame culture for shifting priorities, revolving door of middle management leaves churn for ICs to pickup the pieces. WLB is out the window. First it was talk to your team about return to office. Then it was this hybrid work model. Now its sit here from 9-5 3 days a week and we monitor that you do so. I can only imagine what it is like for folks with kids. It is not flexible at all. Stock incentive for total comp is out the window unless you work in PLS. New goal setting strategy for management is glorified micromanagement. Toxic politics lead to a revolving door of middle management without room for internal promotion. New CEO is a VC bro just milking every last drop of cash. DEI is out the window and it SHOWS at the leadership and team level.</t>
  </si>
  <si>
    <t>IC's are great and try to uphold the remainder of the culture that used to exist here. Expect to work day to day with some really fantastic people. Management is horrendous. No transparency, blame culture for shifting priorities, revolving door of middle management leaves churn for ICs to pickup the pieces. WLB is out the window. First it was talk to your team about return to office. Then it was this hybrid work model. Now its sit here from 9-5 3 days a week and we monitor that you do so. I can only imagine what it is like for folks with kids. It is not flexible at all. Stock incentive for total comp is out the window unless you work in PLS. New goal setting strategy for management is glorified micromanagement. Toxic politics lead to a revolving door of middle management without room for internal promotion. New CEO is a VC bro just milking every last drop of cash. DEI is out the window and it SHOWS at the leadership and team level.</t>
  </si>
  <si>
    <t>"IC's are great and try to uphold the remainder of the culture that used to exist here. Expect to work day to day with some really fantastic people. Management is horrendous. No transparency, blame culture for shifting priorities, revolving door of middle management leaves churn for ICs to pickup the pieces. WLB is out the window. First it was talk to your team about return to office. Then it was this hybrid work model. Now its sit here from 9-5 3 days a week and we monitor that you do so. I can only imagine what it is like for folks with kids. It is not flexible at all. Stock incentive for total comp is out the window unless you work in PLS. New goal setting strategy for management is glorified micromanagement. Toxic politics lead to a revolving door of middle management without room for internal promotion. New CEO is a VC bro just milking every last drop of cash. DEI is out the window and it SHOWS at the leadership and team level."</t>
  </si>
  <si>
    <t>[0.5636333227157593]</t>
  </si>
  <si>
    <t>[array([0.5636333 , 0.141005  , 0.29536164], dtype=float32)]</t>
  </si>
  <si>
    <t>Easy access</t>
  </si>
  <si>
    <t>Academy Sports and Outdoors</t>
  </si>
  <si>
    <t>Early payday, Good team, easy support system</t>
  </si>
  <si>
    <t>Login attempts, Customer service, late response time</t>
  </si>
  <si>
    <t>Early payday, Good team, easy support system Login attempts, Customer service, late response time</t>
  </si>
  <si>
    <t>"Early payday, Good team, easy support system Login attempts, Customer service, late response time"</t>
  </si>
  <si>
    <t>[0.6939416527748108]</t>
  </si>
  <si>
    <t>[array([0.00870182, 0.69394165, 0.29735658], dtype=float32)]</t>
  </si>
  <si>
    <t>Overall culture is great. Leadership is demanding, but very friendly to all.</t>
  </si>
  <si>
    <t>Sales opportunities are tough to come by.</t>
  </si>
  <si>
    <t>Overall culture is great. Leadership is demanding, but very friendly to all. Sales opportunities are tough to come by.</t>
  </si>
  <si>
    <t>"Overall culture is great. Leadership is demanding, but very friendly to all. Sales opportunities are tough to come by."</t>
  </si>
  <si>
    <t>[0.8255525827407837]</t>
  </si>
  <si>
    <t>[array([0.00298708, 0.8255526 , 0.17146038], dtype=float32)]</t>
  </si>
  <si>
    <t>There's a reason they win great place to work awards</t>
  </si>
  <si>
    <t>- treat employees really well (and it's reflected becausepeople stay for a while at Workday) - great launchpad if you're a new grad or early in career - opportunity to grow your career within Workday and move around the company - manages that care - transparent senior leadership</t>
  </si>
  <si>
    <t>- not many - doesn't pay at the highest percentile</t>
  </si>
  <si>
    <t>- treat employees really well (and it's reflected becausepeople stay for a while at Workday) - great launchpad if you're a new grad or early in career - opportunity to grow your career within Workday and move around the company - manages that care - transparent senior leadership - not many - doesn't pay at the highest percentile</t>
  </si>
  <si>
    <t>[0.649747371673584]</t>
  </si>
  <si>
    <t>[array([0.00688135, 0.3433713 , 0.6497474 ], dtype=float32)]</t>
  </si>
  <si>
    <t>I enjoy working here</t>
  </si>
  <si>
    <t>I enjoy working with collaborative employees in a relaxed environment.</t>
  </si>
  <si>
    <t>I can't think of any cons at this time.</t>
  </si>
  <si>
    <t>I enjoy working with collaborative employees in a relaxed environment. I can't think of any cons at this time.</t>
  </si>
  <si>
    <t>[0.6924169063568115]</t>
  </si>
  <si>
    <t>[array([0.00170156, 0.6924169 , 0.30588153], dtype=float32)]</t>
  </si>
  <si>
    <t>Old boys club</t>
  </si>
  <si>
    <t>Director of Network Engineering</t>
  </si>
  <si>
    <t>Compensation, benefits and unlimited time off.</t>
  </si>
  <si>
    <t>Donâ€™t be fool, you need to be part of the closed network (old boys club) to survive.</t>
  </si>
  <si>
    <t>Compensation, benefits and unlimited time off. Donâ€™t be fool, you need to be part of the closed network (old boys club) to survive.</t>
  </si>
  <si>
    <t>"Compensation, benefits and unlimited time off. Donâ€™t be fool, you need to be part of the closed network (old boys club) to survive."</t>
  </si>
  <si>
    <t>[0.9065866470336914]</t>
  </si>
  <si>
    <t>[array([0.00384487, 0.90658665, 0.08956854], dtype=float32)]</t>
  </si>
  <si>
    <t>Unfortunately going downhill quickly</t>
  </si>
  <si>
    <t>- Non-competitive salaries. - Forcing a return-to-office schedule despite the data (strange for a data-reliant company.) - Mixed messaging of company strategies to employee populations leaves workmates in a strange middle-ground (inconsistent leadership messaging). - Employee feedback is rarely addressed with action (while it is collected, and perhaps acknowledged, the response is closer to 'I hear you' than it is to 'Let us work together to find a solution'.) - Unless you are near HQ (SF/CA), resources are not distributed equitably.</t>
  </si>
  <si>
    <t>#NAME? - Non-competitive salaries. - Forcing a return-to-office schedule despite the data (strange for a data-reliant company.) - Mixed messaging of company strategies to employee populations leaves workmates in a strange middle-ground (inconsistent leadership messaging). - Employee feedback is rarely addressed with action (while it is collected, and perhaps acknowledged, the response is closer to 'I hear you' than it is to 'Let us work together to find a solution'.) - Unless you are near HQ (SF/CA), resources are not distributed equitably.</t>
  </si>
  <si>
    <t>"#NAME? - Non-competitive salaries. - Forcing a return-to-office schedule despite the data (strange for a data-reliant company.) - Mixed messaging of company strategies to employee populations leaves workmates in a strange middle-ground (inconsistent leadership messaging). - Employee feedback is rarely addressed with action (while it is collected, and perhaps acknowledged, the response is closer to 'I hear you' than it is to 'Let us work together to find a solution'.) - Unless you are near HQ (SF/CA), resources are not distributed equitably."</t>
  </si>
  <si>
    <t>[0.9333605766296387]</t>
  </si>
  <si>
    <t>[array([0.06424408, 0.9333606 , 0.00239531], dtype=float32)]</t>
  </si>
  <si>
    <t>1.0478109121322632</t>
  </si>
  <si>
    <t>Workday CSM</t>
  </si>
  <si>
    <t>Culture, compensation, leadership, collaboration, flexibility</t>
  </si>
  <si>
    <t>They have had massive growth over the years, which leads to miss alignment, not clear direction, overlapped positions, especially with acquisition companies</t>
  </si>
  <si>
    <t>Culture, compensation, leadership, collaboration, flexibility They have had massive growth over the years, which leads to miss alignment, not clear direction, overlapped positions, especially with acquisition companies</t>
  </si>
  <si>
    <t>"Culture, compensation, leadership, collaboration, flexibility They have had massive growth over the years, which leads to miss alignment, not clear direction, overlapped positions, especially with acquisition companies"</t>
  </si>
  <si>
    <t>[0.9368150234222412]</t>
  </si>
  <si>
    <t>[array([0.02455423, 0.936815  , 0.03863073], dtype=float32)]</t>
  </si>
  <si>
    <t>Great company, good stock growth, smart coworkers</t>
  </si>
  <si>
    <t>Nothing bad to say about the company</t>
  </si>
  <si>
    <t>Great company, good stock growth, smart coworkers Nothing bad to say about the company</t>
  </si>
  <si>
    <t>"Great company, good stock growth, smart coworkers Nothing bad to say about the company"</t>
  </si>
  <si>
    <t>[0.8624772429466248]</t>
  </si>
  <si>
    <t>[array([0.00109288, 0.13642982, 0.86247724], dtype=float32)]</t>
  </si>
  <si>
    <t>Workday really does live its values of innovation, integrity and fun!</t>
  </si>
  <si>
    <t>There's a lot of pressure to deliver in sales.</t>
  </si>
  <si>
    <t>Workday really does live its values of innovation, integrity and fun! There's a lot of pressure to deliver in sales.</t>
  </si>
  <si>
    <t>"Workday really does live its values of innovation, integrity and fun! There's a lot of pressure to deliver in sales."</t>
  </si>
  <si>
    <t>[0.6940429210662842]</t>
  </si>
  <si>
    <t>[array([0.00409443, 0.6940429 , 0.30186266], dtype=float32)]</t>
  </si>
  <si>
    <t>Excellent leadership and employees. Product is exciting.</t>
  </si>
  <si>
    <t>Salary is not as competitive as some other firms</t>
  </si>
  <si>
    <t>Excellent leadership and employees. Product is exciting. Salary is not as competitive as some other firms</t>
  </si>
  <si>
    <t>[0.9689629673957825]</t>
  </si>
  <si>
    <t>[array([0.00227601, 0.02876099, 0.96896297], dtype=float32)]</t>
  </si>
  <si>
    <t>Best place Iâ€™ve worked for yet</t>
  </si>
  <si>
    <t>- best manager I had my whole career - upward mobility - lots of high visibility projects - lots of opportunity to grow if you ask for it - workday rto policy is 50% a quarter unlike the other tech firms requiring 4 days every single week - training opportunities if you ask - pay is good for role</t>
  </si>
  <si>
    <t>- best manager I had my whole career - upward mobility - lots of high visibility projects - lots of opportunity to grow if you ask for it - workday rto policy is 50% a quarter unlike the other tech firms requiring 4 days every single week - training opportunities if you ask - pay is good for role #NAME?</t>
  </si>
  <si>
    <t>[0.9892807602882385]</t>
  </si>
  <si>
    <t>[array([5.1461783e-04, 1.0204619e-02, 9.8928076e-01], dtype=float32)]</t>
  </si>
  <si>
    <t>I love the culture at this company. Very vibrant and friendly.</t>
  </si>
  <si>
    <t>Sometimes management can be spread to thin and not be well informed to make decisions.</t>
  </si>
  <si>
    <t>I love the culture at this company. Very vibrant and friendly. Sometimes management can be spread to thin and not be well informed to make decisions.</t>
  </si>
  <si>
    <t>[0.630082368850708]</t>
  </si>
  <si>
    <t>[array([0.00795193, 0.36196566, 0.63008237], dtype=float32)]</t>
  </si>
  <si>
    <t>Uses proprietary coding language but its ok</t>
  </si>
  <si>
    <t>Work life balance is good Uses proprietary coding language but its ok</t>
  </si>
  <si>
    <t>[0.8824635148048401]</t>
  </si>
  <si>
    <t>[array([0.00288126, 0.11465524, 0.8824635 ], dtype=float32)]</t>
  </si>
  <si>
    <t>Great culture. Great people, pretty good pay</t>
  </si>
  <si>
    <t>Didnâ€™t grow as much as I wanted</t>
  </si>
  <si>
    <t>Great culture. Great people, pretty good pay Didnâ€™t grow as much as I wanted</t>
  </si>
  <si>
    <t>"Great culture. Great people, pretty good pay Didnâ€™t grow as much as I wanted"</t>
  </si>
  <si>
    <t>[0.9456440806388855]</t>
  </si>
  <si>
    <t>[array([0.00561983, 0.9456441 , 0.04873617], dtype=float32)]</t>
  </si>
  <si>
    <t>Started Greatâ€”Definitely Slipping</t>
  </si>
  <si>
    <t>When I joined during Covid, culture was everything you have heard of. Very diverse company except for most senior leadership. Nice campus. Supportive.</t>
  </si>
  <si>
    <t>Something changed at Workday when Carl joined. The culture is noticeably decliningâ€”and fast. Many of us did not receive bonuses and merit increases this year with management making up excuses despite record profits. Layoffs (after the company lied to us) decimated morale. Return to office was sucking the life out of all of us. You didnâ€™t pay us Apple and Google salaries to micromanage us 3 days a week? Internal mobility seems like it has stagnated and there have been whispers that management has been ordered to deny promotions.</t>
  </si>
  <si>
    <t>When I joined during Covid, culture was everything you have heard of. Very diverse company except for most senior leadership. Nice campus. Supportive. Something changed at Workday when Carl joined. The culture is noticeably decliningâ€”and fast. Many of us did not receive bonuses and merit increases this year with management making up excuses despite record profits. Layoffs (after the company lied to us) decimated morale. Return to office was sucking the life out of all of us. You didnâ€™t pay us Apple and Google salaries to micromanage us 3 days a week? Internal mobility seems like it has stagnated and there have been whispers that management has been ordered to deny promotions.</t>
  </si>
  <si>
    <t>"When I joined during Covid, culture was everything you have heard of. Very diverse company except for most senior leadership. Nice campus. Supportive. Something changed at Workday when Carl joined. The culture is noticeably decliningâ€”and fast. Many of us did not receive bonuses and merit increases this year with management making up excuses despite record profits. Layoffs (after the company lied to us) decimated morale. Return to office was sucking the life out of all of us. You didnâ€™t pay us Apple and Google salaries to micromanage us 3 days a week? Internal mobility seems like it has stagnated and there have been whispers that management has been ordered to deny promotions."</t>
  </si>
  <si>
    <t>[0.8758354187011719]</t>
  </si>
  <si>
    <t>[array([0.05983657, 0.8758354 , 0.06432803], dtype=float32)]</t>
  </si>
  <si>
    <t>1.0478835105895996</t>
  </si>
  <si>
    <t>Important company, but bad management</t>
  </si>
  <si>
    <t>Clean, simple benefits and perks. Nice office. Average pay.</t>
  </si>
  <si>
    <t>Behind in technology, and terrible management.</t>
  </si>
  <si>
    <t>Clean, simple benefits and perks. Nice office. Average pay. Behind in technology, and terrible management.</t>
  </si>
  <si>
    <t>"Clean, simple benefits and perks. Nice office. Average pay. Behind in technology, and terrible management."</t>
  </si>
  <si>
    <t>[0.8402754068374634]</t>
  </si>
  <si>
    <t>[array([0.00592881, 0.8402754 , 0.15379575], dtype=float32)]</t>
  </si>
  <si>
    <t>Culture deteriorating, extremely corporate and political now, still low pay for industry</t>
  </si>
  <si>
    <t>Software Development Engineer III</t>
  </si>
  <si>
    <t>Not many after the time that I left. Snacks I suppose</t>
  </si>
  <si>
    <t>Extremely heavy, slow process makes development slow. Way too many meetings, way too much overhead. Mid level management is toxic. Promotions and pay raises are extremely political. Pay isn't even high to begin with. No real work flexibility, they gatekeep remote work for people who have been at the company for many, many years. No sense of camaraderie, managers don't care about the people.</t>
  </si>
  <si>
    <t>Not many after the time that I left. Snacks I suppose Extremely heavy, slow process makes development slow. Way too many meetings, way too much overhead. Mid level management is toxic. Promotions and pay raises are extremely political. Pay isn't even high to begin with. No real work flexibility, they gatekeep remote work for people who have been at the company for many, many years. No sense of camaraderie, managers don't care about the people.</t>
  </si>
  <si>
    <t>"Not many after the time that I left. Snacks I suppose Extremely heavy, slow process makes development slow. Way too many meetings, way too much overhead. Mid level management is toxic. Promotions and pay raises are extremely political. Pay isn't even high to begin with. No real work flexibility, they gatekeep remote work for people who have been at the company for many, many years. No sense of camaraderie, managers don't care about the people."</t>
  </si>
  <si>
    <t>[0.727893590927124]</t>
  </si>
  <si>
    <t>[array([0.27059123, 0.7278936 , 0.0015152 ], dtype=float32)]</t>
  </si>
  <si>
    <t>I've met a lot of people who embody, "nothing is someone else's problem"</t>
  </si>
  <si>
    <t>Haven't seen much in the way of succession planning pipelines or help in growing careers for promotion</t>
  </si>
  <si>
    <t>I've met a lot of people who embody, "nothing is someone else's problem" Haven't seen much in the way of succession planning pipelines or help in growing careers for promotion</t>
  </si>
  <si>
    <t>"I've met a lot of people who embody, ""nothing is someone else's problem"" Haven't seen much in the way of succession planning pipelines or help in growing careers for promotion"</t>
  </si>
  <si>
    <t>[0.9623026847839355]</t>
  </si>
  <si>
    <t>[array([0.02946473, 0.9623027 , 0.00823259], dtype=float32)]</t>
  </si>
  <si>
    <t>Digital Account Executive</t>
  </si>
  <si>
    <t>Best company, great people, amazing culture</t>
  </si>
  <si>
    <t>None- this is the best place in sales</t>
  </si>
  <si>
    <t>Best company, great people, amazing culture None- this is the best place in sales</t>
  </si>
  <si>
    <t>"Best company, great people, amazing culture None- this is the best place in sales"</t>
  </si>
  <si>
    <t>[0.5884942412376404]</t>
  </si>
  <si>
    <t>[array([0.00308411, 0.58849424, 0.40842167], dtype=float32)]</t>
  </si>
  <si>
    <t>Micromanagement and lack of decision making</t>
  </si>
  <si>
    <t>Excellent coworkers, nice environment and work life balance is manageable.</t>
  </si>
  <si>
    <t>Micromanagement leads to nothing getting done. Can you put that in a google slide deck and now a word document that no one will read? Lots of cross team meetings make updates slow. Corporate life and kind of boring now that most of the perks have gone.</t>
  </si>
  <si>
    <t>Excellent coworkers, nice environment and work life balance is manageable. Micromanagement leads to nothing getting done. Can you put that in a google slide deck and now a word document that no one will read? Lots of cross team meetings make updates slow. Corporate life and kind of boring now that most of the perks have gone.</t>
  </si>
  <si>
    <t>"Excellent coworkers, nice environment and work life balance is manageable. Micromanagement leads to nothing getting done. Can you put that in a google slide deck and now a word document that no one will read? Lots of cross team meetings make updates slow. Corporate life and kind of boring now that most of the perks have gone."</t>
  </si>
  <si>
    <t>[0.666152834892273]</t>
  </si>
  <si>
    <t>[array([0.02641659, 0.66615283, 0.30743062], dtype=float32)]</t>
  </si>
  <si>
    <t>Flexible, benefits, culture, coworkers, customers</t>
  </si>
  <si>
    <t>Flexible, benefits, culture, coworkers, customers No cons that I can think of.</t>
  </si>
  <si>
    <t>"Flexible, benefits, culture, coworkers, customers No cons that I can think of."</t>
  </si>
  <si>
    <t>[0.8036823868751526]</t>
  </si>
  <si>
    <t>[array([0.004592  , 0.8036824 , 0.19172557], dtype=float32)]</t>
  </si>
  <si>
    <t>Employee satisfaction leads to customer satifaction</t>
  </si>
  <si>
    <t>Consistent culture of good people, setting high expectations AND providing the resources and tools to succeed.</t>
  </si>
  <si>
    <t>After three months, I do not see any cons. If you are self motivated and put the customer first you will be successful.</t>
  </si>
  <si>
    <t>Consistent culture of good people, setting high expectations AND providing the resources and tools to succeed. After three months, I do not see any cons. If you are self motivated and put the customer first you will be successful.</t>
  </si>
  <si>
    <t>"Consistent culture of good people, setting high expectations AND providing the resources and tools to succeed. After three months, I do not see any cons. If you are self motivated and put the customer first you will be successful."</t>
  </si>
  <si>
    <t>[0.5165099501609802]</t>
  </si>
  <si>
    <t>[array([0.00222239, 0.51650995, 0.48126766], dtype=float32)]</t>
  </si>
  <si>
    <t>Good ideas, but little support provided</t>
  </si>
  <si>
    <t>Functional Consultant</t>
  </si>
  <si>
    <t>Stevens Point, WI</t>
  </si>
  <si>
    <t>Great benefits, great pay, good stock purchasing plan available.</t>
  </si>
  <si>
    <t>Training was very lacking, and support was extremely haphazard. Sink or swim.</t>
  </si>
  <si>
    <t>Great benefits, great pay, good stock purchasing plan available. Training was very lacking, and support was extremely haphazard. Sink or swim.</t>
  </si>
  <si>
    <t>"Great benefits, great pay, good stock purchasing plan available. Training was very lacking, and support was extremely haphazard. Sink or swim."</t>
  </si>
  <si>
    <t>[0.9481678605079651]</t>
  </si>
  <si>
    <t>[array([0.01328141, 0.94816786, 0.03855069], dtype=float32)]</t>
  </si>
  <si>
    <t>Digital Sales Executive</t>
  </si>
  <si>
    <t>Work life balance is good here.</t>
  </si>
  <si>
    <t>Management not good for me</t>
  </si>
  <si>
    <t>Work life balance is good here. Management not good for me</t>
  </si>
  <si>
    <t>[0.8017067313194275]</t>
  </si>
  <si>
    <t>[array([0.00836525, 0.18992805, 0.80170673], dtype=float32)]</t>
  </si>
  <si>
    <t>Design Educator</t>
  </si>
  <si>
    <t>Good to employees, coworkers are kind</t>
  </si>
  <si>
    <t>re-org had a negative impact</t>
  </si>
  <si>
    <t>Good to employees, coworkers are kind re-org had a negative impact</t>
  </si>
  <si>
    <t>"Good to employees, coworkers are kind re-org had a negative impact"</t>
  </si>
  <si>
    <t>[0.8216663599014282]</t>
  </si>
  <si>
    <t>[array([0.02027887, 0.82166636, 0.15805481], dtype=float32)]</t>
  </si>
  <si>
    <t>Lack of Diversity within Senior Leadership and Transparency</t>
  </si>
  <si>
    <t>Benefits, Pay is okay, some direct and indirect workmates are amazing people and will stand for what's right.</t>
  </si>
  <si>
    <t>Lack of diversity in senior management across the business. Very small number of minority IC's within TA to include people leaders. People fear leveraging Peakon surveys for fear of retaliation from management. Many workmates feel they have no voice and it's best to hush up do your job and don't challenge. The process for recruiting minority talent across the board is really sad and slow. Most of the leaders received their roles from word a net work at Workday and NOT solely because they are the best qualified for the positions they have. Leadership, does not like the low numbers of minority/diverse talent and complain about it. When offered suggestions to do better and improve. Many leaders would argue with extreme tension/aggression but not willing to change their ways or processes. Workday places profit over it's employee's. A shame when Employee focus is claimed to be a core value. Many of my workmates lost their jobs right before the the super bowl 3% company wide. But we were able to invest millions in a ad most people I know didn't even see. Those funds could've kept my workmates employed a bit while longer.</t>
  </si>
  <si>
    <t>Benefits, Pay is okay, some direct and indirect workmates are amazing people and will stand for what's right. Lack of diversity in senior management across the business. Very small number of minority IC's within TA to include people leaders. People fear leveraging Peakon surveys for fear of retaliation from management. Many workmates feel they have no voice and it's best to hush up do your job and don't challenge. The process for recruiting minority talent across the board is really sad and slow. Most of the leaders received their roles from word a net work at Workday and NOT solely because they are the best qualified for the positions they have. Leadership, does not like the low numbers of minority/diverse talent and complain about it. When offered suggestions to do better and improve. Many leaders would argue with extreme tension/aggression but not willing to change their ways or processes. Workday places profit over it's employee's. A shame when Employee focus is claimed to be a core value. Many of my workmates lost their jobs right before the the super bowl 3% company wide. But we were able to invest millions in a ad most people I know didn't even see. Those funds could've kept my workmates employed a bit while longer.</t>
  </si>
  <si>
    <t>"Benefits, Pay is okay, some direct and indirect workmates are amazing people and will stand for what's right. Lack of diversity in senior management across the business. Very small number of minority IC's within TA to include people leaders. People fear leveraging Peakon surveys for fear of retaliation from management. Many workmates feel they have no voice and it's best to hush up do your job and don't challenge. The process for recruiting minority talent across the board is really sad and slow. Most of the leaders received their roles from word a net work at Workday and NOT solely because they are the best qualified for the positions they have. Leadership, does not like the low numbers of minority/diverse talent and complain about it. When offered suggestions to do better and improve. Many leaders would argue with extreme tension/aggression but not willing to change their ways or processes. Workday places profit over it's employee's. A shame when Employee focus is claimed to be a core value. Many of my workmates lost their jobs right before the the super bowl 3% company wide. But we were able to invest millions in a ad most people I know didn't even see. Those funds could've kept my workmates employed a bit while longer."</t>
  </si>
  <si>
    <t>[0.9171767830848694]</t>
  </si>
  <si>
    <t>[array([0.07366764, 0.00915559, 0.9171768 ], dtype=float32)]</t>
  </si>
  <si>
    <t>1.047984004020691</t>
  </si>
  <si>
    <t>Amazing culture and supportive environment</t>
  </si>
  <si>
    <t>Nothing so far that I have noticed</t>
  </si>
  <si>
    <t>Amazing culture and supportive environment Nothing so far that I have noticed</t>
  </si>
  <si>
    <t>[0.9592015743255615]</t>
  </si>
  <si>
    <t>[array([0.0068287 , 0.03396971, 0.9592016 ], dtype=float32)]</t>
  </si>
  <si>
    <t>Good WLB_x000D_
Nice people to work with</t>
  </si>
  <si>
    <t>salary is not top level</t>
  </si>
  <si>
    <t>Good WLB_x000D_
Nice people to work with salary is not top level</t>
  </si>
  <si>
    <t>Good WLB  Nice people to work with salary is not top level</t>
  </si>
  <si>
    <t>Good WLB Nice people to work with salary is not top level</t>
  </si>
  <si>
    <t>[0.9175379276275635]</t>
  </si>
  <si>
    <t>[array([0.00526572, 0.07719631, 0.9175379 ], dtype=float32)]</t>
  </si>
  <si>
    <t>Fantastic work-life balance. Great culture. The company really cares for its employees overall and provides great benefits overall.</t>
  </si>
  <si>
    <t>Poor middle management in both Product and Engineering. Especially in Core HR. Unfortunately, many people were promoted to managers when the company grew very quickly a few years before the pandemic who shouldn't have been. A lot of favoritism in this division of the company and very little focus on meritocracy be it a promotion, an idea, or change. Poor product leadership and engineering leadership which resulted in many people leaving this organization across both pillars. Monthly check-ins with skip levels were meaningless and mostly only to make them feel better about themselves.</t>
  </si>
  <si>
    <t>Fantastic work-life balance. Great culture. The company really cares for its employees overall and provides great benefits overall. Poor middle management in both Product and Engineering. Especially in Core HR. Unfortunately, many people were promoted to managers when the company grew very quickly a few years before the pandemic who shouldn't have been. A lot of favoritism in this division of the company and very little focus on meritocracy be it a promotion, an idea, or change. Poor product leadership and engineering leadership which resulted in many people leaving this organization across both pillars. Monthly check-ins with skip levels were meaningless and mostly only to make them feel better about themselves.</t>
  </si>
  <si>
    <t>"Fantastic work-life balance. Great culture. The company really cares for its employees overall and provides great benefits overall. Poor middle management in both Product and Engineering. Especially in Core HR. Unfortunately, many people were promoted to managers when the company grew very quickly a few years before the pandemic who shouldn't have been. A lot of favoritism in this division of the company and very little focus on meritocracy be it a promotion, an idea, or change. Poor product leadership and engineering leadership which resulted in many people leaving this organization across both pillars. Monthly check-ins with skip levels were meaningless and mostly only to make them feel better about themselves."</t>
  </si>
  <si>
    <t>[0.7801821827888489]</t>
  </si>
  <si>
    <t>[array([0.7801822 , 0.13471551, 0.08510232], dtype=float32)]</t>
  </si>
  <si>
    <t>1.0477975606918335</t>
  </si>
  <si>
    <t>Senior Functional Consultant</t>
  </si>
  <si>
    <t>Great Culture_x000D_
You are recognized for your work</t>
  </si>
  <si>
    <t>Great Culture_x000D_
You are recognized for your work Nothing I can think of</t>
  </si>
  <si>
    <t>Great Culture  You are recognized for your work Nothing I can think of</t>
  </si>
  <si>
    <t>Great Culture You are recognized for your work Nothing I can think of</t>
  </si>
  <si>
    <t>[0.9684020280838013]</t>
  </si>
  <si>
    <t>[array([0.01336442, 0.01823356, 0.968402  ], dtype=float32)]</t>
  </si>
  <si>
    <t>Senior Engagement Manager</t>
  </si>
  <si>
    <t>Supportive leadership, tons of opportunity, treat employees very well.</t>
  </si>
  <si>
    <t>Growing in some regions which can create the expected challenges, but not really a negative overall.</t>
  </si>
  <si>
    <t>Supportive leadership, tons of opportunity, treat employees very well. Growing in some regions which can create the expected challenges, but not really a negative overall.</t>
  </si>
  <si>
    <t>"Supportive leadership, tons of opportunity, treat employees very well. Growing in some regions which can create the expected challenges, but not really a negative overall."</t>
  </si>
  <si>
    <t>[0.7601418495178223]</t>
  </si>
  <si>
    <t>[array([0.00318941, 0.76014185, 0.23666877], dtype=float32)]</t>
  </si>
  <si>
    <t>great benefits: unlimted PTO, fertility benefits</t>
  </si>
  <si>
    <t>requires 50% in office, people are "Workday Nice" and prioritize peace over conflict, some teams can be toxic/unhealthy and leadership doesn't do much</t>
  </si>
  <si>
    <t>great benefits: unlimted PTO, fertility benefits requires 50% in office, people are "Workday Nice" and prioritize peace over conflict, some teams can be toxic/unhealthy and leadership doesn't do much</t>
  </si>
  <si>
    <t>"great benefits: unlimted PTO, fertility benefits requires 50% in office, people are ""Workday Nice"" and prioritize peace over conflict, some teams can be toxic/unhealthy and leadership doesn't do much"</t>
  </si>
  <si>
    <t>[0.7013818621635437]</t>
  </si>
  <si>
    <t>[array([0.0184719 , 0.70138186, 0.2801462 ], dtype=float32)]</t>
  </si>
  <si>
    <t>Great place to learn!</t>
  </si>
  <si>
    <t>People are very nice. Great learning environment, great work life balance.</t>
  </si>
  <si>
    <t>None. Its a great company.</t>
  </si>
  <si>
    <t>People are very nice. Great learning environment, great work life balance. None. Its a great company.</t>
  </si>
  <si>
    <t>"People are very nice. Great learning environment, great work life balance. None. Its a great company."</t>
  </si>
  <si>
    <t>[0.698274552822113]</t>
  </si>
  <si>
    <t>[array([0.00214383, 0.69827455, 0.29958165], dtype=float32)]</t>
  </si>
  <si>
    <t>1.0475528240203857</t>
  </si>
  <si>
    <t>Corporate with a Start-up Feel</t>
  </si>
  <si>
    <t>BENEFITS The company does actually seem to care about good employees. When a coworker of mine faced some external factors requiring a move, Workday was happy to set them up in another office, rather than letting a good employee go. Additionally the hybrid model is GREAT love having an office, but not being required to be there 40 hrs a week</t>
  </si>
  <si>
    <t>Definitely still growing, so things are constantly changing. Must be adaptable</t>
  </si>
  <si>
    <t>BENEFITS The company does actually seem to care about good employees. When a coworker of mine faced some external factors requiring a move, Workday was happy to set them up in another office, rather than letting a good employee go. Additionally the hybrid model is GREAT love having an office, but not being required to be there 40 hrs a week Definitely still growing, so things are constantly changing. Must be adaptable</t>
  </si>
  <si>
    <t>"BENEFITS The company does actually seem to care about good employees. When a coworker of mine faced some external factors requiring a move, Workday was happy to set them up in another office, rather than letting a good employee go. Additionally the hybrid model is GREAT love having an office, but not being required to be there 40 hrs a week Definitely still growing, so things are constantly changing. Must be adaptable"</t>
  </si>
  <si>
    <t>[0.5862473845481873]</t>
  </si>
  <si>
    <t>[array([0.00205968, 0.5862474 , 0.41169292], dtype=float32)]</t>
  </si>
  <si>
    <t>Typical CSM pay and role</t>
  </si>
  <si>
    <t>Not a Mega-Corp which means that you can advance quickly as the company grows</t>
  </si>
  <si>
    <t>Not many opportunities to grow in the role because it is so standard.</t>
  </si>
  <si>
    <t>Not a Mega-Corp which means that you can advance quickly as the company grows Not many opportunities to grow in the role because it is so standard.</t>
  </si>
  <si>
    <t>[0.877906084060669]</t>
  </si>
  <si>
    <t>[array([0.0185956 , 0.8779061 , 0.10349832], dtype=float32)]</t>
  </si>
  <si>
    <t>Employee friendly, innovative, lot of opportunities to grow</t>
  </si>
  <si>
    <t>You need to proactive about your career growth</t>
  </si>
  <si>
    <t>Employee friendly, innovative, lot of opportunities to grow You need to proactive about your career growth</t>
  </si>
  <si>
    <t>"Employee friendly, innovative, lot of opportunities to grow You need to proactive about your career growth"</t>
  </si>
  <si>
    <t>[0.5375019311904907]</t>
  </si>
  <si>
    <t>[array([0.00333573, 0.4591623 , 0.53750193], dtype=float32)]</t>
  </si>
  <si>
    <t>Management listens but has limited ability to change</t>
  </si>
  <si>
    <t>Larger org that moves slowly now</t>
  </si>
  <si>
    <t>Management listens but has limited ability to change Larger org that moves slowly now</t>
  </si>
  <si>
    <t>[0.6066555380821228]</t>
  </si>
  <si>
    <t>[array([0.33002332, 0.60665554, 0.0633212 ], dtype=float32)]</t>
  </si>
  <si>
    <t>Good company, some caveats</t>
  </si>
  <si>
    <t>The company growth allows everyone to find something interesting to do.</t>
  </si>
  <si>
    <t>On the other hand, you usually hit your head against countless planning meetings and layers of management before being able to do some actual work.</t>
  </si>
  <si>
    <t>The company growth allows everyone to find something interesting to do. On the other hand, you usually hit your head against countless planning meetings and layers of management before being able to do some actual work.</t>
  </si>
  <si>
    <t>"The company growth allows everyone to find something interesting to do. On the other hand, you usually hit your head against countless planning meetings and layers of management before being able to do some actual work."</t>
  </si>
  <si>
    <t>[0.8516699075698853]</t>
  </si>
  <si>
    <t>[array([0.00722243, 0.8516699 , 0.14110768], dtype=float32)]</t>
  </si>
  <si>
    <t>Citrix</t>
  </si>
  <si>
    <t>Great Company to work for.</t>
  </si>
  <si>
    <t>Sr. Provisioning Lead</t>
  </si>
  <si>
    <t>Santa Barbara, CA</t>
  </si>
  <si>
    <t>Benefits, Flexibility, Remote, Location, Events</t>
  </si>
  <si>
    <t>Nothing, nothing, nothing, nothing, nothing</t>
  </si>
  <si>
    <t>Benefits, Flexibility, Remote, Location, Events Nothing, nothing, nothing, nothing, nothing</t>
  </si>
  <si>
    <t>"Benefits, Flexibility, Remote, Location, Events Nothing, nothing, nothing, nothing, nothing"</t>
  </si>
  <si>
    <t>[0.9307457804679871]</t>
  </si>
  <si>
    <t>[array([0.03931246, 0.9307458 , 0.02994177], dtype=float32)]</t>
  </si>
  <si>
    <t>1.0475298166275024</t>
  </si>
  <si>
    <t xml:space="preserve">Too much turnover </t>
  </si>
  <si>
    <t>Director of Finance</t>
  </si>
  <si>
    <t>Fort Lauderdale, FL</t>
  </si>
  <si>
    <t>Working in Ft. Lauderdale is a huge pro</t>
  </si>
  <si>
    <t>Citrix is not the technology company it was years ago</t>
  </si>
  <si>
    <t>Working in Ft. Lauderdale is a huge pro Citrix is not the technology company it was years ago</t>
  </si>
  <si>
    <t>[0.5794715285301208]</t>
  </si>
  <si>
    <t>[array([0.00487105, 0.4156574 , 0.5794715 ], dtype=float32)]</t>
  </si>
  <si>
    <t>Once a great company</t>
  </si>
  <si>
    <t>There are some very talented people at Citrix. The longtime rigorous process for talent development was difficult but helped create a strong talent pool.</t>
  </si>
  <si>
    <t>The shift to being a private company destroyed the culture and stunted innovation. It is a shell of its former self.</t>
  </si>
  <si>
    <t>There are some very talented people at Citrix. The longtime rigorous process for talent development was difficult but helped create a strong talent pool. The shift to being a private company destroyed the culture and stunted innovation. It is a shell of its former self.</t>
  </si>
  <si>
    <t>[0.6031671762466431]</t>
  </si>
  <si>
    <t>[array([0.01232433, 0.38450846, 0.6031672 ], dtype=float32)]</t>
  </si>
  <si>
    <t>The role was fairly easy to handle, good work/life balance.</t>
  </si>
  <si>
    <t>Unfortunately, upper management has laid off A LOT of people and outsourcing those roles to India because that is what Tom Krause does, like he did at Broadcom. That golden parachute must be nice.</t>
  </si>
  <si>
    <t>The role was fairly easy to handle, good work/life balance. Unfortunately, upper management has laid off A LOT of people and outsourcing those roles to India because that is what Tom Krause does, like he did at Broadcom. That golden parachute must be nice.</t>
  </si>
  <si>
    <t>"The role was fairly easy to handle, good work/life balance. Unfortunately, upper management has laid off A LOT of people and outsourcing those roles to India because that is what Tom Krause does, like he did at Broadcom. That golden parachute must be nice."</t>
  </si>
  <si>
    <t>[0.8680734634399414]</t>
  </si>
  <si>
    <t>[array([0.00441583, 0.86807346, 0.12751074], dtype=float32)]</t>
  </si>
  <si>
    <t>They have a good culture with good people</t>
  </si>
  <si>
    <t>Sometimes it is fast changing</t>
  </si>
  <si>
    <t>They have a good culture with good people Sometimes it is fast changing</t>
  </si>
  <si>
    <t>[0.7357399463653564]</t>
  </si>
  <si>
    <t>[array([0.00255557, 0.73573995, 0.26170453], dtype=float32)]</t>
  </si>
  <si>
    <t>Senior Program Manager - Product Design</t>
  </si>
  <si>
    <t>100% Remote, Great Benefits, Excellent Work Life Balance</t>
  </si>
  <si>
    <t>Laid Off, Notified of layoff while on medical leave</t>
  </si>
  <si>
    <t>100% Remote, Great Benefits, Excellent Work Life Balance Laid Off, Notified of layoff while on medical leave</t>
  </si>
  <si>
    <t>"100% Remote, Great Benefits, Excellent Work Life Balance Laid Off, Notified of layoff while on medical leave"</t>
  </si>
  <si>
    <t>[0.7446175813674927]</t>
  </si>
  <si>
    <t>[array([0.00262638, 0.7446176 , 0.25275603], dtype=float32)]</t>
  </si>
  <si>
    <t xml:space="preserve">Great people </t>
  </si>
  <si>
    <t>Fun people to work with</t>
  </si>
  <si>
    <t>Technology is a bit dated.</t>
  </si>
  <si>
    <t>Fun people to work with Technology is a bit dated.</t>
  </si>
  <si>
    <t>[0.5417929887771606]</t>
  </si>
  <si>
    <t>[array([0.541793  , 0.21553482, 0.24267223], dtype=float32)]</t>
  </si>
  <si>
    <t>Hopefully there are better days ahead</t>
  </si>
  <si>
    <t>The people are good but trying to hold on to a good company culture that is no longer there</t>
  </si>
  <si>
    <t>No growth opportunities _x000D_
Pay_x000D_
Lack of direction _x000D_
Poor communication with major changes</t>
  </si>
  <si>
    <t>The people are good but trying to hold on to a good company culture that is no longer there No growth opportunities _x000D_
Pay_x000D_
Lack of direction _x000D_
Poor communication with major changes</t>
  </si>
  <si>
    <t>The people are good but trying to hold on to a good company culture that is no longer there No growth opportunities   Pay  Lack of direction   Poor communication with major changes</t>
  </si>
  <si>
    <t>The people are good but trying to hold on to a good company culture that is no longer there No growth opportunities  Pay Lack of direction  Poor communication with major changes</t>
  </si>
  <si>
    <t>[0.792026698589325]</t>
  </si>
  <si>
    <t>[array([0.10418471, 0.10378862, 0.7920267 ], dtype=float32)]</t>
  </si>
  <si>
    <t>1.0477169752120972</t>
  </si>
  <si>
    <t>Loved the team, disliked the Layoff</t>
  </si>
  <si>
    <t>- Learned a ton about the product as well as other facets of IT that you don't usually get to see in tech _x000D_
- unlimited PTO_x000D_
- great team</t>
  </si>
  <si>
    <t>- Learned a ton about the product as well as other facets of IT that you don't usually get to see in tech _x000D_
- unlimited PTO_x000D_
- great team #NAME?</t>
  </si>
  <si>
    <t>- Learned a ton about the product as well as other facets of IT that you don't usually get to see in tech   - unlimited PTO  - great team #NAME?</t>
  </si>
  <si>
    <t>- Learned a ton about the product as well as other facets of IT that you don't usually get to see in tech  - unlimited PTO - great team #NAME?</t>
  </si>
  <si>
    <t>[0.934076726436615]</t>
  </si>
  <si>
    <t>[array([0.00135305, 0.0645702 , 0.9340767 ], dtype=float32)]</t>
  </si>
  <si>
    <t>All good with the company</t>
  </si>
  <si>
    <t>No cons to specify in the company</t>
  </si>
  <si>
    <t>All good with the company No cons to specify in the company</t>
  </si>
  <si>
    <t>[0.9515829086303711]</t>
  </si>
  <si>
    <t>[array([0.00149721, 0.04691984, 0.9515829 ], dtype=float32)]</t>
  </si>
  <si>
    <t>Free sodas_x000D_
Nice location_x000D_
Free EV chargers</t>
  </si>
  <si>
    <t>The company was bought and a there is a lot of changes</t>
  </si>
  <si>
    <t>Free sodas_x000D_
Nice location_x000D_
Free EV chargers The company was bought and a there is a lot of changes</t>
  </si>
  <si>
    <t>Free sodas  Nice location  Free EV chargers The company was bought and a there is a lot of changes</t>
  </si>
  <si>
    <t>Free sodas Nice location Free EV chargers The company was bought and a there is a lot of changes</t>
  </si>
  <si>
    <t>[0.8509117364883423]</t>
  </si>
  <si>
    <t>[array([0.00254703, 0.85091174, 0.14654118], dtype=float32)]</t>
  </si>
  <si>
    <t>Goods Flow Co-worker</t>
  </si>
  <si>
    <t>The easiest sales job_x000D_
No one pressured you to do your job and you werent micromanaged_x000D_
Huge state of the art modern offices_x000D_
Beautiful faces</t>
  </si>
  <si>
    <t>Find understand how the made money. Most people slack off_x000D_
They keep laying off people</t>
  </si>
  <si>
    <t>The easiest sales job_x000D_
No one pressured you to do your job and you werent micromanaged_x000D_
Huge state of the art modern offices_x000D_
Beautiful faces Find understand how the made money. Most people slack off_x000D_
They keep laying off people</t>
  </si>
  <si>
    <t>The easiest sales job  No one pressured you to do your job and you werent micromanaged  Huge state of the art modern offices  Beautiful faces Find understand how the made money. Most people slack off  They keep laying off people</t>
  </si>
  <si>
    <t>The easiest sales job No one pressured you to do your job and you werent micromanaged Huge state of the art modern offices Beautiful faces Find understand how the made money. Most people slack off They keep laying off people</t>
  </si>
  <si>
    <t>[0.6975568532943726]</t>
  </si>
  <si>
    <t>[array([0.02453202, 0.2779111 , 0.69755685], dtype=float32)]</t>
  </si>
  <si>
    <t>The culture makes it a nice place to work at</t>
  </si>
  <si>
    <t>The development of projects can be slow at times</t>
  </si>
  <si>
    <t>The culture makes it a nice place to work at The development of projects can be slow at times</t>
  </si>
  <si>
    <t>[0.8063867688179016]</t>
  </si>
  <si>
    <t>[array([0.0136853 , 0.80638677, 0.17992795], dtype=float32)]</t>
  </si>
  <si>
    <t>Changed Company</t>
  </si>
  <si>
    <t>Nice Location,_x000D_
Many opportunities,_x000D_
Great Place to Learn</t>
  </si>
  <si>
    <t>Not Remote,_x000D_
Seasonly lay offs</t>
  </si>
  <si>
    <t>Nice Location,_x000D_
Many opportunities,_x000D_
Great Place to Learn Not Remote,_x000D_
Seasonly lay offs</t>
  </si>
  <si>
    <t>Nice Location,  Many opportunities,  Great Place to Learn Not Remote,  Seasonly lay offs</t>
  </si>
  <si>
    <t>"Nice Location, Many opportunities, Great Place to Learn Not Remote, Seasonly lay offs"</t>
  </si>
  <si>
    <t>[0.7309947609901428]</t>
  </si>
  <si>
    <t>[array([0.00304562, 0.73099476, 0.2659596 ], dtype=float32)]</t>
  </si>
  <si>
    <t>West Greece, NY</t>
  </si>
  <si>
    <t>Opportunities are given if you extend hand</t>
  </si>
  <si>
    <t>Too many turbulence from time to time</t>
  </si>
  <si>
    <t>Opportunities are given if you extend hand Too many turbulence from time to time</t>
  </si>
  <si>
    <t>[0.42550092935562134]</t>
  </si>
  <si>
    <t>[array([0.19356862, 0.42550093, 0.38093042], dtype=float32)]</t>
  </si>
  <si>
    <t>Systems Support Specialist</t>
  </si>
  <si>
    <t>Super Great place to work</t>
  </si>
  <si>
    <t>No real cons to mentiom</t>
  </si>
  <si>
    <t>Super Great place to work No real cons to mentiom</t>
  </si>
  <si>
    <t>[0.9889996647834778]</t>
  </si>
  <si>
    <t>[array([0.00122849, 0.00977183, 0.98899966], dtype=float32)]</t>
  </si>
  <si>
    <t>fun environment with a lot of creativity</t>
  </si>
  <si>
    <t>no structure or standardized processes</t>
  </si>
  <si>
    <t>fun environment with a lot of creativity no structure or standardized processes</t>
  </si>
  <si>
    <t>[0.9463832974433899]</t>
  </si>
  <si>
    <t>[array([0.00290152, 0.05071513, 0.9463833 ], dtype=float32)]</t>
  </si>
  <si>
    <t>At the beginning it was great</t>
  </si>
  <si>
    <t>Field Marketing Manager</t>
  </si>
  <si>
    <t>At the height, the culture, the people, the Fort Lauderdale campus were all my favorite parts of the job.</t>
  </si>
  <si>
    <t>Citrix was my favorite place to work until it wasnâ€™t. They went private, merged companies and basically got rid of everyone. The culture changed when the new CEO took over</t>
  </si>
  <si>
    <t>At the height, the culture, the people, the Fort Lauderdale campus were all my favorite parts of the job. Citrix was my favorite place to work until it wasnâ€™t. They went private, merged companies and basically got rid of everyone. The culture changed when the new CEO took over</t>
  </si>
  <si>
    <t>"At the height, the culture, the people, the Fort Lauderdale campus were all my favorite parts of the job. Citrix was my favorite place to work until it wasnâ€™t. They went private, merged companies and basically got rid of everyone. The culture changed when the new CEO took over"</t>
  </si>
  <si>
    <t>[0.7693445682525635]</t>
  </si>
  <si>
    <t>[array([0.00318608, 0.76934457, 0.22746933], dtype=float32)]</t>
  </si>
  <si>
    <t>Great company, not the best</t>
  </si>
  <si>
    <t>Love the team culture Office is updated and they provide the best equipment to help you succeed in your role. Great cafeteria</t>
  </si>
  <si>
    <t>Lack of transparency Executive Leadership makes a lot of changes with product or pricing and you find out a week before. Often focuses on engineers or sales but forgets or dismisses other teams</t>
  </si>
  <si>
    <t>Love the team culture Office is updated and they provide the best equipment to help you succeed in your role. Great cafeteria Lack of transparency Executive Leadership makes a lot of changes with product or pricing and you find out a week before. Often focuses on engineers or sales but forgets or dismisses other teams</t>
  </si>
  <si>
    <t>[0.6089937090873718]</t>
  </si>
  <si>
    <t>[array([0.00829609, 0.6089937 , 0.38271016], dtype=float32)]</t>
  </si>
  <si>
    <t>Remote work is an amazing plus!</t>
  </si>
  <si>
    <t>Compensation during initial onboarding was overestimated</t>
  </si>
  <si>
    <t>Remote work is an amazing plus! Compensation during initial onboarding was overestimated</t>
  </si>
  <si>
    <t>[0.9498403072357178]</t>
  </si>
  <si>
    <t>[array([0.00789321, 0.04226642, 0.9498403 ], dtype=float32)]</t>
  </si>
  <si>
    <t>Gone Private</t>
  </si>
  <si>
    <t>Sales Engineering</t>
  </si>
  <si>
    <t>Known/trusted solution New development into SASE/Zero Trust solutions Huge potential if taken public again</t>
  </si>
  <si>
    <t>Cloudy vision to the future taken private Messy transition to new leadership Culture has suffered over the years</t>
  </si>
  <si>
    <t>Known/trusted solution New development into SASE/Zero Trust solutions Huge potential if taken public again Cloudy vision to the future taken private Messy transition to new leadership Culture has suffered over the years</t>
  </si>
  <si>
    <t>[0.8821014165878296]</t>
  </si>
  <si>
    <t>[array([0.05907311, 0.05882549, 0.8821014 ], dtype=float32)]</t>
  </si>
  <si>
    <t>1.047526478767395</t>
  </si>
  <si>
    <t>Great team, great leadership and great facilities</t>
  </si>
  <si>
    <t>Couldn't find any cons related to work.</t>
  </si>
  <si>
    <t>Great team, great leadership and great facilities Couldn't find any cons related to work.</t>
  </si>
  <si>
    <t>"Great team, great leadership and great facilities Couldn't find any cons related to work."</t>
  </si>
  <si>
    <t>[0.8351879119873047]</t>
  </si>
  <si>
    <t>[array([0.00252315, 0.8351879 , 0.16228896], dtype=float32)]</t>
  </si>
  <si>
    <t>Was a great company</t>
  </si>
  <si>
    <t>Worked with great and talented people</t>
  </si>
  <si>
    <t>Negative culture shift and too many cuts in workforce causing unbalanced workload.</t>
  </si>
  <si>
    <t>Worked with great and talented people Negative culture shift and too many cuts in workforce causing unbalanced workload.</t>
  </si>
  <si>
    <t>[0.9620480537414551]</t>
  </si>
  <si>
    <t>[array([0.00451808, 0.96204805, 0.03343381], dtype=float32)]</t>
  </si>
  <si>
    <t>another day in paradise</t>
  </si>
  <si>
    <t>Work/life balance is manageable. I haven't been laid off yet.</t>
  </si>
  <si>
    <t>On-site only, CEO is a dinosaur.</t>
  </si>
  <si>
    <t>Work/life balance is manageable. I haven't been laid off yet. On-site only, CEO is a dinosaur.</t>
  </si>
  <si>
    <t>"Work/life balance is manageable. I haven't been laid off yet. On-site only, CEO is a dinosaur."</t>
  </si>
  <si>
    <t>[0.9404702186584473]</t>
  </si>
  <si>
    <t>[array([0.01071852, 0.9404702 , 0.04881124], dtype=float32)]</t>
  </si>
  <si>
    <t>Financial analyst</t>
  </si>
  <si>
    <t>excellent company with benefits, management, perk.</t>
  </si>
  <si>
    <t>overloaded with work toward month-end and year-end.</t>
  </si>
  <si>
    <t>excellent company with benefits, management, perk. overloaded with work toward month-end and year-end.</t>
  </si>
  <si>
    <t>"excellent company with benefits, management, perk. overloaded with work toward month-end and year-end."</t>
  </si>
  <si>
    <t>[0.8378441333770752]</t>
  </si>
  <si>
    <t>[array([0.00439068, 0.83784413, 0.15776521], dtype=float32)]</t>
  </si>
  <si>
    <t>Good open comm and management</t>
  </si>
  <si>
    <t>Private equity now owns them</t>
  </si>
  <si>
    <t>Good open comm and management Private equity now owns them</t>
  </si>
  <si>
    <t>[0.8002855181694031]</t>
  </si>
  <si>
    <t>[array([0.0039163 , 0.19579811, 0.8002855 ], dtype=float32)]</t>
  </si>
  <si>
    <t>Not as Bad as it Was</t>
  </si>
  <si>
    <t>Support and Services</t>
  </si>
  <si>
    <t>I've been at Citrix now for a long time, and I'm one of the more tenured individuals still at the company. I've been in multiple positions and can speak to how the teams are being managed. This entire review will be broken down with Before Acqusition and After Acquisition, since a lot of the other reviews keep mentioning how things were while wearing rose tinted glasses. Before Acqusition Pro's (No longer valid): ================================ - More team outtings, more team dinners, better team building activities. - Culture was better for smaller teams, and harder to improve for larger teams due to budgetary concerns. - Sales cycle was fine at first, became very convoluted towards the end - Publicly traded so we had the ability to do a Stock Purchase Plan - 1-2 Work-from-Home days for certain Orgs, or full remote for other Orgs. - Great new hire experience until we were fully remote during Covid, new hires failed often when full remote due to the lacking training infrastructure for this model - More laid-back environment, but came at a cost of nothing really getting done towards the end. After Acquisition Pro's ================== - We're now fully in office (also has some CONs in of itself), making the new hire experience significantly better, and reduced the time to train from (fully remote) 12-16 months to 6-12 months due to real time collaboration. - Getting headcount that we desperately needed in many orgs (see cons) - Good restructure that makes sense on paper - Reduced linear reporting, no longer have Sr Managers reporting to Sr Managers reporting to Sr Managers. Now it's more linear and easy to follow - Payscale increases to be at or above industry standard, significantly reducing churn comparatively - Promotion opportunities more easily accessible - Complete redesign of our internal Standard Operating Procedures, making things make sense again. - Company hands out Private Equity Shares to those who contribute to getting things back on track - When you need to work from home, you can. There is a system in place that allows you to work from home with your direct Managers approval. - Unlimited PTO if given 2 weeks in advance. Sick Days are still metered, but PTO for trips and such are not. - Still has great insurance and benefits as we did prior to the Acqusition, though I do miss the EPO plan which was removed.</t>
  </si>
  <si>
    <t>Most of the information needing to read will be in this section. Having read through almost all of the reviews since the acqusition, many of these reviewers tend to look at the past with rose tinted glasses. I'm sure the experience between these individuals is drastically different than my own or even each other, but it's important to remember that our stock price didn't fall to $90/share because of what our new leadership did. The old leadership did a number on the Citrix organization that will take years to recover from, and the anger rightly deserves to rest with them. Not to say the new leadership is absolved from bad policy, but a majority of these policies are being created to fix what the former leadership did incorrectly. CONS: Prior to Acquisition: Prior to and up to Henshall and his subordinates ========================================================== - After Mark Templeton, Leadership cared more about the shareholders than you, and it was obvious. This got worse year over year. - Teams were completely gutted or skeleton crewed to make the numbers look better. - Hiring cycles were a disaster. You'd be given 30 days to fill x-number of req's, which included the time of advertising, interviewing, making a decision, etc. This forced teams to hire the "good enough" instead of the right talent. If you couldn't make a decision by your 30th day, then the req was frozen, pulled and who knows when it'd be released again. This caused us to not be able to staff people who left, let alone get the right headcount for the staff we needed. - Poor business decisions resulting in a very bi-polar stock price. I.E Temporary licenses during covid were an outright failure. Poor purchases that left us hundreds of millions of dollars in debt for an item that didn't improve our portfolio or weren't used at all. - Hyper investments into poor performing products that only proved the 'sunk cost fallacy' instead of investing where most of the money originated from. - High turnover of CEO's and C-suite employees. - High turnover in Support, Sales, Consulting, Technical Account Managers - Inability to retain top talent due to being underpaid by industry standard - Extremely prevalent 'Yes Man' culture once you get to Director or above (not in all cases, but many). CONS: New Leadership under Tom Krause ================================ - Mandatory RTO: those of us who did perform 100-150% when remote, were gaslit in the first GEM and made to believe that we were underperforming as a whole. Those of us who realized the benefits of working fully remote: less cost commuting, more time with family, a WAY better work-life balance are now all gone. However, the statstics that you can pull yourself using our own internal CRM system can prove that this was a minority of people. Many individuals were performing suboptimally, or barely hitting their KPI's. They were unresponsive, and some were blatantly caught working two jobs at the same time during the same hours (not moonlighting). This is first-hand experience, not me parrotting what someone else has said. - Engineering teams being treated as Support, makes it very hard to retain new talent in the Engineering spaces. They got hired to code, but are being used for Support purposes. - Sales have changed to prioritize the largest and above-the-line customers - Training content is also subpar for what we need. - Fatigued work-force (remnant from the old workforce, but makes people fatigued when the new processes from the new leadership come down the pipe). - New system software being used instead of the legacy software: Outlook replaced with Gmail, Teams replaced with Zoom. These are cost saving endeavors to avoid further layoffs, but these softwares are not enterprise ready and it makes your day to day harder to manage and organize. GMAIL is absolutely the worst offender of this due to how difficult it is to produce filters that make much sense.</t>
  </si>
  <si>
    <t>I've been at Citrix now for a long time, and I'm one of the more tenured individuals still at the company. I've been in multiple positions and can speak to how the teams are being managed. This entire review will be broken down with Before Acqusition and After Acquisition, since a lot of the other reviews keep mentioning how things were while wearing rose tinted glasses. Before Acqusition Pro's (No longer valid): ================================ - More team outtings, more team dinners, better team building activities. - Culture was better for smaller teams, and harder to improve for larger teams due to budgetary concerns. - Sales cycle was fine at first, became very convoluted towards the end - Publicly traded so we had the ability to do a Stock Purchase Plan - 1-2 Work-from-Home days for certain Orgs, or full remote for other Orgs. - Great new hire experience until we were fully remote during Covid, new hires failed often when full remote due to the lacking training infrastructure for this model - More laid-back environment, but came at a cost of nothing really getting done towards the end. After Acquisition Pro's ================== - We're now fully in office (also has some CONs in of itself), making the new hire experience significantly better, and reduced the time to train from (fully remote) 12-16 months to 6-12 months due to real time collaboration. - Getting headcount that we desperately needed in many orgs (see cons) - Good restructure that makes sense on paper - Reduced linear reporting, no longer have Sr Managers reporting to Sr Managers reporting to Sr Managers. Now it's more linear and easy to follow - Payscale increases to be at or above industry standard, significantly reducing churn comparatively - Promotion opportunities more easily accessible - Complete redesign of our internal Standard Operating Procedures, making things make sense again. - Company hands out Private Equity Shares to those who contribute to getting things back on track - When you need to work from home, you can. There is a system in place that allows you to work from home with your direct Managers approval. - Unlimited PTO if given 2 weeks in advance. Sick Days are still metered, but PTO for trips and such are not. - Still has great insurance and benefits as we did prior to the Acqusition, though I do miss the EPO plan which was removed. Most of the information needing to read will be in this section. Having read through almost all of the reviews since the acqusition, many of these reviewers tend to look at the past with rose tinted glasses. I'm sure the experience between these individuals is drastically different than my own or even each other, but it's important to remember that our stock price didn't fall to $90/share because of what our new leadership did. The old leadership did a number on the Citrix organization that will take years to recover from, and the anger rightly deserves to rest with them. Not to say the new leadership is absolved from bad policy, but a majority of these policies are being created to fix what the former leadership did incorrectly. CONS: Prior to Acquisition: Prior to and up to Henshall and his subordinates ========================================================== - After Mark Templeton, Leadership cared more about the shareholders than you, and it was obvious. This got worse year over year. - Teams were completely gutted or skeleton crewed to make the numbers look better. - Hiring cycles were a disaster. You'd be given 30 days to fill x-number of req's, which included the time of advertising, interviewing, making a decision, etc. This forced teams to hire the "good enough" instead of the right talent. If you couldn't make a decision by your 30th day, then the req was frozen, pulled and who knows when it'd be released again. This caused us to not be able to staff people who left, let alone get the right headcount for the staff we needed. - Poor business decisions resulting in a very bi-polar stock price. I.E Temporary licenses during covid were an outright failure. Poor purchases that left us hundreds of millions of dollars in debt for an item that didn't improve our portfolio or weren't used at all. - Hyper investments into poor performing products that only proved the 'sunk cost fallacy' instead of investing where most of the money originated from. - High turnover of CEO's and C-suite employees. - High turnover in Support, Sales, Consulting, Technical Account Managers - Inability to retain top talent due to being underpaid by industry standard - Extremely prevalent 'Yes Man' culture once you get to Director or above (not in all cases, but many). CONS: New Leadership under Tom Krause ================================ - Mandatory RTO: those of us who did perform 100-150% when remote, were gaslit in the first GEM and made to believe that we were underperforming as a whole. Those of us who realized the benefits of working fully remote: less cost commuting, more time with family, a WAY better work-life balance are now all gone. However, the statstics that you can pull yourself using our own internal CRM system can prove that this was a minority of people. Many individuals were performing suboptimally, or barely hitting their KPI's. They were unresponsive, and some were blatantly caught working two jobs at the same time during the same hours (not moonlighting). This is first-hand experience, not me parrotting what someone else has said. - Engineering teams being treated as Support, makes it very hard to retain new talent in the Engineering spaces. They got hired to code, but are being used for Support purposes. - Sales have changed to prioritize the largest and above-the-line customers - Training content is also subpar for what we need. - Fatigued work-force (remnant from the old workforce, but makes people fatigued when the new processes from the new leadership come down the pipe). - New system software being used instead of the legacy software: Outlook replaced with Gmail, Teams replaced with Zoom. These are cost saving endeavors to avoid further layoffs, but these softwares are not enterprise ready and it makes your day to day harder to manage and organize. GMAIL is absolutely the worst offender of this due to how difficult it is to produce filters that make much sense.</t>
  </si>
  <si>
    <t>"I've been at Citrix now for a long time, and I'm one of the more tenured individuals still at the company. I've been in multiple positions and can speak to how the teams are being managed. This entire review will be broken down with Before Acqusition and After Acquisition, since a lot of the other reviews keep mentioning how things were while wearing rose tinted glasses. Before Acqusition Pro's (No longer valid): ================================ - More team outtings, more team dinners, better team building activities. - Culture was better for smaller teams, and harder to improve for larger teams due to budgetary concerns. - Sales cycle was fine at first, became very convoluted towards the end - Publicly traded so we had the ability to do a Stock Purchase Plan - 1-2 Work-from-Home days for certain Orgs, or full remote for other Orgs. - Great new hire experience until we were fully remote during Covid, new hires failed often when full remote due to the lacking training infrastructure for this model - More laid-back environment, but came at a cost of nothing really getting done towards the end. After Acquisition Pro's ================== - We're now fully in office (also has some CONs in of itself), making the new hire experience significantly better, and reduced the time to train from (fully remote) 12-16 months to 6-12 months due to real time collaboration. - Getting headcount that we desperately needed in many orgs (see cons) - Good restructure that makes sense</t>
  </si>
  <si>
    <t>[0.9541468024253845]</t>
  </si>
  <si>
    <t>[array([0.02044913, 0.02540408, 0.9541468 ], dtype=float32)]</t>
  </si>
  <si>
    <t>Not the same</t>
  </si>
  <si>
    <t>Great people Work life balance</t>
  </si>
  <si>
    <t>Executive management is not great</t>
  </si>
  <si>
    <t>Great people Work life balance Executive management is not great</t>
  </si>
  <si>
    <t>[0.9599940180778503]</t>
  </si>
  <si>
    <t>[array([0.00381243, 0.03619353, 0.959994  ], dtype=float32)]</t>
  </si>
  <si>
    <t>Good ride but face challenges</t>
  </si>
  <si>
    <t>Great colleagues to work with Interesting technology Annual stock RSU</t>
  </si>
  <si>
    <t>The companyâ€™s products face major challenges from public clouds</t>
  </si>
  <si>
    <t>Great colleagues to work with Interesting technology Annual stock RSU The companyâ€™s products face major challenges from public clouds</t>
  </si>
  <si>
    <t>[0.8690650463104248]</t>
  </si>
  <si>
    <t>[array([0.01613181, 0.11480305, 0.86906505], dtype=float32)]</t>
  </si>
  <si>
    <t>Good culture and not busy</t>
  </si>
  <si>
    <t>Not good for people want to be promoted</t>
  </si>
  <si>
    <t>Good culture and not busy Not good for people want to be promoted</t>
  </si>
  <si>
    <t>[0.7183032035827637]</t>
  </si>
  <si>
    <t>[array([0.09996374, 0.7183032 , 0.18173309], dtype=float32)]</t>
  </si>
  <si>
    <t>excellent company to work for</t>
  </si>
  <si>
    <t>there are no cons or anything else to mention</t>
  </si>
  <si>
    <t>excellent company to work for there are no cons or anything else to mention</t>
  </si>
  <si>
    <t>[0.9931759238243103]</t>
  </si>
  <si>
    <t>[array([0.00120539, 0.00561876, 0.9931759 ], dtype=float32)]</t>
  </si>
  <si>
    <t>Removing culture and joining with TIBCO is disjointed</t>
  </si>
  <si>
    <t>The company got purchased and went private. The employees left after the layoff are still tight with each other. But they are getting tired and disenchanted. New CEO is Tom Krause.</t>
  </si>
  <si>
    <t>- There doesn't seem to be an authentic caring about employees. - They are joining Citrix with TIBCO, yet no plan of how the 2 teams will work together technically. - Preference is given to TIBCO and their "way" even though they are half the size and were continually under-performing. - Making us use new software just to save a few dollars (i.e. Microsoft in favor of Google). It's embarrassing to use GMAIL as an Enterprise company. - They are following the Broadcom playbook as the CEO came from there. DO NOT work at Citrix (aka Cloud Software Group). - Feels like they are trying to sell things off and make Citrix just a niche corporation. Selling off Sharefile which is a tremendous part of the portfolio. - Merit Raises have been under inflation for 3 years now and now that there is no stock purchase plan, that is another 1.5% pay cut.</t>
  </si>
  <si>
    <t>The company got purchased and went private. The employees left after the layoff are still tight with each other. But they are getting tired and disenchanted. New CEO is Tom Krause. - There doesn't seem to be an authentic caring about employees. - They are joining Citrix with TIBCO, yet no plan of how the 2 teams will work together technically. - Preference is given to TIBCO and their "way" even though they are half the size and were continually under-performing. - Making us use new software just to save a few dollars (i.e. Microsoft in favor of Google). It's embarrassing to use GMAIL as an Enterprise company. - They are following the Broadcom playbook as the CEO came from there. DO NOT work at Citrix (aka Cloud Software Group). - Feels like they are trying to sell things off and make Citrix just a niche corporation. Selling off Sharefile which is a tremendous part of the portfolio. - Merit Raises have been under inflation for 3 years now and now that there is no stock purchase plan, that is another 1.5% pay cut.</t>
  </si>
  <si>
    <t>"The company got purchased and went private. The employees left after the layoff are still tight with each other. But they are getting tired and disenchanted. New CEO is Tom Krause. - There doesn't seem to be an authentic caring about employees. - They are joining Citrix with TIBCO, yet no plan of how the 2 teams will work together technically. - Preference is given to TIBCO and their ""way"" even though they are half the size and were continually under-performing. - Making us use new software just to save a few dollars (i.e. Microsoft in favor of Google). It's embarrassing to use GMAIL as an Enterprise company. - They are following the Broadcom playbook as the CEO came from there. DO NOT work at Citrix (aka Cloud Software Group). - Feels like they are trying to sell things off and make Citrix just a niche corporation. Selling off Sharefile which is a tremendous part of the portfolio. - Merit Raises have been under inflation for 3 years now and now that there is no stock purchase plan, that is another 1.5% pay cut."</t>
  </si>
  <si>
    <t>[0.6127978563308716]</t>
  </si>
  <si>
    <t>[array([0.37246603, 0.61279786, 0.01473612], dtype=float32)]</t>
  </si>
  <si>
    <t>1.0481890439987183</t>
  </si>
  <si>
    <t>Solid place to start your career</t>
  </si>
  <si>
    <t>Solid place to start your career out of college. Decent salary and benefits and gives you experience in the tech industry.</t>
  </si>
  <si>
    <t>Culture of the consulting and sales orgs were pretty toxic.</t>
  </si>
  <si>
    <t>Solid place to start your career out of college. Decent salary and benefits and gives you experience in the tech industry. Culture of the consulting and sales orgs were pretty toxic.</t>
  </si>
  <si>
    <t>[0.9943456053733826]</t>
  </si>
  <si>
    <t>[array([7.1043975e-04, 4.9439403e-03, 9.9434561e-01], dtype=float32)]</t>
  </si>
  <si>
    <t>Enablement</t>
  </si>
  <si>
    <t>Londonderry, NH</t>
  </si>
  <si>
    <t>environment benefits environment relationships location</t>
  </si>
  <si>
    <t>Structure business model returns culture</t>
  </si>
  <si>
    <t>environment benefits environment relationships location Structure business model returns culture</t>
  </si>
  <si>
    <t>[0.6344276070594788]</t>
  </si>
  <si>
    <t>[array([0.00377927, 0.3617931 , 0.6344276 ], dtype=float32)]</t>
  </si>
  <si>
    <t>20,000 ft view</t>
  </si>
  <si>
    <t>Great facility, very diverse individuals, fair pay.</t>
  </si>
  <si>
    <t>The business was not fully commited.</t>
  </si>
  <si>
    <t>Great facility, very diverse individuals, fair pay. The business was not fully commited.</t>
  </si>
  <si>
    <t>"Great facility, very diverse individuals, fair pay. The business was not fully commited."</t>
  </si>
  <si>
    <t>[0.8704999685287476]</t>
  </si>
  <si>
    <t>[array([0.01079679, 0.87049997, 0.1187032 ], dtype=float32)]</t>
  </si>
  <si>
    <t>The proof was in the pudding</t>
  </si>
  <si>
    <t>One of the most rigorous sales cultures I ever experienced, definitely some disciplined sales teams. Still have some life long friendships and supportive colleagues. They also had some great benefits.</t>
  </si>
  <si>
    <t>They took way too much business direct, a double edged sword on the sales culture. They had some unique opportunities to evolve their business models and the csuite sold everyone out. It's beyond tragic what happened to Citrix. The writing was on the wall a good 3 years before it came crashing down. Too many people got greedy and as a channel person, I observed very quickly sales started being dishonest and taking deals direct. And having experienced this at other companies, it ends the same way, not good.</t>
  </si>
  <si>
    <t>One of the most rigorous sales cultures I ever experienced, definitely some disciplined sales teams. Still have some life long friendships and supportive colleagues. They also had some great benefits. They took way too much business direct, a double edged sword on the sales culture. They had some unique opportunities to evolve their business models and the csuite sold everyone out. It's beyond tragic what happened to Citrix. The writing was on the wall a good 3 years before it came crashing down. Too many people got greedy and as a channel person, I observed very quickly sales started being dishonest and taking deals direct. And having experienced this at other companies, it ends the same way, not good.</t>
  </si>
  <si>
    <t>"One of the most rigorous sales cultures I ever experienced, definitely some disciplined sales teams. Still have some life long friendships and supportive colleagues. They also had some great benefits. They took way too much business direct, a double edged sword on the sales culture. They had some unique opportunities to evolve their business models and the csuite sold everyone out. It's beyond tragic what happened to Citrix. The writing was on the wall a good 3 years before it came crashing down. Too many people got greedy and as a channel person, I observed very quickly sales started being dishonest and taking deals direct. And having experienced this at other companies, it ends the same way, not good."</t>
  </si>
  <si>
    <t>[0.8443684577941895]</t>
  </si>
  <si>
    <t>[array([0.01781108, 0.13782048, 0.84436846], dtype=float32)]</t>
  </si>
  <si>
    <t>People are great, good direction on interesting things</t>
  </si>
  <si>
    <t>LogMeIn take over of campus</t>
  </si>
  <si>
    <t>People are great, good direction on interesting things LogMeIn take over of campus</t>
  </si>
  <si>
    <t>"People are great, good direction on interesting things LogMeIn take over of campus"</t>
  </si>
  <si>
    <t>[0.5583330392837524]</t>
  </si>
  <si>
    <t>[array([0.00289664, 0.55833304, 0.4387703 ], dtype=float32)]</t>
  </si>
  <si>
    <t>1.047592282295227</t>
  </si>
  <si>
    <t>Citrix toxic management</t>
  </si>
  <si>
    <t>Some good coworkers and good environment</t>
  </si>
  <si>
    <t>Terrible management and Team Leads</t>
  </si>
  <si>
    <t>Some good coworkers and good environment Terrible management and Team Leads</t>
  </si>
  <si>
    <t>[0.7812806367874146]</t>
  </si>
  <si>
    <t>[array([0.04437134, 0.78128064, 0.17434801], dtype=float32)]</t>
  </si>
  <si>
    <t>Used to be a Star of a Company</t>
  </si>
  <si>
    <t>Used to care about employees and work life balance</t>
  </si>
  <si>
    <t>The company changed lidership around 2017 and all changed</t>
  </si>
  <si>
    <t>Used to care about employees and work life balance The company changed lidership around 2017 and all changed</t>
  </si>
  <si>
    <t>[0.9136044383049011]</t>
  </si>
  <si>
    <t>[array([0.05407476, 0.91360444, 0.03232085], dtype=float32)]</t>
  </si>
  <si>
    <t>Was a great place to work</t>
  </si>
  <si>
    <t>Not as good as the old days</t>
  </si>
  <si>
    <t>Caring, passionate people. Longtimers and boomerangs very common</t>
  </si>
  <si>
    <t>Activist investors, lame execs coming to "save" the company</t>
  </si>
  <si>
    <t>Caring, passionate people. Longtimers and boomerangs very common Activist investors, lame execs coming to "save" the company</t>
  </si>
  <si>
    <t>"Caring, passionate people. Longtimers and boomerangs very common Activist investors, lame execs coming to ""save"" the company"</t>
  </si>
  <si>
    <t>[0.5420799255371094]</t>
  </si>
  <si>
    <t>[array([0.00796877, 0.44995123, 0.5420799 ], dtype=float32)]</t>
  </si>
  <si>
    <t>Enterprise Territory Manager</t>
  </si>
  <si>
    <t>great environment, not much help from managers when needed. was a good place to start career, but definitely struggles with competition. Nice office and nice people. great pay along with pretty good benefits.</t>
  </si>
  <si>
    <t>Could've had better team building experience. competition from bigger companies could be detrimental to future of company.</t>
  </si>
  <si>
    <t>great environment, not much help from managers when needed. was a good place to start career, but definitely struggles with competition. Nice office and nice people. great pay along with pretty good benefits. Could've had better team building experience. competition from bigger companies could be detrimental to future of company.</t>
  </si>
  <si>
    <t>"great environment, not much help from managers when needed. was a good place to start career, but definitely struggles with competition. Nice office and nice people. great pay along with pretty good benefits. Could've had better team building experience. competition from bigger companies could be detrimental to future of company."</t>
  </si>
  <si>
    <t>[0.9084703326225281]</t>
  </si>
  <si>
    <t>[array([0.05445177, 0.90847033, 0.03707788], dtype=float32)]</t>
  </si>
  <si>
    <t>great culture and benefits work life balance</t>
  </si>
  <si>
    <t>complex code base it took me a while to learn how it works</t>
  </si>
  <si>
    <t>great culture and benefits work life balance complex code base it took me a while to learn how it works</t>
  </si>
  <si>
    <t>[0.995377779006958]</t>
  </si>
  <si>
    <t>[array([0.00100314, 0.00361909, 0.9953778 ], dtype=float32)]</t>
  </si>
  <si>
    <t>1.047582745552063</t>
  </si>
  <si>
    <t>Was Amazing, Now MEH!</t>
  </si>
  <si>
    <t>Decent Salary, good benefits, good PTO</t>
  </si>
  <si>
    <t>Stagnant work environment, no room for promotions, company looking to sell off its pieces, not a good place to be right now.</t>
  </si>
  <si>
    <t>Decent Salary, good benefits, good PTO Stagnant work environment, no room for promotions, company looking to sell off its pieces, not a good place to be right now.</t>
  </si>
  <si>
    <t>"Decent Salary, good benefits, good PTO Stagnant work environment, no room for promotions, company looking to sell off its pieces, not a good place to be right now."</t>
  </si>
  <si>
    <t>[0.817836344242096]</t>
  </si>
  <si>
    <t>[array([0.01810714, 0.81783634, 0.16405655], dtype=float32)]</t>
  </si>
  <si>
    <t>3stars</t>
  </si>
  <si>
    <t>The compensation is very good</t>
  </si>
  <si>
    <t>The hours are very long</t>
  </si>
  <si>
    <t>The compensation is very good The hours are very long</t>
  </si>
  <si>
    <t>[0.5302804112434387]</t>
  </si>
  <si>
    <t>[array([0.004765 , 0.4649546, 0.5302804], dtype=float32)]</t>
  </si>
  <si>
    <t>Senior Cloud Engineer</t>
  </si>
  <si>
    <t>Work life balance Good leadership</t>
  </si>
  <si>
    <t>Worry of layoffs instead of work</t>
  </si>
  <si>
    <t>Work life balance Good leadership Worry of layoffs instead of work</t>
  </si>
  <si>
    <t>[0.6475675106048584]</t>
  </si>
  <si>
    <t>[array([0.00532024, 0.6475675 , 0.34711227], dtype=float32)]</t>
  </si>
  <si>
    <t>Lacking direction and poor leadership</t>
  </si>
  <si>
    <t>Network Security Engineer</t>
  </si>
  <si>
    <t>Access to lots of technologies and always changing</t>
  </si>
  <si>
    <t>Always changing and a severe lack of direction</t>
  </si>
  <si>
    <t>Access to lots of technologies and always changing Always changing and a severe lack of direction</t>
  </si>
  <si>
    <t>[0.5299851298332214]</t>
  </si>
  <si>
    <t>[array([0.52998513, 0.31306225, 0.1569526 ], dtype=float32)]</t>
  </si>
  <si>
    <t>Place of work</t>
  </si>
  <si>
    <t>Good place to work. Great atmosphere Bonuses</t>
  </si>
  <si>
    <t>Paid parking for employees. No meal subsidy</t>
  </si>
  <si>
    <t>Good place to work. Great atmosphere Bonuses Paid parking for employees. No meal subsidy</t>
  </si>
  <si>
    <t>[0.5126329660415649]</t>
  </si>
  <si>
    <t>[array([0.01261751, 0.47474957, 0.51263297], dtype=float32)]</t>
  </si>
  <si>
    <t>Really excellent culture - really enjoyed the people I worked with. Well established company with industry-standard practices.</t>
  </si>
  <si>
    <t>There's a sense of it being past its prime - lot of turnover, old tech feeling.</t>
  </si>
  <si>
    <t>Really excellent culture - really enjoyed the people I worked with. Well established company with industry-standard practices. There's a sense of it being past its prime - lot of turnover, old tech feeling.</t>
  </si>
  <si>
    <t>"Really excellent culture - really enjoyed the people I worked with. Well established company with industry-standard practices. There's a sense of it being past its prime - lot of turnover, old tech feeling."</t>
  </si>
  <si>
    <t>[0.5031218528747559]</t>
  </si>
  <si>
    <t>[array([0.01384932, 0.50312185, 0.48302883], dtype=float32)]</t>
  </si>
  <si>
    <t>Very political</t>
  </si>
  <si>
    <t>Senior Security Architect</t>
  </si>
  <si>
    <t>Ability to be a self-starter and learn. Work/life balance.</t>
  </si>
  <si>
    <t>A lot of toxic work culture and politics.</t>
  </si>
  <si>
    <t>Ability to be a self-starter and learn. Work/life balance. A lot of toxic work culture and politics.</t>
  </si>
  <si>
    <t>[0.5170968770980835]</t>
  </si>
  <si>
    <t>[array([0.04539127, 0.43751186, 0.5170969 ], dtype=float32)]</t>
  </si>
  <si>
    <t>You Will Starve in A Whitespace Role</t>
  </si>
  <si>
    <t>1. Nice peers. 2. You get to go to Ft. Lauderdale for training.</t>
  </si>
  <si>
    <t>1. Best accounts are already picked over and handled by existing Citrix account managers. 2. Management plays favorites, especially in enterprise where sucking up is part of the game. Forced laughter at bad jokes by the managers and directors. 3. Somewhat of a bro culture.</t>
  </si>
  <si>
    <t>1. Nice peers. 2. You get to go to Ft. Lauderdale for training. 1. Best accounts are already picked over and handled by existing Citrix account managers. 2. Management plays favorites, especially in enterprise where sucking up is part of the game. Forced laughter at bad jokes by the managers and directors. 3. Somewhat of a bro culture.</t>
  </si>
  <si>
    <t>"1. Nice peers. 2. You get to go to Ft. Lauderdale for training. 1. Best accounts are already picked over and handled by existing Citrix account managers. 2. Management plays favorites, especially in enterprise where sucking up is part of the game. Forced laughter at bad jokes by the managers and directors. 3. Somewhat of a bro culture."</t>
  </si>
  <si>
    <t>[0.6971805095672607]</t>
  </si>
  <si>
    <t>[array([0.01088697, 0.6971805 , 0.2919326 ], dtype=float32)]</t>
  </si>
  <si>
    <t>Post Acquisition shenanigans</t>
  </si>
  <si>
    <t>Pay, teams, product and comradery. Tbh I loved the role</t>
  </si>
  <si>
    <t>CEO has a playbook that maximizes the business at the expense of the employee. He did it before, he'll do it again.</t>
  </si>
  <si>
    <t>Pay, teams, product and comradery. Tbh I loved the role CEO has a playbook that maximizes the business at the expense of the employee. He did it before, he'll do it again.</t>
  </si>
  <si>
    <t>"Pay, teams, product and comradery. Tbh I loved the role CEO has a playbook that maximizes the business at the expense of the employee. He did it before, he'll do it again."</t>
  </si>
  <si>
    <t>[0.9240492582321167]</t>
  </si>
  <si>
    <t>[array([0.00563875, 0.92404926, 0.070312  ], dtype=float32)]</t>
  </si>
  <si>
    <t>1.0475419759750366</t>
  </si>
  <si>
    <t>Not Citrix Any More</t>
  </si>
  <si>
    <t>The people I work with and the 401k. ThatÂ´s it</t>
  </si>
  <si>
    <t>New company is creating a culture of back stabbing and looking out for your self. Only 2 managers left and only 1 is good. That means many employees have no direct manager. Training is all recorded video based very boring and hard to follow. DonÂ´t seam to care about employees or customers. Only concentrate on maximizing profits.</t>
  </si>
  <si>
    <t>The people I work with and the 401k. ThatÂ´s it New company is creating a culture of back stabbing and looking out for your self. Only 2 managers left and only 1 is good. That means many employees have no direct manager. Training is all recorded video based very boring and hard to follow. DonÂ´t seam to care about employees or customers. Only concentrate on maximizing profits.</t>
  </si>
  <si>
    <t>[0.9369739890098572]</t>
  </si>
  <si>
    <t>[array([0.05914645, 0.936974  , 0.00387959], dtype=float32)]</t>
  </si>
  <si>
    <t>Formerly great company</t>
  </si>
  <si>
    <t>Citrix had a great culture prior to being bought by Private Equity</t>
  </si>
  <si>
    <t>Culture used to be about people, now only about profit.</t>
  </si>
  <si>
    <t>Citrix had a great culture prior to being bought by Private Equity Culture used to be about people, now only about profit.</t>
  </si>
  <si>
    <t>"Citrix had a great culture prior to being bought by Private Equity Culture used to be about people, now only about profit."</t>
  </si>
  <si>
    <t>[0.8444257974624634]</t>
  </si>
  <si>
    <t>[array([0.00489156, 0.8444258 , 0.15068266], dtype=float32)]</t>
  </si>
  <si>
    <t>Rapid Change</t>
  </si>
  <si>
    <t>Enterprise Relationship Manager</t>
  </si>
  <si>
    <t>Opportunity to be successful with right accounts and time</t>
  </si>
  <si>
    <t>Company changed rapidly once Private Equity came into play</t>
  </si>
  <si>
    <t>Opportunity to be successful with right accounts and time Company changed rapidly once Private Equity came into play</t>
  </si>
  <si>
    <t>[0.8616762757301331]</t>
  </si>
  <si>
    <t>[array([0.0047258 , 0.8616763 , 0.13359794], dtype=float32)]</t>
  </si>
  <si>
    <t>Great Tech</t>
  </si>
  <si>
    <t>Terriorty Account Manager</t>
  </si>
  <si>
    <t>Missouri City, MO</t>
  </si>
  <si>
    <t>Intellectual Property is stellar technology</t>
  </si>
  <si>
    <t>Narrow perspective of sales process lacks individual style</t>
  </si>
  <si>
    <t>Intellectual Property is stellar technology Narrow perspective of sales process lacks individual style</t>
  </si>
  <si>
    <t>[0.9228384494781494]</t>
  </si>
  <si>
    <t>[array([0.06099517, 0.01616643, 0.92283845], dtype=float32)]</t>
  </si>
  <si>
    <t>Company culture going downhill</t>
  </si>
  <si>
    <t>great managers and coworkers, people actually use lots of PTO</t>
  </si>
  <si>
    <t>Used to have the culture of a start-up combined with all of the resources and opportunities of a corporate entity, but all budgets have been set to 0 and now all employees are ranked 1-3 every year (1 meaning high-performer, 2 on track, and 3 behind).</t>
  </si>
  <si>
    <t>great managers and coworkers, people actually use lots of PTO Used to have the culture of a start-up combined with all of the resources and opportunities of a corporate entity, but all budgets have been set to 0 and now all employees are ranked 1-3 every year (1 meaning high-performer, 2 on track, and 3 behind).</t>
  </si>
  <si>
    <t>"great managers and coworkers, people actually use lots of PTO Used to have the culture of a start-up combined with all of the resources and opportunities of a corporate entity, but all budgets have been set to 0 and now all employees are ranked 1-3 every year (1 meaning high-performer, 2 on track, and 3 behind)."</t>
  </si>
  <si>
    <t>[0.9182111620903015]</t>
  </si>
  <si>
    <t>[array([0.00747136, 0.91821116, 0.07431756], dtype=float32)]</t>
  </si>
  <si>
    <t>Used to be good. Not anymore</t>
  </si>
  <si>
    <t>The only positive thing I have to say about this company is my immediate manager is and amazing person and the people on my team are extremely bright and cool people to work with.</t>
  </si>
  <si>
    <t>CEO thinks he's babysitting all day. RTO as mandatory is an incredibly non progressive move. Making software to allow people to work remotely and then not encouraging it? Treats everyone like they're toddlers. Compensation packages have become completely downgraded. Stay away from this company.</t>
  </si>
  <si>
    <t>The only positive thing I have to say about this company is my immediate manager is and amazing person and the people on my team are extremely bright and cool people to work with. CEO thinks he's babysitting all day. RTO as mandatory is an incredibly non progressive move. Making software to allow people to work remotely and then not encouraging it? Treats everyone like they're toddlers. Compensation packages have become completely downgraded. Stay away from this company.</t>
  </si>
  <si>
    <t>[0.536388099193573]</t>
  </si>
  <si>
    <t>[array([0.07197896, 0.5363881 , 0.39163297], dtype=float32)]</t>
  </si>
  <si>
    <t>Not the company we loved working for</t>
  </si>
  <si>
    <t>Good coworkers is what kept me in the company for last few years.</t>
  </si>
  <si>
    <t>Culture is getting worse every week. Priorities keep changing all the time and CEO does not look to be there for the employees.</t>
  </si>
  <si>
    <t>Good coworkers is what kept me in the company for last few years. Culture is getting worse every week. Priorities keep changing all the time and CEO does not look to be there for the employees.</t>
  </si>
  <si>
    <t>[0.6194999814033508]</t>
  </si>
  <si>
    <t>[array([0.02320717, 0.3572929 , 0.6195    ], dtype=float32)]</t>
  </si>
  <si>
    <t>The times they are a changin'</t>
  </si>
  <si>
    <t>Solid tech on VDI and ADM Existing customers have few options other than Citrix</t>
  </si>
  <si>
    <t>Sales model has morphed from a growth model focused on existing accounts and new logos, to a focus on the largest customers only.</t>
  </si>
  <si>
    <t>Solid tech on VDI and ADM Existing customers have few options other than Citrix Sales model has morphed from a growth model focused on existing accounts and new logos, to a focus on the largest customers only.</t>
  </si>
  <si>
    <t>"Solid tech on VDI and ADM Existing customers have few options other than Citrix Sales model has morphed from a growth model focused on existing accounts and new logos, to a focus on the largest customers only."</t>
  </si>
  <si>
    <t>[0.766909658908844]</t>
  </si>
  <si>
    <t>[array([0.00480922, 0.76690966, 0.22828117], dtype=float32)]</t>
  </si>
  <si>
    <t>Left before it got real bad- Poor management</t>
  </si>
  <si>
    <t>Worked there 10 years, overall good company. Team outings, fancy work environment. .</t>
  </si>
  <si>
    <t>poor top level management. Yearly turnovers, very stressful</t>
  </si>
  <si>
    <t>Worked there 10 years, overall good company. Team outings, fancy work environment. . poor top level management. Yearly turnovers, very stressful</t>
  </si>
  <si>
    <t>"Worked there 10 years, overall good company. Team outings, fancy work environment. . poor top level management. Yearly turnovers, very stressful"</t>
  </si>
  <si>
    <t>[0.8861613273620605]</t>
  </si>
  <si>
    <t>[array([0.00820208, 0.8861613 , 0.10563654], dtype=float32)]</t>
  </si>
  <si>
    <t>Executive Management that causes the downfall of the company</t>
  </si>
  <si>
    <t>- Cronyism and big boy mentality at the c-suite level causes the downfall of this great company - hiring of senior executive based on who you know rather that what you know</t>
  </si>
  <si>
    <t>#NAME? - Cronyism and big boy mentality at the c-suite level causes the downfall of this great company - hiring of senior executive based on who you know rather that what you know</t>
  </si>
  <si>
    <t>[0.9815922379493713]</t>
  </si>
  <si>
    <t>[array([0.00762877, 0.98159224, 0.01077901], dtype=float32)]</t>
  </si>
  <si>
    <t>very nice to place to work</t>
  </si>
  <si>
    <t>very nice people, env, culture</t>
  </si>
  <si>
    <t>location might be an issue</t>
  </si>
  <si>
    <t>very nice people, env, culture location might be an issue</t>
  </si>
  <si>
    <t>"very nice people, env, culture location might be an issue"</t>
  </si>
  <si>
    <t>[0.9469228982925415]</t>
  </si>
  <si>
    <t>[array([0.00570796, 0.9469229 , 0.0473692 ], dtype=float32)]</t>
  </si>
  <si>
    <t>Territory Manager</t>
  </si>
  <si>
    <t>Managers were very knowledgeable and eager to help.</t>
  </si>
  <si>
    <t>Constant restructuring of the organization</t>
  </si>
  <si>
    <t>Managers were very knowledgeable and eager to help. Constant restructuring of the organization</t>
  </si>
  <si>
    <t>[0.6540411114692688]</t>
  </si>
  <si>
    <t>[array([0.00293188, 0.34302706, 0.6540411 ], dtype=float32)]</t>
  </si>
  <si>
    <t>Renewal Specialist</t>
  </si>
  <si>
    <t>Good office culture, flexible, no micromanaging.</t>
  </si>
  <si>
    <t>As a company transitions to cloud software group. There are some changes and lack of clarity.</t>
  </si>
  <si>
    <t>Good office culture, flexible, no micromanaging. As a company transitions to cloud software group. There are some changes and lack of clarity.</t>
  </si>
  <si>
    <t>"Good office culture, flexible, no micromanaging. As a company transitions to cloud software group. There are some changes and lack of clarity."</t>
  </si>
  <si>
    <t>[0.6291045546531677]</t>
  </si>
  <si>
    <t>[array([0.01916748, 0.35172796, 0.62910455], dtype=float32)]</t>
  </si>
  <si>
    <t>Citrix Life</t>
  </si>
  <si>
    <t>Great Pay! Great Benefits! Great Culture! Amazing People!</t>
  </si>
  <si>
    <t>The only con I would say is that promotion from Manager to Director (and above) is slow due to the lack of opportunity up top.</t>
  </si>
  <si>
    <t>Great Pay! Great Benefits! Great Culture! Amazing People! The only con I would say is that promotion from Manager to Director (and above) is slow due to the lack of opportunity up top.</t>
  </si>
  <si>
    <t>[0.6808722019195557]</t>
  </si>
  <si>
    <t>[array([0.01525104, 0.3038767 , 0.6808722 ], dtype=float32)]</t>
  </si>
  <si>
    <t>Good management - poor leadership</t>
  </si>
  <si>
    <t>Great start in tech space. Still a reputable name.</t>
  </si>
  <si>
    <t>Big corporate feel. What have you done for me lately attitude. Constantly in flux strategies from top down. Ultimately virtualization side not successful but ShareFile still selling. SF itself behind the times but still selling off name.</t>
  </si>
  <si>
    <t>Great start in tech space. Still a reputable name. Big corporate feel. What have you done for me lately attitude. Constantly in flux strategies from top down. Ultimately virtualization side not successful but ShareFile still selling. SF itself behind the times but still selling off name.</t>
  </si>
  <si>
    <t>[0.9741491675376892]</t>
  </si>
  <si>
    <t>[array([0.00512362, 0.02072714, 0.97414917], dtype=float32)]</t>
  </si>
  <si>
    <t>It got better</t>
  </si>
  <si>
    <t>Good pay. Good company perks.</t>
  </si>
  <si>
    <t>Disconnected Leadership. Ongoing Training. Transparency.</t>
  </si>
  <si>
    <t>Good pay. Good company perks. Disconnected Leadership. Ongoing Training. Transparency.</t>
  </si>
  <si>
    <t>[0.5123630166053772]</t>
  </si>
  <si>
    <t>[array([0.00719209, 0.512363  , 0.4804449 ], dtype=float32)]</t>
  </si>
  <si>
    <t>Not employee friendly</t>
  </si>
  <si>
    <t>Great Benefits, 401k, PTO. medical</t>
  </si>
  <si>
    <t>Mismanagement is causing a lot of people to leave a once proud company</t>
  </si>
  <si>
    <t>Great Benefits, 401k, PTO. medical Mismanagement is causing a lot of people to leave a once proud company</t>
  </si>
  <si>
    <t>"Great Benefits, 401k, PTO. medical Mismanagement is causing a lot of people to leave a once proud company"</t>
  </si>
  <si>
    <t>[0.9365690350532532]</t>
  </si>
  <si>
    <t>[array([0.01650755, 0.93656904, 0.04692345], dtype=float32)]</t>
  </si>
  <si>
    <t>Salesperson</t>
  </si>
  <si>
    <t>good benefits and some solid team members</t>
  </si>
  <si>
    <t>not much room for growth or mobility</t>
  </si>
  <si>
    <t>good benefits and some solid team members not much room for growth or mobility</t>
  </si>
  <si>
    <t>[0.9167729020118713]</t>
  </si>
  <si>
    <t>[array([0.00705358, 0.07617352, 0.9167729 ], dtype=float32)]</t>
  </si>
  <si>
    <t>Don't be fooled about the quality of this company</t>
  </si>
  <si>
    <t>Great benefits and freedom to make own choices for style of interaction with customers</t>
  </si>
  <si>
    <t>Leadership has been terrible with the loss of Mark Templeton and since then the retirement of many of the senior sales leadership members.</t>
  </si>
  <si>
    <t>Great benefits and freedom to make own choices for style of interaction with customers Leadership has been terrible with the loss of Mark Templeton and since then the retirement of many of the senior sales leadership members.</t>
  </si>
  <si>
    <t>[0.8728417754173279]</t>
  </si>
  <si>
    <t>[array([0.0153546 , 0.11180367, 0.8728418 ], dtype=float32)]</t>
  </si>
  <si>
    <t>Great place for some</t>
  </si>
  <si>
    <t>Sr. Contracts Administrator</t>
  </si>
  <si>
    <t>A handful of company wide "Thank you" days where everyone is paid to take the day off so there isn't a ton of work waiting for you when you return.</t>
  </si>
  <si>
    <t>Leadership wasn't making good decisions for employees Leadership ignored complaints Decisions were made based on anything other than data</t>
  </si>
  <si>
    <t>A handful of company wide "Thank you" days where everyone is paid to take the day off so there isn't a ton of work waiting for you when you return. Leadership wasn't making good decisions for employees Leadership ignored complaints Decisions were made based on anything other than data</t>
  </si>
  <si>
    <t>"A handful of company wide ""Thank you"" days where everyone is paid to take the day off so there isn't a ton of work waiting for you when you return. Leadership wasn't making good decisions for employees Leadership ignored complaints Decisions were made based on anything other than data"</t>
  </si>
  <si>
    <t>[0.9410957098007202]</t>
  </si>
  <si>
    <t>[array([0.03287022, 0.9410957 , 0.02603413], dtype=float32)]</t>
  </si>
  <si>
    <t>Was good until the company went private</t>
  </si>
  <si>
    <t>FSM</t>
  </si>
  <si>
    <t>good mentorship, can quickly progress in your career</t>
  </si>
  <si>
    <t>no budget or flexibility in the end</t>
  </si>
  <si>
    <t>good mentorship, can quickly progress in your career no budget or flexibility in the end</t>
  </si>
  <si>
    <t>"good mentorship, can quickly progress in your career no budget or flexibility in the end"</t>
  </si>
  <si>
    <t>[0.6951290965080261]</t>
  </si>
  <si>
    <t>[array([0.00290304, 0.6951291 , 0.3019679 ], dtype=float32)]</t>
  </si>
  <si>
    <t>Great people struggling company</t>
  </si>
  <si>
    <t>Technical Accounting Supervisor</t>
  </si>
  <si>
    <t>Wonderful people working at Citrix Family atmosphere</t>
  </si>
  <si>
    <t>Struggling company Constant restructuring Poor execution of strategy</t>
  </si>
  <si>
    <t>Wonderful people working at Citrix Family atmosphere Struggling company Constant restructuring Poor execution of strategy</t>
  </si>
  <si>
    <t>[0.9398277401924133]</t>
  </si>
  <si>
    <t>[array([0.04433768, 0.01583459, 0.93982774], dtype=float32)]</t>
  </si>
  <si>
    <t>Pay, location, culture, advancement opportunities</t>
  </si>
  <si>
    <t>T Currently undergoing a business transformation</t>
  </si>
  <si>
    <t>Pay, location, culture, advancement opportunities T Currently undergoing a business transformation</t>
  </si>
  <si>
    <t>"Pay, location, culture, advancement opportunities T Currently undergoing a business transformation"</t>
  </si>
  <si>
    <t>[0.9685861468315125]</t>
  </si>
  <si>
    <t>[array([0.00600052, 0.96858615, 0.02541336], dtype=float32)]</t>
  </si>
  <si>
    <t>Growing Company - Uncertain Opportunity</t>
  </si>
  <si>
    <t>Renewals Representative</t>
  </si>
  <si>
    <t>Management and culture seem dedicated to advance career.</t>
  </si>
  <si>
    <t>Start-up mentality that may be preferential to some. Makes for an uncertain career path.</t>
  </si>
  <si>
    <t>Management and culture seem dedicated to advance career. Start-up mentality that may be preferential to some. Makes for an uncertain career path.</t>
  </si>
  <si>
    <t>[0.6257694363594055]</t>
  </si>
  <si>
    <t>[array([0.07444745, 0.62576944, 0.29978308], dtype=float32)]</t>
  </si>
  <si>
    <t>Okay place to start a career</t>
  </si>
  <si>
    <t>Inside Sales Account Executive</t>
  </si>
  <si>
    <t>Good place to learn a lot of enterprise sales skills</t>
  </si>
  <si>
    <t>underpay compared to similar roles at competitor companies</t>
  </si>
  <si>
    <t>Good place to learn a lot of enterprise sales skills underpay compared to similar roles at competitor companies</t>
  </si>
  <si>
    <t>[0.9405651688575745]</t>
  </si>
  <si>
    <t>[array([0.00124376, 0.05819106, 0.94056517], dtype=float32)]</t>
  </si>
  <si>
    <t>Once a great place to work, now an okay place to coast</t>
  </si>
  <si>
    <t>We've been 100% remote since 2020, and it seems to be staying that way._x000D_
_x000D_
Work life balance is great. I work hard, but its easy to stay at 40 hours per week or less. No pressure to work nights or weekends, and PTO is respected_x000D_
_x000D_
Great benefits overall. _x000D_
_x000D_
Senior engineers (who are left) are mostly very smart and great to work with_x000D_
_x000D_
Healthy amount of ex-engineers in our leadefrship, not all business people_x000D_
_x000D_
Strong focus on innovation and education. Engineering is focusing heavily on modernizing the code base</t>
  </si>
  <si>
    <t>People are leaving in droves, mostly people who have been here for a long time. Eventually there will be nobody left who knows what the heck is going on_x000D_
_x000D_
C level leadership doesnt seem to care about the attrition. Nobody is doing anything to retain talent._x000D_
_x000D_
Pay is close, but not quite competitive with other parts of the country. Citrix relies on the fact that there aren't many other tech companies in South Florida to lowball you.</t>
  </si>
  <si>
    <t>We've been 100% remote since 2020, and it seems to be staying that way._x000D_
_x000D_
Work life balance is great. I work hard, but its easy to stay at 40 hours per week or less. No pressure to work nights or weekends, and PTO is respected_x000D_
_x000D_
Great benefits overall. _x000D_
_x000D_
Senior engineers (who are left) are mostly very smart and great to work with_x000D_
_x000D_
Healthy amount of ex-engineers in our leadefrship, not all business people_x000D_
_x000D_
Strong focus on innovation and education. Engineering is focusing heavily on modernizing the code base People are leaving in droves, mostly people who have been here for a long time. Eventually there will be nobody left who knows what the heck is going on_x000D_
_x000D_
C level leadership doesnt seem to care about the attrition. Nobody is doing anything to retain talent._x000D_
_x000D_
Pay is close, but not quite competitive with other parts of the country. Citrix relies on the fact that there aren't many other tech companies in South Florida to lowball you.</t>
  </si>
  <si>
    <t>We've been 100% remote since 2020, and it seems to be staying that way.    Work life balance is great. I work hard, but its easy to stay at 40 hours per week or less. No pressure to work nights or weekends, and PTO is respected    Great benefits overall.     Senior engineers (who are left) are mostly very smart and great to work with    Healthy amount of ex-engineers in our leadefrship, not all business people    Strong focus on innovation and education. Engineering is focusing heavily on modernizing the code base People are leaving in droves, mostly people who have been here for a long time. Eventually there will be nobody left who knows what the heck is going on    C level leadership doesnt seem to care about the attrition. Nobody is doing anything to retain talent.    Pay is close, but not quite competitive with other parts of the country. Citrix relies on the fact that there aren't many other tech companies in South Florida to lowball you.</t>
  </si>
  <si>
    <t>"We've been 100% remote since 2020, and it seems to be staying that way.  Work life balance is great. I work hard, but its easy to stay at 40 hours per week or less. No pressure to work nights or weekends, and PTO is respected  Great benefits overall.   Senior engineers (who are left) are mostly very smart and great to work with  Healthy amount of ex-engineers in our leadefrship, not all business people  Strong focus on innovation and education. Engineering is focusing heavily on modernizing the code base People are leaving in droves, mostly people who have been here for a long time. Eventually there will be nobody left who knows what the heck is going on  C level leadership doesnt seem to care about the attrition. Nobody is doing anything to retain talent.  Pay is close, but not quite competitive with other parts of the country. Citrix relies on the fact that there aren't many other tech companies in South Florida to lowball you."</t>
  </si>
  <si>
    <t>[0.8673957586288452]</t>
  </si>
  <si>
    <t>[array([0.01271621, 0.11988799, 0.86739576], dtype=float32)]</t>
  </si>
  <si>
    <t>1.047926425933838</t>
  </si>
  <si>
    <t>Time to abandon ship.</t>
  </si>
  <si>
    <t>A good place if you are fresh out of college or entry level and looking for experience under your belt.</t>
  </si>
  <si>
    <t>Poor experience with constant re-structuring and moving around between managers. Pay is very average and just does not cut it in a post 2020 world. Execs bringing everyone back into office so they can try and sell the building and make it look more productive. New CEO has very outdated mindset and most tech savvy employees were in disbelief with the things he would say during all hands meetings.</t>
  </si>
  <si>
    <t>A good place if you are fresh out of college or entry level and looking for experience under your belt. Poor experience with constant re-structuring and moving around between managers. Pay is very average and just does not cut it in a post 2020 world. Execs bringing everyone back into office so they can try and sell the building and make it look more productive. New CEO has very outdated mindset and most tech savvy employees were in disbelief with the things he would say during all hands meetings.</t>
  </si>
  <si>
    <t>[0.869492769241333]</t>
  </si>
  <si>
    <t>[array([0.04241588, 0.08809137, 0.86949277], dtype=float32)]</t>
  </si>
  <si>
    <t>Used to be a great place to work in</t>
  </si>
  <si>
    <t>Outstanding camaraderie and support from peers and coworkers. Solid teamwork within our Department through thick and thin.</t>
  </si>
  <si>
    <t>Underpaid and overworked. Senior Directors and Managers who are barely present yet make decisions based on unreliable data, negatively impacting the business and employeeâ€™s livelihoods. Expense cutting resulted in zero growth opportunities for the last 3 years and counting. Recently bought out by another company and its future looks pretty bleak. Morale is at an all time low and resources are leaving in droves for better job opportunities at better paying companies .</t>
  </si>
  <si>
    <t>Outstanding camaraderie and support from peers and coworkers. Solid teamwork within our Department through thick and thin. Underpaid and overworked. Senior Directors and Managers who are barely present yet make decisions based on unreliable data, negatively impacting the business and employeeâ€™s livelihoods. Expense cutting resulted in zero growth opportunities for the last 3 years and counting. Recently bought out by another company and its future looks pretty bleak. Morale is at an all time low and resources are leaving in droves for better job opportunities at better paying companies .</t>
  </si>
  <si>
    <t>"Outstanding camaraderie and support from peers and coworkers. Solid teamwork within our Department through thick and thin. Underpaid and overworked. Senior Directors and Managers who are barely present yet make decisions based on unreliable data, negatively impacting the business and employeeâ€™s livelihoods. Expense cutting resulted in zero growth opportunities for the last 3 years and counting. Recently bought out by another company and its future looks pretty bleak. Morale is at an all time low and resources are leaving in droves for better job opportunities at better paying companies ."</t>
  </si>
  <si>
    <t>[0.5074847340583801]</t>
  </si>
  <si>
    <t>[array([0.06966643, 0.50748473, 0.42284882], dtype=float32)]</t>
  </si>
  <si>
    <t>Strategy shift</t>
  </si>
  <si>
    <t>Good enterprise hardware software service products offered</t>
  </si>
  <si>
    <t>Silicon Valley presence shrink w privatization</t>
  </si>
  <si>
    <t>Good enterprise hardware software service products offered Silicon Valley presence shrink w privatization</t>
  </si>
  <si>
    <t>[0.9222012162208557]</t>
  </si>
  <si>
    <t>[array([0.00235243, 0.07544637, 0.9222012 ], dtype=float32)]</t>
  </si>
  <si>
    <t>Minimal training</t>
  </si>
  <si>
    <t>Teams collaborate well and lots of tools to do the job</t>
  </si>
  <si>
    <t>Minimal training. I'm a year in and every ticket I'm learning new parts of the code base and debugging/build tools. Makes things move very slowly</t>
  </si>
  <si>
    <t>Teams collaborate well and lots of tools to do the job Minimal training. I'm a year in and every ticket I'm learning new parts of the code base and debugging/build tools. Makes things move very slowly</t>
  </si>
  <si>
    <t>[0.9103307723999023]</t>
  </si>
  <si>
    <t>[array([0.02740263, 0.06226655, 0.9103308 ], dtype=float32)]</t>
  </si>
  <si>
    <t>ADMINISTATIVE ASSISTANT</t>
  </si>
  <si>
    <t>Amazing co-workers and caring leaders</t>
  </si>
  <si>
    <t>Stressful environment on closing decisions</t>
  </si>
  <si>
    <t>Amazing co-workers and caring leaders Stressful environment on closing decisions</t>
  </si>
  <si>
    <t>[0.9571645259857178]</t>
  </si>
  <si>
    <t>[array([0.00251925, 0.04031626, 0.9571645 ], dtype=float32)]</t>
  </si>
  <si>
    <t>Was a great run</t>
  </si>
  <si>
    <t>Sr. Director of Sales</t>
  </si>
  <si>
    <t>comp was great if you overachieved your goals</t>
  </si>
  <si>
    <t>Limited support for some areas</t>
  </si>
  <si>
    <t>comp was great if you overachieved your goals Limited support for some areas</t>
  </si>
  <si>
    <t>[0.939264714717865]</t>
  </si>
  <si>
    <t>[array([0.03325904, 0.02747617, 0.9392647 ], dtype=float32)]</t>
  </si>
  <si>
    <t>Stay away - it keeps getting worse</t>
  </si>
  <si>
    <t>There used to be a lot of pros, until Tom Krause</t>
  </si>
  <si>
    <t>Mandatory RTO 5 days a week (we didn't even have that prepandemic), treats us like children, comp based on unachievable goals that we absolutely won't hit, no adjustment for inflation, no career paths, overall just a miserable place to be</t>
  </si>
  <si>
    <t>There used to be a lot of pros, until Tom Krause Mandatory RTO 5 days a week (we didn't even have that prepandemic), treats us like children, comp based on unachievable goals that we absolutely won't hit, no adjustment for inflation, no career paths, overall just a miserable place to be</t>
  </si>
  <si>
    <t>"There used to be a lot of pros, until Tom Krause Mandatory RTO 5 days a week (we didn't even have that prepandemic), treats us like children, comp based on unachievable goals that we absolutely won't hit, no adjustment for inflation, no career paths, overall just a miserable place to be"</t>
  </si>
  <si>
    <t>[0.9112663865089417]</t>
  </si>
  <si>
    <t>[array([0.0851729 , 0.9112664 , 0.00356073], dtype=float32)]</t>
  </si>
  <si>
    <t>1.047556757926941</t>
  </si>
  <si>
    <t>It was great until the acquisition.</t>
  </si>
  <si>
    <t>Senior Transformation Manager</t>
  </si>
  <si>
    <t>- Required Return to Office 5 days a week - No accountability for leaders who are bullies</t>
  </si>
  <si>
    <t>#NAME? - Required Return to Office 5 days a week - No accountability for leaders who are bullies</t>
  </si>
  <si>
    <t>[0.9737023115158081]</t>
  </si>
  <si>
    <t>[array([0.02016754, 0.9737023 , 0.0061302 ], dtype=float32)]</t>
  </si>
  <si>
    <t>Citrix is no more</t>
  </si>
  <si>
    <t>Competitive salaries and job security if you are in technical support teams.</t>
  </si>
  <si>
    <t>Support teams are understaffed and overworked. The sales teams (SMB &amp; Commercial) were mostly laid off in early 2023. Forcing customer to go through partners.</t>
  </si>
  <si>
    <t>Competitive salaries and job security if you are in technical support teams. Support teams are understaffed and overworked. The sales teams (SMB &amp; Commercial) were mostly laid off in early 2023. Forcing customer to go through partners.</t>
  </si>
  <si>
    <t>[0.6575160622596741]</t>
  </si>
  <si>
    <t>[array([0.03662688, 0.65751606, 0.30585712], dtype=float32)]</t>
  </si>
  <si>
    <t>Great Program</t>
  </si>
  <si>
    <t>Leadership Development Program</t>
  </si>
  <si>
    <t>Great outlook and benefits in addition to amazing networking opportunities</t>
  </si>
  <si>
    <t>Not enough interaction with day to day business</t>
  </si>
  <si>
    <t>Great outlook and benefits in addition to amazing networking opportunities Not enough interaction with day to day business</t>
  </si>
  <si>
    <t>[0.9878832697868347]</t>
  </si>
  <si>
    <t>[array([0.00623267, 0.00588406, 0.98788327], dtype=float32)]</t>
  </si>
  <si>
    <t>Was Great but not anymore</t>
  </si>
  <si>
    <t>Since the recent acquisition to Cloud Software Group there have not been any pros. Previously great management, PTO leave, Maternity/Paternity Leave, growth opportunity and remote work</t>
  </si>
  <si>
    <t>a lot of uncertainty, massive layoffs, tough product to sell (very Niche), high quotas, low commission, new CEO is planning to clean house and not offering any sort of flexibility for employees who were hired remotely.</t>
  </si>
  <si>
    <t>Since the recent acquisition to Cloud Software Group there have not been any pros. Previously great management, PTO leave, Maternity/Paternity Leave, growth opportunity and remote work a lot of uncertainty, massive layoffs, tough product to sell (very Niche), high quotas, low commission, new CEO is planning to clean house and not offering any sort of flexibility for employees who were hired remotely.</t>
  </si>
  <si>
    <t>"Since the recent acquisition to Cloud Software Group there have not been any pros. Previously great management, PTO leave, Maternity/Paternity Leave, growth opportunity and remote work a lot of uncertainty, massive layoffs, tough product to sell (very Niche), high quotas, low commission, new CEO is planning to clean house and not offering any sort of flexibility for employees who were hired remotely."</t>
  </si>
  <si>
    <t>[0.9230627417564392]</t>
  </si>
  <si>
    <t>[array([0.07024963, 0.92306274, 0.00668757], dtype=float32)]</t>
  </si>
  <si>
    <t>Citrix/Cloud Software Group</t>
  </si>
  <si>
    <t>Lead Sales Engineer</t>
  </si>
  <si>
    <t>Still have a good Virtualization portfolio</t>
  </si>
  <si>
    <t>Was a great company until the buyout and merger into Cloud Software Group. Focus now is on the top 1000 accounts world wide. They have reduced Development and R&amp;D and I expect them to fall behind competitors with in 2-3 years.</t>
  </si>
  <si>
    <t>Still have a good Virtualization portfolio Was a great company until the buyout and merger into Cloud Software Group. Focus now is on the top 1000 accounts world wide. They have reduced Development and R&amp;D and I expect them to fall behind competitors with in 2-3 years.</t>
  </si>
  <si>
    <t>[0.8829554319381714]</t>
  </si>
  <si>
    <t>[array([0.0186295 , 0.09841518, 0.88295543], dtype=float32)]</t>
  </si>
  <si>
    <t>Overall Good Place</t>
  </si>
  <si>
    <t>Pro PTO, people are amazing</t>
  </si>
  <si>
    <t>Lots of change happening constantly</t>
  </si>
  <si>
    <t>Pro PTO, people are amazing Lots of change happening constantly</t>
  </si>
  <si>
    <t>"Pro PTO, people are amazing Lots of change happening constantly"</t>
  </si>
  <si>
    <t>[0.853978157043457]</t>
  </si>
  <si>
    <t>[array([0.00351363, 0.85397816, 0.14250816], dtype=float32)]</t>
  </si>
  <si>
    <t>Talent</t>
  </si>
  <si>
    <t>Executive Recruiter</t>
  </si>
  <si>
    <t>Great Company until sold to PE</t>
  </si>
  <si>
    <t>PE owned company that has changed culture</t>
  </si>
  <si>
    <t>Great Company until sold to PE PE owned company that has changed culture</t>
  </si>
  <si>
    <t>[0.807836651802063]</t>
  </si>
  <si>
    <t>[array([0.06320869, 0.12895462, 0.80783665], dtype=float32)]</t>
  </si>
  <si>
    <t>Once a great company, has recently lost its way.</t>
  </si>
  <si>
    <t>On the right team, you'll be surrounded by very bright colleagues eager to help. I hear it can go the other way too.</t>
  </si>
  <si>
    <t>Your happiness depends a great deal on your manager. I have been lucky in this regard. My current manager is excellent and well suited to the role.</t>
  </si>
  <si>
    <t>On the right team, you'll be surrounded by very bright colleagues eager to help. I hear it can go the other way too. Your happiness depends a great deal on your manager. I have been lucky in this regard. My current manager is excellent and well suited to the role.</t>
  </si>
  <si>
    <t>"On the right team, you'll be surrounded by very bright colleagues eager to help. I hear it can go the other way too. Your happiness depends a great deal on your manager. I have been lucky in this regard. My current manager is excellent and well suited to the role."</t>
  </si>
  <si>
    <t>[0.8216506838798523]</t>
  </si>
  <si>
    <t>[array([0.00216352, 0.8216507 , 0.17618583], dtype=float32)]</t>
  </si>
  <si>
    <t>just getting thorugh these fields</t>
  </si>
  <si>
    <t>great software leading industry standards</t>
  </si>
  <si>
    <t>location of offices compared to commute</t>
  </si>
  <si>
    <t>great software leading industry standards location of offices compared to commute</t>
  </si>
  <si>
    <t>[0.9871134757995605]</t>
  </si>
  <si>
    <t>[array([0.00377089, 0.00911561, 0.9871135 ], dtype=float32)]</t>
  </si>
  <si>
    <t>CEO Mean and proud of it</t>
  </si>
  <si>
    <t>There are no pros. Not being laid off was someones sick joke. Stay away.</t>
  </si>
  <si>
    <t>Ceo, Kraus, is requiring everyone back into the office even if you were originally hired as remote. Everbody is walking on egg shells.</t>
  </si>
  <si>
    <t>There are no pros. Not being laid off was someones sick joke. Stay away. Ceo, Kraus, is requiring everyone back into the office even if you were originally hired as remote. Everbody is walking on egg shells.</t>
  </si>
  <si>
    <t>"There are no pros. Not being laid off was someones sick joke. Stay away. Ceo, Kraus, is requiring everyone back into the office even if you were originally hired as remote. Everbody is walking on egg shells."</t>
  </si>
  <si>
    <t>[0.9136830568313599]</t>
  </si>
  <si>
    <t>[array([0.08099432, 0.91368306, 0.00532266], dtype=float32)]</t>
  </si>
  <si>
    <t>1.0475250482559204</t>
  </si>
  <si>
    <t>Gojek</t>
  </si>
  <si>
    <t>Gojek Review</t>
  </si>
  <si>
    <t>great flexibility &amp; hours great opportunity for growth work alongside smart team members cross functionally</t>
  </si>
  <si>
    <t>politics (this is regardless of any company you work for)</t>
  </si>
  <si>
    <t>great flexibility &amp; hours great opportunity for growth work alongside smart team members cross functionally politics (this is regardless of any company you work for)</t>
  </si>
  <si>
    <t>[0.9925745725631714]</t>
  </si>
  <si>
    <t>[array([6.6036556e-04, 6.7651016e-03, 9.9257457e-01], dtype=float32)]</t>
  </si>
  <si>
    <t>Your experience will really depend on the team you find yourself in</t>
  </si>
  <si>
    <t>Amazing networking opportunities: if you find yourself in a great team with great managers who care about your personal &amp; professional development, youâ€™re basically set for life because the work at Gojek will bring you closer with each other and hopefully theyâ€™d want to work with you again in the future.</t>
  </si>
  <si>
    <t>Different products teams work in silo. Collaboration can be difficult. Communication around salary growth is unclear.</t>
  </si>
  <si>
    <t>Amazing networking opportunities: if you find yourself in a great team with great managers who care about your personal &amp; professional development, youâ€™re basically set for life because the work at Gojek will bring you closer with each other and hopefully theyâ€™d want to work with you again in the future. Different products teams work in silo. Collaboration can be difficult. Communication around salary growth is unclear.</t>
  </si>
  <si>
    <t>"Amazing networking opportunities: if you find yourself in a great team with great managers who care about your personal &amp; professional development, youâ€™re basically set for life because the work at Gojek will bring you closer with each other and hopefully theyâ€™d want to work with you again in the future. Different products teams work in silo. Collaboration can be difficult. Communication around salary growth is unclear."</t>
  </si>
  <si>
    <t>[0.7608053684234619]</t>
  </si>
  <si>
    <t>[array([0.00289511, 0.23629953, 0.76080537], dtype=float32)]</t>
  </si>
  <si>
    <t>gojek review</t>
  </si>
  <si>
    <t>good company culture and work environment</t>
  </si>
  <si>
    <t>NO downsides that I saw in my tenure at Gojek</t>
  </si>
  <si>
    <t>good company culture and work environment NO downsides that I saw in my tenure at Gojek</t>
  </si>
  <si>
    <t>[0.9751921892166138]</t>
  </si>
  <si>
    <t>[array([0.00126597, 0.02354184, 0.9751922 ], dtype=float32)]</t>
  </si>
  <si>
    <t>Challenging and fast growing pace company</t>
  </si>
  <si>
    <t>Head of Strategic Growth</t>
  </si>
  <si>
    <t>- Fun and motivated environment_x000D_
- High learning curve</t>
  </si>
  <si>
    <t>- Fun and motivated environment_x000D_
- High learning curve #NAME?</t>
  </si>
  <si>
    <t>- Fun and motivated environment  - High learning curve #NAME?</t>
  </si>
  <si>
    <t>- Fun and motivated environment - High learning curve #NAME?</t>
  </si>
  <si>
    <t>[0.8615617752075195]</t>
  </si>
  <si>
    <t>[array([0.00614108, 0.1322972 , 0.8615618 ], dtype=float32)]</t>
  </si>
  <si>
    <t>00</t>
  </si>
  <si>
    <t>Good company to work for high pay and balanced life</t>
  </si>
  <si>
    <t>I dont work at this company anymore</t>
  </si>
  <si>
    <t>Good company to work for high pay and balanced life I dont work at this company anymore</t>
  </si>
  <si>
    <t>[0.9854480624198914]</t>
  </si>
  <si>
    <t>[array([0.00470178, 0.0098501 , 0.98544806], dtype=float32)]</t>
  </si>
  <si>
    <t>good place for personal growth and good work-life balance</t>
  </si>
  <si>
    <t>smart people, chill vibe but still deliver results</t>
  </si>
  <si>
    <t>confusing career path, unclear compensation structure</t>
  </si>
  <si>
    <t>smart people, chill vibe but still deliver results confusing career path, unclear compensation structure</t>
  </si>
  <si>
    <t>"smart people, chill vibe but still deliver results confusing career path, unclear compensation structure"</t>
  </si>
  <si>
    <t>[0.8484230637550354]</t>
  </si>
  <si>
    <t>[array([0.03158724, 0.84842306, 0.11998967], dtype=float32)]</t>
  </si>
  <si>
    <t>a meaningful job for the Indonesian society</t>
  </si>
  <si>
    <t>back office is very week</t>
  </si>
  <si>
    <t>a meaningful job for the Indonesian society back office is very week</t>
  </si>
  <si>
    <t>[0.6258791089057922]</t>
  </si>
  <si>
    <t>[array([0.00443377, 0.6258791 , 0.36968705], dtype=float32)]</t>
  </si>
  <si>
    <t>Product Operations Manager</t>
  </si>
  <si>
    <t>Amazing teammates to work with</t>
  </si>
  <si>
    <t>No feedback at the current moment</t>
  </si>
  <si>
    <t>Amazing teammates to work with No feedback at the current moment</t>
  </si>
  <si>
    <t>[0.9809673428535461]</t>
  </si>
  <si>
    <t>[array([0.00175711, 0.01727552, 0.98096734], dtype=float32)]</t>
  </si>
  <si>
    <t>Startup culture_x000D_
New technologies_x000D_
Decent base salary_x000D_
Team</t>
  </si>
  <si>
    <t>covid had a negative impact on business_x000D_
fewer stock options</t>
  </si>
  <si>
    <t>Startup culture_x000D_
New technologies_x000D_
Decent base salary_x000D_
Team covid had a negative impact on business_x000D_
fewer stock options</t>
  </si>
  <si>
    <t>Startup culture  New technologies  Decent base salary  Team covid had a negative impact on business  fewer stock options</t>
  </si>
  <si>
    <t>Startup culture New technologies Decent base salary Team covid had a negative impact on business fewer stock options</t>
  </si>
  <si>
    <t>[0.7414126396179199]</t>
  </si>
  <si>
    <t>[array([0.02784538, 0.74141264, 0.230742  ], dtype=float32)]</t>
  </si>
  <si>
    <t>A Great Place to Learn and Contribute</t>
  </si>
  <si>
    <t>so far no cons from me</t>
  </si>
  <si>
    <t>#NAME? so far no cons from me</t>
  </si>
  <si>
    <t>[0.753312885761261]</t>
  </si>
  <si>
    <t>[array([0.2177741 , 0.7533129 , 0.02891307], dtype=float32)]</t>
  </si>
  <si>
    <t>Great to grow your career</t>
  </si>
  <si>
    <t>Salary and HR could be better improved</t>
  </si>
  <si>
    <t>Great to grow your career Salary and HR could be better improved</t>
  </si>
  <si>
    <t>[0.9701343178749084]</t>
  </si>
  <si>
    <t>[array([0.01657999, 0.01328568, 0.9701343 ], dtype=float32)]</t>
  </si>
  <si>
    <t>Awesome place to work in</t>
  </si>
  <si>
    <t>Fast paced environment matched with really intelligent people</t>
  </si>
  <si>
    <t>Some take the lax culture and turn it into inefficiency</t>
  </si>
  <si>
    <t>Fast paced environment matched with really intelligent people Some take the lax culture and turn it into inefficiency</t>
  </si>
  <si>
    <t>[0.6089086532592773]</t>
  </si>
  <si>
    <t>[array([0.01120045, 0.60890865, 0.37989095], dtype=float32)]</t>
  </si>
  <si>
    <t>Dynamic but uncertain</t>
  </si>
  <si>
    <t>Satellite Operations Supervisor</t>
  </si>
  <si>
    <t>Good benefits, decent compensation, you work with very smart people, fast-paced.</t>
  </si>
  <si>
    <t>Too much target_x000D_
Too much pressure_x000D_
No mentorship or guidance</t>
  </si>
  <si>
    <t>Good benefits, decent compensation, you work with very smart people, fast-paced. Too much target_x000D_
Too much pressure_x000D_
No mentorship or guidance</t>
  </si>
  <si>
    <t>Good benefits, decent compensation, you work with very smart people, fast-paced. Too much target  Too much pressure  No mentorship or guidance</t>
  </si>
  <si>
    <t>"Good benefits, decent compensation, you work with very smart people, fast-paced. Too much target Too much pressure No mentorship or guidance"</t>
  </si>
  <si>
    <t>[0.7093033194541931]</t>
  </si>
  <si>
    <t>[array([0.03553056, 0.7093033 , 0.2551661 ], dtype=float32)]</t>
  </si>
  <si>
    <t>Certified Clinical Medical Assistant</t>
  </si>
  <si>
    <t>Awesome co workers at this job.</t>
  </si>
  <si>
    <t>Awesome co workers at this job. No cons that I can think of.</t>
  </si>
  <si>
    <t>[0.9638900756835938]</t>
  </si>
  <si>
    <t>[array([0.00242664, 0.03368332, 0.9638901 ], dtype=float32)]</t>
  </si>
  <si>
    <t>Intern position</t>
  </si>
  <si>
    <t>Great collaboration among the teams</t>
  </si>
  <si>
    <t>None experience during my time there</t>
  </si>
  <si>
    <t>Great collaboration among the teams None experience during my time there</t>
  </si>
  <si>
    <t>[0.9891968369483948]</t>
  </si>
  <si>
    <t>[array([0.00103703, 0.00976616, 0.98919684], dtype=float32)]</t>
  </si>
  <si>
    <t>Excellent Learning Environment</t>
  </si>
  <si>
    <t>Product Engineer III</t>
  </si>
  <si>
    <t>* Excellent Learning Environment: Gojek provided an exceptional platform for continuous learning and skill development, especially beneficial for engineers looking to grow in their field._x000D_
_x000D_
* Innovative Culture: The company culture fosters innovation and encourages employees to bring new ideas to the table, making it an exciting place to work._x000D_
_x000D_
* Supportive Team Dynamics: My team was collaborative and supportive, offering a great blend of mentorship and autonomy, crucial for personal and professional growth._x000D_
_x000D_
* Diverse and Inclusive Workplace: The company values diversity, creating an inclusive environment where everyone feels valued and respected.</t>
  </si>
  <si>
    <t>* Fast-paced Environment: The fast-paced nature of work at Gojek can be challenging at times, requiring adaptability and resilience._x000D_
_x000D_
* Work-Life Balance: Balancing work and personal life can be demanding, especially during peak project times.</t>
  </si>
  <si>
    <t>* Excellent Learning Environment: Gojek provided an exceptional platform for continuous learning and skill development, especially beneficial for engineers looking to grow in their field._x000D_
_x000D_
* Innovative Culture: The company culture fosters innovation and encourages employees to bring new ideas to the table, making it an exciting place to work._x000D_
_x000D_
* Supportive Team Dynamics: My team was collaborative and supportive, offering a great blend of mentorship and autonomy, crucial for personal and professional growth._x000D_
_x000D_
* Diverse and Inclusive Workplace: The company values diversity, creating an inclusive environment where everyone feels valued and respected. * Fast-paced Environment: The fast-paced nature of work at Gojek can be challenging at times, requiring adaptability and resilience._x000D_
_x000D_
* Work-Life Balance: Balancing work and personal life can be demanding, especially during peak project times.</t>
  </si>
  <si>
    <t>* Excellent Learning Environment: Gojek provided an exceptional platform for continuous learning and skill development, especially beneficial for engineers looking to grow in their field.    * Innovative Culture: The company culture fosters innovation and encourages employees to bring new ideas to the table, making it an exciting place to work.    * Supportive Team Dynamics: My team was collaborative and supportive, offering a great blend of mentorship and autonomy, crucial for personal and professional growth.    * Diverse and Inclusive Workplace: The company values diversity, creating an inclusive environment where everyone feels valued and respected. * Fast-paced Environment: The fast-paced nature of work at Gojek can be challenging at times, requiring adaptability and resilience.    * Work-Life Balance: Balancing work and personal life can be demanding, especially during peak project times.</t>
  </si>
  <si>
    <t>"* Excellent Learning Environment: Gojek provided an exceptional platform for continuous learning and skill development, especially beneficial for engineers looking to grow in their field.  * Innovative Culture: The company culture fosters innovation and encourages employees to bring new ideas to the table, making it an exciting place to work.  * Supportive Team Dynamics: My team was collaborative and supportive, offering a great blend of mentorship and autonomy, crucial for personal and professional growth.  * Diverse and Inclusive Workplace: The company values diversity, creating an inclusive environment where everyone feels valued and respected. * Fast-paced Environment: The fast-paced nature of work at Gojek can be challenging at times, requiring adaptability and resilience.  * Work-Life Balance: Balancing work and personal life can be demanding, especially during peak project times."</t>
  </si>
  <si>
    <t>[0.9946421384811401]</t>
  </si>
  <si>
    <t>[array([1.3070009e-04, 5.2271816e-03, 9.9464214e-01], dtype=float32)]</t>
  </si>
  <si>
    <t>Amazing food and culture i have seen across different companies</t>
  </si>
  <si>
    <t>5 days wfo has been started this year</t>
  </si>
  <si>
    <t>Amazing food and culture i have seen across different companies 5 days wfo has been started this year</t>
  </si>
  <si>
    <t>[0.6103615760803223]</t>
  </si>
  <si>
    <t>[array([0.0028026 , 0.6103616 , 0.38683584], dtype=float32)]</t>
  </si>
  <si>
    <t>An unforgetable experience</t>
  </si>
  <si>
    <t>Good, nice, excellent, neat and tidy workplace</t>
  </si>
  <si>
    <t>Nothing so far, workmates are good</t>
  </si>
  <si>
    <t>Good, nice, excellent, neat and tidy workplace Nothing so far, workmates are good</t>
  </si>
  <si>
    <t>"Good, nice, excellent, neat and tidy workplace Nothing so far, workmates are good"</t>
  </si>
  <si>
    <t>[0.571601927280426]</t>
  </si>
  <si>
    <t>[array([0.00882553, 0.5716019 , 0.41957253], dtype=float32)]</t>
  </si>
  <si>
    <t>struggling</t>
  </si>
  <si>
    <t>hope things work out now</t>
  </si>
  <si>
    <t>things are dicey out there</t>
  </si>
  <si>
    <t>hope things work out now things are dicey out there</t>
  </si>
  <si>
    <t>[0.9769178628921509]</t>
  </si>
  <si>
    <t>[array([0.01044944, 0.97691786, 0.01263275], dtype=float32)]</t>
  </si>
  <si>
    <t>Good comapny</t>
  </si>
  <si>
    <t>good wlb, good engineering team, great learning</t>
  </si>
  <si>
    <t>no promotions and less hikes</t>
  </si>
  <si>
    <t>good wlb, good engineering team, great learning no promotions and less hikes</t>
  </si>
  <si>
    <t>"good wlb, good engineering team, great learning no promotions and less hikes"</t>
  </si>
  <si>
    <t>[0.7766115069389343]</t>
  </si>
  <si>
    <t>[array([0.00294242, 0.7766115 , 0.2204461 ], dtype=float32)]</t>
  </si>
  <si>
    <t>Really good learning opportunities, good tech stack</t>
  </si>
  <si>
    <t>Nothing as such, it was good</t>
  </si>
  <si>
    <t>Really good learning opportunities, good tech stack Nothing as such, it was good</t>
  </si>
  <si>
    <t>"Really good learning opportunities, good tech stack Nothing as such, it was good"</t>
  </si>
  <si>
    <t>[0.733264148235321]</t>
  </si>
  <si>
    <t>[array([0.0053936 , 0.73326415, 0.2613422 ], dtype=float32)]</t>
  </si>
  <si>
    <t>Young and promising organization</t>
  </si>
  <si>
    <t>Senior Data Science Manager</t>
  </si>
  <si>
    <t>Smart teams; _x000D_
some teams are doing great work;_x000D_
work life balance.</t>
  </si>
  <si>
    <t>Frequently changing org structure_x000D_
CEOs are changing, focus of the company is changing rapidly _x000D_
Layoffs</t>
  </si>
  <si>
    <t>Smart teams; _x000D_
some teams are doing great work;_x000D_
work life balance. Frequently changing org structure_x000D_
CEOs are changing, focus of the company is changing rapidly _x000D_
Layoffs</t>
  </si>
  <si>
    <t>Smart teams;   some teams are doing great work;  work life balance. Frequently changing org structure  CEOs are changing, focus of the company is changing rapidly   Layoffs</t>
  </si>
  <si>
    <t>"Smart teams;  some teams are doing great work; work life balance. Frequently changing org structure CEOs are changing, focus of the company is changing rapidly  Layoffs"</t>
  </si>
  <si>
    <t>[0.5848771929740906]</t>
  </si>
  <si>
    <t>[array([0.00426467, 0.41085812, 0.5848772 ], dtype=float32)]</t>
  </si>
  <si>
    <t>Great company to work, collaborative</t>
  </si>
  <si>
    <t>Very flat organization structure, collaborative culture.</t>
  </si>
  <si>
    <t>Stressful environment due to chaotic org structure</t>
  </si>
  <si>
    <t>Very flat organization structure, collaborative culture. Stressful environment due to chaotic org structure</t>
  </si>
  <si>
    <t>"Very flat organization structure, collaborative culture. Stressful environment due to chaotic org structure"</t>
  </si>
  <si>
    <t>[0.9265434741973877]</t>
  </si>
  <si>
    <t>[array([0.03614339, 0.9265435 , 0.03731315], dtype=float32)]</t>
  </si>
  <si>
    <t>Gojek Area Consumer Engagement Sallary</t>
  </si>
  <si>
    <t>Consumer Engagement</t>
  </si>
  <si>
    <t>Flexibility in work and a supportive work environment</t>
  </si>
  <si>
    <t>Changes in KPI and business targets are pretty normal</t>
  </si>
  <si>
    <t>Flexibility in work and a supportive work environment Changes in KPI and business targets are pretty normal</t>
  </si>
  <si>
    <t>[0.6821884512901306]</t>
  </si>
  <si>
    <t>[array([0.0031469 , 0.68218845, 0.3146647 ], dtype=float32)]</t>
  </si>
  <si>
    <t>Nice Place for work</t>
  </si>
  <si>
    <t>nice place for work, can improve your skills.</t>
  </si>
  <si>
    <t>so far, no cons in this company</t>
  </si>
  <si>
    <t>nice place for work, can improve your skills. so far, no cons in this company</t>
  </si>
  <si>
    <t>"nice place for work, can improve your skills. so far, no cons in this company"</t>
  </si>
  <si>
    <t>[0.9310868978500366]</t>
  </si>
  <si>
    <t>[array([0.00344516, 0.9310869 , 0.06546789], dtype=float32)]</t>
  </si>
  <si>
    <t>Inefficienct and slow bureaucracy</t>
  </si>
  <si>
    <t>- Company as a whole is very inefficient, they run 6 month OKR cycles and the completion rate org wide is 30%. Most teams do not even commit to more than 1 OKR item. - Tonedeaf leadership. More closer to benevolent dictatorship. The RTO decision was widely protested across all orgs across all functions. There was no reason to do RTO. And their reasons were even more sloppier. - Recurring layoffs/reorgs in recent times. One would understand 1 major layoffs in a span of 6m/1y, but they had 3 rounds of layoffs + silent layoffs. that just shows how incompetent the leadership is. - Very poor inter PDG collaboration, unless stipulated by an OKR - My team specifically had too many recurring meetings for no good reason. - The work culture is very poor. It encourages backstabbing/hostility between teams</t>
  </si>
  <si>
    <t>#NAME? - Company as a whole is very inefficient, they run 6 month OKR cycles and the completion rate org wide is 30%. Most teams do not even commit to more than 1 OKR item. - Tonedeaf leadership. More closer to benevolent dictatorship. The RTO decision was widely protested across all orgs across all functions. There was no reason to do RTO. And their reasons were even more sloppier. - Recurring layoffs/reorgs in recent times. One would understand 1 major layoffs in a span of 6m/1y, but they had 3 rounds of layoffs + silent layoffs. that just shows how incompetent the leadership is. - Very poor inter PDG collaboration, unless stipulated by an OKR - My team specifically had too many recurring meetings for no good reason. - The work culture is very poor. It encourages backstabbing/hostility between teams</t>
  </si>
  <si>
    <t>"#NAME? - Company as a whole is very inefficient, they run 6 month OKR cycles and the completion rate org wide is 30%. Most teams do not even commit to more than 1 OKR item. - Tonedeaf leadership. More closer to benevolent dictatorship. The RTO decision was widely protested across all orgs across all functions. There was no reason to do RTO. And their reasons were even more sloppier. - Recurring layoffs/reorgs in recent times. One would understand 1 major layoffs in a span of 6m/1y, but they had 3 rounds of layoffs + silent layoffs. that just shows how incompetent the leadership is. - Very poor inter PDG collaboration, unless stipulated by an OKR - My team specifically had too many recurring meetings for no good reason. - The work culture is very poor. It encourages backstabbing/hostility between teams"</t>
  </si>
  <si>
    <t>[0.6581899523735046]</t>
  </si>
  <si>
    <t>[array([0.34062588, 0.65818995, 0.00118417], dtype=float32)]</t>
  </si>
  <si>
    <t>Learn from smart people across the company</t>
  </si>
  <si>
    <t>Digital Industry is volatile and have a high uncertainty</t>
  </si>
  <si>
    <t>Learn from smart people across the company Digital Industry is volatile and have a high uncertainty</t>
  </si>
  <si>
    <t>[0.7695277333259583]</t>
  </si>
  <si>
    <t>[array([0.02121803, 0.76952773, 0.20925425], dtype=float32)]</t>
  </si>
  <si>
    <t>Poor management, no transparency, very frequent layoffs</t>
  </si>
  <si>
    <t>Good engaging work. Good compensation</t>
  </si>
  <si>
    <t>Constant threat of layoffs._x000D_
Too many changes in org structure._x000D_
No transparency from upper management</t>
  </si>
  <si>
    <t>Good engaging work. Good compensation Constant threat of layoffs._x000D_
Too many changes in org structure._x000D_
No transparency from upper management</t>
  </si>
  <si>
    <t>Good engaging work. Good compensation Constant threat of layoffs.  Too many changes in org structure.  No transparency from upper management</t>
  </si>
  <si>
    <t>Good engaging work. Good compensation Constant threat of layoffs. Too many changes in org structure. No transparency from upper management</t>
  </si>
  <si>
    <t>[0.8884053826332092]</t>
  </si>
  <si>
    <t>[array([0.06190532, 0.04968926, 0.8884054 ], dtype=float32)]</t>
  </si>
  <si>
    <t>Culture at Gojek</t>
  </si>
  <si>
    <t>UX Engineer</t>
  </si>
  <si>
    <t>- unlimited sick leaves_x000D_
- nice office place_x000D_
- great food/fruits/refrigerator always filled with your likes :)_x000D_
- focus more on code quality, code review and stay updated with the latest releases and everybody tries to implement it.</t>
  </si>
  <si>
    <t>- unlimited sick leaves_x000D_
- nice office place_x000D_
- great food/fruits/refrigerator always filled with your likes :)_x000D_
- focus more on code quality, code review and stay updated with the latest releases and everybody tries to implement it. #NAME?</t>
  </si>
  <si>
    <t>- unlimited sick leaves  - nice office place  - great food/fruits/refrigerator always filled with your likes :)  - focus more on code quality, code review and stay updated with the latest releases and everybody tries to implement it. #NAME?</t>
  </si>
  <si>
    <t>"- unlimited sick leaves - nice office place - great food/fruits/refrigerator always filled with your likes :) - focus more on code quality, code review and stay updated with the latest releases and everybody tries to implement it. #NAME?"</t>
  </si>
  <si>
    <t>[0.919050931930542]</t>
  </si>
  <si>
    <t>[array([0.01709121, 0.91905093, 0.06385787], dtype=float32)]</t>
  </si>
  <si>
    <t>Ethics and Compliance</t>
  </si>
  <si>
    <t>Work life balance and great peers</t>
  </si>
  <si>
    <t>Management especially Indonesian employees are toxic and does not document anything</t>
  </si>
  <si>
    <t>Work life balance and great peers Management especially Indonesian employees are toxic and does not document anything</t>
  </si>
  <si>
    <t>[0.9386531710624695]</t>
  </si>
  <si>
    <t>[array([0.00993375, 0.9386532 , 0.05141313], dtype=float32)]</t>
  </si>
  <si>
    <t>A nice place to grow</t>
  </si>
  <si>
    <t>They do what's best for all of GoTo_x000D_
They are performance-driven and accountable in not just one but all aspects of the business._x000D_
_x000D_
They treat people with respect_x000D_
They treat people with respect, and they show this by being open to different perspectives, and transparent with opportunities and challenges._x000D_
_x000D_
They aim high, responsibly_x000D_
They execute with excellence and efficiency, pursuing innovations, by adhering to the highest standards of ethics and integrity.</t>
  </si>
  <si>
    <t>Nothing from mine. The cons themselves will have happened after the experience of the role it self and it can be objective.</t>
  </si>
  <si>
    <t>They do what's best for all of GoTo_x000D_
They are performance-driven and accountable in not just one but all aspects of the business._x000D_
_x000D_
They treat people with respect_x000D_
They treat people with respect, and they show this by being open to different perspectives, and transparent with opportunities and challenges._x000D_
_x000D_
They aim high, responsibly_x000D_
They execute with excellence and efficiency, pursuing innovations, by adhering to the highest standards of ethics and integrity. Nothing from mine. The cons themselves will have happened after the experience of the role it self and it can be objective.</t>
  </si>
  <si>
    <t>They do what's best for all of GoTo  They are performance-driven and accountable in not just one but all aspects of the business.    They treat people with respect  They treat people with respect, and they show this by being open to different perspectives, and transparent with opportunities and challenges.    They aim high, responsibly  They execute with excellence and efficiency, pursuing innovations, by adhering to the highest standards of ethics and integrity. Nothing from mine. The cons themselves will have happened after the experience of the role it self and it can be objective.</t>
  </si>
  <si>
    <t>"They do what's best for all of GoTo They are performance-driven and accountable in not just one but all aspects of the business.  They treat people with respect They treat people with respect, and they show this by being open to different perspectives, and transparent with opportunities and challenges.  They aim high, responsibly They execute with excellence and efficiency, pursuing innovations, by adhering to the highest standards of ethics and integrity. Nothing from mine. The cons themselves will have happened after the experience of the role it self and it can be objective."</t>
  </si>
  <si>
    <t>[0.8653971552848816]</t>
  </si>
  <si>
    <t>[array([0.00121799, 0.13338487, 0.86539716], dtype=float32)]</t>
  </si>
  <si>
    <t>Flexible opportunity and chance for grow and launch the first product ever at market</t>
  </si>
  <si>
    <t>Office politics is scary and job security is also almost not there</t>
  </si>
  <si>
    <t>Flexible opportunity and chance for grow and launch the first product ever at market Office politics is scary and job security is also almost not there</t>
  </si>
  <si>
    <t>[0.5818265080451965]</t>
  </si>
  <si>
    <t>[array([0.00660576, 0.5818265 , 0.41156775], dtype=float32)]</t>
  </si>
  <si>
    <t>nice work</t>
  </si>
  <si>
    <t>Great culture,</t>
  </si>
  <si>
    <t>Great culture in the company, youâ€™ll be busy but not overworked</t>
  </si>
  <si>
    <t>Career progression might be difficult</t>
  </si>
  <si>
    <t>Great culture in the company, youâ€™ll be busy but not overworked Career progression might be difficult</t>
  </si>
  <si>
    <t>"Great culture in the company, youâ€™ll be busy but not overworked Career progression might be difficult"</t>
  </si>
  <si>
    <t>[0.9079604744911194]</t>
  </si>
  <si>
    <t>[array([0.00754742, 0.9079605 , 0.08449205], dtype=float32)]</t>
  </si>
  <si>
    <t>Competitive Pay_x000D_
Good benefits [wifi, phone, wellness reimbursements]</t>
  </si>
  <si>
    <t>No cons as such, wfh policy can be restored, its 5 days wfo now</t>
  </si>
  <si>
    <t>Competitive Pay_x000D_
Good benefits [wifi, phone, wellness reimbursements] No cons as such, wfh policy can be restored, its 5 days wfo now</t>
  </si>
  <si>
    <t>Competitive Pay  Good benefits [wifi, phone, wellness reimbursements] No cons as such, wfh policy can be restored, its 5 days wfo now</t>
  </si>
  <si>
    <t>"Competitive Pay Good benefits [wifi, phone, wellness reimbursements] No cons as such, wfh policy can be restored, its 5 days wfo now"</t>
  </si>
  <si>
    <t>[0.9388983249664307]</t>
  </si>
  <si>
    <t>[array([0.00506416, 0.9388983 , 0.05603749], dtype=float32)]</t>
  </si>
  <si>
    <t>1.0475736856460571</t>
  </si>
  <si>
    <t>Work at gojek</t>
  </si>
  <si>
    <t>Sdet</t>
  </si>
  <si>
    <t>Amazing work life balance and tech stack is good.</t>
  </si>
  <si>
    <t>Missing guidance from leadership and managers</t>
  </si>
  <si>
    <t>Amazing work life balance and tech stack is good. Missing guidance from leadership and managers</t>
  </si>
  <si>
    <t>[0.8117263317108154]</t>
  </si>
  <si>
    <t>[array([0.06305771, 0.12521598, 0.81172633], dtype=float32)]</t>
  </si>
  <si>
    <t>Good to work for at least a year</t>
  </si>
  <si>
    <t>unstable environment, fear of laying off</t>
  </si>
  <si>
    <t>Good to work for at least a year unstable environment, fear of laying off</t>
  </si>
  <si>
    <t>"Good to work for at least a year unstable environment, fear of laying off"</t>
  </si>
  <si>
    <t>[0.7002032995223999]</t>
  </si>
  <si>
    <t>[array([0.00792702, 0.7002033 , 0.29186967], dtype=float32)]</t>
  </si>
  <si>
    <t>HRD Manager</t>
  </si>
  <si>
    <t>good very good, very good good</t>
  </si>
  <si>
    <t>long time to get that</t>
  </si>
  <si>
    <t>good very good, very good good long time to get that</t>
  </si>
  <si>
    <t>"good very good, very good good long time to get that"</t>
  </si>
  <si>
    <t>[0.5213825702667236]</t>
  </si>
  <si>
    <t>[array([0.01206304, 0.46655437, 0.5213826 ], dtype=float32)]</t>
  </si>
  <si>
    <t>Slow For growth</t>
  </si>
  <si>
    <t>pays well _x000D_
good office culture and amenities</t>
  </si>
  <si>
    <t>Leadership is unclear, and experimenting , _x000D_
also mid level management does not have clarity _x000D_
Works like a government company</t>
  </si>
  <si>
    <t>pays well _x000D_
good office culture and amenities Leadership is unclear, and experimenting , _x000D_
also mid level management does not have clarity _x000D_
Works like a government company</t>
  </si>
  <si>
    <t>pays well   good office culture and amenities Leadership is unclear, and experimenting ,   also mid level management does not have clarity   Works like a government company</t>
  </si>
  <si>
    <t>"pays well  good office culture and amenities Leadership is unclear, and experimenting ,  also mid level management does not have clarity  Works like a government company"</t>
  </si>
  <si>
    <t>[0.9437349438667297]</t>
  </si>
  <si>
    <t>[array([0.04196314, 0.94373494, 0.01430189], dtype=float32)]</t>
  </si>
  <si>
    <t>Overall, itâ€™s a nice company to work for as you will be able to learn a lot from your teammates.</t>
  </si>
  <si>
    <t>The company is still trying to survive, so job safety can be a bit low</t>
  </si>
  <si>
    <t>Overall, itâ€™s a nice company to work for as you will be able to learn a lot from your teammates. The company is still trying to survive, so job safety can be a bit low</t>
  </si>
  <si>
    <t>"Overall, itâ€™s a nice company to work for as you will be able to learn a lot from your teammates. The company is still trying to survive, so job safety can be a bit low"</t>
  </si>
  <si>
    <t>[0.5716440081596375]</t>
  </si>
  <si>
    <t>[array([0.00310989, 0.571644  , 0.42524612], dtype=float32)]</t>
  </si>
  <si>
    <t>Supervised minimized data discrepancies for all product funnels from Offline Marketing</t>
  </si>
  <si>
    <t>I wanted to take a moment to express my appreciation for the exceptional experience I've had with your company. Your commitment to excellence, outstanding products/services, and the way you treat your customers truly sets you apart. I'm grateful for the positive impact you've had on my [experience/interaction with the company], and it's a testament to the high standards you uphold.</t>
  </si>
  <si>
    <t>Companies that value their employees tend to have a more motivated and dedicated workforce. High employee satisfaction can be a sign of a good company.</t>
  </si>
  <si>
    <t>I wanted to take a moment to express my appreciation for the exceptional experience I've had with your company. Your commitment to excellence, outstanding products/services, and the way you treat your customers truly sets you apart. I'm grateful for the positive impact you've had on my [experience/interaction with the company], and it's a testament to the high standards you uphold. Companies that value their employees tend to have a more motivated and dedicated workforce. High employee satisfaction can be a sign of a good company.</t>
  </si>
  <si>
    <t>"I wanted to take a moment to express my appreciation for the exceptional experience I've had with your company. Your commitment to excellence, outstanding products/services, and the way you treat your customers truly sets you apart. I'm grateful for the positive impact you've had on my [experience/interaction with the company], and it's a testament to the high standards you uphold. Companies that value their employees tend to have a more motivated and dedicated workforce. High employee satisfaction can be a sign of a good company."</t>
  </si>
  <si>
    <t>[0.7426319122314453]</t>
  </si>
  <si>
    <t>[array([6.806157e-04, 2.566875e-01, 7.426319e-01], dtype=float32)]</t>
  </si>
  <si>
    <t>Awesome place to learn</t>
  </si>
  <si>
    <t>Senior Decision Scientist</t>
  </si>
  <si>
    <t>Very high impact and visiblity</t>
  </si>
  <si>
    <t>Bit hectic because everything is taken live immideately</t>
  </si>
  <si>
    <t>Very high impact and visiblity Bit hectic because everything is taken live immideately</t>
  </si>
  <si>
    <t>[0.5713938474655151]</t>
  </si>
  <si>
    <t>[array([0.10229171, 0.32631448, 0.57139385], dtype=float32)]</t>
  </si>
  <si>
    <t>Overall Employee friendly</t>
  </si>
  <si>
    <t>Employee Friendly but recent layoffs is sad news</t>
  </si>
  <si>
    <t>Shares prices are not increasing</t>
  </si>
  <si>
    <t>Employee Friendly but recent layoffs is sad news Shares prices are not increasing</t>
  </si>
  <si>
    <t>[0.6568626761436462]</t>
  </si>
  <si>
    <t>[array([0.01880681, 0.6568627 , 0.32433057], dtype=float32)]</t>
  </si>
  <si>
    <t>Senior Talent Acquisition Partner</t>
  </si>
  <si>
    <t>Good benefits: medical coverage, flexibility, WFH.</t>
  </si>
  <si>
    <t>Nothing that is concerning at that time.</t>
  </si>
  <si>
    <t>Good benefits: medical coverage, flexibility, WFH. Nothing that is concerning at that time.</t>
  </si>
  <si>
    <t>"Good benefits: medical coverage, flexibility, WFH. Nothing that is concerning at that time."</t>
  </si>
  <si>
    <t>[0.8886746764183044]</t>
  </si>
  <si>
    <t>[array([0.00369878, 0.8886747 , 0.10762659], dtype=float32)]</t>
  </si>
  <si>
    <t>Great culture, team and vibes. Never heard a single employee complaining about working in Gojek. Most employees will return to Gojek after leaving because no place beats Gojek's culture.</t>
  </si>
  <si>
    <t>Uncertainty - multiple retrenchment taking place almost every quarter since 2022. But things are getting stable now._x000D_
RTO - No more WFH (only 2 wfh days per month)</t>
  </si>
  <si>
    <t>Great culture, team and vibes. Never heard a single employee complaining about working in Gojek. Most employees will return to Gojek after leaving because no place beats Gojek's culture. Uncertainty - multiple retrenchment taking place almost every quarter since 2022. But things are getting stable now._x000D_
RTO - No more WFH (only 2 wfh days per month)</t>
  </si>
  <si>
    <t>Great culture, team and vibes. Never heard a single employee complaining about working in Gojek. Most employees will return to Gojek after leaving because no place beats Gojek's culture. Uncertainty - multiple retrenchment taking place almost every quarter since 2022. But things are getting stable now.  RTO - No more WFH (only 2 wfh days per month)</t>
  </si>
  <si>
    <t>"Great culture, team and vibes. Never heard a single employee complaining about working in Gojek. Most employees will return to Gojek after leaving because no place beats Gojek's culture. Uncertainty - multiple retrenchment taking place almost every quarter since 2022. But things are getting stable now. RTO - No more WFH (only 2 wfh days per month)"</t>
  </si>
  <si>
    <t>[0.9641073942184448]</t>
  </si>
  <si>
    <t>[array([7.8251900e-04, 3.5110027e-02, 9.6410739e-01], dtype=float32)]</t>
  </si>
  <si>
    <t>Challenging workplace</t>
  </si>
  <si>
    <t>Fair benefit, excellent peers, exciting project</t>
  </si>
  <si>
    <t>Too agile, unstable system, too many changes. Project youâ€™ve been working so hard can be cancelled anytime</t>
  </si>
  <si>
    <t>Fair benefit, excellent peers, exciting project Too agile, unstable system, too many changes. Project youâ€™ve been working so hard can be cancelled anytime</t>
  </si>
  <si>
    <t>"Fair benefit, excellent peers, exciting project Too agile, unstable system, too many changes. Project youâ€™ve been working so hard can be cancelled anytime"</t>
  </si>
  <si>
    <t>[0.49852457642555237]</t>
  </si>
  <si>
    <t>[array([0.04905982, 0.49852458, 0.45241562], dtype=float32)]</t>
  </si>
  <si>
    <t>Nice place for working</t>
  </si>
  <si>
    <t>all good, good teamwork, and anything</t>
  </si>
  <si>
    <t>nothing so far, recomend place for work</t>
  </si>
  <si>
    <t>all good, good teamwork, and anything nothing so far, recomend place for work</t>
  </si>
  <si>
    <t>"all good, good teamwork, and anything nothing so far, recomend place for work"</t>
  </si>
  <si>
    <t>[0.5056873559951782]</t>
  </si>
  <si>
    <t>[array([0.00658131, 0.50568736, 0.48773137], dtype=float32)]</t>
  </si>
  <si>
    <t>1.0477098226547241</t>
  </si>
  <si>
    <t>Bonus, Life balance, good team member, good facilities, flexible working hour</t>
  </si>
  <si>
    <t>work from office, WFH only 2 days a month</t>
  </si>
  <si>
    <t>Bonus, Life balance, good team member, good facilities, flexible working hour work from office, WFH only 2 days a month</t>
  </si>
  <si>
    <t>"Bonus, Life balance, good team member, good facilities, flexible working hour work from office, WFH only 2 days a month"</t>
  </si>
  <si>
    <t>[0.7037222981452942]</t>
  </si>
  <si>
    <t>[array([0.00258773, 0.7037223 , 0.2936899 ], dtype=float32)]</t>
  </si>
  <si>
    <t>Potential to grow</t>
  </si>
  <si>
    <t>Good Opportunity for junior level roles to experiment and explore._x000D_
You can define your own portfolio and create own tasks.</t>
  </si>
  <si>
    <t>No defined career path for senior roles, unclear segregation of duties._x000D_
Lack of challenging tasks and recognition._x000D_
Layoffs are quite common._x000D_
Salary Increments are very minimal</t>
  </si>
  <si>
    <t>Good Opportunity for junior level roles to experiment and explore._x000D_
You can define your own portfolio and create own tasks. No defined career path for senior roles, unclear segregation of duties._x000D_
Lack of challenging tasks and recognition._x000D_
Layoffs are quite common._x000D_
Salary Increments are very minimal</t>
  </si>
  <si>
    <t>Good Opportunity for junior level roles to experiment and explore.  You can define your own portfolio and create own tasks. No defined career path for senior roles, unclear segregation of duties.  Lack of challenging tasks and recognition.  Layoffs are quite common.  Salary Increments are very minimal</t>
  </si>
  <si>
    <t>"Good Opportunity for junior level roles to experiment and explore. You can define your own portfolio and create own tasks. No defined career path for senior roles, unclear segregation of duties. Lack of challenging tasks and recognition. Layoffs are quite common. Salary Increments are very minimal"</t>
  </si>
  <si>
    <t>[0.5197520852088928]</t>
  </si>
  <si>
    <t>[array([0.01716894, 0.5197521 , 0.46307898], dtype=float32)]</t>
  </si>
  <si>
    <t>Jakarta Pusat</t>
  </si>
  <si>
    <t>The team is solid, but it really depends on the people who you work with, not the company, but overall the team is good</t>
  </si>
  <si>
    <t>Work from office, it was hybrid policy until new CEO change it all. we still got quota for WFH but twice a month</t>
  </si>
  <si>
    <t>The team is solid, but it really depends on the people who you work with, not the company, but overall the team is good Work from office, it was hybrid policy until new CEO change it all. we still got quota for WFH but twice a month</t>
  </si>
  <si>
    <t>"The team is solid, but it really depends on the people who you work with, not the company, but overall the team is good Work from office, it was hybrid policy until new CEO change it all. we still got quota for WFH but twice a month"</t>
  </si>
  <si>
    <t>[0.7327677011489868]</t>
  </si>
  <si>
    <t>[array([0.00373724, 0.26349512, 0.7327677 ], dtype=float32)]</t>
  </si>
  <si>
    <t>Need more career development for fresh grad</t>
  </si>
  <si>
    <t>Great company with great culture Need more career development for fresh grad</t>
  </si>
  <si>
    <t>[0.8195890784263611]</t>
  </si>
  <si>
    <t>[array([0.10057682, 0.07983411, 0.8195891 ], dtype=float32)]</t>
  </si>
  <si>
    <t>1. Work Life Balance_x000D_
2. Cutting edge tech_x000D_
3. Organised process</t>
  </si>
  <si>
    <t>1. Policies are changing lately which are not in employee's favour</t>
  </si>
  <si>
    <t>1. Work Life Balance_x000D_
2. Cutting edge tech_x000D_
3. Organised process 1. Policies are changing lately which are not in employee's favour</t>
  </si>
  <si>
    <t>1. Work Life Balance  2. Cutting edge tech  3. Organised process 1. Policies are changing lately which are not in employee's favour</t>
  </si>
  <si>
    <t>1. Work Life Balance 2. Cutting edge tech 3. Organised process 1. Policies are changing lately which are not in employee's favour</t>
  </si>
  <si>
    <t>[0.57342529296875]</t>
  </si>
  <si>
    <t>[array([0.02088135, 0.5734253 , 0.40569332], dtype=float32)]</t>
  </si>
  <si>
    <t>Good company to learn and develop skill</t>
  </si>
  <si>
    <t>Gojek encourage the employee to grow and develop through multiple project and you can learn how to develop robust application</t>
  </si>
  <si>
    <t>The company still focusing on profitability, some aspect of developer tools are not available to cut down the cost</t>
  </si>
  <si>
    <t>Gojek encourage the employee to grow and develop through multiple project and you can learn how to develop robust application The company still focusing on profitability, some aspect of developer tools are not available to cut down the cost</t>
  </si>
  <si>
    <t>"Gojek encourage the employee to grow and develop through multiple project and you can learn how to develop robust application The company still focusing on profitability, some aspect of developer tools are not available to cut down the cost"</t>
  </si>
  <si>
    <t>[0.7110457420349121]</t>
  </si>
  <si>
    <t>[array([0.01085442, 0.71104574, 0.27809983], dtype=float32)]</t>
  </si>
  <si>
    <t>Good company to nurture people</t>
  </si>
  <si>
    <t>You'll get a nice working environment with expert people in each field. So, you can get the experience while you're working with them. Gojek has a good culture as well. the benefit perks are super cool and good.</t>
  </si>
  <si>
    <t>There's sudden change and you need to brace yourself and be prepared.</t>
  </si>
  <si>
    <t>You'll get a nice working environment with expert people in each field. So, you can get the experience while you're working with them. Gojek has a good culture as well. the benefit perks are super cool and good. There's sudden change and you need to brace yourself and be prepared.</t>
  </si>
  <si>
    <t>"You'll get a nice working environment with expert people in each field. So, you can get the experience while you're working with them. Gojek has a good culture as well. the benefit perks are super cool and good. There's sudden change and you need to brace yourself and be prepared."</t>
  </si>
  <si>
    <t>[0.6940682530403137]</t>
  </si>
  <si>
    <t>[array([0.00179012, 0.69406825, 0.30414164], dtype=float32)]</t>
  </si>
  <si>
    <t>The people here are smart</t>
  </si>
  <si>
    <t>Growth Strategy Manager</t>
  </si>
  <si>
    <t>The culture is really great, the job is fulfilling</t>
  </si>
  <si>
    <t>We dont know whether the business will be the winner in the market</t>
  </si>
  <si>
    <t>The culture is really great, the job is fulfilling We dont know whether the business will be the winner in the market</t>
  </si>
  <si>
    <t>"The culture is really great, the job is fulfilling We dont know whether the business will be the winner in the market"</t>
  </si>
  <si>
    <t>[0.8894386291503906]</t>
  </si>
  <si>
    <t>[array([0.00411303, 0.8894386 , 0.10644834], dtype=float32)]</t>
  </si>
  <si>
    <t>Even though we are going through full return to office, flexible working hours are still intact. Attendance is tracked without tracking check in time or check out time</t>
  </si>
  <si>
    <t>Office building is not as pleasant. It is in a dead mall</t>
  </si>
  <si>
    <t>Even though we are going through full return to office, flexible working hours are still intact. Attendance is tracked without tracking check in time or check out time Office building is not as pleasant. It is in a dead mall</t>
  </si>
  <si>
    <t>"Even though we are going through full return to office, flexible working hours are still intact. Attendance is tracked without tracking check in time or check out time Office building is not as pleasant. It is in a dead mall"</t>
  </si>
  <si>
    <t>[0.9603671431541443]</t>
  </si>
  <si>
    <t>[array([0.0109544 , 0.96036714, 0.02867843], dtype=float32)]</t>
  </si>
  <si>
    <t>1.0478196144104004</t>
  </si>
  <si>
    <t>Talented people, great work-life balance.</t>
  </si>
  <si>
    <t>Maybe slow growth rate for appraisal</t>
  </si>
  <si>
    <t>Talented people, great work-life balance. Maybe slow growth rate for appraisal</t>
  </si>
  <si>
    <t>"Talented people, great work-life balance. Maybe slow growth rate for appraisal"</t>
  </si>
  <si>
    <t>[0.7965032458305359]</t>
  </si>
  <si>
    <t>[array([0.00418766, 0.79650325, 0.19930908], dtype=float32)]</t>
  </si>
  <si>
    <t>Driver Communications Associate</t>
  </si>
  <si>
    <t>Compayny have an incluse environment, supportive co-workers</t>
  </si>
  <si>
    <t>high volume of work and pressure</t>
  </si>
  <si>
    <t>Compayny have an incluse environment, supportive co-workers high volume of work and pressure</t>
  </si>
  <si>
    <t>"Compayny have an incluse environment, supportive co-workers high volume of work and pressure"</t>
  </si>
  <si>
    <t>[0.9328179359436035]</t>
  </si>
  <si>
    <t>[array([0.01485888, 0.93281794, 0.05232319], dtype=float32)]</t>
  </si>
  <si>
    <t>Some of the team members (very few) are great with very good knowledge of distributed systems and keep the system idempotency</t>
  </si>
  <si>
    <t>Just reverse the pros and plus very low sense of code ownership in here. You can find a github repo with requirement: "common sense" in the README file There's no career opportunities now i believe. And also you should play good. There's no more decision based on engineering best practices, everyone trying to save their as*es first There's also 1 team that will respond very slow on your ticket. 1 ticket &gt; 30 days to resolve</t>
  </si>
  <si>
    <t>Some of the team members (very few) are great with very good knowledge of distributed systems and keep the system idempotency Just reverse the pros and plus very low sense of code ownership in here. You can find a github repo with requirement: "common sense" in the README file There's no career opportunities now i believe. And also you should play good. There's no more decision based on engineering best practices, everyone trying to save their as*es first There's also 1 team that will respond very slow on your ticket. 1 ticket &gt; 30 days to resolve</t>
  </si>
  <si>
    <t>"Some of the team members (very few) are great with very good knowledge of distributed systems and keep the system idempotency Just reverse the pros and plus very low sense of code ownership in here. You can find a github repo with requirement: ""common sense"" in the README file There's no career opportunities now i believe. And also you should play good. There's no more decision based on engineering best practices, everyone trying to save their as*es first There's also 1 team that will respond very slow on your ticket. 1 ticket &gt; 30 days to resolve"</t>
  </si>
  <si>
    <t>[0.5309022068977356]</t>
  </si>
  <si>
    <t>[array([0.05665325, 0.5309022 , 0.41244453], dtype=float32)]</t>
  </si>
  <si>
    <t>A bit flexible working hour, many tools</t>
  </si>
  <si>
    <t>No clear vision in some parts</t>
  </si>
  <si>
    <t>A bit flexible working hour, many tools No clear vision in some parts</t>
  </si>
  <si>
    <t>"A bit flexible working hour, many tools No clear vision in some parts"</t>
  </si>
  <si>
    <t>[0.7544566988945007]</t>
  </si>
  <si>
    <t>[array([0.23628305, 0.7544567 , 0.00926026], dtype=float32)]</t>
  </si>
  <si>
    <t>Environment is good, very helpful people</t>
  </si>
  <si>
    <t>Re org happen a lot</t>
  </si>
  <si>
    <t>Environment is good, very helpful people Re org happen a lot</t>
  </si>
  <si>
    <t>"Environment is good, very helpful people Re org happen a lot"</t>
  </si>
  <si>
    <t>[0.8189859986305237]</t>
  </si>
  <si>
    <t>[array([0.00307289, 0.818986  , 0.1779411 ], dtype=float32)]</t>
  </si>
  <si>
    <t>Facing growth challenges</t>
  </si>
  <si>
    <t>Was good in the beginning. Depends on the team you are working with.</t>
  </si>
  <si>
    <t>Starting to become toxic. Work pressure increasing and managers passing it down.</t>
  </si>
  <si>
    <t>Was good in the beginning. Depends on the team you are working with. Starting to become toxic. Work pressure increasing and managers passing it down.</t>
  </si>
  <si>
    <t>[0.9272381663322449]</t>
  </si>
  <si>
    <t>[array([0.01062545, 0.06213637, 0.92723817], dtype=float32)]</t>
  </si>
  <si>
    <t>Compensation is not clear at the time of joining</t>
  </si>
  <si>
    <t>Tech stack is good. Learning opportunities are really good</t>
  </si>
  <si>
    <t>Compensation is not clear at the time of joining . They told that 20% will the bonus but at the time of appraisal they told you it is relative to the company performance and you will get some x% of the 20% bonus which is very bad</t>
  </si>
  <si>
    <t>Tech stack is good. Learning opportunities are really good Compensation is not clear at the time of joining . They told that 20% will the bonus but at the time of appraisal they told you it is relative to the company performance and you will get some x% of the 20% bonus which is very bad</t>
  </si>
  <si>
    <t>[0.9624019265174866]</t>
  </si>
  <si>
    <t>[array([0.03025643, 0.00734161, 0.9624019 ], dtype=float32)]</t>
  </si>
  <si>
    <t>1.0477980375289917</t>
  </si>
  <si>
    <t>Challenging Problems</t>
  </si>
  <si>
    <t>Good work environment but sucks in promotion</t>
  </si>
  <si>
    <t>Nice culture which affect overall experience working and collaborating with every team. Supportive manager and friendly colleagues. Good place for fresh grad who just started their career. Also, good for senior talent who wants big paycheck. Bad for mid experience talent.</t>
  </si>
  <si>
    <t>Since the merger with Tokopedia, most Nakama are bad to collaborate with. They are selfish and think only about themselves. Also, management sucks when it comes to promotion.</t>
  </si>
  <si>
    <t>Nice culture which affect overall experience working and collaborating with every team. Supportive manager and friendly colleagues. Good place for fresh grad who just started their career. Also, good for senior talent who wants big paycheck. Bad for mid experience talent. Since the merger with Tokopedia, most Nakama are bad to collaborate with. They are selfish and think only about themselves. Also, management sucks when it comes to promotion.</t>
  </si>
  <si>
    <t>"Nice culture which affect overall experience working and collaborating with every team. Supportive manager and friendly colleagues. Good place for fresh grad who just started their career. Also, good for senior talent who wants big paycheck. Bad for mid experience talent. Since the merger with Tokopedia, most Nakama are bad to collaborate with. They are selfish and think only about themselves. Also, management sucks when it comes to promotion."</t>
  </si>
  <si>
    <t>[0.8327073454856873]</t>
  </si>
  <si>
    <t>[array([0.01204357, 0.15524904, 0.83270735], dtype=float32)]</t>
  </si>
  <si>
    <t>Good Company to Work at</t>
  </si>
  <si>
    <t>Good company &amp; team</t>
  </si>
  <si>
    <t>The work is challenging but fun and engaging, makes you feel like you are working on something that impacts a lot of people</t>
  </si>
  <si>
    <t>Constant change of management structure and the work is extremely demanding</t>
  </si>
  <si>
    <t>The work is challenging but fun and engaging, makes you feel like you are working on something that impacts a lot of people Constant change of management structure and the work is extremely demanding</t>
  </si>
  <si>
    <t>"The work is challenging but fun and engaging, makes you feel like you are working on something that impacts a lot of people Constant change of management structure and the work is extremely demanding"</t>
  </si>
  <si>
    <t>[0.7475613951683044]</t>
  </si>
  <si>
    <t>[array([0.00217502, 0.25026354, 0.7475614 ], dtype=float32)]</t>
  </si>
  <si>
    <t>went from a good company to a HORRIBLE, unethical and political company</t>
  </si>
  <si>
    <t>Unlimited leave, friendly peers, hardworking culture, good compensation.</t>
  </si>
  <si>
    <t>1. Too much politics (lots of people get to where they are not because of how good they are but because they know who to be friend with or to bootlick to). 2. Backstabbing culture, especially amplified after layoffs period (managers are known to be manipulative too). 3. Lots of secret layoffs even after the main layoffs that you read in the press, 4. Unlimited leave policy but it is not encouraged for you to take the leave that you rightly deserve because youâ€™ll be seen as â€œlazyâ€.</t>
  </si>
  <si>
    <t>Unlimited leave, friendly peers, hardworking culture, good compensation. 1. Too much politics (lots of people get to where they are not because of how good they are but because they know who to be friend with or to bootlick to). 2. Backstabbing culture, especially amplified after layoffs period (managers are known to be manipulative too). 3. Lots of secret layoffs even after the main layoffs that you read in the press, 4. Unlimited leave policy but it is not encouraged for you to take the leave that you rightly deserve because youâ€™ll be seen as â€œlazyâ€.</t>
  </si>
  <si>
    <t>"Unlimited leave, friendly peers, hardworking culture, good compensation. 1. Too much politics (lots of people get to where they are not because of how good they are but because they know who to be friend with or to bootlick to). 2. Backstabbing culture, especially amplified after layoffs period (managers are known to be manipulative too). 3. Lots of secret layoffs even after the main layoffs that you read in the press, 4. Unlimited leave policy but it is not encouraged for you to take the leave that you rightly deserve because youâ€™ll be seen as â€œlazyâ€."</t>
  </si>
  <si>
    <t>[0.9056997299194336]</t>
  </si>
  <si>
    <t>[array([0.00858238, 0.08571795, 0.90569973], dtype=float32)]</t>
  </si>
  <si>
    <t>Good working experience</t>
  </si>
  <si>
    <t>Good place to learn, but not for career growth</t>
  </si>
  <si>
    <t>Great Place to work but is undergoing cultural shift</t>
  </si>
  <si>
    <t>People are helpful, young peers, all highly motivated</t>
  </si>
  <si>
    <t>Could be very much a boys' club</t>
  </si>
  <si>
    <t>People are helpful, young peers, all highly motivated Could be very much a boys' club</t>
  </si>
  <si>
    <t>"People are helpful, young peers, all highly motivated Could be very much a boys' club"</t>
  </si>
  <si>
    <t>[0.6591572165489197]</t>
  </si>
  <si>
    <t>[array([0.00384503, 0.6591572 , 0.33699775], dtype=float32)]</t>
  </si>
  <si>
    <t>Terrible management</t>
  </si>
  <si>
    <t>Nice perks, flexible working arrangement, free food</t>
  </si>
  <si>
    <t>Terrible working hours, political, bad management, no prospect</t>
  </si>
  <si>
    <t>Nice perks, flexible working arrangement, free food Terrible working hours, political, bad management, no prospect</t>
  </si>
  <si>
    <t>"Nice perks, flexible working arrangement, free food Terrible working hours, political, bad management, no prospect"</t>
  </si>
  <si>
    <t>[0.8431599140167236]</t>
  </si>
  <si>
    <t>[array([0.0197422 , 0.8431599 , 0.13709785], dtype=float32)]</t>
  </si>
  <si>
    <t>Good salary_x000D_
Environment_x000D_
Nice leaders_x000D_
Nice people</t>
  </si>
  <si>
    <t>No cons about this workplace</t>
  </si>
  <si>
    <t>Good salary_x000D_
Environment_x000D_
Nice leaders_x000D_
Nice people No cons about this workplace</t>
  </si>
  <si>
    <t>Good salary  Environment  Nice leaders  Nice people No cons about this workplace</t>
  </si>
  <si>
    <t>Good salary Environment Nice leaders Nice people No cons about this workplace</t>
  </si>
  <si>
    <t>[0.5882750153541565]</t>
  </si>
  <si>
    <t>[array([0.00369854, 0.588275  , 0.40802643], dtype=float32)]</t>
  </si>
  <si>
    <t>Supportive environment</t>
  </si>
  <si>
    <t>City Operations</t>
  </si>
  <si>
    <t>Karawang, West Java</t>
  </si>
  <si>
    <t>Collaborative people, a good place to grow</t>
  </si>
  <si>
    <t>Unstable, got laid off, trial</t>
  </si>
  <si>
    <t>Collaborative people, a good place to grow Unstable, got laid off, trial</t>
  </si>
  <si>
    <t>"Collaborative people, a good place to grow Unstable, got laid off, trial"</t>
  </si>
  <si>
    <t>[0.7852261066436768]</t>
  </si>
  <si>
    <t>[array([0.00477376, 0.7852261 , 0.21000016], dtype=float32)]</t>
  </si>
  <si>
    <t>Great for learning experience</t>
  </si>
  <si>
    <t>Good for a starting point to understand how it is working at tech company</t>
  </si>
  <si>
    <t>salary and position structure quite vary depending on the team</t>
  </si>
  <si>
    <t>Good for a starting point to understand how it is working at tech company salary and position structure quite vary depending on the team</t>
  </si>
  <si>
    <t>[0.9899033308029175]</t>
  </si>
  <si>
    <t>[array([0.00102426, 0.00907239, 0.98990333], dtype=float32)]</t>
  </si>
  <si>
    <t>Great place to work(today), great people to work with; Everybody unsure about future</t>
  </si>
  <si>
    <t>- Passionate people to work with - Great set of problems - Tech leads mentor (yes, really!) - Can focus and deliver work in peace - dedicated channel for memes- that helps ppl get thru tough times.</t>
  </si>
  <si>
    <t>- Middle managers have almost no decision making authority and are given a lot of accountability. - A lot of recent decisions are "executive" and not open for discussion. - One can feel the cultural shift/ change in dynamics.</t>
  </si>
  <si>
    <t>- Passionate people to work with - Great set of problems - Tech leads mentor (yes, really!) - Can focus and deliver work in peace - dedicated channel for memes- that helps ppl get thru tough times. - Middle managers have almost no decision making authority and are given a lot of accountability. - A lot of recent decisions are "executive" and not open for discussion. - One can feel the cultural shift/ change in dynamics.</t>
  </si>
  <si>
    <t>"- Passionate people to work with - Great set of problems - Tech leads mentor (yes, really!) - Can focus and deliver work in peace - dedicated channel for memes- that helps ppl get thru tough times. - Middle managers have almost no decision making authority and are given a lot of accountability. - A lot of recent decisions are ""executive"" and not open for discussion. - One can feel the cultural shift/ change in dynamics."</t>
  </si>
  <si>
    <t>[0.6825518012046814]</t>
  </si>
  <si>
    <t>[array([0.00421066, 0.31323752, 0.6825518 ], dtype=float32)]</t>
  </si>
  <si>
    <t>Gojek is a great place to work. Its has one the most awesome environment in industry.</t>
  </si>
  <si>
    <t>Not many to share about. Just the stability of the organisation.</t>
  </si>
  <si>
    <t>Gojek is a great place to work. Its has one the most awesome environment in industry. Not many to share about. Just the stability of the organisation.</t>
  </si>
  <si>
    <t>[0.6434998512268066]</t>
  </si>
  <si>
    <t>[array([0.00180624, 0.64349985, 0.35469392], dtype=float32)]</t>
  </si>
  <si>
    <t>Pasaraya</t>
  </si>
  <si>
    <t>You will find best talents here which can upgrade yourself as well, be it from your direct reports, peers and manager.</t>
  </si>
  <si>
    <t>Company is becoming too big which may lead to silos.</t>
  </si>
  <si>
    <t>You will find best talents here which can upgrade yourself as well, be it from your direct reports, peers and manager. Company is becoming too big which may lead to silos.</t>
  </si>
  <si>
    <t>"You will find best talents here which can upgrade yourself as well, be it from your direct reports, peers and manager. Company is becoming too big which may lead to silos."</t>
  </si>
  <si>
    <t>[0.9082117676734924]</t>
  </si>
  <si>
    <t>[array([0.00294428, 0.90821177, 0.08884401], dtype=float32)]</t>
  </si>
  <si>
    <t>Denpasar</t>
  </si>
  <si>
    <t>Creative atmosphere, yearly bonus, great insurance</t>
  </si>
  <si>
    <t>Confusing chain of command to HQ</t>
  </si>
  <si>
    <t>Creative atmosphere, yearly bonus, great insurance Confusing chain of command to HQ</t>
  </si>
  <si>
    <t>"Creative atmosphere, yearly bonus, great insurance Confusing chain of command to HQ"</t>
  </si>
  <si>
    <t>[0.750027596950531]</t>
  </si>
  <si>
    <t>[array([0.00953525, 0.7500276 , 0.24043712], dtype=float32)]</t>
  </si>
  <si>
    <t>Good salary for part time job</t>
  </si>
  <si>
    <t>Sidoarjo, East Java</t>
  </si>
  <si>
    <t>sometimes not get an order</t>
  </si>
  <si>
    <t>Good salary for part time job sometimes not get an order</t>
  </si>
  <si>
    <t>[0.7564780712127686]</t>
  </si>
  <si>
    <t>[array([0.0052359 , 0.23828606, 0.7564781 ], dtype=float32)]</t>
  </si>
  <si>
    <t>Good place for those who love challenge</t>
  </si>
  <si>
    <t>Skillful teammates, appreciate creative effort.</t>
  </si>
  <si>
    <t>Unclear vision and decision making from management.</t>
  </si>
  <si>
    <t>Skillful teammates, appreciate creative effort. Unclear vision and decision making from management.</t>
  </si>
  <si>
    <t>"Skillful teammates, appreciate creative effort. Unclear vision and decision making from management."</t>
  </si>
  <si>
    <t>[0.8226941227912903]</t>
  </si>
  <si>
    <t>[array([0.01184909, 0.8226941 , 0.16545677], dtype=float32)]</t>
  </si>
  <si>
    <t>culture change</t>
  </si>
  <si>
    <t>have year end wellness week</t>
  </si>
  <si>
    <t>culture more restriction, cash flow seems tight</t>
  </si>
  <si>
    <t>have year end wellness week culture more restriction, cash flow seems tight</t>
  </si>
  <si>
    <t>"have year end wellness week culture more restriction, cash flow seems tight"</t>
  </si>
  <si>
    <t>[0.9498802423477173]</t>
  </si>
  <si>
    <t>[array([0.04281766, 0.94988024, 0.00730205], dtype=float32)]</t>
  </si>
  <si>
    <t>Was a good company</t>
  </si>
  <si>
    <t>Good work Good team culture</t>
  </si>
  <si>
    <t>Less compensation Poor Organisation policies and culture</t>
  </si>
  <si>
    <t>Good work Good team culture Less compensation Poor Organisation policies and culture</t>
  </si>
  <si>
    <t>[0.8760578036308289]</t>
  </si>
  <si>
    <t>[array([0.09330885, 0.03063335, 0.8760578 ], dtype=float32)]</t>
  </si>
  <si>
    <t>Good Culture, Good Facility, Good Compensation,</t>
  </si>
  <si>
    <t>very fast pace of work</t>
  </si>
  <si>
    <t>Good Culture, Good Facility, Good Compensation, very fast pace of work</t>
  </si>
  <si>
    <t>"Good Culture, Good Facility, Good Compensation, very fast pace of work"</t>
  </si>
  <si>
    <t>[0.6244684457778931]</t>
  </si>
  <si>
    <t>[array([0.00374809, 0.62446845, 0.37178344], dtype=float32)]</t>
  </si>
  <si>
    <t>Not good anymore</t>
  </si>
  <si>
    <t>Android Development</t>
  </si>
  <si>
    <t>very good Work life balance</t>
  </si>
  <si>
    <t>Policies are changing now which is not good</t>
  </si>
  <si>
    <t>very good Work life balance Policies are changing now which is not good</t>
  </si>
  <si>
    <t>[0.9860844016075134]</t>
  </si>
  <si>
    <t>[array([0.01099618, 0.00291946, 0.9860844 ], dtype=float32)]</t>
  </si>
  <si>
    <t>good work culture and team mates</t>
  </si>
  <si>
    <t>leaders have no qualms laying off employees even if they have been with the company since its inception</t>
  </si>
  <si>
    <t>good work culture and team mates leaders have no qualms laying off employees even if they have been with the company since its inception</t>
  </si>
  <si>
    <t>[0.9511922001838684]</t>
  </si>
  <si>
    <t>[array([0.00191947, 0.04688829, 0.9511922 ], dtype=float32)]</t>
  </si>
  <si>
    <t>Gojek is known for giving its employees, often referred to as "GoTroops", a high degree of autonomy.</t>
  </si>
  <si>
    <t>Gojek is not immune to layoffs, macro economic conditions spares none.</t>
  </si>
  <si>
    <t>Gojek is known for giving its employees, often referred to as "GoTroops", a high degree of autonomy. Gojek is not immune to layoffs, macro economic conditions spares none.</t>
  </si>
  <si>
    <t>"Gojek is known for giving its employees, often referred to as ""GoTroops"", a high degree of autonomy. Gojek is not immune to layoffs, macro economic conditions spares none."</t>
  </si>
  <si>
    <t>[0.9079375863075256]</t>
  </si>
  <si>
    <t>[array([0.00412026, 0.9079376 , 0.08794215], dtype=float32)]</t>
  </si>
  <si>
    <t>SG Ops Team Review</t>
  </si>
  <si>
    <t>benefits (medical, dental, tcm, etc)</t>
  </si>
  <si>
    <t>work hours, cannot claim hours for OT, same job but high salary difference</t>
  </si>
  <si>
    <t>benefits (medical, dental, tcm, etc) work hours, cannot claim hours for OT, same job but high salary difference</t>
  </si>
  <si>
    <t>"benefits (medical, dental, tcm, etc) work hours, cannot claim hours for OT, same job but high salary difference"</t>
  </si>
  <si>
    <t>[0.949351966381073]</t>
  </si>
  <si>
    <t>[array([0.04111362, 0.94935197, 0.00953436], dtype=float32)]</t>
  </si>
  <si>
    <t>Good environment for collaboration</t>
  </si>
  <si>
    <t>1. Competitive salary 2. Open minded peers and users 3. Data driven and objective mindset</t>
  </si>
  <si>
    <t>1. Very dynamic, direction can be changed swiftly 2. No clear career path/ladder 3. Very top down direction (it happen in early 2023, maybe in the past they met the middle ground between top down and bottom up)</t>
  </si>
  <si>
    <t>1. Competitive salary 2. Open minded peers and users 3. Data driven and objective mindset 1. Very dynamic, direction can be changed swiftly 2. No clear career path/ladder 3. Very top down direction (it happen in early 2023, maybe in the past they met the middle ground between top down and bottom up)</t>
  </si>
  <si>
    <t>"1. Competitive salary 2. Open minded peers and users 3. Data driven and objective mindset 1. Very dynamic, direction can be changed swiftly 2. No clear career path/ladder 3. Very top down direction (it happen in early 2023, maybe in the past they met the middle ground between top down and bottom up)"</t>
  </si>
  <si>
    <t>[0.574863612651825]</t>
  </si>
  <si>
    <t>[array([0.00692991, 0.5748636 , 0.41820645], dtype=float32)]</t>
  </si>
  <si>
    <t>corporate</t>
  </si>
  <si>
    <t>salary, benefits, self improvement, work life balance</t>
  </si>
  <si>
    <t>like a Tokopedia, now gojek was a corporate style.</t>
  </si>
  <si>
    <t>salary, benefits, self improvement, work life balance like a Tokopedia, now gojek was a corporate style.</t>
  </si>
  <si>
    <t>"salary, benefits, self improvement, work life balance like a Tokopedia, now gojek was a corporate style."</t>
  </si>
  <si>
    <t>[0.9763326048851013]</t>
  </si>
  <si>
    <t>[array([0.01228557, 0.9763326 , 0.01138175], dtype=float32)]</t>
  </si>
  <si>
    <t>Overall Chilling culture</t>
  </si>
  <si>
    <t>Good culture,Cash crunch</t>
  </si>
  <si>
    <t>Good culture, Talented folks,Good starting compensation</t>
  </si>
  <si>
    <t>No promotions , layofffs , 5 days WFH</t>
  </si>
  <si>
    <t>Good culture, Talented folks,Good starting compensation No promotions , layofffs , 5 days WFH</t>
  </si>
  <si>
    <t>"Good culture, Talented folks,Good starting compensation No promotions , layofffs , 5 days WFH"</t>
  </si>
  <si>
    <t>[0.6419156789779663]</t>
  </si>
  <si>
    <t>[array([0.0040188 , 0.6419157 , 0.35406557], dtype=float32)]</t>
  </si>
  <si>
    <t>No work life balance, incompetent bosses</t>
  </si>
  <si>
    <t>Critical Care Consultant (SOCC)</t>
  </si>
  <si>
    <t>Been in the company for 3 years, nothing good</t>
  </si>
  <si>
    <t>1. No proper channel to raise issue, as contract staff our â€˜HRâ€™ are recruit agencies that only sides with the company. 2. No work life balance where the job can be done WFH, however the supervisors just wants us to be in the office for the sake of micromanaging. 3. Incompetent leaders that have no product knowledge, when asking them for advice, their only respond was to â€˜look for the answer yourselfâ€™ and when any issue blows up, the responsibility will be just be pushed to the agents. 4. Contract staff are non-existence to the company, you just feel like a slave to the company, no benefits or bonuses (performance / AWS). Contract staff are not even invited to company events. 5. No cohesion between agents / supervisors and managers. Agents will be just in their own cliques. Supervisors and Managers will just separate themself, and only look for you to scold you. 6. Micromanaging, literally have a software to check what agent is doing every minute. Have to inform going to the bathroom / lunch etc and will be timed. Otherwise deduction of pay. 7. No career advancement</t>
  </si>
  <si>
    <t>Been in the company for 3 years, nothing good 1. No proper channel to raise issue, as contract staff our â€˜HRâ€™ are recruit agencies that only sides with the company. 2. No work life balance where the job can be done WFH, however the supervisors just wants us to be in the office for the sake of micromanaging. 3. Incompetent leaders that have no product knowledge, when asking them for advice, their only respond was to â€˜look for the answer yourselfâ€™ and when any issue blows up, the responsibility will be just be pushed to the agents. 4. Contract staff are non-existence to the company, you just feel like a slave to the company, no benefits or bonuses (performance / AWS). Contract staff are not even invited to company events. 5. No cohesion between agents / supervisors and managers. Agents will be just in their own cliques. Supervisors and Managers will just separate themself, and only look for you to scold you. 6. Micromanaging, literally have a software to check what agent is doing every minute. Have to inform going to the bathroom / lunch etc and will be timed. Otherwise deduction of pay. 7. No career advancement</t>
  </si>
  <si>
    <t>"Been in the company for 3 years, nothing good 1. No proper channel to raise issue, as contract staff our â€˜HRâ€™ are recruit agencies that only sides with the company. 2. No work life balance where the job can be done WFH, however the supervisors just wants us to be in the office for the sake of micromanaging. 3. Incompetent leaders that have no product knowledge, when asking them for advice, their only respond was to â€˜look for the answer yourselfâ€™ and when any issue blows up, the responsibility will be just be pushed to the agents. 4. Contract staff are non-existence to the company, you just feel like a slave to the company, no benefits or bonuses (performance / AWS). Contract staff are not even invited to company events. 5. No cohesion between agents / supervisors and managers. Agents will be just in their own cliques. Supervisors and Managers will just separate themself, and only look for you to scold you. 6. Micromanaging, literally have a software to check what agent is doing every minute. Have to inform going to the bathroom / lunch etc and will be timed. Otherwise deduction of pay. 7. No career advancement"</t>
  </si>
  <si>
    <t>[0.8429945707321167]</t>
  </si>
  <si>
    <t>[array([0.8429946 , 0.15412174, 0.00288367], dtype=float32)]</t>
  </si>
  <si>
    <t>Go for it</t>
  </si>
  <si>
    <t>GM Sales</t>
  </si>
  <si>
    <t>Good Culture and bias for action</t>
  </si>
  <si>
    <t>None as such.Pretty good at the moment</t>
  </si>
  <si>
    <t>Good Culture and bias for action None as such.Pretty good at the moment</t>
  </si>
  <si>
    <t>[0.9218632578849792]</t>
  </si>
  <si>
    <t>[array([0.00471532, 0.07342142, 0.92186326], dtype=float32)]</t>
  </si>
  <si>
    <t>no career growth</t>
  </si>
  <si>
    <t>surrounded by young people with tons of great ideas</t>
  </si>
  <si>
    <t>hired too many people sometimes with unclear tasks and no career growth</t>
  </si>
  <si>
    <t>surrounded by young people with tons of great ideas hired too many people sometimes with unclear tasks and no career growth</t>
  </si>
  <si>
    <t>[0.767340362071991]</t>
  </si>
  <si>
    <t>[array([0.03477347, 0.76734036, 0.19788615], dtype=float32)]</t>
  </si>
  <si>
    <t>Good culture, friendly people, less hikes</t>
  </si>
  <si>
    <t>You will find a lot of friendly people and the work env is quite light. There is no rush generally and a shared sense of responsibility. Good place to grow comfortable.</t>
  </si>
  <si>
    <t>Less hikes. Less exciting projects. Company stocks going down</t>
  </si>
  <si>
    <t>You will find a lot of friendly people and the work env is quite light. There is no rush generally and a shared sense of responsibility. Good place to grow comfortable. Less hikes. Less exciting projects. Company stocks going down</t>
  </si>
  <si>
    <t>[0.8587846159934998]</t>
  </si>
  <si>
    <t>[array([0.00679106, 0.8587846 , 0.1344243 ], dtype=float32)]</t>
  </si>
  <si>
    <t>working with smart and motivated people</t>
  </si>
  <si>
    <t>fast paced company, and direction could be changed on weekly basis</t>
  </si>
  <si>
    <t>working with smart and motivated people fast paced company, and direction could be changed on weekly basis</t>
  </si>
  <si>
    <t>"working with smart and motivated people fast paced company, and direction could be changed on weekly basis"</t>
  </si>
  <si>
    <t>[0.8999122977256775]</t>
  </si>
  <si>
    <t>[array([0.0017988 , 0.8999123 , 0.09828893], dtype=float32)]</t>
  </si>
  <si>
    <t>It's a sinking ship</t>
  </si>
  <si>
    <t>Good pay and Good product</t>
  </si>
  <si>
    <t>Horrible culture Full RTO Middle managers</t>
  </si>
  <si>
    <t>Good pay and Good product Horrible culture Full RTO Middle managers</t>
  </si>
  <si>
    <t>[0.7511129379272461]</t>
  </si>
  <si>
    <t>[array([0.05362884, 0.75111294, 0.19525826], dtype=float32)]</t>
  </si>
  <si>
    <t>Tripadvisor</t>
  </si>
  <si>
    <t>Amazing Culture &amp; Coworkers!</t>
  </si>
  <si>
    <t>Coworkers! Tripadvisor employees are some of the most genuine, kind, and supportive group of individuals. Sr. leadership is very down-to-earth, and feedback and ideas are expected and encouraged from every level of the organization. I have to give a special shout out to people ops and talent acquisition who are an incredibly hard working and compassionate team-driven group. Benefits! The reviews don't lie folks. The benefits really are unmatchable, even compared to other large organizations. Flexibility, even within hybrid roles. This is especially true for working parents. For anyone with even a slight interest in travel, it's a FUN, ever-evolving industry. Learning and Development is strongly encouraged, and employee feedback is taken into consideration in many decisions across the org.</t>
  </si>
  <si>
    <t>As with any large, global company- there are usually many layers to get things done. Sometimes, that makes it difficult to hold true ownership for projects/initiatives, especially when it impacts teams cross-functionally.</t>
  </si>
  <si>
    <t>Coworkers! Tripadvisor employees are some of the most genuine, kind, and supportive group of individuals. Sr. leadership is very down-to-earth, and feedback and ideas are expected and encouraged from every level of the organization. I have to give a special shout out to people ops and talent acquisition who are an incredibly hard working and compassionate team-driven group. Benefits! The reviews don't lie folks. The benefits really are unmatchable, even compared to other large organizations. Flexibility, even within hybrid roles. This is especially true for working parents. For anyone with even a slight interest in travel, it's a FUN, ever-evolving industry. Learning and Development is strongly encouraged, and employee feedback is taken into consideration in many decisions across the org. As with any large, global company- there are usually many layers to get things done. Sometimes, that makes it difficult to hold true ownership for projects/initiatives, especially when it impacts teams cross-functionally.</t>
  </si>
  <si>
    <t>"Coworkers! Tripadvisor employees are some of the most genuine, kind, and supportive group of individuals. Sr. leadership is very down-to-earth, and feedback and ideas are expected and encouraged from every level of the organization. I have to give a special shout out to people ops and talent acquisition who are an incredibly hard working and compassionate team-driven group. Benefits! The reviews don't lie folks. The benefits really are unmatchable, even compared to other large organizations. Flexibility, even within hybrid roles. This is especially true for working parents. For anyone with even a slight interest in travel, it's a FUN, ever-evolving industry. Learning and Development is strongly encouraged, and employee feedback is taken into consideration in many decisions across the org. As with any large, global company- there are usually many layers to get things done. Sometimes, that makes it difficult to hold true ownership for projects/initiatives, especially when it impacts teams cross-functionally."</t>
  </si>
  <si>
    <t>[0.9517674446105957]</t>
  </si>
  <si>
    <t>[array([4.5380005e-04, 4.7778703e-02, 9.5176744e-01], dtype=float32)]</t>
  </si>
  <si>
    <t>1.0478287935256958</t>
  </si>
  <si>
    <t>They work hard to keep employees happy</t>
  </si>
  <si>
    <t>Travel industry has lots of ups and downs</t>
  </si>
  <si>
    <t>They work hard to keep employees happy Travel industry has lots of ups and downs</t>
  </si>
  <si>
    <t>[0.579413890838623]</t>
  </si>
  <si>
    <t>[array([0.00820201, 0.5794139 , 0.4123841 ], dtype=float32)]</t>
  </si>
  <si>
    <t>1.0477651357650757</t>
  </si>
  <si>
    <t>Ok short term employment</t>
  </si>
  <si>
    <t>Almost 100% remote work, you can form close relationships with your team, summer flex time in addition to PTO.</t>
  </si>
  <si>
    <t>Managers don't know how to manage and have no training before being promoted, not a lot of room for growth, they will have mass layoffs just to rehire all the positions months later, either you will be overworked or have nothing to do, the executive team and new CEO are unrealistic and bringing teams down.</t>
  </si>
  <si>
    <t>Almost 100% remote work, you can form close relationships with your team, summer flex time in addition to PTO. Managers don't know how to manage and have no training before being promoted, not a lot of room for growth, they will have mass layoffs just to rehire all the positions months later, either you will be overworked or have nothing to do, the executive team and new CEO are unrealistic and bringing teams down.</t>
  </si>
  <si>
    <t>"Almost 100% remote work, you can form close relationships with your team, summer flex time in addition to PTO. Managers don't know how to manage and have no training before being promoted, not a lot of room for growth, they will have mass layoffs just to rehire all the positions months later, either you will be overworked or have nothing to do, the executive team and new CEO are unrealistic and bringing teams down."</t>
  </si>
  <si>
    <t>[0.8683205842971802]</t>
  </si>
  <si>
    <t>[array([0.05515603, 0.8683206 , 0.07652336], dtype=float32)]</t>
  </si>
  <si>
    <t>Enjoyed my time</t>
  </si>
  <si>
    <t>Needham, MA</t>
  </si>
  <si>
    <t>Very cool office, collaborative team to work with</t>
  </si>
  <si>
    <t>Could have some improvements on the products offered</t>
  </si>
  <si>
    <t>Very cool office, collaborative team to work with Could have some improvements on the products offered</t>
  </si>
  <si>
    <t>"Very cool office, collaborative team to work with Could have some improvements on the products offered"</t>
  </si>
  <si>
    <t>[0.8786689639091492]</t>
  </si>
  <si>
    <t>[array([0.00396684, 0.87866896, 0.11736418], dtype=float32)]</t>
  </si>
  <si>
    <t>Layoffs are common</t>
  </si>
  <si>
    <t>Senior Business Development Manager</t>
  </si>
  <si>
    <t>It is a great company to work for until they lay you off without cause or reason.</t>
  </si>
  <si>
    <t>They are constantly reshuffling the deck, and layoffs are frequent.</t>
  </si>
  <si>
    <t>It is a great company to work for until they lay you off without cause or reason. They are constantly reshuffling the deck, and layoffs are frequent.</t>
  </si>
  <si>
    <t>"It is a great company to work for until they lay you off without cause or reason. They are constantly reshuffling the deck, and layoffs are frequent."</t>
  </si>
  <si>
    <t>[0.8340815901756287]</t>
  </si>
  <si>
    <t>[array([0.03958309, 0.8340816 , 0.12633532], dtype=float32)]</t>
  </si>
  <si>
    <t>Sr. Analyst - Marketing</t>
  </si>
  <si>
    <t>Pay and free food were good</t>
  </si>
  <si>
    <t>It was just a bit boring</t>
  </si>
  <si>
    <t>Pay and free food were good It was just a bit boring</t>
  </si>
  <si>
    <t>[0.8679535388946533]</t>
  </si>
  <si>
    <t>[array([0.05666735, 0.07537911, 0.86795354], dtype=float32)]</t>
  </si>
  <si>
    <t>A Regrettable Experience at Tripadvisor</t>
  </si>
  <si>
    <t>Lifestyle benefit is a nice perk as well as the company shut down week between Christmas and New Years.</t>
  </si>
  <si>
    <t>I joined Tripadvisor with high hopes and enthusiasm, believing it would be a stepping stone for my career growth. However, my time at the company turned out to be the biggest regret of my professional life._x000D_
_x000D_
The company's primary focus appears to be solely on revenue, with little regard for the well-being of its employees or the satisfaction of its customers. The lack of value placed on both internal and external stakeholders is evident in every aspect of the organization._x000D_
_x000D_
One of the most glaring issues is the disorganized structure of the company. The communication and updates are shockingly poor, leaving employees in the dark about crucial information. Teams seem to lack passion for the business, resulting in a noticeable lack of desire to excel in their daily tasks._x000D_
_x000D_
The leadership team, unfortunately, is both inexperienced and unorganized. Their approach is not only tone-deaf but also sloppy, leaving employees feeling unsupported and undervalued. A striking example of this is the insistence on full-time office attendance while leaders enjoy vacations in exotic locations such as the Bahamas, joining meetings remotely. This stark contrast in expectations and actions highlights the lack of empathy and understanding within the leadership team._x000D_
_x000D_
Communication breakdowns are rampant, with emails frequently ignored, and political games playing a significant role in day-to-day operations. This creates an unhealthy work environment, contributing to the overall dissatisfaction among employees._x000D_
_x000D_
The benefits package provided by Tripadvisor is severely lacking, causing numerous headaches and troubleshooting efforts. There is a palpable lack of trust in how commissions are calculated and paid out, further eroding confidence in the company's transparency and fairness. In addition their were hidden cliffs with in 401k and RSU options. The limited support given to teams and customers alike underscores the company's lack of commitment to their well-being._x000D_
_x000D_
In conclusion, my experience at Tripadvisor has been nothing short of disappointing. This move, which I had initially looked forward to the most in my career, turned out to be a profound letdown. I strongly caution anyone considering employment with or engaging in business with Tripadvisor to think twice. The company's prioritization of revenue over its people and customers, combined with its organizational and leadership issues, make it an undesirable place to work or collaborate with.</t>
  </si>
  <si>
    <t>Lifestyle benefit is a nice perk as well as the company shut down week between Christmas and New Years. I joined Tripadvisor with high hopes and enthusiasm, believing it would be a stepping stone for my career growth. However, my time at the company turned out to be the biggest regret of my professional life._x000D_
_x000D_
The company's primary focus appears to be solely on revenue, with little regard for the well-being of its employees or the satisfaction of its customers. The lack of value placed on both internal and external stakeholders is evident in every aspect of the organization._x000D_
_x000D_
One of the most glaring issues is the disorganized structure of the company. The communication and updates are shockingly poor, leaving employees in the dark about crucial information. Teams seem to lack passion for the business, resulting in a noticeable lack of desire to excel in their daily tasks._x000D_
_x000D_
The leadership team, unfortunately, is both inexperienced and unorganized. Their approach is not only tone-deaf but also sloppy, leaving employees feeling unsupported and undervalued. A striking example of this is the insistence on full-time office attendance while leaders enjoy vacations in exotic locations such as the Bahamas, joining meetings remotely. This stark contrast in expectations and actions highlights the lack of empathy and understanding within the leadership team._x000D_
_x000D_
Communication breakdowns are rampant, with emails frequently ignored, and political games playing a significant role in day-to-day operations. This creates an unhealthy work environment, contributing to the overall dissatisfaction among employees._x000D_
_x000D_
The benefits package provided by Tripadvisor is severely lacking, causing numerous headaches and troubleshooting efforts. There is a palpable lack of trust in how commissions are calculated and paid out, further eroding confidence in the company's transparency and fairness. In addition their were hidden cliffs with in 401k and RSU options. The limited support given to teams and customers alike underscores the company's lack of commitment to their well-being._x000D_
_x000D_
In conclusion, my experience at Tripadvisor has been nothing short of disappointing. This move, which I had initially looked forward to the most in my career, turned out to be a profound letdown. I strongly caution anyone considering employment with or engaging in business with Tripadvisor to think twice. The company's prioritization of revenue over its people and customers, combined with its organizational and leadership issues, make it an undesirable place to work or collaborate with.</t>
  </si>
  <si>
    <t>Lifestyle benefit is a nice perk as well as the company shut down week between Christmas and New Years. I joined Tripadvisor with high hopes and enthusiasm, believing it would be a stepping stone for my career growth. However, my time at the company turned out to be the biggest regret of my professional life.    The company's primary focus appears to be solely on revenue, with little regard for the well-being of its employees or the satisfaction of its customers. The lack of value placed on both internal and external stakeholders is evident in every aspect of the organization.    One of the most glaring issues is the disorganized structure of the company. The communication and updates are shockingly poor, leaving employees in the dark about crucial information. Teams seem to lack passion for the business, resulting in a noticeable lack of desire to excel in their daily tasks.    The leadership team, unfortunately, is both inexperienced and unorganized. Their approach is not only tone-deaf but also sloppy, leaving employees feeling unsupported and undervalued. A striking example of this is the insistence on full-time office attendance while leaders enjoy vacations in exotic locations such as the Bahamas, joining meetings remotely. This stark contrast in expectations and actions highlights the lack of empathy and understanding within the leadership team.    Communication breakdowns are rampant, with emails frequently ignored, and political games playing a significant role in day-to-day operations. This creates an unhealthy work environment, contributing to the overall dissatisfaction among employees.    The benefits package provided by Tripadvisor is severely lacking, causing numerous headaches and troubleshooting efforts. There is a palpable lack of trust in how commissions are calculated and paid out, further eroding confidence in the company's transparency and fairness. In addition their were hidden cliffs with in 401k and RSU options. The limited support given to teams and customers alike underscores the company's lack of commitment to their well-being.    In conclusion, my experience at Tripadvisor has been nothing short of disappointing. This move, which I had initially looked forward to the most in my career, turned out to be a profound letdown. I strongly caution anyone considering employment with or engaging in business with Tripadvisor to think twice. The company's prioritization of revenue over its people and customers, combined with its organizational and leadership issues, make it an undesirable place to work or collaborate with.</t>
  </si>
  <si>
    <t>"Lifestyle benefit is a nice perk as well as the company shut down week between Christmas and New Years. I joined Tripadvisor with high hopes and enthusiasm, believing it would be a stepping stone for my career growth. However, my time at the company turned out to be the biggest regret of my professional life.  The company's primary focus appears to be solely on revenue, with little regard for the well-being of its employees or the satisfaction of its customers. The lack of value placed on both internal and external stakeholders is evident in every aspect of the organization.  One of the most glaring issues is the disorganized structure of the company. The communication and updates are shockingly poor, leaving employees in the dark about crucial information. Teams seem to lack passion for the business, resulting in a noticeable lack of desire to excel in their daily tasks.  The leadership team, unfortunately, is both inexperienced and unorganized. Their approach is not only tone-deaf but also sloppy, leaving employees feeling unsupported and undervalued. A striking example of this is the insistence on full-time office attendance while leaders enjoy vacations in exotic locations such as the Bahamas, joining meetings remotely. This stark contrast in expectations and actions highlights the lack of empathy and understanding within the leadership team.  Communication breakdowns are rampant, with emails frequently ignored, and political games playing a significant role in day-to-day operations. This creates</t>
  </si>
  <si>
    <t>[0.5511053204536438]</t>
  </si>
  <si>
    <t>[array([0.5511053 , 0.02977844, 0.41911626], dtype=float32)]</t>
  </si>
  <si>
    <t>Culture wonderful at TripAdvisor!</t>
  </si>
  <si>
    <t>Newton, MA</t>
  </si>
  <si>
    <t>Hard working, fun, and kind colleagues! Incredible free lunch every day. Job security and opportunities to grow your career.</t>
  </si>
  <si>
    <t>Some of my friends left the company because they werenâ€™t given raises they felt they deserved.</t>
  </si>
  <si>
    <t>Hard working, fun, and kind colleagues! Incredible free lunch every day. Job security and opportunities to grow your career. Some of my friends left the company because they werenâ€™t given raises they felt they deserved.</t>
  </si>
  <si>
    <t>"Hard working, fun, and kind colleagues! Incredible free lunch every day. Job security and opportunities to grow your career. Some of my friends left the company because they werenâ€™t given raises they felt they deserved."</t>
  </si>
  <si>
    <t>[0.7304584383964539]</t>
  </si>
  <si>
    <t>[array([0.00287821, 0.26666343, 0.73045844], dtype=float32)]</t>
  </si>
  <si>
    <t>Good Company Overall</t>
  </si>
  <si>
    <t>I really enjoyed the benefits, compensation was respectable, and the people on my team were wonderful (some of the best I've had the privilege of working alongside in my corporate career).</t>
  </si>
  <si>
    <t>Sometimes it felt as though leadership lacked vision (not necessarily the company leadership, but the area that I worked in) and the appropriate appetite for risk to enable a culture of innovation. There seemed to be a misalignment in priorities between focus areas and leadership often causing for excessive pivoting or work once deemed critical to be shelved. Once they tighten up the vision and take an unwavering approach to product development the sky is the limit.</t>
  </si>
  <si>
    <t>I really enjoyed the benefits, compensation was respectable, and the people on my team were wonderful (some of the best I've had the privilege of working alongside in my corporate career). Sometimes it felt as though leadership lacked vision (not necessarily the company leadership, but the area that I worked in) and the appropriate appetite for risk to enable a culture of innovation. There seemed to be a misalignment in priorities between focus areas and leadership often causing for excessive pivoting or work once deemed critical to be shelved. Once they tighten up the vision and take an unwavering approach to product development the sky is the limit.</t>
  </si>
  <si>
    <t>"I really enjoyed the benefits, compensation was respectable, and the people on my team were wonderful (some of the best I've had the privilege of working alongside in my corporate career). Sometimes it felt as though leadership lacked vision (not necessarily the company leadership, but the area that I worked in) and the appropriate appetite for risk to enable a culture of innovation. There seemed to be a misalignment in priorities between focus areas and leadership often causing for excessive pivoting or work once deemed critical to be shelved. Once they tighten up the vision and take an unwavering approach to product development the sky is the limit."</t>
  </si>
  <si>
    <t>[0.6776233911514282]</t>
  </si>
  <si>
    <t>[array([0.05293636, 0.6776234 , 0.26944026], dtype=float32)]</t>
  </si>
  <si>
    <t>1.0477243661880493</t>
  </si>
  <si>
    <t>Loved this place</t>
  </si>
  <si>
    <t>Benefits, people, working hours and free shows</t>
  </si>
  <si>
    <t>For me, I did not see any cons, like every else do your job and all is fine</t>
  </si>
  <si>
    <t>Benefits, people, working hours and free shows For me, I did not see any cons, like every else do your job and all is fine</t>
  </si>
  <si>
    <t>"Benefits, people, working hours and free shows For me, I did not see any cons, like every else do your job and all is fine"</t>
  </si>
  <si>
    <t>[0.9590442776679993]</t>
  </si>
  <si>
    <t>[array([0.00803274, 0.9590443 , 0.03292296], dtype=float32)]</t>
  </si>
  <si>
    <t>Recent Layoffs</t>
  </si>
  <si>
    <t>Very good onboarding training, people are really great overall, culture and nice benefits.</t>
  </si>
  <si>
    <t>Base salary is low, you can feel a lot of pressure to hit your sales numbers, and company has been in constant change.</t>
  </si>
  <si>
    <t>Very good onboarding training, people are really great overall, culture and nice benefits. Base salary is low, you can feel a lot of pressure to hit your sales numbers, and company has been in constant change.</t>
  </si>
  <si>
    <t>"Very good onboarding training, people are really great overall, culture and nice benefits. Base salary is low, you can feel a lot of pressure to hit your sales numbers, and company has been in constant change."</t>
  </si>
  <si>
    <t>[0.6696353554725647]</t>
  </si>
  <si>
    <t>[array([0.00305218, 0.66963536, 0.32731244], dtype=float32)]</t>
  </si>
  <si>
    <t>Was a great company before......</t>
  </si>
  <si>
    <t>Great travel and other benefits. Great team members.</t>
  </si>
  <si>
    <t>Reorg after reorg and layoffs a plenty. The overall DNA and care of employees has pretty much gone out the window.</t>
  </si>
  <si>
    <t>Great travel and other benefits. Great team members. Reorg after reorg and layoffs a plenty. The overall DNA and care of employees has pretty much gone out the window.</t>
  </si>
  <si>
    <t>[0.6596925258636475]</t>
  </si>
  <si>
    <t>[array([0.00899992, 0.3313076 , 0.6596925 ], dtype=float32)]</t>
  </si>
  <si>
    <t>The culture is great. Very collaborative environment, respectful and the HR team is supportive. Work life balance and flexibility are super helpful for working parents. There is a lot of flexibility towards remote work and there are options for temporary relocations. My experience was very positive.</t>
  </si>
  <si>
    <t>Lack of transparency about compensation. Annual review process could be improved.</t>
  </si>
  <si>
    <t>The culture is great. Very collaborative environment, respectful and the HR team is supportive. Work life balance and flexibility are super helpful for working parents. There is a lot of flexibility towards remote work and there are options for temporary relocations. My experience was very positive. Lack of transparency about compensation. Annual review process could be improved.</t>
  </si>
  <si>
    <t>"The culture is great. Very collaborative environment, respectful and the HR team is supportive. Work life balance and flexibility are super helpful for working parents. There is a lot of flexibility towards remote work and there are options for temporary relocations. My experience was very positive. Lack of transparency about compensation. Annual review process could be improved."</t>
  </si>
  <si>
    <t>[0.615821897983551]</t>
  </si>
  <si>
    <t>[array([0.00314651, 0.38103163, 0.6158219 ], dtype=float32)]</t>
  </si>
  <si>
    <t>Good company, Great people</t>
  </si>
  <si>
    <t>IT Auditor</t>
  </si>
  <si>
    <t>Benefits are really good. The perks of the office are also great...the headquarters is an amazing building with great offerings to give employees a good level of comfort. The people within the organization are truly what make it a great place, you learn from so many different people and always feel welcomed, even during/after a pandemic.</t>
  </si>
  <si>
    <t>I think the company's values are kind of vague or generic and with new leadership, it's kind of a critical time to truly re-establish what direction things will go in. Not my experience directly but also it seems to be encouraged to work harder with limited resources over coming up with more solutions and the effects of that can be seen in re-orgs, layoffs, and teams generally being limited in resources.</t>
  </si>
  <si>
    <t>Benefits are really good. The perks of the office are also great...the headquarters is an amazing building with great offerings to give employees a good level of comfort. The people within the organization are truly what make it a great place, you learn from so many different people and always feel welcomed, even during/after a pandemic. I think the company's values are kind of vague or generic and with new leadership, it's kind of a critical time to truly re-establish what direction things will go in. Not my experience directly but also it seems to be encouraged to work harder with limited resources over coming up with more solutions and the effects of that can be seen in re-orgs, layoffs, and teams generally being limited in resources.</t>
  </si>
  <si>
    <t>"Benefits are really good. The perks of the office are also great...the headquarters is an amazing building with great offerings to give employees a good level of comfort. The people within the organization are truly what make it a great place, you learn from so many different people and always feel welcomed, even during/after a pandemic. I think the company's values are kind of vague or generic and with new leadership, it's kind of a critical time to truly re-establish what direction things will go in. Not my experience directly but also it seems to be encouraged to work harder with limited resources over coming up with more solutions and the effects of that can be seen in re-orgs, layoffs, and teams generally being limited in resources."</t>
  </si>
  <si>
    <t>[0.830297589302063]</t>
  </si>
  <si>
    <t>[array([0.00238734, 0.16731504, 0.8302976 ], dtype=float32)]</t>
  </si>
  <si>
    <t>Amazing Place to Work!</t>
  </si>
  <si>
    <t>It was such a pleasure to work at Triapdvisor. Expectations are realistic. People are invested and engaged and the perks are fantastic. Manager was awesome. Highly recommended.</t>
  </si>
  <si>
    <t>None really come to mind.</t>
  </si>
  <si>
    <t>It was such a pleasure to work at Triapdvisor. Expectations are realistic. People are invested and engaged and the perks are fantastic. Manager was awesome. Highly recommended. None really come to mind.</t>
  </si>
  <si>
    <t>[0.6559405326843262]</t>
  </si>
  <si>
    <t>[array([0.00199922, 0.34206024, 0.65594053], dtype=float32)]</t>
  </si>
  <si>
    <t>Great place to work - not very innovative</t>
  </si>
  <si>
    <t>Fun company culture, great office environment</t>
  </si>
  <si>
    <t>Lack of company strategy and innovation, too focused on minor improvements</t>
  </si>
  <si>
    <t>Fun company culture, great office environment Lack of company strategy and innovation, too focused on minor improvements</t>
  </si>
  <si>
    <t>"Fun company culture, great office environment Lack of company strategy and innovation, too focused on minor improvements"</t>
  </si>
  <si>
    <t>[0.5264651775360107]</t>
  </si>
  <si>
    <t>[array([0.03120418, 0.44233066, 0.5264652 ], dtype=float32)]</t>
  </si>
  <si>
    <t>nice people who really care about what they do</t>
  </si>
  <si>
    <t>honestly not much to say here</t>
  </si>
  <si>
    <t>nice people who really care about what they do honestly not much to say here</t>
  </si>
  <si>
    <t>[0.8770230412483215]</t>
  </si>
  <si>
    <t>[array([0.00215921, 0.12081774, 0.87702304], dtype=float32)]</t>
  </si>
  <si>
    <t>The team is amazing and are always willing to help</t>
  </si>
  <si>
    <t>I personally did not have a negative experience</t>
  </si>
  <si>
    <t>The team is amazing and are always willing to help I personally did not have a negative experience</t>
  </si>
  <si>
    <t>[0.9903764128684998]</t>
  </si>
  <si>
    <t>[array([7.629003e-04, 8.860709e-03, 9.903764e-01], dtype=float32)]</t>
  </si>
  <si>
    <t>Decent Pay but needs more Organization</t>
  </si>
  <si>
    <t>Good pay, nice people, WFH flexibility, fun products to work on. Nice benefits.</t>
  </si>
  <si>
    <t>Too many people in leadership are hesitant to make decisions quickly and effectively. Many teams are siloed which makes it hard to feel there is a strong, uniformed sense of culture. Their long term strategy is unclear, even though employees are proactively seeking directly, leadership is not able to answer those questions</t>
  </si>
  <si>
    <t>Good pay, nice people, WFH flexibility, fun products to work on. Nice benefits. Too many people in leadership are hesitant to make decisions quickly and effectively. Many teams are siloed which makes it hard to feel there is a strong, uniformed sense of culture. Their long term strategy is unclear, even though employees are proactively seeking directly, leadership is not able to answer those questions</t>
  </si>
  <si>
    <t>"Good pay, nice people, WFH flexibility, fun products to work on. Nice benefits. Too many people in leadership are hesitant to make decisions quickly and effectively. Many teams are siloed which makes it hard to feel there is a strong, uniformed sense of culture. Their long term strategy is unclear, even though employees are proactively seeking directly, leadership is not able to answer those questions"</t>
  </si>
  <si>
    <t>[0.5597613453865051]</t>
  </si>
  <si>
    <t>[array([0.07028589, 0.55976135, 0.36995274], dtype=float32)]</t>
  </si>
  <si>
    <t>It was remote with somewhat flexible hours</t>
  </si>
  <si>
    <t>Company can lack innovation, hard to drive results with outdated tech stack</t>
  </si>
  <si>
    <t>It was remote with somewhat flexible hours Company can lack innovation, hard to drive results with outdated tech stack</t>
  </si>
  <si>
    <t>"It was remote with somewhat flexible hours Company can lack innovation, hard to drive results with outdated tech stack"</t>
  </si>
  <si>
    <t>[0.8950484395027161]</t>
  </si>
  <si>
    <t>[array([0.09504139, 0.89504844, 0.00991016], dtype=float32)]</t>
  </si>
  <si>
    <t>amazing people and an incredible office</t>
  </si>
  <si>
    <t>Unstable work environment due to layoffs</t>
  </si>
  <si>
    <t>amazing people and an incredible office Unstable work environment due to layoffs</t>
  </si>
  <si>
    <t>[0.9632259011268616]</t>
  </si>
  <si>
    <t>[array([0.0027053 , 0.03406888, 0.9632259 ], dtype=float32)]</t>
  </si>
  <si>
    <t>Wasn't the old good Tripadvisor anymore</t>
  </si>
  <si>
    <t>The company still have good legacy and inclusive culture. People work with you are very nice and you don't have much pressure. Some working object are super cool.</t>
  </si>
  <si>
    <t>The new leadership team are brutal machines, they brought a lot political stuff into the company and the whole atmosphere are changing top-down.</t>
  </si>
  <si>
    <t>The company still have good legacy and inclusive culture. People work with you are very nice and you don't have much pressure. Some working object are super cool. The new leadership team are brutal machines, they brought a lot political stuff into the company and the whole atmosphere are changing top-down.</t>
  </si>
  <si>
    <t>"The company still have good legacy and inclusive culture. People work with you are very nice and you don't have much pressure. Some working object are super cool. The new leadership team are brutal machines, they brought a lot political stuff into the company and the whole atmosphere are changing top-down."</t>
  </si>
  <si>
    <t>[0.5280811786651611]</t>
  </si>
  <si>
    <t>[array([0.00267044, 0.46924838, 0.5280812 ], dtype=float32)]</t>
  </si>
  <si>
    <t>Associate Editor</t>
  </si>
  <si>
    <t>interesting people and hybrid schedule</t>
  </si>
  <si>
    <t>too many meetings, not very diverse, very behind the times</t>
  </si>
  <si>
    <t>interesting people and hybrid schedule too many meetings, not very diverse, very behind the times</t>
  </si>
  <si>
    <t>"interesting people and hybrid schedule too many meetings, not very diverse, very behind the times"</t>
  </si>
  <si>
    <t>[0.9169883728027344]</t>
  </si>
  <si>
    <t>[array([0.05556142, 0.9169884 , 0.02745013], dtype=float32)]</t>
  </si>
  <si>
    <t>Can't be great place. Sometimes too stressful but still liked working there</t>
  </si>
  <si>
    <t>Liked working there. Everyone is nice. Job can be fun. Pay is well. Company does care.</t>
  </si>
  <si>
    <t>Sometimes can be stressful especially if you are the only one in the team working on a weekend.</t>
  </si>
  <si>
    <t>Liked working there. Everyone is nice. Job can be fun. Pay is well. Company does care. Sometimes can be stressful especially if you are the only one in the team working on a weekend.</t>
  </si>
  <si>
    <t>[0.9898161888122559]</t>
  </si>
  <si>
    <t>[array([0.00179813, 0.00838572, 0.9898162 ], dtype=float32)]</t>
  </si>
  <si>
    <t>Great people in the company</t>
  </si>
  <si>
    <t>None I had a great time there</t>
  </si>
  <si>
    <t>Great people in the company None I had a great time there</t>
  </si>
  <si>
    <t>[0.9858322143554688]</t>
  </si>
  <si>
    <t>[array([0.00184035, 0.01232737, 0.9858322 ], dtype=float32)]</t>
  </si>
  <si>
    <t>If you want to live paycheck to paycheck you should work here!</t>
  </si>
  <si>
    <t>- Refuse to do market adjustments for their employees, therefore a number of people are living paycheck to paycheck - No clear path for growth within the company, they prefer to hire from outside - The internal systems are always broken - Operates like a startup putting out one fire after the other despite having 5,000 employees - Severely understaffed - Leadership tends to gaslight (career path, solving issues, career trajectory) - Leadership lacks autonomy despite the silo'd structure - Last but not least, severely underpaid</t>
  </si>
  <si>
    <t>#NAME? - Refuse to do market adjustments for their employees, therefore a number of people are living paycheck to paycheck - No clear path for growth within the company, they prefer to hire from outside - The internal systems are always broken - Operates like a startup putting out one fire after the other despite having 5,000 employees - Severely understaffed - Leadership tends to gaslight (career path, solving issues, career trajectory) - Leadership lacks autonomy despite the silo'd structure - Last but not least, severely underpaid</t>
  </si>
  <si>
    <t>"#NAME? - Refuse to do market adjustments for their employees, therefore a number of people are living paycheck to paycheck - No clear path for growth within the company, they prefer to hire from outside - The internal systems are always broken - Operates like a startup putting out one fire after the other despite having 5,000 employees - Severely understaffed - Leadership tends to gaslight (career path, solving issues, career trajectory) - Leadership lacks autonomy despite the silo'd structure - Last but not least, severely underpaid"</t>
  </si>
  <si>
    <t>[0.8717804551124573]</t>
  </si>
  <si>
    <t>[array([0.12655671, 0.87178046, 0.00166288], dtype=float32)]</t>
  </si>
  <si>
    <t>It's aight</t>
  </si>
  <si>
    <t>Pay is good and team is great to work with</t>
  </si>
  <si>
    <t>Deadline planning could be better</t>
  </si>
  <si>
    <t>Pay is good and team is great to work with Deadline planning could be better</t>
  </si>
  <si>
    <t>[0.9847961664199829]</t>
  </si>
  <si>
    <t>[array([0.0040853 , 0.01111856, 0.98479617], dtype=float32)]</t>
  </si>
  <si>
    <t>Nice break room Office with cubicles</t>
  </si>
  <si>
    <t>No growth Unrealistic goals Hard to keep up with their sled demands</t>
  </si>
  <si>
    <t>Nice break room Office with cubicles No growth Unrealistic goals Hard to keep up with their sled demands</t>
  </si>
  <si>
    <t>[0.8071678280830383]</t>
  </si>
  <si>
    <t>[array([0.08915265, 0.10367952, 0.8071678 ], dtype=float32)]</t>
  </si>
  <si>
    <t>1.0477019548416138</t>
  </si>
  <si>
    <t>Benefits Autonomy Being able to speak to upper level management anytime</t>
  </si>
  <si>
    <t>Company and market headwinds are causing a lot of uncertainty about the future</t>
  </si>
  <si>
    <t>Benefits Autonomy Being able to speak to upper level management anytime Company and market headwinds are causing a lot of uncertainty about the future</t>
  </si>
  <si>
    <t>[0.7020845413208008]</t>
  </si>
  <si>
    <t>[array([0.01371546, 0.2842    , 0.70208454], dtype=float32)]</t>
  </si>
  <si>
    <t>Leadership commitment to ERGs, flexible work schedule, good pay.</t>
  </si>
  <si>
    <t>Moves too quickly at times</t>
  </si>
  <si>
    <t>Leadership commitment to ERGs, flexible work schedule, good pay. Moves too quickly at times</t>
  </si>
  <si>
    <t>"Leadership commitment to ERGs, flexible work schedule, good pay. Moves too quickly at times"</t>
  </si>
  <si>
    <t>[0.8680555820465088]</t>
  </si>
  <si>
    <t>[array([0.00442672, 0.8680556 , 0.1275177 ], dtype=float32)]</t>
  </si>
  <si>
    <t>Flexible Work Schedule. Fully remote for most employees not near the Needham office.</t>
  </si>
  <si>
    <t>Too many meetings. Had check in calls every morning that were redundant.</t>
  </si>
  <si>
    <t>Flexible Work Schedule. Fully remote for most employees not near the Needham office. Too many meetings. Had check in calls every morning that were redundant.</t>
  </si>
  <si>
    <t>[0.8402764797210693]</t>
  </si>
  <si>
    <t>[array([0.0082553 , 0.8402765 , 0.15146826], dtype=float32)]</t>
  </si>
  <si>
    <t>Hard worker</t>
  </si>
  <si>
    <t>To help people out ok</t>
  </si>
  <si>
    <t>Nothing at all its good</t>
  </si>
  <si>
    <t>To help people out ok Nothing at all its good</t>
  </si>
  <si>
    <t>[0.884721577167511]</t>
  </si>
  <si>
    <t>[array([0.8847216 , 0.09452873, 0.02074968], dtype=float32)]</t>
  </si>
  <si>
    <t>1.0476384162902832</t>
  </si>
  <si>
    <t>Coop Student</t>
  </si>
  <si>
    <t>Great work culture and team building</t>
  </si>
  <si>
    <t>It is remote work and less exposure</t>
  </si>
  <si>
    <t>Great work culture and team building It is remote work and less exposure</t>
  </si>
  <si>
    <t>[0.9961733222007751]</t>
  </si>
  <si>
    <t>[array([4.5270904e-04, 3.3739612e-03, 9.9617332e-01], dtype=float32)]</t>
  </si>
  <si>
    <t>Period of Change</t>
  </si>
  <si>
    <t>Overall good work environment, pay and opportunity for advancement.</t>
  </si>
  <si>
    <t>Ever changing priorities and reorgs, which can lead to burn out.</t>
  </si>
  <si>
    <t>Overall good work environment, pay and opportunity for advancement. Ever changing priorities and reorgs, which can lead to burn out.</t>
  </si>
  <si>
    <t>"Overall good work environment, pay and opportunity for advancement. Ever changing priorities and reorgs, which can lead to burn out."</t>
  </si>
  <si>
    <t>[0.6977944374084473]</t>
  </si>
  <si>
    <t>[array([0.00414857, 0.69779444, 0.29805693], dtype=float32)]</t>
  </si>
  <si>
    <t>New consumer strategy makes sense for travelers, rational Work From Home policy, excellent benefits package</t>
  </si>
  <si>
    <t>Limited diversity with People of Color across all levels, stock has yet to rebound post COVID, run very lean teams</t>
  </si>
  <si>
    <t>New consumer strategy makes sense for travelers, rational Work From Home policy, excellent benefits package Limited diversity with People of Color across all levels, stock has yet to rebound post COVID, run very lean teams</t>
  </si>
  <si>
    <t>"New consumer strategy makes sense for travelers, rational Work From Home policy, excellent benefits package Limited diversity with People of Color across all levels, stock has yet to rebound post COVID, run very lean teams"</t>
  </si>
  <si>
    <t>[0.6636707186698914]</t>
  </si>
  <si>
    <t>[array([0.00884997, 0.6636707 , 0.32747927], dtype=float32)]</t>
  </si>
  <si>
    <t>Great place, a lot of change</t>
  </si>
  <si>
    <t>Executives are taking the company in the right direction</t>
  </si>
  <si>
    <t>A lot of new people and many projects are in flux with people learning on the job.</t>
  </si>
  <si>
    <t>Executives are taking the company in the right direction A lot of new people and many projects are in flux with people learning on the job.</t>
  </si>
  <si>
    <t>[0.5740559101104736]</t>
  </si>
  <si>
    <t>[array([0.00257785, 0.42336622, 0.5740559 ], dtype=float32)]</t>
  </si>
  <si>
    <t>Good environment, great coworkers, each day brings new learnings</t>
  </si>
  <si>
    <t>Not many I can think of</t>
  </si>
  <si>
    <t>Good environment, great coworkers, each day brings new learnings Not many I can think of</t>
  </si>
  <si>
    <t>"Good environment, great coworkers, each day brings new learnings Not many I can think of"</t>
  </si>
  <si>
    <t>[0.765993058681488]</t>
  </si>
  <si>
    <t>[array([0.00349875, 0.76599306, 0.2305082 ], dtype=float32)]</t>
  </si>
  <si>
    <t>not great</t>
  </si>
  <si>
    <t>travel benefits were somewhat decent</t>
  </si>
  <si>
    <t>poor management and communication etc</t>
  </si>
  <si>
    <t>travel benefits were somewhat decent poor management and communication etc</t>
  </si>
  <si>
    <t>[0.6117419600486755]</t>
  </si>
  <si>
    <t>[array([0.18916629, 0.61174196, 0.19909179], dtype=float32)]</t>
  </si>
  <si>
    <t>Work life balance is prioritized, coworkers are smart and care about their work, true team effort</t>
  </si>
  <si>
    <t>With a large global company, sometimes it is difficult to coordinate between all stakeholders</t>
  </si>
  <si>
    <t>Work life balance is prioritized, coworkers are smart and care about their work, true team effort With a large global company, sometimes it is difficult to coordinate between all stakeholders</t>
  </si>
  <si>
    <t>"Work life balance is prioritized, coworkers are smart and care about their work, true team effort With a large global company, sometimes it is difficult to coordinate between all stakeholders"</t>
  </si>
  <si>
    <t>[0.6196142435073853]</t>
  </si>
  <si>
    <t>[array([0.00251296, 0.61961424, 0.3778728 ], dtype=float32)]</t>
  </si>
  <si>
    <t>Every other department seemed to have a blast</t>
  </si>
  <si>
    <t>Spanish Bilingual Customer Service Representative</t>
  </si>
  <si>
    <t>The office in Needham was amazing. They had everything I could dream of</t>
  </si>
  <si>
    <t>Other than a supportive boss - so incredibly micromanaged</t>
  </si>
  <si>
    <t>The office in Needham was amazing. They had everything I could dream of Other than a supportive boss - so incredibly micromanaged</t>
  </si>
  <si>
    <t>[0.7576959729194641]</t>
  </si>
  <si>
    <t>[array([0.008448  , 0.757696  , 0.23385601], dtype=float32)]</t>
  </si>
  <si>
    <t>good experience</t>
  </si>
  <si>
    <t>Customer Success Specialist</t>
  </si>
  <si>
    <t>amazing teammates, some good managers, great ERGs</t>
  </si>
  <si>
    <t>salary and commissions tend to be low</t>
  </si>
  <si>
    <t>amazing teammates, some good managers, great ERGs salary and commissions tend to be low</t>
  </si>
  <si>
    <t>"amazing teammates, some good managers, great ERGs salary and commissions tend to be low"</t>
  </si>
  <si>
    <t>[0.8530705571174622]</t>
  </si>
  <si>
    <t>[array([0.00279622, 0.85307056, 0.14413323], dtype=float32)]</t>
  </si>
  <si>
    <t>Mean girls club</t>
  </si>
  <si>
    <t>Call Center Manager</t>
  </si>
  <si>
    <t>Great benefits! Awesome people that loveâ€™s adventure!</t>
  </si>
  <si>
    <t>Some teams are purely ran by mean women! It sucks the joy out of employees. HR is a joke when it comes to ensuring employees are held accountable for there poor performance. But, managers are somehow supposed to keep those same people accountable.</t>
  </si>
  <si>
    <t>Great benefits! Awesome people that loveâ€™s adventure! Some teams are purely ran by mean women! It sucks the joy out of employees. HR is a joke when it comes to ensuring employees are held accountable for there poor performance. But, managers are somehow supposed to keep those same people accountable.</t>
  </si>
  <si>
    <t>"Great benefits! Awesome people that loveâ€™s adventure! Some teams are purely ran by mean women! It sucks the joy out of employees. HR is a joke when it comes to ensuring employees are held accountable for there poor performance. But, managers are somehow supposed to keep those same people accountable."</t>
  </si>
  <si>
    <t>[0.8704473376274109]</t>
  </si>
  <si>
    <t>[array([0.03027777, 0.87044734, 0.09927487], dtype=float32)]</t>
  </si>
  <si>
    <t>A tremendous place to work and grow</t>
  </si>
  <si>
    <t>- Start-up energy with strong brand awareness and reputation - Great ideas can come from anywhere, all levels - Leadership, executive teams that lead with authenticity and genuine investment in the people and culture -Hybrid, Beautiful Office with both shared and private office spaces- on-site perks and events, an amazing on-site chef provides free meals everyday , and dog friendly! -Great opportunity ahead for the brand as travel rebounds and strengthens over 2019 levels.</t>
  </si>
  <si>
    <t>With certain past initiatives, guilty of moving too fast and breaking to much. New ELT seems much more of the "slow is smooth, smooth is fast" mindset, so optimistic of not repeating past mistakes.</t>
  </si>
  <si>
    <t>- Start-up energy with strong brand awareness and reputation - Great ideas can come from anywhere, all levels - Leadership, executive teams that lead with authenticity and genuine investment in the people and culture -Hybrid, Beautiful Office with both shared and private office spaces- on-site perks and events, an amazing on-site chef provides free meals everyday , and dog friendly! -Great opportunity ahead for the brand as travel rebounds and strengthens over 2019 levels. With certain past initiatives, guilty of moving too fast and breaking to much. New ELT seems much more of the "slow is smooth, smooth is fast" mindset, so optimistic of not repeating past mistakes.</t>
  </si>
  <si>
    <t>"- Start-up energy with strong brand awareness and reputation - Great ideas can come from anywhere, all levels - Leadership, executive teams that lead with authenticity and genuine investment in the people and culture -Hybrid, Beautiful Office with both shared and private office spaces- on-site perks and events, an amazing on-site chef provides free meals everyday , and dog friendly! -Great opportunity ahead for the brand as travel rebounds and strengthens over 2019 levels. With certain past initiatives, guilty of moving too fast and breaking to much. New ELT seems much more of the ""slow is smooth, smooth is fast"" mindset, so optimistic of not repeating past mistakes."</t>
  </si>
  <si>
    <t>[0.9635097980499268]</t>
  </si>
  <si>
    <t>[array([0.00203032, 0.03445983, 0.9635098 ], dtype=float32)]</t>
  </si>
  <si>
    <t>Bussiness Development Executive</t>
  </si>
  <si>
    <t>Great team, the benefits are good, the culture is super important for the company and the HR is helpful in so many ways</t>
  </si>
  <si>
    <t>Salary is not attractive , the bonus is hard to achieve and the KPIs are not reasonable</t>
  </si>
  <si>
    <t>Great team, the benefits are good, the culture is super important for the company and the HR is helpful in so many ways Salary is not attractive , the bonus is hard to achieve and the KPIs are not reasonable</t>
  </si>
  <si>
    <t>"Great team, the benefits are good, the culture is super important for the company and the HR is helpful in so many ways Salary is not attractive , the bonus is hard to achieve and the KPIs are not reasonable"</t>
  </si>
  <si>
    <t>[0.5985842943191528]</t>
  </si>
  <si>
    <t>[array([0.01304391, 0.5985843 , 0.38837183], dtype=float32)]</t>
  </si>
  <si>
    <t>Not the place it used to be</t>
  </si>
  <si>
    <t>Sr UX Designer 2</t>
  </si>
  <si>
    <t>They used to have free lunches and snacks, but I heard that was scaled back. Any perks they offer now though, won't make up for the toxic and disorganized environment it has become. Its sad, because it used to be one of the best places to work in tech.</t>
  </si>
  <si>
    <t>People promoted to manage teams who don't want to manage in the first place They seem to hire the most unqualified senior management, that hand down mandates, with no insight into customer needs, behaviors or regard for what would benefit product</t>
  </si>
  <si>
    <t>They used to have free lunches and snacks, but I heard that was scaled back. Any perks they offer now though, won't make up for the toxic and disorganized environment it has become. Its sad, because it used to be one of the best places to work in tech. People promoted to manage teams who don't want to manage in the first place They seem to hire the most unqualified senior management, that hand down mandates, with no insight into customer needs, behaviors or regard for what would benefit product</t>
  </si>
  <si>
    <t>"They used to have free lunches and snacks, but I heard that was scaled back. Any perks they offer now though, won't make up for the toxic and disorganized environment it has become. Its sad, because it used to be one of the best places to work in tech. People promoted to manage teams who don't want to manage in the first place They seem to hire the most unqualified senior management, that hand down mandates, with no insight into customer needs, behaviors or regard for what would benefit product"</t>
  </si>
  <si>
    <t>[0.9363236427307129]</t>
  </si>
  <si>
    <t>[array([0.05444606, 0.93632364, 0.00923031], dtype=float32)]</t>
  </si>
  <si>
    <t>1.047577977180481</t>
  </si>
  <si>
    <t>Exciting time at Trip</t>
  </si>
  <si>
    <t>Smart, passionate people New leadership team with fresh ideas Abundant L&amp;D opportunities Amazing benefits especially for women Great balance and flexibility</t>
  </si>
  <si>
    <t>Tricky time to be in travel while we wait for the rebound</t>
  </si>
  <si>
    <t>Smart, passionate people New leadership team with fresh ideas Abundant L&amp;D opportunities Amazing benefits especially for women Great balance and flexibility Tricky time to be in travel while we wait for the rebound</t>
  </si>
  <si>
    <t>"Smart, passionate people New leadership team with fresh ideas Abundant L&amp;D opportunities Amazing benefits especially for women Great balance and flexibility Tricky time to be in travel while we wait for the rebound"</t>
  </si>
  <si>
    <t>[0.7499685883522034]</t>
  </si>
  <si>
    <t>[array([0.00358482, 0.24644662, 0.7499686 ], dtype=float32)]</t>
  </si>
  <si>
    <t>Operations Engineer</t>
  </si>
  <si>
    <t>Very open and collaborative team</t>
  </si>
  <si>
    <t>Not the best to grow career</t>
  </si>
  <si>
    <t>Very open and collaborative team Not the best to grow career</t>
  </si>
  <si>
    <t>[0.5615699887275696]</t>
  </si>
  <si>
    <t>[array([0.27436978, 0.16406025, 0.56157   ], dtype=float32)]</t>
  </si>
  <si>
    <t>Good Company, Lots of Changes</t>
  </si>
  <si>
    <t>Senior Business Development Executive</t>
  </si>
  <si>
    <t>Good Culture, Bright Teammates, Great Industry</t>
  </si>
  <si>
    <t>Don't expect to Travel in this role</t>
  </si>
  <si>
    <t>Good Culture, Bright Teammates, Great Industry Don't expect to Travel in this role</t>
  </si>
  <si>
    <t>"Good Culture, Bright Teammates, Great Industry Don't expect to Travel in this role"</t>
  </si>
  <si>
    <t>[0.873690664768219]</t>
  </si>
  <si>
    <t>[array([0.01242029, 0.87369066, 0.11388906], dtype=float32)]</t>
  </si>
  <si>
    <t>No clear career growth</t>
  </si>
  <si>
    <t>Laid back &amp; good work life balance. Benefits are great.</t>
  </si>
  <si>
    <t>No clear career path, long time for changes, management does not have say in much. Everything comes from "the top"</t>
  </si>
  <si>
    <t>Laid back &amp; good work life balance. Benefits are great. No clear career path, long time for changes, management does not have say in much. Everything comes from "the top"</t>
  </si>
  <si>
    <t>"Laid back &amp; good work life balance. Benefits are great. No clear career path, long time for changes, management does not have say in much. Everything comes from ""the top"""</t>
  </si>
  <si>
    <t>[0.7398123741149902]</t>
  </si>
  <si>
    <t>[array([0.04052139, 0.2196663 , 0.7398124 ], dtype=float32)]</t>
  </si>
  <si>
    <t>Positive environment</t>
  </si>
  <si>
    <t>Positive workplace, great work life balance and generous pay and benefits</t>
  </si>
  <si>
    <t>TripAdvisor has tough competition with apps constantly coming up doing the same work</t>
  </si>
  <si>
    <t>Positive workplace, great work life balance and generous pay and benefits TripAdvisor has tough competition with apps constantly coming up doing the same work</t>
  </si>
  <si>
    <t>"Positive workplace, great work life balance and generous pay and benefits TripAdvisor has tough competition with apps constantly coming up doing the same work"</t>
  </si>
  <si>
    <t>[0.6617059707641602]</t>
  </si>
  <si>
    <t>[array([0.00258195, 0.33571208, 0.661706  ], dtype=float32)]</t>
  </si>
  <si>
    <t>good new grad company</t>
  </si>
  <si>
    <t>amazing free food, good team, smart engineers</t>
  </si>
  <si>
    <t>management direction from the higher ups are not in a tech view which is not consistent with an Internet company</t>
  </si>
  <si>
    <t>amazing free food, good team, smart engineers management direction from the higher ups are not in a tech view which is not consistent with an Internet company</t>
  </si>
  <si>
    <t>"amazing free food, good team, smart engineers management direction from the higher ups are not in a tech view which is not consistent with an Internet company"</t>
  </si>
  <si>
    <t>[0.8674344420433044]</t>
  </si>
  <si>
    <t>[array([0.00764376, 0.86743444, 0.12492181], dtype=float32)]</t>
  </si>
  <si>
    <t>Not shabby</t>
  </si>
  <si>
    <t>Software Engineer SE2</t>
  </si>
  <si>
    <t>Good manager, good time. Bad manager, bad time. But if you make a few friends, they'll help you figure out who the good managers are, and from there, lateral movement isn't too hard. Very easy to put in 40h and hang up your hat, though. Work from home transition was very smooth, too.</t>
  </si>
  <si>
    <t>Product lacks vision and engineering leadership is too happy to spend millions of dollars of engineering resources chasing weak product ideas. Meanwhile core functionality (like faster pageloads so customers can even USE the website) languish.</t>
  </si>
  <si>
    <t>Good manager, good time. Bad manager, bad time. But if you make a few friends, they'll help you figure out who the good managers are, and from there, lateral movement isn't too hard. Very easy to put in 40h and hang up your hat, though. Work from home transition was very smooth, too. Product lacks vision and engineering leadership is too happy to spend millions of dollars of engineering resources chasing weak product ideas. Meanwhile core functionality (like faster pageloads so customers can even USE the website) languish.</t>
  </si>
  <si>
    <t>"Good manager, good time. Bad manager, bad time. But if you make a few friends, they'll help you figure out who the good managers are, and from there, lateral movement isn't too hard. Very easy to put in 40h and hang up your hat, though. Work from home transition was very smooth, too. Product lacks vision and engineering leadership is too happy to spend millions of dollars of engineering resources chasing weak product ideas. Meanwhile core functionality (like faster pageloads so customers can even USE the website) languish."</t>
  </si>
  <si>
    <t>[0.8619087338447571]</t>
  </si>
  <si>
    <t>[array([0.11663931, 0.02145193, 0.86190873], dtype=float32)]</t>
  </si>
  <si>
    <t>- As a manager I had decent pay_x000D_
- Big company so it is a recognizable name on your resume</t>
  </si>
  <si>
    <t>- Upper management ALWAYS had a hidden agenda and were dishonest, they would have company All Hands but would never actually address issues. It was more of just a ploy to make it seem like a positive place to work_x000D_
- Changed commission structure constantly without communicating it to me first, then would make an announcement to reps that would negatively effect them. I would have to do damage control and they would be unresponsive about it and not address it again at all. Multiple times I was told by the sales director "This change is final, they just need to deal with it"_x000D_
- Any time they made a change they never gave a clear reason as to why they made a change, which in return made everyone much more skeptical_x000D_
- It was very clear they didn't want to pay reps for over achieving_x000D_
- No career growth path at all</t>
  </si>
  <si>
    <t>- As a manager I had decent pay_x000D_
- Big company so it is a recognizable name on your resume - Upper management ALWAYS had a hidden agenda and were dishonest, they would have company All Hands but would never actually address issues. It was more of just a ploy to make it seem like a positive place to work_x000D_
- Changed commission structure constantly without communicating it to me first, then would make an announcement to reps that would negatively effect them. I would have to do damage control and they would be unresponsive about it and not address it again at all. Multiple times I was told by the sales director "This change is final, they just need to deal with it"_x000D_
- Any time they made a change they never gave a clear reason as to why they made a change, which in return made everyone much more skeptical_x000D_
- It was very clear they didn't want to pay reps for over achieving_x000D_
- No career growth path at all</t>
  </si>
  <si>
    <t>- As a manager I had decent pay  - Big company so it is a recognizable name on your resume - Upper management ALWAYS had a hidden agenda and were dishonest, they would have company All Hands but would never actually address issues. It was more of just a ploy to make it seem like a positive place to work  - Changed commission structure constantly without communicating it to me first, then would make an announcement to reps that would negatively effect them. I would have to do damage control and they would be unresponsive about it and not address it again at all. Multiple times I was told by the sales director "This change is final, they just need to deal with it"  - Any time they made a change they never gave a clear reason as to why they made a change, which in return made everyone much more skeptical  - It was very clear they didn't want to pay reps for over achieving  - No career growth path at all</t>
  </si>
  <si>
    <t>"- As a manager I had decent pay - Big company so it is a recognizable name on your resume - Upper management ALWAYS had a hidden agenda and were dishonest, they would have company All Hands but would never actually address issues. It was more of just a ploy to make it seem like a positive place to work - Changed commission structure constantly without communicating it to me first, then would make an announcement to reps that would negatively effect them. I would have to do damage control and they would be unresponsive about it and not address it again at all. Multiple times I was told by the sales director ""This change is final, they just need to deal with it"" - Any time they made a change they never gave a clear reason as to why they made a change, which in return made everyone much more skeptical - It was very clear they didn't want to pay reps for over achieving - No career growth path at all"</t>
  </si>
  <si>
    <t>[0.6333248615264893]</t>
  </si>
  <si>
    <t>[array([0.06644151, 0.63332486, 0.30023363], dtype=float32)]</t>
  </si>
  <si>
    <t>1.0480374097824097</t>
  </si>
  <si>
    <t>Grand Prairie, TX</t>
  </si>
  <si>
    <t>Everything about company is good</t>
  </si>
  <si>
    <t>Nothing about it is bad</t>
  </si>
  <si>
    <t>Everything about company is good Nothing about it is bad</t>
  </si>
  <si>
    <t>[0.9890072345733643]</t>
  </si>
  <si>
    <t>[array([0.00120995, 0.00978272, 0.98900723], dtype=float32)]</t>
  </si>
  <si>
    <t>Wanted it to work out, but it wasn't possible (Experience of a TAMG employee)</t>
  </si>
  <si>
    <t>-- Extremely risk averse (specifically Cruise Critic)_x000D_
-- "Speed wins" mantra = shipping sloppy products 24/7_x000D_
-- A crushing amount of tech debt_x000D_
-- Revenue-only focus, does not care about "tending the garden" for long-term sustainability_x000D_
-- Routinely make poor biz choices (Tripadvisor Plus, anyone?) that derail the org_x000D_
-- Leaders have no training and it shows_x000D_
-- Poor compensation (read below for more info)_x000D_
-- Abysmal financial support toward proper resource and tooling_x000D_
-- Diversity goals are a smoke screen_x000D_
-- Constantly focused on all of the wrong things_x000D_
-- There's no culture or belonging, even within the ERGs (this is a clock in, clock out company)</t>
  </si>
  <si>
    <t>#NAME? -- Extremely risk averse (specifically Cruise Critic)_x000D_
-- "Speed wins" mantra = shipping sloppy products 24/7_x000D_
-- A crushing amount of tech debt_x000D_
-- Revenue-only focus, does not care about "tending the garden" for long-term sustainability_x000D_
-- Routinely make poor biz choices (Tripadvisor Plus, anyone?) that derail the org_x000D_
-- Leaders have no training and it shows_x000D_
-- Poor compensation (read below for more info)_x000D_
-- Abysmal financial support toward proper resource and tooling_x000D_
-- Diversity goals are a smoke screen_x000D_
-- Constantly focused on all of the wrong things_x000D_
-- There's no culture or belonging, even within the ERGs (this is a clock in, clock out company)</t>
  </si>
  <si>
    <t>#NAME? -- Extremely risk averse (specifically Cruise Critic)  -- "Speed wins" mantra = shipping sloppy products 24/7  -- A crushing amount of tech debt  -- Revenue-only focus, does not care about "tending the garden" for long-term sustainability  -- Routinely make poor biz choices (Tripadvisor Plus, anyone?) that derail the org  -- Leaders have no training and it shows  -- Poor compensation (read below for more info)  -- Abysmal financial support toward proper resource and tooling  -- Diversity goals are a smoke screen  -- Constantly focused on all of the wrong things  -- There's no culture or belonging, even within the ERGs (this is a clock in, clock out company)</t>
  </si>
  <si>
    <t>"#NAME? -- Extremely risk averse (specifically Cruise Critic) -- ""Speed wins"" mantra = shipping sloppy products 24/7 -- A crushing amount of tech debt -- Revenue-only focus, does not care about ""tending the garden"" for long-term sustainability -- Routinely make poor biz choices (Tripadvisor Plus, anyone?) that derail the org -- Leaders have no training and it shows -- Poor compensation (read below for more info) -- Abysmal financial support toward proper resource and tooling -- Diversity goals are a smoke screen -- Constantly focused on all of the wrong things -- There's no culture or belonging, even within the ERGs (this is a clock in, clock out company)"</t>
  </si>
  <si>
    <t>[0.524111270904541]</t>
  </si>
  <si>
    <t>[array([0.4583104 , 0.5241113 , 0.01757837], dtype=float32)]</t>
  </si>
  <si>
    <t>API Account Manager</t>
  </si>
  <si>
    <t>They treat you like family</t>
  </si>
  <si>
    <t>I do not have any negatives.</t>
  </si>
  <si>
    <t>They treat you like family I do not have any negatives.</t>
  </si>
  <si>
    <t>[0.6531216502189636]</t>
  </si>
  <si>
    <t>[array([0.00380448, 0.3430739 , 0.65312165], dtype=float32)]</t>
  </si>
  <si>
    <t>Great work environment</t>
  </si>
  <si>
    <t>Love to work among great people</t>
  </si>
  <si>
    <t>Salary could be more competitive</t>
  </si>
  <si>
    <t>Love to work among great people Salary could be more competitive</t>
  </si>
  <si>
    <t>[0.7273884415626526]</t>
  </si>
  <si>
    <t>[array([0.02242919, 0.72738844, 0.25018233], dtype=float32)]</t>
  </si>
  <si>
    <t>It was fine</t>
  </si>
  <si>
    <t>pay and benefits were good</t>
  </si>
  <si>
    <t>It's a really big company so it can feel like you're not working on important things.</t>
  </si>
  <si>
    <t>pay and benefits were good It's a really big company so it can feel like you're not working on important things.</t>
  </si>
  <si>
    <t>[0.9486053586006165]</t>
  </si>
  <si>
    <t>[array([0.01100879, 0.04038586, 0.94860536], dtype=float32)]</t>
  </si>
  <si>
    <t>Solid company - in a period of transition</t>
  </si>
  <si>
    <t>Good people, good benefits and an overall good culture</t>
  </si>
  <si>
    <t>Some of the teams are very siloed. Different groups had different strategies on the same project.</t>
  </si>
  <si>
    <t>Good people, good benefits and an overall good culture Some of the teams are very siloed. Different groups had different strategies on the same project.</t>
  </si>
  <si>
    <t>"Good people, good benefits and an overall good culture Some of the teams are very siloed. Different groups had different strategies on the same project."</t>
  </si>
  <si>
    <t>[0.7559528946876526]</t>
  </si>
  <si>
    <t>[array([0.0041348, 0.7559529, 0.2399123], dtype=float32)]</t>
  </si>
  <si>
    <t>Compliance Specialist</t>
  </si>
  <si>
    <t>Good benefits in the company</t>
  </si>
  <si>
    <t>They are behind in today's technology and methods</t>
  </si>
  <si>
    <t>Good benefits in the company They are behind in today's technology and methods</t>
  </si>
  <si>
    <t>[0.9249394536018372]</t>
  </si>
  <si>
    <t>[array([0.00353394, 0.07152659, 0.92493945], dtype=float32)]</t>
  </si>
  <si>
    <t>People focused employer, great colleagues, good benefits - needs an exciting vision!!!</t>
  </si>
  <si>
    <t>Leaders and managers are genuine, and invest in and support people_x000D_
Benefits are good_x000D_
Very flexible work hours/locations_x000D_
Great colleagues_x000D_
Lots of interesting work to do</t>
  </si>
  <si>
    <t>Needs a clear vision and mission - can new CEO do this?_x000D_
Old ELT didn't really connect with the business_x000D_
Can Tripadvisor make the jump to its next stage of maturity and growth?? Remains to be seen</t>
  </si>
  <si>
    <t>Leaders and managers are genuine, and invest in and support people_x000D_
Benefits are good_x000D_
Very flexible work hours/locations_x000D_
Great colleagues_x000D_
Lots of interesting work to do Needs a clear vision and mission - can new CEO do this?_x000D_
Old ELT didn't really connect with the business_x000D_
Can Tripadvisor make the jump to its next stage of maturity and growth?? Remains to be seen</t>
  </si>
  <si>
    <t>Leaders and managers are genuine, and invest in and support people  Benefits are good  Very flexible work hours/locations  Great colleagues  Lots of interesting work to do Needs a clear vision and mission - can new CEO do this?  Old ELT didn't really connect with the business  Can Tripadvisor make the jump to its next stage of maturity and growth?? Remains to be seen</t>
  </si>
  <si>
    <t>"Leaders and managers are genuine, and invest in and support people Benefits are good Very flexible work hours/locations Great colleagues Lots of interesting work to do Needs a clear vision and mission - can new CEO do this? Old ELT didn't really connect with the business Can Tripadvisor make the jump to its next stage of maturity and growth?? Remains to be seen"</t>
  </si>
  <si>
    <t>[0.6574710011482239]</t>
  </si>
  <si>
    <t>[array([0.00287701, 0.339652  , 0.657471  ], dtype=float32)]</t>
  </si>
  <si>
    <t>1.0477653741836548</t>
  </si>
  <si>
    <t>Great company both work wise &amp; culture</t>
  </si>
  <si>
    <t>Great culture, slightly short staffed</t>
  </si>
  <si>
    <t>Good benefits overall including travel</t>
  </si>
  <si>
    <t>High level of entry to get an offer</t>
  </si>
  <si>
    <t>Good benefits overall including travel High level of entry to get an offer</t>
  </si>
  <si>
    <t>[0.9660358428955078]</t>
  </si>
  <si>
    <t>[array([0.00203643, 0.03192781, 0.96603584], dtype=float32)]</t>
  </si>
  <si>
    <t>Decent company, short staffed though</t>
  </si>
  <si>
    <t>Global teams and cultural inclusiveness</t>
  </si>
  <si>
    <t>Ineffective management system, miscommunication happens often, important work isnâ€™t always recognized</t>
  </si>
  <si>
    <t>Global teams and cultural inclusiveness Ineffective management system, miscommunication happens often, important work isnâ€™t always recognized</t>
  </si>
  <si>
    <t>"Global teams and cultural inclusiveness Ineffective management system, miscommunication happens often, important work isnâ€™t always recognized"</t>
  </si>
  <si>
    <t>[0.8673233985900879]</t>
  </si>
  <si>
    <t>[array([0.12537116, 0.8673234 , 0.00730546], dtype=float32)]</t>
  </si>
  <si>
    <t>Excellent people, exciting time to join</t>
  </si>
  <si>
    <t>I recently joined 3 months ago and my experience has been excellent. The people at the organization are positive, engaged, and all around fantastic to work and collaborate with. The company culture is inspiring and the company is growing quickly. I couldn't recommend it more.</t>
  </si>
  <si>
    <t>Nothing much to say here.</t>
  </si>
  <si>
    <t>I recently joined 3 months ago and my experience has been excellent. The people at the organization are positive, engaged, and all around fantastic to work and collaborate with. The company culture is inspiring and the company is growing quickly. I couldn't recommend it more. Nothing much to say here.</t>
  </si>
  <si>
    <t>"I recently joined 3 months ago and my experience has been excellent. The people at the organization are positive, engaged, and all around fantastic to work and collaborate with. The company culture is inspiring and the company is growing quickly. I couldn't recommend it more. Nothing much to say here."</t>
  </si>
  <si>
    <t>[0.7526923418045044]</t>
  </si>
  <si>
    <t>[array([0.00149217, 0.75269234, 0.24581547], dtype=float32)]</t>
  </si>
  <si>
    <t>Okay, not great</t>
  </si>
  <si>
    <t>No growth opportunities and poor management.</t>
  </si>
  <si>
    <t>Great people to work with No growth opportunities and poor management.</t>
  </si>
  <si>
    <t>[0.9004517793655396]</t>
  </si>
  <si>
    <t>[array([0.02166032, 0.07788786, 0.9004518 ], dtype=float32)]</t>
  </si>
  <si>
    <t>Nice tech company to work for</t>
  </si>
  <si>
    <t>Great benefits, salary and co-workers to work with.</t>
  </si>
  <si>
    <t>Limited growth opportunities, lack of vision.</t>
  </si>
  <si>
    <t>Great benefits, salary and co-workers to work with. Limited growth opportunities, lack of vision.</t>
  </si>
  <si>
    <t>"Great benefits, salary and co-workers to work with. Limited growth opportunities, lack of vision."</t>
  </si>
  <si>
    <t>[0.884316086769104]</t>
  </si>
  <si>
    <t>[array([0.01387178, 0.8843161 , 0.10181216], dtype=float32)]</t>
  </si>
  <si>
    <t>Great Company Boring Job</t>
  </si>
  <si>
    <t>Loved The Company, it's culture and benefits</t>
  </si>
  <si>
    <t>My job was really boring</t>
  </si>
  <si>
    <t>Loved The Company, it's culture and benefits My job was really boring</t>
  </si>
  <si>
    <t>"Loved The Company, it's culture and benefits My job was really boring"</t>
  </si>
  <si>
    <t>[0.8068569898605347]</t>
  </si>
  <si>
    <t>[array([0.00503172, 0.806857  , 0.18811132], dtype=float32)]</t>
  </si>
  <si>
    <t>Good culture and people in commercial org</t>
  </si>
  <si>
    <t>Lack of innovation on product</t>
  </si>
  <si>
    <t>Good culture and people in commercial org Lack of innovation on product</t>
  </si>
  <si>
    <t>[0.817315936088562]</t>
  </si>
  <si>
    <t>[array([0.09011829, 0.09256581, 0.81731594], dtype=float32)]</t>
  </si>
  <si>
    <t>good place to work, friendly</t>
  </si>
  <si>
    <t>nothing worth mentioning at all</t>
  </si>
  <si>
    <t>good place to work, friendly nothing worth mentioning at all</t>
  </si>
  <si>
    <t>"good place to work, friendly nothing worth mentioning at all"</t>
  </si>
  <si>
    <t>[0.8917896747589111]</t>
  </si>
  <si>
    <t>[array([0.04088426, 0.8917897 , 0.0673261 ], dtype=float32)]</t>
  </si>
  <si>
    <t>Product driven, so marketing isn't a priority</t>
  </si>
  <si>
    <t>Talented people_x000D_
Innovative_x000D_
Fast thinking, fast moving</t>
  </si>
  <si>
    <t>Marketing is an afterthought_x000D_
Numbers driven to a fault</t>
  </si>
  <si>
    <t>Talented people_x000D_
Innovative_x000D_
Fast thinking, fast moving Marketing is an afterthought_x000D_
Numbers driven to a fault</t>
  </si>
  <si>
    <t>Talented people  Innovative  Fast thinking, fast moving Marketing is an afterthought  Numbers driven to a fault</t>
  </si>
  <si>
    <t>"Talented people Innovative Fast thinking, fast moving Marketing is an afterthought Numbers driven to a fault"</t>
  </si>
  <si>
    <t>[0.7579871416091919]</t>
  </si>
  <si>
    <t>[array([0.00459137, 0.75798714, 0.2374215 ], dtype=float32)]</t>
  </si>
  <si>
    <t>Great place if you write code</t>
  </si>
  <si>
    <t>Free food, gym, events, swag</t>
  </si>
  <si>
    <t>If you don't write code you don't matter</t>
  </si>
  <si>
    <t>Free food, gym, events, swag If you don't write code you don't matter</t>
  </si>
  <si>
    <t>"Free food, gym, events, swag If you don't write code you don't matter"</t>
  </si>
  <si>
    <t>[0.8590104579925537]</t>
  </si>
  <si>
    <t>[array([0.01220331, 0.85901046, 0.12878624], dtype=float32)]</t>
  </si>
  <si>
    <t>1.047558307647705</t>
  </si>
  <si>
    <t>There are none, terrible job donâ€™t do it.</t>
  </si>
  <si>
    <t>Low pay_x000D_
Tons of calls _x000D_
Product is useless, makes no sense to sell_x000D_
Not a BDR position, itâ€™s basically a remote outbound call centerâ€¦</t>
  </si>
  <si>
    <t>There are none, terrible job donâ€™t do it. Low pay_x000D_
Tons of calls _x000D_
Product is useless, makes no sense to sell_x000D_
Not a BDR position, itâ€™s basically a remote outbound call centerâ€¦</t>
  </si>
  <si>
    <t>There are none, terrible job donâ€™t do it. Low pay  Tons of calls   Product is useless, makes no sense to sell  Not a BDR position, itâ€™s basically a remote outbound call centerâ€¦</t>
  </si>
  <si>
    <t>"There are none, terrible job donâ€™t do it. Low pay Tons of calls  Product is useless, makes no sense to sell Not a BDR position, itâ€™s basically a remote outbound call centerâ€¦"</t>
  </si>
  <si>
    <t>[0.7611529231071472]</t>
  </si>
  <si>
    <t>[array([0.23234715, 0.7611529 , 0.00649991], dtype=float32)]</t>
  </si>
  <si>
    <t>1.0475705862045288</t>
  </si>
  <si>
    <t>Engineering led organization</t>
  </si>
  <si>
    <t>Smart people, good brand, great office</t>
  </si>
  <si>
    <t>Engineering led culture, doesnâ€™t care about sales</t>
  </si>
  <si>
    <t>Smart people, good brand, great office Engineering led culture, doesnâ€™t care about sales</t>
  </si>
  <si>
    <t>"Smart people, good brand, great office Engineering led culture, doesnâ€™t care about sales"</t>
  </si>
  <si>
    <t>[0.7368150949478149]</t>
  </si>
  <si>
    <t>[array([0.00303851, 0.7368151 , 0.26014638], dtype=float32)]</t>
  </si>
  <si>
    <t>everyone is nice and chill</t>
  </si>
  <si>
    <t>slow promotion and salary increase</t>
  </si>
  <si>
    <t>everyone is nice and chill slow promotion and salary increase</t>
  </si>
  <si>
    <t>[0.911287248134613]</t>
  </si>
  <si>
    <t>[array([0.0037859 , 0.08492679, 0.91128725], dtype=float32)]</t>
  </si>
  <si>
    <t>Brilliant Company to Work For/ With</t>
  </si>
  <si>
    <t>Career growth / internal opportunities. Celebrates inclusion &amp; diversity. Always ensures the team is always awarded for the hard work they're doing. Exceptional benefits. Beautiful office.</t>
  </si>
  <si>
    <t>Not a downside, but more of a constructive criticism. With the WFH / Hybrid plans in place, it's a bit hard to be included in social events that involve other teammates.</t>
  </si>
  <si>
    <t>Career growth / internal opportunities. Celebrates inclusion &amp; diversity. Always ensures the team is always awarded for the hard work they're doing. Exceptional benefits. Beautiful office. Not a downside, but more of a constructive criticism. With the WFH / Hybrid plans in place, it's a bit hard to be included in social events that involve other teammates.</t>
  </si>
  <si>
    <t>"Career growth / internal opportunities. Celebrates inclusion &amp; diversity. Always ensures the team is always awarded for the hard work they're doing. Exceptional benefits. Beautiful office. Not a downside, but more of a constructive criticism. With the WFH / Hybrid plans in place, it's a bit hard to be included in social events that involve other teammates."</t>
  </si>
  <si>
    <t>[0.7465303540229797]</t>
  </si>
  <si>
    <t>[array([0.00258198, 0.74653035, 0.2508876 ], dtype=float32)]</t>
  </si>
  <si>
    <t>Ad Operations</t>
  </si>
  <si>
    <t>Many pros:_x000D_
benefits_x000D_
building_x000D_
amenities</t>
  </si>
  <si>
    <t>Hard to move up the ladder</t>
  </si>
  <si>
    <t>Many pros:_x000D_
benefits_x000D_
building_x000D_
amenities Hard to move up the ladder</t>
  </si>
  <si>
    <t>Many pros:  benefits  building  amenities Hard to move up the ladder</t>
  </si>
  <si>
    <t>Many pros: benefits building amenities Hard to move up the ladder</t>
  </si>
  <si>
    <t>[0.7054896354675293]</t>
  </si>
  <si>
    <t>[array([0.16366301, 0.13084741, 0.70548964], dtype=float32)]</t>
  </si>
  <si>
    <t>Great Colleagues</t>
  </si>
  <si>
    <t>It may sounds cliche, but the people I work with keep me excited about the job. I learn a lot from them and value the effort that everyone puts in</t>
  </si>
  <si>
    <t>The last few big initiatives that the company has tried have not been commercial successes. Hopefully that can be changed.</t>
  </si>
  <si>
    <t>It may sounds cliche, but the people I work with keep me excited about the job. I learn a lot from them and value the effort that everyone puts in The last few big initiatives that the company has tried have not been commercial successes. Hopefully that can be changed.</t>
  </si>
  <si>
    <t>"It may sounds cliche, but the people I work with keep me excited about the job. I learn a lot from them and value the effort that everyone puts in The last few big initiatives that the company has tried have not been commercial successes. Hopefully that can be changed."</t>
  </si>
  <si>
    <t>[0.9247733354568481]</t>
  </si>
  <si>
    <t>[array([0.0034609 , 0.92477334, 0.0717658 ], dtype=float32)]</t>
  </si>
  <si>
    <t>1.0475209951400757</t>
  </si>
  <si>
    <t>Great place to work with incredible benefits</t>
  </si>
  <si>
    <t>Welcoming environment with eager employees and lots to learn. Excellent benefits and I love that TA always contributed towards important causes in the world.</t>
  </si>
  <si>
    <t>I canâ€™t really think of any!</t>
  </si>
  <si>
    <t>Welcoming environment with eager employees and lots to learn. Excellent benefits and I love that TA always contributed towards important causes in the world. I canâ€™t really think of any!</t>
  </si>
  <si>
    <t>[0.7539452910423279]</t>
  </si>
  <si>
    <t>[array([0.00175244, 0.2443023 , 0.7539453 ], dtype=float32)]</t>
  </si>
  <si>
    <t>1.0477359294891357</t>
  </si>
  <si>
    <t>Downhill</t>
  </si>
  <si>
    <t>- Work life balance is not bad_x000D_
- Initiatives in diversity and inclusion is great</t>
  </si>
  <si>
    <t>- Poor management_x000D_
- Slow career development_x000D_
- Frequent reorgs_x000D_
- Most of the senior engineers have left the company_x000D_
- A lot of tech debt_x000D_
- Other travel companies have done a much better job in capitalizing the post covid travel boom.</t>
  </si>
  <si>
    <t>- Work life balance is not bad_x000D_
- Initiatives in diversity and inclusion is great - Poor management_x000D_
- Slow career development_x000D_
- Frequent reorgs_x000D_
- Most of the senior engineers have left the company_x000D_
- A lot of tech debt_x000D_
- Other travel companies have done a much better job in capitalizing the post covid travel boom.</t>
  </si>
  <si>
    <t>[0.6744994521141052]</t>
  </si>
  <si>
    <t>[array([0.02239331, 0.67449945, 0.3031073 ], dtype=float32)]</t>
  </si>
  <si>
    <t>Work from home_x000D_
Morning and Night shift_x000D_
Work metrics takes guess work out of productivity</t>
  </si>
  <si>
    <t>Home office in UK_x000D_
Must communicate in all languages</t>
  </si>
  <si>
    <t>Work from home_x000D_
Morning and Night shift_x000D_
Work metrics takes guess work out of productivity Home office in UK_x000D_
Must communicate in all languages</t>
  </si>
  <si>
    <t>Work from home  Morning and Night shift  Work metrics takes guess work out of productivity Home office in UK  Must communicate in all languages</t>
  </si>
  <si>
    <t>Work from home Morning and Night shift Work metrics takes guess work out of productivity Home office in UK Must communicate in all languages</t>
  </si>
  <si>
    <t>[0.9212879538536072]</t>
  </si>
  <si>
    <t>[array([0.05930592, 0.92128795, 0.01940606], dtype=float32)]</t>
  </si>
  <si>
    <t>Great leadership and excellent training program.</t>
  </si>
  <si>
    <t>No cons here, very good place to work</t>
  </si>
  <si>
    <t>Great leadership and excellent training program. No cons here, very good place to work</t>
  </si>
  <si>
    <t>"Great leadership and excellent training program. No cons here, very good place to work"</t>
  </si>
  <si>
    <t>[0.8928908705711365]</t>
  </si>
  <si>
    <t>[array([0.00168116, 0.8928909 , 0.10542791], dtype=float32)]</t>
  </si>
  <si>
    <t>- Everyone is incredibly smart and kind_x000D_
- Good working hours_x000D_
- Fair compensation</t>
  </si>
  <si>
    <t>- Operate in a very competitive market_x000D_
- High levels of attrition</t>
  </si>
  <si>
    <t>- Everyone is incredibly smart and kind_x000D_
- Good working hours_x000D_
- Fair compensation - Operate in a very competitive market_x000D_
- High levels of attrition</t>
  </si>
  <si>
    <t>[0.8880991339683533]</t>
  </si>
  <si>
    <t>[array([0.00510863, 0.10679218, 0.88809913], dtype=float32)]</t>
  </si>
  <si>
    <t>worked</t>
  </si>
  <si>
    <t>Computer Systems Analyst</t>
  </si>
  <si>
    <t>i like making money money</t>
  </si>
  <si>
    <t>i do not like working</t>
  </si>
  <si>
    <t>i like making money money i do not like working</t>
  </si>
  <si>
    <t>[0.7938875555992126]</t>
  </si>
  <si>
    <t>[array([0.08544029, 0.79388756, 0.12067216], dtype=float32)]</t>
  </si>
  <si>
    <t>Great people, great product</t>
  </si>
  <si>
    <t>Tripadvisor is a values based company filled with some of the best people I've ever worked with. We work with speed to build great products in a collaborative way. It's a really good culture and fun place to work. We also get lots of vacation time and we have the option to work remotely (at least for now).</t>
  </si>
  <si>
    <t>The leadership strategy is missing and we don't have a chief product officer (at least for now...) Hoping the new leadership team will bring great strategy in 2022.</t>
  </si>
  <si>
    <t>Tripadvisor is a values based company filled with some of the best people I've ever worked with. We work with speed to build great products in a collaborative way. It's a really good culture and fun place to work. We also get lots of vacation time and we have the option to work remotely (at least for now). The leadership strategy is missing and we don't have a chief product officer (at least for now...) Hoping the new leadership team will bring great strategy in 2022.</t>
  </si>
  <si>
    <t>[0.7125137448310852]</t>
  </si>
  <si>
    <t>[array([0.00408496, 0.28340134, 0.71251374], dtype=float32)]</t>
  </si>
  <si>
    <t>Steer clear</t>
  </si>
  <si>
    <t>The only pro about this job is the perks!</t>
  </si>
  <si>
    <t>There is no communication at all with or between upper management and customer service. You are micromanaged! Your job is always on the line because you are not appreciated or valued</t>
  </si>
  <si>
    <t>The only pro about this job is the perks! There is no communication at all with or between upper management and customer service. You are micromanaged! Your job is always on the line because you are not appreciated or valued</t>
  </si>
  <si>
    <t>[0.9024973511695862]</t>
  </si>
  <si>
    <t>[array([0.04728011, 0.90249735, 0.05022256], dtype=float32)]</t>
  </si>
  <si>
    <t>1.0477652549743652</t>
  </si>
  <si>
    <t>Awesome place to work with difficult challenges and teams that can help you accomplish amazing things.</t>
  </si>
  <si>
    <t>The amount of time you spend working is 55+hrs a week.</t>
  </si>
  <si>
    <t>Awesome place to work with difficult challenges and teams that can help you accomplish amazing things. The amount of time you spend working is 55+hrs a week.</t>
  </si>
  <si>
    <t>[0.951262354850769]</t>
  </si>
  <si>
    <t>[array([0.0011674 , 0.04757018, 0.95126235], dtype=float32)]</t>
  </si>
  <si>
    <t>Slow, bureaucratic, political, dated</t>
  </si>
  <si>
    <t>Great benefits. Good pay. Travel was a fun place to work before COVID.</t>
  </si>
  <si>
    <t>Stuck in the past. Obsessed with optimization and minor tweaking of the experience rather than true innovation. Pretend to focus on the customer but really operate based on the whims of the C suite - who are intense micromanagers. They then expect other 'leaders' to be micromanagers. So really there is no vision and leadership. Just a ton of tactical swinging from one thing to the next and everyone playing with data to try to justify their actions/opinions.</t>
  </si>
  <si>
    <t>Great benefits. Good pay. Travel was a fun place to work before COVID. Stuck in the past. Obsessed with optimization and minor tweaking of the experience rather than true innovation. Pretend to focus on the customer but really operate based on the whims of the C suite - who are intense micromanagers. They then expect other 'leaders' to be micromanagers. So really there is no vision and leadership. Just a ton of tactical swinging from one thing to the next and everyone playing with data to try to justify their actions/opinions.</t>
  </si>
  <si>
    <t>[0.5042127370834351]</t>
  </si>
  <si>
    <t>[array([0.05627593, 0.43951136, 0.50421274], dtype=float32)]</t>
  </si>
  <si>
    <t>1.047876000404358</t>
  </si>
  <si>
    <t>Good company for early career</t>
  </si>
  <si>
    <t>no lunch in some offices</t>
  </si>
  <si>
    <t>Good culture and good people no lunch in some offices</t>
  </si>
  <si>
    <t>[0.6126695871353149]</t>
  </si>
  <si>
    <t>[array([0.00271648, 0.6126696 , 0.3846139 ], dtype=float32)]</t>
  </si>
  <si>
    <t>Leadership Challenges</t>
  </si>
  <si>
    <t>Senior Technical Manager</t>
  </si>
  <si>
    <t>Good comp for top performers, excellent career growth</t>
  </si>
  <si>
    <t>No direction from the C suite. The CEO/co-founder needs to go.</t>
  </si>
  <si>
    <t>Good comp for top performers, excellent career growth No direction from the C suite. The CEO/co-founder needs to go.</t>
  </si>
  <si>
    <t>"Good comp for top performers, excellent career growth No direction from the C suite. The CEO/co-founder needs to go."</t>
  </si>
  <si>
    <t>[0.6532711386680603]</t>
  </si>
  <si>
    <t>[array([0.01064498, 0.65327114, 0.3360838 ], dtype=float32)]</t>
  </si>
  <si>
    <t>Absolute trash</t>
  </si>
  <si>
    <t>Benefits, couple free events, food?</t>
  </si>
  <si>
    <t>Everything about this company.  TAâ€™s fraud department is a joke</t>
  </si>
  <si>
    <t>Benefits, couple free events, food? Everything about this company.  TAâ€™s fraud department is a joke</t>
  </si>
  <si>
    <t>"Benefits, couple free events, food? Everything about this company. TAâ€™s fraud department is a joke"</t>
  </si>
  <si>
    <t>[0.9149097204208374]</t>
  </si>
  <si>
    <t>[array([0.07395986, 0.9149097 , 0.01113044], dtype=float32)]</t>
  </si>
  <si>
    <t>Excellent all around</t>
  </si>
  <si>
    <t>They focus strongly on employee satisfaction and provide excellent ongoing training</t>
  </si>
  <si>
    <t>Being virtual (remote) does have its struggles</t>
  </si>
  <si>
    <t>They focus strongly on employee satisfaction and provide excellent ongoing training Being virtual (remote) does have its struggles</t>
  </si>
  <si>
    <t>[0.5188050866127014]</t>
  </si>
  <si>
    <t>[array([0.01173963, 0.5188051 , 0.46945533], dtype=float32)]</t>
  </si>
  <si>
    <t>Horrible, toxic culture with no employee support</t>
  </si>
  <si>
    <t>Senior Leadership Role</t>
  </si>
  <si>
    <t>Unfortunately there are no pros to Tripadvisor anymore. There used to be a kind, family like culture that kept people happy. And there were some nice office and food benefits. But sadly most have been removed and undone.</t>
  </si>
  <si>
    <t>Horrible and toxic culture. With Executive leaders that are micro managing and don't have a coherent strategy. Moreover, they are oftentimes nasty and look to blame others or actively fire folks that bring up ideas that are against theirs. It's very much a shame of what this company has become -- it's also why you've seen so many good, senior, talented folks leave over the past 1+ year.</t>
  </si>
  <si>
    <t>Unfortunately there are no pros to Tripadvisor anymore. There used to be a kind, family like culture that kept people happy. And there were some nice office and food benefits. But sadly most have been removed and undone. Horrible and toxic culture. With Executive leaders that are micro managing and don't have a coherent strategy. Moreover, they are oftentimes nasty and look to blame others or actively fire folks that bring up ideas that are against theirs. It's very much a shame of what this company has become -- it's also why you've seen so many good, senior, talented folks leave over the past 1+ year.</t>
  </si>
  <si>
    <t>"Unfortunately there are no pros to Tripadvisor anymore. There used to be a kind, family like culture that kept people happy. And there were some nice office and food benefits. But sadly most have been removed and undone. Horrible and toxic culture. With Executive leaders that are micro managing and don't have a coherent strategy. Moreover, they are oftentimes nasty and look to blame others or actively fire folks that bring up ideas that are against theirs. It's very much a shame of what this company has become -- it's also why you've seen so many good, senior, talented folks leave over the past 1+ year."</t>
  </si>
  <si>
    <t>[0.8037793636322021]</t>
  </si>
  <si>
    <t>[array([0.17980859, 0.80377936, 0.01641201], dtype=float32)]</t>
  </si>
  <si>
    <t>1.0478168725967407</t>
  </si>
  <si>
    <t>The travel paRT CAN BE exhausting</t>
  </si>
  <si>
    <t>Great Company to work for! The travel paRT CAN BE exhausting</t>
  </si>
  <si>
    <t>[0.912771463394165]</t>
  </si>
  <si>
    <t>[array([0.00402211, 0.08320645, 0.91277146], dtype=float32)]</t>
  </si>
  <si>
    <t>Good benefits, but you are just a number</t>
  </si>
  <si>
    <t>Good benefits, decent salary and potential to hit bonuses</t>
  </si>
  <si>
    <t>You are just a cog in a system, no personal connection and little care for employees from senior management.</t>
  </si>
  <si>
    <t>Good benefits, decent salary and potential to hit bonuses You are just a cog in a system, no personal connection and little care for employees from senior management.</t>
  </si>
  <si>
    <t>"Good benefits, decent salary and potential to hit bonuses You are just a cog in a system, no personal connection and little care for employees from senior management."</t>
  </si>
  <si>
    <t>[0.7921509742736816]</t>
  </si>
  <si>
    <t>[array([0.0040287 , 0.792151  , 0.20382036], dtype=float32)]</t>
  </si>
  <si>
    <t>Eh</t>
  </si>
  <si>
    <t>Sys Administrative/Devops</t>
  </si>
  <si>
    <t>Food, big office, free drinks</t>
  </si>
  <si>
    <t>At nothing ever changing there</t>
  </si>
  <si>
    <t>Food, big office, free drinks At nothing ever changing there</t>
  </si>
  <si>
    <t>"Food, big office, free drinks At nothing ever changing there"</t>
  </si>
  <si>
    <t>[0.9464399814605713]</t>
  </si>
  <si>
    <t>[array([0.01512938, 0.94644   , 0.03843059], dtype=float32)]</t>
  </si>
  <si>
    <t>When Everything is a P1 Issue, Nothing Is</t>
  </si>
  <si>
    <t>+ The new needham headquarters has some truly stellar amenities. Lunch 5 days a week, game room, full gym with locker rooms, etc. _x000D_
+ There are some really amazing people that work there and I miss them dearly._x000D_
+ This is a great first job out of college, a tremendous learning experience.</t>
  </si>
  <si>
    <t>- Product is always right and seems to have little sympathy for the engineers they work with. It is very easy for a Product Manager to insist that something be done over the weekend when they aren't the ones that have to do the actually engineering work. Not all product managers are at the same caliber either with makes the work even more frustrating._x000D_
- There is too much politicking. People have become territorial instead of cooperative which makes every day a slog._x000D_
- Engineering has very little input into the product roadmap which eventually forces some of the best engineers to seek new employment at smaller companies.</t>
  </si>
  <si>
    <t>+ The new needham headquarters has some truly stellar amenities. Lunch 5 days a week, game room, full gym with locker rooms, etc. _x000D_
+ There are some really amazing people that work there and I miss them dearly._x000D_
+ This is a great first job out of college, a tremendous learning experience. - Product is always right and seems to have little sympathy for the engineers they work with. It is very easy for a Product Manager to insist that something be done over the weekend when they aren't the ones that have to do the actually engineering work. Not all product managers are at the same caliber either with makes the work even more frustrating._x000D_
- There is too much politicking. People have become territorial instead of cooperative which makes every day a slog._x000D_
- Engineering has very little input into the product roadmap which eventually forces some of the best engineers to seek new employment at smaller companies.</t>
  </si>
  <si>
    <t>+ The new needham headquarters has some truly stellar amenities. Lunch 5 days a week, game room, full gym with locker rooms, etc.   + There are some really amazing people that work there and I miss them dearly.  + This is a great first job out of college, a tremendous learning experience. - Product is always right and seems to have little sympathy for the engineers they work with. It is very easy for a Product Manager to insist that something be done over the weekend when they aren't the ones that have to do the actually engineering work. Not all product managers are at the same caliber either with makes the work even more frustrating.  - There is too much politicking. People have become territorial instead of cooperative which makes every day a slog.  - Engineering has very little input into the product roadmap which eventually forces some of the best engineers to seek new employment at smaller companies.</t>
  </si>
  <si>
    <t>"+ The new needham headquarters has some truly stellar amenities. Lunch 5 days a week, game room, full gym with locker rooms, etc.  + There are some really amazing people that work there and I miss them dearly. + This is a great first job out of college, a tremendous learning experience. - Product is always right and seems to have little sympathy for the engineers they work with. It is very easy for a Product Manager to insist that something be done over the weekend when they aren't the ones that have to do the actually engineering work. Not all product managers are at the same caliber either with makes the work even more frustrating. - There is too much politicking. People have become territorial instead of cooperative which makes every day a slog. - Engineering has very little input into the product roadmap which eventually forces some of the best engineers to seek new employment at smaller companies."</t>
  </si>
  <si>
    <t>[0.6646484732627869]</t>
  </si>
  <si>
    <t>[array([0.0148361 , 0.32051542, 0.6646485 ], dtype=float32)]</t>
  </si>
  <si>
    <t>Tripadvisor review</t>
  </si>
  <si>
    <t>good wlb _x000D_
nice culture_x000D_
great team_x000D_
decent perks_x000D_
great vacation</t>
  </si>
  <si>
    <t>struggles during covid_x000D_
progression uncertain overall</t>
  </si>
  <si>
    <t>good wlb _x000D_
nice culture_x000D_
great team_x000D_
decent perks_x000D_
great vacation struggles during covid_x000D_
progression uncertain overall</t>
  </si>
  <si>
    <t>good wlb   nice culture  great team  decent perks  great vacation struggles during covid  progression uncertain overall</t>
  </si>
  <si>
    <t>good wlb  nice culture great team decent perks great vacation struggles during covid progression uncertain overall</t>
  </si>
  <si>
    <t>[0.9924829602241516]</t>
  </si>
  <si>
    <t>[array([0.00137201, 0.00614504, 0.99248296], dtype=float32)]</t>
  </si>
  <si>
    <t>Netflix</t>
  </si>
  <si>
    <t>Admin</t>
  </si>
  <si>
    <t>Benefits are great and very helpful</t>
  </si>
  <si>
    <t>Not many cons working here</t>
  </si>
  <si>
    <t>Benefits are great and very helpful Not many cons working here</t>
  </si>
  <si>
    <t>[0.9917452931404114]</t>
  </si>
  <si>
    <t>[array([9.417415e-04, 7.312998e-03, 9.917453e-01], dtype=float32)]</t>
  </si>
  <si>
    <t>How much does a functioning human cost?</t>
  </si>
  <si>
    <t>- Paycheck_x000D_
- So many good people_x000D_
- Such a great service_x000D_
- Hope</t>
  </si>
  <si>
    <t>I have been working for a year at Netflix._x000D_
_x000D_
I've seen what was supposed to be very mature people, sharing absolutely almost no contact that anyone would qualify as "human"._x000D_
Sure, that sounds hyperbolic, let me develop (and maybe cherry-pick a little)._x000D_
_x000D_
Have you heard about our culture? The one about giving candid feedback? - I have seen people complaining of behavior they literally demonstrated themselves in the following days._x000D_
But I have also seen these feedbacks resulting in tears both in the eyes of HR persons or fellow engineers. How human does that sound?_x000D_
_x000D_
Have you heard about our culture? The one about not tolerating brilliant jerks? I have nonetheless seen angriness and frustration, expressed in private, public and meeting. People rejecting new ideas by default, like, any ideas they wouldn't have worked themselves on for days wouldn't count. Even if those ideas are from the best examples in the industry or academics. How many publications/contributions have you seen from Netflix to computer science in general? How does it compare against any other company of that size in the Bay Area? Can you imagine either the real insecurity (x)or the lack of innovation that could lead to this situation?_x000D_
_x000D_
Except for a few managers, directors or VPs feeling free enough to behave at work in the same way than how they live, almost every engineer I have been interacting with, have shared as little as possible about their private life._x000D_
The rare exceptions of interpersonal exchange ends up around some sort of competitive behavior: Who is the most geeky, sportive, owns the fastest car/biggest house/visited the strangest place._x000D_
_x000D_
I've heard workaholic people complaining about ambitious peers who were over-managing, over-working to get even more work to do after. I feel like we're past workaholism at this point._x000D_
_x000D_
Maybe there are a lot of shy people! Maybe there is a culture of fear, not only of being fired, but also a fear of interacting with people going to be fired._x000D_
Maybe it's all in my head, maybe people giving 5 stars to their experience here don't care the human aspect of a company. And maybe they're right._x000D_
_x000D_
What about your crush, your fears, your desires for the future, your appetite for life? I've been blessed to work in enough large companies to know that the behavior that I'm seeing in Netflix is not a healthy one. I've also been lucky enough to work in other industries more socializing than tech and I can tell that Netflix has a lot to do on that side, and off-sites or team meeting won't solve that problem._x000D_
_x000D_
I am afraid about the tragic, but inevitable consequences of the ways people operate in this company: I guess that the day the worst will happen, it will be addressed in an impersonal memo by Reed; followed-up by 1 or 2 reminders during offsites. Possibly commented by HR in a Q&amp;A document. And move on. This company seems as reactive in its management of people as it is proactive in its business operations._x000D_
_x000D_
I still work at Netflix though, not only for the paycheck, but because I hope. I hope it will change. The needed change can't happen from a candid feedback, a Q&amp;A, or  only from inside._x000D_
Change has to come from everyone, including people who take time to read comments like this one. Netflix has so many good people and offers such a great service._x000D_
_x000D_
As a curious Netflix employee reading this review: think about your past, isn't there a big human thing that you would love to feel again in your current company that you've felt in the past?_x000D_
_x000D_
As a candidate: think about what would be a good question to ask to that HR partner once your package is almost here to be offered to you, think about that comment you make at the end of an interview when you're being asked by an engineer: "Do you have any question for me?"_x000D_
What Netflix needs is an inception, something that anyone and everyone would think about after leaving the call or the room they were sharing with you._x000D_
Ask yourself, and then the others, the question you should ask if you think you want to spend a good amount of your life and energy in the place you're applying for._x000D_
_x000D_
- Will I learn and contribute to the knowledge of other's? Even outside the company?_x000D_
- Will I see emotional responses from my peers? Will that be for other reasons than being fired or bluntly criticized?_x000D_
- Will I find a friendly environment that will nurture my appetite for life?_x000D_
- What is the amount of emotional interaction (celebrating, sharing, playing) to expect from a company whose service is the best to "entertain"?_x000D_
- Do androids dream of electric sheep?</t>
  </si>
  <si>
    <t>- Paycheck_x000D_
- So many good people_x000D_
- Such a great service_x000D_
- Hope I have been working for a year at Netflix._x000D_
_x000D_
I've seen what was supposed to be very mature people, sharing absolutely almost no contact that anyone would qualify as "human"._x000D_
Sure, that sounds hyperbolic, let me develop (and maybe cherry-pick a little)._x000D_
_x000D_
Have you heard about our culture? The one about giving candid feedback? - I have seen people complaining of behavior they literally demonstrated themselves in the following days._x000D_
But I have also seen these feedbacks resulting in tears both in the eyes of HR persons or fellow engineers. How human does that sound?_x000D_
_x000D_
Have you heard about our culture? The one about not tolerating brilliant jerks? I have nonetheless seen angriness and frustration, expressed in private, public and meeting. People rejecting new ideas by default, like, any ideas they wouldn't have worked themselves on for days wouldn't count. Even if those ideas are from the best examples in the industry or academics. How many publications/contributions have you seen from Netflix to computer science in general? How does it compare against any other company of that size in the Bay Area? Can you imagine either the real insecurity (x)or the lack of innovation that could lead to this situation?_x000D_
_x000D_
Except for a few managers, directors or VPs feeling free enough to behave at work in the same way than how they live, almost every engineer I have been interacting with, have shared as little as possible about their private life._x000D_
The rare exceptions of interpersonal exchange ends up around some sort of competitive behavior: Who is the most geeky, sportive, owns the fastest car/biggest house/visited the strangest place._x000D_
_x000D_
I've heard workaholic people complaining about ambitious peers who were over-managing, over-working to get even more work to do after. I feel like we're past workaholism at this point._x000D_
_x000D_
Maybe there are a lot of shy people! Maybe there is a culture of fear, not only of being fired, but also a fear of interacting with people going to be fired._x000D_
Maybe it's all in my head, maybe people giving 5 stars to their experience here don't care the human aspect of a company. And maybe they're right._x000D_
_x000D_
What about your crush, your fears, your desires for the future, your appetite for life? I've been blessed to work in enough large companies to know that the behavior that I'm seeing in Netflix is not a healthy one. I've also been lucky enough to work in other industries more socializing than tech and I can tell that Netflix has a lot to do on that side, and off-sites or team meeting won't solve that problem._x000D_
_x000D_
I am afraid about the tragic, but inevitable consequences of the ways people operate in this company: I guess that the day the worst will happen, it will be addressed in an impersonal memo by Reed; followed-up by 1 or 2 reminders during offsites. Possibly commented by HR in a Q&amp;A document. And move on. This company seems as reactive in its management of people as it is proactive in its business operations._x000D_
_x000D_
I still work at Netflix though, not only for the paycheck, but because I hope. I hope it will change. The needed change can't happen from a candid feedback, a Q&amp;A, or  only from inside._x000D_
Change has to come from everyone, including people who take time to read comments like this one. Netflix has so many good people and offers such a great service._x000D_
_x000D_
As a curious Netflix employee reading this review: think about your past, isn't there a big human thing that you would love to feel again in your current company that you've felt in the past?_x000D_
_x000D_
As a candidate: think about what would be a good question to ask to that HR partner once your package is almost here to be offered to you, think about that comment you make at the end of an interview when you're being asked by an engineer: "Do you have any question for me?"_x000D_
What Netflix needs is an inception, something that anyone and everyone would think about after leaving the call or the room they were sharing with you._x000D_
Ask yourself, and then the others, the question you should ask if you think you want to spend a good amount of your life and energy in the place you're applying for._x000D_
_x000D_
- Will I learn and contribute to the knowledge of other's? Even outside the company?_x000D_
- Will I see emotional responses from my peers? Will that be for other reasons than being fired or bluntly criticized?_x000D_
- Will I find a friendly environment that will nurture my appetite for life?_x000D_
- What is the amount of emotional interaction (celebrating, sharing, playing) to expect from a company whose service is the best to "entertain"?_x000D_
- Do androids dream of electric sheep?</t>
  </si>
  <si>
    <t>- Paycheck  - So many good people  - Such a great service  - Hope I have been working for a year at Netflix.    I've seen what was supposed to be very mature people, sharing absolutely almost no contact that anyone would qualify as "human".  Sure, that sounds hyperbolic, let me develop (and maybe cherry-pick a little).    Have you heard about our culture? The one about giving candid feedback? - I have seen people complaining of behavior they literally demonstrated themselves in the following days.  But I have also seen these feedbacks resulting in tears both in the eyes of HR persons or fellow engineers. How human does that sound?    Have you heard about our culture? The one about not tolerating brilliant jerks? I have nonetheless seen angriness and frustration, expressed in private, public and meeting. People rejecting new ideas by default, like, any ideas they wouldn't have worked themselves on for days wouldn't count. Even if those ideas are from the best examples in the industry or academics. How many publications/contributions have you seen from Netflix to computer science in general? How does it compare against any other company of that size in the Bay Area? Can you imagine either the real insecurity (x)or the lack of innovation that could lead to this situation?    Except for a few managers, directors or VPs feeling free enough to behave at work in the same way than how they live, almost every engineer I have been interacting with, have shared as little as possible about their private life.  The rare exceptions of interpersonal exchange ends up around some sort of competitive behavior: Who is the most geeky, sportive, owns the fastest car/biggest house/visited the strangest place.    I've heard workaholic people complaining about ambitious peers who were over-managing, over-working to get even more work to do after. I feel like we're past workaholism at this point.    Maybe there are a lot of shy people! Maybe there is a culture of fear, not only of being fired, but also a fear of interacting with people going to be fired.  Maybe it's all in my head, maybe people giving 5 stars to their experience here don't care the human aspect of a company. And maybe they're right.    What about your crush, your fears, your desires for the future, your appetite for life? I've been blessed to work in enough large companies to know that the behavior that I'm seeing in Netflix is not a healthy one. I've also been lucky enough to work in other industries more socializing than tech and I can tell that Netflix has a lot to do on that side, and off-sites or team meeting won't solve that problem.    I am afraid about the tragic, but inevitable consequences of the ways people operate in this company: I guess that the day the worst will happen, it will be addressed in an impersonal memo by Reed; followed-up by 1 or 2 reminders during offsites. Possibly commented by HR in a Q&amp;A document. And move on. This company seems as reactive in its management of people as it is proactive in its business operations.    I still work at Netflix though, not only for the paycheck, but because I hope. I hope it will change. The needed change can't happen from a candid feedback, a Q&amp;A, or  only from inside.  Change has to come from everyone, including people who take time to read comments like this one. Netflix has so many good people and offers such a great service.    As a curious Netflix employee reading this review: think about your past, isn't there a big human thing that you would love to feel again in your current company that you've felt in the past?    As a candidate: think about what would be a good question to ask to that HR partner once your package is almost here to be offered to you, think about that comment you make at the end of an interview when you're being asked by an engineer: "Do you have any question for me?"  What Netflix needs is an inception, something that anyone and everyone would think about after leaving the call or the room they were sharing with you.  Ask yourself, and then the others, the question you should ask if you think you want to spend a good amount of your life and energy in the place you're applying for.    - Will I learn and contribute to the knowledge of other's? Even outside the company?  - Will I see emotional responses from my peers? Will that be for other reasons than being fired or bluntly criticized?  - Will I find a friendly environment that will nurture my appetite for life?  - What is the amount of emotional interaction (celebrating, sharing, playing) to expect from a company whose service is the best to "entertain"?  - Do androids dream of electric sheep?</t>
  </si>
  <si>
    <t>"- Paycheck - So many good people - Such a great service - Hope I have been working for a year at Netflix.  I've seen what was supposed to be very mature people, sharing absolutely almost no contact that anyone would qualify as ""human"". Sure, that sounds hyperbolic, let me develop (and maybe cherry-pick a little).  Have you heard about our culture? The one about giving candid feedback? - I have seen people complaining of behavior they literally demonstrated themselves in the following days. But I have also seen these feedbacks resulting in tears both in the eyes of HR persons or fellow engineers. How human does that sound?  Have you heard about our culture? The one about not tolerating brilliant jerks? I have nonetheless seen angriness and frustration, expressed in private, public and meeting. People rejecting new ideas by default, like, any ideas they wouldn't have worked themselves on for days wouldn't count. Even if those ideas are from the best examples in the industry or academics. How many publications/contributions have you seen from Netflix to computer science in general? How does it compare against any other company of that size in the Bay Area? Can you imagine either the real insecurity (x)or the lack of innovation that could lead to this situation?  Except for a few managers, directors or VPs feeling free enough to behave at work in the</t>
  </si>
  <si>
    <t>[0.9863421320915222]</t>
  </si>
  <si>
    <t>[array([0.00760705, 0.00605081, 0.98634213], dtype=float32)]</t>
  </si>
  <si>
    <t>Incredibly Toxic Envrionment</t>
  </si>
  <si>
    <t>Salary and pay is good, competitive wages</t>
  </si>
  <si>
    <t>There's no accountability and management is incredibly toxic. Competent employees and leaders are pushed out and others that are simply proficient at schmoozing execs are the golden standard. ICs are treated like machines - there's no work-life balance and managers that create a pervasive environment of fear are promoted. Processes and systems are a MESS because mid-managers overpromise without having any knowledge of the scope of work that needs to be delivered. ICs are forced to reconcile the gaps that management creates and are punished for trying to set realistic expectations. _x000D_
_x000D_
My manager specifically would say that this is a "safe space" and that she would be "supportive and provide guidance when needed" during team calls. Then, in my 1:1s, tell me that it was my responsibility to find the answers to my own questions when I had any. She would also spend most 1:1s belittling and berating me. In team calls, she would also single me out just to flip around immediately and say "I'm not trying to single you out, BUT"_x000D_
_x000D_
Overall, this team and her management has deflated me. If you value your mental and overall health, I would stay away. Some managers are great, however, the vast majority are similar to my own personal experience. The pay is simply not worth it.</t>
  </si>
  <si>
    <t>Salary and pay is good, competitive wages There's no accountability and management is incredibly toxic. Competent employees and leaders are pushed out and others that are simply proficient at schmoozing execs are the golden standard. ICs are treated like machines - there's no work-life balance and managers that create a pervasive environment of fear are promoted. Processes and systems are a MESS because mid-managers overpromise without having any knowledge of the scope of work that needs to be delivered. ICs are forced to reconcile the gaps that management creates and are punished for trying to set realistic expectations. _x000D_
_x000D_
My manager specifically would say that this is a "safe space" and that she would be "supportive and provide guidance when needed" during team calls. Then, in my 1:1s, tell me that it was my responsibility to find the answers to my own questions when I had any. She would also spend most 1:1s belittling and berating me. In team calls, she would also single me out just to flip around immediately and say "I'm not trying to single you out, BUT"_x000D_
_x000D_
Overall, this team and her management has deflated me. If you value your mental and overall health, I would stay away. Some managers are great, however, the vast majority are similar to my own personal experience. The pay is simply not worth it.</t>
  </si>
  <si>
    <t>Salary and pay is good, competitive wages There's no accountability and management is incredibly toxic. Competent employees and leaders are pushed out and others that are simply proficient at schmoozing execs are the golden standard. ICs are treated like machines - there's no work-life balance and managers that create a pervasive environment of fear are promoted. Processes and systems are a MESS because mid-managers overpromise without having any knowledge of the scope of work that needs to be delivered. ICs are forced to reconcile the gaps that management creates and are punished for trying to set realistic expectations.     My manager specifically would say that this is a "safe space" and that she would be "supportive and provide guidance when needed" during team calls. Then, in my 1:1s, tell me that it was my responsibility to find the answers to my own questions when I had any. She would also spend most 1:1s belittling and berating me. In team calls, she would also single me out just to flip around immediately and say "I'm not trying to single you out, BUT"    Overall, this team and her management has deflated me. If you value your mental and overall health, I would stay away. Some managers are great, however, the vast majority are similar to my own personal experience. The pay is simply not worth it.</t>
  </si>
  <si>
    <t>"Salary and pay is good, competitive wages There's no accountability and management is incredibly toxic. Competent employees and leaders are pushed out and others that are simply proficient at schmoozing execs are the golden standard. ICs are treated like machines - there's no work-life balance and managers that create a pervasive environment of fear are promoted. Processes and systems are a MESS because mid-managers overpromise without having any knowledge of the scope of work that needs to be delivered. ICs are forced to reconcile the gaps that management creates and are punished for trying to set realistic expectations.   My manager specifically would say that this is a ""safe space"" and that she would be ""supportive and provide guidance when needed"" during team calls. Then, in my 1:1s, tell me that it was my responsibility to find the answers to my own questions when I had any. She would also spend most 1:1s belittling and berating me. In team calls, she would also single me out just to flip around immediately and say ""I'm not trying to single you out, BUT""  Overall, this team and her management has deflated me. If you value your mental and overall health, I would stay away. Some managers are great, however, the vast majority are similar to my own personal experience. The pay is simply not worth it."</t>
  </si>
  <si>
    <t>[0.7044225931167603]</t>
  </si>
  <si>
    <t>[array([0.7044226 , 0.03312862, 0.2624488 ], dtype=float32)]</t>
  </si>
  <si>
    <t>Everyone here is burned out</t>
  </si>
  <si>
    <t>Free breakfast, lunch and snacks. Free shuttles into the office. Casual dress. Coworkers are fun &amp; inclusive.</t>
  </si>
  <si>
    <t>Do you like never having any federal holidays off? Do you like having an impossible work load? Do you like feeling like your goal post is constantly moving and therefore feeling like you never accomplish anything? Do you like constantly being re-orged and getting new managers multiple times a year? Do you like being told youâ€™re not flexible enough if not? Do you like being expected to be on-call and available to work 24/7? Do you like lots of overtime and 16 hour work days not â€œsometimesâ€ but on a weekly basis all year round? Do you like leadership openly admitting that the hours and workload are unsustainable and lead to burnout but not doing anything to change the culture? If you do, you might like working for Netflix!</t>
  </si>
  <si>
    <t>Free breakfast, lunch and snacks. Free shuttles into the office. Casual dress. Coworkers are fun &amp; inclusive. Do you like never having any federal holidays off? Do you like having an impossible work load? Do you like feeling like your goal post is constantly moving and therefore feeling like you never accomplish anything? Do you like constantly being re-orged and getting new managers multiple times a year? Do you like being told youâ€™re not flexible enough if not? Do you like being expected to be on-call and available to work 24/7? Do you like lots of overtime and 16 hour work days not â€œsometimesâ€ but on a weekly basis all year round? Do you like leadership openly admitting that the hours and workload are unsustainable and lead to burnout but not doing anything to change the culture? If you do, you might like working for Netflix!</t>
  </si>
  <si>
    <t>"Free breakfast, lunch and snacks. Free shuttles into the office. Casual dress. Coworkers are fun &amp; inclusive. Do you like never having any federal holidays off? Do you like having an impossible work load? Do you like feeling like your goal post is constantly moving and therefore feeling like you never accomplish anything? Do you like constantly being re-orged and getting new managers multiple times a year? Do you like being told youâ€™re not flexible enough if not? Do you like being expected to be on-call and available to work 24/7? Do you like lots of overtime and 16 hour work days not â€œsometimesâ€ but on a weekly basis all year round? Do you like leadership openly admitting that the hours and workload are unsustainable and lead to burnout but not doing anything to change the culture? If you do, you might like working for Netflix!"</t>
  </si>
  <si>
    <t>[0.6124933362007141]</t>
  </si>
  <si>
    <t>[array([0.06296497, 0.32454172, 0.61249334], dtype=float32)]</t>
  </si>
  <si>
    <t>Strong culture and access to opportunity</t>
  </si>
  <si>
    <t>Los Gatos, CA</t>
  </si>
  <si>
    <t>The culture memo is relevant and one of the biggest benefits of working at Netflix. F&amp;R and transparency grant tons of access to opportunity.</t>
  </si>
  <si>
    <t>Your career and growth is supported by your peers and managers, but ultimately you have to own your technical career if you want to grow.</t>
  </si>
  <si>
    <t>The culture memo is relevant and one of the biggest benefits of working at Netflix. F&amp;R and transparency grant tons of access to opportunity. Your career and growth is supported by your peers and managers, but ultimately you have to own your technical career if you want to grow.</t>
  </si>
  <si>
    <t>"The culture memo is relevant and one of the biggest benefits of working at Netflix. F&amp;R and transparency grant tons of access to opportunity. Your career and growth is supported by your peers and managers, but ultimately you have to own your technical career if you want to grow."</t>
  </si>
  <si>
    <t>[0.6301279067993164]</t>
  </si>
  <si>
    <t>[array([0.00170124, 0.6301279 , 0.3681709 ], dtype=float32)]</t>
  </si>
  <si>
    <t>Fast paced and fun so keep up</t>
  </si>
  <si>
    <t>Sometimes extra long hours and not bad.</t>
  </si>
  <si>
    <t>Fast paced and fun so keep up Sometimes extra long hours and not bad.</t>
  </si>
  <si>
    <t>[0.9639281630516052]</t>
  </si>
  <si>
    <t>[array([0.00282489, 0.03324689, 0.96392816], dtype=float32)]</t>
  </si>
  <si>
    <t>Changing culture</t>
  </si>
  <si>
    <t>Smart people, excellent product and decent salary</t>
  </si>
  <si>
    <t>Netflix has not figured out how to be a big company and assumes re-orgs fixes problems. Management needs to grow a spine to be truthful to its old culture.</t>
  </si>
  <si>
    <t>Smart people, excellent product and decent salary Netflix has not figured out how to be a big company and assumes re-orgs fixes problems. Management needs to grow a spine to be truthful to its old culture.</t>
  </si>
  <si>
    <t>"Smart people, excellent product and decent salary Netflix has not figured out how to be a big company and assumes re-orgs fixes problems. Management needs to grow a spine to be truthful to its old culture."</t>
  </si>
  <si>
    <t>[0.6569496393203735]</t>
  </si>
  <si>
    <t>[array([0.02009306, 0.65694964, 0.3229573 ], dtype=float32)]</t>
  </si>
  <si>
    <t>Good place to work, but burnout is rampant.</t>
  </si>
  <si>
    <t>Direct and transparent communication is encouraged, as is dissent. Pay is good. There are opportunities to advance, learn, and grow (in skillset and in compensation, if not in title). Many of your colleagues will be excellent and inspiring. You are treated like an adult, in the sense that you are trusted to use good judgment with your benefits like PTO.</t>
  </si>
  <si>
    <t>Constant re-orgs and too many leaders who are distant from the work create an unstable work environment, which can take a toll on morale. Burnout is rampant. The company culture is shifting as the company becomes more mature. Folks are often under-titled relative to their responsibilities. ICs will be expected to shape teams and inform the trajectory of the work more than leaders will be.</t>
  </si>
  <si>
    <t>Direct and transparent communication is encouraged, as is dissent. Pay is good. There are opportunities to advance, learn, and grow (in skillset and in compensation, if not in title). Many of your colleagues will be excellent and inspiring. You are treated like an adult, in the sense that you are trusted to use good judgment with your benefits like PTO. Constant re-orgs and too many leaders who are distant from the work create an unstable work environment, which can take a toll on morale. Burnout is rampant. The company culture is shifting as the company becomes more mature. Folks are often under-titled relative to their responsibilities. ICs will be expected to shape teams and inform the trajectory of the work more than leaders will be.</t>
  </si>
  <si>
    <t>"Direct and transparent communication is encouraged, as is dissent. Pay is good. There are opportunities to advance, learn, and grow (in skillset and in compensation, if not in title). Many of your colleagues will be excellent and inspiring. You are treated like an adult, in the sense that you are trusted to use good judgment with your benefits like PTO. Constant re-orgs and too many leaders who are distant from the work create an unstable work environment, which can take a toll on morale. Burnout is rampant. The company culture is shifting as the company becomes more mature. Folks are often under-titled relative to their responsibilities. ICs will be expected to shape teams and inform the trajectory of the work more than leaders will be."</t>
  </si>
  <si>
    <t>[0.8143630623817444]</t>
  </si>
  <si>
    <t>[array([0.00555192, 0.18008508, 0.81436306], dtype=float32)]</t>
  </si>
  <si>
    <t>1.047839641571045</t>
  </si>
  <si>
    <t>nice adventure</t>
  </si>
  <si>
    <t>good place to work at</t>
  </si>
  <si>
    <t>long hours of work during the week</t>
  </si>
  <si>
    <t>good place to work at long hours of work during the week</t>
  </si>
  <si>
    <t>[0.9779784083366394]</t>
  </si>
  <si>
    <t>[array([0.00142061, 0.02060105, 0.9779784 ], dtype=float32)]</t>
  </si>
  <si>
    <t>Dream Job</t>
  </si>
  <si>
    <t>Product Rollout Manager</t>
  </si>
  <si>
    <t>Toxic work culture perpetuated by terrible leaders</t>
  </si>
  <si>
    <t>Surrounded by incredibly talented engineers and brilliant ideas. Outstanding pay and benefits</t>
  </si>
  <si>
    <t>In a nutshell, your Netflix experience boils down to your direct manager. Managers are almighty dictators reinforcing a pervasive culture of fear at Netflix. I was originally hired by a different leader with whom I had the opportunity to connect and vet. But everything changed when I joined, my manager was someone I hadn't had a single conversation with during the hiring process. If your manager is an empathetic leader invested in your experience and growth, then read no further. But if your manager is anything like mine - a recently promoted IC with absolutely no training/experience in leadership, expect to be overly micromanaged. Expect to be humiliated and treated disrespectfully in the name of candidness over kindness. In a one-on-one conversation, my manager snapped at me when I was about to speak (I wasn't interrupting) and asked me to repeat what they just said. Expect to not have any communication for weeks on end and receive feedback out of the blue that takes you by complete surprise. Expect to have the culture memo weaponized against you. Expect to not have any allies - any attempts to move to a different team that could be a better fit will be thwarted by internal politics. Seeking help from HRBP is as futile as denying climate change. At this point my only hope is a major re-org, but I wouldn't wish this manager on anybody. Having worked in the industry for over a decade at different sized companies, I've had all kinds of managers. This is the first time I feel psychologically unsafe.</t>
  </si>
  <si>
    <t>Surrounded by incredibly talented engineers and brilliant ideas. Outstanding pay and benefits In a nutshell, your Netflix experience boils down to your direct manager. Managers are almighty dictators reinforcing a pervasive culture of fear at Netflix. I was originally hired by a different leader with whom I had the opportunity to connect and vet. But everything changed when I joined, my manager was someone I hadn't had a single conversation with during the hiring process. If your manager is an empathetic leader invested in your experience and growth, then read no further. But if your manager is anything like mine - a recently promoted IC with absolutely no training/experience in leadership, expect to be overly micromanaged. Expect to be humiliated and treated disrespectfully in the name of candidness over kindness. In a one-on-one conversation, my manager snapped at me when I was about to speak (I wasn't interrupting) and asked me to repeat what they just said. Expect to not have any communication for weeks on end and receive feedback out of the blue that takes you by complete surprise. Expect to have the culture memo weaponized against you. Expect to not have any allies - any attempts to move to a different team that could be a better fit will be thwarted by internal politics. Seeking help from HRBP is as futile as denying climate change. At this point my only hope is a major re-org, but I wouldn't wish this manager on anybody. Having worked in the industry for over a decade at different sized companies, I've had all kinds of managers. This is the first time I feel psychologically unsafe.</t>
  </si>
  <si>
    <t>"Surrounded by incredibly talented engineers and brilliant ideas. Outstanding pay and benefits In a nutshell, your Netflix experience boils down to your direct manager. Managers are almighty dictators reinforcing a pervasive culture of fear at Netflix. I was originally hired by a different leader with whom I had the opportunity to connect and vet. But everything changed when I joined, my manager was someone I hadn't had a single conversation with during the hiring process. If your manager is an empathetic leader invested in your experience and growth, then read no further. But if your manager is anything like mine - a recently promoted IC with absolutely no training/experience in leadership, expect to be overly micromanaged. Expect to be humiliated and treated disrespectfully in the name of candidness over kindness. In a one-on-one conversation, my manager snapped at me when I was about to speak (I wasn't interrupting) and asked me to repeat what they just said. Expect to not have any communication for weeks on end and receive feedback out of the blue that takes you by complete surprise. Expect to have the culture memo weaponized against you. Expect to not have any allies - any attempts to move to a different team that could be a better fit will be thwarted by internal politics. Seeking help from HRBP is as futile as denying climate change. At this point my only hope is a major re-org, but I wouldn't wish this manager on anybody. Having worked in</t>
  </si>
  <si>
    <t>[0.9071688652038574]</t>
  </si>
  <si>
    <t>[array([0.06634853, 0.02648261, 0.90716887], dtype=float32)]</t>
  </si>
  <si>
    <t>1.0478644371032715</t>
  </si>
  <si>
    <t xml:space="preserve">Best company. Super progressive. </t>
  </si>
  <si>
    <t>I loved working at Netflix. You were trusted (and expected) to be great at what you do. Progressive policies, work from home, unlimited vacation, autonomy, kind people.</t>
  </si>
  <si>
    <t>A lot of hours sometimes.</t>
  </si>
  <si>
    <t>I loved working at Netflix. You were trusted (and expected) to be great at what you do. Progressive policies, work from home, unlimited vacation, autonomy, kind people. A lot of hours sometimes.</t>
  </si>
  <si>
    <t>"I loved working at Netflix. You were trusted (and expected) to be great at what you do. Progressive policies, work from home, unlimited vacation, autonomy, kind people. A lot of hours sometimes."</t>
  </si>
  <si>
    <t>[0.6495867967605591]</t>
  </si>
  <si>
    <t>[array([0.00250144, 0.6495868 , 0.34791178], dtype=float32)]</t>
  </si>
  <si>
    <t>Administrative</t>
  </si>
  <si>
    <t>Great environment and managers and always there to help</t>
  </si>
  <si>
    <t>None really, I really enjoyed</t>
  </si>
  <si>
    <t>Great environment and managers and always there to help None really, I really enjoyed</t>
  </si>
  <si>
    <t>"Great environment and managers and always there to help None really, I really enjoyed"</t>
  </si>
  <si>
    <t>[0.7177585363388062]</t>
  </si>
  <si>
    <t>[array([0.00289821, 0.71775854, 0.27934325], dtype=float32)]</t>
  </si>
  <si>
    <t>Good place to get experience</t>
  </si>
  <si>
    <t>This is a great place to get experience.</t>
  </si>
  <si>
    <t>Difficult to move up or out of your set pay range.</t>
  </si>
  <si>
    <t>This is a great place to get experience. Difficult to move up or out of your set pay range.</t>
  </si>
  <si>
    <t>[0.8096736073493958]</t>
  </si>
  <si>
    <t>[array([0.00697846, 0.18334797, 0.8096736 ], dtype=float32)]</t>
  </si>
  <si>
    <t>One of a kind opportunity</t>
  </si>
  <si>
    <t>Freedom of responsibility and empathy for the workforce</t>
  </si>
  <si>
    <t>seemed 24-7 at times. Not a lot of room for failure</t>
  </si>
  <si>
    <t>Freedom of responsibility and empathy for the workforce seemed 24-7 at times. Not a lot of room for failure</t>
  </si>
  <si>
    <t>[0.3963610529899597]</t>
  </si>
  <si>
    <t>[array([0.30382285, 0.39636105, 0.2998161 ], dtype=float32)]</t>
  </si>
  <si>
    <t>Data Anlysts</t>
  </si>
  <si>
    <t>Alabama City, AL</t>
  </si>
  <si>
    <t>Work life flexibility. Teamwork is a .ust and supportive</t>
  </si>
  <si>
    <t>Workload can be heavy at times</t>
  </si>
  <si>
    <t>Work life flexibility. Teamwork is a .ust and supportive Workload can be heavy at times</t>
  </si>
  <si>
    <t>[0.904554009437561]</t>
  </si>
  <si>
    <t>[array([0.01390471, 0.904554  , 0.08154129], dtype=float32)]</t>
  </si>
  <si>
    <t>Location and work life flexibility.</t>
  </si>
  <si>
    <t>Lack of org structure and direction.</t>
  </si>
  <si>
    <t>Location and work life flexibility. Lack of org structure and direction.</t>
  </si>
  <si>
    <t>[0.5578250885009766]</t>
  </si>
  <si>
    <t>[array([0.5578251 , 0.38433957, 0.05783539], dtype=float32)]</t>
  </si>
  <si>
    <t>support team on ideas, amazing perks</t>
  </si>
  <si>
    <t>long hours, projects after projects</t>
  </si>
  <si>
    <t>support team on ideas, amazing perks long hours, projects after projects</t>
  </si>
  <si>
    <t>"support team on ideas, amazing perks long hours, projects after projects"</t>
  </si>
  <si>
    <t>[0.9013585448265076]</t>
  </si>
  <si>
    <t>[array([0.00220837, 0.90135854, 0.09643302], dtype=float32)]</t>
  </si>
  <si>
    <t>The culture is phenomenal, managers are great, pay is above average</t>
  </si>
  <si>
    <t>Have to be strong in your field</t>
  </si>
  <si>
    <t>The culture is phenomenal, managers are great, pay is above average Have to be strong in your field</t>
  </si>
  <si>
    <t>"The culture is phenomenal, managers are great, pay is above average Have to be strong in your field"</t>
  </si>
  <si>
    <t>[0.8940907716751099]</t>
  </si>
  <si>
    <t>[array([0.00457038, 0.8940908 , 0.1013389 ], dtype=float32)]</t>
  </si>
  <si>
    <t>Farmington Hills, MI</t>
  </si>
  <si>
    <t>It was alot of overtime available</t>
  </si>
  <si>
    <t>It was alot of calls and management was bad</t>
  </si>
  <si>
    <t>It was alot of overtime available It was alot of calls and management was bad</t>
  </si>
  <si>
    <t>[0.779341995716095]</t>
  </si>
  <si>
    <t>[array([0.20256692, 0.779342  , 0.01809114], dtype=float32)]</t>
  </si>
  <si>
    <t>Chill but fast-paced</t>
  </si>
  <si>
    <t>Social Media Editor</t>
  </si>
  <si>
    <t>Open, friendly vibe; great PTO; fun and creative working environment</t>
  </si>
  <si>
    <t>Could improve organization; other than that, none</t>
  </si>
  <si>
    <t>Open, friendly vibe; great PTO; fun and creative working environment Could improve organization; other than that, none</t>
  </si>
  <si>
    <t>"Open, friendly vibe; great PTO; fun and creative working environment Could improve organization; other than that, none"</t>
  </si>
  <si>
    <t>[0.5075337886810303]</t>
  </si>
  <si>
    <t>[array([0.0033709 , 0.48909533, 0.5075338 ], dtype=float32)]</t>
  </si>
  <si>
    <t>You're disposable</t>
  </si>
  <si>
    <t>Great salary and benefits. Free meals. Smart staff.</t>
  </si>
  <si>
    <t>Bizarre cult-like corporate philosophy that everyone is supposed to buy into. People drink the Koolaid because they pay so well. Employees are treated as disposable cogs in a machine that is concerned solely about profits. Cold management.</t>
  </si>
  <si>
    <t>Great salary and benefits. Free meals. Smart staff. Bizarre cult-like corporate philosophy that everyone is supposed to buy into. People drink the Koolaid because they pay so well. Employees are treated as disposable cogs in a machine that is concerned solely about profits. Cold management.</t>
  </si>
  <si>
    <t>[0.6724139451980591]</t>
  </si>
  <si>
    <t>[array([0.02496976, 0.30261627, 0.67241395], dtype=float32)]</t>
  </si>
  <si>
    <t>Winning culture</t>
  </si>
  <si>
    <t>Awesome high performance culture means youâ€™re working with motivated, top notch colleagues.</t>
  </si>
  <si>
    <t>High performance culture can lead to imposter syndrome.</t>
  </si>
  <si>
    <t>Awesome high performance culture means youâ€™re working with motivated, top notch colleagues. High performance culture can lead to imposter syndrome.</t>
  </si>
  <si>
    <t>"Awesome high performance culture means youâ€™re working with motivated, top notch colleagues. High performance culture can lead to imposter syndrome."</t>
  </si>
  <si>
    <t>[0.8381478786468506]</t>
  </si>
  <si>
    <t>[array([0.00156765, 0.16028449, 0.8381479 ], dtype=float32)]</t>
  </si>
  <si>
    <t>1.0477744340896606</t>
  </si>
  <si>
    <t>Environmental Health and Safety Coordinator</t>
  </si>
  <si>
    <t>Friendly staff and welcoming work culture.</t>
  </si>
  <si>
    <t>Nitpicky and detail-oriented, always a bit on your case.</t>
  </si>
  <si>
    <t>Friendly staff and welcoming work culture. Nitpicky and detail-oriented, always a bit on your case.</t>
  </si>
  <si>
    <t>"Friendly staff and welcoming work culture. Nitpicky and detail-oriented, always a bit on your case."</t>
  </si>
  <si>
    <t>[0.801344096660614]</t>
  </si>
  <si>
    <t>[array([0.02449905, 0.8013441 , 0.17415681], dtype=float32)]</t>
  </si>
  <si>
    <t xml:space="preserve">Great job benefits </t>
  </si>
  <si>
    <t>Recruiting Researcher</t>
  </si>
  <si>
    <t>I worked in the Animation department. There are a lot of great benefits to working for such a large tech company with a lot of money.</t>
  </si>
  <si>
    <t>There is high turnover and incredible lack of job security so you need to always keep a look out for another job. Animation also was often overlooked as a department. Still all worth it for the great pay and benefits!</t>
  </si>
  <si>
    <t>I worked in the Animation department. There are a lot of great benefits to working for such a large tech company with a lot of money. There is high turnover and incredible lack of job security so you need to always keep a look out for another job. Animation also was often overlooked as a department. Still all worth it for the great pay and benefits!</t>
  </si>
  <si>
    <t>[0.9425973296165466]</t>
  </si>
  <si>
    <t>[array([0.00219112, 0.9425973 , 0.05521153], dtype=float32)]</t>
  </si>
  <si>
    <t>payment is really competitive and better than most other big tech</t>
  </si>
  <si>
    <t>not really much to say here</t>
  </si>
  <si>
    <t>payment is really competitive and better than most other big tech not really much to say here</t>
  </si>
  <si>
    <t>[0.7424490451812744]</t>
  </si>
  <si>
    <t>[array([0.00425616, 0.25329483, 0.74244905], dtype=float32)]</t>
  </si>
  <si>
    <t>Unique culture</t>
  </si>
  <si>
    <t>You have the autonomy and freedom to make decisions</t>
  </si>
  <si>
    <t>Fast paced and hard to find work/life balance</t>
  </si>
  <si>
    <t>You have the autonomy and freedom to make decisions Fast paced and hard to find work/life balance</t>
  </si>
  <si>
    <t>[0.7118813991546631]</t>
  </si>
  <si>
    <t>[array([0.00899092, 0.7118814 , 0.2791277 ], dtype=float32)]</t>
  </si>
  <si>
    <t>Love!</t>
  </si>
  <si>
    <t>Salary, Culture, Incredibly smart co-workers, etc</t>
  </si>
  <si>
    <t>Terrible food and constant change. While change is a part of the culture, it can feel more like lack of direction at times.</t>
  </si>
  <si>
    <t>Salary, Culture, Incredibly smart co-workers, etc Terrible food and constant change. While change is a part of the culture, it can feel more like lack of direction at times.</t>
  </si>
  <si>
    <t>"Salary, Culture, Incredibly smart co-workers, etc Terrible food and constant change. While change is a part of the culture, it can feel more like lack of direction at times."</t>
  </si>
  <si>
    <t>[0.9565626978874207]</t>
  </si>
  <si>
    <t>[array([0.01990415, 0.9565627 , 0.02353319], dtype=float32)]</t>
  </si>
  <si>
    <t>good job, nice place to work</t>
  </si>
  <si>
    <t>not enough snacks for all</t>
  </si>
  <si>
    <t>good job, nice place to work not enough snacks for all</t>
  </si>
  <si>
    <t>"good job, nice place to work not enough snacks for all"</t>
  </si>
  <si>
    <t>[0.9486956596374512]</t>
  </si>
  <si>
    <t>[array([0.00424705, 0.94869566, 0.0470573 ], dtype=float32)]</t>
  </si>
  <si>
    <t>Very easy going culture_x000D_
No Micro Management</t>
  </si>
  <si>
    <t>Less upward carrier opportunities_x000D_
Too Many Org Changes</t>
  </si>
  <si>
    <t>Very easy going culture_x000D_
No Micro Management Less upward carrier opportunities_x000D_
Too Many Org Changes</t>
  </si>
  <si>
    <t>Very easy going culture  No Micro Management Less upward carrier opportunities  Too Many Org Changes</t>
  </si>
  <si>
    <t>Very easy going culture No Micro Management Less upward carrier opportunities Too Many Org Changes</t>
  </si>
  <si>
    <t>[0.6689014434814453]</t>
  </si>
  <si>
    <t>[array([0.20923217, 0.12186638, 0.66890144], dtype=float32)]</t>
  </si>
  <si>
    <t>Great Company to work for / hard point of entry</t>
  </si>
  <si>
    <t>Admin Assistant</t>
  </si>
  <si>
    <t>- Great Benefits_x000D_
- Higher up's value your input_x000D_
- Room for growth</t>
  </si>
  <si>
    <t>- Great Benefits_x000D_
- Higher up's value your input_x000D_
- Room for growth #NAME?</t>
  </si>
  <si>
    <t>- Great Benefits  - Higher up's value your input  - Room for growth #NAME?</t>
  </si>
  <si>
    <t>- Great Benefits - Higher up's value your input - Room for growth #NAME?</t>
  </si>
  <si>
    <t>[0.6406193971633911]</t>
  </si>
  <si>
    <t>[array([0.00466604, 0.35471454, 0.6406194 ], dtype=float32)]</t>
  </si>
  <si>
    <t>Great While It Lasted</t>
  </si>
  <si>
    <t>the people and the opportunities</t>
  </si>
  <si>
    <t>Upper management in certain departments is highly toxic. The culture that is highly touted has eroded and is now just buzzwords with no meaning behind them.</t>
  </si>
  <si>
    <t>the people and the opportunities Upper management in certain departments is highly toxic. The culture that is highly touted has eroded and is now just buzzwords with no meaning behind them.</t>
  </si>
  <si>
    <t>[0.9787514805793762]</t>
  </si>
  <si>
    <t>[array([0.01663436, 0.9787515 , 0.00461414], dtype=float32)]</t>
  </si>
  <si>
    <t>1.0477544069290161</t>
  </si>
  <si>
    <t>netflix is okay</t>
  </si>
  <si>
    <t>their salary is pretty high</t>
  </si>
  <si>
    <t>the work is not interesting in certain teams</t>
  </si>
  <si>
    <t>their salary is pretty high the work is not interesting in certain teams</t>
  </si>
  <si>
    <t>[0.8421321511268616]</t>
  </si>
  <si>
    <t>[array([0.12742196, 0.84213215, 0.03044591], dtype=float32)]</t>
  </si>
  <si>
    <t>I don't have any pros.</t>
  </si>
  <si>
    <t>Forces you not to hang up on toxic customers and dont provide adequate support when you need a manager or supervisor</t>
  </si>
  <si>
    <t>I don't have any pros. Forces you not to hang up on toxic customers and dont provide adequate support when you need a manager or supervisor</t>
  </si>
  <si>
    <t>[0.9574166536331177]</t>
  </si>
  <si>
    <t>[array([0.95741665, 0.03782612, 0.00475719], dtype=float32)]</t>
  </si>
  <si>
    <t>Great team, innovative and great culture</t>
  </si>
  <si>
    <t>You could be laid off at any moment</t>
  </si>
  <si>
    <t>Great team, innovative and great culture You could be laid off at any moment</t>
  </si>
  <si>
    <t>"Great team, innovative and great culture You could be laid off at any moment"</t>
  </si>
  <si>
    <t>[0.7296057939529419]</t>
  </si>
  <si>
    <t>[array([0.00272986, 0.7296058 , 0.26766434], dtype=float32)]</t>
  </si>
  <si>
    <t>Information Security Architect</t>
  </si>
  <si>
    <t>England, AR</t>
  </si>
  <si>
    <t>Great culture and atmosphere globally</t>
  </si>
  <si>
    <t>I don't have anything bad to say</t>
  </si>
  <si>
    <t>Great culture and atmosphere globally I don't have anything bad to say</t>
  </si>
  <si>
    <t>[0.9763844609260559]</t>
  </si>
  <si>
    <t>[array([0.00171674, 0.02189882, 0.97638446], dtype=float32)]</t>
  </si>
  <si>
    <t>Fast paced, results driven company. Flexibility is a must as the company pivots the strategy constantly.</t>
  </si>
  <si>
    <t>Creative Executive</t>
  </si>
  <si>
    <t>Fair compensation and benefits, great opportunity for learning and amplifying the network.</t>
  </si>
  <si>
    <t>Strategy changes way too often, entire divisions are dissolved at times, not all leaders are ready to execute on the company's culture making it for a very inconsistent work experience. You will have no work/life balance.</t>
  </si>
  <si>
    <t>Fair compensation and benefits, great opportunity for learning and amplifying the network. Strategy changes way too often, entire divisions are dissolved at times, not all leaders are ready to execute on the company's culture making it for a very inconsistent work experience. You will have no work/life balance.</t>
  </si>
  <si>
    <t>"Fair compensation and benefits, great opportunity for learning and amplifying the network. Strategy changes way too often, entire divisions are dissolved at times, not all leaders are ready to execute on the company's culture making it for a very inconsistent work experience. You will have no work/life balance."</t>
  </si>
  <si>
    <t>[0.594852089881897]</t>
  </si>
  <si>
    <t>[array([0.01642549, 0.5948521 , 0.38872245], dtype=float32)]</t>
  </si>
  <si>
    <t>NDE</t>
  </si>
  <si>
    <t>Best Team to work with</t>
  </si>
  <si>
    <t>Nothing nbegative for the team</t>
  </si>
  <si>
    <t>Best Team to work with Nothing nbegative for the team</t>
  </si>
  <si>
    <t>[0.9787429571151733]</t>
  </si>
  <si>
    <t>[array([0.00296294, 0.01829413, 0.97874296], dtype=float32)]</t>
  </si>
  <si>
    <t>Meaningful work</t>
  </si>
  <si>
    <t>Nice comp package_x000D_
Meaningful and impactful work _x000D_
Good WLB</t>
  </si>
  <si>
    <t>Keeper test fear_x000D_
Increasing amount of bureaucracy</t>
  </si>
  <si>
    <t>Nice comp package_x000D_
Meaningful and impactful work _x000D_
Good WLB Keeper test fear_x000D_
Increasing amount of bureaucracy</t>
  </si>
  <si>
    <t>Nice comp package  Meaningful and impactful work   Good WLB Keeper test fear  Increasing amount of bureaucracy</t>
  </si>
  <si>
    <t>Nice comp package Meaningful and impactful work  Good WLB Keeper test fear Increasing amount of bureaucracy</t>
  </si>
  <si>
    <t>[0.7485615015029907]</t>
  </si>
  <si>
    <t>[array([0.00785112, 0.2435874 , 0.7485615 ], dtype=float32)]</t>
  </si>
  <si>
    <t>I got to have good coworkers</t>
  </si>
  <si>
    <t>I had very bad management</t>
  </si>
  <si>
    <t>I got to have good coworkers I had very bad management</t>
  </si>
  <si>
    <t>[0.9461898803710938]</t>
  </si>
  <si>
    <t>[array([0.02335719, 0.9461899 , 0.03045297], dtype=float32)]</t>
  </si>
  <si>
    <t>Culture &amp; Values, creativity, collaboration.</t>
  </si>
  <si>
    <t>Keeper Test - high turn</t>
  </si>
  <si>
    <t>Culture &amp; Values, creativity, collaboration. Keeper Test - high turn</t>
  </si>
  <si>
    <t>"Culture &amp; Values, creativity, collaboration. Keeper Test - high turn"</t>
  </si>
  <si>
    <t>[0.7483885288238525]</t>
  </si>
  <si>
    <t>[array([0.00227892, 0.7483885 , 0.24933249], dtype=float32)]</t>
  </si>
  <si>
    <t>Great Company and Perks</t>
  </si>
  <si>
    <t>Visual Development Artist</t>
  </si>
  <si>
    <t>Company Offers great onsite perks. They provide free lunch and snacks, which is actually good. Studio was very demanding but fair. pay is also on the upper end of range.</t>
  </si>
  <si>
    <t>I wished they offered more social events to meet other artists.</t>
  </si>
  <si>
    <t>Company Offers great onsite perks. They provide free lunch and snacks, which is actually good. Studio was very demanding but fair. pay is also on the upper end of range. I wished they offered more social events to meet other artists.</t>
  </si>
  <si>
    <t>"Company Offers great onsite perks. They provide free lunch and snacks, which is actually good. Studio was very demanding but fair. pay is also on the upper end of range. I wished they offered more social events to meet other artists."</t>
  </si>
  <si>
    <t>[0.8821686506271362]</t>
  </si>
  <si>
    <t>[array([0.00462315, 0.88216865, 0.11320817], dtype=float32)]</t>
  </si>
  <si>
    <t>Political, Incompetent Middle Management</t>
  </si>
  <si>
    <t>Principal Product Designer</t>
  </si>
  <si>
    <t>Great Compensation Remote Work option Some extremely smart and talented co-workers</t>
  </si>
  <si>
    <t>Lack of career growth Extremely Political People managers have little competence in managing, and no training No consistent standards for performance evaluation so everything is subjective and creates political conditions. Poor WLB</t>
  </si>
  <si>
    <t>Great Compensation Remote Work option Some extremely smart and talented co-workers Lack of career growth Extremely Political People managers have little competence in managing, and no training No consistent standards for performance evaluation so everything is subjective and creates political conditions. Poor WLB</t>
  </si>
  <si>
    <t>"Great Compensation Remote Work option Some extremely smart and talented co-workers Lack of career growth Extremely Political People managers have little competence in managing, and no training No consistent standards for performance evaluation so everything is subjective and creates political conditions. Poor WLB"</t>
  </si>
  <si>
    <t>[0.7706360816955566]</t>
  </si>
  <si>
    <t>[array([0.09417037, 0.7706361 , 0.1351936 ], dtype=float32)]</t>
  </si>
  <si>
    <t>1.0478211641311646</t>
  </si>
  <si>
    <t>Only Mediocre White Men Welcome</t>
  </si>
  <si>
    <t>A lot of money, that should be called Hazard Pay</t>
  </si>
  <si>
    <t>If you're not a white man with the name Dave, Bryan, Ryan, or Paul.</t>
  </si>
  <si>
    <t>A lot of money, that should be called Hazard Pay If you're not a white man with the name Dave, Bryan, Ryan, or Paul.</t>
  </si>
  <si>
    <t>"A lot of money, that should be called Hazard Pay If you're not a white man with the name Dave, Bryan, Ryan, or Paul."</t>
  </si>
  <si>
    <t>[0.7944854497909546]</t>
  </si>
  <si>
    <t>[array([0.18970732, 0.79448545, 0.01580719], dtype=float32)]</t>
  </si>
  <si>
    <t>Awful place to work that laid off 400 people in a month at my facility</t>
  </si>
  <si>
    <t>Free movies, grab bags, TVs in breakroom</t>
  </si>
  <si>
    <t>Everything else. I went through about twenty supervisors in a year, the turnover was awful.</t>
  </si>
  <si>
    <t>Free movies, grab bags, TVs in breakroom Everything else. I went through about twenty supervisors in a year, the turnover was awful.</t>
  </si>
  <si>
    <t>"Free movies, grab bags, TVs in breakroom Everything else. I went through about twenty supervisors in a year, the turnover was awful."</t>
  </si>
  <si>
    <t>[0.9242475032806396]</t>
  </si>
  <si>
    <t>[array([0.00816838, 0.9242475 , 0.06758416], dtype=float32)]</t>
  </si>
  <si>
    <t>Great Team, tight deadlines</t>
  </si>
  <si>
    <t>Assistant Editor</t>
  </si>
  <si>
    <t>I worked with the best team of people I ever worked with at Netflix. Working on a film project seems a lot different than Netflix corporate. We had a great time together.</t>
  </si>
  <si>
    <t>Tight deadlines, a lot of overtime (pro is we got paid for that)</t>
  </si>
  <si>
    <t>I worked with the best team of people I ever worked with at Netflix. Working on a film project seems a lot different than Netflix corporate. We had a great time together. Tight deadlines, a lot of overtime (pro is we got paid for that)</t>
  </si>
  <si>
    <t>"I worked with the best team of people I ever worked with at Netflix. Working on a film project seems a lot different than Netflix corporate. We had a great time together. Tight deadlines, a lot of overtime (pro is we got paid for that)"</t>
  </si>
  <si>
    <t>[0.6029644012451172]</t>
  </si>
  <si>
    <t>[array([0.00209483, 0.6029644 , 0.39494073], dtype=float32)]</t>
  </si>
  <si>
    <t>Msrketing</t>
  </si>
  <si>
    <t>Fun dayâ€¦ remote, money is good</t>
  </si>
  <si>
    <t>Confusing business objectives. Interesting work!</t>
  </si>
  <si>
    <t>Fun dayâ€¦ remote, money is good Confusing business objectives. Interesting work!</t>
  </si>
  <si>
    <t>"Fun dayâ€¦ remote, money is good Confusing business objectives. Interesting work!"</t>
  </si>
  <si>
    <t>[0.8676137924194336]</t>
  </si>
  <si>
    <t>[array([0.00982524, 0.8676138 , 0.12256099], dtype=float32)]</t>
  </si>
  <si>
    <t>Hire and fire culture</t>
  </si>
  <si>
    <t>Transparency Work life balance Smart colleagues Great office Great food</t>
  </si>
  <si>
    <t>Always living in fear Toxic management style Mistakes will be beaten multiple times</t>
  </si>
  <si>
    <t>Transparency Work life balance Smart colleagues Great office Great food Always living in fear Toxic management style Mistakes will be beaten multiple times</t>
  </si>
  <si>
    <t>[0.8286866545677185]</t>
  </si>
  <si>
    <t>[array([0.00527609, 0.82868665, 0.16603725], dtype=float32)]</t>
  </si>
  <si>
    <t>Work hard, Play hard</t>
  </si>
  <si>
    <t>Program Specialist</t>
  </si>
  <si>
    <t>Hollywood, CA</t>
  </si>
  <si>
    <t>Good rep and nice to have on resume.</t>
  </si>
  <si>
    <t>Tech. Everyone is always worried about losing their job and is overworked.</t>
  </si>
  <si>
    <t>Good rep and nice to have on resume. Tech. Everyone is always worried about losing their job and is overworked.</t>
  </si>
  <si>
    <t>[0.9804103970527649]</t>
  </si>
  <si>
    <t>[array([0.00187453, 0.0177151 , 0.9804104 ], dtype=float32)]</t>
  </si>
  <si>
    <t>data scientist</t>
  </si>
  <si>
    <t>good benefits, good work env, good salary</t>
  </si>
  <si>
    <t>no cons from my perspective actually</t>
  </si>
  <si>
    <t>good benefits, good work env, good salary no cons from my perspective actually</t>
  </si>
  <si>
    <t>"good benefits, good work env, good salary no cons from my perspective actually"</t>
  </si>
  <si>
    <t>[0.9293391108512878]</t>
  </si>
  <si>
    <t>[array([0.00367199, 0.9293391 , 0.06698892], dtype=float32)]</t>
  </si>
  <si>
    <t>Nice one</t>
  </si>
  <si>
    <t>Unlimited PTO haha &amp; Great work</t>
  </si>
  <si>
    <t>Nothing as such Good to work</t>
  </si>
  <si>
    <t>Unlimited PTO haha &amp; Great work Nothing as such Good to work</t>
  </si>
  <si>
    <t>[0.942618191242218]</t>
  </si>
  <si>
    <t>[array([0.00368428, 0.05369753, 0.9426182 ], dtype=float32)]</t>
  </si>
  <si>
    <t>Good pay, lots of work</t>
  </si>
  <si>
    <t>Unstable in my division. Lots of management being fired</t>
  </si>
  <si>
    <t>Good pay, lots of work Unstable in my division. Lots of management being fired</t>
  </si>
  <si>
    <t>"Good pay, lots of work Unstable in my division. Lots of management being fired"</t>
  </si>
  <si>
    <t>[0.9467605352401733]</t>
  </si>
  <si>
    <t>[array([0.01391528, 0.94676054, 0.03932414], dtype=float32)]</t>
  </si>
  <si>
    <t>Cult</t>
  </si>
  <si>
    <t>The pay is very good.</t>
  </si>
  <si>
    <t>Itâ€™s a cult. Everyone brags about drinking the kool-aid but doesnâ€™t know where the phrase comes from.</t>
  </si>
  <si>
    <t>The pay is very good. Itâ€™s a cult. Everyone brags about drinking the kool-aid but doesnâ€™t know where the phrase comes from.</t>
  </si>
  <si>
    <t>[0.939989447593689]</t>
  </si>
  <si>
    <t>[array([0.02043633, 0.93998945, 0.03957425], dtype=float32)]</t>
  </si>
  <si>
    <t>Exciting Work, Challenging to Navigate</t>
  </si>
  <si>
    <t>It's tech, it's entertainment...it's Netflix. There are tons of brilliant and well-meaning people to work alongside. There's a good chance you'll get to do some of the most exciting work of your career. Be clear on what that means to you and wise in seeking out those roles/projects. Overall, it's a dynamic place to grow your career.</t>
  </si>
  <si>
    <t>No two orgs or teams are the same, so it can be hard to nail down universal truths here. The culture is very distinguished (from other companies) but also evolving, which makes it hard to navigate leadership styles and set appropriate expectations. People often have to "fight" for their work to be impactful more than they should be necessary.</t>
  </si>
  <si>
    <t>It's tech, it's entertainment...it's Netflix. There are tons of brilliant and well-meaning people to work alongside. There's a good chance you'll get to do some of the most exciting work of your career. Be clear on what that means to you and wise in seeking out those roles/projects. Overall, it's a dynamic place to grow your career. No two orgs or teams are the same, so it can be hard to nail down universal truths here. The culture is very distinguished (from other companies) but also evolving, which makes it hard to navigate leadership styles and set appropriate expectations. People often have to "fight" for their work to be impactful more than they should be necessary.</t>
  </si>
  <si>
    <t>"It's tech, it's entertainment...it's Netflix. There are tons of brilliant and well-meaning people to work alongside. There's a good chance you'll get to do some of the most exciting work of your career. Be clear on what that means to you and wise in seeking out those roles/projects. Overall, it's a dynamic place to grow your career. No two orgs or teams are the same, so it can be hard to nail down universal truths here. The culture is very distinguished (from other companies) but also evolving, which makes it hard to navigate leadership styles and set appropriate expectations. People often have to ""fight"" for their work to be impactful more than they should be necessary."</t>
  </si>
  <si>
    <t>[0.5180190801620483]</t>
  </si>
  <si>
    <t>[array([0.00494741, 0.47703347, 0.5180191 ], dtype=float32)]</t>
  </si>
  <si>
    <t>1.0478792190551758</t>
  </si>
  <si>
    <t>Fast paced high expectation work environment</t>
  </si>
  <si>
    <t>Manager, Content Finance &amp; Strategy</t>
  </si>
  <si>
    <t>Super smart people who want to get things done - dream team rings true.</t>
  </si>
  <si>
    <t>Lots of re-orgs which can lead to extra work or unexpected scope changes</t>
  </si>
  <si>
    <t>Super smart people who want to get things done - dream team rings true. Lots of re-orgs which can lead to extra work or unexpected scope changes</t>
  </si>
  <si>
    <t>[0.9042578339576721]</t>
  </si>
  <si>
    <t>[array([0.00427139, 0.09147075, 0.90425783], dtype=float32)]</t>
  </si>
  <si>
    <t>high performing environment, fantastic benefits, trust and results earn a lot of freedom</t>
  </si>
  <si>
    <t>great benefits, best salary around, beautiful offices and you will work amongst some of the smartest folks you have ever met, plus you are talking about tv and movies all day - it's a FUN job</t>
  </si>
  <si>
    <t>the company has grown rapidly over the last few years and during covid - the previous way of onboarding and building trust was much harder to achieve. I was at Netflix new many growth phases and this one is definitely the hardest - there are a ton of talent people in the marketing department that have been there a long time (e.g. more than 4 years) but not a lot of upward mobility so it feels like folks are getting restless. It has also become a much more political environment where it feels like leadership is most focused on decision making based on perception vs. what is best for the work and the teams. If you are a used to a political environment, this may not bother you.</t>
  </si>
  <si>
    <t>great benefits, best salary around, beautiful offices and you will work amongst some of the smartest folks you have ever met, plus you are talking about tv and movies all day - it's a FUN job the company has grown rapidly over the last few years and during covid - the previous way of onboarding and building trust was much harder to achieve. I was at Netflix new many growth phases and this one is definitely the hardest - there are a ton of talent people in the marketing department that have been there a long time (e.g. more than 4 years) but not a lot of upward mobility so it feels like folks are getting restless. It has also become a much more political environment where it feels like leadership is most focused on decision making based on perception vs. what is best for the work and the teams. If you are a used to a political environment, this may not bother you.</t>
  </si>
  <si>
    <t>"great benefits, best salary around, beautiful offices and you will work amongst some of the smartest folks you have ever met, plus you are talking about tv and movies all day - it's a FUN job the company has grown rapidly over the last few years and during covid - the previous way of onboarding and building trust was much harder to achieve. I was at Netflix new many growth phases and this one is definitely the hardest - there are a ton of talent people in the marketing department that have been there a long time (e.g. more than 4 years) but not a lot of upward mobility so it feels like folks are getting restless. It has also become a much more political environment where it feels like leadership is most focused on decision making based on perception vs. what is best for the work and the teams. If you are a used to a political environment, this may not bother you."</t>
  </si>
  <si>
    <t>[0.6389612555503845]</t>
  </si>
  <si>
    <t>[array([0.00481362, 0.3562251 , 0.63896126], dtype=float32)]</t>
  </si>
  <si>
    <t>Tough but Fair</t>
  </si>
  <si>
    <t>Incredible perks, subsidized healthcare, breakfast &amp; lunch onsite, subsidized rideshare, incredible career development, and the chance to work with amazing people who will grow you in your career. Also an extremely flexible work environment. You are treated like an adult. If you need to leave early or if it makes sense for you to work from home the rest of the day etc. go for it!</t>
  </si>
  <si>
    <t>Intense work environment, you are constantly striving for success. Having said this, they are very honest and upfront about their work expectations and the perks do cushion this somewhat.</t>
  </si>
  <si>
    <t>Incredible perks, subsidized healthcare, breakfast &amp; lunch onsite, subsidized rideshare, incredible career development, and the chance to work with amazing people who will grow you in your career. Also an extremely flexible work environment. You are treated like an adult. If you need to leave early or if it makes sense for you to work from home the rest of the day etc. go for it! Intense work environment, you are constantly striving for success. Having said this, they are very honest and upfront about their work expectations and the perks do cushion this somewhat.</t>
  </si>
  <si>
    <t>"Incredible perks, subsidized healthcare, breakfast &amp; lunch onsite, subsidized rideshare, incredible career development, and the chance to work with amazing people who will grow you in your career. Also an extremely flexible work environment. You are treated like an adult. If you need to leave early or if it makes sense for you to work from home the rest of the day etc. go for it! Intense work environment, you are constantly striving for success. Having said this, they are very honest and upfront about their work expectations and the perks do cushion this somewhat."</t>
  </si>
  <si>
    <t>[0.9502885937690735]</t>
  </si>
  <si>
    <t>[array([3.9258850e-04, 4.9318768e-02, 9.5028859e-01], dtype=float32)]</t>
  </si>
  <si>
    <t>1.0475434064865112</t>
  </si>
  <si>
    <t>Fear &amp; politics and not much else</t>
  </si>
  <si>
    <t>Excellent pay. Everyone is truly overpaid by a lot. There are a select few exceptionally awesome people there.</t>
  </si>
  <si>
    <t>All senior leadership is capable of doing is micromanaging, causing chaos for no good reason, and firing people for dubious reasons. Senior leadership has so little work to do that they cause chaos and micromanage in order to justify their million dollar salaries. Teamwork does not exist. It's a bunch of individuals looking out for themselves, not a team looking out for each other and the company. Medical benefits are surprisingly awful.</t>
  </si>
  <si>
    <t>Excellent pay. Everyone is truly overpaid by a lot. There are a select few exceptionally awesome people there. All senior leadership is capable of doing is micromanaging, causing chaos for no good reason, and firing people for dubious reasons. Senior leadership has so little work to do that they cause chaos and micromanage in order to justify their million dollar salaries. Teamwork does not exist. It's a bunch of individuals looking out for themselves, not a team looking out for each other and the company. Medical benefits are surprisingly awful.</t>
  </si>
  <si>
    <t>"Excellent pay. Everyone is truly overpaid by a lot. There are a select few exceptionally awesome people there. All senior leadership is capable of doing is micromanaging, causing chaos for no good reason, and firing people for dubious reasons. Senior leadership has so little work to do that they cause chaos and micromanage in order to justify their million dollar salaries. Teamwork does not exist. It's a bunch of individuals looking out for themselves, not a team looking out for each other and the company. Medical benefits are surprisingly awful."</t>
  </si>
  <si>
    <t>[0.5656071305274963]</t>
  </si>
  <si>
    <t>[array([0.56560713, 0.38082713, 0.05356575], dtype=float32)]</t>
  </si>
  <si>
    <t>It's a good place to work</t>
  </si>
  <si>
    <t>You get paid to work</t>
  </si>
  <si>
    <t>As the company grows, the culture and business grows in complexity.</t>
  </si>
  <si>
    <t>You get paid to work As the company grows, the culture and business grows in complexity.</t>
  </si>
  <si>
    <t>"You get paid to work As the company grows, the culture and business grows in complexity."</t>
  </si>
  <si>
    <t>[0.9743680357933044]</t>
  </si>
  <si>
    <t>[array([0.01039958, 0.97436804, 0.01523239], dtype=float32)]</t>
  </si>
  <si>
    <t>Great employer overall</t>
  </si>
  <si>
    <t>Compensation Analyst</t>
  </si>
  <si>
    <t>Netflix has great employees and pay.</t>
  </si>
  <si>
    <t>The people sometimes are brilliant, but can lack emotional intelligence.</t>
  </si>
  <si>
    <t>Netflix has great employees and pay. The people sometimes are brilliant, but can lack emotional intelligence.</t>
  </si>
  <si>
    <t>"Netflix has great employees and pay. The people sometimes are brilliant, but can lack emotional intelligence."</t>
  </si>
  <si>
    <t>[0.9271907210350037]</t>
  </si>
  <si>
    <t>[array([0.00723541, 0.9271907 , 0.06557386], dtype=float32)]</t>
  </si>
  <si>
    <t>1.0475715398788452</t>
  </si>
  <si>
    <t>Great company, tough manager</t>
  </si>
  <si>
    <t>Intellectual Property Analyst</t>
  </si>
  <si>
    <t>I loved the culture at the company level. Internal employee comms are very clear, the best I've seen anywhere.</t>
  </si>
  <si>
    <t>As with any job, the manager relationship is so important. I was hired under one manager who I evaluated carefully via the interview process and we both felt excited about the future of our working relationship. I was then shifted to another manager very quickly, with whom the relationship was not symbiotic.</t>
  </si>
  <si>
    <t>I loved the culture at the company level. Internal employee comms are very clear, the best I've seen anywhere. As with any job, the manager relationship is so important. I was hired under one manager who I evaluated carefully via the interview process and we both felt excited about the future of our working relationship. I was then shifted to another manager very quickly, with whom the relationship was not symbiotic.</t>
  </si>
  <si>
    <t>"I loved the culture at the company level. Internal employee comms are very clear, the best I've seen anywhere. As with any job, the manager relationship is so important. I was hired under one manager who I evaluated carefully via the interview process and we both felt excited about the future of our working relationship. I was then shifted to another manager very quickly, with whom the relationship was not symbiotic."</t>
  </si>
  <si>
    <t>[0.5879876017570496]</t>
  </si>
  <si>
    <t>[array([0.00397502, 0.5879876 , 0.4080374 ], dtype=float32)]</t>
  </si>
  <si>
    <t>1.047498106956482</t>
  </si>
  <si>
    <t>Netflix is known for its innovative approach to content creation, and this extends to events as well. Working in the events department gives you the chance to come up with creative, out-of-the-box ideas for promotional events, premieres, and other experiences that align with the brand's unique style.</t>
  </si>
  <si>
    <t>Netflix is known for its quick turnarounds when it comes to content releases and promotions. This can translate to tight deadlines for event planning and execution, leaving little room for error or delays.</t>
  </si>
  <si>
    <t>Netflix is known for its innovative approach to content creation, and this extends to events as well. Working in the events department gives you the chance to come up with creative, out-of-the-box ideas for promotional events, premieres, and other experiences that align with the brand's unique style. Netflix is known for its quick turnarounds when it comes to content releases and promotions. This can translate to tight deadlines for event planning and execution, leaving little room for error or delays.</t>
  </si>
  <si>
    <t>"Netflix is known for its innovative approach to content creation, and this extends to events as well. Working in the events department gives you the chance to come up with creative, out-of-the-box ideas for promotional events, premieres, and other experiences that align with the brand's unique style. Netflix is known for its quick turnarounds when it comes to content releases and promotions. This can translate to tight deadlines for event planning and execution, leaving little room for error or delays."</t>
  </si>
  <si>
    <t>[0.8805257678031921]</t>
  </si>
  <si>
    <t>[array([6.8698730e-04, 1.1878721e-01, 8.8052577e-01], dtype=float32)]</t>
  </si>
  <si>
    <t>Amazing Growth Opp</t>
  </si>
  <si>
    <t>teams are diverse, great opportunity to grow</t>
  </si>
  <si>
    <t>long hours, can be stressful for projects deadlines</t>
  </si>
  <si>
    <t>teams are diverse, great opportunity to grow long hours, can be stressful for projects deadlines</t>
  </si>
  <si>
    <t>"teams are diverse, great opportunity to grow long hours, can be stressful for projects deadlines"</t>
  </si>
  <si>
    <t>[0.909869372844696]</t>
  </si>
  <si>
    <t>[array([0.0040652 , 0.9098694 , 0.08606548], dtype=float32)]</t>
  </si>
  <si>
    <t>High comp and amazing culture</t>
  </si>
  <si>
    <t>None that I know of now</t>
  </si>
  <si>
    <t>High comp and amazing culture None that I know of now</t>
  </si>
  <si>
    <t>[0.9927669763565063]</t>
  </si>
  <si>
    <t>[array([8.3783525e-04, 6.3952897e-03, 9.9276698e-01], dtype=float32)]</t>
  </si>
  <si>
    <t>Still a great company, but losing it's magic</t>
  </si>
  <si>
    <t>Netflix is unlike any other company I've worked at. There's a level of trust that you don't see at other companies, and the people you work with all tend to be senior-level and very capable. Because of that, there hasn't been a hierarchy among IC's; everyone leads projects and functions as a trusting peer with everyone else. It's also always been a pretty lean company with process where it's needed but not the influence of politics and bureaucracy. But both of those are slowly changing, and I fear it will soon become like every other tech company. Another pro is that the compensation is 100% salary (no bonuses or forced RSU's), and thankfully that's not changing.</t>
  </si>
  <si>
    <t>Inconsistency in management across the company, the addition of levels among ICs could hinder collaboration as not everyone will be equals and a hierarchy will be created, the possible introduction of a location-based salary adjustment is unjustified (output stays the same, the company saves money with so many working remotely). Internal communication has been horrible lately, which is sad and frustrating for a company that prides itself on being open and transparent.</t>
  </si>
  <si>
    <t>Netflix is unlike any other company I've worked at. There's a level of trust that you don't see at other companies, and the people you work with all tend to be senior-level and very capable. Because of that, there hasn't been a hierarchy among IC's; everyone leads projects and functions as a trusting peer with everyone else. It's also always been a pretty lean company with process where it's needed but not the influence of politics and bureaucracy. But both of those are slowly changing, and I fear it will soon become like every other tech company. Another pro is that the compensation is 100% salary (no bonuses or forced RSU's), and thankfully that's not changing. Inconsistency in management across the company, the addition of levels among ICs could hinder collaboration as not everyone will be equals and a hierarchy will be created, the possible introduction of a location-based salary adjustment is unjustified (output stays the same, the company saves money with so many working remotely). Internal communication has been horrible lately, which is sad and frustrating for a company that prides itself on being open and transparent.</t>
  </si>
  <si>
    <t>"Netflix is unlike any other company I've worked at. There's a level of trust that you don't see at other companies, and the people you work with all tend to be senior-level and very capable. Because of that, there hasn't been a hierarchy among IC's; everyone leads projects and functions as a trusting peer with everyone else. It's also always been a pretty lean company with process where it's needed but not the influence of politics and bureaucracy. But both of those are slowly changing, and I fear it will soon become like every other tech company. Another pro is that the compensation is 100% salary (no bonuses or forced RSU's), and thankfully that's not changing. Inconsistency in management across the company, the addition of levels among ICs could hinder collaboration as not everyone will be equals and a hierarchy will be created, the possible introduction of a location-based salary adjustment is unjustified (output stays the same, the company saves money with so many working remotely). Internal communication has been horrible lately, which is sad and frustrating for a company that prides itself on being open and transparent."</t>
  </si>
  <si>
    <t>[0.9783692955970764]</t>
  </si>
  <si>
    <t>[array([0.0071948 , 0.01443589, 0.9783693 ], dtype=float32)]</t>
  </si>
  <si>
    <t>1.0479495525360107</t>
  </si>
  <si>
    <t>Immigration Specialist</t>
  </si>
  <si>
    <t>Great access to the industry and resources.</t>
  </si>
  <si>
    <t>Not available at this time.</t>
  </si>
  <si>
    <t>Great access to the industry and resources. Not available at this time.</t>
  </si>
  <si>
    <t>[0.9359084367752075]</t>
  </si>
  <si>
    <t>[array([0.00282854, 0.06126304, 0.93590844], dtype=float32)]</t>
  </si>
  <si>
    <t>Great project</t>
  </si>
  <si>
    <t>I got to work on an amazing project</t>
  </si>
  <si>
    <t>Disorganized and chaotic production and the transition as people left the show could have been better with communicating how the work is done</t>
  </si>
  <si>
    <t>I got to work on an amazing project Disorganized and chaotic production and the transition as people left the show could have been better with communicating how the work is done</t>
  </si>
  <si>
    <t>[0.6905874609947205]</t>
  </si>
  <si>
    <t>[array([0.01870611, 0.29070643, 0.69058746], dtype=float32)]</t>
  </si>
  <si>
    <t>1.047771692276001</t>
  </si>
  <si>
    <t>Working at Netflix</t>
  </si>
  <si>
    <t>Amazing, amazing. Amazing, amazing Amazing, amazing</t>
  </si>
  <si>
    <t>Amazing, amazing. Amazing, amazing Amazing, amazing none none none none none</t>
  </si>
  <si>
    <t>"Amazing, amazing. Amazing, amazing Amazing, amazing none none none none none"</t>
  </si>
  <si>
    <t>[0.8147713541984558]</t>
  </si>
  <si>
    <t>[array([0.00164763, 0.18358105, 0.81477135], dtype=float32)]</t>
  </si>
  <si>
    <t>Great company and would recommend</t>
  </si>
  <si>
    <t>Horrible pay but what can you s of t</t>
  </si>
  <si>
    <t>Great company and would recommend Horrible pay but what can you s of t</t>
  </si>
  <si>
    <t>[0.9721581935882568]</t>
  </si>
  <si>
    <t>[array([0.00559932, 0.02224248, 0.9721582 ], dtype=float32)]</t>
  </si>
  <si>
    <t>Big titles, big talent, big projects</t>
  </si>
  <si>
    <t>Everyone is stressed and unhappy. golden handcuffs if you wil.</t>
  </si>
  <si>
    <t>Big titles, big talent, big projects Everyone is stressed and unhappy. golden handcuffs if you wil.</t>
  </si>
  <si>
    <t>"Big titles, big talent, big projects Everyone is stressed and unhappy. golden handcuffs if you wil."</t>
  </si>
  <si>
    <t>[0.9105812907218933]</t>
  </si>
  <si>
    <t>[array([0.03280931, 0.9105813 , 0.05660939], dtype=float32)]</t>
  </si>
  <si>
    <t>Good food</t>
  </si>
  <si>
    <t>Production Coordinator</t>
  </si>
  <si>
    <t>I just like the food</t>
  </si>
  <si>
    <t>Too many people are worksholics</t>
  </si>
  <si>
    <t>I just like the food Too many people are worksholics</t>
  </si>
  <si>
    <t>[0.9254933595657349]</t>
  </si>
  <si>
    <t>[array([0.03695131, 0.92549336, 0.03755536], dtype=float32)]</t>
  </si>
  <si>
    <t>Former assistant</t>
  </si>
  <si>
    <t>Work life balance and working from home</t>
  </si>
  <si>
    <t>Prioritizes wokeness over true freedom of speech at a company level</t>
  </si>
  <si>
    <t>Work life balance and working from home Prioritizes wokeness over true freedom of speech at a company level</t>
  </si>
  <si>
    <t>[0.9435648918151855]</t>
  </si>
  <si>
    <t>[array([0.01007774, 0.9435649 , 0.04635739], dtype=float32)]</t>
  </si>
  <si>
    <t>Typical Corporate Workplace</t>
  </si>
  <si>
    <t>Great pay and benefits, talented people.</t>
  </si>
  <si>
    <t>Easy to get lost in cracks. Not much policy or procedure for moving up in the company.</t>
  </si>
  <si>
    <t>Great pay and benefits, talented people. Easy to get lost in cracks. Not much policy or procedure for moving up in the company.</t>
  </si>
  <si>
    <t>"Great pay and benefits, talented people. Easy to get lost in cracks. Not much policy or procedure for moving up in the company."</t>
  </si>
  <si>
    <t>[0.9419394135475159]</t>
  </si>
  <si>
    <t>[array([0.00669248, 0.9419394 , 0.05136815], dtype=float32)]</t>
  </si>
  <si>
    <t>Short but sweet</t>
  </si>
  <si>
    <t>Netflix has great salary and benefits. There are teams of people available to help with any questions and their tech support is tops.</t>
  </si>
  <si>
    <t>I worked for another company owned by Netflix, so I didn't really experience any negatives.</t>
  </si>
  <si>
    <t>Netflix has great salary and benefits. There are teams of people available to help with any questions and their tech support is tops. I worked for another company owned by Netflix, so I didn't really experience any negatives.</t>
  </si>
  <si>
    <t>"Netflix has great salary and benefits. There are teams of people available to help with any questions and their tech support is tops. I worked for another company owned by Netflix, so I didn't really experience any negatives."</t>
  </si>
  <si>
    <t>[0.549148440361023]</t>
  </si>
  <si>
    <t>[array([0.00229474, 0.44855678, 0.54914844], dtype=float32)]</t>
  </si>
  <si>
    <t>SOME OF THE COMM LEADERS ARE A BUNCH OF 40 YEAR OLD MEAN GIRLS.</t>
  </si>
  <si>
    <t>great pay, great benefits, free food and drinks, open and honest transparency</t>
  </si>
  <si>
    <t>candid feedback is harsh, ''high school" clique environment, some pr directors radiate mean girl energy,</t>
  </si>
  <si>
    <t>great pay, great benefits, free food and drinks, open and honest transparency candid feedback is harsh, ''high school" clique environment, some pr directors radiate mean girl energy,</t>
  </si>
  <si>
    <t>"great pay, great benefits, free food and drinks, open and honest transparency candid feedback is harsh, ''high school"" clique environment, some pr directors radiate mean girl energy,"</t>
  </si>
  <si>
    <t>[0.8685829043388367]</t>
  </si>
  <si>
    <t>[array([0.00710598, 0.8685829 , 0.12431113], dtype=float32)]</t>
  </si>
  <si>
    <t>1.047558069229126</t>
  </si>
  <si>
    <t>Great benefits &amp; comp</t>
  </si>
  <si>
    <t>International Tax</t>
  </si>
  <si>
    <t>good medical/healthcare benefits, unlimited/flex pto, great learning experience and opportunity (work with brilliant individuals)</t>
  </si>
  <si>
    <t>little/no work-life-balance, competitive &amp; lots of pressure to perform, steep learning curve, no bonuses</t>
  </si>
  <si>
    <t>good medical/healthcare benefits, unlimited/flex pto, great learning experience and opportunity (work with brilliant individuals) little/no work-life-balance, competitive &amp; lots of pressure to perform, steep learning curve, no bonuses</t>
  </si>
  <si>
    <t>"good medical/healthcare benefits, unlimited/flex pto, great learning experience and opportunity (work with brilliant individuals) little/no work-life-balance, competitive &amp; lots of pressure to perform, steep learning curve, no bonuses"</t>
  </si>
  <si>
    <t>[0.5396400690078735]</t>
  </si>
  <si>
    <t>[array([0.00478879, 0.53964007, 0.4555711 ], dtype=float32)]</t>
  </si>
  <si>
    <t>1.0474499464035034</t>
  </si>
  <si>
    <t>Benefits are outstanding. They treat their employees very well.</t>
  </si>
  <si>
    <t>There was a lot of work to be done. Long hours</t>
  </si>
  <si>
    <t>Benefits are outstanding. They treat their employees very well. There was a lot of work to be done. Long hours</t>
  </si>
  <si>
    <t>[0.9779775142669678]</t>
  </si>
  <si>
    <t>[array([0.00380754, 0.01821502, 0.9779775 ], dtype=float32)]</t>
  </si>
  <si>
    <t>Good place to make money for a while, but be careful not to get sucked in</t>
  </si>
  <si>
    <t>Colleagues are mostly really bright and lovely to work with, really great perks and comp, theoretically, values are really admirable</t>
  </si>
  <si>
    <t>Values not really practiced, things change really quickly except for when anyone asks for help with workload or correcting action of toxic people, esp. management, in the workplace</t>
  </si>
  <si>
    <t>Colleagues are mostly really bright and lovely to work with, really great perks and comp, theoretically, values are really admirable Values not really practiced, things change really quickly except for when anyone asks for help with workload or correcting action of toxic people, esp. management, in the workplace</t>
  </si>
  <si>
    <t>"Colleagues are mostly really bright and lovely to work with, really great perks and comp, theoretically, values are really admirable Values not really practiced, things change really quickly except for when anyone asks for help with workload or correcting action of toxic people, esp. management, in the workplace"</t>
  </si>
  <si>
    <t>[0.5476149916648865]</t>
  </si>
  <si>
    <t>[array([0.01416739, 0.43821764, 0.547615  ], dtype=float32)]</t>
  </si>
  <si>
    <t>1.0474900007247925</t>
  </si>
  <si>
    <t>Netflix Culture</t>
  </si>
  <si>
    <t>Culture is great and is evolving as the company grows. Great place to work if you are self-motivated and are looking to make an impact. People are friendly and are willing to help and collaborate.</t>
  </si>
  <si>
    <t>Company feels like its transitioning from a startup to enterprise. At times this can create frustration as people may become afraid to make decisions. High performance is the expectation and being on top of your A game can be tough for some which could lead to burnout.</t>
  </si>
  <si>
    <t>Culture is great and is evolving as the company grows. Great place to work if you are self-motivated and are looking to make an impact. People are friendly and are willing to help and collaborate. Company feels like its transitioning from a startup to enterprise. At times this can create frustration as people may become afraid to make decisions. High performance is the expectation and being on top of your A game can be tough for some which could lead to burnout.</t>
  </si>
  <si>
    <t>[0.9927454590797424]</t>
  </si>
  <si>
    <t>[array([7.7568338e-04, 6.4788433e-03, 9.9274546e-01], dtype=float32)]</t>
  </si>
  <si>
    <t>best company to work for</t>
  </si>
  <si>
    <t>very responsible company and love the atmosphere</t>
  </si>
  <si>
    <t>no cons for this company, a great company to work for</t>
  </si>
  <si>
    <t>very responsible company and love the atmosphere no cons for this company, a great company to work for</t>
  </si>
  <si>
    <t>"very responsible company and love the atmosphere no cons for this company, a great company to work for"</t>
  </si>
  <si>
    <t>[0.538532555103302]</t>
  </si>
  <si>
    <t>[array([0.00167232, 0.53853256, 0.45979512], dtype=float32)]</t>
  </si>
  <si>
    <t>1.0476014614105225</t>
  </si>
  <si>
    <t>great immediate team I was with -- but it was all freelance.</t>
  </si>
  <si>
    <t>It was not an actual netflix position - I was with a show</t>
  </si>
  <si>
    <t>great immediate team I was with -- but it was all freelance. It was not an actual netflix position - I was with a show</t>
  </si>
  <si>
    <t>[0.9717516303062439]</t>
  </si>
  <si>
    <t>[array([0.00141837, 0.02683   , 0.97175163], dtype=float32)]</t>
  </si>
  <si>
    <t>Senior Manager - Los Angeles</t>
  </si>
  <si>
    <t>Positive, forward looking, strategic, team oriented workplace.</t>
  </si>
  <si>
    <t>Larger, global company, comes with pros and cons.</t>
  </si>
  <si>
    <t>Positive, forward looking, strategic, team oriented workplace. Larger, global company, comes with pros and cons.</t>
  </si>
  <si>
    <t>"Positive, forward looking, strategic, team oriented workplace. Larger, global company, comes with pros and cons."</t>
  </si>
  <si>
    <t>[0.6135998368263245]</t>
  </si>
  <si>
    <t>[array([0.00251027, 0.38388988, 0.61359984], dtype=float32)]</t>
  </si>
  <si>
    <t>Challenging and engaging</t>
  </si>
  <si>
    <t>people are generally brilliant and respectful.</t>
  </si>
  <si>
    <t>It can be exhausting to always be on your A-game</t>
  </si>
  <si>
    <t>people are generally brilliant and respectful. It can be exhausting to always be on your A-game</t>
  </si>
  <si>
    <t>[0.9785172343254089]</t>
  </si>
  <si>
    <t>[array([0.00272301, 0.01875971, 0.97851723], dtype=float32)]</t>
  </si>
  <si>
    <t>Great team with excellent experience</t>
  </si>
  <si>
    <t>Strong teams that are full of experienced people who each add their own unique perspectives and contributions. Focused on solving problems and everyone is very collaborative.</t>
  </si>
  <si>
    <t>High turnover of key staff forces reset of relationships.</t>
  </si>
  <si>
    <t>Strong teams that are full of experienced people who each add their own unique perspectives and contributions. Focused on solving problems and everyone is very collaborative. High turnover of key staff forces reset of relationships.</t>
  </si>
  <si>
    <t>[0.9548637866973877]</t>
  </si>
  <si>
    <t>[array([0.00137795, 0.04375828, 0.9548638 ], dtype=float32)]</t>
  </si>
  <si>
    <t>W benefits W pay W boss</t>
  </si>
  <si>
    <t>L food the chicken was buns</t>
  </si>
  <si>
    <t>W benefits W pay W boss L food the chicken was buns</t>
  </si>
  <si>
    <t>[0.971118152141571]</t>
  </si>
  <si>
    <t>[array([0.00350529, 0.97111815, 0.02537656], dtype=float32)]</t>
  </si>
  <si>
    <t>Netflix Reveiw</t>
  </si>
  <si>
    <t>Saugus, MA</t>
  </si>
  <si>
    <t>It was a great job payed well</t>
  </si>
  <si>
    <t>They treated the employees badly</t>
  </si>
  <si>
    <t>It was a great job payed well They treated the employees badly</t>
  </si>
  <si>
    <t>[0.6174131035804749]</t>
  </si>
  <si>
    <t>[array([0.08289742, 0.2996894 , 0.6174131 ], dtype=float32)]</t>
  </si>
  <si>
    <t>Great place to work and growth opportunities</t>
  </si>
  <si>
    <t>Great place to work and growth opportunities Not that I can think of</t>
  </si>
  <si>
    <t>[0.9553189277648926]</t>
  </si>
  <si>
    <t>[array([0.00529926, 0.03938168, 0.9553189 ], dtype=float32)]</t>
  </si>
  <si>
    <t>Poor Management/Leadership, not very technical</t>
  </si>
  <si>
    <t>Senior Research Scientist</t>
  </si>
  <si>
    <t>Some good colleagues, some fun projects</t>
  </si>
  <si>
    <t>No personal grow, not technical, poor PM work and management</t>
  </si>
  <si>
    <t>Some good colleagues, some fun projects No personal grow, not technical, poor PM work and management</t>
  </si>
  <si>
    <t>"Some good colleagues, some fun projects No personal grow, not technical, poor PM work and management"</t>
  </si>
  <si>
    <t>[0.7415753602981567]</t>
  </si>
  <si>
    <t>[array([0.02425181, 0.74157536, 0.23417282], dtype=float32)]</t>
  </si>
  <si>
    <t>Not worth your mental health</t>
  </si>
  <si>
    <t>Payment Analyst</t>
  </si>
  <si>
    <t>Fast paced, learn a lot</t>
  </si>
  <si>
    <t>Politics, culture, discrimination, micromanagement, very replaceable</t>
  </si>
  <si>
    <t>Fast paced, learn a lot Politics, culture, discrimination, micromanagement, very replaceable</t>
  </si>
  <si>
    <t>"Fast paced, learn a lot Politics, culture, discrimination, micromanagement, very replaceable"</t>
  </si>
  <si>
    <t>[0.6895090341567993]</t>
  </si>
  <si>
    <t>[array([0.00400814, 0.68950903, 0.30648285], dtype=float32)]</t>
  </si>
  <si>
    <t>1.0475350618362427</t>
  </si>
  <si>
    <t>Wonderful people</t>
  </si>
  <si>
    <t>Genuine connections with coworkers. Interesting problems. Smart people that love their jobs.</t>
  </si>
  <si>
    <t>Pressure to be great at everything.</t>
  </si>
  <si>
    <t>Genuine connections with coworkers. Interesting problems. Smart people that love their jobs. Pressure to be great at everything.</t>
  </si>
  <si>
    <t>[0.5669242739677429]</t>
  </si>
  <si>
    <t>[array([0.00475201, 0.42832375, 0.5669243 ], dtype=float32)]</t>
  </si>
  <si>
    <t>The engineering culture has changed</t>
  </si>
  <si>
    <t>Great pay. Working on hard problems.</t>
  </si>
  <si>
    <t>More political than expected. Several layoffs this past year. Uncertainty with offshoring more tech jobs.</t>
  </si>
  <si>
    <t>Great pay. Working on hard problems. More political than expected. Several layoffs this past year. Uncertainty with offshoring more tech jobs.</t>
  </si>
  <si>
    <t>[0.5327785611152649]</t>
  </si>
  <si>
    <t>[array([0.00831198, 0.45890948, 0.53277856], dtype=float32)]</t>
  </si>
  <si>
    <t>neftifli</t>
  </si>
  <si>
    <t>i get to meet new people</t>
  </si>
  <si>
    <t>very stressfuul and they fire people for no reason</t>
  </si>
  <si>
    <t>i get to meet new people very stressfuul and they fire people for no reason</t>
  </si>
  <si>
    <t>[0.8673054575920105]</t>
  </si>
  <si>
    <t>[array([0.12365694, 0.86730546, 0.00903764], dtype=float32)]</t>
  </si>
  <si>
    <t>HR Coordinator</t>
  </si>
  <si>
    <t>Both Boss Fight and Netflix- Culture, benefits, pay, PTO, respect. Overall great environment.</t>
  </si>
  <si>
    <t>Did not really have any cons, maybe lack of communication between departments during the merge. Originally I worked at Boss Fight and then Netflix took over. I lost a lot of my job responsibilities and in the end was laid off.</t>
  </si>
  <si>
    <t>Both Boss Fight and Netflix- Culture, benefits, pay, PTO, respect. Overall great environment. Did not really have any cons, maybe lack of communication between departments during the merge. Originally I worked at Boss Fight and then Netflix took over. I lost a lot of my job responsibilities and in the end was laid off.</t>
  </si>
  <si>
    <t>"Both Boss Fight and Netflix- Culture, benefits, pay, PTO, respect. Overall great environment. Did not really have any cons, maybe lack of communication between departments during the merge. Originally I worked at Boss Fight and then Netflix took over. I lost a lot of my job responsibilities and in the end was laid off."</t>
  </si>
  <si>
    <t>[0.5581145286560059]</t>
  </si>
  <si>
    <t>[array([0.00422466, 0.43766075, 0.5581145 ], dtype=float32)]</t>
  </si>
  <si>
    <t>Limited product management structure</t>
  </si>
  <si>
    <t>The people at netflix are without fail smart, driven, and intense.</t>
  </si>
  <si>
    <t>The company lacks the product management framework that other "tech" companies have - products must address unmet needs vs be cool, agile/mvp mindset, spec writing and sprint management, etc.</t>
  </si>
  <si>
    <t>The people at netflix are without fail smart, driven, and intense. The company lacks the product management framework that other "tech" companies have - products must address unmet needs vs be cool, agile/mvp mindset, spec writing and sprint management, etc.</t>
  </si>
  <si>
    <t>"The people at netflix are without fail smart, driven, and intense. The company lacks the product management framework that other ""tech"" companies have - products must address unmet needs vs be cool, agile/mvp mindset, spec writing and sprint management, etc."</t>
  </si>
  <si>
    <t>[0.5474560260772705]</t>
  </si>
  <si>
    <t>[array([0.05938488, 0.547456  , 0.3931591 ], dtype=float32)]</t>
  </si>
  <si>
    <t>Analytics Engineer</t>
  </si>
  <si>
    <t>Good pay and driven peers</t>
  </si>
  <si>
    <t>Workload can be overwhelming at times</t>
  </si>
  <si>
    <t>Good pay and driven peers Workload can be overwhelming at times</t>
  </si>
  <si>
    <t>[0.8365195393562317]</t>
  </si>
  <si>
    <t>[array([0.01280706, 0.83651954, 0.15067337], dtype=float32)]</t>
  </si>
  <si>
    <t>Meltwater</t>
  </si>
  <si>
    <t>Excellent Experience</t>
  </si>
  <si>
    <t xml:space="preserve">Global Lead for Partner Program </t>
  </si>
  <si>
    <t>Company is very welcoming _x000D_
Sets clear objectives _x000D_
Everyone willing to help and pitch in _x000D_
Limited turnover, Many employees have been there many years_x000D_
Benefits are excellent</t>
  </si>
  <si>
    <t>Some more advanced business practices are only now being adopted</t>
  </si>
  <si>
    <t>Company is very welcoming _x000D_
Sets clear objectives _x000D_
Everyone willing to help and pitch in _x000D_
Limited turnover, Many employees have been there many years_x000D_
Benefits are excellent Some more advanced business practices are only now being adopted</t>
  </si>
  <si>
    <t>Company is very welcoming   Sets clear objectives   Everyone willing to help and pitch in   Limited turnover, Many employees have been there many years  Benefits are excellent Some more advanced business practices are only now being adopted</t>
  </si>
  <si>
    <t>"Company is very welcoming  Sets clear objectives  Everyone willing to help and pitch in  Limited turnover, Many employees have been there many years Benefits are excellent Some more advanced business practices are only now being adopted"</t>
  </si>
  <si>
    <t>[0.5269760489463806]</t>
  </si>
  <si>
    <t>[array([0.00238935, 0.52697605, 0.47063458], dtype=float32)]</t>
  </si>
  <si>
    <t>Exceptional Growth Opportunities and Supportive Leadership</t>
  </si>
  <si>
    <t>Head of Talent Acquisition</t>
  </si>
  <si>
    <t>Ample opportunities for professional development and growth, _x000D_
investment in employees from leadership, great internal mobility program, innovative and collaborative team culture, global exposure, access to competitive benefits and flexibility.</t>
  </si>
  <si>
    <t>The fast-paced nature can sometimes be challenging for individuals who prefer a more structured or slower-paced work environment. Keeping up with the rapid pace of change and high expectations may require adaptation for some employees.</t>
  </si>
  <si>
    <t>Ample opportunities for professional development and growth, _x000D_
investment in employees from leadership, great internal mobility program, innovative and collaborative team culture, global exposure, access to competitive benefits and flexibility. The fast-paced nature can sometimes be challenging for individuals who prefer a more structured or slower-paced work environment. Keeping up with the rapid pace of change and high expectations may require adaptation for some employees.</t>
  </si>
  <si>
    <t>Ample opportunities for professional development and growth,   investment in employees from leadership, great internal mobility program, innovative and collaborative team culture, global exposure, access to competitive benefits and flexibility. The fast-paced nature can sometimes be challenging for individuals who prefer a more structured or slower-paced work environment. Keeping up with the rapid pace of change and high expectations may require adaptation for some employees.</t>
  </si>
  <si>
    <t>"Ample opportunities for professional development and growth,  investment in employees from leadership, great internal mobility program, innovative and collaborative team culture, global exposure, access to competitive benefits and flexibility. The fast-paced nature can sometimes be challenging for individuals who prefer a more structured or slower-paced work environment. Keeping up with the rapid pace of change and high expectations may require adaptation for some employees."</t>
  </si>
  <si>
    <t>[0.6142665147781372]</t>
  </si>
  <si>
    <t>[array([0.00230921, 0.6142665 , 0.38342425], dtype=float32)]</t>
  </si>
  <si>
    <t>Career progression_x000D_
Autonomy to move_x000D_
Team _x000D_
Leadership</t>
  </si>
  <si>
    <t>Nothing at the moment to share</t>
  </si>
  <si>
    <t>Career progression_x000D_
Autonomy to move_x000D_
Team _x000D_
Leadership Nothing at the moment to share</t>
  </si>
  <si>
    <t>Career progression  Autonomy to move  Team   Leadership Nothing at the moment to share</t>
  </si>
  <si>
    <t>Career progression Autonomy to move Team  Leadership Nothing at the moment to share</t>
  </si>
  <si>
    <t>[0.9807438254356384]</t>
  </si>
  <si>
    <t>[array([0.00684406, 0.9807438 , 0.01241208], dtype=float32)]</t>
  </si>
  <si>
    <t>Culture &amp; Hard Work</t>
  </si>
  <si>
    <t>meltwater has a good company culture</t>
  </si>
  <si>
    <t>A lot of the leaders have only ever worked at Meltwater, immaturity</t>
  </si>
  <si>
    <t>meltwater has a good company culture A lot of the leaders have only ever worked at Meltwater, immaturity</t>
  </si>
  <si>
    <t>"meltwater has a good company culture A lot of the leaders have only ever worked at Meltwater, immaturity"</t>
  </si>
  <si>
    <t>[0.7293077707290649]</t>
  </si>
  <si>
    <t>[array([0.00306031, 0.7293078 , 0.26763195], dtype=float32)]</t>
  </si>
  <si>
    <t>I enjoy the people on my team. Products are well positioned in market. Meritocracy.</t>
  </si>
  <si>
    <t>Confusing and complex comp plan not favorable to sellers _x000D_
Whole company recently switched from 20+ years of a homegrown CRM to a major one and its a mess_x000D_
Lack of leadership training for first-time managers _x000D_
Office blares music throughout the day and there are not enough quiet places to take calls _x000D_
Drink from the Koolaid culture _x000D_
Lack of work/life balance</t>
  </si>
  <si>
    <t>I enjoy the people on my team. Products are well positioned in market. Meritocracy. Confusing and complex comp plan not favorable to sellers _x000D_
Whole company recently switched from 20+ years of a homegrown CRM to a major one and its a mess_x000D_
Lack of leadership training for first-time managers _x000D_
Office blares music throughout the day and there are not enough quiet places to take calls _x000D_
Drink from the Koolaid culture _x000D_
Lack of work/life balance</t>
  </si>
  <si>
    <t>I enjoy the people on my team. Products are well positioned in market. Meritocracy. Confusing and complex comp plan not favorable to sellers   Whole company recently switched from 20+ years of a homegrown CRM to a major one and its a mess  Lack of leadership training for first-time managers   Office blares music throughout the day and there are not enough quiet places to take calls   Drink from the Koolaid culture   Lack of work/life balance</t>
  </si>
  <si>
    <t>I enjoy the people on my team. Products are well positioned in market. Meritocracy. Confusing and complex comp plan not favorable to sellers  Whole company recently switched from 20+ years of a homegrown CRM to a major one and its a mess Lack of leadership training for first-time managers  Office blares music throughout the day and there are not enough quiet places to take calls  Drink from the Koolaid culture  Lack of work/life balance</t>
  </si>
  <si>
    <t>[0.8804759979248047]</t>
  </si>
  <si>
    <t>[array([0.07758128, 0.04194285, 0.880476  ], dtype=float32)]</t>
  </si>
  <si>
    <t>Finally a company that values marketing</t>
  </si>
  <si>
    <t>Never had more supportive leadership in any role Iâ€™ve been at. There is a lot of work, but a lot of support to help you accomplish your goals. Also amazing collaboration between all levels of employees without ego.</t>
  </si>
  <si>
    <t>Most teams are across the globe and it would be nice to be able to meet in person more often, but thatâ€™s the nature of being global.</t>
  </si>
  <si>
    <t>Never had more supportive leadership in any role Iâ€™ve been at. There is a lot of work, but a lot of support to help you accomplish your goals. Also amazing collaboration between all levels of employees without ego. Most teams are across the globe and it would be nice to be able to meet in person more often, but thatâ€™s the nature of being global.</t>
  </si>
  <si>
    <t>"Never had more supportive leadership in any role Iâ€™ve been at. There is a lot of work, but a lot of support to help you accomplish your goals. Also amazing collaboration between all levels of employees without ego. Most teams are across the globe and it would be nice to be able to meet in person more often, but thatâ€™s the nature of being global."</t>
  </si>
  <si>
    <t>[0.7320040464401245]</t>
  </si>
  <si>
    <t>[array([0.00196762, 0.73200405, 0.26602837], dtype=float32)]</t>
  </si>
  <si>
    <t>Not serious people</t>
  </si>
  <si>
    <t>If you're straight out of college you might like the work environment.</t>
  </si>
  <si>
    <t>Music blasting in the office all day long. Unrealistic sales goals given the quality of the product offerings. Pushed to upsell clients on products that they don't need.</t>
  </si>
  <si>
    <t>If you're straight out of college you might like the work environment. Music blasting in the office all day long. Unrealistic sales goals given the quality of the product offerings. Pushed to upsell clients on products that they don't need.</t>
  </si>
  <si>
    <t>[0.9611013531684875]</t>
  </si>
  <si>
    <t>[array([0.00900296, 0.96110135, 0.02989574], dtype=float32)]</t>
  </si>
  <si>
    <t>Donâ€™t work here</t>
  </si>
  <si>
    <t>Great customers who are very kind.</t>
  </si>
  <si>
    <t>Terrible managers and bosses. Awful pay. Selling a product that is out dated.</t>
  </si>
  <si>
    <t>Great customers who are very kind. Terrible managers and bosses. Awful pay. Selling a product that is out dated.</t>
  </si>
  <si>
    <t>[0.908209502696991]</t>
  </si>
  <si>
    <t>[array([0.0277093 , 0.06408121, 0.9082095 ], dtype=float32)]</t>
  </si>
  <si>
    <t>Great school but hard</t>
  </si>
  <si>
    <t>Growth Executive</t>
  </si>
  <si>
    <t>Engaged leaders with a lot of grit and ambition</t>
  </si>
  <si>
    <t>Rough, drilled on activity and the basics of transactional sales</t>
  </si>
  <si>
    <t>Engaged leaders with a lot of grit and ambition Rough, drilled on activity and the basics of transactional sales</t>
  </si>
  <si>
    <t>"Engaged leaders with a lot of grit and ambition Rough, drilled on activity and the basics of transactional sales"</t>
  </si>
  <si>
    <t>[0.6625680923461914]</t>
  </si>
  <si>
    <t>[array([0.00454054, 0.6625681 , 0.3328914 ], dtype=float32)]</t>
  </si>
  <si>
    <t>Love the people, product, customers, etc</t>
  </si>
  <si>
    <t>Not really any cons to report</t>
  </si>
  <si>
    <t>Love the people, product, customers, etc Not really any cons to report</t>
  </si>
  <si>
    <t>"Love the people, product, customers, etc Not really any cons to report"</t>
  </si>
  <si>
    <t>[0.704846978187561]</t>
  </si>
  <si>
    <t>[array([0.00289068, 0.704847  , 0.29226232], dtype=float32)]</t>
  </si>
  <si>
    <t>Great culture and professional development opportunities</t>
  </si>
  <si>
    <t>Micro managing by some Managers</t>
  </si>
  <si>
    <t>Great culture and professional development opportunities Micro managing by some Managers</t>
  </si>
  <si>
    <t>[0.8712437152862549]</t>
  </si>
  <si>
    <t>[array([0.00178167, 0.12697461, 0.8712437 ], dtype=float32)]</t>
  </si>
  <si>
    <t>Great people, good vibes, great mobility</t>
  </si>
  <si>
    <t>Low diversity, micromanagement, aggressive sales, not flexible with remote optuons</t>
  </si>
  <si>
    <t>Great people, good vibes, great mobility Low diversity, micromanagement, aggressive sales, not flexible with remote optuons</t>
  </si>
  <si>
    <t>"Great people, good vibes, great mobility Low diversity, micromanagement, aggressive sales, not flexible with remote optuons"</t>
  </si>
  <si>
    <t>[0.636515200138092]</t>
  </si>
  <si>
    <t>[array([0.02918431, 0.6365152 , 0.33430055], dtype=float32)]</t>
  </si>
  <si>
    <t>Area Director</t>
  </si>
  <si>
    <t>Great company. great leadership and lots of growth opportunities</t>
  </si>
  <si>
    <t>Results oriented company. Not for everyone</t>
  </si>
  <si>
    <t>Great company. great leadership and lots of growth opportunities Results oriented company. Not for everyone</t>
  </si>
  <si>
    <t>[0.9948791265487671]</t>
  </si>
  <si>
    <t>[array([0.00257381, 0.00254704, 0.9948791 ], dtype=float32)]</t>
  </si>
  <si>
    <t>Incredible Culture</t>
  </si>
  <si>
    <t>Sales Consultant</t>
  </si>
  <si>
    <t>The people are so motivating and it makes you want to work hard. They also make work so much fun and incentives are great.</t>
  </si>
  <si>
    <t>Lots of cold calling, but they make the calling as fun as possible</t>
  </si>
  <si>
    <t>The people are so motivating and it makes you want to work hard. They also make work so much fun and incentives are great. Lots of cold calling, but they make the calling as fun as possible</t>
  </si>
  <si>
    <t>"The people are so motivating and it makes you want to work hard. They also make work so much fun and incentives are great. Lots of cold calling, but they make the calling as fun as possible"</t>
  </si>
  <si>
    <t>[0.5254089832305908]</t>
  </si>
  <si>
    <t>[array([0.00220287, 0.525409  , 0.47238812], dtype=float32)]</t>
  </si>
  <si>
    <t>1.0475385189056396</t>
  </si>
  <si>
    <t>Not a good place, will learn bad sales</t>
  </si>
  <si>
    <t>Good social management tools to sell</t>
  </si>
  <si>
    <t>Weird cold calling method_x000D_
Very young first managers with no experience_x000D_
No sales training or whatsoever_x000D_
Terrible management in general</t>
  </si>
  <si>
    <t>Good social management tools to sell Weird cold calling method_x000D_
Very young first managers with no experience_x000D_
No sales training or whatsoever_x000D_
Terrible management in general</t>
  </si>
  <si>
    <t>Good social management tools to sell Weird cold calling method  Very young first managers with no experience  No sales training or whatsoever  Terrible management in general</t>
  </si>
  <si>
    <t>Good social management tools to sell Weird cold calling method Very young first managers with no experience No sales training or whatsoever Terrible management in general</t>
  </si>
  <si>
    <t>[0.7513425946235657]</t>
  </si>
  <si>
    <t>[array([0.19481097, 0.05384644, 0.7513426 ], dtype=float32)]</t>
  </si>
  <si>
    <t>Awesome company with great tech</t>
  </si>
  <si>
    <t>Lots of opportunity and great technology. Money being invested in improving product.</t>
  </si>
  <si>
    <t>Commission structure could definitely improve.</t>
  </si>
  <si>
    <t>Lots of opportunity and great technology. Money being invested in improving product. Commission structure could definitely improve.</t>
  </si>
  <si>
    <t>[0.7799253463745117]</t>
  </si>
  <si>
    <t>[array([0.00820122, 0.21187346, 0.77992535], dtype=float32)]</t>
  </si>
  <si>
    <t>Everyone is pleasant to work with</t>
  </si>
  <si>
    <t>Lower pay due to full remote eligibility</t>
  </si>
  <si>
    <t>Everyone is pleasant to work with Lower pay due to full remote eligibility</t>
  </si>
  <si>
    <t>[0.9009257555007935]</t>
  </si>
  <si>
    <t>[array([0.00225   , 0.09682424, 0.90092576], dtype=float32)]</t>
  </si>
  <si>
    <t>Great people at Meltwater, people tend to stay awhile</t>
  </si>
  <si>
    <t>Havent been there long enough to call out cons.</t>
  </si>
  <si>
    <t>Great people at Meltwater, people tend to stay awhile Havent been there long enough to call out cons.</t>
  </si>
  <si>
    <t>"Great people at Meltwater, people tend to stay awhile Havent been there long enough to call out cons."</t>
  </si>
  <si>
    <t>[0.7901423573493958]</t>
  </si>
  <si>
    <t>[array([0.0037292 , 0.79014236, 0.2061284 ], dtype=float32)]</t>
  </si>
  <si>
    <t>Great place to work, tremendous upside here</t>
  </si>
  <si>
    <t>VP Sales</t>
  </si>
  <si>
    <t>1. Culture, this is an engaged employee base, and everyone is very helpful. 2. Product, the company has a vast data set and far more IP than meets the eye. Hint: LLM's. Watch out competition, we're moving faster than you. 3. Customers, with 30K customers, we are delivering value to so many personas covering an infinite number of use cases. Articulating all that is the trick</t>
  </si>
  <si>
    <t>Internal systems and processes can use some modernization, and that's why we've brought in a lot of outside talent and it's where significant investments are being made.</t>
  </si>
  <si>
    <t>1. Culture, this is an engaged employee base, and everyone is very helpful. 2. Product, the company has a vast data set and far more IP than meets the eye. Hint: LLM's. Watch out competition, we're moving faster than you. 3. Customers, with 30K customers, we are delivering value to so many personas covering an infinite number of use cases. Articulating all that is the trick Internal systems and processes can use some modernization, and that's why we've brought in a lot of outside talent and it's where significant investments are being made.</t>
  </si>
  <si>
    <t>"1. Culture, this is an engaged employee base, and everyone is very helpful. 2. Product, the company has a vast data set and far more IP than meets the eye. Hint: LLM's. Watch out competition, we're moving faster than you. 3. Customers, with 30K customers, we are delivering value to so many personas covering an infinite number of use cases. Articulating all that is the trick Internal systems and processes can use some modernization, and that's why we've brought in a lot of outside talent and it's where significant investments are being made."</t>
  </si>
  <si>
    <t>[0.5734191536903381]</t>
  </si>
  <si>
    <t>[array([0.00167863, 0.42490223, 0.57341915], dtype=float32)]</t>
  </si>
  <si>
    <t>1.0475808382034302</t>
  </si>
  <si>
    <t>Great leadership and sales training to set you up for the future.</t>
  </si>
  <si>
    <t>Could have higher salaries for Account Executives</t>
  </si>
  <si>
    <t>Great leadership and sales training to set you up for the future. Could have higher salaries for Account Executives</t>
  </si>
  <si>
    <t>[0.8517302870750427]</t>
  </si>
  <si>
    <t>[array([0.01590606, 0.13236374, 0.8517303 ], dtype=float32)]</t>
  </si>
  <si>
    <t>Good place to start your career.</t>
  </si>
  <si>
    <t>I really enjoyed my time there and learned a lot</t>
  </si>
  <si>
    <t>They make you work too hard sometimes</t>
  </si>
  <si>
    <t>I really enjoyed my time there and learned a lot They make you work too hard sometimes</t>
  </si>
  <si>
    <t>[0.9872827529907227]</t>
  </si>
  <si>
    <t>[array([0.00590756, 0.00680961, 0.98728275], dtype=float32)]</t>
  </si>
  <si>
    <t>Not many pros - this just was not a job Iâ€™d ever do again and would never recommend</t>
  </si>
  <si>
    <t>The product is a nice to have at best and the sales tactics are beyond aggressive</t>
  </si>
  <si>
    <t>Not many pros - this just was not a job Iâ€™d ever do again and would never recommend The product is a nice to have at best and the sales tactics are beyond aggressive</t>
  </si>
  <si>
    <t>[0.9262691140174866]</t>
  </si>
  <si>
    <t>[array([0.9262691 , 0.06953751, 0.0041934 ], dtype=float32)]</t>
  </si>
  <si>
    <t>Enterprise is transforming the organization</t>
  </si>
  <si>
    <t>Massive transformation occurring, with lots of new executive leadership bringing new energy and enthusiasm to the organization. Lots of investment in people, with best-in-class external training for not only individual contributors but also the management layer. Solid coaching from the executive team down to frontline managers. There is an overall significant cross-functional shift in customer centricity across all functions within the organization.</t>
  </si>
  <si>
    <t>Need to bring the SMB and Midmarket teams in alignment with the transformation.</t>
  </si>
  <si>
    <t>Massive transformation occurring, with lots of new executive leadership bringing new energy and enthusiasm to the organization. Lots of investment in people, with best-in-class external training for not only individual contributors but also the management layer. Solid coaching from the executive team down to frontline managers. There is an overall significant cross-functional shift in customer centricity across all functions within the organization. Need to bring the SMB and Midmarket teams in alignment with the transformation.</t>
  </si>
  <si>
    <t>"Massive transformation occurring, with lots of new executive leadership bringing new energy and enthusiasm to the organization. Lots of investment in people, with best-in-class external training for not only individual contributors but also the management layer. Solid coaching from the executive team down to frontline managers. There is an overall significant cross-functional shift in customer centricity across all functions within the organization. Need to bring the SMB and Midmarket teams in alignment with the transformation."</t>
  </si>
  <si>
    <t>[0.8257119059562683]</t>
  </si>
  <si>
    <t>[array([0.00123137, 0.17305672, 0.8257119 ], dtype=float32)]</t>
  </si>
  <si>
    <t>Nothing more I could ask for in an employer!</t>
  </si>
  <si>
    <t>The compensation models, unlimited PTO/updated family leave, ability to enter new departments and markets, accelerated internal promotions, leadership programs like Oxford, world's best sales training, ongoing L&amp;D, and phenomenal product are all huge pros - But the main reason I stay at Meltwater is the people/culture!</t>
  </si>
  <si>
    <t>We could work to include more benefits (beyond unlimited PTO, compensation &amp; wellness programs).</t>
  </si>
  <si>
    <t>The compensation models, unlimited PTO/updated family leave, ability to enter new departments and markets, accelerated internal promotions, leadership programs like Oxford, world's best sales training, ongoing L&amp;D, and phenomenal product are all huge pros - But the main reason I stay at Meltwater is the people/culture! We could work to include more benefits (beyond unlimited PTO, compensation &amp; wellness programs).</t>
  </si>
  <si>
    <t>"The compensation models, unlimited PTO/updated family leave, ability to enter new departments and markets, accelerated internal promotions, leadership programs like Oxford, world's best sales training, ongoing L&amp;D, and phenomenal product are all huge pros - But the main reason I stay at Meltwater is the people/culture! We could work to include more benefits (beyond unlimited PTO, compensation &amp; wellness programs)."</t>
  </si>
  <si>
    <t>[0.502888023853302]</t>
  </si>
  <si>
    <t>[array([0.00325923, 0.502888  , 0.49385273], dtype=float32)]</t>
  </si>
  <si>
    <t>- Leadership is disengaged. They are not well-versed in the detail of what they review. - Future business growth seems to slow down. - Some leads have a "Yes Sir" which impacts the team negatively</t>
  </si>
  <si>
    <t>#NAME? - Leadership is disengaged. They are not well-versed in the detail of what they review. - Future business growth seems to slow down. - Some leads have a "Yes Sir" which impacts the team negatively</t>
  </si>
  <si>
    <t>"#NAME? - Leadership is disengaged. They are not well-versed in the detail of what they review. - Future business growth seems to slow down. - Some leads have a ""Yes Sir"" which impacts the team negatively"</t>
  </si>
  <si>
    <t>[0.9664009809494019]</t>
  </si>
  <si>
    <t>[array([0.03071118, 0.966401  , 0.00288787], dtype=float32)]</t>
  </si>
  <si>
    <t>Great culture They care about your personal and professional growth Constantly working towards your next milestone and how to get there Hybrid model A ton of exciting updates Company continues to grow</t>
  </si>
  <si>
    <t>Flexibility is based on your performance :/ Hard to make more money in sales</t>
  </si>
  <si>
    <t>Great culture They care about your personal and professional growth Constantly working towards your next milestone and how to get there Hybrid model A ton of exciting updates Company continues to grow Flexibility is based on your performance :/ Hard to make more money in sales</t>
  </si>
  <si>
    <t>[0.9927115440368652]</t>
  </si>
  <si>
    <t>[array([0.00342584, 0.00386267, 0.99271154], dtype=float32)]</t>
  </si>
  <si>
    <t>Fast paced, high growth environment, in the middle of a massive transformation</t>
  </si>
  <si>
    <t>Area Director of Sales</t>
  </si>
  <si>
    <t>- exciting space: at the confluence of marketing, PR, strategy, for all types of companies, - the ability to provide valuable intelligence to companies in order to use it to compete better</t>
  </si>
  <si>
    <t>- exciting space: at the confluence of marketing, PR, strategy, for all types of companies, - the ability to provide valuable intelligence to companies in order to use it to compete better #NAME?</t>
  </si>
  <si>
    <t>"- exciting space: at the confluence of marketing, PR, strategy, for all types of companies, - the ability to provide valuable intelligence to companies in order to use it to compete better #NAME?"</t>
  </si>
  <si>
    <t>[0.589026689529419]</t>
  </si>
  <si>
    <t>[array([0.00228479, 0.5890267 , 0.40868852], dtype=float32)]</t>
  </si>
  <si>
    <t>Fun environment, you get to work in a lot of different industries through your clients, and there is room for growth in the company</t>
  </si>
  <si>
    <t>Constantly inundated with things to do; need more baseline consistency and automation</t>
  </si>
  <si>
    <t>Fun environment, you get to work in a lot of different industries through your clients, and there is room for growth in the company Constantly inundated with things to do; need more baseline consistency and automation</t>
  </si>
  <si>
    <t>"Fun environment, you get to work in a lot of different industries through your clients, and there is room for growth in the company Constantly inundated with things to do; need more baseline consistency and automation"</t>
  </si>
  <si>
    <t>[0.5711908936500549]</t>
  </si>
  <si>
    <t>[array([0.01437324, 0.5711909 , 0.4144358 ], dtype=float32)]</t>
  </si>
  <si>
    <t>Terrible leadership</t>
  </si>
  <si>
    <t>This is an amazing platform, full of opportunities for clients.</t>
  </si>
  <si>
    <t>In my experience the simply don't care about their clients nor their employees. Their selling methodology es selling by selling, no focus on having the right clients with the products they need, is more like getting every client they can, by selling everything they can, without considering if the client is actually ready or needs what its being sold. _x000D_
_x000D_
In terms of employees, the expectations are unfair an unrealistic, disorganized changes leave clients unattended and representatives with heroic situations to save some accounts, with poorly guided and unfair blame by leadership. I encountered situation where clients did not know of products they had on their accounts, lack of contact for over a year, or requests left unattended for months. Overall, great product, horrible selling system. poor leadership, zero empathy for employees.</t>
  </si>
  <si>
    <t>This is an amazing platform, full of opportunities for clients. In my experience the simply don't care about their clients nor their employees. Their selling methodology es selling by selling, no focus on having the right clients with the products they need, is more like getting every client they can, by selling everything they can, without considering if the client is actually ready or needs what its being sold. _x000D_
_x000D_
In terms of employees, the expectations are unfair an unrealistic, disorganized changes leave clients unattended and representatives with heroic situations to save some accounts, with poorly guided and unfair blame by leadership. I encountered situation where clients did not know of products they had on their accounts, lack of contact for over a year, or requests left unattended for months. Overall, great product, horrible selling system. poor leadership, zero empathy for employees.</t>
  </si>
  <si>
    <t>This is an amazing platform, full of opportunities for clients. In my experience the simply don't care about their clients nor their employees. Their selling methodology es selling by selling, no focus on having the right clients with the products they need, is more like getting every client they can, by selling everything they can, without considering if the client is actually ready or needs what its being sold.     In terms of employees, the expectations are unfair an unrealistic, disorganized changes leave clients unattended and representatives with heroic situations to save some accounts, with poorly guided and unfair blame by leadership. I encountered situation where clients did not know of products they had on their accounts, lack of contact for over a year, or requests left unattended for months. Overall, great product, horrible selling system. poor leadership, zero empathy for employees.</t>
  </si>
  <si>
    <t>"This is an amazing platform, full of opportunities for clients. In my experience the simply don't care about their clients nor their employees. Their selling methodology es selling by selling, no focus on having the right clients with the products they need, is more like getting every client they can, by selling everything they can, without considering if the client is actually ready or needs what its being sold.   In terms of employees, the expectations are unfair an unrealistic, disorganized changes leave clients unattended and representatives with heroic situations to save some accounts, with poorly guided and unfair blame by leadership. I encountered situation where clients did not know of products they had on their accounts, lack of contact for over a year, or requests left unattended for months. Overall, great product, horrible selling system. poor leadership, zero empathy for employees."</t>
  </si>
  <si>
    <t>[0.5193154215812683]</t>
  </si>
  <si>
    <t>[array([0.40782362, 0.5193154 , 0.07286098], dtype=float32)]</t>
  </si>
  <si>
    <t>Decent company, full of older folks, sub par comp</t>
  </si>
  <si>
    <t>I personally learned a lot from this company, when I went to my 2nd job I felt super prepared for the role. Smart people def work here but I worry that the best days for this company are in the past</t>
  </si>
  <si>
    <t>As a senior engineer, I got paid 90 K, but when I switched jobs for the same title, I ended up making 50 K more for the same job. I started here as a junior engineer, at 35K, and worked up to 90 K as a senior engineer. Honestly both salaries are quite low and in retrospect I should have demanded more money or left earlier. They def try to â€œsave moneyâ€ wherever they can I left because they donâ€™t allow remote work, and I also realized Iâ€™ve been under paid all five years.</t>
  </si>
  <si>
    <t>I personally learned a lot from this company, when I went to my 2nd job I felt super prepared for the role. Smart people def work here but I worry that the best days for this company are in the past As a senior engineer, I got paid 90 K, but when I switched jobs for the same title, I ended up making 50 K more for the same job. I started here as a junior engineer, at 35K, and worked up to 90 K as a senior engineer. Honestly both salaries are quite low and in retrospect I should have demanded more money or left earlier. They def try to â€œsave moneyâ€ wherever they can I left because they donâ€™t allow remote work, and I also realized Iâ€™ve been under paid all five years.</t>
  </si>
  <si>
    <t>"I personally learned a lot from this company, when I went to my 2nd job I felt super prepared for the role. Smart people def work here but I worry that the best days for this company are in the past As a senior engineer, I got paid 90 K, but when I switched jobs for the same title, I ended up making 50 K more for the same job. I started here as a junior engineer, at 35K, and worked up to 90 K as a senior engineer. Honestly both salaries are quite low and in retrospect I should have demanded more money or left earlier. They def try to â€œsave moneyâ€ wherever they can I left because they donâ€™t allow remote work, and I also realized Iâ€™ve been under paid all five years."</t>
  </si>
  <si>
    <t>[0.941774308681488]</t>
  </si>
  <si>
    <t>[array([0.0061942 , 0.05203146, 0.9417743 ], dtype=float32)]</t>
  </si>
  <si>
    <t>Solid Company to Work For, Especially If You Want to Get into Tech</t>
  </si>
  <si>
    <t>Benefits, product, vision, people, opportunity for growth</t>
  </si>
  <si>
    <t>Too much change and disorganization, redundant roles and bandwidth issues</t>
  </si>
  <si>
    <t>Benefits, product, vision, people, opportunity for growth Too much change and disorganization, redundant roles and bandwidth issues</t>
  </si>
  <si>
    <t>"Benefits, product, vision, people, opportunity for growth Too much change and disorganization, redundant roles and bandwidth issues"</t>
  </si>
  <si>
    <t>[0.929572582244873]</t>
  </si>
  <si>
    <t>[array([0.03261086, 0.9295726 , 0.03781652], dtype=float32)]</t>
  </si>
  <si>
    <t>AWFUL</t>
  </si>
  <si>
    <t>Senior Key Account Manager</t>
  </si>
  <si>
    <t>platform works most of the time</t>
  </si>
  <si>
    <t>Awful management, toxic culture- managers act like high school mean girls. Tickets take forever to get escalated, the tools canâ€™t compare to competitors</t>
  </si>
  <si>
    <t>platform works most of the time Awful management, toxic culture- managers act like high school mean girls. Tickets take forever to get escalated, the tools canâ€™t compare to competitors</t>
  </si>
  <si>
    <t>"platform works most of the time Awful management, toxic culture- managers act like high school mean girls. Tickets take forever to get escalated, the tools canâ€™t compare to competitors"</t>
  </si>
  <si>
    <t>[0.6012005805969238]</t>
  </si>
  <si>
    <t>[array([0.39178994, 0.6012006 , 0.00700947], dtype=float32)]</t>
  </si>
  <si>
    <t>Great people and good opportunities.</t>
  </si>
  <si>
    <t>Nothing to share that was negative!</t>
  </si>
  <si>
    <t>Great people and good opportunities. Nothing to share that was negative!</t>
  </si>
  <si>
    <t>[0.9124113917350769]</t>
  </si>
  <si>
    <t>[array([0.00257512, 0.08501351, 0.9124114 ], dtype=float32)]</t>
  </si>
  <si>
    <t>Great place to learn sales</t>
  </si>
  <si>
    <t>Company is in a really strong space within the industry and focusing a ton on R&amp;D. The product can often sell itself. The people have a work hard/ play hard mentality, and managers are genuinely invested in their employees development and success</t>
  </si>
  <si>
    <t>Sales is hard and not for everyone. First year is particularly hard, but once it clicks, it gets so much easier</t>
  </si>
  <si>
    <t>Company is in a really strong space within the industry and focusing a ton on R&amp;D. The product can often sell itself. The people have a work hard/ play hard mentality, and managers are genuinely invested in their employees development and success Sales is hard and not for everyone. First year is particularly hard, but once it clicks, it gets so much easier</t>
  </si>
  <si>
    <t>"Company is in a really strong space within the industry and focusing a ton on R&amp;D. The product can often sell itself. The people have a work hard/ play hard mentality, and managers are genuinely invested in their employees development and success Sales is hard and not for everyone. First year is particularly hard, but once it clicks, it gets so much easier"</t>
  </si>
  <si>
    <t>[0.5675521492958069]</t>
  </si>
  <si>
    <t>[array([0.00509617, 0.4273517 , 0.56755215], dtype=float32)]</t>
  </si>
  <si>
    <t>Red Flags</t>
  </si>
  <si>
    <t>1. Good insurance coverage and benefits, especially for families. 2. Opportunity to move around different departments after a certain time but varies case to case and depends on how impactful be for the business. 3. Exposure to different part of business and learn from both success and failure stories. 4. You have the luxury to work from home and if there is an office close to your location, you can have your own flexible hybrid schedule.</t>
  </si>
  <si>
    <t>1. The company has gone private which means less transparency than before. 2. Teams and workflow processes are unstructured with teams acting as separate entities using their own softwares, logos, etc.--to the detriment of cross-functional congruity. 3. Focus is more reactive than proactive, trading problem-solving and foresight for band-aid decisions, which exacerbates a vicious cycle of constant refocus on previous problems causing a â€œpile upâ€ with new ones. 4. You are not set up for success. Managers incapable of providing tools and resources will chide and scold you for errors stronger management wouldâ€™ve mitigated. There is also a â€œwild, wild, westâ€ mentality where juniors are â€œon their ownâ€ until they mess up (and then, of course, itâ€™s all their fault for doing so) and toxic competition among team members (employees trying to prove that they are â€œvaluableâ€ to the business by keeping work to themselves, belittling coworkers on Zoom calls, questioning others abilities behind their back, etc.). 5. Each senior/direct manager or leadership team has their own agenda, leaving you no choice but to follow suit. Youâ€™ll become â€œbackdoorâ€ managers of people because existing managers lack the competence to do so and the work will fall to you. On top of a ridiculous amount of managing up already required. 6. Some managers propagate a â€œyes man/womanâ€ culture even when confronted with lack of resources to complete requests. This exacerbates an already daunting corporate culture towards elevating certain employeesâ€™ feelings over productivity, sensible project management, and/or actual employee support and engagement. 7. Teams can be extremely lean: employees hired for one job end up doing 2.</t>
  </si>
  <si>
    <t>1. Good insurance coverage and benefits, especially for families. 2. Opportunity to move around different departments after a certain time but varies case to case and depends on how impactful be for the business. 3. Exposure to different part of business and learn from both success and failure stories. 4. You have the luxury to work from home and if there is an office close to your location, you can have your own flexible hybrid schedule. 1. The company has gone private which means less transparency than before. 2. Teams and workflow processes are unstructured with teams acting as separate entities using their own softwares, logos, etc.--to the detriment of cross-functional congruity. 3. Focus is more reactive than proactive, trading problem-solving and foresight for band-aid decisions, which exacerbates a vicious cycle of constant refocus on previous problems causing a â€œpile upâ€ with new ones. 4. You are not set up for success. Managers incapable of providing tools and resources will chide and scold you for errors stronger management wouldâ€™ve mitigated. There is also a â€œwild, wild, westâ€ mentality where juniors are â€œon their ownâ€ until they mess up (and then, of course, itâ€™s all their fault for doing so) and toxic competition among team members (employees trying to prove that they are â€œvaluableâ€ to the business by keeping work to themselves, belittling coworkers on Zoom calls, questioning others abilities behind their back, etc.). 5. Each senior/direct manager or leadership team has their own agenda, leaving you no choice but to follow suit. Youâ€™ll become â€œbackdoorâ€ managers of people because existing managers lack the competence to do so and the work will fall to you. On top of a ridiculous amount of managing up already required. 6. Some managers propagate a â€œyes man/womanâ€ culture even when confronted with lack of resources to complete requests. This exacerbates an already daunting corporate culture towards elevating certain employeesâ€™ feelings over productivity, sensible project management, and/or actual employee support and engagement. 7. Teams can be extremely lean: employees hired for one job end up doing 2.</t>
  </si>
  <si>
    <t>"1. Good insurance coverage and benefits, especially for families. 2. Opportunity to move around different departments after a certain time but varies case to case and depends on how impactful be for the business. 3. Exposure to different part of business and learn from both success and failure stories. 4. You have the luxury to work from home and if there is an office close to your location, you can have your own flexible hybrid schedule. 1. The company has gone private which means less transparency than before. 2. Teams and workflow processes are unstructured with teams acting as separate entities using their own softwares, logos, etc.--to the detriment of cross-functional congruity. 3. Focus is more reactive than proactive, trading problem-solving and foresight for band-aid decisions, which exacerbates a vicious cycle of constant refocus on previous problems causing a â€œpile upâ€ with new ones. 4. You are not set up for success. Managers incapable of providing tools and resources will chide and scold you for errors stronger management wouldâ€™ve mitigated. There is also a â€œwild, wild, westâ€ mentality where juniors are â€œon their ownâ€ until they mess up (and then, of course, itâ€™s all their fault for doing so) and toxic competition among team members (employees trying to prove that they are â€œvaluableâ€ to the business by keeping work to themselves, belittling coworkers on Zoom calls, questioning others abilities behind their back, etc.). 5. Each senior/direct manager or leadership team has their own agenda, leaving you no choice</t>
  </si>
  <si>
    <t>[0.9395490884780884]</t>
  </si>
  <si>
    <t>[array([0.02770178, 0.03274906, 0.9395491 ], dtype=float32)]</t>
  </si>
  <si>
    <t>1.0479329824447632</t>
  </si>
  <si>
    <t>Great work Life Balance</t>
  </si>
  <si>
    <t>Cs MANAGER</t>
  </si>
  <si>
    <t>Great co-workers and C-Level. The company appears to be very transparent and open.</t>
  </si>
  <si>
    <t>Remote work highlights some collaboration issues that might not be present while working in person.</t>
  </si>
  <si>
    <t>Great co-workers and C-Level. The company appears to be very transparent and open. Remote work highlights some collaboration issues that might not be present while working in person.</t>
  </si>
  <si>
    <t>[0.9813419580459595]</t>
  </si>
  <si>
    <t>[array([0.00470474, 0.01395334, 0.98134196], dtype=float32)]</t>
  </si>
  <si>
    <t>1.0475850105285645</t>
  </si>
  <si>
    <t>Decent first job but donâ€™t stay long</t>
  </si>
  <si>
    <t>Due to offices being run by fairly young employees, there is a lot of camaraderie. Lots of after work events as well leads to making some good friends.</t>
  </si>
  <si>
    <t>No work life balance at all. You are expected to work after hours every day except Saturdays and most Fridays (you will have to work some late Fridays). If you are ok with your entire life being dedicated to prospecting and cold calling then this is for you.</t>
  </si>
  <si>
    <t>Due to offices being run by fairly young employees, there is a lot of camaraderie. Lots of after work events as well leads to making some good friends. No work life balance at all. You are expected to work after hours every day except Saturdays and most Fridays (you will have to work some late Fridays). If you are ok with your entire life being dedicated to prospecting and cold calling then this is for you.</t>
  </si>
  <si>
    <t>"Due to offices being run by fairly young employees, there is a lot of camaraderie. Lots of after work events as well leads to making some good friends. No work life balance at all. You are expected to work after hours every day except Saturdays and most Fridays (you will have to work some late Fridays). If you are ok with your entire life being dedicated to prospecting and cold calling then this is for you."</t>
  </si>
  <si>
    <t>[0.8823757767677307]</t>
  </si>
  <si>
    <t>[array([0.04372296, 0.8823758 , 0.07390129], dtype=float32)]</t>
  </si>
  <si>
    <t>Amazing team and company values</t>
  </si>
  <si>
    <t>Great benefits such as WFH, company culture, health and retirement benefits.</t>
  </si>
  <si>
    <t>Limited PTO and no sick days.</t>
  </si>
  <si>
    <t>Great benefits such as WFH, company culture, health and retirement benefits. Limited PTO and no sick days.</t>
  </si>
  <si>
    <t>"Great benefits such as WFH, company culture, health and retirement benefits. Limited PTO and no sick days."</t>
  </si>
  <si>
    <t>[0.8057644963264465]</t>
  </si>
  <si>
    <t>[array([0.00269565, 0.8057645 , 0.19153987], dtype=float32)]</t>
  </si>
  <si>
    <t>High pay if you put in the work</t>
  </si>
  <si>
    <t>Young company the pay is good and people are great</t>
  </si>
  <si>
    <t>Work life balance is not great, expected to work long hours</t>
  </si>
  <si>
    <t>Young company the pay is good and people are great Work life balance is not great, expected to work long hours</t>
  </si>
  <si>
    <t>"Young company the pay is good and people are great Work life balance is not great, expected to work long hours"</t>
  </si>
  <si>
    <t>[0.9141741394996643]</t>
  </si>
  <si>
    <t>[array([0.01443679, 0.91417414, 0.07138907], dtype=float32)]</t>
  </si>
  <si>
    <t>Low compensation</t>
  </si>
  <si>
    <t>No experience is needed. They are willing to teach you everything you need to be successful in a sales career.</t>
  </si>
  <si>
    <t>Its ALOT of work - cold calling, emailing, pipeline management, etc. Also, be prepared for micro-management. Compensation is really low for the amount of work.</t>
  </si>
  <si>
    <t>No experience is needed. They are willing to teach you everything you need to be successful in a sales career. Its ALOT of work - cold calling, emailing, pipeline management, etc. Also, be prepared for micro-management. Compensation is really low for the amount of work.</t>
  </si>
  <si>
    <t>"No experience is needed. They are willing to teach you everything you need to be successful in a sales career. Its ALOT of work - cold calling, emailing, pipeline management, etc. Also, be prepared for micro-management. Compensation is really low for the amount of work."</t>
  </si>
  <si>
    <t>[0.6421581506729126]</t>
  </si>
  <si>
    <t>[array([0.00491254, 0.64215815, 0.35292935], dtype=float32)]</t>
  </si>
  <si>
    <t>Good people, just a lot of work.</t>
  </si>
  <si>
    <t>Good people and good vibes</t>
  </si>
  <si>
    <t>The extra work you do outside of work that you aren't paid for.</t>
  </si>
  <si>
    <t>Good people and good vibes The extra work you do outside of work that you aren't paid for.</t>
  </si>
  <si>
    <t>[0.8116458058357239]</t>
  </si>
  <si>
    <t>[array([0.00229563, 0.18605852, 0.8116458 ], dtype=float32)]</t>
  </si>
  <si>
    <t>The Best Company to Work For</t>
  </si>
  <si>
    <t>Talent Manager</t>
  </si>
  <si>
    <t>No cons with Meltwater, it's a great place to work.</t>
  </si>
  <si>
    <t>#NAME? No cons with Meltwater, it's a great place to work.</t>
  </si>
  <si>
    <t>"#NAME? No cons with Meltwater, it's a great place to work."</t>
  </si>
  <si>
    <t>[0.975119411945343]</t>
  </si>
  <si>
    <t>[array([0.01332211, 0.9751194 , 0.01155853], dtype=float32)]</t>
  </si>
  <si>
    <t>Media Research Associate</t>
  </si>
  <si>
    <t>big company perks, free food.</t>
  </si>
  <si>
    <t>little room for growth or advancement.</t>
  </si>
  <si>
    <t>big company perks, free food. little room for growth or advancement.</t>
  </si>
  <si>
    <t>"big company perks, free food. little room for growth or advancement."</t>
  </si>
  <si>
    <t>[0.9659451842308044]</t>
  </si>
  <si>
    <t>[array([0.00896173, 0.9659452 , 0.02509304], dtype=float32)]</t>
  </si>
  <si>
    <t>Get Ready For Burnout</t>
  </si>
  <si>
    <t>- Hybrid or completely WFH model_x000D_
- PTO is generous and managers are pretty relaxed with you taking it_x000D_
- Packages/benefits to make up for low compensation_x000D_
- Great first job or filler for a year or two_x000D_
- Type of work is not tedious, life threatening or the end of the world_x000D_
- Recent push for DEI in the workplace_x000D_
- The majority of clients are pleasant_x000D_
- Tech setup is supplied for you regardless of WFH or hybrid</t>
  </si>
  <si>
    <t>- Compensation is NOT competitive unless you are in sales or customer success_x000D_
- Growth is slow to nonexistent_x000D_
- Since going public there is red tape everywhere_x000D_
- Little to no internal onboarding_x000D_
- Timezones are not honored so be prepared to mess up your sleep schedule_x000D_
- Workload to compensation ratio is unfair_x000D_
- No merit, inflation or yearly bonus structure. Might be different for specific teams, but no overall policy_x000D_
- Turnover of longtime employees is becoming more common_x000D_
- Clients are a wide range of teaching how to use a computer to rude geniuses _x000D_
- Hub offices are loud, like club level loud_x000D_
- Got stuck in an smaller office? No culture at all and they look like call centers.</t>
  </si>
  <si>
    <t>- Hybrid or completely WFH model_x000D_
- PTO is generous and managers are pretty relaxed with you taking it_x000D_
- Packages/benefits to make up for low compensation_x000D_
- Great first job or filler for a year or two_x000D_
- Type of work is not tedious, life threatening or the end of the world_x000D_
- Recent push for DEI in the workplace_x000D_
- The majority of clients are pleasant_x000D_
- Tech setup is supplied for you regardless of WFH or hybrid - Compensation is NOT competitive unless you are in sales or customer success_x000D_
- Growth is slow to nonexistent_x000D_
- Since going public there is red tape everywhere_x000D_
- Little to no internal onboarding_x000D_
- Timezones are not honored so be prepared to mess up your sleep schedule_x000D_
- Workload to compensation ratio is unfair_x000D_
- No merit, inflation or yearly bonus structure. Might be different for specific teams, but no overall policy_x000D_
- Turnover of longtime employees is becoming more common_x000D_
- Clients are a wide range of teaching how to use a computer to rude geniuses _x000D_
- Hub offices are loud, like club level loud_x000D_
- Got stuck in an smaller office? No culture at all and they look like call centers.</t>
  </si>
  <si>
    <t>"- Hybrid or completely WFH model - PTO is generous and managers are pretty relaxed with you taking it - Packages/benefits to make up for low compensation - Great first job or filler for a year or two - Type of work is not tedious, life threatening or the end of the world - Recent push for DEI in the workplace - The majority of clients are pleasant - Tech setup is supplied for you regardless of WFH or hybrid - Compensation is NOT competitive unless you are in sales or customer success - Growth is slow to nonexistent - Since going public there is red tape everywhere - Little to no internal onboarding - Timezones are not honored so be prepared to mess up your sleep schedule - Workload to compensation ratio is unfair - No merit, inflation or yearly bonus structure. Might be different for specific teams, but no overall policy - Turnover of longtime employees is becoming more common - Clients are a wide range of teaching how to use a computer to rude geniuses  - Hub offices are loud, like club level loud - Got stuck in an smaller office? No culture at all and they look like call centers."</t>
  </si>
  <si>
    <t>[0.5271030068397522]</t>
  </si>
  <si>
    <t>[array([0.1544539 , 0.31844306, 0.527103  ], dtype=float32)]</t>
  </si>
  <si>
    <t>Scammy sales and burnt out employees</t>
  </si>
  <si>
    <t>Great Culture, Easy to Succeed</t>
  </si>
  <si>
    <t>Great Culture, benefits, and leadership</t>
  </si>
  <si>
    <t>Nothing to share at this time</t>
  </si>
  <si>
    <t>Great Culture, benefits, and leadership Nothing to share at this time</t>
  </si>
  <si>
    <t>"Great Culture, benefits, and leadership Nothing to share at this time"</t>
  </si>
  <si>
    <t>[0.868156373500824]</t>
  </si>
  <si>
    <t>[array([0.00322722, 0.8681564 , 0.12861638], dtype=float32)]</t>
  </si>
  <si>
    <t>Job Descrption</t>
  </si>
  <si>
    <t>Research Machine Translate</t>
  </si>
  <si>
    <t>1. Being largely exposed with skills about data collecting from social media and search engine. 2. Being able to develop ability to collect valuable news for clients. 3. Growing more insightfulness to detect valuable information from all kinds of news on the Internet 4. Providing feasible advice for client</t>
  </si>
  <si>
    <t>A bit boring, tedious with relatively low pay</t>
  </si>
  <si>
    <t>1. Being largely exposed with skills about data collecting from social media and search engine. 2. Being able to develop ability to collect valuable news for clients. 3. Growing more insightfulness to detect valuable information from all kinds of news on the Internet 4. Providing feasible advice for client A bit boring, tedious with relatively low pay</t>
  </si>
  <si>
    <t>"1. Being largely exposed with skills about data collecting from social media and search engine. 2. Being able to develop ability to collect valuable news for clients. 3. Growing more insightfulness to detect valuable information from all kinds of news on the Internet 4. Providing feasible advice for client A bit boring, tedious with relatively low pay"</t>
  </si>
  <si>
    <t>[0.7722969651222229]</t>
  </si>
  <si>
    <t>[array([0.01582357, 0.77229697, 0.21187946], dtype=float32)]</t>
  </si>
  <si>
    <t>1.0479705333709717</t>
  </si>
  <si>
    <t>Avoid at all cost!</t>
  </si>
  <si>
    <t>If you are new to sales, you might learn something</t>
  </si>
  <si>
    <t>I truly had the worst year of my life at this company. First of all, there is no work life balance (the other comemnts were true). People actually nudged me to ask a colleague work stuff even though she was out sick. Secondly, management is terrible. There is no transparency when it comes to your own interests and people who stay at the company for longer than 5 years just do whatever they want and will fight over deals/leads. Thirdly, they even demote people without full transparency and will screw over your wage. Do not trust whatever they said they would offer during the offer call. I never even got the full payment.</t>
  </si>
  <si>
    <t>If you are new to sales, you might learn something I truly had the worst year of my life at this company. First of all, there is no work life balance (the other comemnts were true). People actually nudged me to ask a colleague work stuff even though she was out sick. Secondly, management is terrible. There is no transparency when it comes to your own interests and people who stay at the company for longer than 5 years just do whatever they want and will fight over deals/leads. Thirdly, they even demote people without full transparency and will screw over your wage. Do not trust whatever they said they would offer during the offer call. I never even got the full payment.</t>
  </si>
  <si>
    <t>"If you are new to sales, you might learn something I truly had the worst year of my life at this company. First of all, there is no work life balance (the other comemnts were true). People actually nudged me to ask a colleague work stuff even though she was out sick. Secondly, management is terrible. There is no transparency when it comes to your own interests and people who stay at the company for longer than 5 years just do whatever they want and will fight over deals/leads. Thirdly, they even demote people without full transparency and will screw over your wage. Do not trust whatever they said they would offer during the offer call. I never even got the full payment."</t>
  </si>
  <si>
    <t>[0.582976758480072]</t>
  </si>
  <si>
    <t>[array([0.58297676, 0.41479346, 0.00222981], dtype=float32)]</t>
  </si>
  <si>
    <t>Didn't realize how strange it was until later</t>
  </si>
  <si>
    <t>Working at Meltwater in NYC allowed me to meet some of my best friends - everyone was young, social, eager and fun.</t>
  </si>
  <si>
    <t>Not even sure where to begin - we were significantly underpaid and overworked. Looking back on the culture, it really reminds me of a ponzi scheme. The clients best interest was never a priority -no matter what your role was, everything you did was simply to get to quota and close business. Employees were rewarded for their work with parties.</t>
  </si>
  <si>
    <t>Working at Meltwater in NYC allowed me to meet some of my best friends - everyone was young, social, eager and fun. Not even sure where to begin - we were significantly underpaid and overworked. Looking back on the culture, it really reminds me of a ponzi scheme. The clients best interest was never a priority -no matter what your role was, everything you did was simply to get to quota and close business. Employees were rewarded for their work with parties.</t>
  </si>
  <si>
    <t>"Working at Meltwater in NYC allowed me to meet some of my best friends - everyone was young, social, eager and fun. Not even sure where to begin - we were significantly underpaid and overworked. Looking back on the culture, it really reminds me of a ponzi scheme. The clients best interest was never a priority -no matter what your role was, everything you did was simply to get to quota and close business. Employees were rewarded for their work with parties."</t>
  </si>
  <si>
    <t>[0.579871416091919]</t>
  </si>
  <si>
    <t>[array([0.01561685, 0.5798714 , 0.40451172], dtype=float32)]</t>
  </si>
  <si>
    <t>there are lots of good people</t>
  </si>
  <si>
    <t>not too much of a work life balance</t>
  </si>
  <si>
    <t>there are lots of good people not too much of a work life balance</t>
  </si>
  <si>
    <t>[0.8906689882278442]</t>
  </si>
  <si>
    <t>[array([0.00353053, 0.890669  , 0.10580047], dtype=float32)]</t>
  </si>
  <si>
    <t>Lots of Change and Lots of Opportunity</t>
  </si>
  <si>
    <t>There have been a lot of changes over the past few years, but the company and its product portfolio are the strongest they've been.</t>
  </si>
  <si>
    <t>Not always an easy environment to work within.</t>
  </si>
  <si>
    <t>There have been a lot of changes over the past few years, but the company and its product portfolio are the strongest they've been. Not always an easy environment to work within.</t>
  </si>
  <si>
    <t>"There have been a lot of changes over the past few years, but the company and its product portfolio are the strongest they've been. Not always an easy environment to work within."</t>
  </si>
  <si>
    <t>[0.9704500436782837]</t>
  </si>
  <si>
    <t>[array([0.01106714, 0.97045004, 0.01848284], dtype=float32)]</t>
  </si>
  <si>
    <t>fun and competitive work environment</t>
  </si>
  <si>
    <t>work life balance can be hard to navigate</t>
  </si>
  <si>
    <t>fun and competitive work environment work life balance can be hard to navigate</t>
  </si>
  <si>
    <t>[0.7430234551429749]</t>
  </si>
  <si>
    <t>[array([0.008244  , 0.24873255, 0.74302346], dtype=float32)]</t>
  </si>
  <si>
    <t>Tons of room to grow, standard sales work.</t>
  </si>
  <si>
    <t>Structure can be messy at times.</t>
  </si>
  <si>
    <t>Tons of room to grow, standard sales work. Structure can be messy at times.</t>
  </si>
  <si>
    <t>"Tons of room to grow, standard sales work. Structure can be messy at times."</t>
  </si>
  <si>
    <t>[0.9574301838874817]</t>
  </si>
  <si>
    <t>[array([0.01194819, 0.9574302 , 0.0306216 ], dtype=float32)]</t>
  </si>
  <si>
    <t>Stay AWAY!!!!</t>
  </si>
  <si>
    <t>The only pro about this place is that it opens the door to real software jobs</t>
  </si>
  <si>
    <t>Zero work life balance, subpar pay, unreachable quotas, 70 hour work weeks, poor leadership at every level. Very poor leadership at the top. I was told that I had to earn my personal life. consistently worked until 8 pm at night. Had to take off for a doctor's appointment and was given hell for it by director. I was lied to before accepting an offer about the work from home and work life balance. management will find any and every reason to make you come into the office for unrealistic hours. If you are not 1.5 hours early you're late, and if you don't stay till 7 pm or later you get in trouble for leaving early. Additionally, I was also forced to lie to future applicants that were considering accepting an offer by the company in fear of retribution for being honest about the TOXIC work environment. During my time with Meltwater there were 2 lawsuits settled for workplace mistreatment. It would be my guess that there are many more to come. All of this would be tolerable if the pay was good, however as a sales consultant you can only expect to make about 60k.</t>
  </si>
  <si>
    <t>The only pro about this place is that it opens the door to real software jobs Zero work life balance, subpar pay, unreachable quotas, 70 hour work weeks, poor leadership at every level. Very poor leadership at the top. I was told that I had to earn my personal life. consistently worked until 8 pm at night. Had to take off for a doctor's appointment and was given hell for it by director. I was lied to before accepting an offer about the work from home and work life balance. management will find any and every reason to make you come into the office for unrealistic hours. If you are not 1.5 hours early you're late, and if you don't stay till 7 pm or later you get in trouble for leaving early. Additionally, I was also forced to lie to future applicants that were considering accepting an offer by the company in fear of retribution for being honest about the TOXIC work environment. During my time with Meltwater there were 2 lawsuits settled for workplace mistreatment. It would be my guess that there are many more to come. All of this would be tolerable if the pay was good, however as a sales consultant you can only expect to make about 60k.</t>
  </si>
  <si>
    <t>"The only pro about this place is that it opens the door to real software jobs Zero work life balance, subpar pay, unreachable quotas, 70 hour work weeks, poor leadership at every level. Very poor leadership at the top. I was told that I had to earn my personal life. consistently worked until 8 pm at night. Had to take off for a doctor's appointment and was given hell for it by director. I was lied to before accepting an offer about the work from home and work life balance. management will find any and every reason to make you come into the office for unrealistic hours. If you are not 1.5 hours early you're late, and if you don't stay till 7 pm or later you get in trouble for leaving early. Additionally, I was also forced to lie to future applicants that were considering accepting an offer by the company in fear of retribution for being honest about the TOXIC work environment. During my time with Meltwater there were 2 lawsuits settled for workplace mistreatment. It would be my guess that there are many more to come. All of this would be tolerable if the pay was good, however as a sales consultant you can only expect to make about 60k."</t>
  </si>
  <si>
    <t>[0.9733962416648865]</t>
  </si>
  <si>
    <t>[array([0.97339624, 0.01931814, 0.00728565], dtype=float32)]</t>
  </si>
  <si>
    <t>Flexible, good pay and decent communication within management</t>
  </si>
  <si>
    <t>Not much direction, can tend to micromanage</t>
  </si>
  <si>
    <t>Flexible, good pay and decent communication within management Not much direction, can tend to micromanage</t>
  </si>
  <si>
    <t>"Flexible, good pay and decent communication within management Not much direction, can tend to micromanage"</t>
  </si>
  <si>
    <t>[0.676067590713501]</t>
  </si>
  <si>
    <t>[array([0.00369188, 0.6760676 , 0.32024056], dtype=float32)]</t>
  </si>
  <si>
    <t>I couldnâ€™t have asked for better people to work with. Everyone is truly the best at what they do, and passionate about the job at hand. Leadership is kind, empathic, driven and never afraid to get their hands dirty. I truly canâ€™t say enough amazing things. I was lucky enough to work there for several years under a fantastic CS leader and she made all the difference. This job will open up doors for you that didnâ€™t think weâ€™re possible and youâ€™ll make connections for life, through your colleagues and clients. The benefits are really good, and they will give you access to whatever resource you need. The company culture is top notch and itâ€™s truly a fun place to work.</t>
  </si>
  <si>
    <t>Compensation weighs more on the variable but if youâ€™re good at what you do, youâ€™ll earn far above market.</t>
  </si>
  <si>
    <t>I couldnâ€™t have asked for better people to work with. Everyone is truly the best at what they do, and passionate about the job at hand. Leadership is kind, empathic, driven and never afraid to get their hands dirty. I truly canâ€™t say enough amazing things. I was lucky enough to work there for several years under a fantastic CS leader and she made all the difference. This job will open up doors for you that didnâ€™t think weâ€™re possible and youâ€™ll make connections for life, through your colleagues and clients. The benefits are really good, and they will give you access to whatever resource you need. The company culture is top notch and itâ€™s truly a fun place to work. Compensation weighs more on the variable but if youâ€™re good at what you do, youâ€™ll earn far above market.</t>
  </si>
  <si>
    <t>"I couldnâ€™t have asked for better people to work with. Everyone is truly the best at what they do, and passionate about the job at hand. Leadership is kind, empathic, driven and never afraid to get their hands dirty. I truly canâ€™t say enough amazing things. I was lucky enough to work there for several years under a fantastic CS leader and she made all the difference. This job will open up doors for you that didnâ€™t think weâ€™re possible and youâ€™ll make connections for life, through your colleagues and clients. The benefits are really good, and they will give you access to whatever resource you need. The company culture is top notch and itâ€™s truly a fun place to work. Compensation weighs more on the variable but if youâ€™re good at what you do, youâ€™ll earn far above market."</t>
  </si>
  <si>
    <t>[0.936863124370575]</t>
  </si>
  <si>
    <t>[array([4.3541117e-04, 6.2701389e-02, 9.3686312e-01], dtype=float32)]</t>
  </si>
  <si>
    <t>1.047536015510559</t>
  </si>
  <si>
    <t>Just awful</t>
  </si>
  <si>
    <t>Some of the products are decent - mostly the ones that aren't even Meltwater IP, just white labelled _x000D_
Generally nice colleagues</t>
  </si>
  <si>
    <t>Everything else._x000D_
_x000D_
So many lies. Lies in the interview process, lies to prospects and clients, lies from middle management. _x000D_
_x000D_
This isn't a software company. It's an M&amp;A company with call center style salesteam. Acquire &amp; license small companies that are doing something niche in the marketing world. Try and eventually fit it into a really massive, fragmented product offering. Get your sales army to outright harass anyone and everyone that might have had a job title somewhat related to marketing/PR/Comms within the last 15 years. Overcharge them, and make it really inconvenient for them to cancel _x000D_
_x000D_
Internal CRM is an absolute joke and makes things insanely complicated and difficult just to do your job._x000D_
Then they stack sales enablement tools on top, that don't sync with the CRM, which causes all sorts of issues. Then add like 15 google sheets into the mix. Just so unnecessarily complicated._x000D_
_x000D_
Account ownership rules are pathetic/non existent, you'll end up calling mostly sole proprietors - trying to sell them 20k worth of software they 100% don't need or want, can't afford, and likely won't buy..even when you "discount" it 85% at the end of the month_x000D_
_x000D_
General attitude towards prospects &amp; customers is so unbelievably sleazy. They are nothing more than transactions</t>
  </si>
  <si>
    <t>Some of the products are decent - mostly the ones that aren't even Meltwater IP, just white labelled _x000D_
Generally nice colleagues Everything else._x000D_
_x000D_
So many lies. Lies in the interview process, lies to prospects and clients, lies from middle management. _x000D_
_x000D_
This isn't a software company. It's an M&amp;A company with call center style salesteam. Acquire &amp; license small companies that are doing something niche in the marketing world. Try and eventually fit it into a really massive, fragmented product offering. Get your sales army to outright harass anyone and everyone that might have had a job title somewhat related to marketing/PR/Comms within the last 15 years. Overcharge them, and make it really inconvenient for them to cancel _x000D_
_x000D_
Internal CRM is an absolute joke and makes things insanely complicated and difficult just to do your job._x000D_
Then they stack sales enablement tools on top, that don't sync with the CRM, which causes all sorts of issues. Then add like 15 google sheets into the mix. Just so unnecessarily complicated._x000D_
_x000D_
Account ownership rules are pathetic/non existent, you'll end up calling mostly sole proprietors - trying to sell them 20k worth of software they 100% don't need or want, can't afford, and likely won't buy..even when you "discount" it 85% at the end of the month_x000D_
_x000D_
General attitude towards prospects &amp; customers is so unbelievably sleazy. They are nothing more than transactions</t>
  </si>
  <si>
    <t>Some of the products are decent - mostly the ones that aren't even Meltwater IP, just white labelled   Generally nice colleagues Everything else.    So many lies. Lies in the interview process, lies to prospects and clients, lies from middle management.     This isn't a software company. It's an M&amp;A company with call center style salesteam. Acquire &amp; license small companies that are doing something niche in the marketing world. Try and eventually fit it into a really massive, fragmented product offering. Get your sales army to outright harass anyone and everyone that might have had a job title somewhat related to marketing/PR/Comms within the last 15 years. Overcharge them, and make it really inconvenient for them to cancel     Internal CRM is an absolute joke and makes things insanely complicated and difficult just to do your job.  Then they stack sales enablement tools on top, that don't sync with the CRM, which causes all sorts of issues. Then add like 15 google sheets into the mix. Just so unnecessarily complicated.    Account ownership rules are pathetic/non existent, you'll end up calling mostly sole proprietors - trying to sell them 20k worth of software they 100% don't need or want, can't afford, and likely won't buy..even when you "discount" it 85% at the end of the month    General attitude towards prospects &amp; customers is so unbelievably sleazy. They are nothing more than transactions</t>
  </si>
  <si>
    <t>"Some of the products are decent - mostly the ones that aren't even Meltwater IP, just white labelled  Generally nice colleagues Everything else.  So many lies. Lies in the interview process, lies to prospects and clients, lies from middle management.   This isn't a software company. It's an M&amp;A company with call center style salesteam. Acquire &amp; license small companies that are doing something niche in the marketing world. Try and eventually fit it into a really massive, fragmented product offering. Get your sales army to outright harass anyone and everyone that might have had a job title somewhat related to marketing/PR/Comms within the last 15 years. Overcharge them, and make it really inconvenient for them to cancel   Internal CRM is an absolute joke and makes things insanely complicated and difficult just to do your job. Then they stack sales enablement tools on top, that don't sync with the CRM, which causes all sorts of issues. Then add like 15 google sheets into the mix. Just so unnecessarily complicated.  Account ownership rules are pathetic/non existent, you'll end up calling mostly sole proprietors - trying to sell them 20k worth of software they 100% don't need or want, can't afford, and likely won't buy..even when you ""discount"" it 85% at the end of the month  General attitude towards prospects &amp; customers is so unbelievably sleazy. They are nothing more than</t>
  </si>
  <si>
    <t>[0.6788373589515686]</t>
  </si>
  <si>
    <t>[array([0.67883736, 0.03842938, 0.28273326], dtype=float32)]</t>
  </si>
  <si>
    <t>1.0478086471557617</t>
  </si>
  <si>
    <t>Wonderful collogues, development opportunities, and encourages promoting from within.</t>
  </si>
  <si>
    <t>Tough to hit quota, low base salary.</t>
  </si>
  <si>
    <t>Wonderful collogues, development opportunities, and encourages promoting from within. Tough to hit quota, low base salary.</t>
  </si>
  <si>
    <t>"Wonderful collogues, development opportunities, and encourages promoting from within. Tough to hit quota, low base salary."</t>
  </si>
  <si>
    <t>[0.8128332495689392]</t>
  </si>
  <si>
    <t>[array([0.00322851, 0.81283325, 0.1839383 ], dtype=float32)]</t>
  </si>
  <si>
    <t>Great Leadership</t>
  </si>
  <si>
    <t>Money was great, but the team was the high point. They hire great people who are a pleasure to work with.</t>
  </si>
  <si>
    <t>Working with small PR shops can be challenging.</t>
  </si>
  <si>
    <t>Money was great, but the team was the high point. They hire great people who are a pleasure to work with. Working with small PR shops can be challenging.</t>
  </si>
  <si>
    <t>"Money was great, but the team was the high point. They hire great people who are a pleasure to work with. Working with small PR shops can be challenging."</t>
  </si>
  <si>
    <t>[0.83717942237854]</t>
  </si>
  <si>
    <t>[array([0.00296284, 0.8371794 , 0.15985778], dtype=float32)]</t>
  </si>
  <si>
    <t>people, product, sales skills, leadership</t>
  </si>
  <si>
    <t>culture, work life balance, stress</t>
  </si>
  <si>
    <t>people, product, sales skills, leadership culture, work life balance, stress</t>
  </si>
  <si>
    <t>"people, product, sales skills, leadership culture, work life balance, stress"</t>
  </si>
  <si>
    <t>[0.9395833611488342]</t>
  </si>
  <si>
    <t>[array([0.00348235, 0.93958336, 0.0569342 ], dtype=float32)]</t>
  </si>
  <si>
    <t>1.0475574731826782</t>
  </si>
  <si>
    <t>Lies lies lies</t>
  </si>
  <si>
    <t>Having nothing good to say here.</t>
  </si>
  <si>
    <t>Ripping non profits off like itâ€™s nobodyâ€™s business. Basically functions as a pyramid scheme.</t>
  </si>
  <si>
    <t>Having nothing good to say here. Ripping non profits off like itâ€™s nobodyâ€™s business. Basically functions as a pyramid scheme.</t>
  </si>
  <si>
    <t>[0.828395664691925]</t>
  </si>
  <si>
    <t>[array([0.82839566, 0.16743656, 0.00416777], dtype=float32)]</t>
  </si>
  <si>
    <t>Managers babysit all day</t>
  </si>
  <si>
    <t>Products are cool to sell</t>
  </si>
  <si>
    <t>If u wanna be babysat this is perfect for u</t>
  </si>
  <si>
    <t>Products are cool to sell If u wanna be babysat this is perfect for u</t>
  </si>
  <si>
    <t>[0.9936862587928772]</t>
  </si>
  <si>
    <t>[array([8.1183366e-04, 5.5019730e-03, 9.9368626e-01], dtype=float32)]</t>
  </si>
  <si>
    <t>Mixed Review</t>
  </si>
  <si>
    <t>Great people and lots of interesting travel.</t>
  </si>
  <si>
    <t>Unless you are in Sales there is a lack of executive support to move projects forward.</t>
  </si>
  <si>
    <t>Great people and lots of interesting travel. Unless you are in Sales there is a lack of executive support to move projects forward.</t>
  </si>
  <si>
    <t>[0.9485473036766052]</t>
  </si>
  <si>
    <t>[array([0.00347686, 0.04797586, 0.9485473 ], dtype=float32)]</t>
  </si>
  <si>
    <t>Meltwater Review</t>
  </si>
  <si>
    <t>Great training program. Upbeat attitude across all levels of the business. Opportunities to advance sales career.</t>
  </si>
  <si>
    <t>Long hours to meet lead generation and sales targets</t>
  </si>
  <si>
    <t>Great training program. Upbeat attitude across all levels of the business. Opportunities to advance sales career. Long hours to meet lead generation and sales targets</t>
  </si>
  <si>
    <t>[0.9936244487762451]</t>
  </si>
  <si>
    <t>[array([0.00131365, 0.00506189, 0.99362445], dtype=float32)]</t>
  </si>
  <si>
    <t>Meltwater has been a great experience for me.</t>
  </si>
  <si>
    <t>Lots of career growth opportunities. Started out in Sales and within a year of great results I was able to transition into a non-quota carrying role that is still sales oriented.</t>
  </si>
  <si>
    <t>No real cons in my personal experience. The only real struggle at Meltwater could come if you're consistently underperforming and it would be financial. However, I have personally seen Managers do everything in their power to prevent this from happening.</t>
  </si>
  <si>
    <t>Lots of career growth opportunities. Started out in Sales and within a year of great results I was able to transition into a non-quota carrying role that is still sales oriented. No real cons in my personal experience. The only real struggle at Meltwater could come if you're consistently underperforming and it would be financial. However, I have personally seen Managers do everything in their power to prevent this from happening.</t>
  </si>
  <si>
    <t>"Lots of career growth opportunities. Started out in Sales and within a year of great results I was able to transition into a non-quota carrying role that is still sales oriented. No real cons in my personal experience. The only real struggle at Meltwater could come if you're consistently underperforming and it would be financial. However, I have personally seen Managers do everything in their power to prevent this from happening."</t>
  </si>
  <si>
    <t>[0.6756682395935059]</t>
  </si>
  <si>
    <t>[array([0.00521896, 0.3191128 , 0.67566824], dtype=float32)]</t>
  </si>
  <si>
    <t>fun environment unrealistic expectations</t>
  </si>
  <si>
    <t>fun environment with music, ping pong, snacks you learn a lot fun people</t>
  </si>
  <si>
    <t>however management will try to intimidate you into working longer hours if youre not on quota in the name of team spirit.</t>
  </si>
  <si>
    <t>fun environment with music, ping pong, snacks you learn a lot fun people however management will try to intimidate you into working longer hours if youre not on quota in the name of team spirit.</t>
  </si>
  <si>
    <t>"fun environment with music, ping pong, snacks you learn a lot fun people however management will try to intimidate you into working longer hours if youre not on quota in the name of team spirit."</t>
  </si>
  <si>
    <t>[0.6455416679382324]</t>
  </si>
  <si>
    <t>[array([0.00397249, 0.64554167, 0.35048586], dtype=float32)]</t>
  </si>
  <si>
    <t>1.0475459098815918</t>
  </si>
  <si>
    <t>Great culture, fair pay, great opportunities</t>
  </si>
  <si>
    <t>None- if you work hard you will be successful</t>
  </si>
  <si>
    <t>Great culture, fair pay, great opportunities None- if you work hard you will be successful</t>
  </si>
  <si>
    <t>"Great culture, fair pay, great opportunities None- if you work hard you will be successful"</t>
  </si>
  <si>
    <t>[0.7353219985961914]</t>
  </si>
  <si>
    <t>[array([0.00438663, 0.735322  , 0.26029134], dtype=float32)]</t>
  </si>
  <si>
    <t>Great Company. Limited Growth</t>
  </si>
  <si>
    <t>Great Company to work with.</t>
  </si>
  <si>
    <t>No many opportunities to grow long term</t>
  </si>
  <si>
    <t>Great Company to work with. No many opportunities to grow long term</t>
  </si>
  <si>
    <t>[0.9595865607261658]</t>
  </si>
  <si>
    <t>[array([0.00753417, 0.03287923, 0.95958656], dtype=float32)]</t>
  </si>
  <si>
    <t>The people are great and the culture events are a good time</t>
  </si>
  <si>
    <t>Strong emphasis on working from the office</t>
  </si>
  <si>
    <t>The people are great and the culture events are a good time Strong emphasis on working from the office</t>
  </si>
  <si>
    <t>[0.5624055862426758]</t>
  </si>
  <si>
    <t>[array([0.00272519, 0.5624056 , 0.43486923], dtype=float32)]</t>
  </si>
  <si>
    <t>fun out of college environment</t>
  </si>
  <si>
    <t>low pay for the job responsibilities</t>
  </si>
  <si>
    <t>fun out of college environment low pay for the job responsibilities</t>
  </si>
  <si>
    <t>[0.6960912942886353]</t>
  </si>
  <si>
    <t>[array([0.0121493 , 0.29175943, 0.6960913 ], dtype=float32)]</t>
  </si>
  <si>
    <t>Literally would never recommend this job to anyone</t>
  </si>
  <si>
    <t>- No shot of any work life balance - Praised if you want to work 24/7 because the job is literally never finished - Management is extremely immature, not respectful, and is running this team to the ground - Will ask you to work till 10 pm</t>
  </si>
  <si>
    <t>#NAME? - No shot of any work life balance - Praised if you want to work 24/7 because the job is literally never finished - Management is extremely immature, not respectful, and is running this team to the ground - Will ask you to work till 10 pm</t>
  </si>
  <si>
    <t>"#NAME? - No shot of any work life balance - Praised if you want to work 24/7 because the job is literally never finished - Management is extremely immature, not respectful, and is running this team to the ground - Will ask you to work till 10 pm"</t>
  </si>
  <si>
    <t>[0.9525244832038879]</t>
  </si>
  <si>
    <t>[array([0.04284949, 0.9525245 , 0.00462597], dtype=float32)]</t>
  </si>
  <si>
    <t>Must love sales</t>
  </si>
  <si>
    <t>Autonomy, in charge of entire sales process</t>
  </si>
  <si>
    <t>Goodbye social life No work balance Overtime work Training inadequate</t>
  </si>
  <si>
    <t>Autonomy, in charge of entire sales process Goodbye social life No work balance Overtime work Training inadequate</t>
  </si>
  <si>
    <t>"Autonomy, in charge of entire sales process Goodbye social life No work balance Overtime work Training inadequate"</t>
  </si>
  <si>
    <t>[0.936233401298523]</t>
  </si>
  <si>
    <t>[array([0.0578717 , 0.9362334 , 0.00589488], dtype=float32)]</t>
  </si>
  <si>
    <t>Psychologically Unsafe Workplace</t>
  </si>
  <si>
    <t>You'll learn firsthand that "hindsight is 20/20." Because you should have believed the bad reviews before you took the job. If you had, you would not have been subjected to the most psychologically unsafe work experience you've ever had. _x000D_
_x000D_
You wouldn't have been gaslit and manipulated by malignant narcissists disguised as experienced leaders. You wouldn't have worked super hard only to have your contributions constantly devalued or ignored by nearly everyone above you (none of whom have any experience with the work you're doing). You wouldn't have watched the ignorant and phony and mean ones thrive, while the rest bear the thankless burden of taking up their slack._x000D_
_x000D_
You wouldn't have wasted your tears or time.</t>
  </si>
  <si>
    <t>You'll be constantly exhausted by the labor of maintaining your sanity and self esteem in an environment that seems intentionally designed to erode your humanity. You'll be undermined at every turn, since it's the only way anyone can survive and succeed. You'll feel empty, alone, and worthless, and nobody will be able to care, much less even notice. You'll forget what being respected and valued feels like.</t>
  </si>
  <si>
    <t>You'll learn firsthand that "hindsight is 20/20." Because you should have believed the bad reviews before you took the job. If you had, you would not have been subjected to the most psychologically unsafe work experience you've ever had. _x000D_
_x000D_
You wouldn't have been gaslit and manipulated by malignant narcissists disguised as experienced leaders. You wouldn't have worked super hard only to have your contributions constantly devalued or ignored by nearly everyone above you (none of whom have any experience with the work you're doing). You wouldn't have watched the ignorant and phony and mean ones thrive, while the rest bear the thankless burden of taking up their slack._x000D_
_x000D_
You wouldn't have wasted your tears or time. You'll be constantly exhausted by the labor of maintaining your sanity and self esteem in an environment that seems intentionally designed to erode your humanity. You'll be undermined at every turn, since it's the only way anyone can survive and succeed. You'll feel empty, alone, and worthless, and nobody will be able to care, much less even notice. You'll forget what being respected and valued feels like.</t>
  </si>
  <si>
    <t>You'll learn firsthand that "hindsight is 20/20." Because you should have believed the bad reviews before you took the job. If you had, you would not have been subjected to the most psychologically unsafe work experience you've ever had.     You wouldn't have been gaslit and manipulated by malignant narcissists disguised as experienced leaders. You wouldn't have worked super hard only to have your contributions constantly devalued or ignored by nearly everyone above you (none of whom have any experience with the work you're doing). You wouldn't have watched the ignorant and phony and mean ones thrive, while the rest bear the thankless burden of taking up their slack.    You wouldn't have wasted your tears or time. You'll be constantly exhausted by the labor of maintaining your sanity and self esteem in an environment that seems intentionally designed to erode your humanity. You'll be undermined at every turn, since it's the only way anyone can survive and succeed. You'll feel empty, alone, and worthless, and nobody will be able to care, much less even notice. You'll forget what being respected and valued feels like.</t>
  </si>
  <si>
    <t>"You'll learn firsthand that ""hindsight is 20/20."" Because you should have believed the bad reviews before you took the job. If you had, you would not have been subjected to the most psychologically unsafe work experience you've ever had.   You wouldn't have been gaslit and manipulated by malignant narcissists disguised as experienced leaders. You wouldn't have worked super hard only to have your contributions constantly devalued or ignored by nearly everyone above you (none of whom have any experience with the work you're doing). You wouldn't have watched the ignorant and phony and mean ones thrive, while the rest bear the thankless burden of taking up their slack.  You wouldn't have wasted your tears or time. You'll be constantly exhausted by the labor of maintaining your sanity and self esteem in an environment that seems intentionally designed to erode your humanity. You'll be undermined at every turn, since it's the only way anyone can survive and succeed. You'll feel empty, alone, and worthless, and nobody will be able to care, much less even notice. You'll forget what being respected and valued feels like."</t>
  </si>
  <si>
    <t>[0.7261971831321716]</t>
  </si>
  <si>
    <t>[array([0.7261972 , 0.20710659, 0.06669619], dtype=float32)]</t>
  </si>
  <si>
    <t>1.0479333400726318</t>
  </si>
  <si>
    <t>Lake Los Angeles, CA</t>
  </si>
  <si>
    <t>People development and investment and career opp.</t>
  </si>
  <si>
    <t>Too much for not much pay!</t>
  </si>
  <si>
    <t>People development and investment and career opp. Too much for not much pay!</t>
  </si>
  <si>
    <t>[0.9735248684883118]</t>
  </si>
  <si>
    <t>[array([0.01390002, 0.97352487, 0.01257506], dtype=float32)]</t>
  </si>
  <si>
    <t>The Worst Company Iâ€™ve Ever Worked At</t>
  </si>
  <si>
    <t>I truly cannot think of one positive experience working at this horrible company, however I was recently compensated as a result of a class action lawsuit they settled for screwing me out of overtime wages. Iâ€™ll count that as a positive.</t>
  </si>
  <si>
    <t>Basically a frat culture of â€œsalespeopleâ€ shoveling a flashy but ultimately overpriced and frivolous product to businesses who can neither afford it nor find a substantial use case for it.</t>
  </si>
  <si>
    <t>I truly cannot think of one positive experience working at this horrible company, however I was recently compensated as a result of a class action lawsuit they settled for screwing me out of overtime wages. Iâ€™ll count that as a positive. Basically a frat culture of â€œsalespeopleâ€ shoveling a flashy but ultimately overpriced and frivolous product to businesses who can neither afford it nor find a substantial use case for it.</t>
  </si>
  <si>
    <t>"I truly cannot think of one positive experience working at this horrible company, however I was recently compensated as a result of a class action lawsuit they settled for screwing me out of overtime wages. Iâ€™ll count that as a positive. Basically a frat culture of â€œsalespeopleâ€ shoveling a flashy but ultimately overpriced and frivolous product to businesses who can neither afford it nor find a substantial use case for it."</t>
  </si>
  <si>
    <t>[0.6392972469329834]</t>
  </si>
  <si>
    <t>[array([0.3554321 , 0.63929725, 0.00527069], dtype=float32)]</t>
  </si>
  <si>
    <t>Meltwater review</t>
  </si>
  <si>
    <t>really like going to the office</t>
  </si>
  <si>
    <t>no cons really- good weather</t>
  </si>
  <si>
    <t>really like going to the office no cons really- good weather</t>
  </si>
  <si>
    <t>[0.5326839685440063]</t>
  </si>
  <si>
    <t>[array([0.00302115, 0.53268397, 0.46429485], dtype=float32)]</t>
  </si>
  <si>
    <t>Great Culture and Mission</t>
  </si>
  <si>
    <t>Work Life Balance, Growth, Great Management</t>
  </si>
  <si>
    <t>No Bonus, Large infrastructure, Tech stack varies on team</t>
  </si>
  <si>
    <t>Work Life Balance, Growth, Great Management No Bonus, Large infrastructure, Tech stack varies on team</t>
  </si>
  <si>
    <t>"Work Life Balance, Growth, Great Management No Bonus, Large infrastructure, Tech stack varies on team"</t>
  </si>
  <si>
    <t>[0.7374759912490845]</t>
  </si>
  <si>
    <t>[array([0.00340853, 0.737476  , 0.2591155 ], dtype=float32)]</t>
  </si>
  <si>
    <t>Awesome Culture_x000D_
Great People_x000D_
Great Pay_x000D_
You learn the entire sales cycle_x000D_
Great growth potential</t>
  </si>
  <si>
    <t>Lots and Lots of cold calls</t>
  </si>
  <si>
    <t>Awesome Culture_x000D_
Great People_x000D_
Great Pay_x000D_
You learn the entire sales cycle_x000D_
Great growth potential Lots and Lots of cold calls</t>
  </si>
  <si>
    <t>Awesome Culture  Great People  Great Pay  You learn the entire sales cycle  Great growth potential Lots and Lots of cold calls</t>
  </si>
  <si>
    <t>Awesome Culture Great People Great Pay You learn the entire sales cycle Great growth potential Lots and Lots of cold calls</t>
  </si>
  <si>
    <t>[0.9894266128540039]</t>
  </si>
  <si>
    <t>[array([8.3323661e-04, 9.7402455e-03, 9.8942661e-01], dtype=float32)]</t>
  </si>
  <si>
    <t>Don't work here - you'll regret it</t>
  </si>
  <si>
    <t>Marina del Rey, CA</t>
  </si>
  <si>
    <t>Young fun environment (this also means toxic)</t>
  </si>
  <si>
    <t>The only good thing that came out of working here was my next job. Oh and 20k from the settlement because they were violating labor laws (and various other laws)</t>
  </si>
  <si>
    <t>Young fun environment (this also means toxic) The only good thing that came out of working here was my next job. Oh and 20k from the settlement because they were violating labor laws (and various other laws)</t>
  </si>
  <si>
    <t>[0.6490998268127441]</t>
  </si>
  <si>
    <t>[array([0.13805999, 0.6490998 , 0.21284015], dtype=float32)]</t>
  </si>
  <si>
    <t>Great place to work, lots of opportunity for growth internally</t>
  </si>
  <si>
    <t>Meltwater is a great place to work with lots of room for growth and provides opportunities to work with clients across all industries</t>
  </si>
  <si>
    <t>Historically, your on-boarding experience varied greatly depending on the office you were in, however it seems that has been standardized across the board now which is great.</t>
  </si>
  <si>
    <t>Meltwater is a great place to work with lots of room for growth and provides opportunities to work with clients across all industries Historically, your on-boarding experience varied greatly depending on the office you were in, however it seems that has been standardized across the board now which is great.</t>
  </si>
  <si>
    <t>"Meltwater is a great place to work with lots of room for growth and provides opportunities to work with clients across all industries Historically, your on-boarding experience varied greatly depending on the office you were in, however it seems that has been standardized across the board now which is great."</t>
  </si>
  <si>
    <t>[0.5118377804756165]</t>
  </si>
  <si>
    <t>[array([0.00175231, 0.5118378 , 0.4864099 ], dtype=float32)]</t>
  </si>
  <si>
    <t>It's got a chill atmosphere, good pay, pretty low stress</t>
  </si>
  <si>
    <t>It's a pretty big company with a big and pretty eclectic codebase</t>
  </si>
  <si>
    <t>It's got a chill atmosphere, good pay, pretty low stress It's a pretty big company with a big and pretty eclectic codebase</t>
  </si>
  <si>
    <t>"It's got a chill atmosphere, good pay, pretty low stress It's a pretty big company with a big and pretty eclectic codebase"</t>
  </si>
  <si>
    <t>[0.7539581060409546]</t>
  </si>
  <si>
    <t>[array([0.00284308, 0.7539581 , 0.24319878], dtype=float32)]</t>
  </si>
  <si>
    <t>Great company and good role</t>
  </si>
  <si>
    <t>Amazing culture, great people and nice in office perks.</t>
  </si>
  <si>
    <t>High pressure achieve quota, find new customers and upsell current customers. Salary is average for the role.</t>
  </si>
  <si>
    <t>Amazing culture, great people and nice in office perks. High pressure achieve quota, find new customers and upsell current customers. Salary is average for the role.</t>
  </si>
  <si>
    <t>"Amazing culture, great people and nice in office perks. High pressure achieve quota, find new customers and upsell current customers. Salary is average for the role."</t>
  </si>
  <si>
    <t>[0.7398082613945007]</t>
  </si>
  <si>
    <t>[array([0.00362415, 0.73980826, 0.25656763], dtype=float32)]</t>
  </si>
  <si>
    <t>Great company, getting even bigger. If you work hard, it will pay off</t>
  </si>
  <si>
    <t>You get out what you put in and you can really get a lot of valuable skills if you work hard.</t>
  </si>
  <si>
    <t>Ramp up can be slow, and new biz is even slower</t>
  </si>
  <si>
    <t>You get out what you put in and you can really get a lot of valuable skills if you work hard. Ramp up can be slow, and new biz is even slower</t>
  </si>
  <si>
    <t>"You get out what you put in and you can really get a lot of valuable skills if you work hard. Ramp up can be slow, and new biz is even slower"</t>
  </si>
  <si>
    <t>[0.5858670473098755]</t>
  </si>
  <si>
    <t>[array([0.01747081, 0.58586705, 0.39666218], dtype=float32)]</t>
  </si>
  <si>
    <t>* Great culture_x000D_
* Great work life balance_x000D_
* Potential of growth_x000D_
* Excellent Management</t>
  </si>
  <si>
    <t>* Everything is remote (Not a con if that's what you want)</t>
  </si>
  <si>
    <t>* Great culture_x000D_
* Great work life balance_x000D_
* Potential of growth_x000D_
* Excellent Management * Everything is remote (Not a con if that's what you want)</t>
  </si>
  <si>
    <t>* Great culture  * Great work life balance  * Potential of growth  * Excellent Management * Everything is remote (Not a con if that's what you want)</t>
  </si>
  <si>
    <t>* Great culture * Great work life balance * Potential of growth * Excellent Management * Everything is remote (Not a con if that's what you want)</t>
  </si>
  <si>
    <t>[0.9553747773170471]</t>
  </si>
  <si>
    <t>[array([0.00182628, 0.04279894, 0.9553748 ], dtype=float32)]</t>
  </si>
  <si>
    <t>1.0475308895111084</t>
  </si>
  <si>
    <t>Good Place to Build a Career in Sales - An Honest, Detailed Review</t>
  </si>
  <si>
    <t>-Great place to get closing experience especially if this your first sales job. You essentially can bypass the several years you would need to have as an SDR/BDR at most other sales company, which is a huge plus._x000D_
-Company culture for the most part is great, especially once Covid hit. A lot of middle management and senior leadership took a step back from what had been historically the norm (strict regimented daily schedules such as "Cold Calling Power Hour" time blocks throughout the day, pressure to be in the office, etc) and now give significantly more leniency with how people work, especially now that most are fully remote. Leadership leading teams with more of an empathy-first mentality._x000D_
-Really great opportunity to climb the career ladder quickly, with promotions usually given every year pending sales performance and your team/culture contribution. Most start in as an entry-level individual contributor, and can be promoted into management or senior individual contributor by the next year._x000D_
-Product is sick and sells itself. Definitely clear cut leaders in the space with so many exciting innovations on the roadmap._x000D_
-Company provides a 50% 401k match, with other benefits such as ClassPass subsidized, Calm App, health/dental/vision insurance_x000D_
-Work with amazing, talented people. Great networking opportunity_x000D_
-Uncapped commission and great bonuses... have the opportunity to make a lot of money if you perform</t>
  </si>
  <si>
    <t>Honestly only one major con, which is the pay. Like any company, Meltwater isn't perfect, so in addition to pay, below are a few things I think could be improved:_x000D_
_x000D_
-Pay... we aren't competitive enough to recruit or retain the talent we need to continue our growth trajectory. Perhaps back in the day we could recruit new hires straight out of college, train them to be cold-calling machines and crank out one-and-done deals on the daily... and while we compensated our average/low pay by offering amazing office culture and fun monthly office events, this just doesn't cut it any more. Now that we're all remote and sky-rocketing inflation has affected many including significant increase in cost of living, we can't pay our bills with company culture. This needs to be addressed immediately._x000D_
-Since we've been WFH, it would be nice if the company offered to subsidize our WiFi or phone bills. Many tech companies began offering this as a new benefit when Covid hit._x000D_
-I think the company would benefit from hiring externally for certain leadership positions. Many mid-level and senior management are internal hires who started entry-level and were promoted from within. While this is great if you're trying to scale and grow rapidly, Meltwater is now an established 20 yr old company, and we need diversified leadership experience from individuals who have various track records (working at different SaaS companies) of successfully running large Client Success or Client Acquisitions teams in order for us to level up. I think Meltwater is too close minded in that the majority (~98%) of our senior sales leadership were internal promotions and Meltwater is the only tech sales company they've every known...</t>
  </si>
  <si>
    <t>-Great place to get closing experience especially if this your first sales job. You essentially can bypass the several years you would need to have as an SDR/BDR at most other sales company, which is a huge plus._x000D_
-Company culture for the most part is great, especially once Covid hit. A lot of middle management and senior leadership took a step back from what had been historically the norm (strict regimented daily schedules such as "Cold Calling Power Hour" time blocks throughout the day, pressure to be in the office, etc) and now give significantly more leniency with how people work, especially now that most are fully remote. Leadership leading teams with more of an empathy-first mentality._x000D_
-Really great opportunity to climb the career ladder quickly, with promotions usually given every year pending sales performance and your team/culture contribution. Most start in as an entry-level individual contributor, and can be promoted into management or senior individual contributor by the next year._x000D_
-Product is sick and sells itself. Definitely clear cut leaders in the space with so many exciting innovations on the roadmap._x000D_
-Company provides a 50% 401k match, with other benefits such as ClassPass subsidized, Calm App, health/dental/vision insurance_x000D_
-Work with amazing, talented people. Great networking opportunity_x000D_
-Uncapped commission and great bonuses... have the opportunity to make a lot of money if you perform Honestly only one major con, which is the pay. Like any company, Meltwater isn't perfect, so in addition to pay, below are a few things I think could be improved:_x000D_
_x000D_
-Pay... we aren't competitive enough to recruit or retain the talent we need to continue our growth trajectory. Perhaps back in the day we could recruit new hires straight out of college, train them to be cold-calling machines and crank out one-and-done deals on the daily... and while we compensated our average/low pay by offering amazing office culture and fun monthly office events, this just doesn't cut it any more. Now that we're all remote and sky-rocketing inflation has affected many including significant increase in cost of living, we can't pay our bills with company culture. This needs to be addressed immediately._x000D_
-Since we've been WFH, it would be nice if the company offered to subsidize our WiFi or phone bills. Many tech companies began offering this as a new benefit when Covid hit._x000D_
-I think the company would benefit from hiring externally for certain leadership positions. Many mid-level and senior management are internal hires who started entry-level and were promoted from within. While this is great if you're trying to scale and grow rapidly, Meltwater is now an established 20 yr old company, and we need diversified leadership experience from individuals who have various track records (working at different SaaS companies) of successfully running large Client Success or Client Acquisitions teams in order for us to level up. I think Meltwater is too close minded in that the majority (~98%) of our senior sales leadership were internal promotions and Meltwater is the only tech sales company they've every known...</t>
  </si>
  <si>
    <t>-Great place to get closing experience especially if this your first sales job. You essentially can bypass the several years you would need to have as an SDR/BDR at most other sales company, which is a huge plus.  -Company culture for the most part is great, especially once Covid hit. A lot of middle management and senior leadership took a step back from what had been historically the norm (strict regimented daily schedules such as "Cold Calling Power Hour" time blocks throughout the day, pressure to be in the office, etc) and now give significantly more leniency with how people work, especially now that most are fully remote. Leadership leading teams with more of an empathy-first mentality.  -Really great opportunity to climb the career ladder quickly, with promotions usually given every year pending sales performance and your team/culture contribution. Most start in as an entry-level individual contributor, and can be promoted into management or senior individual contributor by the next year.  -Product is sick and sells itself. Definitely clear cut leaders in the space with so many exciting innovations on the roadmap.  -Company provides a 50% 401k match, with other benefits such as ClassPass subsidized, Calm App, health/dental/vision insurance  -Work with amazing, talented people. Great networking opportunity  -Uncapped commission and great bonuses... have the opportunity to make a lot of money if you perform Honestly only one major con, which is the pay. Like any company, Meltwater isn't perfect, so in addition to pay, below are a few things I think could be improved:    -Pay... we aren't competitive enough to recruit or retain the talent we need to continue our growth trajectory. Perhaps back in the day we could recruit new hires straight out of college, train them to be cold-calling machines and crank out one-and-done deals on the daily... and while we compensated our average/low pay by offering amazing office culture and fun monthly office events, this just doesn't cut it any more. Now that we're all remote and sky-rocketing inflation has affected many including significant increase in cost of living, we can't pay our bills with company culture. This needs to be addressed immediately.  -Since we've been WFH, it would be nice if the company offered to subsidize our WiFi or phone bills. Many tech companies began offering this as a new benefit when Covid hit.  -I think the company would benefit from hiring externally for certain leadership positions. Many mid-level and senior management are internal hires who started entry-level and were promoted from within. While this is great if you're trying to scale and grow rapidly, Meltwater is now an established 20 yr old company, and we need diversified leadership experience from individuals who have various track records (working at different SaaS companies) of successfully running large Client Success or Client Acquisitions teams in order for us to level up. I think Meltwater is too close minded in that the majority (~98%) of our senior sales leadership were internal promotions and Meltwater is the only tech sales company they've every known...</t>
  </si>
  <si>
    <t>"-Great place to get closing experience especially if this your first sales job. You essentially can bypass the several years you would need to have as an SDR/BDR at most other sales company, which is a huge plus. -Company culture for the most part is great, especially once Covid hit. A lot of middle management and senior leadership took a step back from what had been historically the norm (strict regimented daily schedules such as ""Cold Calling Power Hour"" time blocks throughout the day, pressure to be in the office, etc) and now give significantly more leniency with how people work, especially now that most are fully remote. Leadership leading teams with more of an empathy-first mentality. -Really great opportunity to climb the career ladder quickly, with promotions usually given every year pending sales performance and your team/culture contribution. Most start in as an entry-level individual contributor, and can be promoted into management or senior individual contributor by the next year. -Product is sick and sells itself. Definitely clear cut leaders in the space with so many exciting innovations on the roadmap. -Company provides a 50% 401k match, with other benefits such as ClassPass subsidized, Calm App, health/dental/vision insurance -Work with amazing, talented people. Great networking opportunity -Uncapped commission and great bonuses... have the opportunity to make a lot of money if you perform Honestly only one major con, which is the pay. Like any company, Meltwater isn't perfect, so in addition</t>
  </si>
  <si>
    <t>[0.9893185496330261]</t>
  </si>
  <si>
    <t>[array([8.0591725e-04, 9.8754587e-03, 9.8931855e-01], dtype=float32)]</t>
  </si>
  <si>
    <t>1.0478612184524536</t>
  </si>
  <si>
    <t>Good place to be</t>
  </si>
  <si>
    <t>Good culture and good work life balance. Actively trying to improve both of those always.</t>
  </si>
  <si>
    <t>People have been laid off without much notice.</t>
  </si>
  <si>
    <t>Good culture and good work life balance. Actively trying to improve both of those always. People have been laid off without much notice.</t>
  </si>
  <si>
    <t>[0.8233185410499573]</t>
  </si>
  <si>
    <t>[array([0.00298088, 0.17370063, 0.82331854], dtype=float32)]</t>
  </si>
  <si>
    <t>Great company for driven professionals</t>
  </si>
  <si>
    <t>work culture, professional opportunities, benefits, compensation, equity</t>
  </si>
  <si>
    <t>you get out of this company what you put into it. i don't truly consider this a con but some hires find it difficult to keep the momentum and sales can be grueling</t>
  </si>
  <si>
    <t>work culture, professional opportunities, benefits, compensation, equity you get out of this company what you put into it. i don't truly consider this a con but some hires find it difficult to keep the momentum and sales can be grueling</t>
  </si>
  <si>
    <t>"work culture, professional opportunities, benefits, compensation, equity you get out of this company what you put into it. i don't truly consider this a con but some hires find it difficult to keep the momentum and sales can be grueling"</t>
  </si>
  <si>
    <t>[0.9388142824172974]</t>
  </si>
  <si>
    <t>[array([0.00498123, 0.9388143 , 0.05620446], dtype=float32)]</t>
  </si>
  <si>
    <t>Its a great place to learn</t>
  </si>
  <si>
    <t>Senior Sales Manager</t>
  </si>
  <si>
    <t>Focus on potential rather than experience. _x000D_
_x000D_
Great place to learn</t>
  </si>
  <si>
    <t>Hustle culture "work hard, play hard" very political</t>
  </si>
  <si>
    <t>Focus on potential rather than experience. _x000D_
_x000D_
Great place to learn Hustle culture "work hard, play hard" very political</t>
  </si>
  <si>
    <t>Focus on potential rather than experience.     Great place to learn Hustle culture "work hard, play hard" very political</t>
  </si>
  <si>
    <t>"Focus on potential rather than experience.   Great place to learn Hustle culture ""work hard, play hard"" very political"</t>
  </si>
  <si>
    <t>[0.7697446346282959]</t>
  </si>
  <si>
    <t>[array([0.00683474, 0.76974463, 0.22342062], dtype=float32)]</t>
  </si>
  <si>
    <t>Lots of room for growth</t>
  </si>
  <si>
    <t>Fun, collaborative environment with room to grow</t>
  </si>
  <si>
    <t>None to mention at this time</t>
  </si>
  <si>
    <t>Fun, collaborative environment with room to grow None to mention at this time</t>
  </si>
  <si>
    <t>"Fun, collaborative environment with room to grow None to mention at this time"</t>
  </si>
  <si>
    <t>[0.5159515142440796]</t>
  </si>
  <si>
    <t>[array([0.00322189, 0.48082665, 0.5159515 ], dtype=float32)]</t>
  </si>
  <si>
    <t>Meltwater SSC</t>
  </si>
  <si>
    <t>Senior Sales Consultant</t>
  </si>
  <si>
    <t>Learning the whole sales process and lifelong friends</t>
  </si>
  <si>
    <t>Very demanding, no work life balance.</t>
  </si>
  <si>
    <t>Learning the whole sales process and lifelong friends Very demanding, no work life balance.</t>
  </si>
  <si>
    <t>"Learning the whole sales process and lifelong friends Very demanding, no work life balance."</t>
  </si>
  <si>
    <t>[0.9400619268417358]</t>
  </si>
  <si>
    <t>[array([0.01442889, 0.9400619 , 0.04550912], dtype=float32)]</t>
  </si>
  <si>
    <t>I love the company culture and focus on DE&amp;I. There are great opportunities for growth as well.</t>
  </si>
  <si>
    <t>Hierarchal structure means that sometimes projects fall out of the sky. Not having visibility into their development sometimes means rushing to get up to speed. But reasoning is always clearly explained.</t>
  </si>
  <si>
    <t>I love the company culture and focus on DE&amp;I. There are great opportunities for growth as well. Hierarchal structure means that sometimes projects fall out of the sky. Not having visibility into their development sometimes means rushing to get up to speed. But reasoning is always clearly explained.</t>
  </si>
  <si>
    <t>[0.7319384813308716]</t>
  </si>
  <si>
    <t>[array([0.00726697, 0.2607946 , 0.7319385 ], dtype=float32)]</t>
  </si>
  <si>
    <t>Good People, Hard Work</t>
  </si>
  <si>
    <t>Sales Development Representative</t>
  </si>
  <si>
    <t>Good people. Fun atmosphere. Great product.</t>
  </si>
  <si>
    <t>None other than expect to work long days.</t>
  </si>
  <si>
    <t>Good people. Fun atmosphere. Great product. None other than expect to work long days.</t>
  </si>
  <si>
    <t>[0.8469920754432678]</t>
  </si>
  <si>
    <t>[array([0.0046752 , 0.14833269, 0.8469921 ], dtype=float32)]</t>
  </si>
  <si>
    <t>Never Had Anxiety Before This Job</t>
  </si>
  <si>
    <t>Learned a lot about cold calling. Young work environment.</t>
  </si>
  <si>
    <t>Work all night long once you are home. This is completely expected. Unattainable goals. Rare to hit quota. Get homework each night. No work life balance.</t>
  </si>
  <si>
    <t>Learned a lot about cold calling. Young work environment. Work all night long once you are home. This is completely expected. Unattainable goals. Rare to hit quota. Get homework each night. No work life balance.</t>
  </si>
  <si>
    <t>[0.6717845797538757]</t>
  </si>
  <si>
    <t>[array([0.01477739, 0.6717846 , 0.313438  ], dtype=float32)]</t>
  </si>
  <si>
    <t>Investing in employees more and more every year_x000D_
Exposure to full sales cycle + a lot of different industries_x000D_
Great people_x000D_
Direct and regular feedback</t>
  </si>
  <si>
    <t>Sales isn't for everyone and the beginning can be tough... good thing is the job gets easier with experience</t>
  </si>
  <si>
    <t>Investing in employees more and more every year_x000D_
Exposure to full sales cycle + a lot of different industries_x000D_
Great people_x000D_
Direct and regular feedback Sales isn't for everyone and the beginning can be tough... good thing is the job gets easier with experience</t>
  </si>
  <si>
    <t>Investing in employees more and more every year  Exposure to full sales cycle + a lot of different industries  Great people  Direct and regular feedback Sales isn't for everyone and the beginning can be tough... good thing is the job gets easier with experience</t>
  </si>
  <si>
    <t>Investing in employees more and more every year Exposure to full sales cycle + a lot of different industries Great people Direct and regular feedback Sales isn't for everyone and the beginning can be tough... good thing is the job gets easier with experience</t>
  </si>
  <si>
    <t>[0.7238664627075195]</t>
  </si>
  <si>
    <t>[array([0.00257537, 0.27355817, 0.72386646], dtype=float32)]</t>
  </si>
  <si>
    <t>Company culture, benefits, salary, commission structure, internal promotions</t>
  </si>
  <si>
    <t>Training, time management, objectives, opportunities for international people</t>
  </si>
  <si>
    <t>Company culture, benefits, salary, commission structure, internal promotions Training, time management, objectives, opportunities for international people</t>
  </si>
  <si>
    <t>"Company culture, benefits, salary, commission structure, internal promotions Training, time management, objectives, opportunities for international people"</t>
  </si>
  <si>
    <t>[0.9622634649276733]</t>
  </si>
  <si>
    <t>[array([0.0032118 , 0.96226346, 0.03452466], dtype=float32)]</t>
  </si>
  <si>
    <t>Onboarding Review</t>
  </si>
  <si>
    <t>Very Transparent. Help from multiple teams. I had to onboard remote with was difficult but management and peers made that as easy as possible.</t>
  </si>
  <si>
    <t>None really. Like any job its alot to take in at first but they were patient and wish I had the opportunity to stay with them longer but life had different plans. Great company.</t>
  </si>
  <si>
    <t>Very Transparent. Help from multiple teams. I had to onboard remote with was difficult but management and peers made that as easy as possible. None really. Like any job its alot to take in at first but they were patient and wish I had the opportunity to stay with them longer but life had different plans. Great company.</t>
  </si>
  <si>
    <t>[0.9062103629112244]</t>
  </si>
  <si>
    <t>[array([0.00477346, 0.08901617, 0.90621036], dtype=float32)]</t>
  </si>
  <si>
    <t>Gemalto</t>
  </si>
  <si>
    <t>General review</t>
  </si>
  <si>
    <t>1. Good products_x000D_
2. Good on-line education system</t>
  </si>
  <si>
    <t>1. People have to work much longer in terms of hours because of global organization.</t>
  </si>
  <si>
    <t>1. Good products_x000D_
2. Good on-line education system 1. People have to work much longer in terms of hours because of global organization.</t>
  </si>
  <si>
    <t>1. Good products  2. Good on-line education system 1. People have to work much longer in terms of hours because of global organization.</t>
  </si>
  <si>
    <t>1. Good products 2. Good on-line education system 1. People have to work much longer in terms of hours because of global organization.</t>
  </si>
  <si>
    <t>[0.8031125068664551]</t>
  </si>
  <si>
    <t>[array([0.02133566, 0.1755518 , 0.8031125 ], dtype=float32)]</t>
  </si>
  <si>
    <t>Great team, good training, good management.</t>
  </si>
  <si>
    <t>Compensation is not accurate for all employees.</t>
  </si>
  <si>
    <t>Great team, good training, good management. Compensation is not accurate for all employees.</t>
  </si>
  <si>
    <t>"Great team, good training, good management. Compensation is not accurate for all employees."</t>
  </si>
  <si>
    <t>[0.9181200861930847]</t>
  </si>
  <si>
    <t>[array([0.00680809, 0.9181201 , 0.0750718 ], dtype=float32)]</t>
  </si>
  <si>
    <t>Lots of cons</t>
  </si>
  <si>
    <t>People in some other departments seemed happy - possibly engineering? People who like to go-with-the-flow, like to work for big corporations, don't make waves, toe the company line... they seemed happy. People who are either immune to office politics, good at it, or aren't bothered by it... they seemed happy. A few select people who have worked at Gemalto/Thales for a long time seem happy. They usually have managers overseas and have a lot of freedom here.</t>
  </si>
  <si>
    <t>Americans don't have many growth opportunities. It's a European company, and that's where the leadership opportunities are (given to Europeans). Marketing leadership is especially horrible. Employee time isn't respected. It's very sexist - even the company President and VPs aren't shy about making sexist comments against women the "marketing girls" as they call them. Toxic in-fighting and competition amoungst team members was actually encouraged. Lying and backstabbing were tolerated by HR and encouraged by management. We have been told that it's "healthy" competition, but it's not. It's backstabbing and people taking your projects and lying and hiding information. Sales guys seem stressed, tired, and overworked. Many people complain of being overworked, except for some chosen, privileged few, who are mostly French. Morale is low overall. It's an old boys' club. HR is not discreet. They regularly gossiped and told private information that should have been confidential. In the USA, talented and ambitious people seem to be driven to find jobs elsewhere.</t>
  </si>
  <si>
    <t>People in some other departments seemed happy - possibly engineering? People who like to go-with-the-flow, like to work for big corporations, don't make waves, toe the company line... they seemed happy. People who are either immune to office politics, good at it, or aren't bothered by it... they seemed happy. A few select people who have worked at Gemalto/Thales for a long time seem happy. They usually have managers overseas and have a lot of freedom here. Americans don't have many growth opportunities. It's a European company, and that's where the leadership opportunities are (given to Europeans). Marketing leadership is especially horrible. Employee time isn't respected. It's very sexist - even the company President and VPs aren't shy about making sexist comments against women the "marketing girls" as they call them. Toxic in-fighting and competition amoungst team members was actually encouraged. Lying and backstabbing were tolerated by HR and encouraged by management. We have been told that it's "healthy" competition, but it's not. It's backstabbing and people taking your projects and lying and hiding information. Sales guys seem stressed, tired, and overworked. Many people complain of being overworked, except for some chosen, privileged few, who are mostly French. Morale is low overall. It's an old boys' club. HR is not discreet. They regularly gossiped and told private information that should have been confidential. In the USA, talented and ambitious people seem to be driven to find jobs elsewhere.</t>
  </si>
  <si>
    <t>"People in some other departments seemed happy - possibly engineering? People who like to go-with-the-flow, like to work for big corporations, don't make waves, toe the company line... they seemed happy. People who are either immune to office politics, good at it, or aren't bothered by it... they seemed happy. A few select people who have worked at Gemalto/Thales for a long time seem happy. They usually have managers overseas and have a lot of freedom here. Americans don't have many growth opportunities. It's a European company, and that's where the leadership opportunities are (given to Europeans). Marketing leadership is especially horrible. Employee time isn't respected. It's very sexist - even the company President and VPs aren't shy about making sexist comments against women the ""marketing girls"" as they call them. Toxic in-fighting and competition amoungst team members was actually encouraged. Lying and backstabbing were tolerated by HR and encouraged by management. We have been told that it's ""healthy"" competition, but it's not. It's backstabbing and people taking your projects and lying and hiding information. Sales guys seem stressed, tired, and overworked. Many people complain of being overworked, except for some chosen, privileged few, who are mostly French. Morale is low overall. It's an old boys' club. HR is not discreet. They regularly gossiped and told private information that should have been confidential. In the USA, talented and ambitious people seem to be driven to find jobs elsewhere."</t>
  </si>
  <si>
    <t>[0.93946772813797]</t>
  </si>
  <si>
    <t>[array([0.04080686, 0.0197254 , 0.9394677 ], dtype=float32)]</t>
  </si>
  <si>
    <t>1.0481497049331665</t>
  </si>
  <si>
    <t>Lack of Direction</t>
  </si>
  <si>
    <t>Vice President, Operations and Manufacturing</t>
  </si>
  <si>
    <t>Small company feel, but overtaken by overzealous larger acquisition THALES.</t>
  </si>
  <si>
    <t>Too many silos. Too many indirect decisions impacting everyone locally.</t>
  </si>
  <si>
    <t>Small company feel, but overtaken by overzealous larger acquisition THALES. Too many silos. Too many indirect decisions impacting everyone locally.</t>
  </si>
  <si>
    <t>"Small company feel, but overtaken by overzealous larger acquisition THALES. Too many silos. Too many indirect decisions impacting everyone locally."</t>
  </si>
  <si>
    <t>[0.9360964894294739]</t>
  </si>
  <si>
    <t>[array([0.05368093, 0.9360965 , 0.01022256], dtype=float32)]</t>
  </si>
  <si>
    <t>Good company culture and values</t>
  </si>
  <si>
    <t>Lack of diversity and inclusion</t>
  </si>
  <si>
    <t>Good company culture and values Lack of diversity and inclusion</t>
  </si>
  <si>
    <t>[0.7053175568580627]</t>
  </si>
  <si>
    <t>[array([0.09580398, 0.19887847, 0.70531756], dtype=float32)]</t>
  </si>
  <si>
    <t>It was awesome to be there</t>
  </si>
  <si>
    <t>Still a pretty great job</t>
  </si>
  <si>
    <t>It was awesome to be there Still a pretty great job</t>
  </si>
  <si>
    <t>[0.9929711222648621]</t>
  </si>
  <si>
    <t>[array([0.00127739, 0.00575154, 0.9929711 ], dtype=float32)]</t>
  </si>
  <si>
    <t>Facilities Manager</t>
  </si>
  <si>
    <t>No pros for this job.</t>
  </si>
  <si>
    <t>Management wasn't truthful about job responsibilities when hire.</t>
  </si>
  <si>
    <t>No pros for this job. Management wasn't truthful about job responsibilities when hire.</t>
  </si>
  <si>
    <t>[0.5054693222045898]</t>
  </si>
  <si>
    <t>[array([0.5054693 , 0.48743483, 0.0070958 ], dtype=float32)]</t>
  </si>
  <si>
    <t>Thales is one of Best Place to work</t>
  </si>
  <si>
    <t>Operation Support Engineer</t>
  </si>
  <si>
    <t>Thales is the best place to work, the load between work and life is normal, the management cares about the staff and the technology that they are using are the latest modern technology in the world.</t>
  </si>
  <si>
    <t>the internal ticketing system is not the best one, and sometimes you will be confused and miss the SLA.</t>
  </si>
  <si>
    <t>Thales is the best place to work, the load between work and life is normal, the management cares about the staff and the technology that they are using are the latest modern technology in the world. the internal ticketing system is not the best one, and sometimes you will be confused and miss the SLA.</t>
  </si>
  <si>
    <t>"Thales is the best place to work, the load between work and life is normal, the management cares about the staff and the technology that they are using are the latest modern technology in the world. the internal ticketing system is not the best one, and sometimes you will be confused and miss the SLA."</t>
  </si>
  <si>
    <t>[0.5778371095657349]</t>
  </si>
  <si>
    <t>[array([0.00310552, 0.4190573 , 0.5778371 ], dtype=float32)]</t>
  </si>
  <si>
    <t>ISR</t>
  </si>
  <si>
    <t>Work life balance was great</t>
  </si>
  <si>
    <t>Overlay position: not owning your own book of business</t>
  </si>
  <si>
    <t>Work life balance was great Overlay position: not owning your own book of business</t>
  </si>
  <si>
    <t>[0.9790376424789429]</t>
  </si>
  <si>
    <t>[array([0.00156008, 0.01940233, 0.97903764], dtype=float32)]</t>
  </si>
  <si>
    <t>technical consultant at gemalto</t>
  </si>
  <si>
    <t>technology is good_x000D_
offices are convenient</t>
  </si>
  <si>
    <t>internal promotion is difficult to get_x000D_
atmosphere with colleagues not always great</t>
  </si>
  <si>
    <t>technology is good_x000D_
offices are convenient internal promotion is difficult to get_x000D_
atmosphere with colleagues not always great</t>
  </si>
  <si>
    <t>technology is good  offices are convenient internal promotion is difficult to get  atmosphere with colleagues not always great</t>
  </si>
  <si>
    <t>technology is good offices are convenient internal promotion is difficult to get atmosphere with colleagues not always great</t>
  </si>
  <si>
    <t>[0.990862250328064]</t>
  </si>
  <si>
    <t>[array([0.00504259, 0.00409526, 0.99086225], dtype=float32)]</t>
  </si>
  <si>
    <t>Working experience</t>
  </si>
  <si>
    <t>Good company, good people and good work-life balance</t>
  </si>
  <si>
    <t>They can work better at retaining talent.</t>
  </si>
  <si>
    <t>Good company, good people and good work-life balance They can work better at retaining talent.</t>
  </si>
  <si>
    <t>"Good company, good people and good work-life balance They can work better at retaining talent."</t>
  </si>
  <si>
    <t>[0.7894270420074463]</t>
  </si>
  <si>
    <t>[array([0.00336344, 0.78942704, 0.20720957], dtype=float32)]</t>
  </si>
  <si>
    <t>Below average</t>
  </si>
  <si>
    <t>French company with more vacation.</t>
  </si>
  <si>
    <t>No stock, salary is below industry average.</t>
  </si>
  <si>
    <t>French company with more vacation. No stock, salary is below industry average.</t>
  </si>
  <si>
    <t>"French company with more vacation. No stock, salary is below industry average."</t>
  </si>
  <si>
    <t>[0.9585831165313721]</t>
  </si>
  <si>
    <t>[array([0.03517135, 0.9585831 , 0.00624555], dtype=float32)]</t>
  </si>
  <si>
    <t>1.047735571861267</t>
  </si>
  <si>
    <t>Revenue Analyst</t>
  </si>
  <si>
    <t>Belcamp, MD</t>
  </si>
  <si>
    <t>Good people to work with.</t>
  </si>
  <si>
    <t>The company has been through several acquisitions.</t>
  </si>
  <si>
    <t>Good people to work with. The company has been through several acquisitions.</t>
  </si>
  <si>
    <t>[0.9421675801277161]</t>
  </si>
  <si>
    <t>[array([0.00206077, 0.05577161, 0.9421676 ], dtype=float32)]</t>
  </si>
  <si>
    <t>If you want to advance, you can.  If you wish to stagnate, that's your call too.</t>
  </si>
  <si>
    <t>Good Pay - anecdotally/above average for the area_x000D_
Good Benefits - insurance coverage as good as you can get, many side benefits also - counseling, etc. available_x000D_
Technically Challenging - you will learn every day_x000D_
Good People - we are devoted to our customers and projects_x000D_
Diversity - as diverse a workplace as I've seen, in every office I've visited_x000D_
Travel - world wide travel is possible (probable?) if you're in the right niche(s)_x000D_
Caring Employees - if there is a bump in your personal road, your fellow employees and mgmt will be there for you</t>
  </si>
  <si>
    <t>Burnout is possible - to those who can't say no, you will be worked hard (learn to say no)_x000D_
Diversity - the down side is that you can get excluded on some occasions because of the large numbers of people from other lands, they will (occasionally) lapse into their mother tongue during one on one discussions.</t>
  </si>
  <si>
    <t>Good Pay - anecdotally/above average for the area_x000D_
Good Benefits - insurance coverage as good as you can get, many side benefits also - counseling, etc. available_x000D_
Technically Challenging - you will learn every day_x000D_
Good People - we are devoted to our customers and projects_x000D_
Diversity - as diverse a workplace as I've seen, in every office I've visited_x000D_
Travel - world wide travel is possible (probable?) if you're in the right niche(s)_x000D_
Caring Employees - if there is a bump in your personal road, your fellow employees and mgmt will be there for you Burnout is possible - to those who can't say no, you will be worked hard (learn to say no)_x000D_
Diversity - the down side is that you can get excluded on some occasions because of the large numbers of people from other lands, they will (occasionally) lapse into their mother tongue during one on one discussions.</t>
  </si>
  <si>
    <t>Good Pay - anecdotally/above average for the area  Good Benefits - insurance coverage as good as you can get, many side benefits also - counseling, etc. available  Technically Challenging - you will learn every day  Good People - we are devoted to our customers and projects  Diversity - as diverse a workplace as I've seen, in every office I've visited  Travel - world wide travel is possible (probable?) if you're in the right niche(s)  Caring Employees - if there is a bump in your personal road, your fellow employees and mgmt will be there for you Burnout is possible - to those who can't say no, you will be worked hard (learn to say no)  Diversity - the down side is that you can get excluded on some occasions because of the large numbers of people from other lands, they will (occasionally) lapse into their mother tongue during one on one discussions.</t>
  </si>
  <si>
    <t>"Good Pay - anecdotally/above average for the area Good Benefits - insurance coverage as good as you can get, many side benefits also - counseling, etc. available Technically Challenging - you will learn every day Good People - we are devoted to our customers and projects Diversity - as diverse a workplace as I've seen, in every office I've visited Travel - world wide travel is possible (probable?) if you're in the right niche(s) Caring Employees - if there is a bump in your personal road, your fellow employees and mgmt will be there for you Burnout is possible - to those who can't say no, you will be worked hard (learn to say no) Diversity - the down side is that you can get excluded on some occasions because of the large numbers of people from other lands, they will (occasionally) lapse into their mother tongue during one on one discussions."</t>
  </si>
  <si>
    <t>[0.8626030683517456]</t>
  </si>
  <si>
    <t>[array([0.00141849, 0.13597843, 0.86260307], dtype=float32)]</t>
  </si>
  <si>
    <t>Contribution towards Pension scheme 401k</t>
  </si>
  <si>
    <t>Long hours to meet tight deadlines</t>
  </si>
  <si>
    <t>Contribution towards Pension scheme 401k Long hours to meet tight deadlines</t>
  </si>
  <si>
    <t>[0.9650822877883911]</t>
  </si>
  <si>
    <t>[array([0.01664391, 0.9650823 , 0.01827381], dtype=float32)]</t>
  </si>
  <si>
    <t>Wasn't what I was expecting...</t>
  </si>
  <si>
    <t>Pasadena, CA</t>
  </si>
  <si>
    <t>The Gemalto Cogent office has a variety of job opportunities to dabble in, due to high turnaround. Intelligent colleagues, but many end up leaving or seeking new opportunities.</t>
  </si>
  <si>
    <t>The Cogent office has gone through many hands (3M, Gemalto, Thales..). This entails leadership changes and new visions all the time. The new foreign bosses talk about how great it's going to be, all the profits they could make, yada yada. In a year or two, Cogent is being sold to another company, rinse and repeat._x000D_
This office has some of the craziest office bureaucracy among senior managers that I've seen. The problem with a small office are the things they can get away with. They power trip in e-mails and say things in private to employees, that are fireable offenses. Who can you inform, when HR answers to them. Several teams collectively brought up the abuse with our HR and even went up the chain, and nothing ever gets done. _x000D_
There's not much invested in employees, job satisfaction, or job growth. Those who are in middle management have been there for decades, and stroke the executive's egos full time to keep their jobs. _x000D_
The projects here are interesting at first, but you will be grinding out the same type of work day in and out. R&amp;D needs a huge overhaul for the company's future. _x000D_
The pay here is average. There is not much incentive to stay here, but depending on the team you will be worked to the bone._x000D_
One last thing I must mention, all the projects has been slowly absorbed by the corporate offices. So what will remain of Cogent are a few employees to maintain relationships in the America.</t>
  </si>
  <si>
    <t>The Gemalto Cogent office has a variety of job opportunities to dabble in, due to high turnaround. Intelligent colleagues, but many end up leaving or seeking new opportunities. The Cogent office has gone through many hands (3M, Gemalto, Thales..). This entails leadership changes and new visions all the time. The new foreign bosses talk about how great it's going to be, all the profits they could make, yada yada. In a year or two, Cogent is being sold to another company, rinse and repeat._x000D_
This office has some of the craziest office bureaucracy among senior managers that I've seen. The problem with a small office are the things they can get away with. They power trip in e-mails and say things in private to employees, that are fireable offenses. Who can you inform, when HR answers to them. Several teams collectively brought up the abuse with our HR and even went up the chain, and nothing ever gets done. _x000D_
There's not much invested in employees, job satisfaction, or job growth. Those who are in middle management have been there for decades, and stroke the executive's egos full time to keep their jobs. _x000D_
The projects here are interesting at first, but you will be grinding out the same type of work day in and out. R&amp;D needs a huge overhaul for the company's future. _x000D_
The pay here is average. There is not much incentive to stay here, but depending on the team you will be worked to the bone._x000D_
One last thing I must mention, all the projects has been slowly absorbed by the corporate offices. So what will remain of Cogent are a few employees to maintain relationships in the America.</t>
  </si>
  <si>
    <t>The Gemalto Cogent office has a variety of job opportunities to dabble in, due to high turnaround. Intelligent colleagues, but many end up leaving or seeking new opportunities. The Cogent office has gone through many hands (3M, Gemalto, Thales..). This entails leadership changes and new visions all the time. The new foreign bosses talk about how great it's going to be, all the profits they could make, yada yada. In a year or two, Cogent is being sold to another company, rinse and repeat.  This office has some of the craziest office bureaucracy among senior managers that I've seen. The problem with a small office are the things they can get away with. They power trip in e-mails and say things in private to employees, that are fireable offenses. Who can you inform, when HR answers to them. Several teams collectively brought up the abuse with our HR and even went up the chain, and nothing ever gets done.   There's not much invested in employees, job satisfaction, or job growth. Those who are in middle management have been there for decades, and stroke the executive's egos full time to keep their jobs.   The projects here are interesting at first, but you will be grinding out the same type of work day in and out. R&amp;D needs a huge overhaul for the company's future.   The pay here is average. There is not much incentive to stay here, but depending on the team you will be worked to the bone.  One last thing I must mention, all the projects has been slowly absorbed by the corporate offices. So what will remain of Cogent are a few employees to maintain relationships in the America.</t>
  </si>
  <si>
    <t>"The Gemalto Cogent office has a variety of job opportunities to dabble in, due to high turnaround. Intelligent colleagues, but many end up leaving or seeking new opportunities. The Cogent office has gone through many hands (3M, Gemalto, Thales..). This entails leadership changes and new visions all the time. The new foreign bosses talk about how great it's going to be, all the profits they could make, yada yada. In a year or two, Cogent is being sold to another company, rinse and repeat. This office has some of the craziest office bureaucracy among senior managers that I've seen. The problem with a small office are the things they can get away with. They power trip in e-mails and say things in private to employees, that are fireable offenses. Who can you inform, when HR answers to them. Several teams collectively brought up the abuse with our HR and even went up the chain, and nothing ever gets done.  There's not much invested in employees, job satisfaction, or job growth. Those who are in middle management have been there for decades, and stroke the executive's egos full time to keep their jobs.  The projects here are interesting at first, but you will be grinding out the same type of work day in and out. R&amp;D needs a huge overhaul for the company's future.  The pay here is average. There is not much incentive to stay here, but depending on the team</t>
  </si>
  <si>
    <t>[0.8985258936882019]</t>
  </si>
  <si>
    <t>[array([0.06766056, 0.03381355, 0.8985259 ], dtype=float32)]</t>
  </si>
  <si>
    <t>Program Engineer</t>
  </si>
  <si>
    <t>Great place to work if you are newly hired from college/university and are looking for a first job for a few months to a year. _x000D_
Experience different cultures and nationalities</t>
  </si>
  <si>
    <t>Poor working environment and poor management decisions_x000D_
Base employees bear the stress of these poor decisions_x000D_
_x000D_
Understaffed - Continually understaffed and no new employees were ever hired after managers promised to make more hires for over a year. Management then hired employees in foreign locations that caused more stress and problems._x000D_
_x000D_
Impossible deadlines - Told that we would have to complete a 1.5 year long project in 6 months. Team had worked 80+ hour weeks and weekends, then was blamed when goals were not met. _x000D_
_x000D_
Mistrust - Management and HR would say one thing then do another. _x000D_
HR told us that being an 'exempt' employee means that we would be working at least 40 hours weekly and therefor required to stay extra and work weekends; United States law defines an exempt employee much differently. _x000D_
HR promised to cover certain payments in job acceptance, then attempted to deny these expenses after hired, _x000D_
Management promised to hire more employees (after being given many resumes and resources) for nearly a year, then moved tasks to a foreign location and hired employees... found out it was planned the entire time._x000D_
Management would continue to promise events and recuperation to hardworking employees, but either cancelled events or made failed promises. _x000D_
On business trips, managers and upper level employees set bad examples by making lavish expenses and breaking corporate policy then denying expenses to lower level employees.</t>
  </si>
  <si>
    <t>Great place to work if you are newly hired from college/university and are looking for a first job for a few months to a year. _x000D_
Experience different cultures and nationalities Poor working environment and poor management decisions_x000D_
Base employees bear the stress of these poor decisions_x000D_
_x000D_
Understaffed - Continually understaffed and no new employees were ever hired after managers promised to make more hires for over a year. Management then hired employees in foreign locations that caused more stress and problems._x000D_
_x000D_
Impossible deadlines - Told that we would have to complete a 1.5 year long project in 6 months. Team had worked 80+ hour weeks and weekends, then was blamed when goals were not met. _x000D_
_x000D_
Mistrust - Management and HR would say one thing then do another. _x000D_
HR told us that being an 'exempt' employee means that we would be working at least 40 hours weekly and therefor required to stay extra and work weekends; United States law defines an exempt employee much differently. _x000D_
HR promised to cover certain payments in job acceptance, then attempted to deny these expenses after hired, _x000D_
Management promised to hire more employees (after being given many resumes and resources) for nearly a year, then moved tasks to a foreign location and hired employees... found out it was planned the entire time._x000D_
Management would continue to promise events and recuperation to hardworking employees, but either cancelled events or made failed promises. _x000D_
On business trips, managers and upper level employees set bad examples by making lavish expenses and breaking corporate policy then denying expenses to lower level employees.</t>
  </si>
  <si>
    <t>Great place to work if you are newly hired from college/university and are looking for a first job for a few months to a year.   Experience different cultures and nationalities Poor working environment and poor management decisions  Base employees bear the stress of these poor decisions    Understaffed - Continually understaffed and no new employees were ever hired after managers promised to make more hires for over a year. Management then hired employees in foreign locations that caused more stress and problems.    Impossible deadlines - Told that we would have to complete a 1.5 year long project in 6 months. Team had worked 80+ hour weeks and weekends, then was blamed when goals were not met.     Mistrust - Management and HR would say one thing then do another.   HR told us that being an 'exempt' employee means that we would be working at least 40 hours weekly and therefor required to stay extra and work weekends; United States law defines an exempt employee much differently.   HR promised to cover certain payments in job acceptance, then attempted to deny these expenses after hired,   Management promised to hire more employees (after being given many resumes and resources) for nearly a year, then moved tasks to a foreign location and hired employees... found out it was planned the entire time.  Management would continue to promise events and recuperation to hardworking employees, but either cancelled events or made failed promises.   On business trips, managers and upper level employees set bad examples by making lavish expenses and breaking corporate policy then denying expenses to lower level employees.</t>
  </si>
  <si>
    <t>"Great place to work if you are newly hired from college/university and are looking for a first job for a few months to a year.  Experience different cultures and nationalities Poor working environment and poor management decisions Base employees bear the stress of these poor decisions  Understaffed - Continually understaffed and no new employees were ever hired after managers promised to make more hires for over a year. Management then hired employees in foreign locations that caused more stress and problems.  Impossible deadlines - Told that we would have to complete a 1.5 year long project in 6 months. Team had worked 80+ hour weeks and weekends, then was blamed when goals were not met.   Mistrust - Management and HR would say one thing then do another.  HR told us that being an 'exempt' employee means that we would be working at least 40 hours weekly and therefor required to stay extra and work weekends; United States law defines an exempt employee much differently.  HR promised to cover certain payments in job acceptance, then attempted to deny these expenses after hired,  Management promised to hire more employees (after being given many resumes and resources) for nearly a year, then moved tasks to a foreign location and hired employees... found out it was planned the entire time. Management would continue to promise events and recuperation to hardworking employees, but</t>
  </si>
  <si>
    <t>[0.8665524125099182]</t>
  </si>
  <si>
    <t>[array([0.8665524 , 0.0194809 , 0.11396664], dtype=float32)]</t>
  </si>
  <si>
    <t>1.0481380224227905</t>
  </si>
  <si>
    <t>A company with many opportunities and challenges.</t>
  </si>
  <si>
    <t>The company is growing so fast, you will never be idle at your desk.  Plenty challenges and opportunities to tackle. Certain teams have a chance to learn on the latest technologies. On top of that, this is the most diverse company I've ever worked for and it is a great strength!</t>
  </si>
  <si>
    <t>Maturity of process/change management.  The company grew faster than its processes could keep up with.</t>
  </si>
  <si>
    <t>The company is growing so fast, you will never be idle at your desk.  Plenty challenges and opportunities to tackle. Certain teams have a chance to learn on the latest technologies. On top of that, this is the most diverse company I've ever worked for and it is a great strength! Maturity of process/change management.  The company grew faster than its processes could keep up with.</t>
  </si>
  <si>
    <t>"The company is growing so fast, you will never be idle at your desk. Plenty challenges and opportunities to tackle. Certain teams have a chance to learn on the latest technologies. On top of that, this is the most diverse company I've ever worked for and it is a great strength! Maturity of process/change management. The company grew faster than its processes could keep up with."</t>
  </si>
  <si>
    <t>[0.605313241481781]</t>
  </si>
  <si>
    <t>[array([0.00342232, 0.39126444, 0.60531324], dtype=float32)]</t>
  </si>
  <si>
    <t>Terrible Aquisition</t>
  </si>
  <si>
    <t>North Kingstown, RI</t>
  </si>
  <si>
    <t>Benefits (401k match especially) are very good._x000D_
_x000D_
Long-term employees (what few remain) are excellent._x000D_
_x000D_
Site was(is?) by far the most profitable card perso facility for Gemalto worldwide</t>
  </si>
  <si>
    <t>Main priority is to align old business model with much less profitable Gemalto worldwide model._x000D_
Unbelievably high turnover both  with workers and management._x000D_
People with high institutional knowledge have been removed and replaced with people from other Gemalto sites._x000D_
All Production MGT and Supervisors have been replaced since acquisition, longest serving Production Supervisor has been at this site for less than 6 months._x000D_
Process changes have decreased productivity and increased quality issuers._x000D_
Solution is mandatory weekend shifts and shift extensions._x000D_
Base pay is low, and raises have been replaced by bonuses._x000D_
Temps are no longer brought in with intent to hire, just continue as temps.</t>
  </si>
  <si>
    <t>Benefits (401k match especially) are very good._x000D_
_x000D_
Long-term employees (what few remain) are excellent._x000D_
_x000D_
Site was(is?) by far the most profitable card perso facility for Gemalto worldwide Main priority is to align old business model with much less profitable Gemalto worldwide model._x000D_
Unbelievably high turnover both  with workers and management._x000D_
People with high institutional knowledge have been removed and replaced with people from other Gemalto sites._x000D_
All Production MGT and Supervisors have been replaced since acquisition, longest serving Production Supervisor has been at this site for less than 6 months._x000D_
Process changes have decreased productivity and increased quality issuers._x000D_
Solution is mandatory weekend shifts and shift extensions._x000D_
Base pay is low, and raises have been replaced by bonuses._x000D_
Temps are no longer brought in with intent to hire, just continue as temps.</t>
  </si>
  <si>
    <t>Benefits (401k match especially) are very good.    Long-term employees (what few remain) are excellent.    Site was(is?) by far the most profitable card perso facility for Gemalto worldwide Main priority is to align old business model with much less profitable Gemalto worldwide model.  Unbelievably high turnover both  with workers and management.  People with high institutional knowledge have been removed and replaced with people from other Gemalto sites.  All Production MGT and Supervisors have been replaced since acquisition, longest serving Production Supervisor has been at this site for less than 6 months.  Process changes have decreased productivity and increased quality issuers.  Solution is mandatory weekend shifts and shift extensions.  Base pay is low, and raises have been replaced by bonuses.  Temps are no longer brought in with intent to hire, just continue as temps.</t>
  </si>
  <si>
    <t>"Benefits (401k match especially) are very good.  Long-term employees (what few remain) are excellent.  Site was(is?) by far the most profitable card perso facility for Gemalto worldwide Main priority is to align old business model with much less profitable Gemalto worldwide model. Unbelievably high turnover both with workers and management. People with high institutional knowledge have been removed and replaced with people from other Gemalto sites. All Production MGT and Supervisors have been replaced since acquisition, longest serving Production Supervisor has been at this site for less than 6 months. Process changes have decreased productivity and increased quality issuers. Solution is mandatory weekend shifts and shift extensions. Base pay is low, and raises have been replaced by bonuses. Temps are no longer brought in with intent to hire, just continue as temps."</t>
  </si>
  <si>
    <t>[0.7543653845787048]</t>
  </si>
  <si>
    <t>[array([0.0926877 , 0.15294693, 0.7543654 ], dtype=float32)]</t>
  </si>
  <si>
    <t>Avoid like the plague!</t>
  </si>
  <si>
    <t>free coffee , nice office, good benefits</t>
  </si>
  <si>
    <t>toxic management, incompetent leaders,"ol' boys network". _x000D_
_x000D_
I worked here for far too long. There is only one good remaining division that every manager and employee is fighting to get in to, and a few gems. The rest are falling apart with cronyism and bad decision making. All the good engineers have left or are making moves to leave. _x000D_
_x000D_
Hiring, even on the engineering side, is usually done last minute to fill a slot before some expiration date, leaving teams filled with sandbags. Software architecture stack is archaic. We once had national geographic ask to record us._x000D_
_x000D_
If you are desperate and need to buy time till a better deal comes about, sign up, but make sure to continue building on the side to avoid atrophy._x000D_
_x000D_
OH and last thing. The requirements for the jobs you apply for are bogus. They don't pay for the experience you have and honestly will leave you bored when you find you could do the job with skills you had a few years ago!</t>
  </si>
  <si>
    <t>free coffee , nice office, good benefits toxic management, incompetent leaders,"ol' boys network". _x000D_
_x000D_
I worked here for far too long. There is only one good remaining division that every manager and employee is fighting to get in to, and a few gems. The rest are falling apart with cronyism and bad decision making. All the good engineers have left or are making moves to leave. _x000D_
_x000D_
Hiring, even on the engineering side, is usually done last minute to fill a slot before some expiration date, leaving teams filled with sandbags. Software architecture stack is archaic. We once had national geographic ask to record us._x000D_
_x000D_
If you are desperate and need to buy time till a better deal comes about, sign up, but make sure to continue building on the side to avoid atrophy._x000D_
_x000D_
OH and last thing. The requirements for the jobs you apply for are bogus. They don't pay for the experience you have and honestly will leave you bored when you find you could do the job with skills you had a few years ago!</t>
  </si>
  <si>
    <t>free coffee , nice office, good benefits toxic management, incompetent leaders,"ol' boys network".     I worked here for far too long. There is only one good remaining division that every manager and employee is fighting to get in to, and a few gems. The rest are falling apart with cronyism and bad decision making. All the good engineers have left or are making moves to leave.     Hiring, even on the engineering side, is usually done last minute to fill a slot before some expiration date, leaving teams filled with sandbags. Software architecture stack is archaic. We once had national geographic ask to record us.    If you are desperate and need to buy time till a better deal comes about, sign up, but make sure to continue building on the side to avoid atrophy.    OH and last thing. The requirements for the jobs you apply for are bogus. They don't pay for the experience you have and honestly will leave you bored when you find you could do the job with skills you had a few years ago!</t>
  </si>
  <si>
    <t>"free coffee , nice office, good benefits toxic management, incompetent leaders,""ol' boys network"".   I worked here for far too long. There is only one good remaining division that every manager and employee is fighting to get in to, and a few gems. The rest are falling apart with cronyism and bad decision making. All the good engineers have left or are making moves to leave.   Hiring, even on the engineering side, is usually done last minute to fill a slot before some expiration date, leaving teams filled with sandbags. Software architecture stack is archaic. We once had national geographic ask to record us.  If you are desperate and need to buy time till a better deal comes about, sign up, but make sure to continue building on the side to avoid atrophy.  OH and last thing. The requirements for the jobs you apply for are bogus. They don't pay for the experience you have and honestly will leave you bored when you find you could do the job with skills you had a few years ago!"</t>
  </si>
  <si>
    <t>[0.7915443181991577]</t>
  </si>
  <si>
    <t>[array([0.12269356, 0.7915443 , 0.08576205], dtype=float32)]</t>
  </si>
  <si>
    <t>Leader in smartcards, excellent experience abroad even for tech people. Hard to progress.</t>
  </si>
  <si>
    <t>In Mexico they have very good benefit packages including health insurance for you and your direct family members. Not much benefit from that for singles however._x000D_
You get experience abroad, as there may be projects that carry out in other Gemalto branches. But employee expenses are limited and you usually don't even get a rental car._x000D_
Yearly there's a program for all employees in which stocks can be bought at a discount.</t>
  </si>
  <si>
    <t>Even though Gemalto has a lot of employees worldwide, the engineering branches themselves are small and thus progress is very hard. Managers can have a lot of people reporting to them and will tend to stay in their positions for long. Here your soft skills could give you more career advancement than your technical abilities._x000D_
Company reviews are based on a standard distribution approach, which has more weight than your experience or company seniority._x000D_
There is a strong distinction between manager vs non manager employees. As a manager you can get preferential parking spots, additional vacation days, car stipend bonus, etc.</t>
  </si>
  <si>
    <t>In Mexico they have very good benefit packages including health insurance for you and your direct family members. Not much benefit from that for singles however._x000D_
You get experience abroad, as there may be projects that carry out in other Gemalto branches. But employee expenses are limited and you usually don't even get a rental car._x000D_
Yearly there's a program for all employees in which stocks can be bought at a discount. Even though Gemalto has a lot of employees worldwide, the engineering branches themselves are small and thus progress is very hard. Managers can have a lot of people reporting to them and will tend to stay in their positions for long. Here your soft skills could give you more career advancement than your technical abilities._x000D_
Company reviews are based on a standard distribution approach, which has more weight than your experience or company seniority._x000D_
There is a strong distinction between manager vs non manager employees. As a manager you can get preferential parking spots, additional vacation days, car stipend bonus, etc.</t>
  </si>
  <si>
    <t>In Mexico they have very good benefit packages including health insurance for you and your direct family members. Not much benefit from that for singles however.  You get experience abroad, as there may be projects that carry out in other Gemalto branches. But employee expenses are limited and you usually don't even get a rental car.  Yearly there's a program for all employees in which stocks can be bought at a discount. Even though Gemalto has a lot of employees worldwide, the engineering branches themselves are small and thus progress is very hard. Managers can have a lot of people reporting to them and will tend to stay in their positions for long. Here your soft skills could give you more career advancement than your technical abilities.  Company reviews are based on a standard distribution approach, which has more weight than your experience or company seniority.  There is a strong distinction between manager vs non manager employees. As a manager you can get preferential parking spots, additional vacation days, car stipend bonus, etc.</t>
  </si>
  <si>
    <t>"In Mexico they have very good benefit packages including health insurance for you and your direct family members. Not much benefit from that for singles however. You get experience abroad, as there may be projects that carry out in other Gemalto branches. But employee expenses are limited and you usually don't even get a rental car. Yearly there's a program for all employees in which stocks can be bought at a discount. Even though Gemalto has a lot of employees worldwide, the engineering branches themselves are small and thus progress is very hard. Managers can have a lot of people reporting to them and will tend to stay in their positions for long. Here your soft skills could give you more career advancement than your technical abilities. Company reviews are based on a standard distribution approach, which has more weight than your experience or company seniority. There is a strong distinction between manager vs non manager employees. As a manager you can get preferential parking spots, additional vacation days, car stipend bonus, etc."</t>
  </si>
  <si>
    <t>[0.7078348398208618]</t>
  </si>
  <si>
    <t>[array([0.03109675, 0.70783484, 0.26106843], dtype=float32)]</t>
  </si>
  <si>
    <t>It's a job that pays the bills</t>
  </si>
  <si>
    <t>It sucks, no one cares.</t>
  </si>
  <si>
    <t>It's a job that pays the bills It sucks, no one cares.</t>
  </si>
  <si>
    <t>"It's a job that pays the bills It sucks, no one cares."</t>
  </si>
  <si>
    <t>[0.5542440414428711]</t>
  </si>
  <si>
    <t>[array([0.4297667 , 0.55424404, 0.01598923], dtype=float32)]</t>
  </si>
  <si>
    <t>Know what you are getting into as this isn't for everyone. I have been there for over 5 years.</t>
  </si>
  <si>
    <t>This is a good place to work for IF you are not in the GGS group. Pay is good, 401k matching is great, stock options are good.</t>
  </si>
  <si>
    <t>The below cons are applicable for GGS team only:_x000D_
Micromanagement at its best. You have to know french to move up the management. A lot of politics and thread pulling inside the GGS group that doesn't fit ethical workplace standards. This is not a kid friendly or women friendly place. Expect workweek to hit 60-ish hours and if you plan to leave at 5pm, you will invite a lot of stares. Maternity leave could be interesting. Zero paternity leave.</t>
  </si>
  <si>
    <t>This is a good place to work for IF you are not in the GGS group. Pay is good, 401k matching is great, stock options are good. The below cons are applicable for GGS team only:_x000D_
Micromanagement at its best. You have to know french to move up the management. A lot of politics and thread pulling inside the GGS group that doesn't fit ethical workplace standards. This is not a kid friendly or women friendly place. Expect workweek to hit 60-ish hours and if you plan to leave at 5pm, you will invite a lot of stares. Maternity leave could be interesting. Zero paternity leave.</t>
  </si>
  <si>
    <t>This is a good place to work for IF you are not in the GGS group. Pay is good, 401k matching is great, stock options are good. The below cons are applicable for GGS team only:  Micromanagement at its best. You have to know french to move up the management. A lot of politics and thread pulling inside the GGS group that doesn't fit ethical workplace standards. This is not a kid friendly or women friendly place. Expect workweek to hit 60-ish hours and if you plan to leave at 5pm, you will invite a lot of stares. Maternity leave could be interesting. Zero paternity leave.</t>
  </si>
  <si>
    <t>"This is a good place to work for IF you are not in the GGS group. Pay is good, 401k matching is great, stock options are good. The below cons are applicable for GGS team only: Micromanagement at its best. You have to know french to move up the management. A lot of politics and thread pulling inside the GGS group that doesn't fit ethical workplace standards. This is not a kid friendly or women friendly place. Expect workweek to hit 60-ish hours and if you plan to leave at 5pm, you will invite a lot of stares. Maternity leave could be interesting. Zero paternity leave."</t>
  </si>
  <si>
    <t>[0.7077053785324097]</t>
  </si>
  <si>
    <t>[array([0.02163378, 0.27066085, 0.7077054 ], dtype=float32)]</t>
  </si>
  <si>
    <t>Montgomeryville, PA</t>
  </si>
  <si>
    <t>You get to work Overtime and it's optional and a solid 40 hours a week mostly but if it's slow they send you home</t>
  </si>
  <si>
    <t>They're constantly changing procedures of the job we are doing, it gets confusing and the training was bad. I basically had to learn on my own. The boss approach me and ask me was I flexing every rework cards I said no because I was never told to do that, and then he starts talking about how he would have to let me go because I'm a train operator not doing my job right. While all this was happening the guy that trained me was standing right there and the boss ask him how is he training us! The guy blatantly lied and said he tells everyone all the time which he doesn't . Also there's too much favoritism going on there. Overall it's Not a great place to work.</t>
  </si>
  <si>
    <t>You get to work Overtime and it's optional and a solid 40 hours a week mostly but if it's slow they send you home They're constantly changing procedures of the job we are doing, it gets confusing and the training was bad. I basically had to learn on my own. The boss approach me and ask me was I flexing every rework cards I said no because I was never told to do that, and then he starts talking about how he would have to let me go because I'm a train operator not doing my job right. While all this was happening the guy that trained me was standing right there and the boss ask him how is he training us! The guy blatantly lied and said he tells everyone all the time which he doesn't . Also there's too much favoritism going on there. Overall it's Not a great place to work.</t>
  </si>
  <si>
    <t>"You get to work Overtime and it's optional and a solid 40 hours a week mostly but if it's slow they send you home They're constantly changing procedures of the job we are doing, it gets confusing and the training was bad. I basically had to learn on my own. The boss approach me and ask me was I flexing every rework cards I said no because I was never told to do that, and then he starts talking about how he would have to let me go because I'm a train operator not doing my job right. While all this was happening the guy that trained me was standing right there and the boss ask him how is he training us! The guy blatantly lied and said he tells everyone all the time which he doesn't . Also there's too much favoritism going on there. Overall it's Not a great place to work."</t>
  </si>
  <si>
    <t>[0.5981467962265015]</t>
  </si>
  <si>
    <t>[array([0.39035797, 0.5981468 , 0.01149522], dtype=float32)]</t>
  </si>
  <si>
    <t>Remote work with micromanagement</t>
  </si>
  <si>
    <t>Sales Training</t>
  </si>
  <si>
    <t>Working remotely gave me a ton of freedom. Large company with some incredibly talented individuals. Loved working with people from so many walks of lives and different countries.</t>
  </si>
  <si>
    <t>The team I was a part of needs a complete overhaul. The leader of the team has a management style that makes all others not want to work with the team. It bit us several times where SMEs didnâ€™t take us seriously and learned to just ignore us. Since we were the sales training team, it was hugely important that we worked well with all of the SMEs and managers. I canâ€™t say that ever happened, because our manager made it incredibly difficult to work with us._x000D_
_x000D_
Although working remote, I felt constantly micromanaged and felt our department lacked any long term strategy. Projects would constantly get pushed out, and we spent the majority of our time handling meaningless tasks/fire drills.</t>
  </si>
  <si>
    <t>Working remotely gave me a ton of freedom. Large company with some incredibly talented individuals. Loved working with people from so many walks of lives and different countries. The team I was a part of needs a complete overhaul. The leader of the team has a management style that makes all others not want to work with the team. It bit us several times where SMEs didnâ€™t take us seriously and learned to just ignore us. Since we were the sales training team, it was hugely important that we worked well with all of the SMEs and managers. I canâ€™t say that ever happened, because our manager made it incredibly difficult to work with us._x000D_
_x000D_
Although working remote, I felt constantly micromanaged and felt our department lacked any long term strategy. Projects would constantly get pushed out, and we spent the majority of our time handling meaningless tasks/fire drills.</t>
  </si>
  <si>
    <t>Working remotely gave me a ton of freedom. Large company with some incredibly talented individuals. Loved working with people from so many walks of lives and different countries. The team I was a part of needs a complete overhaul. The leader of the team has a management style that makes all others not want to work with the team. It bit us several times where SMEs didnâ€™t take us seriously and learned to just ignore us. Since we were the sales training team, it was hugely important that we worked well with all of the SMEs and managers. I canâ€™t say that ever happened, because our manager made it incredibly difficult to work with us.    Although working remote, I felt constantly micromanaged and felt our department lacked any long term strategy. Projects would constantly get pushed out, and we spent the majority of our time handling meaningless tasks/fire drills.</t>
  </si>
  <si>
    <t>"Working remotely gave me a ton of freedom. Large company with some incredibly talented individuals. Loved working with people from so many walks of lives and different countries. The team I was a part of needs a complete overhaul. The leader of the team has a management style that makes all others not want to work with the team. It bit us several times where SMEs didnâ€™t take us seriously and learned to just ignore us. Since we were the sales training team, it was hugely important that we worked well with all of the SMEs and managers. I canâ€™t say that ever happened, because our manager made it incredibly difficult to work with us.  Although working remote, I felt constantly micromanaged and felt our department lacked any long term strategy. Projects would constantly get pushed out, and we spent the majority of our time handling meaningless tasks/fire drills."</t>
  </si>
  <si>
    <t>[0.8969842791557312]</t>
  </si>
  <si>
    <t>[array([0.01072937, 0.09228636, 0.8969843 ], dtype=float32)]</t>
  </si>
  <si>
    <t>The leader of the smart card industry must improve itself</t>
  </si>
  <si>
    <t>Work for the smart card industry leader. Innovative and stimulating context. Gemalto produces each year half of the smart cards sold on earth.</t>
  </si>
  <si>
    <t>Gemalto is restructuring after the merger between Axalto and Gemplus. Management is unable to get things on tracks more than two years after the announcement. People work in dual environment (Gemplus and Axalto) and it generates lots of issues. 2007 was a better year than expected said O. Piou, but nothing was done for employees to commemorate this. Moreover, nothing is done to work with other. You still are Gemplus or Axalto.</t>
  </si>
  <si>
    <t>Work for the smart card industry leader. Innovative and stimulating context. Gemalto produces each year half of the smart cards sold on earth. Gemalto is restructuring after the merger between Axalto and Gemplus. Management is unable to get things on tracks more than two years after the announcement. People work in dual environment (Gemplus and Axalto) and it generates lots of issues. 2007 was a better year than expected said O. Piou, but nothing was done for employees to commemorate this. Moreover, nothing is done to work with other. You still are Gemplus or Axalto.</t>
  </si>
  <si>
    <t>"Work for the smart card industry leader. Innovative and stimulating context. Gemalto produces each year half of the smart cards sold on earth. Gemalto is restructuring after the merger between Axalto and Gemplus. Management is unable to get things on tracks more than two years after the announcement. People work in dual environment (Gemplus and Axalto) and it generates lots of issues. 2007 was a better year than expected said O. Piou, but nothing was done for employees to commemorate this. Moreover, nothing is done to work with other. You still are Gemplus or Axalto."</t>
  </si>
  <si>
    <t>[0.5183722972869873]</t>
  </si>
  <si>
    <t>[array([0.02830389, 0.4533239 , 0.5183723 ], dtype=float32)]</t>
  </si>
  <si>
    <t>Company Doesn't Take Care Of Employees In Atlanta</t>
  </si>
  <si>
    <t>Personalization Manager</t>
  </si>
  <si>
    <t>Lots of work.  Great chances of moving up because people are forever leaving or getting fired.</t>
  </si>
  <si>
    <t>Constantly revolving door for employees; sometimes it's their own decision, most time it's upper management decision.  Very toxic environment.  Understaffed.  Overtime is almost always necessary on the weekends because production employees are not held accountable.  Management is quick to blame employees, rather than asking question.  Employees are underpaid.  IT support is awful.  Budgets have been slashed so much that it's difficult to upgrade necessary equipment and technology.  Downward communication from upper management is just about nil.  HR/Management decisions are leaked through the rumor mills that are rampant in Atlanta.  High management turnover rate.  Management shows extreme favoritism.  It's strange that, ever since Thales took over Gemalto, there hasn't been a strong Thales management presence in Atlanta.</t>
  </si>
  <si>
    <t>Lots of work.  Great chances of moving up because people are forever leaving or getting fired. Constantly revolving door for employees; sometimes it's their own decision, most time it's upper management decision.  Very toxic environment.  Understaffed.  Overtime is almost always necessary on the weekends because production employees are not held accountable.  Management is quick to blame employees, rather than asking question.  Employees are underpaid.  IT support is awful.  Budgets have been slashed so much that it's difficult to upgrade necessary equipment and technology.  Downward communication from upper management is just about nil.  HR/Management decisions are leaked through the rumor mills that are rampant in Atlanta.  High management turnover rate.  Management shows extreme favoritism.  It's strange that, ever since Thales took over Gemalto, there hasn't been a strong Thales management presence in Atlanta.</t>
  </si>
  <si>
    <t>"Lots of work. Great chances of moving up because people are forever leaving or getting fired. Constantly revolving door for employees; sometimes it's their own decision, most time it's upper management decision. Very toxic environment. Understaffed. Overtime is almost always necessary on the weekends because production employees are not held accountable. Management is quick to blame employees, rather than asking question. Employees are underpaid. IT support is awful. Budgets have been slashed so much that it's difficult to upgrade necessary equipment and technology. Downward communication from upper management is just about nil. HR/Management decisions are leaked through the rumor mills that are rampant in Atlanta. High management turnover rate. Management shows extreme favoritism. It's strange that, ever since Thales took over Gemalto, there hasn't been a strong Thales management presence in Atlanta."</t>
  </si>
  <si>
    <t>[0.7220407724380493]</t>
  </si>
  <si>
    <t>[array([0.2565061 , 0.7220408 , 0.02145313], dtype=float32)]</t>
  </si>
  <si>
    <t>Gemalto offers several good qualities. They have excellent 401k matching- the best I've seen. If you like to travel, the opportunities to travel to other business sites or customers are endless.</t>
  </si>
  <si>
    <t>They are so short sighted on quarterly goals that they make decisions that will impact long term success. Doing more with less is not optimization if you destroy the foundation that brought you success to start.</t>
  </si>
  <si>
    <t>Gemalto offers several good qualities. They have excellent 401k matching- the best I've seen. If you like to travel, the opportunities to travel to other business sites or customers are endless. They are so short sighted on quarterly goals that they make decisions that will impact long term success. Doing more with less is not optimization if you destroy the foundation that brought you success to start.</t>
  </si>
  <si>
    <t>"Gemalto offers several good qualities. They have excellent 401k matching- the best I've seen. If you like to travel, the opportunities to travel to other business sites or customers are endless. They are so short sighted on quarterly goals that they make decisions that will impact long term success. Doing more with less is not optimization if you destroy the foundation that brought you success to start."</t>
  </si>
  <si>
    <t>[0.5394325852394104]</t>
  </si>
  <si>
    <t>[array([0.01488473, 0.5394326 , 0.44568267], dtype=float32)]</t>
  </si>
  <si>
    <t>Terrible employer to work for...</t>
  </si>
  <si>
    <t>- Good work/life balance, rarely overtime required._x000D_
- Office location and surroundings is very nice.</t>
  </si>
  <si>
    <t>- Treating employees like absolute resources with no shame of even trying to hide it._x000D_
- HR department is distant and unhelpful._x000D_
- Zero technical advancement and promotions (unless you are french)._x000D_
- Politics all over the place, divisions brawl with each other (even in-front of customers) instead of working together resulting in catastrophic project outcome._x000D_
- Every project is being managed in 'Crisis Mode' where mediocre management blaming each other for faults and poor communication with customers._x000D_
- Annual Salary raise is a joke._x000D_
- No bonuses or incentives. Very poor benefits. _x000D_
- The company culture probably came from France where it is extremely difficult to fire employees, so instead they create a terrible work environment for the employees._x000D_
- With all the above expect to work with only mediocre people that would accept working in such a place or employees that were brought from overseas and are legally tied up which Gemalto makes sure it remains that way.</t>
  </si>
  <si>
    <t>- Good work/life balance, rarely overtime required._x000D_
- Office location and surroundings is very nice. - Treating employees like absolute resources with no shame of even trying to hide it._x000D_
- HR department is distant and unhelpful._x000D_
- Zero technical advancement and promotions (unless you are french)._x000D_
- Politics all over the place, divisions brawl with each other (even in-front of customers) instead of working together resulting in catastrophic project outcome._x000D_
- Every project is being managed in 'Crisis Mode' where mediocre management blaming each other for faults and poor communication with customers._x000D_
- Annual Salary raise is a joke._x000D_
- No bonuses or incentives. Very poor benefits. _x000D_
- The company culture probably came from France where it is extremely difficult to fire employees, so instead they create a terrible work environment for the employees._x000D_
- With all the above expect to work with only mediocre people that would accept working in such a place or employees that were brought from overseas and are legally tied up which Gemalto makes sure it remains that way.</t>
  </si>
  <si>
    <t>- Good work/life balance, rarely overtime required.  - Office location and surroundings is very nice. - Treating employees like absolute resources with no shame of even trying to hide it.  - HR department is distant and unhelpful.  - Zero technical advancement and promotions (unless you are french).  - Politics all over the place, divisions brawl with each other (even in-front of customers) instead of working together resulting in catastrophic project outcome.  - Every project is being managed in 'Crisis Mode' where mediocre management blaming each other for faults and poor communication with customers.  - Annual Salary raise is a joke.  - No bonuses or incentives. Very poor benefits.   - The company culture probably came from France where it is extremely difficult to fire employees, so instead they create a terrible work environment for the employees.  - With all the above expect to work with only mediocre people that would accept working in such a place or employees that were brought from overseas and are legally tied up which Gemalto makes sure it remains that way.</t>
  </si>
  <si>
    <t>"- Good work/life balance, rarely overtime required. - Office location and surroundings is very nice. - Treating employees like absolute resources with no shame of even trying to hide it. - HR department is distant and unhelpful. - Zero technical advancement and promotions (unless you are french). - Politics all over the place, divisions brawl with each other (even in-front of customers) instead of working together resulting in catastrophic project outcome. - Every project is being managed in 'Crisis Mode' where mediocre management blaming each other for faults and poor communication with customers. - Annual Salary raise is a joke. - No bonuses or incentives. Very poor benefits.  - The company culture probably came from France where it is extremely difficult to fire employees, so instead they create a terrible work environment for the employees. - With all the above expect to work with only mediocre people that would accept working in such a place or employees that were brought from overseas and are legally tied up which Gemalto makes sure it remains that way."</t>
  </si>
  <si>
    <t>[0.5853930711746216]</t>
  </si>
  <si>
    <t>[array([0.15103625, 0.5853931 , 0.26357067], dtype=float32)]</t>
  </si>
  <si>
    <t>1.0479624271392822</t>
  </si>
  <si>
    <t>Struggling to Adapt</t>
  </si>
  <si>
    <t>Work-life balance is good_x000D_
Work from home flexibility_x000D_
Promotion from within (this is a double-sided sword as they pay internal promotions less than they would external hires)_x000D_
Relocation flexibility</t>
  </si>
  <si>
    <t>Lack of organization_x000D_
Slow to adapt_x000D_
Different departments get to play by different rules_x000D_
Lots of bureaucratic red tape and policies that hinder efficiency_x000D_
Prefer to work a lot of departments on skeleton crews which create frustrations and inefficiency but keep overhead costs lower_x000D_
Annual raises are low_x000D_
401k match was lessened_x000D_
Health insurance went up in price and quality went down_x000D_
Still trying to find financial traction due to lower revenue from saturated chip market_x000D_
Employee grievances are "heard" but never addressed_x000D_
Low morale for a lot of teams</t>
  </si>
  <si>
    <t>Work-life balance is good_x000D_
Work from home flexibility_x000D_
Promotion from within (this is a double-sided sword as they pay internal promotions less than they would external hires)_x000D_
Relocation flexibility Lack of organization_x000D_
Slow to adapt_x000D_
Different departments get to play by different rules_x000D_
Lots of bureaucratic red tape and policies that hinder efficiency_x000D_
Prefer to work a lot of departments on skeleton crews which create frustrations and inefficiency but keep overhead costs lower_x000D_
Annual raises are low_x000D_
401k match was lessened_x000D_
Health insurance went up in price and quality went down_x000D_
Still trying to find financial traction due to lower revenue from saturated chip market_x000D_
Employee grievances are "heard" but never addressed_x000D_
Low morale for a lot of teams</t>
  </si>
  <si>
    <t>Work-life balance is good  Work from home flexibility  Promotion from within (this is a double-sided sword as they pay internal promotions less than they would external hires)  Relocation flexibility Lack of organization  Slow to adapt  Different departments get to play by different rules  Lots of bureaucratic red tape and policies that hinder efficiency  Prefer to work a lot of departments on skeleton crews which create frustrations and inefficiency but keep overhead costs lower  Annual raises are low  401k match was lessened  Health insurance went up in price and quality went down  Still trying to find financial traction due to lower revenue from saturated chip market  Employee grievances are "heard" but never addressed  Low morale for a lot of teams</t>
  </si>
  <si>
    <t>"Work-life balance is good Work from home flexibility Promotion from within (this is a double-sided sword as they pay internal promotions less than they would external hires) Relocation flexibility Lack of organization Slow to adapt Different departments get to play by different rules Lots of bureaucratic red tape and policies that hinder efficiency Prefer to work a lot of departments on skeleton crews which create frustrations and inefficiency but keep overhead costs lower Annual raises are low 401k match was lessened Health insurance went up in price and quality went down Still trying to find financial traction due to lower revenue from saturated chip market Employee grievances are ""heard"" but never addressed Low morale for a lot of teams"</t>
  </si>
  <si>
    <t>[0.714741051197052]</t>
  </si>
  <si>
    <t>[array([0.1499707 , 0.13528825, 0.71474105], dtype=float32)]</t>
  </si>
  <si>
    <t>1.047837734222412</t>
  </si>
  <si>
    <t>Great place if you want to dial it in and ignore adults acting like children</t>
  </si>
  <si>
    <t>Easy role, no discernible strategy so itâ€™s hard to mess up, some great people who are too locked in to leave.  More focus on checking off boxes than retaining top talent or being truly innovative.</t>
  </si>
  <si>
    <t>Way under market pay, unqualified management, tons of politics and unfair/ inconsistent policies, not welcoming to women or people of color.  Office administrative staff allowed to act unprofessionally and rude.</t>
  </si>
  <si>
    <t>Easy role, no discernible strategy so itâ€™s hard to mess up, some great people who are too locked in to leave.  More focus on checking off boxes than retaining top talent or being truly innovative. Way under market pay, unqualified management, tons of politics and unfair/ inconsistent policies, not welcoming to women or people of color.  Office administrative staff allowed to act unprofessionally and rude.</t>
  </si>
  <si>
    <t>"Easy role, no discernible strategy so itâ€™s hard to mess up, some great people who are too locked in to leave. More focus on checking off boxes than retaining top talent or being truly innovative. Way under market pay, unqualified management, tons of politics and unfair/ inconsistent policies, not welcoming to women or people of color. Office administrative staff allowed to act unprofessionally and rude."</t>
  </si>
  <si>
    <t>[0.8798991441726685]</t>
  </si>
  <si>
    <t>[array([0.0954119 , 0.87989914, 0.02468896], dtype=float32)]</t>
  </si>
  <si>
    <t>Just Another Company</t>
  </si>
  <si>
    <t>- If you're looking for one of the best 401k plans._x000D_
- If you're looking for a very diversified workplace._x000D_
- If you have patience to wait for promotion for years or don't care about promotion. _x000D_
- They hold on to some of their employees or old veterans, just like any other place i guess._x000D_
Gemalto might be good for you.</t>
  </si>
  <si>
    <t>- lack of process, lack of process and lack of process!! _x000D_
- your work can sometimes not be seen and if seen may not be appreciated/rewarded._x000D_
- Some managers act like they listen but they don't really want to, they think they always know better. _x000D_
- Some deal of training but not a whole lot.</t>
  </si>
  <si>
    <t>- If you're looking for one of the best 401k plans._x000D_
- If you're looking for a very diversified workplace._x000D_
- If you have patience to wait for promotion for years or don't care about promotion. _x000D_
- They hold on to some of their employees or old veterans, just like any other place i guess._x000D_
Gemalto might be good for you. - lack of process, lack of process and lack of process!! _x000D_
- your work can sometimes not be seen and if seen may not be appreciated/rewarded._x000D_
- Some managers act like they listen but they don't really want to, they think they always know better. _x000D_
- Some deal of training but not a whole lot.</t>
  </si>
  <si>
    <t>- If you're looking for one of the best 401k plans.  - If you're looking for a very diversified workplace.  - If you have patience to wait for promotion for years or don't care about promotion.   - They hold on to some of their employees or old veterans, just like any other place i guess.  Gemalto might be good for you. - lack of process, lack of process and lack of process!!   - your work can sometimes not be seen and if seen may not be appreciated/rewarded.  - Some managers act like they listen but they don't really want to, they think they always know better.   - Some deal of training but not a whole lot.</t>
  </si>
  <si>
    <t>"- If you're looking for one of the best 401k plans. - If you're looking for a very diversified workplace. - If you have patience to wait for promotion for years or don't care about promotion.  - They hold on to some of their employees or old veterans, just like any other place i guess. Gemalto might be good for you. - lack of process, lack of process and lack of process!!  - your work can sometimes not be seen and if seen may not be appreciated/rewarded. - Some managers act like they listen but they don't really want to, they think they always know better.  - Some deal of training but not a whole lot."</t>
  </si>
  <si>
    <t>[0.9038201570510864]</t>
  </si>
  <si>
    <t>[array([0.02752916, 0.90382016, 0.0686507 ], dtype=float32)]</t>
  </si>
  <si>
    <t>Political company and questionable leadership</t>
  </si>
  <si>
    <t>I did work with a few smart, collaborative and happy people. Unfortunately, not many. This company promotes the opportunity to transfer across functions and will relocate you around the world if you choose, but this company does little to train or advance people who do not want either of those opportunities. I learned a lot in my role (earlier with a company that Gemalto acquired) that allowed me to thankfully leave here and find a better company to work for.</t>
  </si>
  <si>
    <t>The political environment at this company is causing low morale, stressed out employees, and high turnover. Executives make decisions based on political motives and not company efficiency, causing unnecessary power struggles between teams. Many people work in silos. Lower than industry average salaries and for some "leaders", ethics and professionalism are non-existent.</t>
  </si>
  <si>
    <t>I did work with a few smart, collaborative and happy people. Unfortunately, not many. This company promotes the opportunity to transfer across functions and will relocate you around the world if you choose, but this company does little to train or advance people who do not want either of those opportunities. I learned a lot in my role (earlier with a company that Gemalto acquired) that allowed me to thankfully leave here and find a better company to work for. The political environment at this company is causing low morale, stressed out employees, and high turnover. Executives make decisions based on political motives and not company efficiency, causing unnecessary power struggles between teams. Many people work in silos. Lower than industry average salaries and for some "leaders", ethics and professionalism are non-existent.</t>
  </si>
  <si>
    <t>"I did work with a few smart, collaborative and happy people. Unfortunately, not many. This company promotes the opportunity to transfer across functions and will relocate you around the world if you choose, but this company does little to train or advance people who do not want either of those opportunities. I learned a lot in my role (earlier with a company that Gemalto acquired) that allowed me to thankfully leave here and find a better company to work for. The political environment at this company is causing low morale, stressed out employees, and high turnover. Executives make decisions based on political motives and not company efficiency, causing unnecessary power struggles between teams. Many people work in silos. Lower than industry average salaries and for some ""leaders"", ethics and professionalism are non-existent."</t>
  </si>
  <si>
    <t>[0.7001839876174927]</t>
  </si>
  <si>
    <t>[array([0.09876958, 0.700184  , 0.20104644], dtype=float32)]</t>
  </si>
  <si>
    <t>1.0478202104568481</t>
  </si>
  <si>
    <t>Card sales hit insurmountable competitors</t>
  </si>
  <si>
    <t>Good benefits, HR is very nice to deal with. If your not a skilled laborer the pay is not all the high. Good shift differential, 5% 2nd shift, 7% 3rd shift.</t>
  </si>
  <si>
    <t>Card sales are way down, many people laid off recently.</t>
  </si>
  <si>
    <t>Good benefits, HR is very nice to deal with. If your not a skilled laborer the pay is not all the high. Good shift differential, 5% 2nd shift, 7% 3rd shift. Card sales are way down, many people laid off recently.</t>
  </si>
  <si>
    <t>"Good benefits, HR is very nice to deal with. If your not a skilled laborer the pay is not all the high. Good shift differential, 5% 2nd shift, 7% 3rd shift. Card sales are way down, many people laid off recently."</t>
  </si>
  <si>
    <t>[0.8538256287574768]</t>
  </si>
  <si>
    <t>[array([0.00830267, 0.8538256 , 0.13787173], dtype=float32)]</t>
  </si>
  <si>
    <t>I'd do it again, I learned loads!</t>
  </si>
  <si>
    <t>Great team, my pm was super awesome and kept me informed about all the goings on in the team the whole way</t>
  </si>
  <si>
    <t>I felt a distinct lack of direction for a little while during the internship while the team was in the middle of a transitional period, but nothing major. I would have liked a few more pointers for the programs and tools used, but it did help me learn on my own faster.</t>
  </si>
  <si>
    <t>Great team, my pm was super awesome and kept me informed about all the goings on in the team the whole way I felt a distinct lack of direction for a little while during the internship while the team was in the middle of a transitional period, but nothing major. I would have liked a few more pointers for the programs and tools used, but it did help me learn on my own faster.</t>
  </si>
  <si>
    <t>"Great team, my pm was super awesome and kept me informed about all the goings on in the team the whole way I felt a distinct lack of direction for a little while during the internship while the team was in the middle of a transitional period, but nothing major. I would have liked a few more pointers for the programs and tools used, but it did help me learn on my own faster."</t>
  </si>
  <si>
    <t>[0.9792487621307373]</t>
  </si>
  <si>
    <t>[array([0.00179162, 0.01895962, 0.97924876], dtype=float32)]</t>
  </si>
  <si>
    <t>Gemalto - SafeNet</t>
  </si>
  <si>
    <t>Benefits are okay_x000D_
401K match</t>
  </si>
  <si>
    <t>The Products are 2 years behind, and Lack Documentation _x000D_
Management does not value anyone or value customers, partners _x000D_
They pay about 30- 40% under market value.  _x000D_
CEO says  AMERICANS ARE OVER PAID!_x000D_
Tons of in fighting over territory and accounts  _x000D_
No leadership - Blame culture - Everything is an escalation _x000D_
Managers talk behind your back to other Managers and employees</t>
  </si>
  <si>
    <t>Benefits are okay_x000D_
401K match The Products are 2 years behind, and Lack Documentation _x000D_
Management does not value anyone or value customers, partners _x000D_
They pay about 30- 40% under market value.  _x000D_
CEO says  AMERICANS ARE OVER PAID!_x000D_
Tons of in fighting over territory and accounts  _x000D_
No leadership - Blame culture - Everything is an escalation _x000D_
Managers talk behind your back to other Managers and employees</t>
  </si>
  <si>
    <t>Benefits are okay  401K match The Products are 2 years behind, and Lack Documentation   Management does not value anyone or value customers, partners   They pay about 30- 40% under market value.    CEO says  AMERICANS ARE OVER PAID!  Tons of in fighting over territory and accounts    No leadership - Blame culture - Everything is an escalation   Managers talk behind your back to other Managers and employees</t>
  </si>
  <si>
    <t>"Benefits are okay 401K match The Products are 2 years behind, and Lack Documentation  Management does not value anyone or value customers, partners  They pay about 30- 40% under market value.  CEO says AMERICANS ARE OVER PAID! Tons of in fighting over territory and accounts  No leadership - Blame culture - Everything is an escalation  Managers talk behind your back to other Managers and employees"</t>
  </si>
  <si>
    <t>[0.8041648864746094]</t>
  </si>
  <si>
    <t>[array([0.1920974 , 0.8041649 , 0.00373772], dtype=float32)]</t>
  </si>
  <si>
    <t>Steer clear of working at Gemalto</t>
  </si>
  <si>
    <t>Major Account Manager</t>
  </si>
  <si>
    <t>Cool products in a hot market.</t>
  </si>
  <si>
    <t>The pay is the worst Iâ€™ve seen in the technology industry. Management lacks vision and is horrible with communication. Product innovation is slow and lagging behind the market. If you arenâ€™t French, donâ€™t bother working here in the US. Youâ€™ll be treated like a second class citizen.</t>
  </si>
  <si>
    <t>Cool products in a hot market. The pay is the worst Iâ€™ve seen in the technology industry. Management lacks vision and is horrible with communication. Product innovation is slow and lagging behind the market. If you arenâ€™t French, donâ€™t bother working here in the US. Youâ€™ll be treated like a second class citizen.</t>
  </si>
  <si>
    <t>"Cool products in a hot market. The pay is the worst Iâ€™ve seen in the technology industry. Management lacks vision and is horrible with communication. Product innovation is slow and lagging behind the market. If you arenâ€™t French, donâ€™t bother working here in the US. Youâ€™ll be treated like a second class citizen."</t>
  </si>
  <si>
    <t>[0.7223731279373169]</t>
  </si>
  <si>
    <t>[array([0.02626351, 0.2513633 , 0.7223731 ], dtype=float32)]</t>
  </si>
  <si>
    <t>1.0477759838104248</t>
  </si>
  <si>
    <t>Slow to adapt but solid performance</t>
  </si>
  <si>
    <t>Great first job. If it's not your first job, but you have experience, you will definitely be expected to hit the ground running. I consider these both pros because if your experience is valued, or you have energy to burn, you will be put to use. You basically have two years to prove yourself. First year is to find your right fit and for management to assess your energy level. Second year is to see if you have adjusted to your new 'stretch goal'._x000D_
_x000D_
I have been fortunate to have excellent managers whom I could trust professionally and who have challenged me along the way. Many are not so fortunate, however. My direct managers are why I am still here._x000D_
_x000D_
Regardless of the situation, we always get the job done.</t>
  </si>
  <si>
    <t>If you are looking for a dot.com rocket ride or most everything that the tech journals/press laud about "high tech" companies, keep looking. Things are fast-paced because everything is understaffed. Always. Managers are selected early in their careers, groomed and promoted. That's not to say that this doesn't work well-enough in general, however, if you're 7-8 years in and not yet a manager, you won't be. HR "career advancement" is a joke. I've never seen anyone, other than management, switch verticals (e.g. from telecom to M-2-M, or any other vertical) successfully. Promotion is usually up or out._x000D_
_x000D_
If your manager is in France (most are, once you reach a certain level) you will be competing against the locals over there for resources and time/energy/interest from your manager. It's only natural, but it's terrible professionally. Your manager, and his/her (most are men) respect level from their manager have a tremendous impact on your ability to make an impact for the company._x000D_
_x000D_
And as for "getting the job done, regardless of the circumstances" - this quickly leads to burnout, because lessons are rarely learned by the organization. Rinse, repeat.</t>
  </si>
  <si>
    <t>Great first job. If it's not your first job, but you have experience, you will definitely be expected to hit the ground running. I consider these both pros because if your experience is valued, or you have energy to burn, you will be put to use. You basically have two years to prove yourself. First year is to find your right fit and for management to assess your energy level. Second year is to see if you have adjusted to your new 'stretch goal'._x000D_
_x000D_
I have been fortunate to have excellent managers whom I could trust professionally and who have challenged me along the way. Many are not so fortunate, however. My direct managers are why I am still here._x000D_
_x000D_
Regardless of the situation, we always get the job done. If you are looking for a dot.com rocket ride or most everything that the tech journals/press laud about "high tech" companies, keep looking. Things are fast-paced because everything is understaffed. Always. Managers are selected early in their careers, groomed and promoted. That's not to say that this doesn't work well-enough in general, however, if you're 7-8 years in and not yet a manager, you won't be. HR "career advancement" is a joke. I've never seen anyone, other than management, switch verticals (e.g. from telecom to M-2-M, or any other vertical) successfully. Promotion is usually up or out._x000D_
_x000D_
If your manager is in France (most are, once you reach a certain level) you will be competing against the locals over there for resources and time/energy/interest from your manager. It's only natural, but it's terrible professionally. Your manager, and his/her (most are men) respect level from their manager have a tremendous impact on your ability to make an impact for the company._x000D_
_x000D_
And as for "getting the job done, regardless of the circumstances" - this quickly leads to burnout, because lessons are rarely learned by the organization. Rinse, repeat.</t>
  </si>
  <si>
    <t>Great first job. If it's not your first job, but you have experience, you will definitely be expected to hit the ground running. I consider these both pros because if your experience is valued, or you have energy to burn, you will be put to use. You basically have two years to prove yourself. First year is to find your right fit and for management to assess your energy level. Second year is to see if you have adjusted to your new 'stretch goal'.    I have been fortunate to have excellent managers whom I could trust professionally and who have challenged me along the way. Many are not so fortunate, however. My direct managers are why I am still here.    Regardless of the situation, we always get the job done. If you are looking for a dot.com rocket ride or most everything that the tech journals/press laud about "high tech" companies, keep looking. Things are fast-paced because everything is understaffed. Always. Managers are selected early in their careers, groomed and promoted. That's not to say that this doesn't work well-enough in general, however, if you're 7-8 years in and not yet a manager, you won't be. HR "career advancement" is a joke. I've never seen anyone, other than management, switch verticals (e.g. from telecom to M-2-M, or any other vertical) successfully. Promotion is usually up or out.    If your manager is in France (most are, once you reach a certain level) you will be competing against the locals over there for resources and time/energy/interest from your manager. It's only natural, but it's terrible professionally. Your manager, and his/her (most are men) respect level from their manager have a tremendous impact on your ability to make an impact for the company.    And as for "getting the job done, regardless of the circumstances" - this quickly leads to burnout, because lessons are rarely learned by the organization. Rinse, repeat.</t>
  </si>
  <si>
    <t>"Great first job. If it's not your first job, but you have experience, you will definitely be expected to hit the ground running. I consider these both pros because if your experience is valued, or you have energy to burn, you will be put to use. You basically have two years to prove yourself. First year is to find your right fit and for management to assess your energy level. Second year is to see if you have adjusted to your new 'stretch goal'.  I have been fortunate to have excellent managers whom I could trust professionally and who have challenged me along the way. Many are not so fortunate, however. My direct managers are why I am still here.  Regardless of the situation, we always get the job done. If you are looking for a dot.com rocket ride or most everything that the tech journals/press laud about ""high tech"" companies, keep looking. Things are fast-paced because everything is understaffed. Always. Managers are selected early in their careers, groomed and promoted. That's not to say that this doesn't work well-enough in general, however, if you're 7-8 years in and not yet a manager, you won't be. HR ""career advancement"" is a joke. I've never seen anyone, other than management, switch verticals (e.g. from telecom to M-2-M, or any other vertical) successfully. Promotion is usually up or out.  If your manager is in France (most are, once you reach a</t>
  </si>
  <si>
    <t>[0.9834274649620056]</t>
  </si>
  <si>
    <t>[array([0.00784538, 0.00872705, 0.98342746], dtype=float32)]</t>
  </si>
  <si>
    <t>1.0475313663482666</t>
  </si>
  <si>
    <t>Comfortable working with this company and good relationship with co-workers including management</t>
  </si>
  <si>
    <t>I believed team work was priority, that motivated me to have work there until retirement period. The company is equipped in terms safety, with fine police.</t>
  </si>
  <si>
    <t>It May have been a little difficult for me to understand, as a result of Boss unexpected decision reach after five and half unbroken years of service.</t>
  </si>
  <si>
    <t>I believed team work was priority, that motivated me to have work there until retirement period. The company is equipped in terms safety, with fine police. It May have been a little difficult for me to understand, as a result of Boss unexpected decision reach after five and half unbroken years of service.</t>
  </si>
  <si>
    <t>"I believed team work was priority, that motivated me to have work there until retirement period. The company is equipped in terms safety, with fine police. It May have been a little difficult for me to understand, as a result of Boss unexpected decision reach after five and half unbroken years of service."</t>
  </si>
  <si>
    <t>[0.9682238101959229]</t>
  </si>
  <si>
    <t>[array([0.00410622, 0.9682238 , 0.02766994], dtype=float32)]</t>
  </si>
  <si>
    <t>Relaxed work environment depending on the group you  are in your work hours may vary. Everyone is willing to pitch in when there is a critical situation.</t>
  </si>
  <si>
    <t>Considering that this is a multi-cultural environment and the nature of the business is very complex it can be hard to get everyone focused on the right effort. What is a priority for one may be low for the other.</t>
  </si>
  <si>
    <t>Relaxed work environment depending on the group you  are in your work hours may vary. Everyone is willing to pitch in when there is a critical situation. Considering that this is a multi-cultural environment and the nature of the business is very complex it can be hard to get everyone focused on the right effort. What is a priority for one may be low for the other.</t>
  </si>
  <si>
    <t>Relaxed work environment depending on the group you are in your work hours may vary. Everyone is willing to pitch in when there is a critical situation. Considering that this is a multi-cultural environment and the nature of the business is very complex it can be hard to get everyone focused on the right effort. What is a priority for one may be low for the other.</t>
  </si>
  <si>
    <t>[0.8653897643089294]</t>
  </si>
  <si>
    <t>[array([0.00675507, 0.12785512, 0.86538976], dtype=float32)]</t>
  </si>
  <si>
    <t>15 days of PTO on first year. good benefit in general. nice people, not very stressed working env.</t>
  </si>
  <si>
    <t>bonus depending on project and position, most people in the company has no bonus as far as I know if you are not in management role or senior employee. _x000D_
Not much room to grow as software engineer. Technical training depending on project. Very few people I know get opportunity to have company paid external training class.</t>
  </si>
  <si>
    <t>15 days of PTO on first year. good benefit in general. nice people, not very stressed working env. bonus depending on project and position, most people in the company has no bonus as far as I know if you are not in management role or senior employee. _x000D_
Not much room to grow as software engineer. Technical training depending on project. Very few people I know get opportunity to have company paid external training class.</t>
  </si>
  <si>
    <t>15 days of PTO on first year. good benefit in general. nice people, not very stressed working env. bonus depending on project and position, most people in the company has no bonus as far as I know if you are not in management role or senior employee.   Not much room to grow as software engineer. Technical training depending on project. Very few people I know get opportunity to have company paid external training class.</t>
  </si>
  <si>
    <t>"15 days of PTO on first year. good benefit in general. nice people, not very stressed working env. bonus depending on project and position, most people in the company has no bonus as far as I know if you are not in management role or senior employee.  Not much room to grow as software engineer. Technical training depending on project. Very few people I know get opportunity to have company paid external training class."</t>
  </si>
  <si>
    <t>[0.8070849180221558]</t>
  </si>
  <si>
    <t>[array([0.01224467, 0.8070849 , 0.18067048], dtype=float32)]</t>
  </si>
  <si>
    <t>1.047930359840393</t>
  </si>
  <si>
    <t>Awful Management and Understaffed</t>
  </si>
  <si>
    <t>Gemalto has quite many great employees that work tirelessly to yield great results with the little that they have. They put in long hours, attend early morning pointless meetings, and work late in to the night â€œuntil we get more people.â€ Management doesnâ€™t often recognize the efforts of those that are not in the upper echelon, but you will find peers that will look out for your wellbeing. This is actually the strongest point of this company. The employees really band together and try to make the best with what they have. You will make friends easily and look forward to seeing them each day._x000D_
If you have a fondness for travel or working with people from all over the world, you will feel just at home in Gemalto. You will likely need to coordinate with multiple international teams, and have meetings with your manager, who will be located in France. If you are lucky or are in a more sales role, you will get to enjoy more international travel._x000D_
Since Gemalto doesnâ€™t compete very well in the USA market, internal recruitment is pretty good. You can jump up diagonally or horizontally quite easily. This is great for gaining experience in a field that you thought would have been locked away professionally behind several years of experience in a different company. _x000D_
_x000D_
Health care and dental are really good. Wish I had given birth or broken a bone while I was on their plan.</t>
  </si>
  <si>
    <t>The upper most management and HR are not dependable or trustable. Great HR people will eventually leave the company, leaving behind a slew of yes-men. You will have some one promoted over you quite quickly because they are friends with the right person. The company wasnâ€™t like this long ago, but thatâ€™s the turn that it took in late 2016, going in to 2017._x000D_
You will find some good managers on the low levels, but it is rare. What you will encounter is a management culture that is much more focused on their personal gain than your place in the company. You will find managers that block your opportunities to move around to other teams or are unwilling to give you the raise that you deserve. It is unfortunate that this company refuses to try and retain their talent._x000D_
You will never get enough people on your team. Since this company keeps losing good talent, you will always be doing the job of 2 employees or more. Even when they hire more talent, it is only a matter of time till your next team member leaves._x000D_
_x000D_
Most people are underpaid.</t>
  </si>
  <si>
    <t>Gemalto has quite many great employees that work tirelessly to yield great results with the little that they have. They put in long hours, attend early morning pointless meetings, and work late in to the night â€œuntil we get more people.â€ Management doesnâ€™t often recognize the efforts of those that are not in the upper echelon, but you will find peers that will look out for your wellbeing. This is actually the strongest point of this company. The employees really band together and try to make the best with what they have. You will make friends easily and look forward to seeing them each day._x000D_
If you have a fondness for travel or working with people from all over the world, you will feel just at home in Gemalto. You will likely need to coordinate with multiple international teams, and have meetings with your manager, who will be located in France. If you are lucky or are in a more sales role, you will get to enjoy more international travel._x000D_
Since Gemalto doesnâ€™t compete very well in the USA market, internal recruitment is pretty good. You can jump up diagonally or horizontally quite easily. This is great for gaining experience in a field that you thought would have been locked away professionally behind several years of experience in a different company. _x000D_
_x000D_
Health care and dental are really good. Wish I had given birth or broken a bone while I was on their plan. The upper most management and HR are not dependable or trustable. Great HR people will eventually leave the company, leaving behind a slew of yes-men. You will have some one promoted over you quite quickly because they are friends with the right person. The company wasnâ€™t like this long ago, but thatâ€™s the turn that it took in late 2016, going in to 2017._x000D_
You will find some good managers on the low levels, but it is rare. What you will encounter is a management culture that is much more focused on their personal gain than your place in the company. You will find managers that block your opportunities to move around to other teams or are unwilling to give you the raise that you deserve. It is unfortunate that this company refuses to try and retain their talent._x000D_
You will never get enough people on your team. Since this company keeps losing good talent, you will always be doing the job of 2 employees or more. Even when they hire more talent, it is only a matter of time till your next team member leaves._x000D_
_x000D_
Most people are underpaid.</t>
  </si>
  <si>
    <t>Gemalto has quite many great employees that work tirelessly to yield great results with the little that they have. They put in long hours, attend early morning pointless meetings, and work late in to the night â€œuntil we get more people.â€ Management doesnâ€™t often recognize the efforts of those that are not in the upper echelon, but you will find peers that will look out for your wellbeing. This is actually the strongest point of this company. The employees really band together and try to make the best with what they have. You will make friends easily and look forward to seeing them each day.  If you have a fondness for travel or working with people from all over the world, you will feel just at home in Gemalto. You will likely need to coordinate with multiple international teams, and have meetings with your manager, who will be located in France. If you are lucky or are in a more sales role, you will get to enjoy more international travel.  Since Gemalto doesnâ€™t compete very well in the USA market, internal recruitment is pretty good. You can jump up diagonally or horizontally quite easily. This is great for gaining experience in a field that you thought would have been locked away professionally behind several years of experience in a different company.     Health care and dental are really good. Wish I had given birth or broken a bone while I was on their plan. The upper most management and HR are not dependable or trustable. Great HR people will eventually leave the company, leaving behind a slew of yes-men. You will have some one promoted over you quite quickly because they are friends with the right person. The company wasnâ€™t like this long ago, but thatâ€™s the turn that it took in late 2016, going in to 2017.  You will find some good managers on the low levels, but it is rare. What you will encounter is a management culture that is much more focused on their personal gain than your place in the company. You will find managers that block your opportunities to move around to other teams or are unwilling to give you the raise that you deserve. It is unfortunate that this company refuses to try and retain their talent.  You will never get enough people on your team. Since this company keeps losing good talent, you will always be doing the job of 2 employees or more. Even when they hire more talent, it is only a matter of time till your next team member leaves.    Most people are underpaid.</t>
  </si>
  <si>
    <t>"Gemalto has quite many great employees that work tirelessly to yield great results with the little that they have. They put in long hours, attend early morning pointless meetings, and work late in to the night â€œuntil we get more people.â€ Management doesnâ€™t often recognize the efforts of those that are not in the upper echelon, but you will find peers that will look out for your wellbeing. This is actually the strongest point of this company. The employees really band together and try to make the best with what they have. You will make friends easily and look forward to seeing them each day. If you have a fondness for travel or working with people from all over the world, you will feel just at home in Gemalto. You will likely need to coordinate with multiple international teams, and have meetings with your manager, who will be located in France. If you are lucky or are in a more sales role, you will get to enjoy more international travel. Since Gemalto doesnâ€™t compete very well in the USA market, internal recruitment is pretty good. You can jump up diagonally or horizontally quite easily. This is great for gaining experience in a field that you thought would have been locked away professionally behind several years of experience in a different company.   Health care and dental are really good. Wish I had given birth or broken a bone while I was on their</t>
  </si>
  <si>
    <t>[0.9969559907913208]</t>
  </si>
  <si>
    <t>[array([8.5545646e-04, 2.1885466e-03, 9.9695599e-01], dtype=float32)]</t>
  </si>
  <si>
    <t>Great company with cutting edge technology but not efficient managed</t>
  </si>
  <si>
    <t>Good relocation package to attract good candidate._x000D_
Use the latest technology and has its own patents._x000D_
Work mostly with big companies in Fortune 100 list._x000D_
Company has a reliable industry reputation and is THE No. 1 in its sector._x000D_
There are smart people that is quite knowledgeable and has hands-on experience._x000D_
The top regional manager knows how to make the business running.</t>
  </si>
  <si>
    <t>Multi-thread management and micro-management._x000D_
The company expand extremely fast but lack core value to keep good employee._x000D_
Middle-level managers spend lots of time play office political game._x000D_
The direction keep on change._x000D_
Engineer from France work not quite close with local US workforce.</t>
  </si>
  <si>
    <t>Good relocation package to attract good candidate._x000D_
Use the latest technology and has its own patents._x000D_
Work mostly with big companies in Fortune 100 list._x000D_
Company has a reliable industry reputation and is THE No. 1 in its sector._x000D_
There are smart people that is quite knowledgeable and has hands-on experience._x000D_
The top regional manager knows how to make the business running. Multi-thread management and micro-management._x000D_
The company expand extremely fast but lack core value to keep good employee._x000D_
Middle-level managers spend lots of time play office political game._x000D_
The direction keep on change._x000D_
Engineer from France work not quite close with local US workforce.</t>
  </si>
  <si>
    <t>Good relocation package to attract good candidate.  Use the latest technology and has its own patents.  Work mostly with big companies in Fortune 100 list.  Company has a reliable industry reputation and is THE No. 1 in its sector.  There are smart people that is quite knowledgeable and has hands-on experience.  The top regional manager knows how to make the business running. Multi-thread management and micro-management.  The company expand extremely fast but lack core value to keep good employee.  Middle-level managers spend lots of time play office political game.  The direction keep on change.  Engineer from France work not quite close with local US workforce.</t>
  </si>
  <si>
    <t>Good relocation package to attract good candidate. Use the latest technology and has its own patents. Work mostly with big companies in Fortune 100 list. Company has a reliable industry reputation and is THE No. 1 in its sector. There are smart people that is quite knowledgeable and has hands-on experience. The top regional manager knows how to make the business running. Multi-thread management and micro-management. The company expand extremely fast but lack core value to keep good employee. Middle-level managers spend lots of time play office political game. The direction keep on change. Engineer from France work not quite close with local US workforce.</t>
  </si>
  <si>
    <t>[0.9747388958930969]</t>
  </si>
  <si>
    <t>[array([0.00301062, 0.02225053, 0.9747389 ], dtype=float32)]</t>
  </si>
  <si>
    <t>1.047845721244812</t>
  </si>
  <si>
    <t>European company so they value work life balance and are flexible with remote work and time off.  Good benefits and 401k match.</t>
  </si>
  <si>
    <t>Unsure of the future. Currently working through an acquisition with little to no information given to employees and it has affected the work environment. Not a very social company, everyone just comes in, works and leaves at 5pm with little community engagement.</t>
  </si>
  <si>
    <t>European company so they value work life balance and are flexible with remote work and time off.  Good benefits and 401k match. Unsure of the future. Currently working through an acquisition with little to no information given to employees and it has affected the work environment. Not a very social company, everyone just comes in, works and leaves at 5pm with little community engagement.</t>
  </si>
  <si>
    <t>"European company so they value work life balance and are flexible with remote work and time off. Good benefits and 401k match. Unsure of the future. Currently working through an acquisition with little to no information given to employees and it has affected the work environment. Not a very social company, everyone just comes in, works and leaves at 5pm with little community engagement."</t>
  </si>
  <si>
    <t>[0.9070096015930176]</t>
  </si>
  <si>
    <t>[array([0.0127133, 0.9070096, 0.0802771], dtype=float32)]</t>
  </si>
  <si>
    <t>1.0478051900863647</t>
  </si>
  <si>
    <t>Gemalto is a really great company with great products</t>
  </si>
  <si>
    <t>This is a good company with great cutting edge products. I really like being a part of it._x000D_
_x000D_
I enjoy going to work every day and like everyone in the office. There are a lot of very nice people working here._x000D_
_x000D_
The flexibility is great. If i have an errand to run, I can leave the office if work permits and go do it. No problem! _x000D_
_x000D_
401K matching and (sometimes) stock purchase benefits are available.</t>
  </si>
  <si>
    <t>If you speak French, you have it made at Gemalto. If you are American, you will be lucky if you ever get in management. There are a few VP level American managers at our office, most are French. However, they are men. If you are a lady, your chances of getting into management are in the "miracle" category. _x000D_
_x000D_
Along these lines, at Gemalto you are probably working for a French person. Many times this person is actually in France. This is problematic, because your French manager will provide resources and time to the people he sees in front of him... in France. You are in the US, so you will often draw the short straw. Objectives are written in broken English, so may be difficult to understand. Phone calls and emails from your manager may be equally as cryptic. _x000D_
_x000D_
It is very difficult to get a raise at Gemalto. Definitely negotiate what you want at the get go. There will be low and few increases after you join._x000D_
_x000D_
Hard work is not rewarded. You are always told that you were "expected" to do the things you do, even if you work insanely hard on things that are not in your objectives. This goes back to above, low raises. Perhaps they don't want to give you credit for your work, or else they may have to give you a raise. _x000D_
_x000D_
If you need a pat on the back for your good work, this is not the place for you. You will probably only get feedback if there is an issue that needs modification._x000D_
_x000D_
It is hit and miss as far as management goes. You could be lucky and get a good manager, but most of the managers are promoted for being great developers, and are not the best managers. _x000D_
_x000D_
There is a lot of politics going on. It is not conducive to good teamwork. It is kind of an every man for himself type atmosphere. Your manager's top priority is looking good. If you are one of those people who likes to come to the office and work and go home, get ready to learn about politics!</t>
  </si>
  <si>
    <t>This is a good company with great cutting edge products. I really like being a part of it._x000D_
_x000D_
I enjoy going to work every day and like everyone in the office. There are a lot of very nice people working here._x000D_
_x000D_
The flexibility is great. If i have an errand to run, I can leave the office if work permits and go do it. No problem! _x000D_
_x000D_
401K matching and (sometimes) stock purchase benefits are available. If you speak French, you have it made at Gemalto. If you are American, you will be lucky if you ever get in management. There are a few VP level American managers at our office, most are French. However, they are men. If you are a lady, your chances of getting into management are in the "miracle" category. _x000D_
_x000D_
Along these lines, at Gemalto you are probably working for a French person. Many times this person is actually in France. This is problematic, because your French manager will provide resources and time to the people he sees in front of him... in France. You are in the US, so you will often draw the short straw. Objectives are written in broken English, so may be difficult to understand. Phone calls and emails from your manager may be equally as cryptic. _x000D_
_x000D_
It is very difficult to get a raise at Gemalto. Definitely negotiate what you want at the get go. There will be low and few increases after you join._x000D_
_x000D_
Hard work is not rewarded. You are always told that you were "expected" to do the things you do, even if you work insanely hard on things that are not in your objectives. This goes back to above, low raises. Perhaps they don't want to give you credit for your work, or else they may have to give you a raise. _x000D_
_x000D_
If you need a pat on the back for your good work, this is not the place for you. You will probably only get feedback if there is an issue that needs modification._x000D_
_x000D_
It is hit and miss as far as management goes. You could be lucky and get a good manager, but most of the managers are promoted for being great developers, and are not the best managers. _x000D_
_x000D_
There is a lot of politics going on. It is not conducive to good teamwork. It is kind of an every man for himself type atmosphere. Your manager's top priority is looking good. If you are one of those people who likes to come to the office and work and go home, get ready to learn about politics!</t>
  </si>
  <si>
    <t>This is a good company with great cutting edge products. I really like being a part of it.    I enjoy going to work every day and like everyone in the office. There are a lot of very nice people working here.    The flexibility is great. If i have an errand to run, I can leave the office if work permits and go do it. No problem!     401K matching and (sometimes) stock purchase benefits are available. If you speak French, you have it made at Gemalto. If you are American, you will be lucky if you ever get in management. There are a few VP level American managers at our office, most are French. However, they are men. If you are a lady, your chances of getting into management are in the "miracle" category.     Along these lines, at Gemalto you are probably working for a French person. Many times this person is actually in France. This is problematic, because your French manager will provide resources and time to the people he sees in front of him... in France. You are in the US, so you will often draw the short straw. Objectives are written in broken English, so may be difficult to understand. Phone calls and emails from your manager may be equally as cryptic.     It is very difficult to get a raise at Gemalto. Definitely negotiate what you want at the get go. There will be low and few increases after you join.    Hard work is not rewarded. You are always told that you were "expected" to do the things you do, even if you work insanely hard on things that are not in your objectives. This goes back to above, low raises. Perhaps they don't want to give you credit for your work, or else they may have to give you a raise.     If you need a pat on the back for your good work, this is not the place for you. You will probably only get feedback if there is an issue that needs modification.    It is hit and miss as far as management goes. You could be lucky and get a good manager, but most of the managers are promoted for being great developers, and are not the best managers.     There is a lot of politics going on. It is not conducive to good teamwork. It is kind of an every man for himself type atmosphere. Your manager's top priority is looking good. If you are one of those people who likes to come to the office and work and go home, get ready to learn about politics!</t>
  </si>
  <si>
    <t>"This is a good company with great cutting edge products. I really like being a part of it.  I enjoy going to work every day and like everyone in the office. There are a lot of very nice people working here.  The flexibility is great. If i have an errand to run, I can leave the office if work permits and go do it. No problem!   401K matching and (sometimes) stock purchase benefits are available. If you speak French, you have it made at Gemalto. If you are American, you will be lucky if you ever get in management. There are a few VP level American managers at our office, most are French. However, they are men. If you are a lady, your chances of getting into management are in the ""miracle"" category.   Along these lines, at Gemalto you are probably working for a French person. Many times this person is actually in France. This is problematic, because your French manager will provide resources and time to the people he sees in front of him... in France. You are in the US, so you will often draw the short straw. Objectives are written in broken English, so may be difficult to understand. Phone calls and emails from your manager may be equally as cryptic.   It is very difficult to get a raise at Gemalto. Definitely negotiate what you want at</t>
  </si>
  <si>
    <t>[0.9951230883598328]</t>
  </si>
  <si>
    <t>[array([0.00264608, 0.00223083, 0.9951231 ], dtype=float32)]</t>
  </si>
  <si>
    <t>Career stagnation</t>
  </si>
  <si>
    <t>Personalization Engineer/Software Developer</t>
  </si>
  <si>
    <t>Good pay and benefits, fairly flexible schedule.</t>
  </si>
  <si>
    <t>Micro-managing. Boxing: you are put in a "box" in the sense that you are expected to work on the same domain for years on end. Unwillingness to allow development teams to have ownership of their product domain, thus leading to employees feeling dis-empowered, demotivated, lacking passion for their work, and rampant (justified) cynicism towards management initiatives. This is a 9-to-5 environment where nobody really cares much about what they do, they just do it because it pays the bills. Zero innovation unless you work at the Gemenos, France office because every new idea must be vetted by Corporate managers, and when good ideas are presented they are often taken and repackaged by Corporate R&amp;D, leaving engineers at satellite offices with no recognition. Extremely difficult to move within the company if you're not a "yes man" who never questions the status quo. Very high employee turnaround due to the reasons above and intense internal politics and bureaucracy. You may thrive in this environment if you are a social butterfly who's good at navigating the bureaucracy and play your cards right. But then you're probably not a great engineer. And the problem is that the top is full of the aggressive corporate ladder climbers who got there by stepping on their peers, and those people will be your managers. Expect unreasonable deadlines, nonsensical requirements, superfluous projects designed to pad some project manager's resume, time consuming tracking of developer time down to the hour (yes, even full-time salaried software engineers must produce detailed reports of how they spent their time), among other nonsense._x000D_
_x000D_
Being a French company, everything of French origin gets precedence: French nationals enjoy very generous expatriate contracts to work overseas, a disproportionate amount of internal third-party software solutions are of French origin despite the fact that they are often considerable inferior and more expensive than leading providers. _x000D_
_x000D_
One last thing that really bother me is the extensive use of open source software internally without any kind of contribution back to the FLOSS community. When Gemalto can't find a French company to provide some service, they will grab an open source solution, customize it, and deploy it internally world-wide. All while not allowing employees to make any contributions to those projects as a matter of company policy (some exceptions exist, mostly employees who have developed solutions in their own personal time).</t>
  </si>
  <si>
    <t>Good pay and benefits, fairly flexible schedule. Micro-managing. Boxing: you are put in a "box" in the sense that you are expected to work on the same domain for years on end. Unwillingness to allow development teams to have ownership of their product domain, thus leading to employees feeling dis-empowered, demotivated, lacking passion for their work, and rampant (justified) cynicism towards management initiatives. This is a 9-to-5 environment where nobody really cares much about what they do, they just do it because it pays the bills. Zero innovation unless you work at the Gemenos, France office because every new idea must be vetted by Corporate managers, and when good ideas are presented they are often taken and repackaged by Corporate R&amp;D, leaving engineers at satellite offices with no recognition. Extremely difficult to move within the company if you're not a "yes man" who never questions the status quo. Very high employee turnaround due to the reasons above and intense internal politics and bureaucracy. You may thrive in this environment if you are a social butterfly who's good at navigating the bureaucracy and play your cards right. But then you're probably not a great engineer. And the problem is that the top is full of the aggressive corporate ladder climbers who got there by stepping on their peers, and those people will be your managers. Expect unreasonable deadlines, nonsensical requirements, superfluous projects designed to pad some project manager's resume, time consuming tracking of developer time down to the hour (yes, even full-time salaried software engineers must produce detailed reports of how they spent their time), among other nonsense._x000D_
_x000D_
Being a French company, everything of French origin gets precedence: French nationals enjoy very generous expatriate contracts to work overseas, a disproportionate amount of internal third-party software solutions are of French origin despite the fact that they are often considerable inferior and more expensive than leading providers. _x000D_
_x000D_
One last thing that really bother me is the extensive use of open source software internally without any kind of contribution back to the FLOSS community. When Gemalto can't find a French company to provide some service, they will grab an open source solution, customize it, and deploy it internally world-wide. All while not allowing employees to make any contributions to those projects as a matter of company policy (some exceptions exist, mostly employees who have developed solutions in their own personal time).</t>
  </si>
  <si>
    <t>Good pay and benefits, fairly flexible schedule. Micro-managing. Boxing: you are put in a "box" in the sense that you are expected to work on the same domain for years on end. Unwillingness to allow development teams to have ownership of their product domain, thus leading to employees feeling dis-empowered, demotivated, lacking passion for their work, and rampant (justified) cynicism towards management initiatives. This is a 9-to-5 environment where nobody really cares much about what they do, they just do it because it pays the bills. Zero innovation unless you work at the Gemenos, France office because every new idea must be vetted by Corporate managers, and when good ideas are presented they are often taken and repackaged by Corporate R&amp;D, leaving engineers at satellite offices with no recognition. Extremely difficult to move within the company if you're not a "yes man" who never questions the status quo. Very high employee turnaround due to the reasons above and intense internal politics and bureaucracy. You may thrive in this environment if you are a social butterfly who's good at navigating the bureaucracy and play your cards right. But then you're probably not a great engineer. And the problem is that the top is full of the aggressive corporate ladder climbers who got there by stepping on their peers, and those people will be your managers. Expect unreasonable deadlines, nonsensical requirements, superfluous projects designed to pad some project manager's resume, time consuming tracking of developer time down to the hour (yes, even full-time salaried software engineers must produce detailed reports of how they spent their time), among other nonsense.    Being a French company, everything of French origin gets precedence: French nationals enjoy very generous expatriate contracts to work overseas, a disproportionate amount of internal third-party software solutions are of French origin despite the fact that they are often considerable inferior and more expensive than leading providers.     One last thing that really bother me is the extensive use of open source software internally without any kind of contribution back to the FLOSS community. When Gemalto can't find a French company to provide some service, they will grab an open source solution, customize it, and deploy it internally world-wide. All while not allowing employees to make any contributions to those projects as a matter of company policy (some exceptions exist, mostly employees who have developed solutions in their own personal time).</t>
  </si>
  <si>
    <t>"Good pay and benefits, fairly flexible schedule. Micro-managing. Boxing: you are put in a ""box"" in the sense that you are expected to work on the same domain for years on end. Unwillingness to allow development teams to have ownership of their product domain, thus leading to employees feeling dis-empowered, demotivated, lacking passion for their work, and rampant (justified) cynicism towards management initiatives. This is a 9-to-5 environment where nobody really cares much about what they do, they just do it because it pays the bills. Zero innovation unless you work at the Gemenos, France office because every new idea must be vetted by Corporate managers, and when good ideas are presented they are often taken and repackaged by Corporate R&amp;D, leaving engineers at satellite offices with no recognition. Extremely difficult to move within the company if you're not a ""yes man"" who never questions the status quo. Very high employee turnaround due to the reasons above and intense internal politics and bureaucracy. You may thrive in this environment if you are a social butterfly who's good at navigating the bureaucracy and play your cards right. But then you're probably not a great engineer. And the problem is that the top is full of the aggressive corporate ladder climbers who got there by stepping on their peers, and those people will be your managers. Expect unreasonable deadlines, nonsensical requirements, superfluous projects designed to pad some project manager's resume, time consuming tracking of developer time down to the hour</t>
  </si>
  <si>
    <t>[0.7543780207633972]</t>
  </si>
  <si>
    <t>[array([0.1853581 , 0.06026382, 0.754378  ], dtype=float32)]</t>
  </si>
  <si>
    <t>Job growth but at a high cost</t>
  </si>
  <si>
    <t>If you want to do different things in your career, Gemalto encourages you to take different positions and will pay for you to move (within country or internationally). Quite often, this means taking positions in areas where you have no background or expertise. (For instance, they are quite happy to move someone from a VP of Operations to a VP of Marketing.) They also strongly encourage internal transfer and promotion, which means there's a real career ladder at Gemalto. Excellent benefits, including generous PTO, decent health care plans, and exceptional life insurance.</t>
  </si>
  <si>
    <t>Gemalto spends less than half the industry average on marketing, making it challenging to get in front of customers. Leadership is focused exclusively on how profitable the company is from year to year, rather than competitiveness or leadership over the long term. Gemalto does not allow you to be re-hired; if you leave, you are gone permanently, even if you are a better and cheaper options than other candidates. It's difficult to get rid of underperforming employees, even if they do damage to the business. Gemalto does not pay for any training or education outside of their own programs. Gemalto caps their maximum pay at the 50th percentile for the region, making hiring qualified outside people very difficult (and results in pretty poor compensation). Internally, there is a lot of blame and finger-pointing when something doesn't work well; with a few notable exceptions, there is very little accountability.</t>
  </si>
  <si>
    <t>If you want to do different things in your career, Gemalto encourages you to take different positions and will pay for you to move (within country or internationally). Quite often, this means taking positions in areas where you have no background or expertise. (For instance, they are quite happy to move someone from a VP of Operations to a VP of Marketing.) They also strongly encourage internal transfer and promotion, which means there's a real career ladder at Gemalto. Excellent benefits, including generous PTO, decent health care plans, and exceptional life insurance. Gemalto spends less than half the industry average on marketing, making it challenging to get in front of customers. Leadership is focused exclusively on how profitable the company is from year to year, rather than competitiveness or leadership over the long term. Gemalto does not allow you to be re-hired; if you leave, you are gone permanently, even if you are a better and cheaper options than other candidates. It's difficult to get rid of underperforming employees, even if they do damage to the business. Gemalto does not pay for any training or education outside of their own programs. Gemalto caps their maximum pay at the 50th percentile for the region, making hiring qualified outside people very difficult (and results in pretty poor compensation). Internally, there is a lot of blame and finger-pointing when something doesn't work well; with a few notable exceptions, there is very little accountability.</t>
  </si>
  <si>
    <t>"If you want to do different things in your career, Gemalto encourages you to take different positions and will pay for you to move (within country or internationally). Quite often, this means taking positions in areas where you have no background or expertise. (For instance, they are quite happy to move someone from a VP of Operations to a VP of Marketing.) They also strongly encourage internal transfer and promotion, which means there's a real career ladder at Gemalto. Excellent benefits, including generous PTO, decent health care plans, and exceptional life insurance. Gemalto spends less than half the industry average on marketing, making it challenging to get in front of customers. Leadership is focused exclusively on how profitable the company is from year to year, rather than competitiveness or leadership over the long term. Gemalto does not allow you to be re-hired; if you leave, you are gone permanently, even if you are a better and cheaper options than other candidates. It's difficult to get rid of underperforming employees, even if they do damage to the business. Gemalto does not pay for any training or education outside of their own programs. Gemalto caps their maximum pay at the 50th percentile for the region, making hiring qualified outside people very difficult (and results in pretty poor compensation). Internally, there is a lot of blame and finger-pointing when something doesn't work well; with a few notable exceptions, there is very little accountability."</t>
  </si>
  <si>
    <t>[0.9334900975227356]</t>
  </si>
  <si>
    <t>[array([0.04344023, 0.02306969, 0.9334901 ], dtype=float32)]</t>
  </si>
  <si>
    <t>1.0480178594589233</t>
  </si>
  <si>
    <t>Great Markets and Execs Doing their Best in Challenging Conditions</t>
  </si>
  <si>
    <t>Company is in digital security at the edge in identity space and core data center space.  In Banking and Governments they have strong Secure Manufactureing and services programs in play.  In Mobility they are challenged with SIM card business, but activitly converting carrier revenues to systems and services vs. SIM cards themselves.  On Enterprise space they are strong in Encryption, Key Management, MF Auth and Access Services and cards and  Software Monetization.  Biometrics is also strong.</t>
  </si>
  <si>
    <t>Integrations across BUs are challenging and new execs are not always aligning incentives with outcomes they desire.</t>
  </si>
  <si>
    <t>Company is in digital security at the edge in identity space and core data center space.  In Banking and Governments they have strong Secure Manufactureing and services programs in play.  In Mobility they are challenged with SIM card business, but activitly converting carrier revenues to systems and services vs. SIM cards themselves.  On Enterprise space they are strong in Encryption, Key Management, MF Auth and Access Services and cards and  Software Monetization.  Biometrics is also strong. Integrations across BUs are challenging and new execs are not always aligning incentives with outcomes they desire.</t>
  </si>
  <si>
    <t>"Company is in digital security at the edge in identity space and core data center space. In Banking and Governments they have strong Secure Manufactureing and services programs in play. In Mobility they are challenged with SIM card business, but activitly converting carrier revenues to systems and services vs. SIM cards themselves. On Enterprise space they are strong in Encryption, Key Management, MF Auth and Access Services and cards and Software Monetization. Biometrics is also strong. Integrations across BUs are challenging and new execs are not always aligning incentives with outcomes they desire."</t>
  </si>
  <si>
    <t>[0.9327600002288818]</t>
  </si>
  <si>
    <t>[array([0.00579496, 0.93276   , 0.06144508], dtype=float32)]</t>
  </si>
  <si>
    <t>Good place for all levels of employment</t>
  </si>
  <si>
    <t>Good place to work for salaried employees and machine operators/printers alike. Great benefits-6% match on 401K, vested immediately, quarterly or yearly bonus for all employees, reduced price stock options, etc. Plenty of interaction between mgmt and employees through community outreach, picnics, Winter Festival, HR/Employee joint projects, etc.</t>
  </si>
  <si>
    <t>Montgomerville has a small mgmt team so upward movement is very limited for long periods of time. Moving to other plants is an option but requires a variety of approvals so is rare and lateral moves are rare. Machine ops have options to move off production floor but positions open in offices rarely.</t>
  </si>
  <si>
    <t>Good place to work for salaried employees and machine operators/printers alike. Great benefits-6% match on 401K, vested immediately, quarterly or yearly bonus for all employees, reduced price stock options, etc. Plenty of interaction between mgmt and employees through community outreach, picnics, Winter Festival, HR/Employee joint projects, etc. Montgomerville has a small mgmt team so upward movement is very limited for long periods of time. Moving to other plants is an option but requires a variety of approvals so is rare and lateral moves are rare. Machine ops have options to move off production floor but positions open in offices rarely.</t>
  </si>
  <si>
    <t>"Good place to work for salaried employees and machine operators/printers alike. Great benefits-6% match on 401K, vested immediately, quarterly or yearly bonus for all employees, reduced price stock options, etc. Plenty of interaction between mgmt and employees through community outreach, picnics, Winter Festival, HR/Employee joint projects, etc. Montgomerville has a small mgmt team so upward movement is very limited for long periods of time. Moving to other plants is an option but requires a variety of approvals so is rare and lateral moves are rare. Machine ops have options to move off production floor but positions open in offices rarely."</t>
  </si>
  <si>
    <t>[0.8590792417526245]</t>
  </si>
  <si>
    <t>[array([0.00278381, 0.138137  , 0.85907924], dtype=float32)]</t>
  </si>
  <si>
    <t>Not a place where you can work long-term, unless...</t>
  </si>
  <si>
    <t>You don't mind moving around and playing the political game to get anywhere._x000D_
_x000D_
Recently we were given a sheet of magnets that have our 8 objectives and incentives for employees. Allow me to expand on them, this may give you more insight to working here._x000D_
_x000D_
Diversity: Very much true. There are a lot of people from France here, however (it is a French company), and it seems like they get preferential treatment. I've never worked in an office in the US where I've seen such an array of different cultures, origins and beliefs._x000D_
_x000D_
Ethics &amp; Community: More or less._x000D_
_x000D_
Compensation and Benefits: The compensation is OK. Nothing special for market rates. Benefits, though, are good. For everyone I've worked for thus far, Gemalto's healthcare and 401k are unbeatable.</t>
  </si>
  <si>
    <t>Management by Objectives: Every company says this. They never do. It's a way to satisfy upper management who are disconnected with what the workers accomplish._x000D_
_x000D_
Recruitment: Gemalto has a joke of a recruitment policy. For starters, unless you have a Bachelor's degree or higher? Don't even bother talking to them. It is an absolute requirement, and a silly one. I've interviewed people who have the perfect skill sets that we need, and because of that one little piece of paper, they aren't even considered._x000D_
_x000D_
Promotion from Within: To management only. And it's all poltical rather than based on merit. People who have worked in the same position for multiple years without raises or promotions, despite being exceptional members of a team._x000D_
_x000D_
Training: A joke. There is no training. Even if you jump up and down screaming at senior management, showing all of the flaws of your job because of the lack of training, not a thing will be done about it._x000D_
_x000D_
Mobility: Yes, if you like working in other countries. If you are looking to work in the town you live in, where your home and family are, you will get nowhere. If you are willing to change countries of citizenship every 2 years there are plenty of opportunities.</t>
  </si>
  <si>
    <t>You don't mind moving around and playing the political game to get anywhere._x000D_
_x000D_
Recently we were given a sheet of magnets that have our 8 objectives and incentives for employees. Allow me to expand on them, this may give you more insight to working here._x000D_
_x000D_
Diversity: Very much true. There are a lot of people from France here, however (it is a French company), and it seems like they get preferential treatment. I've never worked in an office in the US where I've seen such an array of different cultures, origins and beliefs._x000D_
_x000D_
Ethics &amp; Community: More or less._x000D_
_x000D_
Compensation and Benefits: The compensation is OK. Nothing special for market rates. Benefits, though, are good. For everyone I've worked for thus far, Gemalto's healthcare and 401k are unbeatable. Management by Objectives: Every company says this. They never do. It's a way to satisfy upper management who are disconnected with what the workers accomplish._x000D_
_x000D_
Recruitment: Gemalto has a joke of a recruitment policy. For starters, unless you have a Bachelor's degree or higher? Don't even bother talking to them. It is an absolute requirement, and a silly one. I've interviewed people who have the perfect skill sets that we need, and because of that one little piece of paper, they aren't even considered._x000D_
_x000D_
Promotion from Within: To management only. And it's all poltical rather than based on merit. People who have worked in the same position for multiple years without raises or promotions, despite being exceptional members of a team._x000D_
_x000D_
Training: A joke. There is no training. Even if you jump up and down screaming at senior management, showing all of the flaws of your job because of the lack of training, not a thing will be done about it._x000D_
_x000D_
Mobility: Yes, if you like working in other countries. If you are looking to work in the town you live in, where your home and family are, you will get nowhere. If you are willing to change countries of citizenship every 2 years there are plenty of opportunities.</t>
  </si>
  <si>
    <t>You don't mind moving around and playing the political game to get anywhere.    Recently we were given a sheet of magnets that have our 8 objectives and incentives for employees. Allow me to expand on them, this may give you more insight to working here.    Diversity: Very much true. There are a lot of people from France here, however (it is a French company), and it seems like they get preferential treatment. I've never worked in an office in the US where I've seen such an array of different cultures, origins and beliefs.    Ethics &amp; Community: More or less.    Compensation and Benefits: The compensation is OK. Nothing special for market rates. Benefits, though, are good. For everyone I've worked for thus far, Gemalto's healthcare and 401k are unbeatable. Management by Objectives: Every company says this. They never do. It's a way to satisfy upper management who are disconnected with what the workers accomplish.    Recruitment: Gemalto has a joke of a recruitment policy. For starters, unless you have a Bachelor's degree or higher? Don't even bother talking to them. It is an absolute requirement, and a silly one. I've interviewed people who have the perfect skill sets that we need, and because of that one little piece of paper, they aren't even considered.    Promotion from Within: To management only. And it's all poltical rather than based on merit. People who have worked in the same position for multiple years without raises or promotions, despite being exceptional members of a team.    Training: A joke. There is no training. Even if you jump up and down screaming at senior management, showing all of the flaws of your job because of the lack of training, not a thing will be done about it.    Mobility: Yes, if you like working in other countries. If you are looking to work in the town you live in, where your home and family are, you will get nowhere. If you are willing to change countries of citizenship every 2 years there are plenty of opportunities.</t>
  </si>
  <si>
    <t>"You don't mind moving around and playing the political game to get anywhere.  Recently we were given a sheet of magnets that have our 8 objectives and incentives for employees. Allow me to expand on them, this may give you more insight to working here.  Diversity: Very much true. There are a lot of people from France here, however (it is a French company), and it seems like they get preferential treatment. I've never worked in an office in the US where I've seen such an array of different cultures, origins and beliefs.  Ethics &amp; Community: More or less.  Compensation and Benefits: The compensation is OK. Nothing special for market rates. Benefits, though, are good. For everyone I've worked for thus far, Gemalto's healthcare and 401k are unbeatable. Management by Objectives: Every company says this. They never do. It's a way to satisfy upper management who are disconnected with what the workers accomplish.  Recruitment: Gemalto has a joke of a recruitment policy. For starters, unless you have a Bachelor's degree or higher? Don't even bother talking to them. It is an absolute requirement, and a silly one. I've interviewed people who have the perfect skill sets that we need, and because of that one little piece of paper, they aren't even considered.  Promotion from Within: To management only. And it's all poltical rather than based on merit. People who have</t>
  </si>
  <si>
    <t>[0.8810882568359375]</t>
  </si>
  <si>
    <t>[array([0.02786108, 0.09105068, 0.88108826], dtype=float32)]</t>
  </si>
  <si>
    <t>Working for Gemalto was interesting, frustrating, rewarding, maddening, fascinating and depressing.</t>
  </si>
  <si>
    <t>The parent corporation Gemalto SA was a fascinating, complex and rich organization to work for and with.</t>
  </si>
  <si>
    <t>The US division out of Austin was a nightmare of arrogance, narrow mindedness and focus where they clearly demonstrated the significant flaws in allowing sales to run ALL aspects of a business._x000D_
Their idea of retention of employees is to reward extraordinary effort and success with a 3% annual raise.</t>
  </si>
  <si>
    <t>The parent corporation Gemalto SA was a fascinating, complex and rich organization to work for and with. The US division out of Austin was a nightmare of arrogance, narrow mindedness and focus where they clearly demonstrated the significant flaws in allowing sales to run ALL aspects of a business._x000D_
Their idea of retention of employees is to reward extraordinary effort and success with a 3% annual raise.</t>
  </si>
  <si>
    <t>The parent corporation Gemalto SA was a fascinating, complex and rich organization to work for and with. The US division out of Austin was a nightmare of arrogance, narrow mindedness and focus where they clearly demonstrated the significant flaws in allowing sales to run ALL aspects of a business.  Their idea of retention of employees is to reward extraordinary effort and success with a 3% annual raise.</t>
  </si>
  <si>
    <t>"The parent corporation Gemalto SA was a fascinating, complex and rich organization to work for and with. The US division out of Austin was a nightmare of arrogance, narrow mindedness and focus where they clearly demonstrated the significant flaws in allowing sales to run ALL aspects of a business. Their idea of retention of employees is to reward extraordinary effort and success with a 3% annual raise."</t>
  </si>
  <si>
    <t>[0.7617964148521423]</t>
  </si>
  <si>
    <t>[array([0.01959166, 0.7617964 , 0.2186119 ], dtype=float32)]</t>
  </si>
  <si>
    <t>- You will get expose and learn from people coming from different countries (Singapore, India, China, France,Germany, ...etc ).</t>
  </si>
  <si>
    <t>Talking about North America, My be in Europe is different._x000D_
- Very poor management._x000D_
- No direction._x000D_
- No training._x000D_
- Opportunities are very limited with-in the company, if your project has no budget -&gt; You need to start shopping outside as the chances to find an opportunity inside very slim.</t>
  </si>
  <si>
    <t>- You will get expose and learn from people coming from different countries (Singapore, India, China, France,Germany, ...etc ). Talking about North America, My be in Europe is different._x000D_
- Very poor management._x000D_
- No direction._x000D_
- No training._x000D_
- Opportunities are very limited with-in the company, if your project has no budget -&gt; You need to start shopping outside as the chances to find an opportunity inside very slim.</t>
  </si>
  <si>
    <t>- You will get expose and learn from people coming from different countries (Singapore, India, China, France,Germany, ...etc ). Talking about North America, My be in Europe is different.  - Very poor management.  - No direction.  - No training.  - Opportunities are very limited with-in the company, if your project has no budget -&gt; You need to start shopping outside as the chances to find an opportunity inside very slim.</t>
  </si>
  <si>
    <t>"- You will get expose and learn from people coming from different countries (Singapore, India, China, France,Germany, ...etc ). Talking about North America, My be in Europe is different. - Very poor management. - No direction. - No training. - Opportunities are very limited with-in the company, if your project has no budget -&gt; You need to start shopping outside as the chances to find an opportunity inside very slim."</t>
  </si>
  <si>
    <t>[0.7545678615570068]</t>
  </si>
  <si>
    <t>[array([0.03098863, 0.75456786, 0.21444355], dtype=float32)]</t>
  </si>
  <si>
    <t>Global organization; good benefits and great products,</t>
  </si>
  <si>
    <t>French company with little understanding for running a US operation.  Answer to openings is to transfer under-qualified junior people into positions that needed experience leadership.</t>
  </si>
  <si>
    <t>Global organization; good benefits and great products, French company with little understanding for running a US operation.  Answer to openings is to transfer under-qualified junior people into positions that needed experience leadership.</t>
  </si>
  <si>
    <t>"Global organization; good benefits and great products, French company with little understanding for running a US operation. Answer to openings is to transfer under-qualified junior people into positions that needed experience leadership."</t>
  </si>
  <si>
    <t>[0.8866618871688843]</t>
  </si>
  <si>
    <t>[array([0.0118235 , 0.8866619 , 0.10151459], dtype=float32)]</t>
  </si>
  <si>
    <t>Great Company but salary a bit low</t>
  </si>
  <si>
    <t>Multi-cultural, very diverse and on a very strong growth trend despite the general economy condition. Lots of relocation opportunity if you willing to move to other countries.</t>
  </si>
  <si>
    <t>Salary lower than market average. Some time it is very challenging to work with headquarters because of the holiday season and also the lead time.</t>
  </si>
  <si>
    <t>Multi-cultural, very diverse and on a very strong growth trend despite the general economy condition. Lots of relocation opportunity if you willing to move to other countries. Salary lower than market average. Some time it is very challenging to work with headquarters because of the holiday season and also the lead time.</t>
  </si>
  <si>
    <t>"Multi-cultural, very diverse and on a very strong growth trend despite the general economy condition. Lots of relocation opportunity if you willing to move to other countries. Salary lower than market average. Some time it is very challenging to work with headquarters because of the holiday season and also the lead time."</t>
  </si>
  <si>
    <t>[0.5668283104896545]</t>
  </si>
  <si>
    <t>[array([0.01024239, 0.42292935, 0.5668283 ], dtype=float32)]</t>
  </si>
  <si>
    <t>International security infrastructure company</t>
  </si>
  <si>
    <t>The company is international and has a flat, hands-on approach, providing an excellent opportunity to travel, work, and live overseas. You will interact with people from all over the world every single day.  The company delivers top-notch, cutting edge technology in the security space that is used literally by billions of people every single day.</t>
  </si>
  <si>
    <t>The management approach is somewhat old-school. Employee empowerment and motivation techniques are not really used effectively.  Salaries are lower than the industry norms.</t>
  </si>
  <si>
    <t>The company is international and has a flat, hands-on approach, providing an excellent opportunity to travel, work, and live overseas. You will interact with people from all over the world every single day.  The company delivers top-notch, cutting edge technology in the security space that is used literally by billions of people every single day. The management approach is somewhat old-school. Employee empowerment and motivation techniques are not really used effectively.  Salaries are lower than the industry norms.</t>
  </si>
  <si>
    <t>"The company is international and has a flat, hands-on approach, providing an excellent opportunity to travel, work, and live overseas. You will interact with people from all over the world every single day. The company delivers top-notch, cutting edge technology in the security space that is used literally by billions of people every single day. The management approach is somewhat old-school. Employee empowerment and motivation techniques are not really used effectively. Salaries are lower than the industry norms."</t>
  </si>
  <si>
    <t>[0.7492445111274719]</t>
  </si>
  <si>
    <t>[array([0.00585298, 0.2449026 , 0.7492445 ], dtype=float32)]</t>
  </si>
  <si>
    <t>Good place to work; Check for project longeivity</t>
  </si>
  <si>
    <t>Lot of product and service offerings, good learning modules and opportunities to go to France for high performing candidates.</t>
  </si>
  <si>
    <t>Some projects are short-lived or do not have customers, hence employees in that project may need to relocate if they want to stay in company. They fire employees if they cant find a project.</t>
  </si>
  <si>
    <t>Lot of product and service offerings, good learning modules and opportunities to go to France for high performing candidates. Some projects are short-lived or do not have customers, hence employees in that project may need to relocate if they want to stay in company. They fire employees if they cant find a project.</t>
  </si>
  <si>
    <t>"Lot of product and service offerings, good learning modules and opportunities to go to France for high performing candidates. Some projects are short-lived or do not have customers, hence employees in that project may need to relocate if they want to stay in company. They fire employees if they cant find a project."</t>
  </si>
  <si>
    <t>[0.5428670644760132]</t>
  </si>
  <si>
    <t>[array([0.01437876, 0.54286706, 0.44275415], dtype=float32)]</t>
  </si>
  <si>
    <t>It wasn't great.</t>
  </si>
  <si>
    <t>Free food once in a while. Few fun team building activities. Holiday parties.</t>
  </si>
  <si>
    <t>As an Account Manager, I given an enormous amount of work for one person to handle. I was not paid according to my work load._x000D_
_x000D_
There were a few employees that bullied a numerous amount of co-workers and nothing was really done about it because of their tenure. _x000D_
_x000D_
No room for advancement.</t>
  </si>
  <si>
    <t>Free food once in a while. Few fun team building activities. Holiday parties. As an Account Manager, I given an enormous amount of work for one person to handle. I was not paid according to my work load._x000D_
_x000D_
There were a few employees that bullied a numerous amount of co-workers and nothing was really done about it because of their tenure. _x000D_
_x000D_
No room for advancement.</t>
  </si>
  <si>
    <t>Free food once in a while. Few fun team building activities. Holiday parties. As an Account Manager, I given an enormous amount of work for one person to handle. I was not paid according to my work load.    There were a few employees that bullied a numerous amount of co-workers and nothing was really done about it because of their tenure.     No room for advancement.</t>
  </si>
  <si>
    <t>"Free food once in a while. Few fun team building activities. Holiday parties. As an Account Manager, I given an enormous amount of work for one person to handle. I was not paid according to my work load.  There were a few employees that bullied a numerous amount of co-workers and nothing was really done about it because of their tenure.   No room for advancement."</t>
  </si>
  <si>
    <t>[0.9316422939300537]</t>
  </si>
  <si>
    <t>[array([0.00477273, 0.9316423 , 0.06358494], dtype=float32)]</t>
  </si>
  <si>
    <t>Technical Project Lead</t>
  </si>
  <si>
    <t>Technical Project Leader</t>
  </si>
  <si>
    <t>Work life balance; company is respectful of employees personal time.</t>
  </si>
  <si>
    <t>Lack of middle management maturity and knowledge outside the company. The "promote from within" encourages long timers in middle management positions that don't understand the market, industry and employee culture. All employees work in silos and groups are small republics working on their own due to lack of leadership.</t>
  </si>
  <si>
    <t>Work life balance; company is respectful of employees personal time. Lack of middle management maturity and knowledge outside the company. The "promote from within" encourages long timers in middle management positions that don't understand the market, industry and employee culture. All employees work in silos and groups are small republics working on their own due to lack of leadership.</t>
  </si>
  <si>
    <t>"Work life balance; company is respectful of employees personal time. Lack of middle management maturity and knowledge outside the company. The ""promote from within"" encourages long timers in middle management positions that don't understand the market, industry and employee culture. All employees work in silos and groups are small republics working on their own due to lack of leadership."</t>
  </si>
  <si>
    <t>[0.5026482939720154]</t>
  </si>
  <si>
    <t>[array([0.5026483 , 0.32210654, 0.17524521], dtype=float32)]</t>
  </si>
  <si>
    <t>You'll go nowhere</t>
  </si>
  <si>
    <t>Interesting field, growing market, you'll be involved in stuff that's pretty interesting. Different markets and new products are always coming around.</t>
  </si>
  <si>
    <t>No chance for advancement, they'll always find something to keep you from going anywhere. If you get hired for a job be sure that even years later you'll still be doing the same thing from day one. Management clueless, no sense of them appreciating anything you do.</t>
  </si>
  <si>
    <t>Interesting field, growing market, you'll be involved in stuff that's pretty interesting. Different markets and new products are always coming around. No chance for advancement, they'll always find something to keep you from going anywhere. If you get hired for a job be sure that even years later you'll still be doing the same thing from day one. Management clueless, no sense of them appreciating anything you do.</t>
  </si>
  <si>
    <t>"Interesting field, growing market, you'll be involved in stuff that's pretty interesting. Different markets and new products are always coming around. No chance for advancement, they'll always find something to keep you from going anywhere. If you get hired for a job be sure that even years later you'll still be doing the same thing from day one. Management clueless, no sense of them appreciating anything you do."</t>
  </si>
  <si>
    <t>[0.8100300431251526]</t>
  </si>
  <si>
    <t>[array([0.00689328, 0.18307671, 0.81003004], dtype=float32)]</t>
  </si>
  <si>
    <t>1.0475040674209595</t>
  </si>
  <si>
    <t>No matter what they say it's still a FRENCH company...politics over everything</t>
  </si>
  <si>
    <t>Benefits &amp; salary are competitive..._x000D_
...and..._x000D_
..umm... _x000D_
Did I say the benefits were okay?</t>
  </si>
  <si>
    <t>If you are not French, then there is little advancement.  _x000D_
No advancement for US managers: &gt;12 demoted or fired in past 4 years to make room for international replacements</t>
  </si>
  <si>
    <t>Benefits &amp; salary are competitive..._x000D_
...and..._x000D_
..umm... _x000D_
Did I say the benefits were okay? If you are not French, then there is little advancement.  _x000D_
No advancement for US managers: &gt;12 demoted or fired in past 4 years to make room for international replacements</t>
  </si>
  <si>
    <t>Benefits &amp; salary are competitive...  ...and...  ..umm...   Did I say the benefits were okay? If you are not French, then there is little advancement.    No advancement for US managers: &gt;12 demoted or fired in past 4 years to make room for international replacements</t>
  </si>
  <si>
    <t>"Benefits &amp; salary are competitive... ...and... ..umm...  Did I say the benefits were okay? If you are not French, then there is little advancement.  No advancement for US managers: &gt;12 demoted or fired in past 4 years to make room for international replacements"</t>
  </si>
  <si>
    <t>[0.834607720375061]</t>
  </si>
  <si>
    <t>[array([0.04381193, 0.8346077 , 0.12158034], dtype=float32)]</t>
  </si>
  <si>
    <t>1.0478390455245972</t>
  </si>
  <si>
    <t>if you have passion about high edge technology , You will learn a lot in Gemalto._x000D_
Friendly environments , Team work, International culture with high diversity   _x000D_
Good work life balance. _x000D_
Internal Mobility WW.</t>
  </si>
  <si>
    <t>Salary is below average, Sometimes too much politics slow down the decision making process. _x000D_
.</t>
  </si>
  <si>
    <t>if you have passion about high edge technology , You will learn a lot in Gemalto._x000D_
Friendly environments , Team work, International culture with high diversity   _x000D_
Good work life balance. _x000D_
Internal Mobility WW. Salary is below average, Sometimes too much politics slow down the decision making process. _x000D_
.</t>
  </si>
  <si>
    <t>if you have passion about high edge technology , You will learn a lot in Gemalto.  Friendly environments , Team work, International culture with high diversity     Good work life balance.   Internal Mobility WW. Salary is below average, Sometimes too much politics slow down the decision making process.   .</t>
  </si>
  <si>
    <t>"if you have passion about high edge technology , You will learn a lot in Gemalto. Friendly environments , Team work, International culture with high diversity   Good work life balance.  Internal Mobility WW. Salary is below average, Sometimes too much politics slow down the decision making process.  ."</t>
  </si>
  <si>
    <t>[0.6362189650535583]</t>
  </si>
  <si>
    <t>[array([0.00374431, 0.63621897, 0.36003673], dtype=float32)]</t>
  </si>
  <si>
    <t>Layoff company</t>
  </si>
  <si>
    <t>Great company, Nice people and good team spirit.</t>
  </si>
  <si>
    <t>They hire for new projects, then they lay off after finishing it or if they loose it because of the bad management. they even don't give a notice when they do it, some of us got laid off when they were on vacation visiting their families.I don't recommend this company for anybody on H1B visa.</t>
  </si>
  <si>
    <t>Great company, Nice people and good team spirit. They hire for new projects, then they lay off after finishing it or if they loose it because of the bad management. they even don't give a notice when they do it, some of us got laid off when they were on vacation visiting their families.I don't recommend this company for anybody on H1B visa.</t>
  </si>
  <si>
    <t>"Great company, Nice people and good team spirit. They hire for new projects, then they lay off after finishing it or if they loose it because of the bad management. they even don't give a notice when they do it, some of us got laid off when they were on vacation visiting their families.I don't recommend this company for anybody on H1B visa."</t>
  </si>
  <si>
    <t>[0.9605391025543213]</t>
  </si>
  <si>
    <t>[array([0.00680039, 0.03266053, 0.9605391 ], dtype=float32)]</t>
  </si>
  <si>
    <t>Disorganized, short sighted, huge potential</t>
  </si>
  <si>
    <t>Technical Role</t>
  </si>
  <si>
    <t>Leading edge technology, huge market share, great future potential</t>
  </si>
  <si>
    <t>Tech decisions made by non-technical managers, insufficient assets to complete projects, technical experts ignored. Input from outside France mostly ignored. Improper designs create unstable platforms and non-scalable architecture. Long term scalability &amp; supportability is non-existent. Inter-departmental cooperation sketchy at best.</t>
  </si>
  <si>
    <t>Leading edge technology, huge market share, great future potential Tech decisions made by non-technical managers, insufficient assets to complete projects, technical experts ignored. Input from outside France mostly ignored. Improper designs create unstable platforms and non-scalable architecture. Long term scalability &amp; supportability is non-existent. Inter-departmental cooperation sketchy at best.</t>
  </si>
  <si>
    <t>"Leading edge technology, huge market share, great future potential Tech decisions made by non-technical managers, insufficient assets to complete projects, technical experts ignored. Input from outside France mostly ignored. Improper designs create unstable platforms and non-scalable architecture. Long term scalability &amp; supportability is non-existent. Inter-departmental cooperation sketchy at best."</t>
  </si>
  <si>
    <t>[0.6666567921638489]</t>
  </si>
  <si>
    <t>[array([0.04761504, 0.6666568 , 0.28572822], dtype=float32)]</t>
  </si>
  <si>
    <t>The people makes all the difference between an "ok" environment  and a "good" environment. The group that I worked with are awesome.</t>
  </si>
  <si>
    <t>Its a small-medium international company. There aren't many amenities. Actually none. You only get paid for your work.</t>
  </si>
  <si>
    <t>The people makes all the difference between an "ok" environment  and a "good" environment. The group that I worked with are awesome. Its a small-medium international company. There aren't many amenities. Actually none. You only get paid for your work.</t>
  </si>
  <si>
    <t>"The people makes all the difference between an ""ok"" environment and a ""good"" environment. The group that I worked with are awesome. Its a small-medium international company. There aren't many amenities. Actually none. You only get paid for your work."</t>
  </si>
  <si>
    <t>[0.8248456716537476]</t>
  </si>
  <si>
    <t>[array([0.0036701 , 0.8248457 , 0.17148419], dtype=float32)]</t>
  </si>
  <si>
    <t>Long time employee - joined through company merger</t>
  </si>
  <si>
    <t>The company has recently reversed it's policy on telecommuting. Many employees are able to work from home at least one day a week.</t>
  </si>
  <si>
    <t>Too bureaucratic with many layers of red tape_x000D_
Simple tasks are made complicated not by the systems but by the processes_x000D_
Most IT services are outsourced - takes forever for issues to be resolved</t>
  </si>
  <si>
    <t>The company has recently reversed it's policy on telecommuting. Many employees are able to work from home at least one day a week. Too bureaucratic with many layers of red tape_x000D_
Simple tasks are made complicated not by the systems but by the processes_x000D_
Most IT services are outsourced - takes forever for issues to be resolved</t>
  </si>
  <si>
    <t>The company has recently reversed it's policy on telecommuting. Many employees are able to work from home at least one day a week. Too bureaucratic with many layers of red tape  Simple tasks are made complicated not by the systems but by the processes  Most IT services are outsourced - takes forever for issues to be resolved</t>
  </si>
  <si>
    <t>The company has recently reversed it's policy on telecommuting. Many employees are able to work from home at least one day a week. Too bureaucratic with many layers of red tape Simple tasks are made complicated not by the systems but by the processes Most IT services are outsourced - takes forever for issues to be resolved</t>
  </si>
  <si>
    <t>[0.9555370211601257]</t>
  </si>
  <si>
    <t>[array([0.02206022, 0.955537  , 0.02240274], dtype=float32)]</t>
  </si>
  <si>
    <t>1.0477430820465088</t>
  </si>
  <si>
    <t>Nepotism</t>
  </si>
  <si>
    <t>Okay pay, good benifts, generally friendly coworkers, relative independence.</t>
  </si>
  <si>
    <t>Exploits temp workers, plays favorites, toxic patriarchal work environment, lazy technicians that force you to basically learn their job, takes years to hire on temp workers permanently, doesn't promote from within and relies on shotty outside hires.</t>
  </si>
  <si>
    <t>Okay pay, good benifts, generally friendly coworkers, relative independence. Exploits temp workers, plays favorites, toxic patriarchal work environment, lazy technicians that force you to basically learn their job, takes years to hire on temp workers permanently, doesn't promote from within and relies on shotty outside hires.</t>
  </si>
  <si>
    <t>"Okay pay, good benifts, generally friendly coworkers, relative independence. Exploits temp workers, plays favorites, toxic patriarchal work environment, lazy technicians that force you to basically learn their job, takes years to hire on temp workers permanently, doesn't promote from within and relies on shotty outside hires."</t>
  </si>
  <si>
    <t>[0.9046380519866943]</t>
  </si>
  <si>
    <t>[array([0.05786586, 0.90463805, 0.03749608], dtype=float32)]</t>
  </si>
  <si>
    <t>Good company... bad lower-mid level Manager</t>
  </si>
  <si>
    <t>the pay is pretty much good for a new graduate._x000D_
I would say there is lot to learn in this company but very low level of appreciation for the employee.</t>
  </si>
  <si>
    <t>Bad mid- Level Manager_x000D_
My manager was extremely rude and not welcoming to new graduates at all. Was very proud of his position and disrespectful to the people in his team members as well as upper management. _x000D_
_x000D_
Most of the teams kept the blame game on for tasks and which lead to time management issues.</t>
  </si>
  <si>
    <t>the pay is pretty much good for a new graduate._x000D_
I would say there is lot to learn in this company but very low level of appreciation for the employee. Bad mid- Level Manager_x000D_
My manager was extremely rude and not welcoming to new graduates at all. Was very proud of his position and disrespectful to the people in his team members as well as upper management. _x000D_
_x000D_
Most of the teams kept the blame game on for tasks and which lead to time management issues.</t>
  </si>
  <si>
    <t>the pay is pretty much good for a new graduate.  I would say there is lot to learn in this company but very low level of appreciation for the employee. Bad mid- Level Manager  My manager was extremely rude and not welcoming to new graduates at all. Was very proud of his position and disrespectful to the people in his team members as well as upper management.     Most of the teams kept the blame game on for tasks and which lead to time management issues.</t>
  </si>
  <si>
    <t>the pay is pretty much good for a new graduate. I would say there is lot to learn in this company but very low level of appreciation for the employee. Bad mid- Level Manager My manager was extremely rude and not welcoming to new graduates at all. Was very proud of his position and disrespectful to the people in his team members as well as upper management.   Most of the teams kept the blame game on for tasks and which lead to time management issues.</t>
  </si>
  <si>
    <t>[0.5552220940589905]</t>
  </si>
  <si>
    <t>[array([0.5552221 , 0.21454358, 0.23023437], dtype=float32)]</t>
  </si>
  <si>
    <t>Senior Software Architect</t>
  </si>
  <si>
    <t>Excellent employee benefits (Employee Trainings, Internal project movements, Relocation policy, Flexibility to work from home, Values work/life balance, Great salary for top performers)</t>
  </si>
  <si>
    <t>Very French-centric management. Expects every employee to understand French style and to adapt to their culture.</t>
  </si>
  <si>
    <t>Excellent employee benefits (Employee Trainings, Internal project movements, Relocation policy, Flexibility to work from home, Values work/life balance, Great salary for top performers) Very French-centric management. Expects every employee to understand French style and to adapt to their culture.</t>
  </si>
  <si>
    <t>"Excellent employee benefits (Employee Trainings, Internal project movements, Relocation policy, Flexibility to work from home, Values work/life balance, Great salary for top performers) Very French-centric management. Expects every employee to understand French style and to adapt to their culture."</t>
  </si>
  <si>
    <t>[0.5832536816596985]</t>
  </si>
  <si>
    <t>[array([0.00167435, 0.5832537 , 0.41507196], dtype=float32)]</t>
  </si>
  <si>
    <t>"Tech" Company that outsources IT</t>
  </si>
  <si>
    <t>Ample opportunity to travel the world and learn new skills.  Large company so the possibility of being acquired is low.</t>
  </si>
  <si>
    <t>Not really a tech company.  Their products are all acquisitions.  The company then turns around, trains someone making much less money and lays off the engineers and support staff responsible for creating the product.  The result is techs and support staff who aren't too knowledgeable in the product they support.  Not only is this frustrating to the support engineers but think of how the clients must feel!_x000D_
_x000D_
The IT staff for the most part is 90% outsourced.  Unqualified and overpaid it's easy to say if you have the slightest problem with your computer you might as well just reinstall your operating system before it actually gets fixed.  The remaining 10% are incompetent.   No one has an original idea or wants to make the company or processes better. People are content just to come into work and collect a paycheck._x000D_
_x000D_
The company is French based, so get used to being wrong all the time.  As stated earlier there are no original ideas just acquired companies that knew what they were doing._x000D_
_x000D_
You get the ability to learn new skills, but it's often at the cost of the company performance and the hatred from your peers.  You have 10 years of experience in software development?  Let's put you in a manager role of HR.  You are a senior Finance member?  We have the perfect position for you in R&amp;D.  If you happen to get promoted from a senior member to a management role you get the additional privilege of learning out how much more your pervious peers make more then you.  Yes, make.  HR won't do a thing, as far as they are concerned this is what you agreed on so who cares if the people under you make more.  You should feel privileged to be promoted.</t>
  </si>
  <si>
    <t>Ample opportunity to travel the world and learn new skills.  Large company so the possibility of being acquired is low. Not really a tech company.  Their products are all acquisitions.  The company then turns around, trains someone making much less money and lays off the engineers and support staff responsible for creating the product.  The result is techs and support staff who aren't too knowledgeable in the product they support.  Not only is this frustrating to the support engineers but think of how the clients must feel!_x000D_
_x000D_
The IT staff for the most part is 90% outsourced.  Unqualified and overpaid it's easy to say if you have the slightest problem with your computer you might as well just reinstall your operating system before it actually gets fixed.  The remaining 10% are incompetent.   No one has an original idea or wants to make the company or processes better. People are content just to come into work and collect a paycheck._x000D_
_x000D_
The company is French based, so get used to being wrong all the time.  As stated earlier there are no original ideas just acquired companies that knew what they were doing._x000D_
_x000D_
You get the ability to learn new skills, but it's often at the cost of the company performance and the hatred from your peers.  You have 10 years of experience in software development?  Let's put you in a manager role of HR.  You are a senior Finance member?  We have the perfect position for you in R&amp;D.  If you happen to get promoted from a senior member to a management role you get the additional privilege of learning out how much more your pervious peers make more then you.  Yes, make.  HR won't do a thing, as far as they are concerned this is what you agreed on so who cares if the people under you make more.  You should feel privileged to be promoted.</t>
  </si>
  <si>
    <t>Ample opportunity to travel the world and learn new skills.  Large company so the possibility of being acquired is low. Not really a tech company.  Their products are all acquisitions.  The company then turns around, trains someone making much less money and lays off the engineers and support staff responsible for creating the product.  The result is techs and support staff who aren't too knowledgeable in the product they support.  Not only is this frustrating to the support engineers but think of how the clients must feel!    The IT staff for the most part is 90% outsourced.  Unqualified and overpaid it's easy to say if you have the slightest problem with your computer you might as well just reinstall your operating system before it actually gets fixed.  The remaining 10% are incompetent.   No one has an original idea or wants to make the company or processes better. People are content just to come into work and collect a paycheck.    The company is French based, so get used to being wrong all the time.  As stated earlier there are no original ideas just acquired companies that knew what they were doing.    You get the ability to learn new skills, but it's often at the cost of the company performance and the hatred from your peers.  You have 10 years of experience in software development?  Let's put you in a manager role of HR.  You are a senior Finance member?  We have the perfect position for you in R&amp;D.  If you happen to get promoted from a senior member to a management role you get the additional privilege of learning out how much more your pervious peers make more then you.  Yes, make.  HR won't do a thing, as far as they are concerned this is what you agreed on so who cares if the people under you make more.  You should feel privileged to be promoted.</t>
  </si>
  <si>
    <t>"Ample opportunity to travel the world and learn new skills. Large company so the possibility of being acquired is low. Not really a tech company. Their products are all acquisitions. The company then turns around, trains someone making much less money and lays off the engineers and support staff responsible for creating the product. The result is techs and support staff who aren't too knowledgeable in the product they support. Not only is this frustrating to the support engineers but think of how the clients must feel!  The IT staff for the most part is 90% outsourced. Unqualified and overpaid it's easy to say if you have the slightest problem with your computer you might as well just reinstall your operating system before it actually gets fixed. The remaining 10% are incompetent.  No one has an original idea or wants to make the company or processes better. People are content just to come into work and collect a paycheck.  The company is French based, so get used to being wrong all the time. As stated earlier there are no original ideas just acquired companies that knew what they were doing.  You get the ability to learn new skills, but it's often at the cost of the company performance and the hatred from your peers. You have 10 years of experience in software development? Let's put you in</t>
  </si>
  <si>
    <t>[0.7846848964691162]</t>
  </si>
  <si>
    <t>[array([0.7846849 , 0.09985828, 0.11545678], dtype=float32)]</t>
  </si>
  <si>
    <t>1.048021674156189</t>
  </si>
  <si>
    <t>Not a place for growth- Too many leeches who linger- Company does not care for you, but Metrics</t>
  </si>
  <si>
    <t>The only Pro in this place, was that this business is in Biometric needs and Technology, and that is the future. I am speaking in general with reference to the entire division, I worked closely to many departments during my time there- although working there, I did meet a few capable and intelligent folks along the way, although they too tend to stay a very short time, go figure.</t>
  </si>
  <si>
    <t>This review is specific to Gemalto Cogent and let me start by saying, this company has so much potential for real extraordinary growth, however with current management, leaders, and even supervisors this place will not succeed. Not to mention HR, this is by far the worst HR, I have ever encountered, like other post before mine, this company DOES not invest in you as a person nor in your professional growth, and they say they do, but actions do not relay such statements. _x000D_
_x000D_
I have been with the company for about 2+ years, and although Gemalto recently took over, they have kept most, if not all the same staff from past company 3M Cogent along with that companies fad and mentality (old habits)._x000D_
_x000D_
This company does keep people for many years like 16+ years, and mind you, I have no idea why? Many past meetings have been useless, unproductive, and sometimes with the same agenda on a weekly basis- causing counter production and unnecessary waste of useful time. My past post, kept me busy, I had a lot of work, I was overworked and in an understaffed department. For some reason (Management) a few departments had a high turn around, this was due to unprofessional, rude, and unbearable Managers, to the point where they will scream to staff in front of everyone, and for the most part it was for small matters that could have been addressed without an encounter. HR is best friends with the Managers that have been unprofessional, so there are some sacred cows there. Also, specifically my department had a high turn around, not only in staff but management, in my time there, I had many managers- who I had to train all to simply change policy due to â€œI know it best mentalityâ€, this places only constant was change, and although change is good, it is not good when they keep hiring unqualified and inexperienced managers._x000D_
_x000D_
I have so much to say,  my statement is not to deter you from applying but simply and honest response to the factual experience I had with this company. But, honestly if you need the gig, then go for it, only do not expect it to be a good fit, and always have a contingency plan ahead, and obviously be prepared, you never know, maybe a new company will take it over and have all new management. These companies tend to change constantly, they are in it for the money, not the business and therefor not its people._x000D_
_x000D_
At some point I meet with some hierarchies, and had some real hopes for this place, and although things wont change in a matter of months, but thus far the changes that did take place, only made the matters worse.</t>
  </si>
  <si>
    <t>The only Pro in this place, was that this business is in Biometric needs and Technology, and that is the future. I am speaking in general with reference to the entire division, I worked closely to many departments during my time there- although working there, I did meet a few capable and intelligent folks along the way, although they too tend to stay a very short time, go figure. This review is specific to Gemalto Cogent and let me start by saying, this company has so much potential for real extraordinary growth, however with current management, leaders, and even supervisors this place will not succeed. Not to mention HR, this is by far the worst HR, I have ever encountered, like other post before mine, this company DOES not invest in you as a person nor in your professional growth, and they say they do, but actions do not relay such statements. _x000D_
_x000D_
I have been with the company for about 2+ years, and although Gemalto recently took over, they have kept most, if not all the same staff from past company 3M Cogent along with that companies fad and mentality (old habits)._x000D_
_x000D_
This company does keep people for many years like 16+ years, and mind you, I have no idea why? Many past meetings have been useless, unproductive, and sometimes with the same agenda on a weekly basis- causing counter production and unnecessary waste of useful time. My past post, kept me busy, I had a lot of work, I was overworked and in an understaffed department. For some reason (Management) a few departments had a high turn around, this was due to unprofessional, rude, and unbearable Managers, to the point where they will scream to staff in front of everyone, and for the most part it was for small matters that could have been addressed without an encounter. HR is best friends with the Managers that have been unprofessional, so there are some sacred cows there. Also, specifically my department had a high turn around, not only in staff but management, in my time there, I had many managers- who I had to train all to simply change policy due to â€œI know it best mentalityâ€, this places only constant was change, and although change is good, it is not good when they keep hiring unqualified and inexperienced managers._x000D_
_x000D_
I have so much to say,  my statement is not to deter you from applying but simply and honest response to the factual experience I had with this company. But, honestly if you need the gig, then go for it, only do not expect it to be a good fit, and always have a contingency plan ahead, and obviously be prepared, you never know, maybe a new company will take it over and have all new management. These companies tend to change constantly, they are in it for the money, not the business and therefor not its people._x000D_
_x000D_
At some point I meet with some hierarchies, and had some real hopes for this place, and although things wont change in a matter of months, but thus far the changes that did take place, only made the matters worse.</t>
  </si>
  <si>
    <t>The only Pro in this place, was that this business is in Biometric needs and Technology, and that is the future. I am speaking in general with reference to the entire division, I worked closely to many departments during my time there- although working there, I did meet a few capable and intelligent folks along the way, although they too tend to stay a very short time, go figure. This review is specific to Gemalto Cogent and let me start by saying, this company has so much potential for real extraordinary growth, however with current management, leaders, and even supervisors this place will not succeed. Not to mention HR, this is by far the worst HR, I have ever encountered, like other post before mine, this company DOES not invest in you as a person nor in your professional growth, and they say they do, but actions do not relay such statements.     I have been with the company for about 2+ years, and although Gemalto recently took over, they have kept most, if not all the same staff from past company 3M Cogent along with that companies fad and mentality (old habits).    This company does keep people for many years like 16+ years, and mind you, I have no idea why? Many past meetings have been useless, unproductive, and sometimes with the same agenda on a weekly basis- causing counter production and unnecessary waste of useful time. My past post, kept me busy, I had a lot of work, I was overworked and in an understaffed department. For some reason (Management) a few departments had a high turn around, this was due to unprofessional, rude, and unbearable Managers, to the point where they will scream to staff in front of everyone, and for the most part it was for small matters that could have been addressed without an encounter. HR is best friends with the Managers that have been unprofessional, so there are some sacred cows there. Also, specifically my department had a high turn around, not only in staff but management, in my time there, I had many managers- who I had to train all to simply change policy due to â€œI know it best mentalityâ€, this places only constant was change, and although change is good, it is not good when they keep hiring unqualified and inexperienced managers.    I have so much to say,  my statement is not to deter you from applying but simply and honest response to the factual experience I had with this company. But, honestly if you need the gig, then go for it, only do not expect it to be a good fit, and always have a contingency plan ahead, and obviously be prepared, you never know, maybe a new company will take it over and have all new management. These companies tend to change constantly, they are in it for the money, not the business and therefor not its people.    At some point I meet with some hierarchies, and had some real hopes for this place, and although things wont change in a matter of months, but thus far the changes that did take place, only made the matters worse.</t>
  </si>
  <si>
    <t>"The only Pro in this place, was that this business is in Biometric needs and Technology, and that is the future. I am speaking in general with reference to the entire division, I worked closely to many departments during my time there- although working there, I did meet a few capable and intelligent folks along the way, although they too tend to stay a very short time, go figure. This review is specific to Gemalto Cogent and let me start by saying, this company has so much potential for real extraordinary growth, however with current management, leaders, and even supervisors this place will not succeed. Not to mention HR, this is by far the worst HR, I have ever encountered, like other post before mine, this company DOES not invest in you as a person nor in your professional growth, and they say they do, but actions do not relay such statements.   I have been with the company for about 2+ years, and although Gemalto recently took over, they have kept most, if not all the same staff from past company 3M Cogent along with that companies fad and mentality (old habits).  This company does keep people for many years like 16+ years, and mind you, I have no idea why? Many past meetings have been useless, unproductive, and sometimes with the same agenda on a weekly basis- causing counter production and unnecessary waste of useful time. My past post, kept</t>
  </si>
  <si>
    <t>[0.6239719986915588]</t>
  </si>
  <si>
    <t>[array([0.28381345, 0.09221454, 0.623972  ], dtype=float32)]</t>
  </si>
  <si>
    <t>1.0475187301635742</t>
  </si>
  <si>
    <t>Overworked and underpaid</t>
  </si>
  <si>
    <t>telecommute, good products, good teammates and support staff</t>
  </si>
  <si>
    <t>overworked with 12+ hour days, bad work/life balance, too much BS reports that take way too much time away from selling, inept middle management not effective and micromanaged, my VP was also pretty clueless, pay on low end of pay scale for industry, upward mobility limited</t>
  </si>
  <si>
    <t>telecommute, good products, good teammates and support staff overworked with 12+ hour days, bad work/life balance, too much BS reports that take way too much time away from selling, inept middle management not effective and micromanaged, my VP was also pretty clueless, pay on low end of pay scale for industry, upward mobility limited</t>
  </si>
  <si>
    <t>"telecommute, good products, good teammates and support staff overworked with 12+ hour days, bad work/life balance, too much BS reports that take way too much time away from selling, inept middle management not effective and micromanaged, my VP was also pretty clueless, pay on low end of pay scale for industry, upward mobility limited"</t>
  </si>
  <si>
    <t>[0.9228198528289795]</t>
  </si>
  <si>
    <t>[array([0.05408387, 0.92281985, 0.02309623], dtype=float32)]</t>
  </si>
  <si>
    <t>Sensorlogic team reveiew for new hires of 2012</t>
  </si>
  <si>
    <t>Network/Platform Engineer</t>
  </si>
  <si>
    <t>-Travel_x000D_
-good team members_x000D_
-hr department is ok_x000D_
-</t>
  </si>
  <si>
    <t>-No job security_x000D_
-fire team after 3 weeks-Sensorlogic managers are worst ever._x000D_
-politics_x000D_
- only want to use free softwares even for production environments_x000D_
- need work but dont want to give time to figure out methods_x000D_
- managers dont even have basic understanding of technologies_x000D_
- firing the bullets in empty sky, no goals._x000D_
-management is worse with in team_x000D_
-they poach employees from other companies and then fire them in 3 weeks time without any proper reasoning</t>
  </si>
  <si>
    <t>-Travel_x000D_
-good team members_x000D_
-hr department is ok_x000D_
- -No job security_x000D_
-fire team after 3 weeks-Sensorlogic managers are worst ever._x000D_
-politics_x000D_
- only want to use free softwares even for production environments_x000D_
- need work but dont want to give time to figure out methods_x000D_
- managers dont even have basic understanding of technologies_x000D_
- firing the bullets in empty sky, no goals._x000D_
-management is worse with in team_x000D_
-they poach employees from other companies and then fire them in 3 weeks time without any proper reasoning</t>
  </si>
  <si>
    <t>-Travel  -good team members  -hr department is ok  - -No job security  -fire team after 3 weeks-Sensorlogic managers are worst ever.  -politics  - only want to use free softwares even for production environments  - need work but dont want to give time to figure out methods  - managers dont even have basic understanding of technologies  - firing the bullets in empty sky, no goals.  -management is worse with in team  -they poach employees from other companies and then fire them in 3 weeks time without any proper reasoning</t>
  </si>
  <si>
    <t>"-Travel -good team members -hr department is ok - -No job security -fire team after 3 weeks-Sensorlogic managers are worst ever. -politics - only want to use free softwares even for production environments - need work but dont want to give time to figure out methods - managers dont even have basic understanding of technologies - firing the bullets in empty sky, no goals. -management is worse with in team -they poach employees from other companies and then fire them in 3 weeks time without any proper reasoning"</t>
  </si>
  <si>
    <t>[0.8281000256538391]</t>
  </si>
  <si>
    <t>[array([0.08654557, 0.08535434, 0.8281    ], dtype=float32)]</t>
  </si>
  <si>
    <t>1.0478631258010864</t>
  </si>
  <si>
    <t>Techincal Manager</t>
  </si>
  <si>
    <t>- Opportunity to grow._x000D_
- Cutting edge technology._x000D_
- Promotion within._x000D_
- stability , company shares have tripled in 3 years._x000D_
- All big operators are GTO customers._x000D_
- Diversity.</t>
  </si>
  <si>
    <t>- Fast growth leaded to some bad hires._x000D_
- Unknown in US market to attract the right skills._x000D_
- focus on low cost centers and off shoring</t>
  </si>
  <si>
    <t>- Opportunity to grow._x000D_
- Cutting edge technology._x000D_
- Promotion within._x000D_
- stability , company shares have tripled in 3 years._x000D_
- All big operators are GTO customers._x000D_
- Diversity. - Fast growth leaded to some bad hires._x000D_
- Unknown in US market to attract the right skills._x000D_
- focus on low cost centers and off shoring</t>
  </si>
  <si>
    <t>- Opportunity to grow.  - Cutting edge technology.  - Promotion within.  - stability , company shares have tripled in 3 years.  - All big operators are GTO customers.  - Diversity. - Fast growth leaded to some bad hires.  - Unknown in US market to attract the right skills.  - focus on low cost centers and off shoring</t>
  </si>
  <si>
    <t>"- Opportunity to grow. - Cutting edge technology. - Promotion within. - stability , company shares have tripled in 3 years. - All big operators are GTO customers. - Diversity. - Fast growth leaded to some bad hires. - Unknown in US market to attract the right skills. - focus on low cost centers and off shoring"</t>
  </si>
  <si>
    <t>[0.5069878101348877]</t>
  </si>
  <si>
    <t>[array([0.00908479, 0.4839274 , 0.5069878 ], dtype=float32)]</t>
  </si>
  <si>
    <t>Good work but lack facilities</t>
  </si>
  <si>
    <t>Work is good, we get to learn a lot. Annual Training is encourage and paid for by the company.Team members are awesome.</t>
  </si>
  <si>
    <t>Poor planning. Facilities are lacking, not enough parking space is available, there is no cafeteria at the location. Open Area seating with cramped cubes.</t>
  </si>
  <si>
    <t>Work is good, we get to learn a lot. Annual Training is encourage and paid for by the company.Team members are awesome. Poor planning. Facilities are lacking, not enough parking space is available, there is no cafeteria at the location. Open Area seating with cramped cubes.</t>
  </si>
  <si>
    <t>"Work is good, we get to learn a lot. Annual Training is encourage and paid for by the company.Team members are awesome. Poor planning. Facilities are lacking, not enough parking space is available, there is no cafeteria at the location. Open Area seating with cramped cubes."</t>
  </si>
  <si>
    <t>[0.7171287536621094]</t>
  </si>
  <si>
    <t>[array([0.01497284, 0.26789835, 0.71712875], dtype=float32)]</t>
  </si>
  <si>
    <t>1.047587513923645</t>
  </si>
  <si>
    <t>Good Potential to Grow, Challenges and Good Environment to work at</t>
  </si>
  <si>
    <t>GGS</t>
  </si>
  <si>
    <t>- Diversity._x000D_
- Team Work._x000D_
- People listen._x000D_
- Build technical teams in regions to help promoting services locally.</t>
  </si>
  <si>
    <t>- Amount of workload._x000D_
- Processes maturity._x000D_
- dependency on France, even if expending in regions</t>
  </si>
  <si>
    <t>- Diversity._x000D_
- Team Work._x000D_
- People listen._x000D_
- Build technical teams in regions to help promoting services locally. - Amount of workload._x000D_
- Processes maturity._x000D_
- dependency on France, even if expending in regions</t>
  </si>
  <si>
    <t>"- Diversity. - Team Work. - People listen. - Build technical teams in regions to help promoting services locally. - Amount of workload. - Processes maturity. - dependency on France, even if expending in regions"</t>
  </si>
  <si>
    <t>[0.8373515605926514]</t>
  </si>
  <si>
    <t>[array([0.00510928, 0.83735156, 0.1575392 ], dtype=float32)]</t>
  </si>
  <si>
    <t>Gemalto it is a good company.</t>
  </si>
  <si>
    <t>Senior Operations Engineer</t>
  </si>
  <si>
    <t>- International company._x000D_
- Good benefits._x000D_
- Chance to learn and have a future._x000D_
- Team spirit._x000D_
- Nice Work environment.</t>
  </si>
  <si>
    <t>- Management may leave you on your own._x000D_
- They may treat you like you know everything in the company even being 1 day old.</t>
  </si>
  <si>
    <t>- International company._x000D_
- Good benefits._x000D_
- Chance to learn and have a future._x000D_
- Team spirit._x000D_
- Nice Work environment. - Management may leave you on your own._x000D_
- They may treat you like you know everything in the company even being 1 day old.</t>
  </si>
  <si>
    <t>- International company.  - Good benefits.  - Chance to learn and have a future.  - Team spirit.  - Nice Work environment. - Management may leave you on your own.  - They may treat you like you know everything in the company even being 1 day old.</t>
  </si>
  <si>
    <t>- International company. - Good benefits. - Chance to learn and have a future. - Team spirit. - Nice Work environment. - Management may leave you on your own. - They may treat you like you know everything in the company even being 1 day old.</t>
  </si>
  <si>
    <t>[0.8511197566986084]</t>
  </si>
  <si>
    <t>[array([0.00222413, 0.85111976, 0.14665613], dtype=float32)]</t>
  </si>
  <si>
    <t>Industry upheaval creating a wake of uncertainty</t>
  </si>
  <si>
    <t>Extremely diverse workforce, employees are viewed as a long term strategic assets with many in the company exceeding 10+ years</t>
  </si>
  <si>
    <t>Rigid product line structure from France impeding future progress.  As such, employees are forced to use outdated products / service and then held accountable when using those tools fail.</t>
  </si>
  <si>
    <t>Extremely diverse workforce, employees are viewed as a long term strategic assets with many in the company exceeding 10+ years Rigid product line structure from France impeding future progress.  As such, employees are forced to use outdated products / service and then held accountable when using those tools fail.</t>
  </si>
  <si>
    <t>"Extremely diverse workforce, employees are viewed as a long term strategic assets with many in the company exceeding 10+ years Rigid product line structure from France impeding future progress. As such, employees are forced to use outdated products / service and then held accountable when using those tools fail."</t>
  </si>
  <si>
    <t>[0.610350489616394]</t>
  </si>
  <si>
    <t>[array([0.03735031, 0.6103505 , 0.35229927], dtype=float32)]</t>
  </si>
  <si>
    <t>Benefits. Four weeks PTO first week. 100% vested and 100% match 401k. Health benefits better than most.</t>
  </si>
  <si>
    <t>My department was not flexible with telecommuting. Micromanaged. Asked to cold call but during hiring was told no cold calling. Salaries are not competitive. Unless you are a RSM or MAM you won't get rich. High turnover.</t>
  </si>
  <si>
    <t>Benefits. Four weeks PTO first week. 100% vested and 100% match 401k. Health benefits better than most. My department was not flexible with telecommuting. Micromanaged. Asked to cold call but during hiring was told no cold calling. Salaries are not competitive. Unless you are a RSM or MAM you won't get rich. High turnover.</t>
  </si>
  <si>
    <t>[0.8589914441108704]</t>
  </si>
  <si>
    <t>[array([0.00787874, 0.85899144, 0.13312986], dtype=float32)]</t>
  </si>
  <si>
    <t>SafeNet employee after merger with Gemalto</t>
  </si>
  <si>
    <t>Management is willing to adjust working schedule to meet your needs including working from home one day a week.</t>
  </si>
  <si>
    <t>Because I am a SafeNet employee and we are still in the merger process, I do not know what the future holds. I don't know if my job will remain the same or change to fit with Gemalto.</t>
  </si>
  <si>
    <t>Management is willing to adjust working schedule to meet your needs including working from home one day a week. Because I am a SafeNet employee and we are still in the merger process, I do not know what the future holds. I don't know if my job will remain the same or change to fit with Gemalto.</t>
  </si>
  <si>
    <t>"Management is willing to adjust working schedule to meet your needs including working from home one day a week. Because I am a SafeNet employee and we are still in the merger process, I do not know what the future holds. I don't know if my job will remain the same or change to fit with Gemalto."</t>
  </si>
  <si>
    <t>[0.7326850891113281]</t>
  </si>
  <si>
    <t>[array([0.00299251, 0.7326851 , 0.2643224 ], dtype=float32)]</t>
  </si>
  <si>
    <t>1.0475062131881714</t>
  </si>
  <si>
    <t>a technical company that needs better middle-level management</t>
  </si>
  <si>
    <t>This company provides great benefits. If you get lucky, you have great team members working with you, and you are happy about what you are doing.</t>
  </si>
  <si>
    <t>Managers I work with are demanding, and sometimes rude to other employees.</t>
  </si>
  <si>
    <t>This company provides great benefits. If you get lucky, you have great team members working with you, and you are happy about what you are doing. Managers I work with are demanding, and sometimes rude to other employees.</t>
  </si>
  <si>
    <t>"This company provides great benefits. If you get lucky, you have great team members working with you, and you are happy about what you are doing. Managers I work with are demanding, and sometimes rude to other employees."</t>
  </si>
  <si>
    <t>[0.645977258682251]</t>
  </si>
  <si>
    <t>[array([0.0048919 , 0.64597726, 0.34913078], dtype=float32)]</t>
  </si>
  <si>
    <t>It is very culturally diverse at Gemalto so you get to work with everyone around the world.  It's great to have colleagues with such varied backgrounds.</t>
  </si>
  <si>
    <t>It is very large and corporate so there are a lot of channels in getting things approved.  So many people in the company, you cannot possibly know what everyone does.</t>
  </si>
  <si>
    <t>It is very culturally diverse at Gemalto so you get to work with everyone around the world.  It's great to have colleagues with such varied backgrounds. It is very large and corporate so there are a lot of channels in getting things approved.  So many people in the company, you cannot possibly know what everyone does.</t>
  </si>
  <si>
    <t>"It is very culturally diverse at Gemalto so you get to work with everyone around the world. It's great to have colleagues with such varied backgrounds. It is very large and corporate so there are a lot of channels in getting things approved. So many people in the company, you cannot possibly know what everyone does."</t>
  </si>
  <si>
    <t>[0.8283185958862305]</t>
  </si>
  <si>
    <t>[array([0.00215664, 0.8283186 , 0.16952476], dtype=float32)]</t>
  </si>
  <si>
    <t>*Best company to work for*</t>
  </si>
  <si>
    <t>Top management knows each and every employee below them, their needs and company priorities. Learning and innovation is most appreciated, funded and encouraged.</t>
  </si>
  <si>
    <t>Lessening market capture, sim card business declining. Employee bonus impacted from last 3 to 4 years now</t>
  </si>
  <si>
    <t>Top management knows each and every employee below them, their needs and company priorities. Learning and innovation is most appreciated, funded and encouraged. Lessening market capture, sim card business declining. Employee bonus impacted from last 3 to 4 years now</t>
  </si>
  <si>
    <t>"Top management knows each and every employee below them, their needs and company priorities. Learning and innovation is most appreciated, funded and encouraged. Lessening market capture, sim card business declining. Employee bonus impacted from last 3 to 4 years now"</t>
  </si>
  <si>
    <t>[0.6467497944831848]</t>
  </si>
  <si>
    <t>[array([0.00442804, 0.6467498 , 0.34882218], dtype=float32)]</t>
  </si>
  <si>
    <t>talks a good game, but the merger politics ruined the place</t>
  </si>
  <si>
    <t>Great environment with awesome people, individually</t>
  </si>
  <si>
    <t>Merger of two former competitors meant balkanization and backstabbing, promotion for "your people" at the expense of "their people".</t>
  </si>
  <si>
    <t>Great environment with awesome people, individually Merger of two former competitors meant balkanization and backstabbing, promotion for "your people" at the expense of "their people".</t>
  </si>
  <si>
    <t>"Great environment with awesome people, individually Merger of two former competitors meant balkanization and backstabbing, promotion for ""your people"" at the expense of ""their people""."</t>
  </si>
  <si>
    <t>[0.9557019472122192]</t>
  </si>
  <si>
    <t>[array([0.0010151 , 0.04328293, 0.95570195], dtype=float32)]</t>
  </si>
  <si>
    <t>The company is very diverse. Nice place to work in.</t>
  </si>
  <si>
    <t>The company is very diverse. People are very friendly to work with. You work lot of people from_x000D_
 Different countries.</t>
  </si>
  <si>
    <t>Current Salary needs to be improved. Office benefits can be improved with better recreation room or quiet room for prayer.</t>
  </si>
  <si>
    <t>The company is very diverse. People are very friendly to work with. You work lot of people from_x000D_
 Different countries. Current Salary needs to be improved. Office benefits can be improved with better recreation room or quiet room for prayer.</t>
  </si>
  <si>
    <t>The company is very diverse. People are very friendly to work with. You work lot of people from   Different countries. Current Salary needs to be improved. Office benefits can be improved with better recreation room or quiet room for prayer.</t>
  </si>
  <si>
    <t>The company is very diverse. People are very friendly to work with. You work lot of people from  Different countries. Current Salary needs to be improved. Office benefits can be improved with better recreation room or quiet room for prayer.</t>
  </si>
  <si>
    <t>[0.8249285221099854]</t>
  </si>
  <si>
    <t>[array([0.00492991, 0.17014158, 0.8249285 ], dtype=float32)]</t>
  </si>
  <si>
    <t>Solid workplace and solid company</t>
  </si>
  <si>
    <t>Technical company. Smart people. Fair workplace. Fair company</t>
  </si>
  <si>
    <t>At times lack of direction. Lack of cohesion. Lack of communication. Cultural differences I think plays a part in this.</t>
  </si>
  <si>
    <t>Technical company. Smart people. Fair workplace. Fair company At times lack of direction. Lack of cohesion. Lack of communication. Cultural differences I think plays a part in this.</t>
  </si>
  <si>
    <t>[0.954314112663269]</t>
  </si>
  <si>
    <t>[array([0.00713736, 0.03854847, 0.9543141 ], dtype=float32)]</t>
  </si>
  <si>
    <t>frequent company lunches, free coffee, clean facility, easy work</t>
  </si>
  <si>
    <t>stand in one area for 8 hours. Repetitive_x000D_
kind of cliquey _x000D_
sometimes there was no work so you had to "pretend" when the big boss came down</t>
  </si>
  <si>
    <t>frequent company lunches, free coffee, clean facility, easy work stand in one area for 8 hours. Repetitive_x000D_
kind of cliquey _x000D_
sometimes there was no work so you had to "pretend" when the big boss came down</t>
  </si>
  <si>
    <t>frequent company lunches, free coffee, clean facility, easy work stand in one area for 8 hours. Repetitive  kind of cliquey   sometimes there was no work so you had to "pretend" when the big boss came down</t>
  </si>
  <si>
    <t>"frequent company lunches, free coffee, clean facility, easy work stand in one area for 8 hours. Repetitive kind of cliquey  sometimes there was no work so you had to ""pretend"" when the big boss came down"</t>
  </si>
  <si>
    <t>[0.8900871872901917]</t>
  </si>
  <si>
    <t>[array([0.00389487, 0.8900872 , 0.10601794], dtype=float32)]</t>
  </si>
  <si>
    <t>Not a place for American's to work</t>
  </si>
  <si>
    <t>Unique vertical, not enough competition. Good benefit.</t>
  </si>
  <si>
    <t>French culture, bringing people from France/Speaks French instead of hiring local who understand US culture. So, if you're not French or speak French then this not the place for you.</t>
  </si>
  <si>
    <t>Unique vertical, not enough competition. Good benefit. French culture, bringing people from France/Speaks French instead of hiring local who understand US culture. So, if you're not French or speak French then this not the place for you.</t>
  </si>
  <si>
    <t>"Unique vertical, not enough competition. Good benefit. French culture, bringing people from France/Speaks French instead of hiring local who understand US culture. So, if you're not French or speak French then this not the place for you."</t>
  </si>
  <si>
    <t>[0.8255701065063477]</t>
  </si>
  <si>
    <t>[array([0.00980334, 0.8255701 , 0.1646266 ], dtype=float32)]</t>
  </si>
  <si>
    <t>An interesting place to work</t>
  </si>
  <si>
    <t>Pay, Flexibility, Travel, Exposure to Technology</t>
  </si>
  <si>
    <t>French based hierarchy, Hard to move between groups</t>
  </si>
  <si>
    <t>Pay, Flexibility, Travel, Exposure to Technology French based hierarchy, Hard to move between groups</t>
  </si>
  <si>
    <t>"Pay, Flexibility, Travel, Exposure to Technology French based hierarchy, Hard to move between groups"</t>
  </si>
  <si>
    <t>[0.8946245312690735]</t>
  </si>
  <si>
    <t>[array([0.09019518, 0.89462453, 0.01518029], dtype=float32)]</t>
  </si>
  <si>
    <t>A ball of confusion</t>
  </si>
  <si>
    <t>Maintanenance Tech</t>
  </si>
  <si>
    <t>Unlimited overtime, benefits and bonuses</t>
  </si>
  <si>
    <t>Mandatory overtime became slave work. Work life balance is nonexistent.  Over worked employees and very low morale.  Poor planning/communication from the management team.</t>
  </si>
  <si>
    <t>Unlimited overtime, benefits and bonuses Mandatory overtime became slave work. Work life balance is nonexistent.  Over worked employees and very low morale.  Poor planning/communication from the management team.</t>
  </si>
  <si>
    <t>"Unlimited overtime, benefits and bonuses Mandatory overtime became slave work. Work life balance is nonexistent. Over worked employees and very low morale. Poor planning/communication from the management team."</t>
  </si>
  <si>
    <t>[0.9580582976341248]</t>
  </si>
  <si>
    <t>[array([0.02410671, 0.9580583 , 0.01783504], dtype=float32)]</t>
  </si>
  <si>
    <t>Used to be a good place to work.</t>
  </si>
  <si>
    <t>Gemalto cares about it's Employees and has a very good benefit package. Very little turnover.</t>
  </si>
  <si>
    <t>The overall atmosphere has changed. Communication from the Management team is non-existent.</t>
  </si>
  <si>
    <t>Gemalto cares about it's Employees and has a very good benefit package. Very little turnover. The overall atmosphere has changed. Communication from the Management team is non-existent.</t>
  </si>
  <si>
    <t>[0.5857410430908203]</t>
  </si>
  <si>
    <t>[array([0.00691727, 0.40734172, 0.58574104], dtype=float32)]</t>
  </si>
  <si>
    <t>Large company, listed, has 3,000 banks globally as clients. Being taken over.</t>
  </si>
  <si>
    <t>Outdated, has no digital marketing/SEO/modern selling infrastructure. Is being taken over with massive reorg happening. Product and marketing research and decisions not happening at local level.</t>
  </si>
  <si>
    <t>Large company, listed, has 3,000 banks globally as clients. Being taken over. Outdated, has no digital marketing/SEO/modern selling infrastructure. Is being taken over with massive reorg happening. Product and marketing research and decisions not happening at local level.</t>
  </si>
  <si>
    <t>"Large company, listed, has 3,000 banks globally as clients. Being taken over. Outdated, has no digital marketing/SEO/modern selling infrastructure. Is being taken over with massive reorg happening. Product and marketing research and decisions not happening at local level."</t>
  </si>
  <si>
    <t>[0.8991719484329224]</t>
  </si>
  <si>
    <t>[array([0.08310013, 0.89917195, 0.01772789], dtype=float32)]</t>
  </si>
  <si>
    <t>Everyone is seeking an escape route</t>
  </si>
  <si>
    <t>Benefits, Location of Ft Worth Data Center and Potential for growth in near future</t>
  </si>
  <si>
    <t>Poor Management, lack of appreciation and recognition for employees, inadequate training, poor employee moral</t>
  </si>
  <si>
    <t>Benefits, Location of Ft Worth Data Center and Potential for growth in near future Poor Management, lack of appreciation and recognition for employees, inadequate training, poor employee moral</t>
  </si>
  <si>
    <t>"Benefits, Location of Ft Worth Data Center and Potential for growth in near future Poor Management, lack of appreciation and recognition for employees, inadequate training, poor employee moral"</t>
  </si>
  <si>
    <t>[0.9382275342941284]</t>
  </si>
  <si>
    <t>[array([0.05415232, 0.93822753, 0.00762018], dtype=float32)]</t>
  </si>
  <si>
    <t>Good business but Bad process management</t>
  </si>
  <si>
    <t>Good business with major wireless service provider in US_x000D_
Not a lot competitor</t>
  </si>
  <si>
    <t>Bad process management_x000D_
Not an real software company_x000D_
Middle level management is out of control</t>
  </si>
  <si>
    <t>Good business with major wireless service provider in US_x000D_
Not a lot competitor Bad process management_x000D_
Not an real software company_x000D_
Middle level management is out of control</t>
  </si>
  <si>
    <t>Good business with major wireless service provider in US  Not a lot competitor Bad process management  Not an real software company  Middle level management is out of control</t>
  </si>
  <si>
    <t>Good business with major wireless service provider in US Not a lot competitor Bad process management Not an real software company Middle level management is out of control</t>
  </si>
  <si>
    <t>[0.69582599401474]</t>
  </si>
  <si>
    <t>[array([0.08365422, 0.22051977, 0.695826  ], dtype=float32)]</t>
  </si>
  <si>
    <t>Good benefits, great colleagues,  but low pay and lacking middle management</t>
  </si>
  <si>
    <t>Reputable company with good foundations, great diversity and above average benefits.</t>
  </si>
  <si>
    <t>Middle management slows things and lacks directions. Product development is slow. Pay is low for the industry. Diversity disappears in higher management (white French males only)</t>
  </si>
  <si>
    <t>Reputable company with good foundations, great diversity and above average benefits. Middle management slows things and lacks directions. Product development is slow. Pay is low for the industry. Diversity disappears in higher management (white French males only)</t>
  </si>
  <si>
    <t>"Reputable company with good foundations, great diversity and above average benefits. Middle management slows things and lacks directions. Product development is slow. Pay is low for the industry. Diversity disappears in higher management (white French males only)"</t>
  </si>
  <si>
    <t>[0.8720276951789856]</t>
  </si>
  <si>
    <t>[array([0.03121199, 0.09676035, 0.8720277 ], dtype=float32)]</t>
  </si>
  <si>
    <t>All Roads Lead to Gemalto</t>
  </si>
  <si>
    <t>Hot market.  Niche, best-of-breed solutions that will empower the future.  Only getting better.</t>
  </si>
  <si>
    <t>My stock monitor for the home office could be twice as big and 2 of them would be even better.</t>
  </si>
  <si>
    <t>Hot market.  Niche, best-of-breed solutions that will empower the future.  Only getting better. My stock monitor for the home office could be twice as big and 2 of them would be even better.</t>
  </si>
  <si>
    <t>"Hot market. Niche, best-of-breed solutions that will empower the future. Only getting better. My stock monitor for the home office could be twice as big and 2 of them would be even better."</t>
  </si>
  <si>
    <t>[0.5446915030479431]</t>
  </si>
  <si>
    <t>[array([0.00294331, 0.5446915 , 0.45236516], dtype=float32)]</t>
  </si>
  <si>
    <t>Poor Pay, less chance to progress ... French promoted easily</t>
  </si>
  <si>
    <t>+ Technical knowledge of peers good_x000D_
+ Good global exposure_x000D_
+ Challenging work</t>
  </si>
  <si>
    <t>+ Low pay_x000D_
+ Great engineers, stay engineers_x000D_
+ Bad politics with merger_x000D_
+ Stabbing on the back is very very common</t>
  </si>
  <si>
    <t>+ Technical knowledge of peers good_x000D_
+ Good global exposure_x000D_
+ Challenging work + Low pay_x000D_
+ Great engineers, stay engineers_x000D_
+ Bad politics with merger_x000D_
+ Stabbing on the back is very very common</t>
  </si>
  <si>
    <t>"+ Technical knowledge of peers good + Good global exposure + Challenging work + Low pay + Great engineers, stay engineers + Bad politics with merger + Stabbing on the back is very very common"</t>
  </si>
  <si>
    <t>[0.9683839082717896]</t>
  </si>
  <si>
    <t>[array([0.00185591, 0.02976019, 0.9683839 ], dtype=float32)]</t>
  </si>
  <si>
    <t>they don't care about their employees</t>
  </si>
  <si>
    <t>you won't ever get fired, no matter how bad you are at your job, opportunity to move around within the company available to some people,</t>
  </si>
  <si>
    <t>poor raises, poor communication, poor benefits, poor location, cheap about everything, this company is penny wise but pound foolish with every decision they make.</t>
  </si>
  <si>
    <t>you won't ever get fired, no matter how bad you are at your job, opportunity to move around within the company available to some people, poor raises, poor communication, poor benefits, poor location, cheap about everything, this company is penny wise but pound foolish with every decision they make.</t>
  </si>
  <si>
    <t>"you won't ever get fired, no matter how bad you are at your job, opportunity to move around within the company available to some people, poor raises, poor communication, poor benefits, poor location, cheap about everything, this company is penny wise but pound foolish with every decision they make."</t>
  </si>
  <si>
    <t>[0.7898626327514648]</t>
  </si>
  <si>
    <t>[array([0.1519888 , 0.78986263, 0.05814852], dtype=float32)]</t>
  </si>
  <si>
    <t>Great Benefits, 401k plan, good health insurance</t>
  </si>
  <si>
    <t>Some Managers yell at you if something does not work out.</t>
  </si>
  <si>
    <t>Great Benefits, 401k plan, good health insurance Some Managers yell at you if something does not work out.</t>
  </si>
  <si>
    <t>"Great Benefits, 401k plan, good health insurance Some Managers yell at you if something does not work out."</t>
  </si>
  <si>
    <t>[0.9347537159919739]</t>
  </si>
  <si>
    <t>[array([0.00362308, 0.9347537 , 0.06162325], dtype=float32)]</t>
  </si>
  <si>
    <t>Company changed through multiple acquisitions.</t>
  </si>
  <si>
    <t>Great people, great portfolio of products, pay for performance.</t>
  </si>
  <si>
    <t>Internal competition between regions, lack of consistency regarding rules of engagement and excessive concern for political correctness which inhibited the ability of rank and file staff to share honest opinions and criticism.</t>
  </si>
  <si>
    <t>Great people, great portfolio of products, pay for performance. Internal competition between regions, lack of consistency regarding rules of engagement and excessive concern for political correctness which inhibited the ability of rank and file staff to share honest opinions and criticism.</t>
  </si>
  <si>
    <t>"Great people, great portfolio of products, pay for performance. Internal competition between regions, lack of consistency regarding rules of engagement and excessive concern for political correctness which inhibited the ability of rank and file staff to share honest opinions and criticism."</t>
  </si>
  <si>
    <t>[0.7612941265106201]</t>
  </si>
  <si>
    <t>[array([0.00911407, 0.7612941 , 0.22959177], dtype=float32)]</t>
  </si>
  <si>
    <t>ServiceNow Administrator</t>
  </si>
  <si>
    <t>Being able to Remote and have the flexibility is the most important benefit that this Company and my manager can offer.</t>
  </si>
  <si>
    <t>Pay could be more than what it is.  According to Glassdoor I am at the bottom of my range.</t>
  </si>
  <si>
    <t>Being able to Remote and have the flexibility is the most important benefit that this Company and my manager can offer. Pay could be more than what it is.  According to Glassdoor I am at the bottom of my range.</t>
  </si>
  <si>
    <t>Being able to Remote and have the flexibility is the most important benefit that this Company and my manager can offer. Pay could be more than what it is. According to Glassdoor I am at the bottom of my range.</t>
  </si>
  <si>
    <t>[0.6022266745567322]</t>
  </si>
  <si>
    <t>[array([0.0102484 , 0.6022267 , 0.38752487], dtype=float32)]</t>
  </si>
  <si>
    <t>Sabre</t>
  </si>
  <si>
    <t>Senior Web Developer</t>
  </si>
  <si>
    <t>Southlake, TX</t>
  </si>
  <si>
    <t>Work Life Balance_x000D_
Great people_x000D_
support for movement within company</t>
  </si>
  <si>
    <t>there arent really any cons to the company</t>
  </si>
  <si>
    <t>Work Life Balance_x000D_
Great people_x000D_
support for movement within company there arent really any cons to the company</t>
  </si>
  <si>
    <t>Work Life Balance  Great people  support for movement within company there arent really any cons to the company</t>
  </si>
  <si>
    <t>Work Life Balance Great people support for movement within company there arent really any cons to the company</t>
  </si>
  <si>
    <t>[0.9361277222633362]</t>
  </si>
  <si>
    <t>[array([0.00288059, 0.06099161, 0.9361277 ], dtype=float32)]</t>
  </si>
  <si>
    <t>Good but could improve</t>
  </si>
  <si>
    <t>Data Analyst II</t>
  </si>
  <si>
    <t>- Work-Life Balance _x000D_
- A lot of PTO_x000D_
- 4 months of maternity and paternity leave</t>
  </si>
  <si>
    <t>- Work-Life Balance _x000D_
- A lot of PTO_x000D_
- 4 months of maternity and paternity leave #NAME?</t>
  </si>
  <si>
    <t>- Work-Life Balance   - A lot of PTO  - 4 months of maternity and paternity leave #NAME?</t>
  </si>
  <si>
    <t>- Work-Life Balance  - A lot of PTO - 4 months of maternity and paternity leave #NAME?</t>
  </si>
  <si>
    <t>[0.9665923118591309]</t>
  </si>
  <si>
    <t>[array([0.00535462, 0.9665923 , 0.02805303], dtype=float32)]</t>
  </si>
  <si>
    <t>Good company, highly susceptible to layoffs</t>
  </si>
  <si>
    <t>Good company with great benefits.</t>
  </si>
  <si>
    <t>The duration of my employment here, which is not long, the company laid off large numbers of employees 2-3 times to please shareholders. The company relies on the travel industry to finance many business ventures and the travel industry has been very volatile since Covid.</t>
  </si>
  <si>
    <t>Good company with great benefits. The duration of my employment here, which is not long, the company laid off large numbers of employees 2-3 times to please shareholders. The company relies on the travel industry to finance many business ventures and the travel industry has been very volatile since Covid.</t>
  </si>
  <si>
    <t>"Good company with great benefits. The duration of my employment here, which is not long, the company laid off large numbers of employees 2-3 times to please shareholders. The company relies on the travel industry to finance many business ventures and the travel industry has been very volatile since Covid."</t>
  </si>
  <si>
    <t>[0.6449805498123169]</t>
  </si>
  <si>
    <t>[array([0.00746636, 0.64498055, 0.3475531 ], dtype=float32)]</t>
  </si>
  <si>
    <t>Good Benefits, HQ in TX</t>
  </si>
  <si>
    <t>Senior Support Specialist</t>
  </si>
  <si>
    <t>Remote work. PTO 10 days , more with seniority. Annual reviews . Goal Setting. Global Company</t>
  </si>
  <si>
    <t>Travel industry is sometimes volatile us Frequent Layoffs. Corporate culture.</t>
  </si>
  <si>
    <t>Remote work. PTO 10 days , more with seniority. Annual reviews . Goal Setting. Global Company Travel industry is sometimes volatile us Frequent Layoffs. Corporate culture.</t>
  </si>
  <si>
    <t>"Remote work. PTO 10 days , more with seniority. Annual reviews . Goal Setting. Global Company Travel industry is sometimes volatile us Frequent Layoffs. Corporate culture."</t>
  </si>
  <si>
    <t>[0.9776840209960938]</t>
  </si>
  <si>
    <t>[array([0.01372458, 0.977684  , 0.00859139], dtype=float32)]</t>
  </si>
  <si>
    <t xml:space="preserve">N.A </t>
  </si>
  <si>
    <t>People are great to work with.</t>
  </si>
  <si>
    <t>No work - life balance if you work on the Radixx products.</t>
  </si>
  <si>
    <t>People are great to work with. No work - life balance if you work on the Radixx products.</t>
  </si>
  <si>
    <t>[0.9921292066574097]</t>
  </si>
  <si>
    <t>[array([8.5973006e-04, 7.0110699e-03, 9.9212921e-01], dtype=float32)]</t>
  </si>
  <si>
    <t>1.0475833415985107</t>
  </si>
  <si>
    <t>Facilities</t>
  </si>
  <si>
    <t>CRE</t>
  </si>
  <si>
    <t>Flexible work hours. Location. Commute.</t>
  </si>
  <si>
    <t>n n n n n</t>
  </si>
  <si>
    <t>Flexible work hours. Location. Commute. n n n n n</t>
  </si>
  <si>
    <t>[0.7325064539909363]</t>
  </si>
  <si>
    <t>[array([0.0041845 , 0.73250645, 0.2633091 ], dtype=float32)]</t>
  </si>
  <si>
    <t>Great company but needs new leadership.</t>
  </si>
  <si>
    <t>Within the newer employees, you'll find a great group of people.</t>
  </si>
  <si>
    <t>Executives don't make the best decisions.</t>
  </si>
  <si>
    <t>Within the newer employees, you'll find a great group of people. Executives don't make the best decisions.</t>
  </si>
  <si>
    <t>"Within the newer employees, you'll find a great group of people. Executives don't make the best decisions."</t>
  </si>
  <si>
    <t>[0.9579597115516663]</t>
  </si>
  <si>
    <t>[array([0.00551791, 0.9579597 , 0.03652236], dtype=float32)]</t>
  </si>
  <si>
    <t>Underpay and Unorganized</t>
  </si>
  <si>
    <t>Reservations Agent</t>
  </si>
  <si>
    <t>Lots of PTO time, Nice Co Workers, Benefits, Work From Home</t>
  </si>
  <si>
    <t>Training, low pay for amount of work especially after mass lay offs, Unorganized, work weekends and holidays, though work has doubled and amount of employees has lessened they still keep adding more hotel brands with minimal training. Lack of assistance most of the time</t>
  </si>
  <si>
    <t>Lots of PTO time, Nice Co Workers, Benefits, Work From Home Training, low pay for amount of work especially after mass lay offs, Unorganized, work weekends and holidays, though work has doubled and amount of employees has lessened they still keep adding more hotel brands with minimal training. Lack of assistance most of the time</t>
  </si>
  <si>
    <t>"Lots of PTO time, Nice Co Workers, Benefits, Work From Home Training, low pay for amount of work especially after mass lay offs, Unorganized, work weekends and holidays, though work has doubled and amount of employees has lessened they still keep adding more hotel brands with minimal training. Lack of assistance most of the time"</t>
  </si>
  <si>
    <t>[0.7614896297454834]</t>
  </si>
  <si>
    <t>[array([0.02443578, 0.7614896 , 0.21407454], dtype=float32)]</t>
  </si>
  <si>
    <t>work life balance, nothing to complain</t>
  </si>
  <si>
    <t>less promo space if you are minor</t>
  </si>
  <si>
    <t>work life balance, nothing to complain less promo space if you are minor</t>
  </si>
  <si>
    <t>"work life balance, nothing to complain less promo space if you are minor"</t>
  </si>
  <si>
    <t>[0.9641876220703125]</t>
  </si>
  <si>
    <t>[array([0.0177694 , 0.9641876 , 0.01804294], dtype=float32)]</t>
  </si>
  <si>
    <t>OK company to start</t>
  </si>
  <si>
    <t>complex projects, new things, nice people</t>
  </si>
  <si>
    <t>changes in management, old technology</t>
  </si>
  <si>
    <t>complex projects, new things, nice people changes in management, old technology</t>
  </si>
  <si>
    <t>"complex projects, new things, nice people changes in management, old technology"</t>
  </si>
  <si>
    <t>[0.9245470762252808]</t>
  </si>
  <si>
    <t>[array([0.00471565, 0.9245471 , 0.07073723], dtype=float32)]</t>
  </si>
  <si>
    <t>Good Company, Good Culture</t>
  </si>
  <si>
    <t>Good pay. I'm fortunate enough to be on a team of competent adults that get stuff done, good coworkers. Good culture and great work/life balance.</t>
  </si>
  <si>
    <t>None. Very happy with my role.</t>
  </si>
  <si>
    <t>Good pay. I'm fortunate enough to be on a team of competent adults that get stuff done, good coworkers. Good culture and great work/life balance. None. Very happy with my role.</t>
  </si>
  <si>
    <t>"Good pay. I'm fortunate enough to be on a team of competent adults that get stuff done, good coworkers. Good culture and great work/life balance. None. Very happy with my role."</t>
  </si>
  <si>
    <t>[0.7500103712081909]</t>
  </si>
  <si>
    <t>[array([0.00247933, 0.7500104 , 0.24751034], dtype=float32)]</t>
  </si>
  <si>
    <t>Company that cares about its people</t>
  </si>
  <si>
    <t>Great people, great benefits, unique people first culture.</t>
  </si>
  <si>
    <t>Senior leadership silos. Budget constraints.</t>
  </si>
  <si>
    <t>Great people, great benefits, unique people first culture. Senior leadership silos. Budget constraints.</t>
  </si>
  <si>
    <t>"Great people, great benefits, unique people first culture. Senior leadership silos. Budget constraints."</t>
  </si>
  <si>
    <t>[0.5216671824455261]</t>
  </si>
  <si>
    <t>[array([0.00232133, 0.47601143, 0.5216672 ], dtype=float32)]</t>
  </si>
  <si>
    <t>1.0475636720657349</t>
  </si>
  <si>
    <t xml:space="preserve">Good People, lack Consistency </t>
  </si>
  <si>
    <t>1. Good Projects_x000D_
2. Good people_x000D_
3. Scope of Innovation</t>
  </si>
  <si>
    <t>1. Constant Shifting Priorities _x000D_
2. Frequent Re-orgs</t>
  </si>
  <si>
    <t>1. Good Projects_x000D_
2. Good people_x000D_
3. Scope of Innovation 1. Constant Shifting Priorities _x000D_
2. Frequent Re-orgs</t>
  </si>
  <si>
    <t>1. Good Projects  2. Good people  3. Scope of Innovation 1. Constant Shifting Priorities   2. Frequent Re-orgs</t>
  </si>
  <si>
    <t>1. Good Projects 2. Good people 3. Scope of Innovation 1. Constant Shifting Priorities  2. Frequent Re-orgs</t>
  </si>
  <si>
    <t>[0.7974774837493896]</t>
  </si>
  <si>
    <t>[array([0.00325283, 0.19926976, 0.7974775 ], dtype=float32)]</t>
  </si>
  <si>
    <t>Unstable at Best- Look for a buyout or Bankruptcy soon.</t>
  </si>
  <si>
    <t>Great people (when they are not being riffed), and a lot of good managers, great amount of time off including company closes down last week of the year. Loved the IT folks and the Hub. Made it easy to go to when there were laptop or other IT based issues.</t>
  </si>
  <si>
    <t>Hard to get approval on projects, many meetings are all out of a normal work day, Poland has no problem setting up a 4-6 hour meeting starting at 2AM CT, instead of compromising on both ends of work day. Way too many meetings and not enough time to do actual job. If meetings can't be found within the 8-12 and 1-5 time frame, then they schedule over lunch which for most is more about breathing room adn catching up on email. A lot of shifting of teams causing churn. Lay-offs happen once to twice year and have so for well over 20 years. Most are not merit but for cost savings ie: senior experienced employees. Present ceo is only there to clean house and will to blame for more than expected people leaving above the over 1100 let go back in May. He and his newest c-level minion need to stop blaming the better c-level people who were let go. S Menke was a decent ceo, but KE is awful, only there for the kill.</t>
  </si>
  <si>
    <t>Great people (when they are not being riffed), and a lot of good managers, great amount of time off including company closes down last week of the year. Loved the IT folks and the Hub. Made it easy to go to when there were laptop or other IT based issues. Hard to get approval on projects, many meetings are all out of a normal work day, Poland has no problem setting up a 4-6 hour meeting starting at 2AM CT, instead of compromising on both ends of work day. Way too many meetings and not enough time to do actual job. If meetings can't be found within the 8-12 and 1-5 time frame, then they schedule over lunch which for most is more about breathing room adn catching up on email. A lot of shifting of teams causing churn. Lay-offs happen once to twice year and have so for well over 20 years. Most are not merit but for cost savings ie: senior experienced employees. Present ceo is only there to clean house and will to blame for more than expected people leaving above the over 1100 let go back in May. He and his newest c-level minion need to stop blaming the better c-level people who were let go. S Menke was a decent ceo, but KE is awful, only there for the kill.</t>
  </si>
  <si>
    <t>"Great people (when they are not being riffed), and a lot of good managers, great amount of time off including company closes down last week of the year. Loved the IT folks and the Hub. Made it easy to go to when there were laptop or other IT based issues. Hard to get approval on projects, many meetings are all out of a normal work day, Poland has no problem setting up a 4-6 hour meeting starting at 2AM CT, instead of compromising on both ends of work day. Way too many meetings and not enough time to do actual job. If meetings can't be found within the 8-12 and 1-5 time frame, then they schedule over lunch which for most is more about breathing room adn catching up on email. A lot of shifting of teams causing churn. Lay-offs happen once to twice year and have so for well over 20 years. Most are not merit but for cost savings ie: senior experienced employees. Present ceo is only there to clean house and will to blame for more than expected people leaving above the over 1100 let go back in May. He and his newest c-level minion need to stop blaming the better c-level people who were let go. S Menke was a decent ceo, but KE is awful, only there for the kill."</t>
  </si>
  <si>
    <t>[0.9596344232559204]</t>
  </si>
  <si>
    <t>[array([0.03480208, 0.00556344, 0.9596344 ], dtype=float32)]</t>
  </si>
  <si>
    <t>1.0479497909545898</t>
  </si>
  <si>
    <t>Sabre is a great place to work</t>
  </si>
  <si>
    <t>Should show some positive cash flow in the future</t>
  </si>
  <si>
    <t>Sabre is a great place to work Should show some positive cash flow in the future</t>
  </si>
  <si>
    <t>[0.7536695599555969]</t>
  </si>
  <si>
    <t>[array([0.03242126, 0.21390921, 0.75366956], dtype=float32)]</t>
  </si>
  <si>
    <t>1.0475783348083496</t>
  </si>
  <si>
    <t>It's ok, could be better.</t>
  </si>
  <si>
    <t>Easy work and weekly paycheck.</t>
  </si>
  <si>
    <t>This place is messy with office drama. Also, the pay and benefits could be better.</t>
  </si>
  <si>
    <t>Easy work and weekly paycheck. This place is messy with office drama. Also, the pay and benefits could be better.</t>
  </si>
  <si>
    <t>"Easy work and weekly paycheck. This place is messy with office drama. Also, the pay and benefits could be better."</t>
  </si>
  <si>
    <t>[0.8192328810691833]</t>
  </si>
  <si>
    <t>[array([0.0086252 , 0.8192329 , 0.17214192], dtype=float32)]</t>
  </si>
  <si>
    <t>too much uncertainty</t>
  </si>
  <si>
    <t>Sr. Director Human Resources</t>
  </si>
  <si>
    <t>Benefits, flexibility, work life balance, people</t>
  </si>
  <si>
    <t>culture, financial instability, leadership, trust</t>
  </si>
  <si>
    <t>Benefits, flexibility, work life balance, people culture, financial instability, leadership, trust</t>
  </si>
  <si>
    <t>"Benefits, flexibility, work life balance, people culture, financial instability, leadership, trust"</t>
  </si>
  <si>
    <t>[0.9280731081962585]</t>
  </si>
  <si>
    <t>[array([0.00362445, 0.9280731 , 0.06830245], dtype=float32)]</t>
  </si>
  <si>
    <t>Not what I thought it would be like working at Sabre</t>
  </si>
  <si>
    <t>End to End Coordinator</t>
  </si>
  <si>
    <t>Working with many people with different backgrounds was great. The benefits were pretty good too.</t>
  </si>
  <si>
    <t>I hated the flex space. It was probably the biggest company I have worked for. Many times management would change and so would the direction. I found out I am happier in a small company</t>
  </si>
  <si>
    <t>Working with many people with different backgrounds was great. The benefits were pretty good too. I hated the flex space. It was probably the biggest company I have worked for. Many times management would change and so would the direction. I found out I am happier in a small company</t>
  </si>
  <si>
    <t>[0.9831779599189758]</t>
  </si>
  <si>
    <t>[array([0.00251474, 0.01430726, 0.98317796], dtype=float32)]</t>
  </si>
  <si>
    <t>Proceed with Caution</t>
  </si>
  <si>
    <t>Sr. accountant</t>
  </si>
  <si>
    <t>5 Weeks of PTO for employees.</t>
  </si>
  <si>
    <t>Company has financial difficulties, continuous layoffs, constant re-organizations/lack of direction and the best employees are managed out or leave voluntarily. The organization struggles to meet minimum standards. Does not pay market rates. Billions of dollars of cash have been used for acquisitions/turned into Goodwill and written off as expense. Not well managed. The best CEO the Company had wanted to part of Operations.</t>
  </si>
  <si>
    <t>5 Weeks of PTO for employees. Company has financial difficulties, continuous layoffs, constant re-organizations/lack of direction and the best employees are managed out or leave voluntarily. The organization struggles to meet minimum standards. Does not pay market rates. Billions of dollars of cash have been used for acquisitions/turned into Goodwill and written off as expense. Not well managed. The best CEO the Company had wanted to part of Operations.</t>
  </si>
  <si>
    <t>"5 Weeks of PTO for employees. Company has financial difficulties, continuous layoffs, constant re-organizations/lack of direction and the best employees are managed out or leave voluntarily. The organization struggles to meet minimum standards. Does not pay market rates. Billions of dollars of cash have been used for acquisitions/turned into Goodwill and written off as expense. Not well managed. The best CEO the Company had wanted to part of Operations."</t>
  </si>
  <si>
    <t>[0.7905979752540588]</t>
  </si>
  <si>
    <t>[array([0.20609823, 0.790598  , 0.00330384], dtype=float32)]</t>
  </si>
  <si>
    <t>If they like you it's great, if not, it is unpleasant</t>
  </si>
  <si>
    <t>Great place to learn. Many kind coworkers. 6 weeks PTO.</t>
  </si>
  <si>
    <t>Constant reorganizations, constant role changes. Very political.</t>
  </si>
  <si>
    <t>Great place to learn. Many kind coworkers. 6 weeks PTO. Constant reorganizations, constant role changes. Very political.</t>
  </si>
  <si>
    <t>"Great place to learn. Many kind coworkers. 6 weeks PTO. Constant reorganizations, constant role changes. Very political."</t>
  </si>
  <si>
    <t>[0.8793606162071228]</t>
  </si>
  <si>
    <t>[array([0.00192634, 0.8793606 , 0.11871304], dtype=float32)]</t>
  </si>
  <si>
    <t>Great products</t>
  </si>
  <si>
    <t>Fun place, great people, great products</t>
  </si>
  <si>
    <t>Covid ruined the business. Difficult recovery</t>
  </si>
  <si>
    <t>Fun place, great people, great products Covid ruined the business. Difficult recovery</t>
  </si>
  <si>
    <t>"Fun place, great people, great products Covid ruined the business. Difficult recovery"</t>
  </si>
  <si>
    <t>[0.8192887306213379]</t>
  </si>
  <si>
    <t>[array([0.00946378, 0.81928873, 0.17124747], dtype=float32)]</t>
  </si>
  <si>
    <t>Medium Range Employer</t>
  </si>
  <si>
    <t>Software Quality Engineer</t>
  </si>
  <si>
    <t>Good benefits, including health, dental, and vision insurance.</t>
  </si>
  <si>
    <t>Too many layoffs. They have a long history of layoffs, which hurts morale. In addition, they have a problem with laying off some of the most experienced and knowledgeable employees which hurts the talent pool.</t>
  </si>
  <si>
    <t>Good benefits, including health, dental, and vision insurance. Too many layoffs. They have a long history of layoffs, which hurts morale. In addition, they have a problem with laying off some of the most experienced and knowledgeable employees which hurts the talent pool.</t>
  </si>
  <si>
    <t>"Good benefits, including health, dental, and vision insurance. Too many layoffs. They have a long history of layoffs, which hurts morale. In addition, they have a problem with laying off some of the most experienced and knowledgeable employees which hurts the talent pool."</t>
  </si>
  <si>
    <t>[0.7354432344436646]</t>
  </si>
  <si>
    <t>[array([0.21155824, 0.73544323, 0.05299857], dtype=float32)]</t>
  </si>
  <si>
    <t>1.0475972890853882</t>
  </si>
  <si>
    <t>Troubling times for Sabre</t>
  </si>
  <si>
    <t>Mid Level Management</t>
  </si>
  <si>
    <t>Good benefits and great teams with solid experience. However, lack of raises that keep up inflation.</t>
  </si>
  <si>
    <t>Sabre is suffering financially and it's not looking good. Debt load is increasing (just check out the SEC filings and quarterly shareholder reports) and mass layoffs aren't going to solve their significant problems. Executive leadership goes through a predictable and ineffective cycle of layoffs, reorganization, revised strategy, failure to deliver, and start it all over again with layoffs. Airlines are leaving en-masse, and they can't compete with Amadeus who are leaving Sabre in the dust. While there are some solid leaders there are many who are arrogant and think they walk on water while failing to deliver results. Sabre was once a great company to work for and many still feel that way, but unless they can pull out a miracle I feel they are heading for a huge fire sale.</t>
  </si>
  <si>
    <t>Good benefits and great teams with solid experience. However, lack of raises that keep up inflation. Sabre is suffering financially and it's not looking good. Debt load is increasing (just check out the SEC filings and quarterly shareholder reports) and mass layoffs aren't going to solve their significant problems. Executive leadership goes through a predictable and ineffective cycle of layoffs, reorganization, revised strategy, failure to deliver, and start it all over again with layoffs. Airlines are leaving en-masse, and they can't compete with Amadeus who are leaving Sabre in the dust. While there are some solid leaders there are many who are arrogant and think they walk on water while failing to deliver results. Sabre was once a great company to work for and many still feel that way, but unless they can pull out a miracle I feel they are heading for a huge fire sale.</t>
  </si>
  <si>
    <t>"Good benefits and great teams with solid experience. However, lack of raises that keep up inflation. Sabre is suffering financially and it's not looking good. Debt load is increasing (just check out the SEC filings and quarterly shareholder reports) and mass layoffs aren't going to solve their significant problems. Executive leadership goes through a predictable and ineffective cycle of layoffs, reorganization, revised strategy, failure to deliver, and start it all over again with layoffs. Airlines are leaving en-masse, and they can't compete with Amadeus who are leaving Sabre in the dust. While there are some solid leaders there are many who are arrogant and think they walk on water while failing to deliver results. Sabre was once a great company to work for and many still feel that way, but unless they can pull out a miracle I feel they are heading for a huge fire sale."</t>
  </si>
  <si>
    <t>[0.4734295904636383]</t>
  </si>
  <si>
    <t>[array([0.4734296 , 0.3755533 , 0.15101719], dtype=float32)]</t>
  </si>
  <si>
    <t>Great company decent salary and good benefits</t>
  </si>
  <si>
    <t>Great WFH and WFA program_x000D_
Dynamic industry</t>
  </si>
  <si>
    <t>Salaries below market compared to other tech companies</t>
  </si>
  <si>
    <t>Great WFH and WFA program_x000D_
Dynamic industry Salaries below market compared to other tech companies</t>
  </si>
  <si>
    <t>Great WFH and WFA program  Dynamic industry Salaries below market compared to other tech companies</t>
  </si>
  <si>
    <t>Great WFH and WFA program Dynamic industry Salaries below market compared to other tech companies</t>
  </si>
  <si>
    <t>[0.9745950698852539]</t>
  </si>
  <si>
    <t>[array([0.0025017 , 0.02290314, 0.97459507], dtype=float32)]</t>
  </si>
  <si>
    <t>Supervisor and layoffs</t>
  </si>
  <si>
    <t>Quick and easy hiring process. Lots of pto decent insurance and they had good supervisors.</t>
  </si>
  <si>
    <t>The first thing is the training staff is trash and after throwing me on a billion hotels I get put on a dedicated team with a supervisor who is so busy that she has no time for you. Then find out they laid off some of my team and the best supervisors they had. I would go for help to the other supervisor before my own. They boast we are still part of the company but from what they did and who they did it to it is not!</t>
  </si>
  <si>
    <t>Quick and easy hiring process. Lots of pto decent insurance and they had good supervisors. The first thing is the training staff is trash and after throwing me on a billion hotels I get put on a dedicated team with a supervisor who is so busy that she has no time for you. Then find out they laid off some of my team and the best supervisors they had. I would go for help to the other supervisor before my own. They boast we are still part of the company but from what they did and who they did it to it is not!</t>
  </si>
  <si>
    <t>[0.9704861044883728]</t>
  </si>
  <si>
    <t>[array([0.00771452, 0.02179941, 0.9704861 ], dtype=float32)]</t>
  </si>
  <si>
    <t>Comer manager salary</t>
  </si>
  <si>
    <t>E-Commerce Manager</t>
  </si>
  <si>
    <t>Good culture, work and innovation</t>
  </si>
  <si>
    <t>Very stressful and demanding work environment</t>
  </si>
  <si>
    <t>Good culture, work and innovation Very stressful and demanding work environment</t>
  </si>
  <si>
    <t>"Good culture, work and innovation Very stressful and demanding work environment"</t>
  </si>
  <si>
    <t>[0.6689053177833557]</t>
  </si>
  <si>
    <t>[array([0.02408902, 0.6689053 , 0.30700564], dtype=float32)]</t>
  </si>
  <si>
    <t>Ok while it lasted</t>
  </si>
  <si>
    <t>Benefits Flexibility Remote Great environment</t>
  </si>
  <si>
    <t>Empty promises Instability Unreasonable expectations Laid off half of the company without notice</t>
  </si>
  <si>
    <t>Benefits Flexibility Remote Great environment Empty promises Instability Unreasonable expectations Laid off half of the company without notice</t>
  </si>
  <si>
    <t>[0.7666394710540771]</t>
  </si>
  <si>
    <t>[array([0.12087825, 0.11248231, 0.7666395 ], dtype=float32)]</t>
  </si>
  <si>
    <t>Challenges all the time, never get bored.</t>
  </si>
  <si>
    <t>Uncertainty due business type and evolving all the time.</t>
  </si>
  <si>
    <t>Challenges all the time, never get bored. Uncertainty due business type and evolving all the time.</t>
  </si>
  <si>
    <t>"Challenges all the time, never get bored. Uncertainty due business type and evolving all the time."</t>
  </si>
  <si>
    <t>[0.9176645874977112]</t>
  </si>
  <si>
    <t>[array([0.00587766, 0.9176646 , 0.07645772], dtype=float32)]</t>
  </si>
  <si>
    <t>Great co-workers, great benefits. The healthcare was great, they had 5 weeks of PTO and gave everyone a week for Christmas break. I was able to work remote and liked my team, our organization was good.</t>
  </si>
  <si>
    <t>Bad management from Executive Leadership and lack of career opportunities. It was unclear how I could be promoted</t>
  </si>
  <si>
    <t>Great co-workers, great benefits. The healthcare was great, they had 5 weeks of PTO and gave everyone a week for Christmas break. I was able to work remote and liked my team, our organization was good. Bad management from Executive Leadership and lack of career opportunities. It was unclear how I could be promoted</t>
  </si>
  <si>
    <t>"Great co-workers, great benefits. The healthcare was great, they had 5 weeks of PTO and gave everyone a week for Christmas break. I was able to work remote and liked my team, our organization was good. Bad management from Executive Leadership and lack of career opportunities. It was unclear how I could be promoted"</t>
  </si>
  <si>
    <t>[0.8435027003288269]</t>
  </si>
  <si>
    <t>[array([0.00519314, 0.8435027 , 0.15130414], dtype=float32)]</t>
  </si>
  <si>
    <t>how its like to work at sabre</t>
  </si>
  <si>
    <t>Great company to work for and has smart developers</t>
  </si>
  <si>
    <t>you get burned out with the workload sometimes</t>
  </si>
  <si>
    <t>Great company to work for and has smart developers you get burned out with the workload sometimes</t>
  </si>
  <si>
    <t>[0.9887534379959106]</t>
  </si>
  <si>
    <t>[array([0.00205714, 0.00918941, 0.98875344], dtype=float32)]</t>
  </si>
  <si>
    <t>Global opportunities, flexible work schedule, generous business travel policy, generous PTO</t>
  </si>
  <si>
    <t>Below average pay, weak company financials, frequent reductions</t>
  </si>
  <si>
    <t>Global opportunities, flexible work schedule, generous business travel policy, generous PTO Below average pay, weak company financials, frequent reductions</t>
  </si>
  <si>
    <t>"Global opportunities, flexible work schedule, generous business travel policy, generous PTO Below average pay, weak company financials, frequent reductions"</t>
  </si>
  <si>
    <t>[0.8360111713409424]</t>
  </si>
  <si>
    <t>[array([0.00990105, 0.8360112 , 0.15408783], dtype=float32)]</t>
  </si>
  <si>
    <t>Flexible work schedule and great support.</t>
  </si>
  <si>
    <t>No gym facility on campus</t>
  </si>
  <si>
    <t>Flexible work schedule and great support. No gym facility on campus</t>
  </si>
  <si>
    <t>[0.512161910533905]</t>
  </si>
  <si>
    <t>[array([0.00977735, 0.5121619 , 0.47806075], dtype=float32)]</t>
  </si>
  <si>
    <t>Good but could be better</t>
  </si>
  <si>
    <t>Data Analytics</t>
  </si>
  <si>
    <t>- Great benefits (PTO, 401K, Medical insurance, Etc) - Great Maternity Leave - Holiday breaks are long - Work Life Balance mentality - Promotes healthy lifestyle - Provides social support with special events dedicated to special causes</t>
  </si>
  <si>
    <t>- It is subtle but you can tell there is a strong preference over men for career advancement than women - They will not fire you, but if they want you gone, they will make your life a living hell to make sure you quit so they don't have to pay severance - They will subtly destroy a whole team that has been successfully implementing projects for over 15 years just because they want to pay less (in upper management's own words: "experience is irrelevant when we can hire people to do this for less money and just replace you") - Annual raises and bonus are "symbolic". Won't even cover inflation.</t>
  </si>
  <si>
    <t>- Great benefits (PTO, 401K, Medical insurance, Etc) - Great Maternity Leave - Holiday breaks are long - Work Life Balance mentality - Promotes healthy lifestyle - Provides social support with special events dedicated to special causes - It is subtle but you can tell there is a strong preference over men for career advancement than women - They will not fire you, but if they want you gone, they will make your life a living hell to make sure you quit so they don't have to pay severance - They will subtly destroy a whole team that has been successfully implementing projects for over 15 years just because they want to pay less (in upper management's own words: "experience is irrelevant when we can hire people to do this for less money and just replace you") - Annual raises and bonus are "symbolic". Won't even cover inflation.</t>
  </si>
  <si>
    <t>"- Great benefits (PTO, 401K, Medical insurance, Etc) - Great Maternity Leave - Holiday breaks are long - Work Life Balance mentality - Promotes healthy lifestyle - Provides social support with special events dedicated to special causes - It is subtle but you can tell there is a strong preference over men for career advancement than women - They will not fire you, but if they want you gone, they will make your life a living hell to make sure you quit so they don't have to pay severance - They will subtly destroy a whole team that has been successfully implementing projects for over 15 years just because they want to pay less (in upper management's own words: ""experience is irrelevant when we can hire people to do this for less money and just replace you"") - Annual raises and bonus are ""symbolic"". Won't even cover inflation."</t>
  </si>
  <si>
    <t>[0.5655485987663269]</t>
  </si>
  <si>
    <t>[array([0.00343098, 0.5655486 , 0.4310204 ], dtype=float32)]</t>
  </si>
  <si>
    <t>innovation</t>
  </si>
  <si>
    <t>Innovation Specialist</t>
  </si>
  <si>
    <t>Italia, FL</t>
  </si>
  <si>
    <t>innovative research on new material</t>
  </si>
  <si>
    <t>Low pay compared to knowledge</t>
  </si>
  <si>
    <t>innovative research on new material Low pay compared to knowledge</t>
  </si>
  <si>
    <t>[0.9740235209465027]</t>
  </si>
  <si>
    <t>[array([0.00195694, 0.02401952, 0.9740235 ], dtype=float32)]</t>
  </si>
  <si>
    <t>Mostly Positive</t>
  </si>
  <si>
    <t>Competitive pay, knowledgeable team members with many years of industry experience, great PTO (6 weeks), supportive of work-life balance, fully remote.</t>
  </si>
  <si>
    <t>New CEO started this year and laid off 15% of the company. Minimal diversity on the leadership level. Top heavy, with multiple SVPs who have no direct reports.</t>
  </si>
  <si>
    <t>Competitive pay, knowledgeable team members with many years of industry experience, great PTO (6 weeks), supportive of work-life balance, fully remote. New CEO started this year and laid off 15% of the company. Minimal diversity on the leadership level. Top heavy, with multiple SVPs who have no direct reports.</t>
  </si>
  <si>
    <t>"Competitive pay, knowledgeable team members with many years of industry experience, great PTO (6 weeks), supportive of work-life balance, fully remote. New CEO started this year and laid off 15% of the company. Minimal diversity on the leadership level. Top heavy, with multiple SVPs who have no direct reports."</t>
  </si>
  <si>
    <t>[0.5129950642585754]</t>
  </si>
  <si>
    <t>[array([0.00512495, 0.48188   , 0.51299506], dtype=float32)]</t>
  </si>
  <si>
    <t>The Good and Bad</t>
  </si>
  <si>
    <t>Talented people, generous vacation policy</t>
  </si>
  <si>
    <t>Poor strategic decisions have lead to company losing pole position in the industry</t>
  </si>
  <si>
    <t>Talented people, generous vacation policy Poor strategic decisions have lead to company losing pole position in the industry</t>
  </si>
  <si>
    <t>"Talented people, generous vacation policy Poor strategic decisions have lead to company losing pole position in the industry"</t>
  </si>
  <si>
    <t>[0.8446605205535889]</t>
  </si>
  <si>
    <t>[array([0.01875337, 0.8446605 , 0.13658614], dtype=float32)]</t>
  </si>
  <si>
    <t>Poorly managed aimless company</t>
  </si>
  <si>
    <t>Some great people work here for some reason. I worked alongside some very talented developers, product owners, and architects. Itâ€™s easy to keep a good work life balance, I never worked above 40 hours in a week ever.</t>
  </si>
  <si>
    <t>Management could not be more clueless, flailing around aimlessly like a rudderless ship. Trying a new strategy every four months, no surprise that nothing works out when you never give anything time to cook. Constant reshuffles of teams and priorities, everything constantly felt like we were just lines on a spreadsheet being played with until it looked good, with no thought given to the real world human beings that those lines represented. The most recent round of layoffs were done in the most unprofessional haphazard way I have ever seen in my entire career, leaving the whole company hanging for two weeks waiting for news. Career progression is utterly meaningless, I received multiple promotions that meant absolutely nothing, no raise or anything. Compensation is subpar for the industry, unless you are in the C-suite of course.</t>
  </si>
  <si>
    <t>Some great people work here for some reason. I worked alongside some very talented developers, product owners, and architects. Itâ€™s easy to keep a good work life balance, I never worked above 40 hours in a week ever. Management could not be more clueless, flailing around aimlessly like a rudderless ship. Trying a new strategy every four months, no surprise that nothing works out when you never give anything time to cook. Constant reshuffles of teams and priorities, everything constantly felt like we were just lines on a spreadsheet being played with until it looked good, with no thought given to the real world human beings that those lines represented. The most recent round of layoffs were done in the most unprofessional haphazard way I have ever seen in my entire career, leaving the whole company hanging for two weeks waiting for news. Career progression is utterly meaningless, I received multiple promotions that meant absolutely nothing, no raise or anything. Compensation is subpar for the industry, unless you are in the C-suite of course.</t>
  </si>
  <si>
    <t>"Some great people work here for some reason. I worked alongside some very talented developers, product owners, and architects. Itâ€™s easy to keep a good work life balance, I never worked above 40 hours in a week ever. Management could not be more clueless, flailing around aimlessly like a rudderless ship. Trying a new strategy every four months, no surprise that nothing works out when you never give anything time to cook. Constant reshuffles of teams and priorities, everything constantly felt like we were just lines on a spreadsheet being played with until it looked good, with no thought given to the real world human beings that those lines represented. The most recent round of layoffs were done in the most unprofessional haphazard way I have ever seen in my entire career, leaving the whole company hanging for two weeks waiting for news. Career progression is utterly meaningless, I received multiple promotions that meant absolutely nothing, no raise or anything. Compensation is subpar for the industry, unless you are in the C-suite of course."</t>
  </si>
  <si>
    <t>[0.506110668182373]</t>
  </si>
  <si>
    <t>[array([0.11276695, 0.50611067, 0.3811224 ], dtype=float32)]</t>
  </si>
  <si>
    <t>Canned.</t>
  </si>
  <si>
    <t>Honestly, there were none. They made us work in a moldy run down office and canned us for outsourced employees from a different country cause they didn't want to pay us fair wages and didn't like us working from home during the pandemic.</t>
  </si>
  <si>
    <t>- Worked in a Moldy Office Building. - Was shot down constantly for fitting equipment when in offices. Sat in a broken chair for years because they refused to accommodate any needs beyond keeping the power on. - Bathrooms leaked constantly. Building smelled of Fecal Matter at all times. - Holiday "Parties" were often cobbled together employee events. Company would set aside next to nothing for most events. Had one event we heavily budgeted where any sort of benefit was provided. - Forced to utilize broken, outdated, and honestly painful equipment. Shot down several times after my work chair was clearly broken when requesting new equipment. Honestly. The list goes on and on. Theft motivated janitorial staff, mold in the break rooms, loose wiring, constant beratement.</t>
  </si>
  <si>
    <t>Honestly, there were none. They made us work in a moldy run down office and canned us for outsourced employees from a different country cause they didn't want to pay us fair wages and didn't like us working from home during the pandemic. - Worked in a Moldy Office Building. - Was shot down constantly for fitting equipment when in offices. Sat in a broken chair for years because they refused to accommodate any needs beyond keeping the power on. - Bathrooms leaked constantly. Building smelled of Fecal Matter at all times. - Holiday "Parties" were often cobbled together employee events. Company would set aside next to nothing for most events. Had one event we heavily budgeted where any sort of benefit was provided. - Forced to utilize broken, outdated, and honestly painful equipment. Shot down several times after my work chair was clearly broken when requesting new equipment. Honestly. The list goes on and on. Theft motivated janitorial staff, mold in the break rooms, loose wiring, constant beratement.</t>
  </si>
  <si>
    <t>"Honestly, there were none. They made us work in a moldy run down office and canned us for outsourced employees from a different country cause they didn't want to pay us fair wages and didn't like us working from home during the pandemic. - Worked in a Moldy Office Building. - Was shot down constantly for fitting equipment when in offices. Sat in a broken chair for years because they refused to accommodate any needs beyond keeping the power on. - Bathrooms leaked constantly. Building smelled of Fecal Matter at all times. - Holiday ""Parties"" were often cobbled together employee events. Company would set aside next to nothing for most events. Had one event we heavily budgeted where any sort of benefit was provided. - Forced to utilize broken, outdated, and honestly painful equipment. Shot down several times after my work chair was clearly broken when requesting new equipment. Honestly. The list goes on and on. Theft motivated janitorial staff, mold in the break rooms, loose wiring, constant beratement."</t>
  </si>
  <si>
    <t>[0.868597149848938]</t>
  </si>
  <si>
    <t>[array([0.86859715, 0.12997253, 0.00143034], dtype=float32)]</t>
  </si>
  <si>
    <t>1.0478804111480713</t>
  </si>
  <si>
    <t>Hire and Fire for fun</t>
  </si>
  <si>
    <t>remote life and healthy earning potential</t>
  </si>
  <si>
    <t>They hired multiple team members less than a year before laying them all off, even one who had been with Sabre for less than a month. Imagine leaving your current job for a new one, then getting laid off with half the other new hires.</t>
  </si>
  <si>
    <t>remote life and healthy earning potential They hired multiple team members less than a year before laying them all off, even one who had been with Sabre for less than a month. Imagine leaving your current job for a new one, then getting laid off with half the other new hires.</t>
  </si>
  <si>
    <t>"remote life and healthy earning potential They hired multiple team members less than a year before laying them all off, even one who had been with Sabre for less than a month. Imagine leaving your current job for a new one, then getting laid off with half the other new hires."</t>
  </si>
  <si>
    <t>[0.9499021768569946]</t>
  </si>
  <si>
    <t>[array([0.01128847, 0.9499022 , 0.03880934], dtype=float32)]</t>
  </si>
  <si>
    <t>Good Company being destroyed by bad management</t>
  </si>
  <si>
    <t>Sr. Oracle DBA</t>
  </si>
  <si>
    <t>A chill place to work with good benefits if you're in a good team.</t>
  </si>
  <si>
    <t>Upper management who have zero clue make bad technical decisions Less room to get promoted because of bad management Things move way too slow. The super senior dinosaurs don't let the young crowd adapt new tech. Lot's of senior staff here do absolutely nothing meaningful or productive, but just play dirty politics and blame game.</t>
  </si>
  <si>
    <t>A chill place to work with good benefits if you're in a good team. Upper management who have zero clue make bad technical decisions Less room to get promoted because of bad management Things move way too slow. The super senior dinosaurs don't let the young crowd adapt new tech. Lot's of senior staff here do absolutely nothing meaningful or productive, but just play dirty politics and blame game.</t>
  </si>
  <si>
    <t>"A chill place to work with good benefits if you're in a good team. Upper management who have zero clue make bad technical decisions Less room to get promoted because of bad management Things move way too slow. The super senior dinosaurs don't let the young crowd adapt new tech. Lot's of senior staff here do absolutely nothing meaningful or productive, but just play dirty politics and blame game."</t>
  </si>
  <si>
    <t>[0.6091182827949524]</t>
  </si>
  <si>
    <t>[array([0.15741374, 0.6091183 , 0.23346794], dtype=float32)]</t>
  </si>
  <si>
    <t>Food and Beverage Assistant</t>
  </si>
  <si>
    <t>Bethlehem, PA</t>
  </si>
  <si>
    <t>Fun work environment, interesting job</t>
  </si>
  <si>
    <t>Human resources were non existent</t>
  </si>
  <si>
    <t>Fun work environment, interesting job Human resources were non existent</t>
  </si>
  <si>
    <t>"Fun work environment, interesting job Human resources were non existent"</t>
  </si>
  <si>
    <t>[0.76535564661026]</t>
  </si>
  <si>
    <t>[array([0.0053858 , 0.76535565, 0.22925854], dtype=float32)]</t>
  </si>
  <si>
    <t>Not comfortable with Future here</t>
  </si>
  <si>
    <t>Senior Principal Business Analyst</t>
  </si>
  <si>
    <t>Teammates who are knowledgeable of Systems</t>
  </si>
  <si>
    <t>Job Security Lack of Managment interest in employees</t>
  </si>
  <si>
    <t>Teammates who are knowledgeable of Systems Job Security Lack of Managment interest in employees</t>
  </si>
  <si>
    <t>[0.9330634474754333]</t>
  </si>
  <si>
    <t>[array([0.03615991, 0.93306345, 0.03077659], dtype=float32)]</t>
  </si>
  <si>
    <t>Old school company</t>
  </si>
  <si>
    <t>laid back. fully remote work</t>
  </si>
  <si>
    <t>no collaboration among employees. Hard to connect with people. too many life long staffers ready to retire so does not worry about anything</t>
  </si>
  <si>
    <t>laid back. fully remote work no collaboration among employees. Hard to connect with people. too many life long staffers ready to retire so does not worry about anything</t>
  </si>
  <si>
    <t>[0.8430289030075073]</t>
  </si>
  <si>
    <t>[array([0.13469894, 0.8430289 , 0.0222721 ], dtype=float32)]</t>
  </si>
  <si>
    <t>Sabre, the good and the bad</t>
  </si>
  <si>
    <t>ITSM Process Manager</t>
  </si>
  <si>
    <t>The culture at Sabre is great. There are plenty of groups you can join and feel like you can belong in. The executive leadership communicates with the employees frequently and lets you in on the state of the company. It's about as transparent as I've seen. Your immediate leadership expects you to be at your best and acknowledges your successes. They are supportive of helping you find other career paths within the company.</t>
  </si>
  <si>
    <t>Sabre is in the travel industry and as such was drastically impacted by COVID. Because of this, I was laid off with almost 1300 others. So I won't be looking for employment in the travel industry going forward.</t>
  </si>
  <si>
    <t>The culture at Sabre is great. There are plenty of groups you can join and feel like you can belong in. The executive leadership communicates with the employees frequently and lets you in on the state of the company. It's about as transparent as I've seen. Your immediate leadership expects you to be at your best and acknowledges your successes. They are supportive of helping you find other career paths within the company. Sabre is in the travel industry and as such was drastically impacted by COVID. Because of this, I was laid off with almost 1300 others. So I won't be looking for employment in the travel industry going forward.</t>
  </si>
  <si>
    <t>"The culture at Sabre is great. There are plenty of groups you can join and feel like you can belong in. The executive leadership communicates with the employees frequently and lets you in on the state of the company. It's about as transparent as I've seen. Your immediate leadership expects you to be at your best and acknowledges your successes. They are supportive of helping you find other career paths within the company. Sabre is in the travel industry and as such was drastically impacted by COVID. Because of this, I was laid off with almost 1300 others. So I won't be looking for employment in the travel industry going forward."</t>
  </si>
  <si>
    <t>[0.8231164813041687]</t>
  </si>
  <si>
    <t>[array([0.00098417, 0.17589936, 0.8231165 ], dtype=float32)]</t>
  </si>
  <si>
    <t>Lots of layoffs</t>
  </si>
  <si>
    <t>Saber provided very competitive salaries</t>
  </si>
  <si>
    <t>You can count on cyclical layoff</t>
  </si>
  <si>
    <t>Saber provided very competitive salaries You can count on cyclical layoff</t>
  </si>
  <si>
    <t>[0.6954060196876526]</t>
  </si>
  <si>
    <t>[array([0.00610865, 0.2984853 , 0.695406  ], dtype=float32)]</t>
  </si>
  <si>
    <t>Bad financial situation</t>
  </si>
  <si>
    <t>Colleagues were great. Culture was much improved under Sean Menke</t>
  </si>
  <si>
    <t>Lots of layoffs, with more to come.</t>
  </si>
  <si>
    <t>Colleagues were great. Culture was much improved under Sean Menke Lots of layoffs, with more to come.</t>
  </si>
  <si>
    <t>"Colleagues were great. Culture was much improved under Sean Menke Lots of layoffs, with more to come."</t>
  </si>
  <si>
    <t>[0.8789892792701721]</t>
  </si>
  <si>
    <t>[array([0.00344003, 0.8789893 , 0.11757065], dtype=float32)]</t>
  </si>
  <si>
    <t>Huston, ID</t>
  </si>
  <si>
    <t>great place to work, many benefits too</t>
  </si>
  <si>
    <t>no people first policy as layoffs are frecuent</t>
  </si>
  <si>
    <t>great place to work, many benefits too no people first policy as layoffs are frecuent</t>
  </si>
  <si>
    <t>"great place to work, many benefits too no people first policy as layoffs are frecuent"</t>
  </si>
  <si>
    <t>[0.8373239040374756]</t>
  </si>
  <si>
    <t>[array([0.00308089, 0.8373239 , 0.15959524], dtype=float32)]</t>
  </si>
  <si>
    <t>Hereâ€™s What You Donâ€™t Know About Sabre!</t>
  </si>
  <si>
    <t>Sr Principal Manager</t>
  </si>
  <si>
    <t>The only pro about Sabre I can honestly say is the department leaders are for you and want you to win.</t>
  </si>
  <si>
    <t>Sean Menke, the CEO, CFO, CISO, CIO, also known as Executive Leadership are the absolute worst and the Board of Directors should be fired, as well! The VPS, SVPS who work for the Executive Leadership are on the same scale; incompetent. They can layoff as many employees as they need to maintain cash flow. Sabre will never be number one in the travel industry. If the airline customers only knew what is and isn't done, and what's not hardwired and in place they would never sign an agreement. I wouldn't recommend Sabre to a homeless unemployed person.</t>
  </si>
  <si>
    <t>The only pro about Sabre I can honestly say is the department leaders are for you and want you to win. Sean Menke, the CEO, CFO, CISO, CIO, also known as Executive Leadership are the absolute worst and the Board of Directors should be fired, as well! The VPS, SVPS who work for the Executive Leadership are on the same scale; incompetent. They can layoff as many employees as they need to maintain cash flow. Sabre will never be number one in the travel industry. If the airline customers only knew what is and isn't done, and what's not hardwired and in place they would never sign an agreement. I wouldn't recommend Sabre to a homeless unemployed person.</t>
  </si>
  <si>
    <t>"The only pro about Sabre I can honestly say is the department leaders are for you and want you to win. Sean Menke, the CEO, CFO, CISO, CIO, also known as Executive Leadership are the absolute worst and the Board of Directors should be fired, as well! The VPS, SVPS who work for the Executive Leadership are on the same scale; incompetent. They can layoff as many employees as they need to maintain cash flow. Sabre will never be number one in the travel industry. If the airline customers only knew what is and isn't done, and what's not hardwired and in place they would never sign an agreement. I wouldn't recommend Sabre to a homeless unemployed person."</t>
  </si>
  <si>
    <t>[0.5341933369636536]</t>
  </si>
  <si>
    <t>[array([0.23591308, 0.53419334, 0.22989358], dtype=float32)]</t>
  </si>
  <si>
    <t>Sabre company review</t>
  </si>
  <si>
    <t>Flexible work environment. Great culture and diversity. Longevity and flexibility to change positions internally.</t>
  </si>
  <si>
    <t>Changing budgets pivot projects. Not always clear on companies goals. Typically takes a quarter to figure out direction for upcoming year.</t>
  </si>
  <si>
    <t>Flexible work environment. Great culture and diversity. Longevity and flexibility to change positions internally. Changing budgets pivot projects. Not always clear on companies goals. Typically takes a quarter to figure out direction for upcoming year.</t>
  </si>
  <si>
    <t>[0.7120571136474609]</t>
  </si>
  <si>
    <t>[array([0.00702337, 0.28091952, 0.7120571 ], dtype=float32)]</t>
  </si>
  <si>
    <t>Great Employees, C level Senior Management incompetent</t>
  </si>
  <si>
    <t>Great employees who care about their work and desire it to be even better, but not given, staff, budget or time to make it even better. Very promising suite of product offerings. Good work life balance. Good PTO and time off policies .</t>
  </si>
  <si>
    <t>Constant lay-offs, Continual changing of priorities, processes, Managment never allows the changes to work long enough to see if they work.</t>
  </si>
  <si>
    <t>Great employees who care about their work and desire it to be even better, but not given, staff, budget or time to make it even better. Very promising suite of product offerings. Good work life balance. Good PTO and time off policies . Constant lay-offs, Continual changing of priorities, processes, Managment never allows the changes to work long enough to see if they work.</t>
  </si>
  <si>
    <t>"Great employees who care about their work and desire it to be even better, but not given, staff, budget or time to make it even better. Very promising suite of product offerings. Good work life balance. Good PTO and time off policies . Constant lay-offs, Continual changing of priorities, processes, Managment never allows the changes to work long enough to see if they work."</t>
  </si>
  <si>
    <t>[0.5291863083839417]</t>
  </si>
  <si>
    <t>[array([0.02465533, 0.44615835, 0.5291863 ], dtype=float32)]</t>
  </si>
  <si>
    <t>Good workforce, bad leadership</t>
  </si>
  <si>
    <t>Nice people to work with and learn</t>
  </si>
  <si>
    <t>Bad management, non technical people making technical decisions</t>
  </si>
  <si>
    <t>Nice people to work with and learn Bad management, non technical people making technical decisions</t>
  </si>
  <si>
    <t>"Nice people to work with and learn Bad management, non technical people making technical decisions"</t>
  </si>
  <si>
    <t>[0.5877466201782227]</t>
  </si>
  <si>
    <t>[array([0.0178535 , 0.5877466 , 0.39439982], dtype=float32)]</t>
  </si>
  <si>
    <t>Executives don't walk the talk</t>
  </si>
  <si>
    <t>Middle management (director level) may be really good. Thats my case. Benefit package is very good and the most attractive component. Trusted contributors get latitude to make decisions.</t>
  </si>
  <si>
    <t>but you are left alone if political executive goals dont align with your ethics of a job well done.</t>
  </si>
  <si>
    <t>Middle management (director level) may be really good. Thats my case. Benefit package is very good and the most attractive component. Trusted contributors get latitude to make decisions. but you are left alone if political executive goals dont align with your ethics of a job well done.</t>
  </si>
  <si>
    <t>[0.5318129062652588]</t>
  </si>
  <si>
    <t>[array([0.00226145, 0.46592572, 0.5318129 ], dtype=float32)]</t>
  </si>
  <si>
    <t>Plenty of change</t>
  </si>
  <si>
    <t>Working with smart and talented colleagues</t>
  </si>
  <si>
    <t>Too much work and salaries too low</t>
  </si>
  <si>
    <t>Working with smart and talented colleagues Too much work and salaries too low</t>
  </si>
  <si>
    <t>[0.9323850870132446]</t>
  </si>
  <si>
    <t>[array([0.03229223, 0.9323851 , 0.0353227 ], dtype=float32)]</t>
  </si>
  <si>
    <t>none that I know of</t>
  </si>
  <si>
    <t>Great people to work with none that I know of</t>
  </si>
  <si>
    <t>[0.989428699016571]</t>
  </si>
  <si>
    <t>[array([0.00166009, 0.00891115, 0.9894287 ], dtype=float32)]</t>
  </si>
  <si>
    <t>A decent place to work</t>
  </si>
  <si>
    <t>Great work culture Great benefits; 401k matching contributions Opportunities for various skillsets - programmers, architects, quality assurance, hospitality, customer care, help desk, etc. Remote, hybrid, onsite work options Maternity/Paternity paid leave Year-End Break</t>
  </si>
  <si>
    <t>Pay on the lower end of the scale Promotions require 200% work effort</t>
  </si>
  <si>
    <t>Great work culture Great benefits; 401k matching contributions Opportunities for various skillsets - programmers, architects, quality assurance, hospitality, customer care, help desk, etc. Remote, hybrid, onsite work options Maternity/Paternity paid leave Year-End Break Pay on the lower end of the scale Promotions require 200% work effort</t>
  </si>
  <si>
    <t>"Great work culture Great benefits; 401k matching contributions Opportunities for various skillsets - programmers, architects, quality assurance, hospitality, customer care, help desk, etc. Remote, hybrid, onsite work options Maternity/Paternity paid leave Year-End Break Pay on the lower end of the scale Promotions require 200% work effort"</t>
  </si>
  <si>
    <t>[0.8410329222679138]</t>
  </si>
  <si>
    <t>[array([0.00321684, 0.15575029, 0.8410329 ], dtype=float32)]</t>
  </si>
  <si>
    <t>1.0474988222122192</t>
  </si>
  <si>
    <t>Great company, tough environment</t>
  </si>
  <si>
    <t>- Best culture with excellent people - Love travel as an industry - Good benefits (401k, medical, etc)</t>
  </si>
  <si>
    <t>- Travel is a tough enviroment (post-COVID) - Current business model is not sustainable - Current executive leadership is not connecting with workers</t>
  </si>
  <si>
    <t>- Best culture with excellent people - Love travel as an industry - Good benefits (401k, medical, etc) - Travel is a tough enviroment (post-COVID) - Current business model is not sustainable - Current executive leadership is not connecting with workers</t>
  </si>
  <si>
    <t>"- Best culture with excellent people - Love travel as an industry - Good benefits (401k, medical, etc) - Travel is a tough enviroment (post-COVID) - Current business model is not sustainable - Current executive leadership is not connecting with workers"</t>
  </si>
  <si>
    <t>[0.8903864622116089]</t>
  </si>
  <si>
    <t>[array([0.00809961, 0.10151394, 0.89038646], dtype=float32)]</t>
  </si>
  <si>
    <t>1.0477782487869263</t>
  </si>
  <si>
    <t>Good Tech Company</t>
  </si>
  <si>
    <t>Sr. Principal Architect</t>
  </si>
  <si>
    <t>Good Company Culture. Remote Job.</t>
  </si>
  <si>
    <t>Not a good future. Too much politics.</t>
  </si>
  <si>
    <t>Good Company Culture. Remote Job. Not a good future. Too much politics.</t>
  </si>
  <si>
    <t>[0.6593217253684998]</t>
  </si>
  <si>
    <t>[array([0.0144878 , 0.32619047, 0.6593217 ], dtype=float32)]</t>
  </si>
  <si>
    <t>work if you don't care you compensation</t>
  </si>
  <si>
    <t>Lead Software Architect</t>
  </si>
  <si>
    <t>Work life balance flexibility cloud technology</t>
  </si>
  <si>
    <t>no recognition more work to those who steps in and no rewards for them</t>
  </si>
  <si>
    <t>Work life balance flexibility cloud technology no recognition more work to those who steps in and no rewards for them</t>
  </si>
  <si>
    <t>[0.7106716632843018]</t>
  </si>
  <si>
    <t>[array([0.26445293, 0.71067166, 0.02487541], dtype=float32)]</t>
  </si>
  <si>
    <t>great pay great people great experience</t>
  </si>
  <si>
    <t>high turnover covid impacts silo work environment</t>
  </si>
  <si>
    <t>great pay great people great experience high turnover covid impacts silo work environment</t>
  </si>
  <si>
    <t>[0.9599176645278931]</t>
  </si>
  <si>
    <t>[array([0.00275487, 0.03732745, 0.95991766], dtype=float32)]</t>
  </si>
  <si>
    <t>Succeeding at Transformation</t>
  </si>
  <si>
    <t>Great industry and lots of opportunity. The company and industry are both transforming a new technologies enable am exciting future. This creates ample opportunity to do new, challenging and exiting work.</t>
  </si>
  <si>
    <t>The company is still recovering from the pandemic so they arenâ€™t growing like they have in the past, but they are setting up well for future growth. While transformation creates opportunities it also creates uncertainty. This is tough if you are looking for steady, unchanging work. With all the opportunity ahead, the company can sometimes be indecisive and try to tackle too much at once.</t>
  </si>
  <si>
    <t>Great industry and lots of opportunity. The company and industry are both transforming a new technologies enable am exciting future. This creates ample opportunity to do new, challenging and exiting work. The company is still recovering from the pandemic so they arenâ€™t growing like they have in the past, but they are setting up well for future growth. While transformation creates opportunities it also creates uncertainty. This is tough if you are looking for steady, unchanging work. With all the opportunity ahead, the company can sometimes be indecisive and try to tackle too much at once.</t>
  </si>
  <si>
    <t>"Great industry and lots of opportunity. The company and industry are both transforming a new technologies enable am exciting future. This creates ample opportunity to do new, challenging and exiting work. The company is still recovering from the pandemic so they arenâ€™t growing like they have in the past, but they are setting up well for future growth. While transformation creates opportunities it also creates uncertainty. This is tough if you are looking for steady, unchanging work. With all the opportunity ahead, the company can sometimes be indecisive and try to tackle too much at once."</t>
  </si>
  <si>
    <t>[0.9505379796028137]</t>
  </si>
  <si>
    <t>[array([0.00327427, 0.04618768, 0.950538  ], dtype=float32)]</t>
  </si>
  <si>
    <t>1.0475724935531616</t>
  </si>
  <si>
    <t>Layoffs and more layoffs</t>
  </si>
  <si>
    <t>They pay you on time</t>
  </si>
  <si>
    <t>Layoffs occur almost every year</t>
  </si>
  <si>
    <t>They pay you on time Layoffs occur almost every year</t>
  </si>
  <si>
    <t>[0.8906072378158569]</t>
  </si>
  <si>
    <t>[array([0.03843677, 0.89060724, 0.07095605], dtype=float32)]</t>
  </si>
  <si>
    <t>5 words for Cons.</t>
  </si>
  <si>
    <t>great workplace good empoyers culture</t>
  </si>
  <si>
    <t>lower salary negotiations on avg</t>
  </si>
  <si>
    <t>great workplace good empoyers culture lower salary negotiations on avg</t>
  </si>
  <si>
    <t>[0.9156557321548462]</t>
  </si>
  <si>
    <t>[array([0.00298837, 0.08135588, 0.91565573], dtype=float32)]</t>
  </si>
  <si>
    <t>Senior Service Delivery Engineer</t>
  </si>
  <si>
    <t>Great Co-workers and customers to work with.</t>
  </si>
  <si>
    <t>Teams were in silos, to be fair they are working on the silo issue.</t>
  </si>
  <si>
    <t>Great Co-workers and customers to work with. Teams were in silos, to be fair they are working on the silo issue.</t>
  </si>
  <si>
    <t>"Great Co-workers and customers to work with. Teams were in silos, to be fair they are working on the silo issue."</t>
  </si>
  <si>
    <t>[0.8532412648200989]</t>
  </si>
  <si>
    <t>[array([0.00291957, 0.85324126, 0.14383923], dtype=float32)]</t>
  </si>
  <si>
    <t>You are a resource, not a person</t>
  </si>
  <si>
    <t>We get the week off between Christmas and New Years</t>
  </si>
  <si>
    <t>I was on three different teams my first year. Sabre upper management has the impression that 10 men can deliver a baby in a month. Every four months (quadrismester) the team is dissolved and resources allocated to new teams. Some coworkers have been on four different teams each year for several years.</t>
  </si>
  <si>
    <t>We get the week off between Christmas and New Years I was on three different teams my first year. Sabre upper management has the impression that 10 men can deliver a baby in a month. Every four months (quadrismester) the team is dissolved and resources allocated to new teams. Some coworkers have been on four different teams each year for several years.</t>
  </si>
  <si>
    <t>[0.9852639436721802]</t>
  </si>
  <si>
    <t>[array([0.01033592, 0.98526394, 0.00440017], dtype=float32)]</t>
  </si>
  <si>
    <t>Customer service</t>
  </si>
  <si>
    <t>Reservation Sales Agent</t>
  </si>
  <si>
    <t>Not going into the office every day</t>
  </si>
  <si>
    <t>under staffed and low pay</t>
  </si>
  <si>
    <t>Not going into the office every day under staffed and low pay</t>
  </si>
  <si>
    <t>[0.6888190507888794]</t>
  </si>
  <si>
    <t>[array([0.68881905, 0.30363655, 0.00754443], dtype=float32)]</t>
  </si>
  <si>
    <t>Opportunity to learn</t>
  </si>
  <si>
    <t>Great company to learn about travel industry and technical needs of clients.</t>
  </si>
  <si>
    <t>No assurance there won't be another layoff around the corner.</t>
  </si>
  <si>
    <t>Great company to learn about travel industry and technical needs of clients. No assurance there won't be another layoff around the corner.</t>
  </si>
  <si>
    <t>[0.9864787459373474]</t>
  </si>
  <si>
    <t>[array([0.00251091, 0.01101026, 0.98647875], dtype=float32)]</t>
  </si>
  <si>
    <t>What a mess</t>
  </si>
  <si>
    <t>Sabre had to do a layoff in May of 2023. This could not have been managed worse. They announced the layoff during Earnings Call and then announced it to the company the same day. BUT they said we will let everyone know in 11 days. The company culture went down the drain. Event the people who were not going to be let go, started looking and applying for positions out side the company.</t>
  </si>
  <si>
    <t>New leadership - i.e. CEO Lack of culture People are just numbers</t>
  </si>
  <si>
    <t>Sabre had to do a layoff in May of 2023. This could not have been managed worse. They announced the layoff during Earnings Call and then announced it to the company the same day. BUT they said we will let everyone know in 11 days. The company culture went down the drain. Event the people who were not going to be let go, started looking and applying for positions out side the company. New leadership - i.e. CEO Lack of culture People are just numbers</t>
  </si>
  <si>
    <t>"Sabre had to do a layoff in May of 2023. This could not have been managed worse. They announced the layoff during Earnings Call and then announced it to the company the same day. BUT they said we will let everyone know in 11 days. The company culture went down the drain. Event the people who were not going to be let go, started looking and applying for positions out side the company. New leadership - i.e. CEO Lack of culture People are just numbers"</t>
  </si>
  <si>
    <t>[0.8705028891563416]</t>
  </si>
  <si>
    <t>[array([0.12549296, 0.8705029 , 0.00400418], dtype=float32)]</t>
  </si>
  <si>
    <t>Agent role</t>
  </si>
  <si>
    <t>Customer Service Ageny</t>
  </si>
  <si>
    <t>The training was good but should have been longer.</t>
  </si>
  <si>
    <t>You get more junk calls than reservation calls.</t>
  </si>
  <si>
    <t>The training was good but should have been longer. You get more junk calls than reservation calls.</t>
  </si>
  <si>
    <t>[0.7501295804977417]</t>
  </si>
  <si>
    <t>[array([0.05638901, 0.19348148, 0.7501296 ], dtype=float32)]</t>
  </si>
  <si>
    <t>it was ok but then it turned downhill</t>
  </si>
  <si>
    <t>Hotel Reservations Agent</t>
  </si>
  <si>
    <t>full 40 hours insurance you get a lunch</t>
  </si>
  <si>
    <t>crappy pay you might get laid off</t>
  </si>
  <si>
    <t>full 40 hours insurance you get a lunch crappy pay you might get laid off</t>
  </si>
  <si>
    <t>[0.94830721616745]</t>
  </si>
  <si>
    <t>[array([0.0323821 , 0.9483072 , 0.01931073], dtype=float32)]</t>
  </si>
  <si>
    <t>Sr Technical Product Manager</t>
  </si>
  <si>
    <t>Sabre is a great place to work. They have good benefits and strive to reward their employees.</t>
  </si>
  <si>
    <t>The travel industry is prone to continual layoff mode, in my opinion.</t>
  </si>
  <si>
    <t>Sabre is a great place to work. They have good benefits and strive to reward their employees. The travel industry is prone to continual layoff mode, in my opinion.</t>
  </si>
  <si>
    <t>"Sabre is a great place to work. They have good benefits and strive to reward their employees. The travel industry is prone to continual layoff mode, in my opinion."</t>
  </si>
  <si>
    <t>[0.7139162421226501]</t>
  </si>
  <si>
    <t>[array([0.00260518, 0.71391624, 0.28347856], dtype=float32)]</t>
  </si>
  <si>
    <t>Principal Delivery Engineer</t>
  </si>
  <si>
    <t>Great people Great customers Good product offerings</t>
  </si>
  <si>
    <t>Numerous layoffs Upper management revolving door Low product funding</t>
  </si>
  <si>
    <t>Great people Great customers Good product offerings Numerous layoffs Upper management revolving door Low product funding</t>
  </si>
  <si>
    <t>[0.984887421131134]</t>
  </si>
  <si>
    <t>[array([0.01174476, 0.00336781, 0.9848874 ], dtype=float32)]</t>
  </si>
  <si>
    <t>Things are declining</t>
  </si>
  <si>
    <t>Process Optimization Manager</t>
  </si>
  <si>
    <t>Good place to learn and be able to execute with autonomy.</t>
  </si>
  <si>
    <t>Quality of leaders and values has declined.</t>
  </si>
  <si>
    <t>Good place to learn and be able to execute with autonomy. Quality of leaders and values has declined.</t>
  </si>
  <si>
    <t>[0.9712936878204346]</t>
  </si>
  <si>
    <t>[array([0.00345834, 0.02524794, 0.9712937 ], dtype=float32)]</t>
  </si>
  <si>
    <t>COMPENSATION</t>
  </si>
  <si>
    <t>Management provided safe culture while I was employed</t>
  </si>
  <si>
    <t>Management always tried to provide a safe culture</t>
  </si>
  <si>
    <t>Management provided safe culture while I was employed Management always tried to provide a safe culture</t>
  </si>
  <si>
    <t>[0.6191169023513794]</t>
  </si>
  <si>
    <t>[array([0.00239712, 0.378486  , 0.6191169 ], dtype=float32)]</t>
  </si>
  <si>
    <t>Constant Layoffs</t>
  </si>
  <si>
    <t>Great team but they are all gone due to layoffs</t>
  </si>
  <si>
    <t>Constant worry about layoffs regardless of being high achieving worker.</t>
  </si>
  <si>
    <t>Great team but they are all gone due to layoffs Constant worry about layoffs regardless of being high achieving worker.</t>
  </si>
  <si>
    <t>[0.938472330570221]</t>
  </si>
  <si>
    <t>[array([0.01803534, 0.04349241, 0.93847233], dtype=float32)]</t>
  </si>
  <si>
    <t>1.0477051734924316</t>
  </si>
  <si>
    <t>Good leadership but the worst executives</t>
  </si>
  <si>
    <t>Immediate leaders were always great.</t>
  </si>
  <si>
    <t>Executives do not care about employees.</t>
  </si>
  <si>
    <t>Immediate leaders were always great. Executives do not care about employees.</t>
  </si>
  <si>
    <t>[0.9673223495483398]</t>
  </si>
  <si>
    <t>[array([0.0033051 , 0.0293725 , 0.96732235], dtype=float32)]</t>
  </si>
  <si>
    <t>Great Benefits / Awesome Place to Work - upward mobility is somewhat limited</t>
  </si>
  <si>
    <t>Contracts Manager</t>
  </si>
  <si>
    <t>Great package of benefits including tons of PTO/flex holidays</t>
  </si>
  <si>
    <t>Will most likely be stuck in same position for several years before moving upward. Public Company so mass layoffs can happen</t>
  </si>
  <si>
    <t>Great package of benefits including tons of PTO/flex holidays Will most likely be stuck in same position for several years before moving upward. Public Company so mass layoffs can happen</t>
  </si>
  <si>
    <t>[0.8518868088722229]</t>
  </si>
  <si>
    <t>[array([0.00991284, 0.13820031, 0.8518868 ], dtype=float32)]</t>
  </si>
  <si>
    <t>Good company when they have enough staff</t>
  </si>
  <si>
    <t>Sr. Delivery Engineer</t>
  </si>
  <si>
    <t>Good pay, benefits - flexible and great coworkers.</t>
  </si>
  <si>
    <t>understaffed a lot! Puts a lot of work/pressure on the people that are there to do the work</t>
  </si>
  <si>
    <t>Good pay, benefits - flexible and great coworkers. understaffed a lot! Puts a lot of work/pressure on the people that are there to do the work</t>
  </si>
  <si>
    <t>"Good pay, benefits - flexible and great coworkers. understaffed a lot! Puts a lot of work/pressure on the people that are there to do the work"</t>
  </si>
  <si>
    <t>[0.861492395401001]</t>
  </si>
  <si>
    <t>[array([0.01708098, 0.8614924 , 0.12142659], dtype=float32)]</t>
  </si>
  <si>
    <t>Software Engineer - III</t>
  </si>
  <si>
    <t>remote, hybrid or on site</t>
  </si>
  <si>
    <t>too many changes around teams constantly</t>
  </si>
  <si>
    <t>remote, hybrid or on site too many changes around teams constantly</t>
  </si>
  <si>
    <t>"remote, hybrid or on site too many changes around teams constantly"</t>
  </si>
  <si>
    <t>[0.510871946811676]</t>
  </si>
  <si>
    <t>[array([0.51087195, 0.47018957, 0.01893848], dtype=float32)]</t>
  </si>
  <si>
    <t>Great people in the organization</t>
  </si>
  <si>
    <t>Travel market has not returned. Not stable</t>
  </si>
  <si>
    <t>Great people in the organization Travel market has not returned. Not stable</t>
  </si>
  <si>
    <t>[0.542233407497406]</t>
  </si>
  <si>
    <t>[array([0.14129627, 0.3164703 , 0.5422334 ], dtype=float32)]</t>
  </si>
  <si>
    <t>Nice working environment</t>
  </si>
  <si>
    <t>Good culture with great teams.</t>
  </si>
  <si>
    <t>They recently laid off about 15% of its workforce.</t>
  </si>
  <si>
    <t>Good culture with great teams. They recently laid off about 15% of its workforce.</t>
  </si>
  <si>
    <t>[0.5861293077468872]</t>
  </si>
  <si>
    <t>[array([0.00262706, 0.5861293 , 0.41124365], dtype=float32)]</t>
  </si>
  <si>
    <t>work life</t>
  </si>
  <si>
    <t>flexible work culture GCP cloud migration</t>
  </si>
  <si>
    <t>micromanagement with some bosses no good pay raise even if you work hard.</t>
  </si>
  <si>
    <t>flexible work culture GCP cloud migration micromanagement with some bosses no good pay raise even if you work hard.</t>
  </si>
  <si>
    <t>[0.7750582098960876]</t>
  </si>
  <si>
    <t>[array([0.00594055, 0.7750582 , 0.21900123], dtype=float32)]</t>
  </si>
  <si>
    <t>The company has great benefits.</t>
  </si>
  <si>
    <t>Difficult times in the travel industry.</t>
  </si>
  <si>
    <t>The company has great benefits. Difficult times in the travel industry.</t>
  </si>
  <si>
    <t>[0.8528185486793518]</t>
  </si>
  <si>
    <t>[array([0.00207747, 0.85281855, 0.14510398], dtype=float32)]</t>
  </si>
  <si>
    <t>Amazing PTO Fair Pay Good culture</t>
  </si>
  <si>
    <t>It seems like the Executive leadership doesn't know what they're doing given the recent layoffs</t>
  </si>
  <si>
    <t>Amazing PTO Fair Pay Good culture It seems like the Executive leadership doesn't know what they're doing given the recent layoffs</t>
  </si>
  <si>
    <t>[0.8000726103782654]</t>
  </si>
  <si>
    <t>[array([0.01830678, 0.18162057, 0.8000726 ], dtype=float32)]</t>
  </si>
  <si>
    <t>15% layoff</t>
  </si>
  <si>
    <t>Great people, work from home.</t>
  </si>
  <si>
    <t>the travel/hospitality industry is struggling.</t>
  </si>
  <si>
    <t>Great people, work from home. the travel/hospitality industry is struggling.</t>
  </si>
  <si>
    <t>"Great people, work from home. the travel/hospitality industry is struggling."</t>
  </si>
  <si>
    <t>[0.8782625794410706]</t>
  </si>
  <si>
    <t>[array([0.00277392, 0.8782626 , 0.11896353], dtype=float32)]</t>
  </si>
  <si>
    <t>Avoid any US positions - not there will ever be any.</t>
  </si>
  <si>
    <t>Before Kurt Ekert took over3 weeks, Sabre was a great place to work. Great pay, perks and benefits.</t>
  </si>
  <si>
    <t>Since Ekert took over, within 3 weeks they cleared out most of their US dev teams. They plan to rebuild with offshore associate level resources.</t>
  </si>
  <si>
    <t>Before Kurt Ekert took over3 weeks, Sabre was a great place to work. Great pay, perks and benefits. Since Ekert took over, within 3 weeks they cleared out most of their US dev teams. They plan to rebuild with offshore associate level resources.</t>
  </si>
  <si>
    <t>"Before Kurt Ekert took over3 weeks, Sabre was a great place to work. Great pay, perks and benefits. Since Ekert took over, within 3 weeks they cleared out most of their US dev teams. They plan to rebuild with offshore associate level resources."</t>
  </si>
  <si>
    <t>[0.8867594599723816]</t>
  </si>
  <si>
    <t>[array([0.05438419, 0.88675946, 0.05885636], dtype=float32)]</t>
  </si>
  <si>
    <t>Excellent Team, supportive leadership, work from home, flexible</t>
  </si>
  <si>
    <t>Layoffs are fairly common and can happen suddenly</t>
  </si>
  <si>
    <t>Excellent Team, supportive leadership, work from home, flexible Layoffs are fairly common and can happen suddenly</t>
  </si>
  <si>
    <t>"Excellent Team, supportive leadership, work from home, flexible Layoffs are fairly common and can happen suddenly"</t>
  </si>
  <si>
    <t>[0.6679991483688354]</t>
  </si>
  <si>
    <t>[array([0.00215707, 0.66799915, 0.32984373], dtype=float32)]</t>
  </si>
  <si>
    <t>Great PTO, coworkers, and growth opportunities.</t>
  </si>
  <si>
    <t>Hours can be long and the organizational structure is always changing.</t>
  </si>
  <si>
    <t>Great PTO, coworkers, and growth opportunities. Hours can be long and the organizational structure is always changing.</t>
  </si>
  <si>
    <t>"Great PTO, coworkers, and growth opportunities. Hours can be long and the organizational structure is always changing."</t>
  </si>
  <si>
    <t>[0.8341090679168701]</t>
  </si>
  <si>
    <t>[array([0.00370454, 0.83410907, 0.16218637], dtype=float32)]</t>
  </si>
  <si>
    <t>Average Workplace</t>
  </si>
  <si>
    <t>Business Operations</t>
  </si>
  <si>
    <t>Friendly People, Good Executive team</t>
  </si>
  <si>
    <t>The product isn't great and it's starting to get squeezed out of the industry</t>
  </si>
  <si>
    <t>Friendly People, Good Executive team The product isn't great and it's starting to get squeezed out of the industry</t>
  </si>
  <si>
    <t>"Friendly People, Good Executive team The product isn't great and it's starting to get squeezed out of the industry"</t>
  </si>
  <si>
    <t>[0.750140368938446]</t>
  </si>
  <si>
    <t>[array([0.01290662, 0.75014037, 0.23695299], dtype=float32)]</t>
  </si>
  <si>
    <t>Favorable Company</t>
  </si>
  <si>
    <t>Work From Anywhere program is great</t>
  </si>
  <si>
    <t>Many departments running too skinny on staff</t>
  </si>
  <si>
    <t>Work From Anywhere program is great Many departments running too skinny on staff</t>
  </si>
  <si>
    <t>[0.9859484434127808]</t>
  </si>
  <si>
    <t>[array([0.00410809, 0.00994348, 0.98594844], dtype=float32)]</t>
  </si>
  <si>
    <t>Gained a lot of new experience.</t>
  </si>
  <si>
    <t>Tough management that is not forgiving.</t>
  </si>
  <si>
    <t>Gained a lot of new experience. Tough management that is not forgiving.</t>
  </si>
  <si>
    <t>[0.7049700617790222]</t>
  </si>
  <si>
    <t>[array([0.01193385, 0.70497006, 0.28309608], dtype=float32)]</t>
  </si>
  <si>
    <t>Marvell Technology</t>
  </si>
  <si>
    <t>working environment is perfect, no pressure, good colleague relationship</t>
  </si>
  <si>
    <t>I dont have any comments on the Cons</t>
  </si>
  <si>
    <t>working environment is perfect, no pressure, good colleague relationship I dont have any comments on the Cons</t>
  </si>
  <si>
    <t>"working environment is perfect, no pressure, good colleague relationship I dont have any comments on the Cons"</t>
  </si>
  <si>
    <t>[0.7547575831413269]</t>
  </si>
  <si>
    <t>[array([0.00248074, 0.7547576 , 0.24276172], dtype=float32)]</t>
  </si>
  <si>
    <t>Marvell asia</t>
  </si>
  <si>
    <t>Analog Layout Engineer</t>
  </si>
  <si>
    <t>Good work culture and work life balancd</t>
  </si>
  <si>
    <t>Little progression motivation, very chill, likely to slack off if no motivation</t>
  </si>
  <si>
    <t>Good work culture and work life balancd Little progression motivation, very chill, likely to slack off if no motivation</t>
  </si>
  <si>
    <t>"Good work culture and work life balancd Little progression motivation, very chill, likely to slack off if no motivation"</t>
  </si>
  <si>
    <t>[0.6370790004730225]</t>
  </si>
  <si>
    <t>[array([0.01370519, 0.34921578, 0.637079  ], dtype=float32)]</t>
  </si>
  <si>
    <t>Good place to work !!</t>
  </si>
  <si>
    <t>Excellent teammates._x000D_
Cutting edge technologies.</t>
  </si>
  <si>
    <t>Lots of reshuffles in management after the pandemic.</t>
  </si>
  <si>
    <t>Excellent teammates._x000D_
Cutting edge technologies. Lots of reshuffles in management after the pandemic.</t>
  </si>
  <si>
    <t>Excellent teammates.  Cutting edge technologies. Lots of reshuffles in management after the pandemic.</t>
  </si>
  <si>
    <t>Excellent teammates. Cutting edge technologies. Lots of reshuffles in management after the pandemic.</t>
  </si>
  <si>
    <t>[0.9330665469169617]</t>
  </si>
  <si>
    <t>[array([0.00206791, 0.06486554, 0.93306655], dtype=float32)]</t>
  </si>
  <si>
    <t>Hybrid Model works perfectly. _x000D_
Work culture is amazing._x000D_
Quarterly recharge weekends are lovely, Annual Shutdown just crazy._x000D_
People are respectful, helpful and kind.</t>
  </si>
  <si>
    <t>Hybrid Model works perfectly. _x000D_
Work culture is amazing._x000D_
Quarterly recharge weekends are lovely, Annual Shutdown just crazy._x000D_
People are respectful, helpful and kind. None that I can think of.</t>
  </si>
  <si>
    <t>Hybrid Model works perfectly.   Work culture is amazing.  Quarterly recharge weekends are lovely, Annual Shutdown just crazy.  People are respectful, helpful and kind. None that I can think of.</t>
  </si>
  <si>
    <t>"Hybrid Model works perfectly.  Work culture is amazing. Quarterly recharge weekends are lovely, Annual Shutdown just crazy. People are respectful, helpful and kind. None that I can think of."</t>
  </si>
  <si>
    <t>[0.5901113152503967]</t>
  </si>
  <si>
    <t>[array([0.0030876 , 0.5901113 , 0.40680107], dtype=float32)]</t>
  </si>
  <si>
    <t>Great momentum in AI, exciting prospects</t>
  </si>
  <si>
    <t>Excited to be onboard at Marvell to meet the disruptive transitions in AI and great opportunities ahead</t>
  </si>
  <si>
    <t>Challenging times in our industry</t>
  </si>
  <si>
    <t>Excited to be onboard at Marvell to meet the disruptive transitions in AI and great opportunities ahead Challenging times in our industry</t>
  </si>
  <si>
    <t>[0.5206325650215149]</t>
  </si>
  <si>
    <t>[array([0.00465558, 0.47471187, 0.52063257], dtype=float32)]</t>
  </si>
  <si>
    <t>Great place to  work and learn from the best</t>
  </si>
  <si>
    <t>Staff Finance Manager</t>
  </si>
  <si>
    <t>Repeated thorough review of P&amp;L by all which is healthy for business</t>
  </si>
  <si>
    <t>Nothing very diff from other large organizations</t>
  </si>
  <si>
    <t>Repeated thorough review of P&amp;L by all which is healthy for business Nothing very diff from other large organizations</t>
  </si>
  <si>
    <t>[0.7672213315963745]</t>
  </si>
  <si>
    <t>[array([0.002985  , 0.22979371, 0.76722133], dtype=float32)]</t>
  </si>
  <si>
    <t>work environment nice enough! The staff are friendly</t>
  </si>
  <si>
    <t>shut down the offices in China</t>
  </si>
  <si>
    <t>work environment nice enough! The staff are friendly shut down the offices in China</t>
  </si>
  <si>
    <t>[0.815078616142273]</t>
  </si>
  <si>
    <t>[array([0.00217208, 0.8150786 , 0.18274933], dtype=float32)]</t>
  </si>
  <si>
    <t>Good culture with good benefits</t>
  </si>
  <si>
    <t>Very good work culture in marvel technologies.</t>
  </si>
  <si>
    <t>Quality of work is not that great.</t>
  </si>
  <si>
    <t>Very good work culture in marvel technologies. Quality of work is not that great.</t>
  </si>
  <si>
    <t>[0.9500249028205872]</t>
  </si>
  <si>
    <t>[array([0.00478101, 0.04519399, 0.9500249 ], dtype=float32)]</t>
  </si>
  <si>
    <t>DV Engineer</t>
  </si>
  <si>
    <t>great work-life balance, talented people</t>
  </si>
  <si>
    <t>none, i had good experience</t>
  </si>
  <si>
    <t>great work-life balance, talented people none, i had good experience</t>
  </si>
  <si>
    <t>"great work-life balance, talented people none, i had good experience"</t>
  </si>
  <si>
    <t>[0.8503791093826294]</t>
  </si>
  <si>
    <t>[array([0.00218035, 0.8503791 , 0.14744052], dtype=float32)]</t>
  </si>
  <si>
    <t>Frequent re-organization and layoffs</t>
  </si>
  <si>
    <t>Benefits provided are good here</t>
  </si>
  <si>
    <t>Frequent re-organization and layoffs are a drawback</t>
  </si>
  <si>
    <t>Benefits provided are good here Frequent re-organization and layoffs are a drawback</t>
  </si>
  <si>
    <t>[0.9410694241523743]</t>
  </si>
  <si>
    <t>[array([0.03366376, 0.02526679, 0.9410694 ], dtype=float32)]</t>
  </si>
  <si>
    <t>Good place to word</t>
  </si>
  <si>
    <t>Good environment to learn and skill ourself along with companies growth</t>
  </si>
  <si>
    <t>Nothing as such as per my knowledge</t>
  </si>
  <si>
    <t>Good environment to learn and skill ourself along with companies growth Nothing as such as per my knowledge</t>
  </si>
  <si>
    <t>[0.984616219997406]</t>
  </si>
  <si>
    <t>[array([0.00110609, 0.01427764, 0.9846162 ], dtype=float32)]</t>
  </si>
  <si>
    <t>very good company and supportive to employees</t>
  </si>
  <si>
    <t>work is more with pressure and responsibilities</t>
  </si>
  <si>
    <t>very good company and supportive to employees work is more with pressure and responsibilities</t>
  </si>
  <si>
    <t>[0.9909532070159912]</t>
  </si>
  <si>
    <t>[array([8.501252e-04, 8.196790e-03, 9.909532e-01], dtype=float32)]</t>
  </si>
  <si>
    <t>Good work culture_x000D_
Good perks</t>
  </si>
  <si>
    <t>Nothing much to say about</t>
  </si>
  <si>
    <t>Good work culture_x000D_
Good perks Nothing much to say about</t>
  </si>
  <si>
    <t>Good work culture  Good perks Nothing much to say about</t>
  </si>
  <si>
    <t>Good work culture Good perks Nothing much to say about</t>
  </si>
  <si>
    <t>[0.7782483100891113]</t>
  </si>
  <si>
    <t>[array([0.00398615, 0.2177655 , 0.7782483 ], dtype=float32)]</t>
  </si>
  <si>
    <t>Student Software Engineer</t>
  </si>
  <si>
    <t>1. Great work-life balance_x000D_
2. Giving you a lot of responsibility even though you are a student</t>
  </si>
  <si>
    <t>There are not many young employees</t>
  </si>
  <si>
    <t>1. Great work-life balance_x000D_
2. Giving you a lot of responsibility even though you are a student There are not many young employees</t>
  </si>
  <si>
    <t>1. Great work-life balance  2. Giving you a lot of responsibility even though you are a student There are not many young employees</t>
  </si>
  <si>
    <t>1. Great work-life balance 2. Giving you a lot of responsibility even though you are a student There are not many young employees</t>
  </si>
  <si>
    <t>[0.8933899998664856]</t>
  </si>
  <si>
    <t>[array([0.00869828, 0.09791169, 0.89339   ], dtype=float32)]</t>
  </si>
  <si>
    <t>Ettlingen</t>
  </si>
  <si>
    <t>Good pay_x000D_
Great International environment _x000D_
Growth</t>
  </si>
  <si>
    <t>No canteen (due to short number of employees)</t>
  </si>
  <si>
    <t>Good pay_x000D_
Great International environment _x000D_
Growth No canteen (due to short number of employees)</t>
  </si>
  <si>
    <t>Good pay  Great International environment   Growth No canteen (due to short number of employees)</t>
  </si>
  <si>
    <t>Good pay Great International environment  Growth No canteen (due to short number of employees)</t>
  </si>
  <si>
    <t>[0.5462517142295837]</t>
  </si>
  <si>
    <t>[array([0.00478602, 0.5462517 , 0.44896224], dtype=float32)]</t>
  </si>
  <si>
    <t>Strong leadership during good times, but lacking during challenging times</t>
  </si>
  <si>
    <t>Strong technical teams. _x000D_
Most people want to help others._x000D_
Time off including recharge weekends.</t>
  </si>
  <si>
    <t>People skills are undervalued._x000D_
Loud and disrespectful people tend to overpower others and get recognition._x000D_
Lack of people leadership._x000D_
Poor communication.</t>
  </si>
  <si>
    <t>Strong technical teams. _x000D_
Most people want to help others._x000D_
Time off including recharge weekends. People skills are undervalued._x000D_
Loud and disrespectful people tend to overpower others and get recognition._x000D_
Lack of people leadership._x000D_
Poor communication.</t>
  </si>
  <si>
    <t>Strong technical teams.   Most people want to help others.  Time off including recharge weekends. People skills are undervalued.  Loud and disrespectful people tend to overpower others and get recognition.  Lack of people leadership.  Poor communication.</t>
  </si>
  <si>
    <t>Strong technical teams.  Most people want to help others. Time off including recharge weekends. People skills are undervalued. Loud and disrespectful people tend to overpower others and get recognition. Lack of people leadership. Poor communication.</t>
  </si>
  <si>
    <t>[0.9228916764259338]</t>
  </si>
  <si>
    <t>[array([0.02325603, 0.05385237, 0.9228917 ], dtype=float32)]</t>
  </si>
  <si>
    <t>1.0477993488311768</t>
  </si>
  <si>
    <t>Marvell Technology, Inc. is an American company,</t>
  </si>
  <si>
    <t>Work Life balance_x000D_
Good Team</t>
  </si>
  <si>
    <t>No Job Security_x000D_
Work not well organized</t>
  </si>
  <si>
    <t>Work Life balance_x000D_
Good Team No Job Security_x000D_
Work not well organized</t>
  </si>
  <si>
    <t>Work Life balance  Good Team No Job Security  Work not well organized</t>
  </si>
  <si>
    <t>Work Life balance Good Team No Job Security Work not well organized</t>
  </si>
  <si>
    <t>[0.8461045622825623]</t>
  </si>
  <si>
    <t>[array([0.09202617, 0.06186926, 0.84610456], dtype=float32)]</t>
  </si>
  <si>
    <t>work life balance. medium salary</t>
  </si>
  <si>
    <t>easy to go, no need to work overtime</t>
  </si>
  <si>
    <t>lack of promotion opportunities, cost down every year</t>
  </si>
  <si>
    <t>easy to go, no need to work overtime lack of promotion opportunities, cost down every year</t>
  </si>
  <si>
    <t>"easy to go, no need to work overtime lack of promotion opportunities, cost down every year"</t>
  </si>
  <si>
    <t>[0.7232961654663086]</t>
  </si>
  <si>
    <t>[array([0.0164339 , 0.72329617, 0.26027   ], dtype=float32)]</t>
  </si>
  <si>
    <t>Amazing experience that will allow you to grow and truly expand.</t>
  </si>
  <si>
    <t>Not really much of a con.</t>
  </si>
  <si>
    <t>Amazing experience that will allow you to grow and truly expand. Not really much of a con.</t>
  </si>
  <si>
    <t>[0.9534472227096558]</t>
  </si>
  <si>
    <t>[array([0.0020198 , 0.04453293, 0.9534472 ], dtype=float32)]</t>
  </si>
  <si>
    <t>Analog</t>
  </si>
  <si>
    <t>Analog Design Engineer</t>
  </si>
  <si>
    <t>Work in all domain analog digital verification, memory</t>
  </si>
  <si>
    <t>Time management due to work load</t>
  </si>
  <si>
    <t>Work in all domain analog digital verification, memory Time management due to work load</t>
  </si>
  <si>
    <t>"Work in all domain analog digital verification, memory Time management due to work load"</t>
  </si>
  <si>
    <t>[0.97219318151474]</t>
  </si>
  <si>
    <t>[array([0.00745923, 0.9721932 , 0.02034758], dtype=float32)]</t>
  </si>
  <si>
    <t>Great Employer to start Career</t>
  </si>
  <si>
    <t>Good Communication from upper management</t>
  </si>
  <si>
    <t>Employee pay can be better</t>
  </si>
  <si>
    <t>Good Communication from upper management Employee pay can be better</t>
  </si>
  <si>
    <t>[0.9015917778015137]</t>
  </si>
  <si>
    <t>[array([0.02427805, 0.9015918 , 0.07413021], dtype=float32)]</t>
  </si>
  <si>
    <t>Nice Company to Work with.</t>
  </si>
  <si>
    <t>Employee Benefits ( Stock plans, bonus, Insurance)_x000D_
Core Work_x000D_
Flexibility in many things like hybrid model, cab facility, food ,etc</t>
  </si>
  <si>
    <t>Favour ism_x000D_
No proper roadmap for certain product lines.</t>
  </si>
  <si>
    <t>Employee Benefits ( Stock plans, bonus, Insurance)_x000D_
Core Work_x000D_
Flexibility in many things like hybrid model, cab facility, food ,etc Favour ism_x000D_
No proper roadmap for certain product lines.</t>
  </si>
  <si>
    <t>Employee Benefits ( Stock plans, bonus, Insurance)  Core Work  Flexibility in many things like hybrid model, cab facility, food ,etc Favour ism  No proper roadmap for certain product lines.</t>
  </si>
  <si>
    <t>"Employee Benefits ( Stock plans, bonus, Insurance) Core Work Flexibility in many things like hybrid model, cab facility, food ,etc Favour ism No proper roadmap for certain product lines."</t>
  </si>
  <si>
    <t>[0.9491450190544128]</t>
  </si>
  <si>
    <t>[array([0.0224016 , 0.949145  , 0.02845342], dtype=float32)]</t>
  </si>
  <si>
    <t>Good culture, great talents, good leadership. Excellent benefits (health, vision, life insurance, disability insurance, 401K, profit sharing, RSU, stock purchase plan, etc.....). Many holidays, extra recharge weekend off, hybrid work. etc...</t>
  </si>
  <si>
    <t>While most executives are great leaders, some executives are unauthentic and focus more on political games. Many restructures.</t>
  </si>
  <si>
    <t>Good culture, great talents, good leadership. Excellent benefits (health, vision, life insurance, disability insurance, 401K, profit sharing, RSU, stock purchase plan, etc.....). Many holidays, extra recharge weekend off, hybrid work. etc... While most executives are great leaders, some executives are unauthentic and focus more on political games. Many restructures.</t>
  </si>
  <si>
    <t>"Good culture, great talents, good leadership. Excellent benefits (health, vision, life insurance, disability insurance, 401K, profit sharing, RSU, stock purchase plan, etc.....). Many holidays, extra recharge weekend off, hybrid work. etc... While most executives are great leaders, some executives are unauthentic and focus more on political games. Many restructures."</t>
  </si>
  <si>
    <t>[0.9776464104652405]</t>
  </si>
  <si>
    <t>[array([0.00208473, 0.02026882, 0.9776464 ], dtype=float32)]</t>
  </si>
  <si>
    <t>Westlake Village, CA</t>
  </si>
  <si>
    <t>They treat their employees pretty well, with good benefits outside of the normal 401k stuff. Very flexible work schedule and good compensation.</t>
  </si>
  <si>
    <t>Workload and culture can be inconsistent depending in which office you work in, as they have several in the U.S.</t>
  </si>
  <si>
    <t>They treat their employees pretty well, with good benefits outside of the normal 401k stuff. Very flexible work schedule and good compensation. Workload and culture can be inconsistent depending in which office you work in, as they have several in the U.S.</t>
  </si>
  <si>
    <t>"They treat their employees pretty well, with good benefits outside of the normal 401k stuff. Very flexible work schedule and good compensation. Workload and culture can be inconsistent depending in which office you work in, as they have several in the U.S."</t>
  </si>
  <si>
    <t>[0.6915896534919739]</t>
  </si>
  <si>
    <t>[array([0.00295129, 0.69158965, 0.30545902], dtype=float32)]</t>
  </si>
  <si>
    <t>Waste company</t>
  </si>
  <si>
    <t>There is nothing to describe good about the company</t>
  </si>
  <si>
    <t>Bad work culture,Waste management.No job guarantee at all</t>
  </si>
  <si>
    <t>There is nothing to describe good about the company Bad work culture,Waste management.No job guarantee at all</t>
  </si>
  <si>
    <t>"There is nothing to describe good about the company Bad work culture,Waste management.No job guarantee at all"</t>
  </si>
  <si>
    <t>[0.8089465498924255]</t>
  </si>
  <si>
    <t>[array([0.18415622, 0.80894655, 0.00689726], dtype=float32)]</t>
  </si>
  <si>
    <t>Sr. Principal Engineer</t>
  </si>
  <si>
    <t>Interest work creating designs for major well known companies. World wide team of smart people who know how to get things done.</t>
  </si>
  <si>
    <t>Working with a world wide team often requires working odd hours.</t>
  </si>
  <si>
    <t>Interest work creating designs for major well known companies. World wide team of smart people who know how to get things done. Working with a world wide team often requires working odd hours.</t>
  </si>
  <si>
    <t>[0.5784618258476257]</t>
  </si>
  <si>
    <t>[array([0.00198167, 0.5784618 , 0.41955653], dtype=float32)]</t>
  </si>
  <si>
    <t>Fair company</t>
  </si>
  <si>
    <t>Cypress, CA</t>
  </si>
  <si>
    <t>Fair company for everyone through the years</t>
  </si>
  <si>
    <t>Yearly bonus is not the best in the field.</t>
  </si>
  <si>
    <t>Fair company for everyone through the years Yearly bonus is not the best in the field.</t>
  </si>
  <si>
    <t>[0.9725221991539001]</t>
  </si>
  <si>
    <t>[array([0.00551842, 0.9725222 , 0.02195937], dtype=float32)]</t>
  </si>
  <si>
    <t>Great company, making great strides</t>
  </si>
  <si>
    <t>Good work/life balance. The company continues to try to balance the hybrid scenario that all companies are dealing with. For the most part, they offer plenty of time-off as well as the occasional company perk. Still honor the quarterly "recovery" weekend (in additional to the standard 12-days of holiday).</t>
  </si>
  <si>
    <t>At times, the benefits feel like a take-away. No longer offer gym-reimbursement. No longer offer Medical opt-off.</t>
  </si>
  <si>
    <t>Good work/life balance. The company continues to try to balance the hybrid scenario that all companies are dealing with. For the most part, they offer plenty of time-off as well as the occasional company perk. Still honor the quarterly "recovery" weekend (in additional to the standard 12-days of holiday). At times, the benefits feel like a take-away. No longer offer gym-reimbursement. No longer offer Medical opt-off.</t>
  </si>
  <si>
    <t>"Good work/life balance. The company continues to try to balance the hybrid scenario that all companies are dealing with. For the most part, they offer plenty of time-off as well as the occasional company perk. Still honor the quarterly ""recovery"" weekend (in additional to the standard 12-days of holiday). At times, the benefits feel like a take-away. No longer offer gym-reimbursement. No longer offer Medical opt-off."</t>
  </si>
  <si>
    <t>[0.8301199674606323]</t>
  </si>
  <si>
    <t>[array([0.00998481, 0.15989529, 0.83011997], dtype=float32)]</t>
  </si>
  <si>
    <t>1.0478150844573975</t>
  </si>
  <si>
    <t>Principle Engineer</t>
  </si>
  <si>
    <t>Focused on a culture of nurturing and growing employee skills.</t>
  </si>
  <si>
    <t>I have nothing negative to say.</t>
  </si>
  <si>
    <t>Focused on a culture of nurturing and growing employee skills. I have nothing negative to say.</t>
  </si>
  <si>
    <t>[0.5169495344161987]</t>
  </si>
  <si>
    <t>[array([0.00366703, 0.47938347, 0.51694953], dtype=float32)]</t>
  </si>
  <si>
    <t>good WLB and good engineers</t>
  </si>
  <si>
    <t>paid too less in the industry</t>
  </si>
  <si>
    <t>good WLB and good engineers paid too less in the industry</t>
  </si>
  <si>
    <t>[0.9728801846504211]</t>
  </si>
  <si>
    <t>[array([0.01048802, 0.01663187, 0.9728802 ], dtype=float32)]</t>
  </si>
  <si>
    <t>Team was good. Upper management was super poor</t>
  </si>
  <si>
    <t>If your team is good, then the workplace can be pretty good. But you need to be lucky for that. Most of the work in some teams are pretty interesting, technology wise. It's really good if you're a lateral hire. But if you advance to a position, you're probably being significantly underpaid.</t>
  </si>
  <si>
    <t>Really poor raises, especially you have been there a while. Erratic upper management does weird things like firing half a team on an extremely profitable project while the company has been making record profits for a year.</t>
  </si>
  <si>
    <t>If your team is good, then the workplace can be pretty good. But you need to be lucky for that. Most of the work in some teams are pretty interesting, technology wise. It's really good if you're a lateral hire. But if you advance to a position, you're probably being significantly underpaid. Really poor raises, especially you have been there a while. Erratic upper management does weird things like firing half a team on an extremely profitable project while the company has been making record profits for a year.</t>
  </si>
  <si>
    <t>"If your team is good, then the workplace can be pretty good. But you need to be lucky for that. Most of the work in some teams are pretty interesting, technology wise. It's really good if you're a lateral hire. But if you advance to a position, you're probably being significantly underpaid. Really poor raises, especially you have been there a while. Erratic upper management does weird things like firing half a team on an extremely profitable project while the company has been making record profits for a year."</t>
  </si>
  <si>
    <t>[0.5919807553291321]</t>
  </si>
  <si>
    <t>[array([0.00893388, 0.3990853 , 0.59198076], dtype=float32)]</t>
  </si>
  <si>
    <t>Snack bar_x000D_
WFH_x000D_
Flexible work time</t>
  </si>
  <si>
    <t>Lay off frequently _x000D_
Indian oriented company</t>
  </si>
  <si>
    <t>Snack bar_x000D_
WFH_x000D_
Flexible work time Lay off frequently _x000D_
Indian oriented company</t>
  </si>
  <si>
    <t>Snack bar  WFH  Flexible work time Lay off frequently   Indian oriented company</t>
  </si>
  <si>
    <t>Snack bar WFH Flexible work time Lay off frequently  Indian oriented company</t>
  </si>
  <si>
    <t>[0.9322757720947266]</t>
  </si>
  <si>
    <t>[array([0.00587392, 0.9322758 , 0.06185031], dtype=float32)]</t>
  </si>
  <si>
    <t>Challenging work,_x000D_
Very good benefits, _x000D_
supportive environment for learning, Great leaders leadership ( top management)</t>
  </si>
  <si>
    <t>High work pressure, _x000D_
job security</t>
  </si>
  <si>
    <t>Challenging work,_x000D_
Very good benefits, _x000D_
supportive environment for learning, Great leaders leadership ( top management) High work pressure, _x000D_
job security</t>
  </si>
  <si>
    <t>Challenging work,  Very good benefits,   supportive environment for learning, Great leaders leadership ( top management) High work pressure,   job security</t>
  </si>
  <si>
    <t>"Challenging work, Very good benefits,  supportive environment for learning, Great leaders leadership ( top management) High work pressure,  job security"</t>
  </si>
  <si>
    <t>[0.8114638328552246]</t>
  </si>
  <si>
    <t>[array([0.00651901, 0.81146383, 0.18201712], dtype=float32)]</t>
  </si>
  <si>
    <t>The Great Reorg</t>
  </si>
  <si>
    <t>Work life balance is good as a block contributor Lots of company events and recharge weekend - i.e. super-concerned with outward corporate image projection</t>
  </si>
  <si>
    <t>Reorganization every few months - playbook of purchasing a company, realizing purchase was a failure or gutting its executives, then moving on to another purchase Political weaponization of HR and witch-hunting by HR Low compensation despite HR claim that company is top in the industry Unreasonably high workload for top talents</t>
  </si>
  <si>
    <t>Work life balance is good as a block contributor Lots of company events and recharge weekend - i.e. super-concerned with outward corporate image projection Reorganization every few months - playbook of purchasing a company, realizing purchase was a failure or gutting its executives, then moving on to another purchase Political weaponization of HR and witch-hunting by HR Low compensation despite HR claim that company is top in the industry Unreasonably high workload for top talents</t>
  </si>
  <si>
    <t>"Work life balance is good as a block contributor Lots of company events and recharge weekend - i.e. super-concerned with outward corporate image projection Reorganization every few months - playbook of purchasing a company, realizing purchase was a failure or gutting its executives, then moving on to another purchase Political weaponization of HR and witch-hunting by HR Low compensation despite HR claim that company is top in the industry Unreasonably high workload for top talents"</t>
  </si>
  <si>
    <t>[0.7055069804191589]</t>
  </si>
  <si>
    <t>[array([0.03773491, 0.705507  , 0.25675806], dtype=float32)]</t>
  </si>
  <si>
    <t>Amazing technology to work._x000D_
Have lot of scope to learn many things._x000D_
Prime location</t>
  </si>
  <si>
    <t>I do not see any as of now.</t>
  </si>
  <si>
    <t>Amazing technology to work._x000D_
Have lot of scope to learn many things._x000D_
Prime location I do not see any as of now.</t>
  </si>
  <si>
    <t>Amazing technology to work.  Have lot of scope to learn many things.  Prime location I do not see any as of now.</t>
  </si>
  <si>
    <t>Amazing technology to work. Have lot of scope to learn many things. Prime location I do not see any as of now.</t>
  </si>
  <si>
    <t>[0.9804027080535889]</t>
  </si>
  <si>
    <t>[array([0.00163688, 0.01796032, 0.9804027 ], dtype=float32)]</t>
  </si>
  <si>
    <t>Awesome design and development teams_x000D_
Great place to work on complex technologies and learn_x000D_
Good pay_x000D_
Easy movement across sites worldwide</t>
  </si>
  <si>
    <t>Gets overworked occasionally but its fun to work through the challenges</t>
  </si>
  <si>
    <t>Awesome design and development teams_x000D_
Great place to work on complex technologies and learn_x000D_
Good pay_x000D_
Easy movement across sites worldwide Gets overworked occasionally but its fun to work through the challenges</t>
  </si>
  <si>
    <t>Awesome design and development teams  Great place to work on complex technologies and learn  Good pay  Easy movement across sites worldwide Gets overworked occasionally but its fun to work through the challenges</t>
  </si>
  <si>
    <t>Awesome design and development teams Great place to work on complex technologies and learn Good pay Easy movement across sites worldwide Gets overworked occasionally but its fun to work through the challenges</t>
  </si>
  <si>
    <t>[0.9972477555274963]</t>
  </si>
  <si>
    <t>[array([0.00112589, 0.00162625, 0.99724776], dtype=float32)]</t>
  </si>
  <si>
    <t>Amazing professional opportunities _x000D_
Great support for beginners _x000D_
Hybrid work _x000D_
Health insurance_x000D_
Anual stock bonus _x000D_
English classes_x000D_
Yoga classes _x000D_
Udemy business</t>
  </si>
  <si>
    <t>Amazing professional opportunities _x000D_
Great support for beginners _x000D_
Hybrid work _x000D_
Health insurance_x000D_
Anual stock bonus _x000D_
English classes_x000D_
Yoga classes _x000D_
Udemy business Work life balance could be better</t>
  </si>
  <si>
    <t>Amazing professional opportunities   Great support for beginners   Hybrid work   Health insurance  Anual stock bonus   English classes  Yoga classes   Udemy business Work life balance could be better</t>
  </si>
  <si>
    <t>Amazing professional opportunities  Great support for beginners  Hybrid work  Health insurance Anual stock bonus  English classes Yoga classes  Udemy business Work life balance could be better</t>
  </si>
  <si>
    <t>[0.990841269493103]</t>
  </si>
  <si>
    <t>[array([0.00303396, 0.00612476, 0.99084127], dtype=float32)]</t>
  </si>
  <si>
    <t>Great work culture. Employee friendly</t>
  </si>
  <si>
    <t>Nothing that can be concern working here.</t>
  </si>
  <si>
    <t>Great work culture. Employee friendly Nothing that can be concern working here.</t>
  </si>
  <si>
    <t>[0.9676914811134338]</t>
  </si>
  <si>
    <t>[array([0.00121182, 0.03109666, 0.9676915 ], dtype=float32)]</t>
  </si>
  <si>
    <t>Senior Design Engineer</t>
  </si>
  <si>
    <t>Good learning environment for career building</t>
  </si>
  <si>
    <t>Not good management for the juniors</t>
  </si>
  <si>
    <t>Good learning environment for career building Not good management for the juniors</t>
  </si>
  <si>
    <t>[0.7875290513038635]</t>
  </si>
  <si>
    <t>[array([0.05816186, 0.15430908, 0.78752905], dtype=float32)]</t>
  </si>
  <si>
    <t>My Thoughts</t>
  </si>
  <si>
    <t>Work life balance_x000D_
Good colleague</t>
  </si>
  <si>
    <t>Lower pay and insufficient competitiveness</t>
  </si>
  <si>
    <t>Work life balance_x000D_
Good colleague Lower pay and insufficient competitiveness</t>
  </si>
  <si>
    <t>Work life balance  Good colleague Lower pay and insufficient competitiveness</t>
  </si>
  <si>
    <t>Work life balance Good colleague Lower pay and insufficient competitiveness</t>
  </si>
  <si>
    <t>[0.6891909837722778]</t>
  </si>
  <si>
    <t>[array([0.0105863 , 0.689191  , 0.30022272], dtype=float32)]</t>
  </si>
  <si>
    <t>Work life balance in the company.</t>
  </si>
  <si>
    <t>Salary is not above industry standards.</t>
  </si>
  <si>
    <t>Work life balance in the company. Salary is not above industry standards.</t>
  </si>
  <si>
    <t>[0.9711892008781433]</t>
  </si>
  <si>
    <t>[array([0.01752808, 0.9711892 , 0.01128268], dtype=float32)]</t>
  </si>
  <si>
    <t>Good work life balance and professional colleagues</t>
  </si>
  <si>
    <t>The cafeteria is fantastic_x000D_
Engineers will be well trained and learn frontier technology</t>
  </si>
  <si>
    <t>The company are losing talented engineers</t>
  </si>
  <si>
    <t>The cafeteria is fantastic_x000D_
Engineers will be well trained and learn frontier technology The company are losing talented engineers</t>
  </si>
  <si>
    <t>The cafeteria is fantastic  Engineers will be well trained and learn frontier technology The company are losing talented engineers</t>
  </si>
  <si>
    <t>The cafeteria is fantastic Engineers will be well trained and learn frontier technology The company are losing talented engineers</t>
  </si>
  <si>
    <t>[0.5861208438873291]</t>
  </si>
  <si>
    <t>[array([0.02418928, 0.38968986, 0.58612084], dtype=float32)]</t>
  </si>
  <si>
    <t>Not perfect, but we try hard!</t>
  </si>
  <si>
    <t>Enthusiastic colleagues and a strong sense of responsibility to work hard and do the right thing.</t>
  </si>
  <si>
    <t>Never a dull moment. Projects and programs seem to string together in an ever-lasting chain. Sometimes it's hard to catch your breath!</t>
  </si>
  <si>
    <t>Enthusiastic colleagues and a strong sense of responsibility to work hard and do the right thing. Never a dull moment. Projects and programs seem to string together in an ever-lasting chain. Sometimes it's hard to catch your breath!</t>
  </si>
  <si>
    <t>[0.9272865653038025]</t>
  </si>
  <si>
    <t>[array([0.00141875, 0.07129461, 0.92728657], dtype=float32)]</t>
  </si>
  <si>
    <t>Not salary payer</t>
  </si>
  <si>
    <t>Good technology work_x000D_
good environment</t>
  </si>
  <si>
    <t>Not good payer in industry</t>
  </si>
  <si>
    <t>Good technology work_x000D_
good environment Not good payer in industry</t>
  </si>
  <si>
    <t>Good technology work  good environment Not good payer in industry</t>
  </si>
  <si>
    <t>Good technology work good environment Not good payer in industry</t>
  </si>
  <si>
    <t>[0.8219211101531982]</t>
  </si>
  <si>
    <t>[array([0.05328901, 0.12478987, 0.8219211 ], dtype=float32)]</t>
  </si>
  <si>
    <t>Senior Staff IC Designer</t>
  </si>
  <si>
    <t>Good atmosphere and work life balance._x000D_
Challenging projects.</t>
  </si>
  <si>
    <t>If you're not on the winning project, you might feel neglected by the management.</t>
  </si>
  <si>
    <t>Good atmosphere and work life balance._x000D_
Challenging projects. If you're not on the winning project, you might feel neglected by the management.</t>
  </si>
  <si>
    <t>Good atmosphere and work life balance.  Challenging projects. If you're not on the winning project, you might feel neglected by the management.</t>
  </si>
  <si>
    <t>"Good atmosphere and work life balance. Challenging projects. If you're not on the winning project, you might feel neglected by the management."</t>
  </si>
  <si>
    <t>[0.622502863407135]</t>
  </si>
  <si>
    <t>[array([0.00410767, 0.62250286, 0.37338948], dtype=float32)]</t>
  </si>
  <si>
    <t>marvell technology</t>
  </si>
  <si>
    <t>great company for electrical and electronics engineers.</t>
  </si>
  <si>
    <t>no such cons till now</t>
  </si>
  <si>
    <t>great company for electrical and electronics engineers. no such cons till now</t>
  </si>
  <si>
    <t>[0.9929739236831665]</t>
  </si>
  <si>
    <t>[array([8.4503536e-04, 6.1810194e-03, 9.9297392e-01], dtype=float32)]</t>
  </si>
  <si>
    <t>sta engineer</t>
  </si>
  <si>
    <t>good working enviroment,  good learning place.</t>
  </si>
  <si>
    <t>too much work, too little engineers</t>
  </si>
  <si>
    <t>good working enviroment,  good learning place. too much work, too little engineers</t>
  </si>
  <si>
    <t>"good working enviroment, good learning place. too much work, too little engineers"</t>
  </si>
  <si>
    <t>[0.8089973330497742]</t>
  </si>
  <si>
    <t>[array([0.02163789, 0.80899733, 0.16936482], dtype=float32)]</t>
  </si>
  <si>
    <t>Working for a Large Company</t>
  </si>
  <si>
    <t>Vietnam side is not good way to work</t>
  </si>
  <si>
    <t>Working for a Large Company Vietnam side is not good way to work</t>
  </si>
  <si>
    <t>[0.9087541699409485]</t>
  </si>
  <si>
    <t>[array([0.07146876, 0.90875417, 0.01977709], dtype=float32)]</t>
  </si>
  <si>
    <t>Sr. Manager Facilities Services</t>
  </si>
  <si>
    <t>Flexiblity of work as employees are still working in Hybrid model</t>
  </si>
  <si>
    <t>salary not as per market standards</t>
  </si>
  <si>
    <t>Flexiblity of work as employees are still working in Hybrid model salary not as per market standards</t>
  </si>
  <si>
    <t>[0.7726709246635437]</t>
  </si>
  <si>
    <t>[array([0.7726709 , 0.21645117, 0.01087782], dtype=float32)]</t>
  </si>
  <si>
    <t>Growth is also good to compare</t>
  </si>
  <si>
    <t>Good work life balance in company Growth is also good to compare</t>
  </si>
  <si>
    <t>[0.5794135332107544]</t>
  </si>
  <si>
    <t>[array([0.0031853 , 0.4174012 , 0.57941353], dtype=float32)]</t>
  </si>
  <si>
    <t>Production designer</t>
  </si>
  <si>
    <t>Canada Creek Ranch, MI</t>
  </si>
  <si>
    <t>Managing production resource with leading technologies</t>
  </si>
  <si>
    <t>Best place to work Managed and we'll versed technologies Best opportunity to work with efficient skilled professionals.</t>
  </si>
  <si>
    <t>Managing production resource with leading technologies Best place to work Managed and we'll versed technologies Best opportunity to work with efficient skilled professionals.</t>
  </si>
  <si>
    <t>[0.7247195243835449]</t>
  </si>
  <si>
    <t>[array([0.0010424 , 0.7247195 , 0.27423814], dtype=float32)]</t>
  </si>
  <si>
    <t>Overall good company, lots of options</t>
  </si>
  <si>
    <t>Many options to develop in different direction Management communicates well with employees</t>
  </si>
  <si>
    <t>Not so flexible with Geographical transitions</t>
  </si>
  <si>
    <t>Many options to develop in different direction Management communicates well with employees Not so flexible with Geographical transitions</t>
  </si>
  <si>
    <t>[0.5818313956260681]</t>
  </si>
  <si>
    <t>[array([0.05533592, 0.5818314 , 0.36283267], dtype=float32)]</t>
  </si>
  <si>
    <t>Everything is very good</t>
  </si>
  <si>
    <t>Working Student</t>
  </si>
  <si>
    <t>Nice environment for the freshers</t>
  </si>
  <si>
    <t>Know basic about the core for selection</t>
  </si>
  <si>
    <t>Nice environment for the freshers Know basic about the core for selection</t>
  </si>
  <si>
    <t>[0.8600651025772095]</t>
  </si>
  <si>
    <t>[array([0.00284025, 0.13709463, 0.8600651 ], dtype=float32)]</t>
  </si>
  <si>
    <t>Senior Staff ASIC Engineer</t>
  </si>
  <si>
    <t>Work Life balance, knowledge sharing</t>
  </si>
  <si>
    <t>High expectations and team work</t>
  </si>
  <si>
    <t>Work Life balance, knowledge sharing High expectations and team work</t>
  </si>
  <si>
    <t>"Work Life balance, knowledge sharing High expectations and team work"</t>
  </si>
  <si>
    <t>[0.803746223449707]</t>
  </si>
  <si>
    <t>[array([0.00273257, 0.8037462 , 0.19352123], dtype=float32)]</t>
  </si>
  <si>
    <t>Reactive marketing, poor leadership.</t>
  </si>
  <si>
    <t>You are able to work with a lot of groups and have high visibility if you want it.</t>
  </si>
  <si>
    <t>Reactive leadership. Not strategic, and no room for growth.</t>
  </si>
  <si>
    <t>You are able to work with a lot of groups and have high visibility if you want it. Reactive leadership. Not strategic, and no room for growth.</t>
  </si>
  <si>
    <t>"You are able to work with a lot of groups and have high visibility if you want it. Reactive leadership. Not strategic, and no room for growth."</t>
  </si>
  <si>
    <t>[0.9216816425323486]</t>
  </si>
  <si>
    <t>[array([0.03016223, 0.92168164, 0.04815614], dtype=float32)]</t>
  </si>
  <si>
    <t>stressful</t>
  </si>
  <si>
    <t>Senior Staff IC Design Engineer</t>
  </si>
  <si>
    <t>Advanced technology, challenge projects, nice colleague</t>
  </si>
  <si>
    <t>Bad project management and schedule. Putting a lot of pressure on employee from unreasonable promise to customer.</t>
  </si>
  <si>
    <t>Advanced technology, challenge projects, nice colleague Bad project management and schedule. Putting a lot of pressure on employee from unreasonable promise to customer.</t>
  </si>
  <si>
    <t>"Advanced technology, challenge projects, nice colleague Bad project management and schedule. Putting a lot of pressure on employee from unreasonable promise to customer."</t>
  </si>
  <si>
    <t>[0.7406076192855835]</t>
  </si>
  <si>
    <t>[array([0.03282704, 0.7406076 , 0.2265653 ], dtype=float32)]</t>
  </si>
  <si>
    <t>Senior Staff Hardware Engineer</t>
  </si>
  <si>
    <t>good benefits good work culture</t>
  </si>
  <si>
    <t>nothing now, nothing now, nothing</t>
  </si>
  <si>
    <t>good benefits good work culture nothing now, nothing now, nothing</t>
  </si>
  <si>
    <t>"good benefits good work culture nothing now, nothing now, nothing"</t>
  </si>
  <si>
    <t>[0.9131293296813965]</t>
  </si>
  <si>
    <t>[array([0.02261034, 0.9131293 , 0.06426031], dtype=float32)]</t>
  </si>
  <si>
    <t>Great environment to develop your career</t>
  </si>
  <si>
    <t>Marlborough, MA</t>
  </si>
  <si>
    <t>Great benefits with ESPP and incentive plan. Work on leading tech in a collaborative environment that will further your career.</t>
  </si>
  <si>
    <t>Quick to layoff when times are lean.</t>
  </si>
  <si>
    <t>Great benefits with ESPP and incentive plan. Work on leading tech in a collaborative environment that will further your career. Quick to layoff when times are lean.</t>
  </si>
  <si>
    <t>[0.9503403902053833]</t>
  </si>
  <si>
    <t>[array([0.00122287, 0.04843682, 0.9503404 ], dtype=float32)]</t>
  </si>
  <si>
    <t>Very strong and visionary company</t>
  </si>
  <si>
    <t>Good environment to work in, good quality, long view strategy</t>
  </si>
  <si>
    <t>no so much I must say, only that they decided to close Swiss office</t>
  </si>
  <si>
    <t>Good environment to work in, good quality, long view strategy no so much I must say, only that they decided to close Swiss office</t>
  </si>
  <si>
    <t>"Good environment to work in, good quality, long view strategy no so much I must say, only that they decided to close Swiss office"</t>
  </si>
  <si>
    <t>[0.5914179086685181]</t>
  </si>
  <si>
    <t>[array([0.0043847 , 0.5914179 , 0.40419734], dtype=float32)]</t>
  </si>
  <si>
    <t>working conditions</t>
  </si>
  <si>
    <t>good cafeteria; good health benefits; Company promotes good working environment</t>
  </si>
  <si>
    <t>salary package and 401K matching may not be as competitive as the other big tech companies; cannot convert PTO to cash</t>
  </si>
  <si>
    <t>good cafeteria; good health benefits; Company promotes good working environment salary package and 401K matching may not be as competitive as the other big tech companies; cannot convert PTO to cash</t>
  </si>
  <si>
    <t>[0.9266283512115479]</t>
  </si>
  <si>
    <t>[array([0.02484968, 0.04852199, 0.92662835], dtype=float32)]</t>
  </si>
  <si>
    <t>good place to work at my team</t>
  </si>
  <si>
    <t>it's quiet a little stuck to commuicate in diff teams</t>
  </si>
  <si>
    <t>good place to work at my team it's quiet a little stuck to commuicate in diff teams</t>
  </si>
  <si>
    <t>[0.9412081241607666]</t>
  </si>
  <si>
    <t>[array([0.0038701 , 0.05492168, 0.9412081 ], dtype=float32)]</t>
  </si>
  <si>
    <t>Excellent company to work at</t>
  </si>
  <si>
    <t>Amazing work culture and work life balance. Good compensation too.</t>
  </si>
  <si>
    <t>Amazing work culture and work life balance. Good compensation too. No cons for this company.</t>
  </si>
  <si>
    <t>[0.9871201515197754]</t>
  </si>
  <si>
    <t>[array([8.0413593e-04, 1.2075645e-02, 9.8712015e-01], dtype=float32)]</t>
  </si>
  <si>
    <t>A gud semicon org</t>
  </si>
  <si>
    <t>1.Good company which involves great tech in industry. 2. Upper mgmt always consider work life balance 3. In pay, they provide RSU which is very good</t>
  </si>
  <si>
    <t>1. Upper mgmt always consider for work life balance but sometimes in middle level mgmt put pressure on employee which i feel, it is bad. 2. Less pay as per industry.</t>
  </si>
  <si>
    <t>1.Good company which involves great tech in industry. 2. Upper mgmt always consider work life balance 3. In pay, they provide RSU which is very good 1. Upper mgmt always consider for work life balance but sometimes in middle level mgmt put pressure on employee which i feel, it is bad. 2. Less pay as per industry.</t>
  </si>
  <si>
    <t>"1.Good company which involves great tech in industry. 2. Upper mgmt always consider work life balance 3. In pay, they provide RSU which is very good 1. Upper mgmt always consider for work life balance but sometimes in middle level mgmt put pressure on employee which i feel, it is bad. 2. Less pay as per industry."</t>
  </si>
  <si>
    <t>[0.8125637769699097]</t>
  </si>
  <si>
    <t>[array([0.01310923, 0.17432699, 0.8125638 ], dtype=float32)]</t>
  </si>
  <si>
    <t>Hybrid work policy, Teams with interesting projects</t>
  </si>
  <si>
    <t>Lower pay scale compared to similar companies</t>
  </si>
  <si>
    <t>Hybrid work policy, Teams with interesting projects Lower pay scale compared to similar companies</t>
  </si>
  <si>
    <t>"Hybrid work policy, Teams with interesting projects Lower pay scale compared to similar companies"</t>
  </si>
  <si>
    <t>[0.931712806224823]</t>
  </si>
  <si>
    <t>[array([0.00441463, 0.9317128 , 0.06387258], dtype=float32)]</t>
  </si>
  <si>
    <t>Started great but quickly turned toxic</t>
  </si>
  <si>
    <t>Very positive in the first 3 months. Lots of enthusiasm in the initial hiring and on-boarding phase. But that wore off quickly.</t>
  </si>
  <si>
    <t>The real Marvell is being asked to work long hours and weekends (60 hour work weeks will become standard). That is unless you are friends with or connected/related to someone in upper management. Directors and VPs vying for power and leveraging people against each other. There is a tolerance for and promotion of toxicity and overall very negative politics. And a general disorganized approach to work. No real plan for employee culture outside of copying values &amp; initiative of other semiconductor companies &amp; what is trending for culture ideas and engagement.</t>
  </si>
  <si>
    <t>Very positive in the first 3 months. Lots of enthusiasm in the initial hiring and on-boarding phase. But that wore off quickly. The real Marvell is being asked to work long hours and weekends (60 hour work weeks will become standard). That is unless you are friends with or connected/related to someone in upper management. Directors and VPs vying for power and leveraging people against each other. There is a tolerance for and promotion of toxicity and overall very negative politics. And a general disorganized approach to work. No real plan for employee culture outside of copying values &amp; initiative of other semiconductor companies &amp; what is trending for culture ideas and engagement.</t>
  </si>
  <si>
    <t>[0.9512029886245728]</t>
  </si>
  <si>
    <t>[array([0.02072233, 0.02807472, 0.951203  ], dtype=float32)]</t>
  </si>
  <si>
    <t>1.0479429960250854</t>
  </si>
  <si>
    <t>Pros of a small and big company.</t>
  </si>
  <si>
    <t>Lack of young colleagues in the work env.</t>
  </si>
  <si>
    <t>Pros of a small and big company. Lack of young colleagues in the work env.</t>
  </si>
  <si>
    <t>[0.9884077906608582]</t>
  </si>
  <si>
    <t>[array([0.00630495, 0.9884078 , 0.00528727], dtype=float32)]</t>
  </si>
  <si>
    <t>overworked and little to show for it</t>
  </si>
  <si>
    <t>Senior Software QA Engineer</t>
  </si>
  <si>
    <t>great benefits, some great people, decent pay</t>
  </si>
  <si>
    <t>too many reorgs, too little resources per project resulting in bad work life balance, not much recognition for all but the top accomplishments</t>
  </si>
  <si>
    <t>great benefits, some great people, decent pay too many reorgs, too little resources per project resulting in bad work life balance, not much recognition for all but the top accomplishments</t>
  </si>
  <si>
    <t>"great benefits, some great people, decent pay too many reorgs, too little resources per project resulting in bad work life balance, not much recognition for all but the top accomplishments"</t>
  </si>
  <si>
    <t>[0.922605037689209]</t>
  </si>
  <si>
    <t>[array([0.03179607, 0.92260504, 0.04559892], dtype=float32)]</t>
  </si>
  <si>
    <t>gym</t>
  </si>
  <si>
    <t>nice gym and cafe for employees</t>
  </si>
  <si>
    <t>not that i can think of</t>
  </si>
  <si>
    <t>nice gym and cafe for employees not that i can think of</t>
  </si>
  <si>
    <t>[0.6063348650932312]</t>
  </si>
  <si>
    <t>[array([0.0271364 , 0.36652863, 0.60633487], dtype=float32)]</t>
  </si>
  <si>
    <t>generally good</t>
  </si>
  <si>
    <t>advanced tech. people are friendly</t>
  </si>
  <si>
    <t>fast pase, have to work overtime</t>
  </si>
  <si>
    <t>advanced tech. people are friendly fast pase, have to work overtime</t>
  </si>
  <si>
    <t>"advanced tech. people are friendly fast pase, have to work overtime"</t>
  </si>
  <si>
    <t>[0.9387366771697998]</t>
  </si>
  <si>
    <t>[array([0.01142777, 0.9387367 , 0.04983559], dtype=float32)]</t>
  </si>
  <si>
    <t>Good growing company to learn many areas</t>
  </si>
  <si>
    <t>Senior Sw Engineer</t>
  </si>
  <si>
    <t>You will do very different tasks and will gain experience in many areas</t>
  </si>
  <si>
    <t>sw tools very different in each project, so inefficient and extra effort needed to meet deadlines</t>
  </si>
  <si>
    <t>You will do very different tasks and will gain experience in many areas sw tools very different in each project, so inefficient and extra effort needed to meet deadlines</t>
  </si>
  <si>
    <t>"You will do very different tasks and will gain experience in many areas sw tools very different in each project, so inefficient and extra effort needed to meet deadlines"</t>
  </si>
  <si>
    <t>[0.8795610070228577]</t>
  </si>
  <si>
    <t>[array([0.01968259, 0.879561  , 0.10075646], dtype=float32)]</t>
  </si>
  <si>
    <t>Really good benefits: Salary, RSUs, ESPP, dental insurance, etc... Good atmosphere in the office</t>
  </si>
  <si>
    <t>too many changes last year</t>
  </si>
  <si>
    <t>Really good benefits: Salary, RSUs, ESPP, dental insurance, etc... Good atmosphere in the office too many changes last year</t>
  </si>
  <si>
    <t>"Really good benefits: Salary, RSUs, ESPP, dental insurance, etc... Good atmosphere in the office too many changes last year"</t>
  </si>
  <si>
    <t>[0.6414726972579956]</t>
  </si>
  <si>
    <t>[array([0.00691057, 0.6414727 , 0.35161674], dtype=float32)]</t>
  </si>
  <si>
    <t>Good technical stuff and environment</t>
  </si>
  <si>
    <t>Analog Design Intern</t>
  </si>
  <si>
    <t>Interesting design and friendly people</t>
  </si>
  <si>
    <t>Management is not efficient sometimes</t>
  </si>
  <si>
    <t>Interesting design and friendly people Management is not efficient sometimes</t>
  </si>
  <si>
    <t>[0.5688762068748474]</t>
  </si>
  <si>
    <t>[array([0.05257473, 0.378549  , 0.5688762 ], dtype=float32)]</t>
  </si>
  <si>
    <t>Principal Design Verification Engineer</t>
  </si>
  <si>
    <t>Great Place to work. A very humanitarian driven company. Competitive pay.</t>
  </si>
  <si>
    <t>Company keeps restructuring which affected multiple engineers</t>
  </si>
  <si>
    <t>Great Place to work. A very humanitarian driven company. Competitive pay. Company keeps restructuring which affected multiple engineers</t>
  </si>
  <si>
    <t>[0.9053465723991394]</t>
  </si>
  <si>
    <t>[array([0.00128597, 0.09336756, 0.9053466 ], dtype=float32)]</t>
  </si>
  <si>
    <t>Company leadership need to create a long term vision</t>
  </si>
  <si>
    <t>Big company comes with all standard financial perks one expects from the company of this size.</t>
  </si>
  <si>
    <t>Decision making at the company was short sighted . Lot of decisions were taken keeping only short term financial goals in mind.</t>
  </si>
  <si>
    <t>Big company comes with all standard financial perks one expects from the company of this size. Decision making at the company was short sighted . Lot of decisions were taken keeping only short term financial goals in mind.</t>
  </si>
  <si>
    <t>[0.4925730526447296]</t>
  </si>
  <si>
    <t>[array([0.02387769, 0.49257305, 0.48354933], dtype=float32)]</t>
  </si>
  <si>
    <t>Great place to work, many opportunities to grow</t>
  </si>
  <si>
    <t>Interview process was smooth and all done online due to covid restrictions. Onboarding process was very well executed. This is a global company, so, expect global working hours to support multi-region customers and team mates. _x000D_
_x000D_
CEO and leaders emphasize a lot on employee wellness. Take care of employees, and employees will take care of Customers and company's interest._x000D_
_x000D_
Very strategic acquisition in the past few years to position company as a strong provider for 5G, networking infrastructure company._x000D_
_x000D_
Company is forward-thinking by embracing working from home and hybrid working model. This is I think the best way forward for productivity and also work life balance. There are many times where I'm very productive when working from home as distractions are minimal or non-existence._x000D_
_x000D_
Singapore office is very well designed to facilitate and accommodate hybrid working model. Money well spent!</t>
  </si>
  <si>
    <t>With many recent company acquisitions, there are a lot of fragments that have to be integrated in the coming years. This is normal for any acquisition but more efforts and programs needed to purposely do it._x000D_
_x000D_
Even though hybrid working model has been going on for few years, people are still not paying much attention to ensure they use very good microphone for zoom calls. _x000D_
_x000D_
More team events need to be organized to get the employees gel together particularly with the recent company acquistions</t>
  </si>
  <si>
    <t>Interview process was smooth and all done online due to covid restrictions. Onboarding process was very well executed. This is a global company, so, expect global working hours to support multi-region customers and team mates. _x000D_
_x000D_
CEO and leaders emphasize a lot on employee wellness. Take care of employees, and employees will take care of Customers and company's interest._x000D_
_x000D_
Very strategic acquisition in the past few years to position company as a strong provider for 5G, networking infrastructure company._x000D_
_x000D_
Company is forward-thinking by embracing working from home and hybrid working model. This is I think the best way forward for productivity and also work life balance. There are many times where I'm very productive when working from home as distractions are minimal or non-existence._x000D_
_x000D_
Singapore office is very well designed to facilitate and accommodate hybrid working model. Money well spent! With many recent company acquisitions, there are a lot of fragments that have to be integrated in the coming years. This is normal for any acquisition but more efforts and programs needed to purposely do it._x000D_
_x000D_
Even though hybrid working model has been going on for few years, people are still not paying much attention to ensure they use very good microphone for zoom calls. _x000D_
_x000D_
More team events need to be organized to get the employees gel together particularly with the recent company acquistions</t>
  </si>
  <si>
    <t>Interview process was smooth and all done online due to covid restrictions. Onboarding process was very well executed. This is a global company, so, expect global working hours to support multi-region customers and team mates.     CEO and leaders emphasize a lot on employee wellness. Take care of employees, and employees will take care of Customers and company's interest.    Very strategic acquisition in the past few years to position company as a strong provider for 5G, networking infrastructure company.    Company is forward-thinking by embracing working from home and hybrid working model. This is I think the best way forward for productivity and also work life balance. There are many times where I'm very productive when working from home as distractions are minimal or non-existence.    Singapore office is very well designed to facilitate and accommodate hybrid working model. Money well spent! With many recent company acquisitions, there are a lot of fragments that have to be integrated in the coming years. This is normal for any acquisition but more efforts and programs needed to purposely do it.    Even though hybrid working model has been going on for few years, people are still not paying much attention to ensure they use very good microphone for zoom calls.     More team events need to be organized to get the employees gel together particularly with the recent company acquistions</t>
  </si>
  <si>
    <t>"Interview process was smooth and all done online due to covid restrictions. Onboarding process was very well executed. This is a global company, so, expect global working hours to support multi-region customers and team mates.   CEO and leaders emphasize a lot on employee wellness. Take care of employees, and employees will take care of Customers and company's interest.  Very strategic acquisition in the past few years to position company as a strong provider for 5G, networking infrastructure company.  Company is forward-thinking by embracing working from home and hybrid working model. This is I think the best way forward for productivity and also work life balance. There are many times where I'm very productive when working from home as distractions are minimal or non-existence.  Singapore office is very well designed to facilitate and accommodate hybrid working model. Money well spent! With many recent company acquisitions, there are a lot of fragments that have to be integrated in the coming years. This is normal for any acquisition but more efforts and programs needed to purposely do it.  Even though hybrid working model has been going on for few years, people are still not paying much attention to ensure they use very good microphone for zoom calls.   More team events need to be organized to get the employees gel together particularly with the recent company acquistions"</t>
  </si>
  <si>
    <t>[0.9856117963790894]</t>
  </si>
  <si>
    <t>[array([0.00163182, 0.01275634, 0.9856118 ], dtype=float32)]</t>
  </si>
  <si>
    <t>1.0480358600616455</t>
  </si>
  <si>
    <t>Matt Murphy (CEO) has instituted an inclusive and growth culture and its paying off.</t>
  </si>
  <si>
    <t>Every company has its own problem, Marvell has its own but its not significant that should stop someone to join. As everywhere else some BUs are better than others.</t>
  </si>
  <si>
    <t>Matt Murphy (CEO) has instituted an inclusive and growth culture and its paying off. Every company has its own problem, Marvell has its own but its not significant that should stop someone to join. As everywhere else some BUs are better than others.</t>
  </si>
  <si>
    <t>"Matt Murphy (CEO) has instituted an inclusive and growth culture and its paying off. Every company has its own problem, Marvell has its own but its not significant that should stop someone to join. As everywhere else some BUs are better than others."</t>
  </si>
  <si>
    <t>[0.7785425782203674]</t>
  </si>
  <si>
    <t>[array([0.00507702, 0.7785426 , 0.2163804 ], dtype=float32)]</t>
  </si>
  <si>
    <t>Principal Telecom Engineer</t>
  </si>
  <si>
    <t>culture and great work environment</t>
  </si>
  <si>
    <t>none at this time to say</t>
  </si>
  <si>
    <t>culture and great work environment none at this time to say</t>
  </si>
  <si>
    <t>[0.9879949688911438]</t>
  </si>
  <si>
    <t>[array([0.00136687, 0.01063825, 0.98799497], dtype=float32)]</t>
  </si>
  <si>
    <t>A big corporation that cares</t>
  </si>
  <si>
    <t>Senior Verification Engineer</t>
  </si>
  <si>
    <t>Petah Tikva</t>
  </si>
  <si>
    <t>Good guiding principles. Great CEO. Multiple options for technical growth Internal transfer options. High degree of top management communication Little details that count - appreciation days, ESG, mental health support and more</t>
  </si>
  <si>
    <t>Large corporation doesn't always make the best use of its engineers. Facilities range in quality according to geography. Some internal turf wars between teams.</t>
  </si>
  <si>
    <t>Good guiding principles. Great CEO. Multiple options for technical growth Internal transfer options. High degree of top management communication Little details that count - appreciation days, ESG, mental health support and more Large corporation doesn't always make the best use of its engineers. Facilities range in quality according to geography. Some internal turf wars between teams.</t>
  </si>
  <si>
    <t>"Good guiding principles. Great CEO. Multiple options for technical growth Internal transfer options. High degree of top management communication Little details that count - appreciation days, ESG, mental health support and more Large corporation doesn't always make the best use of its engineers. Facilities range in quality according to geography. Some internal turf wars between teams."</t>
  </si>
  <si>
    <t>[0.6839661598205566]</t>
  </si>
  <si>
    <t>[array([0.00400894, 0.3120249 , 0.68396616], dtype=float32)]</t>
  </si>
  <si>
    <t>AAAAA</t>
  </si>
  <si>
    <t>It's good but layoffs are very frequent</t>
  </si>
  <si>
    <t>Reorgs happening very frequently; these days</t>
  </si>
  <si>
    <t>It's good but layoffs are very frequent Reorgs happening very frequently; these days</t>
  </si>
  <si>
    <t>[0.9497437477111816]</t>
  </si>
  <si>
    <t>[array([0.00802402, 0.04223217, 0.94974375], dtype=float32)]</t>
  </si>
  <si>
    <t>Passionate, nimble teams and great flexibility.</t>
  </si>
  <si>
    <t>Hybrid work and international teams can slow things down</t>
  </si>
  <si>
    <t>Passionate, nimble teams and great flexibility. Hybrid work and international teams can slow things down</t>
  </si>
  <si>
    <t>"Passionate, nimble teams and great flexibility. Hybrid work and international teams can slow things down"</t>
  </si>
  <si>
    <t>[0.5093029141426086]</t>
  </si>
  <si>
    <t>[array([0.0069112, 0.4837859, 0.5093029], dtype=float32)]</t>
  </si>
  <si>
    <t>Good working environment, not too much stress. Marvell is carfeul about hiring and layoffs</t>
  </si>
  <si>
    <t>Regular late evening mettings with customers</t>
  </si>
  <si>
    <t>Good working environment, not too much stress. Marvell is carfeul about hiring and layoffs Regular late evening mettings with customers</t>
  </si>
  <si>
    <t>"Good working environment, not too much stress. Marvell is carfeul about hiring and layoffs Regular late evening mettings with customers"</t>
  </si>
  <si>
    <t>[0.5928450226783752]</t>
  </si>
  <si>
    <t>[array([0.00508985, 0.592845  , 0.40206507], dtype=float32)]</t>
  </si>
  <si>
    <t>Yoqne`am</t>
  </si>
  <si>
    <t>Steady Full wfh in 2023 Good life work balance</t>
  </si>
  <si>
    <t>Old Slow Not embracing new tech</t>
  </si>
  <si>
    <t>Steady Full wfh in 2023 Good life work balance Old Slow Not embracing new tech</t>
  </si>
  <si>
    <t>[0.5262287855148315]</t>
  </si>
  <si>
    <t>[array([0.05719893, 0.5262288 , 0.41657224], dtype=float32)]</t>
  </si>
  <si>
    <t>There is a healthy work environment, and good work life balance</t>
  </si>
  <si>
    <t>can improve collaboration between teams</t>
  </si>
  <si>
    <t>There is a healthy work environment, and good work life balance can improve collaboration between teams</t>
  </si>
  <si>
    <t>"There is a healthy work environment, and good work life balance can improve collaboration between teams"</t>
  </si>
  <si>
    <t>[0.6144234538078308]</t>
  </si>
  <si>
    <t>[array([0.00205338, 0.61442345, 0.38352317], dtype=float32)]</t>
  </si>
  <si>
    <t>I have worked in multiple US based companies and have to say the people and culture Marvell has is the game changer . Inclusion is an integral part of Marvells culture . Happy to be here . Great place to work</t>
  </si>
  <si>
    <t>Nothing much . Marvell is a great place</t>
  </si>
  <si>
    <t>I have worked in multiple US based companies and have to say the people and culture Marvell has is the game changer . Inclusion is an integral part of Marvells culture . Happy to be here . Great place to work Nothing much . Marvell is a great place</t>
  </si>
  <si>
    <t>[0.8604989051818848]</t>
  </si>
  <si>
    <t>[array([0.00188658, 0.8604989 , 0.13761446], dtype=float32)]</t>
  </si>
  <si>
    <t>No WLB, bureaucratic upper managements</t>
  </si>
  <si>
    <t>Lots of party but too much work to be able to attend and hang with colleagues.</t>
  </si>
  <si>
    <t>No WLB, bureaucratic upper managements!</t>
  </si>
  <si>
    <t>Lots of party but too much work to be able to attend and hang with colleagues. No WLB, bureaucratic upper managements!</t>
  </si>
  <si>
    <t>"Lots of party but too much work to be able to attend and hang with colleagues. No WLB, bureaucratic upper managements!"</t>
  </si>
  <si>
    <t>[0.9636699557304382]</t>
  </si>
  <si>
    <t>[array([0.02854866, 0.96366996, 0.00778139], dtype=float32)]</t>
  </si>
  <si>
    <t>Poorly managed, No Vision</t>
  </si>
  <si>
    <t>The work environment is good</t>
  </si>
  <si>
    <t>Poorly managed, the higher management do not have a clear vision, Poorly managed, Job security is very low. To satisfy the investor , they only do layoffs. The executives do not have technical backgrounds, and no roadmap.</t>
  </si>
  <si>
    <t>The work environment is good Poorly managed, the higher management do not have a clear vision, Poorly managed, Job security is very low. To satisfy the investor , they only do layoffs. The executives do not have technical backgrounds, and no roadmap.</t>
  </si>
  <si>
    <t>"The work environment is good Poorly managed, the higher management do not have a clear vision, Poorly managed, Job security is very low. To satisfy the investor , they only do layoffs. The executives do not have technical backgrounds, and no roadmap."</t>
  </si>
  <si>
    <t>[0.7859508991241455]</t>
  </si>
  <si>
    <t>[array([0.7859509 , 0.20410839, 0.00994068], dtype=float32)]</t>
  </si>
  <si>
    <t>Great place to wotk</t>
  </si>
  <si>
    <t>Staff Digital IC Design Engineer</t>
  </si>
  <si>
    <t>Burlington, VT</t>
  </si>
  <si>
    <t>Culture, more responsibilities, great place to learn, Benefits</t>
  </si>
  <si>
    <t>not competitive salary, not much</t>
  </si>
  <si>
    <t>Culture, more responsibilities, great place to learn, Benefits not competitive salary, not much</t>
  </si>
  <si>
    <t>"Culture, more responsibilities, great place to learn, Benefits not competitive salary, not much"</t>
  </si>
  <si>
    <t>[0.9352914094924927]</t>
  </si>
  <si>
    <t>[array([0.01270466, 0.9352914 , 0.052004  ], dtype=float32)]</t>
  </si>
  <si>
    <t>Effcicient team, sometimes will work extra hours</t>
  </si>
  <si>
    <t>The team is super efficient. Employees will have enough chances to learn about the industry world.</t>
  </si>
  <si>
    <t>Sometimes, before ddl, people will have to work overtimes.</t>
  </si>
  <si>
    <t>The team is super efficient. Employees will have enough chances to learn about the industry world. Sometimes, before ddl, people will have to work overtimes.</t>
  </si>
  <si>
    <t>"The team is super efficient. Employees will have enough chances to learn about the industry world. Sometimes, before ddl, people will have to work overtimes."</t>
  </si>
  <si>
    <t>[0.7581477761268616]</t>
  </si>
  <si>
    <t>[array([0.00336342, 0.7581478 , 0.23848875], dtype=float32)]</t>
  </si>
  <si>
    <t>Good Company for fresher, senior Engineers to grow in niche domain.</t>
  </si>
  <si>
    <t>Good Pay , Facilities , wfh , flexible timings , good LAB infrastructure</t>
  </si>
  <si>
    <t>Job stability, no vertical growth opportunities, biased atmosphere , Lack of expertise for market penetration, niche area of work.</t>
  </si>
  <si>
    <t>Good Pay , Facilities , wfh , flexible timings , good LAB infrastructure Job stability, no vertical growth opportunities, biased atmosphere , Lack of expertise for market penetration, niche area of work.</t>
  </si>
  <si>
    <t>"Good Pay , Facilities , wfh , flexible timings , good LAB infrastructure Job stability, no vertical growth opportunities, biased atmosphere , Lack of expertise for market penetration, niche area of work."</t>
  </si>
  <si>
    <t>[0.5824120044708252]</t>
  </si>
  <si>
    <t>[array([0.0177337, 0.582412 , 0.3998543], dtype=float32)]</t>
  </si>
  <si>
    <t>CEO Messages and Employee Activities</t>
  </si>
  <si>
    <t xml:space="preserve">Sr Manager, Accounting Operations </t>
  </si>
  <si>
    <t>CEO deliver weekly message around business highlights, career advice etc. A variety of employee activities including volunteering, running, raffles and festival celebration</t>
  </si>
  <si>
    <t>Limited training, knowledge sharing among teams Limited or no career discussion</t>
  </si>
  <si>
    <t>CEO deliver weekly message around business highlights, career advice etc. A variety of employee activities including volunteering, running, raffles and festival celebration Limited training, knowledge sharing among teams Limited or no career discussion</t>
  </si>
  <si>
    <t>"CEO deliver weekly message around business highlights, career advice etc. A variety of employee activities including volunteering, running, raffles and festival celebration Limited training, knowledge sharing among teams Limited or no career discussion"</t>
  </si>
  <si>
    <t>[0.8529403805732727]</t>
  </si>
  <si>
    <t>[array([0.00842668, 0.8529404 , 0.138633  ], dtype=float32)]</t>
  </si>
  <si>
    <t>There are no pros here. Best to move on.</t>
  </si>
  <si>
    <t>Layoffs every 3 months. Incompetent management.</t>
  </si>
  <si>
    <t>There are no pros here. Best to move on. Layoffs every 3 months. Incompetent management.</t>
  </si>
  <si>
    <t>[0.7472545504570007]</t>
  </si>
  <si>
    <t>[array([0.24429171, 0.74725455, 0.00845375], dtype=float32)]</t>
  </si>
  <si>
    <t>Survivor meets Semi company</t>
  </si>
  <si>
    <t>Great CEO and good benefits.</t>
  </si>
  <si>
    <t>Too many re-orgs. Too many silent layoffs and too many good people quitting. And way too much politics, more than most big companies. And little to no onboarding/training.</t>
  </si>
  <si>
    <t>Great CEO and good benefits. Too many re-orgs. Too many silent layoffs and too many good people quitting. And way too much politics, more than most big companies. And little to no onboarding/training.</t>
  </si>
  <si>
    <t>"Great CEO and good benefits. Too many re-orgs. Too many silent layoffs and too many good people quitting. And way too much politics, more than most big companies. And little to no onboarding/training."</t>
  </si>
  <si>
    <t>[0.9092931747436523]</t>
  </si>
  <si>
    <t>[array([0.03278842, 0.9092932 , 0.05791841], dtype=float32)]</t>
  </si>
  <si>
    <t>1.0478116273880005</t>
  </si>
  <si>
    <t>Ethics and Compliance Intern</t>
  </si>
  <si>
    <t>All great people at Marvell.</t>
  </si>
  <si>
    <t>There were no cons in my experience.</t>
  </si>
  <si>
    <t>All great people at Marvell. There were no cons in my experience.</t>
  </si>
  <si>
    <t>[0.9308097958564758]</t>
  </si>
  <si>
    <t>[array([0.00219278, 0.06699731, 0.9308098 ], dtype=float32)]</t>
  </si>
  <si>
    <t>Very Good for me recomend</t>
  </si>
  <si>
    <t>I do not have to tell</t>
  </si>
  <si>
    <t>Very Good for me recomend I do not have to tell</t>
  </si>
  <si>
    <t>[0.997802197933197]</t>
  </si>
  <si>
    <t>[array([6.9358893e-04, 1.5042386e-03, 9.9780220e-01], dtype=float32)]</t>
  </si>
  <si>
    <t>Getting good compensation for work</t>
  </si>
  <si>
    <t>Professional, not always seriosly take the job</t>
  </si>
  <si>
    <t>Getting good compensation for work Professional, not always seriosly take the job</t>
  </si>
  <si>
    <t>"Getting good compensation for work Professional, not always seriosly take the job"</t>
  </si>
  <si>
    <t>[0.9677301049232483]</t>
  </si>
  <si>
    <t>[array([0.01575145, 0.9677301 , 0.01651845], dtype=float32)]</t>
  </si>
  <si>
    <t>5G Wireless group</t>
  </si>
  <si>
    <t>Nice Cafe, and Gym, Hybrid work</t>
  </si>
  <si>
    <t>5G Wireless group is poorly managed, no leadership and roadmap, No solid customer. The group is very unstable, and frequent and lot of lay offs. No solid customer, very unstable, lot of layoff</t>
  </si>
  <si>
    <t>Nice Cafe, and Gym, Hybrid work 5G Wireless group is poorly managed, no leadership and roadmap, No solid customer. The group is very unstable, and frequent and lot of lay offs. No solid customer, very unstable, lot of layoff</t>
  </si>
  <si>
    <t>"Nice Cafe, and Gym, Hybrid work 5G Wireless group is poorly managed, no leadership and roadmap, No solid customer. The group is very unstable, and frequent and lot of lay offs. No solid customer, very unstable, lot of layoff"</t>
  </si>
  <si>
    <t>[0.6543060541152954]</t>
  </si>
  <si>
    <t>[array([0.33239934, 0.65430605, 0.01329464], dtype=float32)]</t>
  </si>
  <si>
    <t>Static Timing Analysis</t>
  </si>
  <si>
    <t>Reasonable hours advanced technology great people</t>
  </si>
  <si>
    <t>Pressure to meet schedule all the time</t>
  </si>
  <si>
    <t>Reasonable hours advanced technology great people Pressure to meet schedule all the time</t>
  </si>
  <si>
    <t>[0.9203920960426331]</t>
  </si>
  <si>
    <t>[array([0.00985827, 0.0697496 , 0.9203921 ], dtype=float32)]</t>
  </si>
  <si>
    <t>Its Good.</t>
  </si>
  <si>
    <t>It has good environment to progress.</t>
  </si>
  <si>
    <t>No job security for freshers.</t>
  </si>
  <si>
    <t>It has good environment to progress. No job security for freshers.</t>
  </si>
  <si>
    <t>[0.7319764494895935]</t>
  </si>
  <si>
    <t>[array([0.00717251, 0.26085097, 0.73197645], dtype=float32)]</t>
  </si>
  <si>
    <t>Xilinx</t>
  </si>
  <si>
    <t>Attorney</t>
  </si>
  <si>
    <t>Excellent camaraderie, supportive colleagues, strong management team</t>
  </si>
  <si>
    <t>None to report at all</t>
  </si>
  <si>
    <t>Excellent camaraderie, supportive colleagues, strong management team None to report at all</t>
  </si>
  <si>
    <t>"Excellent camaraderie, supportive colleagues, strong management team None to report at all"</t>
  </si>
  <si>
    <t>[0.5452939867973328]</t>
  </si>
  <si>
    <t>[array([0.0029753, 0.545294 , 0.4517307], dtype=float32)]</t>
  </si>
  <si>
    <t>Good updated campus and nice facility to work in.</t>
  </si>
  <si>
    <t>Poor culture within the finance organization. Management cares only about the engineers and lack any consideration for the admin functions. Managers in Finance only care about themselves, no team spirit</t>
  </si>
  <si>
    <t>Good updated campus and nice facility to work in. Poor culture within the finance organization. Management cares only about the engineers and lack any consideration for the admin functions. Managers in Finance only care about themselves, no team spirit</t>
  </si>
  <si>
    <t>"Good updated campus and nice facility to work in. Poor culture within the finance organization. Management cares only about the engineers and lack any consideration for the admin functions. Managers in Finance only care about themselves, no team spirit"</t>
  </si>
  <si>
    <t>[0.6594188213348389]</t>
  </si>
  <si>
    <t>[array([0.22126248, 0.6594188 , 0.11931866], dtype=float32)]</t>
  </si>
  <si>
    <t>Technical Marketing Manager</t>
  </si>
  <si>
    <t>Good technology, competent hardware and software teams</t>
  </si>
  <si>
    <t>Politics and stress drove uncomfortable situations. Chain of command and leadership not well quantified or adhered.</t>
  </si>
  <si>
    <t>Good technology, competent hardware and software teams Politics and stress drove uncomfortable situations. Chain of command and leadership not well quantified or adhered.</t>
  </si>
  <si>
    <t>"Good technology, competent hardware and software teams Politics and stress drove uncomfortable situations. Chain of command and leadership not well quantified or adhered."</t>
  </si>
  <si>
    <t>[0.8228598237037659]</t>
  </si>
  <si>
    <t>[array([0.00871679, 0.8228598 , 0.16842346], dtype=float32)]</t>
  </si>
  <si>
    <t>Good culture Technology advantages Work life balance</t>
  </si>
  <si>
    <t>Pay level is below market in many cases Company politics</t>
  </si>
  <si>
    <t>Good culture Technology advantages Work life balance Pay level is below market in many cases Company politics</t>
  </si>
  <si>
    <t>[0.9272137880325317]</t>
  </si>
  <si>
    <t>[array([0.01563409, 0.05715217, 0.9272138 ], dtype=float32)]</t>
  </si>
  <si>
    <t>Its not that good</t>
  </si>
  <si>
    <t>FPGA Engineer</t>
  </si>
  <si>
    <t>it earns so much, but not that much</t>
  </si>
  <si>
    <t>It gives some less, I cannot even earn a single coin</t>
  </si>
  <si>
    <t>it earns so much, but not that much It gives some less, I cannot even earn a single coin</t>
  </si>
  <si>
    <t>"it earns so much, but not that much It gives some less, I cannot even earn a single coin"</t>
  </si>
  <si>
    <t>[0.6967048645019531]</t>
  </si>
  <si>
    <t>[array([0.29597878, 0.69670486, 0.00731634], dtype=float32)]</t>
  </si>
  <si>
    <t>Electronic Chip Design</t>
  </si>
  <si>
    <t>Sr Software Engineer</t>
  </si>
  <si>
    <t>Most of the employees are friendly and easy to get along with.</t>
  </si>
  <si>
    <t>Self-on boarding process. Most of the management is not so easy to get along with.</t>
  </si>
  <si>
    <t>Most of the employees are friendly and easy to get along with. Self-on boarding process. Most of the management is not so easy to get along with.</t>
  </si>
  <si>
    <t>[0.9547215104103088]</t>
  </si>
  <si>
    <t>[array([0.00456623, 0.04071224, 0.9547215 ], dtype=float32)]</t>
  </si>
  <si>
    <t>Work at Xilinx</t>
  </si>
  <si>
    <t>Good compensation, convenient location, aggressive</t>
  </si>
  <si>
    <t>Poor work life balance. Having night meetings.</t>
  </si>
  <si>
    <t>Good compensation, convenient location, aggressive Poor work life balance. Having night meetings.</t>
  </si>
  <si>
    <t>"Good compensation, convenient location, aggressive Poor work life balance. Having night meetings."</t>
  </si>
  <si>
    <t>[0.8562517762184143]</t>
  </si>
  <si>
    <t>[array([0.01459193, 0.8562518 , 0.12915625], dtype=float32)]</t>
  </si>
  <si>
    <t>InfoSec Analyst</t>
  </si>
  <si>
    <t>Close to home. Don't have to drive 3 hours to work.</t>
  </si>
  <si>
    <t>People are promoted based on friendship not skill.</t>
  </si>
  <si>
    <t>Close to home. Don't have to drive 3 hours to work. People are promoted based on friendship not skill.</t>
  </si>
  <si>
    <t>[0.5066909790039062]</t>
  </si>
  <si>
    <t>[array([0.0117218 , 0.48158723, 0.506691  ], dtype=float32)]</t>
  </si>
  <si>
    <t>Review after 4 yrs</t>
  </si>
  <si>
    <t>Good WLB and Good exposure for Entry Level</t>
  </si>
  <si>
    <t>Pay as per work ex not good.</t>
  </si>
  <si>
    <t>Good WLB and Good exposure for Entry Level Pay as per work ex not good.</t>
  </si>
  <si>
    <t>[0.9170475602149963]</t>
  </si>
  <si>
    <t>[array([0.02719775, 0.05575469, 0.91704756], dtype=float32)]</t>
  </si>
  <si>
    <t>Nice work culture</t>
  </si>
  <si>
    <t>System Design Engineer</t>
  </si>
  <si>
    <t>Nice work culture nice environment</t>
  </si>
  <si>
    <t>Less holidays more work deadlines</t>
  </si>
  <si>
    <t>Nice work culture nice environment Less holidays more work deadlines</t>
  </si>
  <si>
    <t>[0.9753966331481934]</t>
  </si>
  <si>
    <t>[array([0.0031462 , 0.02145719, 0.97539663], dtype=float32)]</t>
  </si>
  <si>
    <t>Work on cutting edge fpgas</t>
  </si>
  <si>
    <t>Work life balance wasn't good</t>
  </si>
  <si>
    <t>Work on cutting edge fpgas Work life balance wasn't good</t>
  </si>
  <si>
    <t>[0.5447258949279785]</t>
  </si>
  <si>
    <t>[array([0.43639114, 0.5447259 , 0.01888294], dtype=float32)]</t>
  </si>
  <si>
    <t>company culture</t>
  </si>
  <si>
    <t>nice people and good company</t>
  </si>
  <si>
    <t>very longer hours of work</t>
  </si>
  <si>
    <t>nice people and good company very longer hours of work</t>
  </si>
  <si>
    <t>[0.9858496189117432]</t>
  </si>
  <si>
    <t>[array([0.00162333, 0.01252703, 0.9858496 ], dtype=float32)]</t>
  </si>
  <si>
    <t>Great products and competitive team</t>
  </si>
  <si>
    <t>Growth potential is little slow</t>
  </si>
  <si>
    <t>Great products and competitive team Growth potential is little slow</t>
  </si>
  <si>
    <t>[0.8923693895339966]</t>
  </si>
  <si>
    <t>[array([0.02555613, 0.08207454, 0.8923694 ], dtype=float32)]</t>
  </si>
  <si>
    <t>Excellent technology in FPGA and SOcs</t>
  </si>
  <si>
    <t>Excellent technology in FPGA and SOcs Nothing I can think of</t>
  </si>
  <si>
    <t>[0.997177004814148]</t>
  </si>
  <si>
    <t>[array([9.6832099e-04, 1.8546445e-03, 9.9717700e-01], dtype=float32)]</t>
  </si>
  <si>
    <t>Sr Linux Administrator</t>
  </si>
  <si>
    <t>Employees work hard to get the job done.</t>
  </si>
  <si>
    <t>Work/life balance heavy on the "work".</t>
  </si>
  <si>
    <t>Employees work hard to get the job done. Work/life balance heavy on the "work".</t>
  </si>
  <si>
    <t>"Employees work hard to get the job done. Work/life balance heavy on the ""work""."</t>
  </si>
  <si>
    <t>[0.6136419177055359]</t>
  </si>
  <si>
    <t>[array([0.00596224, 0.6136419 , 0.3803958 ], dtype=float32)]</t>
  </si>
  <si>
    <t>I recommend it!</t>
  </si>
  <si>
    <t>Interesting job, had great time there.</t>
  </si>
  <si>
    <t>FPGA is hard to design with.</t>
  </si>
  <si>
    <t>Interesting job, had great time there. FPGA is hard to design with.</t>
  </si>
  <si>
    <t>"Interesting job, had great time there. FPGA is hard to design with."</t>
  </si>
  <si>
    <t>[0.9147025346755981]</t>
  </si>
  <si>
    <t>[array([0.00778101, 0.91470253, 0.07751644], dtype=float32)]</t>
  </si>
  <si>
    <t>Cutting edge technology to work on</t>
  </si>
  <si>
    <t>Could improve perks and compensation</t>
  </si>
  <si>
    <t>Cutting edge technology to work on Could improve perks and compensation</t>
  </si>
  <si>
    <t>[0.921469509601593]</t>
  </si>
  <si>
    <t>[array([0.0432206 , 0.9214695 , 0.03530988], dtype=float32)]</t>
  </si>
  <si>
    <t>Good before change in management.</t>
  </si>
  <si>
    <t>Was good with management, then covid happened and management changed. Was given extremely difficult tasks outside of my expertise, no assistance, and then told I didn't have satisfactory performance. New management then made repeatedly disparaging comments when they had misused my expertise. I hate using the term but it was toxic. Hopefully it was localized but I heard various other stories so I'm unsure</t>
  </si>
  <si>
    <t>Good before change in management. Was good with management, then covid happened and management changed. Was given extremely difficult tasks outside of my expertise, no assistance, and then told I didn't have satisfactory performance. New management then made repeatedly disparaging comments when they had misused my expertise. I hate using the term but it was toxic. Hopefully it was localized but I heard various other stories so I'm unsure</t>
  </si>
  <si>
    <t>"Good before change in management. Was good with management, then covid happened and management changed. Was given extremely difficult tasks outside of my expertise, no assistance, and then told I didn't have satisfactory performance. New management then made repeatedly disparaging comments when they had misused my expertise. I hate using the term but it was toxic. Hopefully it was localized but I heard various other stories so I'm unsure"</t>
  </si>
  <si>
    <t>[0.7298203110694885]</t>
  </si>
  <si>
    <t>[array([0.04173219, 0.7298203 , 0.22844753], dtype=float32)]</t>
  </si>
  <si>
    <t>Non-toxic culture with average pay</t>
  </si>
  <si>
    <t>Culture is quiet good, not much of politics within/ across teams. Management is mostly transparent and approachable, recognizes your work and rewards (though a bit late sometimes)</t>
  </si>
  <si>
    <t>Pay is not as good as compared to other players within the same industry or job grades. Promotions are difficult as there are veterans stuck in the same position for decades, very difficult to wade through the stale waters to reach the position you desire though you are skilled enough</t>
  </si>
  <si>
    <t>Culture is quiet good, not much of politics within/ across teams. Management is mostly transparent and approachable, recognizes your work and rewards (though a bit late sometimes) Pay is not as good as compared to other players within the same industry or job grades. Promotions are difficult as there are veterans stuck in the same position for decades, very difficult to wade through the stale waters to reach the position you desire though you are skilled enough</t>
  </si>
  <si>
    <t>"Culture is quiet good, not much of politics within/ across teams. Management is mostly transparent and approachable, recognizes your work and rewards (though a bit late sometimes) Pay is not as good as compared to other players within the same industry or job grades. Promotions are difficult as there are veterans stuck in the same position for decades, very difficult to wade through the stale waters to reach the position you desire though you are skilled enough"</t>
  </si>
  <si>
    <t>[0.7294343709945679]</t>
  </si>
  <si>
    <t>[array([0.01615068, 0.7294344 , 0.25441498], dtype=float32)]</t>
  </si>
  <si>
    <t>Great teams to work with!</t>
  </si>
  <si>
    <t>Industry leader with interesting, versatile products</t>
  </si>
  <si>
    <t>Difficult work-life balance_x000D_
Could have better out of the box customer experience</t>
  </si>
  <si>
    <t>Industry leader with interesting, versatile products Difficult work-life balance_x000D_
Could have better out of the box customer experience</t>
  </si>
  <si>
    <t>Industry leader with interesting, versatile products Difficult work-life balance  Could have better out of the box customer experience</t>
  </si>
  <si>
    <t>"Industry leader with interesting, versatile products Difficult work-life balance Could have better out of the box customer experience"</t>
  </si>
  <si>
    <t>[0.7261660695075989]</t>
  </si>
  <si>
    <t>[array([0.00941873, 0.72616607, 0.26441526], dtype=float32)]</t>
  </si>
  <si>
    <t>IC Design Engineer</t>
  </si>
  <si>
    <t>Great for work culture, good salary</t>
  </si>
  <si>
    <t>Nothing to say, may be small team and limited work</t>
  </si>
  <si>
    <t>Great for work culture, good salary Nothing to say, may be small team and limited work</t>
  </si>
  <si>
    <t>"Great for work culture, good salary Nothing to say, may be small team and limited work"</t>
  </si>
  <si>
    <t>[0.63266521692276]</t>
  </si>
  <si>
    <t>[array([0.00947113, 0.6326652 , 0.35786372], dtype=float32)]</t>
  </si>
  <si>
    <t>Not too bad</t>
  </si>
  <si>
    <t>Xilinx has a good culture and teamwork is encouraged</t>
  </si>
  <si>
    <t>The pay is not competitive with software companies</t>
  </si>
  <si>
    <t>Xilinx has a good culture and teamwork is encouraged The pay is not competitive with software companies</t>
  </si>
  <si>
    <t>[0.5055239200592041]</t>
  </si>
  <si>
    <t>[array([0.00245506, 0.492021  , 0.5055239 ], dtype=float32)]</t>
  </si>
  <si>
    <t>great people, great products, strong execution</t>
  </si>
  <si>
    <t>great people, great products, strong execution None that come to mind</t>
  </si>
  <si>
    <t>"great people, great products, strong execution None that come to mind"</t>
  </si>
  <si>
    <t>[0.7528722286224365]</t>
  </si>
  <si>
    <t>[array([0.0030762 , 0.7528722 , 0.24405155], dtype=float32)]</t>
  </si>
  <si>
    <t>xilinx</t>
  </si>
  <si>
    <t>empowerment , teamwork, open to listen</t>
  </si>
  <si>
    <t>some sales leaders are inexperienced</t>
  </si>
  <si>
    <t>empowerment , teamwork, open to listen some sales leaders are inexperienced</t>
  </si>
  <si>
    <t>"empowerment , teamwork, open to listen some sales leaders are inexperienced"</t>
  </si>
  <si>
    <t>[0.9360078573226929]</t>
  </si>
  <si>
    <t>[array([0.00287361, 0.93600786, 0.06111855], dtype=float32)]</t>
  </si>
  <si>
    <t>Good Company and Technology</t>
  </si>
  <si>
    <t>Xilinx is a good place to work. Lots of hardworking and competent people</t>
  </si>
  <si>
    <t>Sometimes set it its ways. Trying to make major technology advances and the product adoption process can be difficult!</t>
  </si>
  <si>
    <t>Xilinx is a good place to work. Lots of hardworking and competent people Sometimes set it its ways. Trying to make major technology advances and the product adoption process can be difficult!</t>
  </si>
  <si>
    <t>[0.9689199924468994]</t>
  </si>
  <si>
    <t>[array([0.00097347, 0.0301065 , 0.96892   ], dtype=float32)]</t>
  </si>
  <si>
    <t>Senior Product Marketing Analyst</t>
  </si>
  <si>
    <t>My boss was exceptional about focusing on my career development, not sure if thatâ€™s the case with all teams at the company â€” especially now that theyâ€™ve been acquired. Theyâ€™re starting to focus more on DEI (slowly) and making an effort to emphasize hiring women in tech.</t>
  </si>
  <si>
    <t>Slow to change policies and upgrade systems. Mandatory COVID-19 vaccination disclosure if you want to work on campus in San Jose</t>
  </si>
  <si>
    <t>My boss was exceptional about focusing on my career development, not sure if thatâ€™s the case with all teams at the company â€” especially now that theyâ€™ve been acquired. Theyâ€™re starting to focus more on DEI (slowly) and making an effort to emphasize hiring women in tech. Slow to change policies and upgrade systems. Mandatory COVID-19 vaccination disclosure if you want to work on campus in San Jose</t>
  </si>
  <si>
    <t>"My boss was exceptional about focusing on my career development, not sure if thatâ€™s the case with all teams at the company â€” especially now that theyâ€™ve been acquired. Theyâ€™re starting to focus more on DEI (slowly) and making an effort to emphasize hiring women in tech. Slow to change policies and upgrade systems. Mandatory COVID-19 vaccination disclosure if you want to work on campus in San Jose"</t>
  </si>
  <si>
    <t>[0.4926559329032898]</t>
  </si>
  <si>
    <t>[array([0.02258777, 0.49265593, 0.48475638], dtype=float32)]</t>
  </si>
  <si>
    <t>1.0478556156158447</t>
  </si>
  <si>
    <t>Awesome Products to design and use.</t>
  </si>
  <si>
    <t>Too many levels of management.</t>
  </si>
  <si>
    <t>Awesome Products to design and use. Too many levels of management.</t>
  </si>
  <si>
    <t>[0.9805245399475098]</t>
  </si>
  <si>
    <t>[array([0.00505816, 0.01441722, 0.98052454], dtype=float32)]</t>
  </si>
  <si>
    <t>Xilinx Culture</t>
  </si>
  <si>
    <t>Senior Manager Marketing</t>
  </si>
  <si>
    <t>Applications oriented and technology leader in FPGA platforms</t>
  </si>
  <si>
    <t>Management seems to be selfish and out for the short gain</t>
  </si>
  <si>
    <t>Applications oriented and technology leader in FPGA platforms Management seems to be selfish and out for the short gain</t>
  </si>
  <si>
    <t>[0.47684749960899353]</t>
  </si>
  <si>
    <t>[array([0.4768475 , 0.2967979 , 0.22635461], dtype=float32)]</t>
  </si>
  <si>
    <t>Many jobs were moved to India</t>
  </si>
  <si>
    <t>People are nice, helpful and friendly.</t>
  </si>
  <si>
    <t>After development stages done, the work will be gradually moved to India for the maintenance stage.</t>
  </si>
  <si>
    <t>People are nice, helpful and friendly. After development stages done, the work will be gradually moved to India for the maintenance stage.</t>
  </si>
  <si>
    <t>"People are nice, helpful and friendly. After development stages done, the work will be gradually moved to India for the maintenance stage."</t>
  </si>
  <si>
    <t>[0.6923885345458984]</t>
  </si>
  <si>
    <t>[array([0.00210405, 0.69238853, 0.30550736], dtype=float32)]</t>
  </si>
  <si>
    <t>Work in Xilinx</t>
  </si>
  <si>
    <t>Good work life balance especially for working mum</t>
  </si>
  <si>
    <t>Some of the benefits needs to be reviewed</t>
  </si>
  <si>
    <t>Good work life balance especially for working mum Some of the benefits needs to be reviewed</t>
  </si>
  <si>
    <t>[0.8112975358963013]</t>
  </si>
  <si>
    <t>[array([0.02781149, 0.16089095, 0.81129754], dtype=float32)]</t>
  </si>
  <si>
    <t>Cares about diversity, equity and inclusion!</t>
  </si>
  <si>
    <t>Excellent focus on DEI. Transparent culture. Great coworkers.</t>
  </si>
  <si>
    <t>Lots of change right now as we learn to be part of AMD.</t>
  </si>
  <si>
    <t>Excellent focus on DEI. Transparent culture. Great coworkers. Lots of change right now as we learn to be part of AMD.</t>
  </si>
  <si>
    <t>[0.9797896146774292]</t>
  </si>
  <si>
    <t>[array([0.00108274, 0.01912767, 0.9797896 ], dtype=float32)]</t>
  </si>
  <si>
    <t>Good work environment. Good pay</t>
  </si>
  <si>
    <t>None come to my mind</t>
  </si>
  <si>
    <t>Good work environment. Good pay None come to my mind</t>
  </si>
  <si>
    <t>[0.602285623550415]</t>
  </si>
  <si>
    <t>[array([0.01054944, 0.38716492, 0.6022856 ], dtype=float32)]</t>
  </si>
  <si>
    <t>good work life balance . .</t>
  </si>
  <si>
    <t>who cares? . . .</t>
  </si>
  <si>
    <t>good work life balance . . who cares? . . .</t>
  </si>
  <si>
    <t>[0.7587106227874756]</t>
  </si>
  <si>
    <t>[array([0.0193095, 0.7587106, 0.2219799], dtype=float32)]</t>
  </si>
  <si>
    <t>Good learning experience</t>
  </si>
  <si>
    <t>Good learning experience for a fresher.</t>
  </si>
  <si>
    <t>Might get stagnant after 2 years</t>
  </si>
  <si>
    <t>Good learning experience for a fresher. Might get stagnant after 2 years</t>
  </si>
  <si>
    <t>[0.9679790139198303]</t>
  </si>
  <si>
    <t>[array([0.00911446, 0.02290647, 0.967979  ], dtype=float32)]</t>
  </si>
  <si>
    <t>Company takes care of employees</t>
  </si>
  <si>
    <t>Mainstream business is hardware, IT is mostly in support mode - monotonous.</t>
  </si>
  <si>
    <t>Company takes care of employees Mainstream business is hardware, IT is mostly in support mode - monotonous.</t>
  </si>
  <si>
    <t>"Company takes care of employees Mainstream business is hardware, IT is mostly in support mode - monotonous."</t>
  </si>
  <si>
    <t>[0.9588128924369812]</t>
  </si>
  <si>
    <t>[array([0.0307732 , 0.9588129 , 0.01041386], dtype=float32)]</t>
  </si>
  <si>
    <t>Great Management and team</t>
  </si>
  <si>
    <t>Senior Staff Product Engineer</t>
  </si>
  <si>
    <t>Work gets boring after a while</t>
  </si>
  <si>
    <t>Work life balance is great Work gets boring after a while</t>
  </si>
  <si>
    <t>[0.9569262862205505]</t>
  </si>
  <si>
    <t>[array([0.01328805, 0.02978567, 0.9569263 ], dtype=float32)]</t>
  </si>
  <si>
    <t>Great company, leadership lacking the plight of employees</t>
  </si>
  <si>
    <t>Software Applications Engineer</t>
  </si>
  <si>
    <t>Great benefits, pay is slightly below par_x000D_
Great culture with ability for sites to volunteer time and everyone is super friendly_x000D_
Get to work on some cutting edge stuff</t>
  </si>
  <si>
    <t>Management is not well trained and conversations of performance are non-existent for employees_x000D_
Management has the mentality of "startup" meaning work-life-balance is not really there_x000D_
Unrealistic deadline and goals of work_x000D_
Career growth is more about nepotism rather than building on skill.</t>
  </si>
  <si>
    <t>Great benefits, pay is slightly below par_x000D_
Great culture with ability for sites to volunteer time and everyone is super friendly_x000D_
Get to work on some cutting edge stuff Management is not well trained and conversations of performance are non-existent for employees_x000D_
Management has the mentality of "startup" meaning work-life-balance is not really there_x000D_
Unrealistic deadline and goals of work_x000D_
Career growth is more about nepotism rather than building on skill.</t>
  </si>
  <si>
    <t>Great benefits, pay is slightly below par  Great culture with ability for sites to volunteer time and everyone is super friendly  Get to work on some cutting edge stuff Management is not well trained and conversations of performance are non-existent for employees  Management has the mentality of "startup" meaning work-life-balance is not really there  Unrealistic deadline and goals of work  Career growth is more about nepotism rather than building on skill.</t>
  </si>
  <si>
    <t>"Great benefits, pay is slightly below par Great culture with ability for sites to volunteer time and everyone is super friendly Get to work on some cutting edge stuff Management is not well trained and conversations of performance are non-existent for employees Management has the mentality of ""startup"" meaning work-life-balance is not really there Unrealistic deadline and goals of work Career growth is more about nepotism rather than building on skill."</t>
  </si>
  <si>
    <t>[0.8048887252807617]</t>
  </si>
  <si>
    <t>[array([0.15563151, 0.8048887 , 0.03947978], dtype=float32)]</t>
  </si>
  <si>
    <t>1.0478163957595825</t>
  </si>
  <si>
    <t>Was a great place at the time.</t>
  </si>
  <si>
    <t>Challenging work and competitive benefits.</t>
  </si>
  <si>
    <t>Career growth opportunities was lacking</t>
  </si>
  <si>
    <t>Challenging work and competitive benefits. Career growth opportunities was lacking</t>
  </si>
  <si>
    <t>[0.45514917373657227]</t>
  </si>
  <si>
    <t>[array([0.2202983 , 0.45514917, 0.3245525 ], dtype=float32)]</t>
  </si>
  <si>
    <t>Learned a lot_x000D_
good company to work for</t>
  </si>
  <si>
    <t>i didnt have any complaints</t>
  </si>
  <si>
    <t>Learned a lot_x000D_
good company to work for i didnt have any complaints</t>
  </si>
  <si>
    <t>Learned a lot  good company to work for i didnt have any complaints</t>
  </si>
  <si>
    <t>Learned a lot good company to work for i didnt have any complaints</t>
  </si>
  <si>
    <t>[0.9127862453460693]</t>
  </si>
  <si>
    <t>[array([0.00287292, 0.08434087, 0.91278625], dtype=float32)]</t>
  </si>
  <si>
    <t>Good pay. Lots to learn. People are nice.</t>
  </si>
  <si>
    <t>Political environment. Big egos in Marketing.</t>
  </si>
  <si>
    <t>Good pay. Lots to learn. People are nice. Political environment. Big egos in Marketing.</t>
  </si>
  <si>
    <t>[0.8125624060630798]</t>
  </si>
  <si>
    <t>[array([0.00546148, 0.18197618, 0.8125624 ], dtype=float32)]</t>
  </si>
  <si>
    <t>Staff Systems Administrator</t>
  </si>
  <si>
    <t>Decent salary and benefits. 401K matching, medical and dental insurance. Also, if one performs great, RSUs also given,</t>
  </si>
  <si>
    <t>Slower than most of the other industries.</t>
  </si>
  <si>
    <t>Decent salary and benefits. 401K matching, medical and dental insurance. Also, if one performs great, RSUs also given, Slower than most of the other industries.</t>
  </si>
  <si>
    <t>"Decent salary and benefits. 401K matching, medical and dental insurance. Also, if one performs great, RSUs also given, Slower than most of the other industries."</t>
  </si>
  <si>
    <t>[0.5136818289756775]</t>
  </si>
  <si>
    <t>[array([0.01548535, 0.47083282, 0.5136818 ], dtype=float32)]</t>
  </si>
  <si>
    <t>Best in class</t>
  </si>
  <si>
    <t>-size_x000D_
- team work_x000D_
- small chain of command_x000D_
- easy access to Executives</t>
  </si>
  <si>
    <t>-size_x000D_
- team work_x000D_
- small chain of command_x000D_
- easy access to Executives #NAME?</t>
  </si>
  <si>
    <t>-size  - team work  - small chain of command  - easy access to Executives #NAME?</t>
  </si>
  <si>
    <t>-size - team work - small chain of command - easy access to Executives #NAME?</t>
  </si>
  <si>
    <t>[0.9021628499031067]</t>
  </si>
  <si>
    <t>[array([0.00317028, 0.90216285, 0.09466688], dtype=float32)]</t>
  </si>
  <si>
    <t>Good opportunities to learn about any aspect of the company</t>
  </si>
  <si>
    <t>Senior Staff Applications Engineer</t>
  </si>
  <si>
    <t>This role allows you to learn as much as you want about virtually any aspect of the company. As applications you are the 'glue' that ties everything together so management is pretty good about letting you get as deep as you want into what interests you.</t>
  </si>
  <si>
    <t>Opportunities for advancement are limited.</t>
  </si>
  <si>
    <t>This role allows you to learn as much as you want about virtually any aspect of the company. As applications you are the 'glue' that ties everything together so management is pretty good about letting you get as deep as you want into what interests you. Opportunities for advancement are limited.</t>
  </si>
  <si>
    <t>[0.500711977481842]</t>
  </si>
  <si>
    <t>[array([0.00235625, 0.500712  , 0.4969318 ], dtype=float32)]</t>
  </si>
  <si>
    <t>- Great culture and teamwork_x000D_
- Projects are very interesting with significant impact</t>
  </si>
  <si>
    <t>- A lot of low-level technical details to cope with_x000D_
- Lack of proper documentation</t>
  </si>
  <si>
    <t>- Great culture and teamwork_x000D_
- Projects are very interesting with significant impact - A lot of low-level technical details to cope with_x000D_
- Lack of proper documentation</t>
  </si>
  <si>
    <t>[0.6925820708274841]</t>
  </si>
  <si>
    <t>[array([0.03532832, 0.27208966, 0.6925821 ], dtype=float32)]</t>
  </si>
  <si>
    <t>Xilinx - a GREAT place to work</t>
  </si>
  <si>
    <t>Senior Human Resources Professional Talent Management</t>
  </si>
  <si>
    <t>Flexibility, small and nimble company. We don't work in a hierarchy based structure. Lots of opportunities to try things, learn and adjust without fear of retribution.</t>
  </si>
  <si>
    <t>The company is in the process of the AMD acquisition. We are all hoping that there is a cultural fit with AMD.</t>
  </si>
  <si>
    <t>Flexibility, small and nimble company. We don't work in a hierarchy based structure. Lots of opportunities to try things, learn and adjust without fear of retribution. The company is in the process of the AMD acquisition. We are all hoping that there is a cultural fit with AMD.</t>
  </si>
  <si>
    <t>"Flexibility, small and nimble company. We don't work in a hierarchy based structure. Lots of opportunities to try things, learn and adjust without fear of retribution. The company is in the process of the AMD acquisition. We are all hoping that there is a cultural fit with AMD."</t>
  </si>
  <si>
    <t>[0.5536335110664368]</t>
  </si>
  <si>
    <t>[array([0.00280896, 0.44355753, 0.5536335 ], dtype=float32)]</t>
  </si>
  <si>
    <t>Like the work life balance and quality of co-workers</t>
  </si>
  <si>
    <t>Sometimes lack of documentation can hurt</t>
  </si>
  <si>
    <t>Like the work life balance and quality of co-workers Sometimes lack of documentation can hurt</t>
  </si>
  <si>
    <t>[0.7447586059570312]</t>
  </si>
  <si>
    <t>[array([0.00713265, 0.7447586 , 0.24810876], dtype=float32)]</t>
  </si>
  <si>
    <t>good work of life balance</t>
  </si>
  <si>
    <t>less career development opt and not software focused</t>
  </si>
  <si>
    <t>good work of life balance less career development opt and not software focused</t>
  </si>
  <si>
    <t>[0.8857215642929077]</t>
  </si>
  <si>
    <t>[array([0.0083212 , 0.10595714, 0.88572156], dtype=float32)]</t>
  </si>
  <si>
    <t>XLNX is the best company</t>
  </si>
  <si>
    <t>Very inclusive culture, Respectful of it's employees.</t>
  </si>
  <si>
    <t>None that I have seen</t>
  </si>
  <si>
    <t>Very inclusive culture, Respectful of it's employees. None that I have seen</t>
  </si>
  <si>
    <t>"Very inclusive culture, Respectful of it's employees. None that I have seen"</t>
  </si>
  <si>
    <t>[0.5187520980834961]</t>
  </si>
  <si>
    <t>[array([0.00350973, 0.5187521 , 0.4777382 ], dtype=float32)]</t>
  </si>
  <si>
    <t>Great Company with Great Leadership</t>
  </si>
  <si>
    <t>Leading technology_x000D_
Very profitable _x000D_
Growing business</t>
  </si>
  <si>
    <t>Currently being sold to AMD</t>
  </si>
  <si>
    <t>Leading technology_x000D_
Very profitable _x000D_
Growing business Currently being sold to AMD</t>
  </si>
  <si>
    <t>Leading technology  Very profitable   Growing business Currently being sold to AMD</t>
  </si>
  <si>
    <t>Leading technology Very profitable  Growing business Currently being sold to AMD</t>
  </si>
  <si>
    <t>[0.9515760540962219]</t>
  </si>
  <si>
    <t>[array([0.0010846 , 0.04733942, 0.95157605], dtype=float32)]</t>
  </si>
  <si>
    <t>Company gone now</t>
  </si>
  <si>
    <t>Comp average for the industry</t>
  </si>
  <si>
    <t>Very inexperienced middke management and Jr VPs.</t>
  </si>
  <si>
    <t>Comp average for the industry Very inexperienced middke management and Jr VPs.</t>
  </si>
  <si>
    <t>[0.9378539323806763]</t>
  </si>
  <si>
    <t>[array([0.05410063, 0.93785393, 0.00804542], dtype=float32)]</t>
  </si>
  <si>
    <t>Plenty of opportunities to grow and learn and great work-life balance</t>
  </si>
  <si>
    <t>Best place to work and learn</t>
  </si>
  <si>
    <t>Compensation not up to market level</t>
  </si>
  <si>
    <t>Best place to work and learn Compensation not up to market level</t>
  </si>
  <si>
    <t>[0.6689237356185913]</t>
  </si>
  <si>
    <t>[array([0.03259862, 0.29847762, 0.66892374], dtype=float32)]</t>
  </si>
  <si>
    <t>Great place to work with many opportunities and accomodations</t>
  </si>
  <si>
    <t>Everyone was very helpful and nice. They assisted me with all issues I had. They were very accommodating for all of my needs. I learned a lot and had the chance to challenge myself.</t>
  </si>
  <si>
    <t>This wasn't the position for me. It didn't focus on the subject I specifically wanted to work on. I constantly felt stressed with work to do that needed more time.</t>
  </si>
  <si>
    <t>Everyone was very helpful and nice. They assisted me with all issues I had. They were very accommodating for all of my needs. I learned a lot and had the chance to challenge myself. This wasn't the position for me. It didn't focus on the subject I specifically wanted to work on. I constantly felt stressed with work to do that needed more time.</t>
  </si>
  <si>
    <t>[0.9836375117301941]</t>
  </si>
  <si>
    <t>[array([0.00347947, 0.01288306, 0.9836375 ], dtype=float32)]</t>
  </si>
  <si>
    <t>Highly collaborative work culture helps achieve your work goals</t>
  </si>
  <si>
    <t>Very tight project deadlines keep you on your toes all the time</t>
  </si>
  <si>
    <t>Highly collaborative work culture helps achieve your work goals Very tight project deadlines keep you on your toes all the time</t>
  </si>
  <si>
    <t>[0.9866466522216797]</t>
  </si>
  <si>
    <t>[array([0.00238345, 0.01097   , 0.98664665], dtype=float32)]</t>
  </si>
  <si>
    <t>Senior Staff Design Engineer</t>
  </si>
  <si>
    <t>both salary and refresh RSU are good</t>
  </si>
  <si>
    <t>Xilinx has too many micro managers.</t>
  </si>
  <si>
    <t>both salary and refresh RSU are good Xilinx has too many micro managers.</t>
  </si>
  <si>
    <t>[0.9831658601760864]</t>
  </si>
  <si>
    <t>[array([0.00326326, 0.01357089, 0.98316586], dtype=float32)]</t>
  </si>
  <si>
    <t>best work life balance and RSU's</t>
  </si>
  <si>
    <t>Staff Design Engineer</t>
  </si>
  <si>
    <t>RSU's and ESOP_x000D_
work life balance</t>
  </si>
  <si>
    <t>base pay is less for the experience</t>
  </si>
  <si>
    <t>RSU's and ESOP_x000D_
work life balance base pay is less for the experience</t>
  </si>
  <si>
    <t>RSU's and ESOP  work life balance base pay is less for the experience</t>
  </si>
  <si>
    <t>RSU's and ESOP work life balance base pay is less for the experience</t>
  </si>
  <si>
    <t>[0.9703965187072754]</t>
  </si>
  <si>
    <t>[array([0.01541056, 0.9703965 , 0.01419294], dtype=float32)]</t>
  </si>
  <si>
    <t>Good Place to Work and Learn</t>
  </si>
  <si>
    <t>1. Good Benefits_x000D_
2. Plenty of Opportunities to Learn_x000D_
3. Effective Management_x000D_
4. Growing company</t>
  </si>
  <si>
    <t>1. Currently going through acquisition to to AMD, so some unknown about how that will turn out.</t>
  </si>
  <si>
    <t>1. Good Benefits_x000D_
2. Plenty of Opportunities to Learn_x000D_
3. Effective Management_x000D_
4. Growing company 1. Currently going through acquisition to to AMD, so some unknown about how that will turn out.</t>
  </si>
  <si>
    <t>1. Good Benefits  2. Plenty of Opportunities to Learn  3. Effective Management  4. Growing company 1. Currently going through acquisition to to AMD, so some unknown about how that will turn out.</t>
  </si>
  <si>
    <t>"1. Good Benefits 2. Plenty of Opportunities to Learn 3. Effective Management 4. Growing company 1. Currently going through acquisition to to AMD, so some unknown about how that will turn out."</t>
  </si>
  <si>
    <t>[0.6455776691436768]</t>
  </si>
  <si>
    <t>[array([0.00322812, 0.64557767, 0.35119423], dtype=float32)]</t>
  </si>
  <si>
    <t>Great company with good benefits</t>
  </si>
  <si>
    <t>Benefits are good, great teamwork spirit.</t>
  </si>
  <si>
    <t>Workload may be high. 10% employee must be rated as "under performance" in department/division (not sure this has been changed or not).</t>
  </si>
  <si>
    <t>Benefits are good, great teamwork spirit. Workload may be high. 10% employee must be rated as "under performance" in department/division (not sure this has been changed or not).</t>
  </si>
  <si>
    <t>"Benefits are good, great teamwork spirit. Workload may be high. 10% employee must be rated as ""under performance"" in department/division (not sure this has been changed or not)."</t>
  </si>
  <si>
    <t>[0.7320713996887207]</t>
  </si>
  <si>
    <t>[array([0.02279947, 0.7320714 , 0.24512908], dtype=float32)]</t>
  </si>
  <si>
    <t>Good culture everyone is very inclusive and kind! Good pay as well</t>
  </si>
  <si>
    <t>Only con was that it was WFH due to COVID but that was not in their control</t>
  </si>
  <si>
    <t>Good culture everyone is very inclusive and kind! Good pay as well Only con was that it was WFH due to COVID but that was not in their control</t>
  </si>
  <si>
    <t>[0.959896981716156]</t>
  </si>
  <si>
    <t>[array([0.00416822, 0.0359348 , 0.959897  ], dtype=float32)]</t>
  </si>
  <si>
    <t>Fun job with smart people, but does bare minimum to retain talent</t>
  </si>
  <si>
    <t>- Work with some of the smartest people in their field_x000D_
- Good work life balance, depending on team_x000D_
- Work is challenging and interesting</t>
  </si>
  <si>
    <t>- Promotions are few and far between, even if you're told that you're a top performer for years_x000D_
- Compensation and benefits could be better, but they're decent for a semiconductor company. However with the AMD buyout, it's possible it will get worse._x000D_
- Work life balance can be terrible depending on your team. If you're in the US you're probably okay, but most teams in Hyderabad seem to work very long hours</t>
  </si>
  <si>
    <t>- Work with some of the smartest people in their field_x000D_
- Good work life balance, depending on team_x000D_
- Work is challenging and interesting - Promotions are few and far between, even if you're told that you're a top performer for years_x000D_
- Compensation and benefits could be better, but they're decent for a semiconductor company. However with the AMD buyout, it's possible it will get worse._x000D_
- Work life balance can be terrible depending on your team. If you're in the US you're probably okay, but most teams in Hyderabad seem to work very long hours</t>
  </si>
  <si>
    <t>- Work with some of the smartest people in their field  - Good work life balance, depending on team  - Work is challenging and interesting - Promotions are few and far between, even if you're told that you're a top performer for years  - Compensation and benefits could be better, but they're decent for a semiconductor company. However with the AMD buyout, it's possible it will get worse.  - Work life balance can be terrible depending on your team. If you're in the US you're probably okay, but most teams in Hyderabad seem to work very long hours</t>
  </si>
  <si>
    <t>"- Work with some of the smartest people in their field - Good work life balance, depending on team - Work is challenging and interesting - Promotions are few and far between, even if you're told that you're a top performer for years - Compensation and benefits could be better, but they're decent for a semiconductor company. However with the AMD buyout, it's possible it will get worse. - Work life balance can be terrible depending on your team. If you're in the US you're probably okay, but most teams in Hyderabad seem to work very long hours"</t>
  </si>
  <si>
    <t>[0.9938469529151917]</t>
  </si>
  <si>
    <t>[array([0.00201854, 0.00413445, 0.99384695], dtype=float32)]</t>
  </si>
  <si>
    <t>Culture, innovation, work life balance</t>
  </si>
  <si>
    <t>Pay and retention - hard for a manager</t>
  </si>
  <si>
    <t>Culture, innovation, work life balance Pay and retention - hard for a manager</t>
  </si>
  <si>
    <t>"Culture, innovation, work life balance Pay and retention - hard for a manager"</t>
  </si>
  <si>
    <t>[0.9742975234985352]</t>
  </si>
  <si>
    <t>[array([0.01095092, 0.9742975 , 0.01475158], dtype=float32)]</t>
  </si>
  <si>
    <t>workplace</t>
  </si>
  <si>
    <t>nice place to work and nice co-workers</t>
  </si>
  <si>
    <t>limited career growth and salary compensation</t>
  </si>
  <si>
    <t>nice place to work and nice co-workers limited career growth and salary compensation</t>
  </si>
  <si>
    <t>[0.966528058052063]</t>
  </si>
  <si>
    <t>[array([0.00244854, 0.03102343, 0.96652806], dtype=float32)]</t>
  </si>
  <si>
    <t>Design Engineer II</t>
  </si>
  <si>
    <t>good benefits and compensation package</t>
  </si>
  <si>
    <t>very bad wlb , very bad team atmosphere</t>
  </si>
  <si>
    <t>good benefits and compensation package very bad wlb , very bad team atmosphere</t>
  </si>
  <si>
    <t>"good benefits and compensation package very bad wlb , very bad team atmosphere"</t>
  </si>
  <si>
    <t>[0.8924116492271423]</t>
  </si>
  <si>
    <t>[array([0.09657137, 0.89241165, 0.01101702], dtype=float32)]</t>
  </si>
  <si>
    <t>Very comfortable working environment. Pressure is fine, and office mates are friendly. Management team is considerable. Works are challenge and interesting.</t>
  </si>
  <si>
    <t>Code share cross teams are almost not possible. Documents and resource sharing in the company is bad. Process of push something is very slow.</t>
  </si>
  <si>
    <t>Very comfortable working environment. Pressure is fine, and office mates are friendly. Management team is considerable. Works are challenge and interesting. Code share cross teams are almost not possible. Documents and resource sharing in the company is bad. Process of push something is very slow.</t>
  </si>
  <si>
    <t>"Very comfortable working environment. Pressure is fine, and office mates are friendly. Management team is considerable. Works are challenge and interesting. Code share cross teams are almost not possible. Documents and resource sharing in the company is bad. Process of push something is very slow."</t>
  </si>
  <si>
    <t>[0.6448400616645813]</t>
  </si>
  <si>
    <t>[array([0.01741984, 0.33774012, 0.64484006], dtype=float32)]</t>
  </si>
  <si>
    <t>The company have good work life balance.</t>
  </si>
  <si>
    <t>The company have less learning opportunity.</t>
  </si>
  <si>
    <t>The company have good work life balance. The company have less learning opportunity.</t>
  </si>
  <si>
    <t>[0.5907348990440369]</t>
  </si>
  <si>
    <t>[array([0.01397708, 0.39528802, 0.5907349 ], dtype=float32)]</t>
  </si>
  <si>
    <t>Great fast paced projects _x000D_
Good benefits</t>
  </si>
  <si>
    <t>Base salary not competitive enough</t>
  </si>
  <si>
    <t>Great fast paced projects _x000D_
Good benefits Base salary not competitive enough</t>
  </si>
  <si>
    <t>Great fast paced projects   Good benefits Base salary not competitive enough</t>
  </si>
  <si>
    <t>Great fast paced projects  Good benefits Base salary not competitive enough</t>
  </si>
  <si>
    <t>[0.9538348317146301]</t>
  </si>
  <si>
    <t>[array([0.02299256, 0.02317264, 0.95383483], dtype=float32)]</t>
  </si>
  <si>
    <t>Good company with work life balance</t>
  </si>
  <si>
    <t>Its a good company to work, salary and benefits are good and you get work life balance.</t>
  </si>
  <si>
    <t>Work is decent and not always interesting or challenging.</t>
  </si>
  <si>
    <t>Its a good company to work, salary and benefits are good and you get work life balance. Work is decent and not always interesting or challenging.</t>
  </si>
  <si>
    <t>"Its a good company to work, salary and benefits are good and you get work life balance. Work is decent and not always interesting or challenging."</t>
  </si>
  <si>
    <t>[0.6750653386116028]</t>
  </si>
  <si>
    <t>[array([0.00871217, 0.67506534, 0.31622252], dtype=float32)]</t>
  </si>
  <si>
    <t>Good team spirit and coordination</t>
  </si>
  <si>
    <t>Too much office politics when come to management</t>
  </si>
  <si>
    <t>Good team spirit and coordination Too much office politics when come to management</t>
  </si>
  <si>
    <t>[0.7441563606262207]</t>
  </si>
  <si>
    <t>[array([0.05369806, 0.20214562, 0.74415636], dtype=float32)]</t>
  </si>
  <si>
    <t>Great place to learn, patient coworkers who loves to teach.</t>
  </si>
  <si>
    <t>Average compensation for the industry.</t>
  </si>
  <si>
    <t>Great place to learn, patient coworkers who loves to teach. Average compensation for the industry.</t>
  </si>
  <si>
    <t>"Great place to learn, patient coworkers who loves to teach. Average compensation for the industry."</t>
  </si>
  <si>
    <t>[0.7530673146247864]</t>
  </si>
  <si>
    <t>[array([0.00183697, 0.7530673 , 0.24509576], dtype=float32)]</t>
  </si>
  <si>
    <t>Xilinx Current Employer</t>
  </si>
  <si>
    <t>Strong and ethical CEO. Best in class emerging technology</t>
  </si>
  <si>
    <t>Aggressive planning and schedules constantly compromise work life ballance</t>
  </si>
  <si>
    <t>Strong and ethical CEO. Best in class emerging technology Aggressive planning and schedules constantly compromise work life ballance</t>
  </si>
  <si>
    <t>[0.9942666888237]</t>
  </si>
  <si>
    <t>[array([6.5674371e-04, 5.0765756e-03, 9.9426669e-01], dtype=float32)]</t>
  </si>
  <si>
    <t>Great place to work with a lot of leading technology</t>
  </si>
  <si>
    <t>Work/life balance and culture is one of the best in the Bay Area.</t>
  </si>
  <si>
    <t>Pay is slightly lower than competition, especially to FAANG. But it is known that FAANG pays more because those companies have more money.</t>
  </si>
  <si>
    <t>Work/life balance and culture is one of the best in the Bay Area. Pay is slightly lower than competition, especially to FAANG. But it is known that FAANG pays more because those companies have more money.</t>
  </si>
  <si>
    <t>"Work/life balance and culture is one of the best in the Bay Area. Pay is slightly lower than competition, especially to FAANG. But it is known that FAANG pays more because those companies have more money."</t>
  </si>
  <si>
    <t>[0.7543241381645203]</t>
  </si>
  <si>
    <t>[array([0.00753965, 0.75432414, 0.23813622], dtype=float32)]</t>
  </si>
  <si>
    <t>Good culture, hard to get acknowledged</t>
  </si>
  <si>
    <t>Senior Sorftware Engineer</t>
  </si>
  <si>
    <t>Good culture, work life balance, good gym and nice campus. worked here for three years and so far so good. Like my manager</t>
  </si>
  <si>
    <t>It's hard to get acknowledged or promoted. The compensation and salary is ok, though I believe other companies pay more.</t>
  </si>
  <si>
    <t>Good culture, work life balance, good gym and nice campus. worked here for three years and so far so good. Like my manager It's hard to get acknowledged or promoted. The compensation and salary is ok, though I believe other companies pay more.</t>
  </si>
  <si>
    <t>"Good culture, work life balance, good gym and nice campus. worked here for three years and so far so good. Like my manager It's hard to get acknowledged or promoted. The compensation and salary is ok, though I believe other companies pay more."</t>
  </si>
  <si>
    <t>[0.6953703761100769]</t>
  </si>
  <si>
    <t>[array([0.00276029, 0.6953704 , 0.30186936], dtype=float32)]</t>
  </si>
  <si>
    <t>Xilinx - solid place to work</t>
  </si>
  <si>
    <t>Xilinx is a cutting edge, industry leading organization - the teams are innovative and always looking ahead to the next generation of products.  Work-life balance is what you make of it and depends on the team and project you work on.  Overall, people still say "Good Morning" and "Hello" to you when you see them at the office and just don't walk by you in a rush.  You can still see the contributions you make in the final product of whatever you do.  Pay for performance is in effect at Xilinx.  The people here are awesome to work with.</t>
  </si>
  <si>
    <t>As with any position and company, the workload is what you make of it - you can work as much as you need to - if you choose to stay at work late to accomplish what you need to do, then it must be done - being an industry leader often requires the extra effort.</t>
  </si>
  <si>
    <t>Xilinx is a cutting edge, industry leading organization - the teams are innovative and always looking ahead to the next generation of products.  Work-life balance is what you make of it and depends on the team and project you work on.  Overall, people still say "Good Morning" and "Hello" to you when you see them at the office and just don't walk by you in a rush.  You can still see the contributions you make in the final product of whatever you do.  Pay for performance is in effect at Xilinx.  The people here are awesome to work with. As with any position and company, the workload is what you make of it - you can work as much as you need to - if you choose to stay at work late to accomplish what you need to do, then it must be done - being an industry leader often requires the extra effort.</t>
  </si>
  <si>
    <t>"Xilinx is a cutting edge, industry leading organization - the teams are innovative and always looking ahead to the next generation of products. Work-life balance is what you make of it and depends on the team and project you work on. Overall, people still say ""Good Morning"" and ""Hello"" to you when you see them at the office and just don't walk by you in a rush. You can still see the contributions you make in the final product of whatever you do. Pay for performance is in effect at Xilinx. The people here are awesome to work with. As with any position and company, the workload is what you make of it - you can work as much as you need to - if you choose to stay at work late to accomplish what you need to do, then it must be done - being an industry leader often requires the extra effort."</t>
  </si>
  <si>
    <t>[0.8660956025123596]</t>
  </si>
  <si>
    <t>[array([5.6384929e-04, 1.3334057e-01, 8.6609560e-01], dtype=float32)]</t>
  </si>
  <si>
    <t>It was Okay</t>
  </si>
  <si>
    <t>Pay, location, steady work, that is it</t>
  </si>
  <si>
    <t>had to work many hours a week</t>
  </si>
  <si>
    <t>Pay, location, steady work, that is it had to work many hours a week</t>
  </si>
  <si>
    <t>"Pay, location, steady work, that is it had to work many hours a week"</t>
  </si>
  <si>
    <t>[0.8558750152587891]</t>
  </si>
  <si>
    <t>[array([0.12905724, 0.855875  , 0.01506777], dtype=float32)]</t>
  </si>
  <si>
    <t>Heavily depends on the team</t>
  </si>
  <si>
    <t>I'm fortunate enough to work in a great team with a few very brilliant people, one of them happens to be my manager. The second level manager is also very good at what they do. _x000D_
The work is interesting -- sure it is interleaved with some mundane stuff but there's great flexibility in how much you choose to do and you pretty much have a say in what you work on and what you want to learn._x000D_
The roadmap looks good and outlook looks positive -- we've been continuously ahead in the industry for the past few years and looks like momentum will continue_x000D_
There are some really great folks working here with whom I've become very good friends -- easy culture, full of exciting fun people of all age_x000D_
Can't beat the location -- half the folks I know work here for that reason</t>
  </si>
  <si>
    <t>Promotion is slow and bureaucratic -- even if you are performing higher than you should and are nominated for promotion, red tape usually stops your promotion or give a 1-2 review cycle latency_x000D_
Higher level management (sr. VP and above) seems disconnected from lower level workers and are looking out for their own interest_x000D_
Not enough company wide events, and when they do happen, seem cheap and badly put together_x000D_
There are some SERIOUSLY underwhelming people working here on all teams, whom I have no idea how they got hired in the first place. If you happen to get on a team with more of those, or have to work with a team like that, then prepare for frustration. They should really screen the candidates better -- the distribution of skills/talent is crazy.</t>
  </si>
  <si>
    <t>I'm fortunate enough to work in a great team with a few very brilliant people, one of them happens to be my manager. The second level manager is also very good at what they do. _x000D_
The work is interesting -- sure it is interleaved with some mundane stuff but there's great flexibility in how much you choose to do and you pretty much have a say in what you work on and what you want to learn._x000D_
The roadmap looks good and outlook looks positive -- we've been continuously ahead in the industry for the past few years and looks like momentum will continue_x000D_
There are some really great folks working here with whom I've become very good friends -- easy culture, full of exciting fun people of all age_x000D_
Can't beat the location -- half the folks I know work here for that reason Promotion is slow and bureaucratic -- even if you are performing higher than you should and are nominated for promotion, red tape usually stops your promotion or give a 1-2 review cycle latency_x000D_
Higher level management (sr. VP and above) seems disconnected from lower level workers and are looking out for their own interest_x000D_
Not enough company wide events, and when they do happen, seem cheap and badly put together_x000D_
There are some SERIOUSLY underwhelming people working here on all teams, whom I have no idea how they got hired in the first place. If you happen to get on a team with more of those, or have to work with a team like that, then prepare for frustration. They should really screen the candidates better -- the distribution of skills/talent is crazy.</t>
  </si>
  <si>
    <t>I'm fortunate enough to work in a great team with a few very brilliant people, one of them happens to be my manager. The second level manager is also very good at what they do.   The work is interesting -- sure it is interleaved with some mundane stuff but there's great flexibility in how much you choose to do and you pretty much have a say in what you work on and what you want to learn.  The roadmap looks good and outlook looks positive -- we've been continuously ahead in the industry for the past few years and looks like momentum will continue  There are some really great folks working here with whom I've become very good friends -- easy culture, full of exciting fun people of all age  Can't beat the location -- half the folks I know work here for that reason Promotion is slow and bureaucratic -- even if you are performing higher than you should and are nominated for promotion, red tape usually stops your promotion or give a 1-2 review cycle latency  Higher level management (sr. VP and above) seems disconnected from lower level workers and are looking out for their own interest  Not enough company wide events, and when they do happen, seem cheap and badly put together  There are some SERIOUSLY underwhelming people working here on all teams, whom I have no idea how they got hired in the first place. If you happen to get on a team with more of those, or have to work with a team like that, then prepare for frustration. They should really screen the candidates better -- the distribution of skills/talent is crazy.</t>
  </si>
  <si>
    <t>"I'm fortunate enough to work in a great team with a few very brilliant people, one of them happens to be my manager. The second level manager is also very good at what they do.  The work is interesting -- sure it is interleaved with some mundane stuff but there's great flexibility in how much you choose to do and you pretty much have a say in what you work on and what you want to learn. The roadmap looks good and outlook looks positive -- we've been continuously ahead in the industry for the past few years and looks like momentum will continue There are some really great folks working here with whom I've become very good friends -- easy culture, full of exciting fun people of all age Can't beat the location -- half the folks I know work here for that reason Promotion is slow and bureaucratic -- even if you are performing higher than you should and are nominated for promotion, red tape usually stops your promotion or give a 1-2 review cycle latency Higher level management (sr. VP and above) seems disconnected from lower level workers and are looking out for their own interest Not enough company wide events, and when they do happen, seem cheap and badly put together There are some SERIOUSLY underwhelming people working here on all teams, whom I have no idea how they got hired in the first place. If</t>
  </si>
  <si>
    <t>[0.99533611536026]</t>
  </si>
  <si>
    <t>[array([0.00267253, 0.00199133, 0.9953361 ], dtype=float32)]</t>
  </si>
  <si>
    <t>Interesting work, no work/life balance</t>
  </si>
  <si>
    <t>Decent benefits and salary, working on emerging technologies</t>
  </si>
  <si>
    <t>Culture worsening_x000D_
Lacking responsibility _x000D_
No Work life balance_x000D_
Merger</t>
  </si>
  <si>
    <t>Decent benefits and salary, working on emerging technologies Culture worsening_x000D_
Lacking responsibility _x000D_
No Work life balance_x000D_
Merger</t>
  </si>
  <si>
    <t>Decent benefits and salary, working on emerging technologies Culture worsening  Lacking responsibility   No Work life balance  Merger</t>
  </si>
  <si>
    <t>"Decent benefits and salary, working on emerging technologies Culture worsening Lacking responsibility  No Work life balance Merger"</t>
  </si>
  <si>
    <t>[0.9346996545791626]</t>
  </si>
  <si>
    <t>[array([0.03357454, 0.93469965, 0.03172576], dtype=float32)]</t>
  </si>
  <si>
    <t>Best of both domains HW and SW</t>
  </si>
  <si>
    <t>WLB, Competitive Salary in Semiconductor industry</t>
  </si>
  <si>
    <t>no WLB anymore since merging with AMD_x000D_
When compared to SW companies less TC</t>
  </si>
  <si>
    <t>WLB, Competitive Salary in Semiconductor industry no WLB anymore since merging with AMD_x000D_
When compared to SW companies less TC</t>
  </si>
  <si>
    <t>WLB, Competitive Salary in Semiconductor industry no WLB anymore since merging with AMD  When compared to SW companies less TC</t>
  </si>
  <si>
    <t>"WLB, Competitive Salary in Semiconductor industry no WLB anymore since merging with AMD When compared to SW companies less TC"</t>
  </si>
  <si>
    <t>[0.8101614713668823]</t>
  </si>
  <si>
    <t>[array([0.01161447, 0.8101615 , 0.17822409], dtype=float32)]</t>
  </si>
  <si>
    <t>1.047745943069458</t>
  </si>
  <si>
    <t>Solid Company, plenty of opportunity</t>
  </si>
  <si>
    <t>Really like the work environment, my boss, and the company is doing a great job on technology execution. Some truly world-class technology and applications are done by our customers. There was great attention to the mental health of employees through COVID (extra paid days off). I am very positive about the company close to a year into a year working here.</t>
  </si>
  <si>
    <t>A bit of an older workforce. This has pro/cons but I think there is need for some younger employees (and female employees) to help balance our workforce and make sure that if some folks retire in the next 5-10 years we won't experience a "brain drain"._x000D_
_x000D_
Xilinx needs to fight to keep FPGA's relevant as a technology - there is a lot of upside but we need to make it easier to work with our products.</t>
  </si>
  <si>
    <t>Really like the work environment, my boss, and the company is doing a great job on technology execution. Some truly world-class technology and applications are done by our customers. There was great attention to the mental health of employees through COVID (extra paid days off). I am very positive about the company close to a year into a year working here. A bit of an older workforce. This has pro/cons but I think there is need for some younger employees (and female employees) to help balance our workforce and make sure that if some folks retire in the next 5-10 years we won't experience a "brain drain"._x000D_
_x000D_
Xilinx needs to fight to keep FPGA's relevant as a technology - there is a lot of upside but we need to make it easier to work with our products.</t>
  </si>
  <si>
    <t>Really like the work environment, my boss, and the company is doing a great job on technology execution. Some truly world-class technology and applications are done by our customers. There was great attention to the mental health of employees through COVID (extra paid days off). I am very positive about the company close to a year into a year working here. A bit of an older workforce. This has pro/cons but I think there is need for some younger employees (and female employees) to help balance our workforce and make sure that if some folks retire in the next 5-10 years we won't experience a "brain drain".    Xilinx needs to fight to keep FPGA's relevant as a technology - there is a lot of upside but we need to make it easier to work with our products.</t>
  </si>
  <si>
    <t>"Really like the work environment, my boss, and the company is doing a great job on technology execution. Some truly world-class technology and applications are done by our customers. There was great attention to the mental health of employees through COVID (extra paid days off). I am very positive about the company close to a year into a year working here. A bit of an older workforce. This has pro/cons but I think there is need for some younger employees (and female employees) to help balance our workforce and make sure that if some folks retire in the next 5-10 years we won't experience a ""brain drain"".  Xilinx needs to fight to keep FPGA's relevant as a technology - there is a lot of upside but we need to make it easier to work with our products."</t>
  </si>
  <si>
    <t>[0.9186448454856873]</t>
  </si>
  <si>
    <t>[array([0.00105418, 0.08030107, 0.91864485], dtype=float32)]</t>
  </si>
  <si>
    <t>lack of opportunity to grow</t>
  </si>
  <si>
    <t>cool environment , nice company to work for</t>
  </si>
  <si>
    <t>no promotions, ussually very low number of promotions. _x000D_
only high rank staff gets good bonuses and promotion.</t>
  </si>
  <si>
    <t>cool environment , nice company to work for no promotions, ussually very low number of promotions. _x000D_
only high rank staff gets good bonuses and promotion.</t>
  </si>
  <si>
    <t>cool environment , nice company to work for no promotions, ussually very low number of promotions.   only high rank staff gets good bonuses and promotion.</t>
  </si>
  <si>
    <t>"cool environment , nice company to work for no promotions, ussually very low number of promotions.  only high rank staff gets good bonuses and promotion."</t>
  </si>
  <si>
    <t>[0.7574219107627869]</t>
  </si>
  <si>
    <t>[array([0.02728953, 0.7574219 , 0.21528856], dtype=float32)]</t>
  </si>
  <si>
    <t>culture</t>
  </si>
  <si>
    <t>compensation is less than average</t>
  </si>
  <si>
    <t>work life balance is good compensation is less than average</t>
  </si>
  <si>
    <t>[0.6261752247810364]</t>
  </si>
  <si>
    <t>[array([0.04014203, 0.6261752 , 0.33368278], dtype=float32)]</t>
  </si>
  <si>
    <t>In the business of helping other companies innovate, but internal processes are old, inefficient, and expensive.</t>
  </si>
  <si>
    <t>Great pay, ability to work from home. Somewhat flexible work hours. ESPP, 401k matching, and health benefits are all great!</t>
  </si>
  <si>
    <t>Decisions are made in my department by senior managers who don't understand the customers' needs. Internal processes are slow, inefficient, and error prone, and therefore expensive. Things that can and should be automated are being done manually, requiring much more work than necessary. They won't replace people in my department when they leave, so we are now doing 2x the work with 1/2 the number of people._x000D_
_x000D_
Although the schedule is flexible, I often have to be available for meetings early in the morning or late at night because the development team is in India and China._x000D_
_x000D_
Layoffs are frequent and with no communication. It's frustrating to be working on a project with someone, have them not show up to a meeting, only to find out that they have been laid off. This has happened more than once!_x000D_
_x000D_
The performance review process is a joke. Self assessments have no bearing on grade, and bonuses/raises are not given fairly. Profit sharing used to include everyone in the company, but now only goes to some employees based on review grade._x000D_
_x000D_
Work + work + work + work = burnout.</t>
  </si>
  <si>
    <t>Great pay, ability to work from home. Somewhat flexible work hours. ESPP, 401k matching, and health benefits are all great! Decisions are made in my department by senior managers who don't understand the customers' needs. Internal processes are slow, inefficient, and error prone, and therefore expensive. Things that can and should be automated are being done manually, requiring much more work than necessary. They won't replace people in my department when they leave, so we are now doing 2x the work with 1/2 the number of people._x000D_
_x000D_
Although the schedule is flexible, I often have to be available for meetings early in the morning or late at night because the development team is in India and China._x000D_
_x000D_
Layoffs are frequent and with no communication. It's frustrating to be working on a project with someone, have them not show up to a meeting, only to find out that they have been laid off. This has happened more than once!_x000D_
_x000D_
The performance review process is a joke. Self assessments have no bearing on grade, and bonuses/raises are not given fairly. Profit sharing used to include everyone in the company, but now only goes to some employees based on review grade._x000D_
_x000D_
Work + work + work + work = burnout.</t>
  </si>
  <si>
    <t>Great pay, ability to work from home. Somewhat flexible work hours. ESPP, 401k matching, and health benefits are all great! Decisions are made in my department by senior managers who don't understand the customers' needs. Internal processes are slow, inefficient, and error prone, and therefore expensive. Things that can and should be automated are being done manually, requiring much more work than necessary. They won't replace people in my department when they leave, so we are now doing 2x the work with 1/2 the number of people.    Although the schedule is flexible, I often have to be available for meetings early in the morning or late at night because the development team is in India and China.    Layoffs are frequent and with no communication. It's frustrating to be working on a project with someone, have them not show up to a meeting, only to find out that they have been laid off. This has happened more than once!    The performance review process is a joke. Self assessments have no bearing on grade, and bonuses/raises are not given fairly. Profit sharing used to include everyone in the company, but now only goes to some employees based on review grade.    Work + work + work + work = burnout.</t>
  </si>
  <si>
    <t>"Great pay, ability to work from home. Somewhat flexible work hours. ESPP, 401k matching, and health benefits are all great! Decisions are made in my department by senior managers who don't understand the customers' needs. Internal processes are slow, inefficient, and error prone, and therefore expensive. Things that can and should be automated are being done manually, requiring much more work than necessary. They won't replace people in my department when they leave, so we are now doing 2x the work with 1/2 the number of people.  Although the schedule is flexible, I often have to be available for meetings early in the morning or late at night because the development team is in India and China.  Layoffs are frequent and with no communication. It's frustrating to be working on a project with someone, have them not show up to a meeting, only to find out that they have been laid off. This has happened more than once!  The performance review process is a joke. Self assessments have no bearing on grade, and bonuses/raises are not given fairly. Profit sharing used to include everyone in the company, but now only goes to some employees based on review grade.  Work + work + work + work = burnout."</t>
  </si>
  <si>
    <t>[0.6148984432220459]</t>
  </si>
  <si>
    <t>[array([0.34396294, 0.04113865, 0.61489844], dtype=float32)]</t>
  </si>
  <si>
    <t>1.0479073524475098</t>
  </si>
  <si>
    <t>The greed and averous of the executive management is disgusting!!!</t>
  </si>
  <si>
    <t>Xilinx still has many exceptionally talented people working here (for now).  The work ethic and integrity of most individual contributors is exceptional despite the ridiculous burden of work placed upon them due to layoffs.</t>
  </si>
  <si>
    <t>The apparent greed and averous of the executive management is disgusting.  They have shown monumental short sightedness in most of their recent business decisions.  They have been completely reactionary to the competition and have been outmaneuvered at every point since taking over in '08.  Xilinx presently has over 30 VPs or higher and more than 180 Directors or higher showing that the ratio of Senior Management to individual contributors is skewed to a nonsensical extreme._x000D_
_x000D_
Xilinx is acting like a start up in asking/pushing employees to put in very long hours to make up for the reduction in staff after two sizable layoffs.  This might be reasonable if employees believed management had some intelligent plan for the future but no such plan has been communicated.  There is little prospect of reward for the extra effort being demanded._x000D_
_x000D_
When the economy improves I predict a mass exodus from Xilinx US, and Europe.  This is probably what Moshe is wanting so he can move more jobs to India and Singapore.</t>
  </si>
  <si>
    <t>Xilinx still has many exceptionally talented people working here (for now).  The work ethic and integrity of most individual contributors is exceptional despite the ridiculous burden of work placed upon them due to layoffs. The apparent greed and averous of the executive management is disgusting.  They have shown monumental short sightedness in most of their recent business decisions.  They have been completely reactionary to the competition and have been outmaneuvered at every point since taking over in '08.  Xilinx presently has over 30 VPs or higher and more than 180 Directors or higher showing that the ratio of Senior Management to individual contributors is skewed to a nonsensical extreme._x000D_
_x000D_
Xilinx is acting like a start up in asking/pushing employees to put in very long hours to make up for the reduction in staff after two sizable layoffs.  This might be reasonable if employees believed management had some intelligent plan for the future but no such plan has been communicated.  There is little prospect of reward for the extra effort being demanded._x000D_
_x000D_
When the economy improves I predict a mass exodus from Xilinx US, and Europe.  This is probably what Moshe is wanting so he can move more jobs to India and Singapore.</t>
  </si>
  <si>
    <t>Xilinx still has many exceptionally talented people working here (for now).  The work ethic and integrity of most individual contributors is exceptional despite the ridiculous burden of work placed upon them due to layoffs. The apparent greed and averous of the executive management is disgusting.  They have shown monumental short sightedness in most of their recent business decisions.  They have been completely reactionary to the competition and have been outmaneuvered at every point since taking over in '08.  Xilinx presently has over 30 VPs or higher and more than 180 Directors or higher showing that the ratio of Senior Management to individual contributors is skewed to a nonsensical extreme.    Xilinx is acting like a start up in asking/pushing employees to put in very long hours to make up for the reduction in staff after two sizable layoffs.  This might be reasonable if employees believed management had some intelligent plan for the future but no such plan has been communicated.  There is little prospect of reward for the extra effort being demanded.    When the economy improves I predict a mass exodus from Xilinx US, and Europe.  This is probably what Moshe is wanting so he can move more jobs to India and Singapore.</t>
  </si>
  <si>
    <t>"Xilinx still has many exceptionally talented people working here (for now). The work ethic and integrity of most individual contributors is exceptional despite the ridiculous burden of work placed upon them due to layoffs. The apparent greed and averous of the executive management is disgusting. They have shown monumental short sightedness in most of their recent business decisions. They have been completely reactionary to the competition and have been outmaneuvered at every point since taking over in '08. Xilinx presently has over 30 VPs or higher and more than 180 Directors or higher showing that the ratio of Senior Management to individual contributors is skewed to a nonsensical extreme.  Xilinx is acting like a start up in asking/pushing employees to put in very long hours to make up for the reduction in staff after two sizable layoffs. This might be reasonable if employees believed management had some intelligent plan for the future but no such plan has been communicated. There is little prospect of reward for the extra effort being demanded.  When the economy improves I predict a mass exodus from Xilinx US, and Europe. This is probably what Moshe is wanting so he can move more jobs to India and Singapore."</t>
  </si>
  <si>
    <t>[0.4971831738948822]</t>
  </si>
  <si>
    <t>[array([0.49718317, 0.09147391, 0.41134292], dtype=float32)]</t>
  </si>
  <si>
    <t>1.0479038953781128</t>
  </si>
  <si>
    <t>Oh, how the mighty have fallen...</t>
  </si>
  <si>
    <t>1) Even though Xilinx has successfully improved it's stock price (haha) by letting go many of the longer-term employees, whether they were excellent employees or not, and in important roles or not, there are still many great people who work here.  Sharp engineers, helpful peers, a willingness to see the company's products succeed in spite of the incompetent senior management and critically bad morale._x000D_
2) Unless you're part of the executive staff, you're not actually forced to listen to Moshe speak in person.  He seems to prefer to hide from the "common folk".</t>
  </si>
  <si>
    <t>With maybe one or two exceptions, the new senior management team are scary-bad, with the scariest and baddest at the top.  Itâ€™s truly amazing how some people get the jobs that they do...  Compassion, morale, open communication, and anything resembling the previous corporate values have flown out the door, and the bottom line is now absolute king - which may not even sound that bad to some people, but the problem is these clowns are demonstrating they have absolutely no clue how to get there.  Somehow slashing long-time employees, and throwing away EVERYTHING that existed before they got here, isn't working.  Huh.  Go figure.  Maybe the stock will finally go up after they've outsourced all of the jobs except for their own to India and Singapore?   I'm guessing that's their next move...</t>
  </si>
  <si>
    <t>1) Even though Xilinx has successfully improved it's stock price (haha) by letting go many of the longer-term employees, whether they were excellent employees or not, and in important roles or not, there are still many great people who work here.  Sharp engineers, helpful peers, a willingness to see the company's products succeed in spite of the incompetent senior management and critically bad morale._x000D_
2) Unless you're part of the executive staff, you're not actually forced to listen to Moshe speak in person.  He seems to prefer to hide from the "common folk". With maybe one or two exceptions, the new senior management team are scary-bad, with the scariest and baddest at the top.  Itâ€™s truly amazing how some people get the jobs that they do...  Compassion, morale, open communication, and anything resembling the previous corporate values have flown out the door, and the bottom line is now absolute king - which may not even sound that bad to some people, but the problem is these clowns are demonstrating they have absolutely no clue how to get there.  Somehow slashing long-time employees, and throwing away EVERYTHING that existed before they got here, isn't working.  Huh.  Go figure.  Maybe the stock will finally go up after they've outsourced all of the jobs except for their own to India and Singapore?   I'm guessing that's their next move...</t>
  </si>
  <si>
    <t>1) Even though Xilinx has successfully improved it's stock price (haha) by letting go many of the longer-term employees, whether they were excellent employees or not, and in important roles or not, there are still many great people who work here.  Sharp engineers, helpful peers, a willingness to see the company's products succeed in spite of the incompetent senior management and critically bad morale.  2) Unless you're part of the executive staff, you're not actually forced to listen to Moshe speak in person.  He seems to prefer to hide from the "common folk". With maybe one or two exceptions, the new senior management team are scary-bad, with the scariest and baddest at the top.  Itâ€™s truly amazing how some people get the jobs that they do...  Compassion, morale, open communication, and anything resembling the previous corporate values have flown out the door, and the bottom line is now absolute king - which may not even sound that bad to some people, but the problem is these clowns are demonstrating they have absolutely no clue how to get there.  Somehow slashing long-time employees, and throwing away EVERYTHING that existed before they got here, isn't working.  Huh.  Go figure.  Maybe the stock will finally go up after they've outsourced all of the jobs except for their own to India and Singapore?   I'm guessing that's their next move...</t>
  </si>
  <si>
    <t>"1) Even though Xilinx has successfully improved it's stock price (haha) by letting go many of the longer-term employees, whether they were excellent employees or not, and in important roles or not, there are still many great people who work here. Sharp engineers, helpful peers, a willingness to see the company's products succeed in spite of the incompetent senior management and critically bad morale. 2) Unless you're part of the executive staff, you're not actually forced to listen to Moshe speak in person. He seems to prefer to hide from the ""common folk"". With maybe one or two exceptions, the new senior management team are scary-bad, with the scariest and baddest at the top. Itâ€™s truly amazing how some people get the jobs that they do... Compassion, morale, open communication, and anything resembling the previous corporate values have flown out the door, and the bottom line is now absolute king - which may not even sound that bad to some people, but the problem is these clowns are demonstrating they have absolutely no clue how to get there. Somehow slashing long-time employees, and throwing away EVERYTHING that existed before they got here, isn't working. Huh. Go figure. Maybe the stock will finally go up after they've outsourced all of the jobs except for their own to India and Singapore?  I'm guessing that's their next move..."</t>
  </si>
  <si>
    <t>[0.6576072573661804]</t>
  </si>
  <si>
    <t>[array([0.3254343 , 0.01695845, 0.65760726], dtype=float32)]</t>
  </si>
  <si>
    <t>1.0478640794754028</t>
  </si>
  <si>
    <t>Just another company</t>
  </si>
  <si>
    <t>Strong technology and market leadership._x000D_
Pockets of excellent chip design engineers who understand fpga technology and how to tie everything together to make a functional product._x000D_
A lot of very hard working individuals who will work 24/7 to tape out a chip.</t>
  </si>
  <si>
    <t>New management team is technically strong but all come from a asic background and don't seem to understand or care to learn about the custom design nature of an fpga.  However, under the previous management team, continuous improvement was not something encouraged unless one of a few select individuals wanted it to happen._x000D_
Morale is ok (but not good) in some groups but is very low in other groups especially those that have a lot of 15+ year employees.  For the most part, they don't like what they see and don't think it will get any better._x000D_
If the job market was better, attrition would be much higher, and when the market turns, don't stand by the door because you'll get run over.  The stock used to keep employees at Xilinx, it hasn't done much in recent years and the majority of stock options are under water._x000D_
Some organization changes were long overdue, so they were not all bad, but in the end, Xilinx is just another company, nothing special.</t>
  </si>
  <si>
    <t>Strong technology and market leadership._x000D_
Pockets of excellent chip design engineers who understand fpga technology and how to tie everything together to make a functional product._x000D_
A lot of very hard working individuals who will work 24/7 to tape out a chip. New management team is technically strong but all come from a asic background and don't seem to understand or care to learn about the custom design nature of an fpga.  However, under the previous management team, continuous improvement was not something encouraged unless one of a few select individuals wanted it to happen._x000D_
Morale is ok (but not good) in some groups but is very low in other groups especially those that have a lot of 15+ year employees.  For the most part, they don't like what they see and don't think it will get any better._x000D_
If the job market was better, attrition would be much higher, and when the market turns, don't stand by the door because you'll get run over.  The stock used to keep employees at Xilinx, it hasn't done much in recent years and the majority of stock options are under water._x000D_
Some organization changes were long overdue, so they were not all bad, but in the end, Xilinx is just another company, nothing special.</t>
  </si>
  <si>
    <t>Strong technology and market leadership.  Pockets of excellent chip design engineers who understand fpga technology and how to tie everything together to make a functional product.  A lot of very hard working individuals who will work 24/7 to tape out a chip. New management team is technically strong but all come from a asic background and don't seem to understand or care to learn about the custom design nature of an fpga.  However, under the previous management team, continuous improvement was not something encouraged unless one of a few select individuals wanted it to happen.  Morale is ok (but not good) in some groups but is very low in other groups especially those that have a lot of 15+ year employees.  For the most part, they don't like what they see and don't think it will get any better.  If the job market was better, attrition would be much higher, and when the market turns, don't stand by the door because you'll get run over.  The stock used to keep employees at Xilinx, it hasn't done much in recent years and the majority of stock options are under water.  Some organization changes were long overdue, so they were not all bad, but in the end, Xilinx is just another company, nothing special.</t>
  </si>
  <si>
    <t>"Strong technology and market leadership. Pockets of excellent chip design engineers who understand fpga technology and how to tie everything together to make a functional product. A lot of very hard working individuals who will work 24/7 to tape out a chip. New management team is technically strong but all come from a asic background and don't seem to understand or care to learn about the custom design nature of an fpga. However, under the previous management team, continuous improvement was not something encouraged unless one of a few select individuals wanted it to happen. Morale is ok (but not good) in some groups but is very low in other groups especially those that have a lot of 15+ year employees. For the most part, they don't like what they see and don't think it will get any better. If the job market was better, attrition would be much higher, and when the market turns, don't stand by the door because you'll get run over. The stock used to keep employees at Xilinx, it hasn't done much in recent years and the majority of stock options are under water. Some organization changes were long overdue, so they were not all bad, but in the end, Xilinx is just another company, nothing special."</t>
  </si>
  <si>
    <t>[0.9920145273208618]</t>
  </si>
  <si>
    <t>[array([0.00572543, 0.00225998, 0.9920145 ], dtype=float32)]</t>
  </si>
  <si>
    <t>1.0478768348693848</t>
  </si>
  <si>
    <t>good company to work and enjoy the life</t>
  </si>
  <si>
    <t>going to have big change</t>
  </si>
  <si>
    <t>good company to work and enjoy the life going to have big change</t>
  </si>
  <si>
    <t>[0.9619799852371216]</t>
  </si>
  <si>
    <t>[array([0.00286617, 0.03515386, 0.96198   ], dtype=float32)]</t>
  </si>
  <si>
    <t>No longer a great place</t>
  </si>
  <si>
    <t>There are still a lot of bright and talented engineers and employees, and communication between individual contributors and collaboration is still pretty good.  Flexible hours are allowed in most engineering groups.  Benefits are OK, salary is OK.</t>
  </si>
  <si>
    <t>Xilinx used to be a place that everyone was proud to work.  Wim was a charismatic leader, who made a lot of crucial and successful business decisions, and was a true leader that the employees believed in.  Moshe came on board, hired some really poor people to support him who really don't seem to understand the core-competence of the Xilinx's products or the importance of keeping the core knowledge of the innovative and creative engineers who were around before them.  _x000D_
_x000D_
The bottom line is the new bottom line.  Every decision is now made for maximizing short-term profitability at the expense of what appears to be the long-term health of the company.   Excellent, talented, and very experienced engineers are constantly being let go from North America and Europe, and their jobs are being replaced in India and Singapore (usually in the name of being cost-efficient).  It seems to be working in the short term to boost margins, but the long-term fate is extremely questionable at best.</t>
  </si>
  <si>
    <t>There are still a lot of bright and talented engineers and employees, and communication between individual contributors and collaboration is still pretty good.  Flexible hours are allowed in most engineering groups.  Benefits are OK, salary is OK. Xilinx used to be a place that everyone was proud to work.  Wim was a charismatic leader, who made a lot of crucial and successful business decisions, and was a true leader that the employees believed in.  Moshe came on board, hired some really poor people to support him who really don't seem to understand the core-competence of the Xilinx's products or the importance of keeping the core knowledge of the innovative and creative engineers who were around before them.  _x000D_
_x000D_
The bottom line is the new bottom line.  Every decision is now made for maximizing short-term profitability at the expense of what appears to be the long-term health of the company.   Excellent, talented, and very experienced engineers are constantly being let go from North America and Europe, and their jobs are being replaced in India and Singapore (usually in the name of being cost-efficient).  It seems to be working in the short term to boost margins, but the long-term fate is extremely questionable at best.</t>
  </si>
  <si>
    <t>There are still a lot of bright and talented engineers and employees, and communication between individual contributors and collaboration is still pretty good.  Flexible hours are allowed in most engineering groups.  Benefits are OK, salary is OK. Xilinx used to be a place that everyone was proud to work.  Wim was a charismatic leader, who made a lot of crucial and successful business decisions, and was a true leader that the employees believed in.  Moshe came on board, hired some really poor people to support him who really don't seem to understand the core-competence of the Xilinx's products or the importance of keeping the core knowledge of the innovative and creative engineers who were around before them.      The bottom line is the new bottom line.  Every decision is now made for maximizing short-term profitability at the expense of what appears to be the long-term health of the company.   Excellent, talented, and very experienced engineers are constantly being let go from North America and Europe, and their jobs are being replaced in India and Singapore (usually in the name of being cost-efficient).  It seems to be working in the short term to boost margins, but the long-term fate is extremely questionable at best.</t>
  </si>
  <si>
    <t>"There are still a lot of bright and talented engineers and employees, and communication between individual contributors and collaboration is still pretty good. Flexible hours are allowed in most engineering groups. Benefits are OK, salary is OK. Xilinx used to be a place that everyone was proud to work. Wim was a charismatic leader, who made a lot of crucial and successful business decisions, and was a true leader that the employees believed in. Moshe came on board, hired some really poor people to support him who really don't seem to understand the core-competence of the Xilinx's products or the importance of keeping the core knowledge of the innovative and creative engineers who were around before them.   The bottom line is the new bottom line. Every decision is now made for maximizing short-term profitability at the expense of what appears to be the long-term health of the company.  Excellent, talented, and very experienced engineers are constantly being let go from North America and Europe, and their jobs are being replaced in India and Singapore (usually in the name of being cost-efficient). It seems to be working in the short term to boost margins, but the long-term fate is extremely questionable at best."</t>
  </si>
  <si>
    <t>[0.9967377781867981]</t>
  </si>
  <si>
    <t>[array([6.4986903e-04, 2.6123633e-03, 9.9673778e-01], dtype=float32)]</t>
  </si>
  <si>
    <t>1.0480014085769653</t>
  </si>
  <si>
    <t>able to know a wide range of applications</t>
  </si>
  <si>
    <t>needs to deal with many teams</t>
  </si>
  <si>
    <t>able to know a wide range of applications needs to deal with many teams</t>
  </si>
  <si>
    <t>[0.5033459663391113]</t>
  </si>
  <si>
    <t>[array([0.00357717, 0.50334597, 0.49307683], dtype=float32)]</t>
  </si>
  <si>
    <t>Xilinx is changing - maybe for the better?</t>
  </si>
  <si>
    <t>Xilinx usually pursues interesting technology solutions in both hardware and software and general provides an open atmosphere for the exchange and discussion of ideas.  The work can be challenging and plentiful.  Employees are usually top notch.  While there was some effort effort in the past to create a homogeneous corporate culture that has dissolved but some groups (mostly in engineering) keep that flame burning and provide a supportive environment to develop technically and professionally.</t>
  </si>
  <si>
    <t>Xilinx is a company in transition.  New management arrived in January, 2008 and still seems to be working on developing a strategy for growth.  Granted the sudden recent economic events have not made that easy but management is also unusually invisible and non-communicative or opaque about the future.  Most recent pronouncements have been schizophrenic in proclaiming both that we have the most advanced technology, the best solutions, we are positioned for stellar growth and that the market is doomed and we are destined to collapse with it.  While it may be possibel to hold both of these opinions simultaneously, management has not been particularly good at explaining how that can be.</t>
  </si>
  <si>
    <t>Xilinx usually pursues interesting technology solutions in both hardware and software and general provides an open atmosphere for the exchange and discussion of ideas.  The work can be challenging and plentiful.  Employees are usually top notch.  While there was some effort effort in the past to create a homogeneous corporate culture that has dissolved but some groups (mostly in engineering) keep that flame burning and provide a supportive environment to develop technically and professionally. Xilinx is a company in transition.  New management arrived in January, 2008 and still seems to be working on developing a strategy for growth.  Granted the sudden recent economic events have not made that easy but management is also unusually invisible and non-communicative or opaque about the future.  Most recent pronouncements have been schizophrenic in proclaiming both that we have the most advanced technology, the best solutions, we are positioned for stellar growth and that the market is doomed and we are destined to collapse with it.  While it may be possibel to hold both of these opinions simultaneously, management has not been particularly good at explaining how that can be.</t>
  </si>
  <si>
    <t>"Xilinx usually pursues interesting technology solutions in both hardware and software and general provides an open atmosphere for the exchange and discussion of ideas. The work can be challenging and plentiful. Employees are usually top notch. While there was some effort effort in the past to create a homogeneous corporate culture that has dissolved but some groups (mostly in engineering) keep that flame burning and provide a supportive environment to develop technically and professionally. Xilinx is a company in transition. New management arrived in January, 2008 and still seems to be working on developing a strategy for growth. Granted the sudden recent economic events have not made that easy but management is also unusually invisible and non-communicative or opaque about the future. Most recent pronouncements have been schizophrenic in proclaiming both that we have the most advanced technology, the best solutions, we are positioned for stellar growth and that the market is doomed and we are destined to collapse with it. While it may be possibel to hold both of these opinions simultaneously, management has not been particularly good at explaining how that can be."</t>
  </si>
  <si>
    <t>[array([0.00296003, 0.00876586, 0.9882741 ], dtype=float32)]</t>
  </si>
  <si>
    <t>1.0479786396026611</t>
  </si>
  <si>
    <t>Xilinx is a creative innovative and progressive high tech company</t>
  </si>
  <si>
    <t>Applications Engineering Manager</t>
  </si>
  <si>
    <t>Xilinx is open and emphasisizes learning and work life ballence.  There is also a strong culture for results and innovation.  Taking risks is looked on favorably. Options to "work from home" are available to commuters.  Pay is good, stock and bonus plans are good.  People are great.  The company is activily working to reduce its impact on the environment.   Food and cafeteria is great.  Location is great (generally counter commute/just outside the major traffic zones.  The executive management team has recently turned over and they are providing clear, strong and motivating messages.  There is a vision for the company to grow, and a challenge that will likely be met by an excited team.</t>
  </si>
  <si>
    <t>Sometimes collaboration has its drawbacks.   It takes too long to make decisions, and often decisions are "reviewed" and discussed after the fact.  The other downside right now is really that the company has had new executive management put in place so the guy on top is new, the executive staff and folks that report to him are mostly new, the org structure and teams are all changed up, and that leaves lots of unknowns.  Other downsides include IT responsiveness and a slowness to pickup enterprise 2.0 concepts.</t>
  </si>
  <si>
    <t>Xilinx is open and emphasisizes learning and work life ballence.  There is also a strong culture for results and innovation.  Taking risks is looked on favorably. Options to "work from home" are available to commuters.  Pay is good, stock and bonus plans are good.  People are great.  The company is activily working to reduce its impact on the environment.   Food and cafeteria is great.  Location is great (generally counter commute/just outside the major traffic zones.  The executive management team has recently turned over and they are providing clear, strong and motivating messages.  There is a vision for the company to grow, and a challenge that will likely be met by an excited team. Sometimes collaboration has its drawbacks.   It takes too long to make decisions, and often decisions are "reviewed" and discussed after the fact.  The other downside right now is really that the company has had new executive management put in place so the guy on top is new, the executive staff and folks that report to him are mostly new, the org structure and teams are all changed up, and that leaves lots of unknowns.  Other downsides include IT responsiveness and a slowness to pickup enterprise 2.0 concepts.</t>
  </si>
  <si>
    <t>"Xilinx is open and emphasisizes learning and work life ballence. There is also a strong culture for results and innovation. Taking risks is looked on favorably. Options to ""work from home"" are available to commuters. Pay is good, stock and bonus plans are good. People are great. The company is activily working to reduce its impact on the environment.  Food and cafeteria is great. Location is great (generally counter commute/just outside the major traffic zones. The executive management team has recently turned over and they are providing clear, strong and motivating messages. There is a vision for the company to grow, and a challenge that will likely be met by an excited team. Sometimes collaboration has its drawbacks.  It takes too long to make decisions, and often decisions are ""reviewed"" and discussed after the fact. The other downside right now is really that the company has had new executive management put in place so the guy on top is new, the executive staff and folks that report to him are mostly new, the org structure and teams are all changed up, and that leaves lots of unknowns. Other downsides include IT responsiveness and a slowness to pickup enterprise 2.0 concepts."</t>
  </si>
  <si>
    <t>[0.9909891486167908]</t>
  </si>
  <si>
    <t>[array([0.00262178, 0.00638908, 0.99098915], dtype=float32)]</t>
  </si>
  <si>
    <t>Motorola Solutions</t>
  </si>
  <si>
    <t>"25 Years at Motorola: A Journey of Professional Excellence, Team Success, and Personal Growth"</t>
  </si>
  <si>
    <t>Working at Motorola after 25 years was pivotal and challenging. The professional service became a cornerstone over the years, and the diverse audience contributed to an inspiring work atmosphere. Achieving excellence in the role was fundamental, with the motto "Setting Goals" focusing on personal and team success. Adhering to the work schedule was done professionally and efficiently. Devotion to the workplace became a circle of stability and a strong connection with the company._x000D_
_x000D_
Facing challenges was an integral part of the experience. Resilience and solutions that did not compromise in the face of challenges led to personal and professional growth. The company provides a platform for creative and modern development, allowing each employee to enhance and influence.</t>
  </si>
  <si>
    <t>Downsides of working at Motorola Solutions may include potential challenges such as a fast-paced work environment, high expectations for performance, and the pressure to meet tight deadlines. Additionally, like any large organization, there could be bureaucratic hurdles and a structured corporate culture that might not suit everyone. It's important for individuals to consider these aspects based on their preferences and career goals.</t>
  </si>
  <si>
    <t>Working at Motorola after 25 years was pivotal and challenging. The professional service became a cornerstone over the years, and the diverse audience contributed to an inspiring work atmosphere. Achieving excellence in the role was fundamental, with the motto "Setting Goals" focusing on personal and team success. Adhering to the work schedule was done professionally and efficiently. Devotion to the workplace became a circle of stability and a strong connection with the company._x000D_
_x000D_
Facing challenges was an integral part of the experience. Resilience and solutions that did not compromise in the face of challenges led to personal and professional growth. The company provides a platform for creative and modern development, allowing each employee to enhance and influence. Downsides of working at Motorola Solutions may include potential challenges such as a fast-paced work environment, high expectations for performance, and the pressure to meet tight deadlines. Additionally, like any large organization, there could be bureaucratic hurdles and a structured corporate culture that might not suit everyone. It's important for individuals to consider these aspects based on their preferences and career goals.</t>
  </si>
  <si>
    <t>Working at Motorola after 25 years was pivotal and challenging. The professional service became a cornerstone over the years, and the diverse audience contributed to an inspiring work atmosphere. Achieving excellence in the role was fundamental, with the motto "Setting Goals" focusing on personal and team success. Adhering to the work schedule was done professionally and efficiently. Devotion to the workplace became a circle of stability and a strong connection with the company.    Facing challenges was an integral part of the experience. Resilience and solutions that did not compromise in the face of challenges led to personal and professional growth. The company provides a platform for creative and modern development, allowing each employee to enhance and influence. Downsides of working at Motorola Solutions may include potential challenges such as a fast-paced work environment, high expectations for performance, and the pressure to meet tight deadlines. Additionally, like any large organization, there could be bureaucratic hurdles and a structured corporate culture that might not suit everyone. It's important for individuals to consider these aspects based on their preferences and career goals.</t>
  </si>
  <si>
    <t>"Working at Motorola after 25 years was pivotal and challenging. The professional service became a cornerstone over the years, and the diverse audience contributed to an inspiring work atmosphere. Achieving excellence in the role was fundamental, with the motto ""Setting Goals"" focusing on personal and team success. Adhering to the work schedule was done professionally and efficiently. Devotion to the workplace became a circle of stability and a strong connection with the company.  Facing challenges was an integral part of the experience. Resilience and solutions that did not compromise in the face of challenges led to personal and professional growth. The company provides a platform for creative and modern development, allowing each employee to enhance and influence. Downsides of working at Motorola Solutions may include potential challenges such as a fast-paced work environment, high expectations for performance, and the pressure to meet tight deadlines. Additionally, like any large organization, there could be bureaucratic hurdles and a structured corporate culture that might not suit everyone. It's important for individuals to consider these aspects based on their preferences and career goals."</t>
  </si>
  <si>
    <t>[0.9520174264907837]</t>
  </si>
  <si>
    <t>[array([0.00115621, 0.04682632, 0.9520174 ], dtype=float32)]</t>
  </si>
  <si>
    <t>Great company to work for but lacking strong leadership at times</t>
  </si>
  <si>
    <t>Good pay; stock incentive program with an incredibly successful publicly traded company; great benefits; great products/portfolio</t>
  </si>
  <si>
    <t>Poor Work/life balance; inconsistent direction from leadership; Disregard of employee loyalty</t>
  </si>
  <si>
    <t>Good pay; stock incentive program with an incredibly successful publicly traded company; great benefits; great products/portfolio Poor Work/life balance; inconsistent direction from leadership; Disregard of employee loyalty</t>
  </si>
  <si>
    <t>[0.5639429688453674]</t>
  </si>
  <si>
    <t>[array([0.047607  , 0.38845006, 0.56394297], dtype=float32)]</t>
  </si>
  <si>
    <t>1.0475139617919922</t>
  </si>
  <si>
    <t>I wasn't an employee but I worked closely with them in developing equipment.</t>
  </si>
  <si>
    <t>They were fully engaged in the effort to ensure we, the Marines, was building the equipment appropriately.</t>
  </si>
  <si>
    <t>They were stuck on the "civilian" side of things and Rightly so.</t>
  </si>
  <si>
    <t>They were fully engaged in the effort to ensure we, the Marines, was building the equipment appropriately. They were stuck on the "civilian" side of things and Rightly so.</t>
  </si>
  <si>
    <t>"They were fully engaged in the effort to ensure we, the Marines, was building the equipment appropriately. They were stuck on the ""civilian"" side of things and Rightly so."</t>
  </si>
  <si>
    <t>[0.6850203275680542]</t>
  </si>
  <si>
    <t>[array([0.00418638, 0.6850203 , 0.31079328], dtype=float32)]</t>
  </si>
  <si>
    <t>The work at Motorola Solutions is meaningful. It is personally very satisfying to know that the systems I work on help first responders do their jobs. My teammates share in that satisfaction and are willing to help one another succeed. Motorola Solutions provides great training and experience for personal and professional growth. This is the best place I have ever worked.</t>
  </si>
  <si>
    <t>The workloads can be very high. Also, the work involves public safety systems and must be done right. Both of these can place a lot of pressure on everyone. So it is important that you like what you do and also that you take time for yourself when possible to prevent burnout. (There is a very good paid time off policy.)</t>
  </si>
  <si>
    <t>The work at Motorola Solutions is meaningful. It is personally very satisfying to know that the systems I work on help first responders do their jobs. My teammates share in that satisfaction and are willing to help one another succeed. Motorola Solutions provides great training and experience for personal and professional growth. This is the best place I have ever worked. The workloads can be very high. Also, the work involves public safety systems and must be done right. Both of these can place a lot of pressure on everyone. So it is important that you like what you do and also that you take time for yourself when possible to prevent burnout. (There is a very good paid time off policy.)</t>
  </si>
  <si>
    <t>"The work at Motorola Solutions is meaningful. It is personally very satisfying to know that the systems I work on help first responders do their jobs. My teammates share in that satisfaction and are willing to help one another succeed. Motorola Solutions provides great training and experience for personal and professional growth. This is the best place I have ever worked. The workloads can be very high. Also, the work involves public safety systems and must be done right. Both of these can place a lot of pressure on everyone. So it is important that you like what you do and also that you take time for yourself when possible to prevent burnout. (There is a very good paid time off policy.)"</t>
  </si>
  <si>
    <t>[0.9605135917663574]</t>
  </si>
  <si>
    <t>[array([6.290374e-04, 3.885733e-02, 9.605136e-01], dtype=float32)]</t>
  </si>
  <si>
    <t>An Acceptable Employer</t>
  </si>
  <si>
    <t>They offer benefits competitive with other companies in the same industry. They provide the tools required to complete the job. They have a good stock purchase program. They have 401K matching up to a certain percentage that is competitive with other companies. In general, they do have bonuses and raises based on regular company metrics. Overall, MSI offers a good place to work on interesting products for several years. They are also moving forward with AI, which they really need.</t>
  </si>
  <si>
    <t>Limited options for upward mobility. Limited options for lateral transfer. Limited job security.</t>
  </si>
  <si>
    <t>They offer benefits competitive with other companies in the same industry. They provide the tools required to complete the job. They have a good stock purchase program. They have 401K matching up to a certain percentage that is competitive with other companies. In general, they do have bonuses and raises based on regular company metrics. Overall, MSI offers a good place to work on interesting products for several years. They are also moving forward with AI, which they really need. Limited options for upward mobility. Limited options for lateral transfer. Limited job security.</t>
  </si>
  <si>
    <t>"They offer benefits competitive with other companies in the same industry. They provide the tools required to complete the job. They have a good stock purchase program. They have 401K matching up to a certain percentage that is competitive with other companies. In general, they do have bonuses and raises based on regular company metrics. Overall, MSI offers a good place to work on interesting products for several years. They are also moving forward with AI, which they really need. Limited options for upward mobility. Limited options for lateral transfer. Limited job security."</t>
  </si>
  <si>
    <t>[0.7080073356628418]</t>
  </si>
  <si>
    <t>[array([0.00553937, 0.2864534 , 0.70800734], dtype=float32)]</t>
  </si>
  <si>
    <t>MSI, Inc</t>
  </si>
  <si>
    <t>Stability, leader in public safety market, great benefits</t>
  </si>
  <si>
    <t>No career development to help employees grow and get promoted. If you inherit a terrible territory good luck. You wonâ€™t discover this until itâ€™s too late. Long sales cycle (12-18 mos) with no ramp or guaranteed commissions while building territory. There wonâ€™t be any opportunities to cherry pick. Better have money in your savings account to cover this deficit or youâ€™ll regret it.</t>
  </si>
  <si>
    <t>Stability, leader in public safety market, great benefits No career development to help employees grow and get promoted. If you inherit a terrible territory good luck. You wonâ€™t discover this until itâ€™s too late. Long sales cycle (12-18 mos) with no ramp or guaranteed commissions while building territory. There wonâ€™t be any opportunities to cherry pick. Better have money in your savings account to cover this deficit or youâ€™ll regret it.</t>
  </si>
  <si>
    <t>"Stability, leader in public safety market, great benefits No career development to help employees grow and get promoted. If you inherit a terrible territory good luck. You wonâ€™t discover this until itâ€™s too late. Long sales cycle (12-18 mos) with no ramp or guaranteed commissions while building territory. There wonâ€™t be any opportunities to cherry pick. Better have money in your savings account to cover this deficit or youâ€™ll regret it."</t>
  </si>
  <si>
    <t>[0.5861735939979553]</t>
  </si>
  <si>
    <t>[array([0.14584334, 0.5861736 , 0.26798305], dtype=float32)]</t>
  </si>
  <si>
    <t>Love the MSI Family</t>
  </si>
  <si>
    <t>Senior Systems Architect</t>
  </si>
  <si>
    <t>Flexibility, collaboration, innovation, responsive and caring managment</t>
  </si>
  <si>
    <t>large org you get lost in the sauce easy. siloed skills and understanding of various product streams. Every one goes for the throne so its a constant battle of newcomers and established competitors. The pace is steady and unrelenting. You must thrive in those conditions if you will be engineering or sales sided.  I like it but i have seen new blood burn out in less than 2 years or take things personal when its just the cadence we operate in. Be humble and self motivated and this con will become a strength.</t>
  </si>
  <si>
    <t>Flexibility, collaboration, innovation, responsive and caring managment large org you get lost in the sauce easy. siloed skills and understanding of various product streams. Every one goes for the throne so its a constant battle of newcomers and established competitors. The pace is steady and unrelenting. You must thrive in those conditions if you will be engineering or sales sided.  I like it but i have seen new blood burn out in less than 2 years or take things personal when its just the cadence we operate in. Be humble and self motivated and this con will become a strength.</t>
  </si>
  <si>
    <t>"Flexibility, collaboration, innovation, responsive and caring managment large org you get lost in the sauce easy. siloed skills and understanding of various product streams. Every one goes for the throne so its a constant battle of newcomers and established competitors. The pace is steady and unrelenting. You must thrive in those conditions if you will be engineering or sales sided. I like it but i have seen new blood burn out in less than 2 years or take things personal when its just the cadence we operate in. Be humble and self motivated and this con will become a strength."</t>
  </si>
  <si>
    <t>[0.553030788898468]</t>
  </si>
  <si>
    <t>[array([0.01876473, 0.5530308 , 0.4282045 ], dtype=float32)]</t>
  </si>
  <si>
    <t>Business Objective</t>
  </si>
  <si>
    <t>Motorola Solutions business purpose is to serve the community by making it safer, For this reason, it continues to develop solutions organically and inorganically using state of art technologies and offers employees a challenging environment.</t>
  </si>
  <si>
    <t>Finding growth can be challenging</t>
  </si>
  <si>
    <t>Motorola Solutions business purpose is to serve the community by making it safer, For this reason, it continues to develop solutions organically and inorganically using state of art technologies and offers employees a challenging environment. Finding growth can be challenging</t>
  </si>
  <si>
    <t>"Motorola Solutions business purpose is to serve the community by making it safer, For this reason, it continues to develop solutions organically and inorganically using state of art technologies and offers employees a challenging environment. Finding growth can be challenging"</t>
  </si>
  <si>
    <t>[0.8344359397888184]</t>
  </si>
  <si>
    <t>[array([0.00374561, 0.83443594, 0.16181849], dtype=float32)]</t>
  </si>
  <si>
    <t>Great company, great product, solid leadership</t>
  </si>
  <si>
    <t>Regionals Sales Manager</t>
  </si>
  <si>
    <t>People stay here a long time and almost all the senior leadership have been promoted from within. The people are friendly and easy to work with. Product is best in class. They generally donâ€™t do layoffs.</t>
  </si>
  <si>
    <t>Typical large company things like certain processes taking a while and sometimes feeling like just a numbered employee. Pay could be more competitive. Growth opportunities can be limited since people stay at the company for a long time.</t>
  </si>
  <si>
    <t>People stay here a long time and almost all the senior leadership have been promoted from within. The people are friendly and easy to work with. Product is best in class. They generally donâ€™t do layoffs. Typical large company things like certain processes taking a while and sometimes feeling like just a numbered employee. Pay could be more competitive. Growth opportunities can be limited since people stay at the company for a long time.</t>
  </si>
  <si>
    <t>[0.7075515985488892]</t>
  </si>
  <si>
    <t>[array([0.00214798, 0.2903004 , 0.7075516 ], dtype=float32)]</t>
  </si>
  <si>
    <t>Field Services Team Lead</t>
  </si>
  <si>
    <t>Caution: if you are a person of color this is not a place you want to work</t>
  </si>
  <si>
    <t>Benefits are on the lower side of okay_x000D_
Laptops are nice_x000D_
Some events have great food_x000D_
Work life balance was decent</t>
  </si>
  <si>
    <t>This is not a place where Black people advance_x000D_
Salary is always below average And will never change- they pride themselves on this_x000D_
HSA does not have employer contribution _x000D_
DEI is all talk, no real action -donâ€™t be fooled</t>
  </si>
  <si>
    <t>Benefits are on the lower side of okay_x000D_
Laptops are nice_x000D_
Some events have great food_x000D_
Work life balance was decent This is not a place where Black people advance_x000D_
Salary is always below average And will never change- they pride themselves on this_x000D_
HSA does not have employer contribution _x000D_
DEI is all talk, no real action -donâ€™t be fooled</t>
  </si>
  <si>
    <t>Benefits are on the lower side of okay  Laptops are nice  Some events have great food  Work life balance was decent This is not a place where Black people advance  Salary is always below average And will never change- they pride themselves on this  HSA does not have employer contribution   DEI is all talk, no real action -donâ€™t be fooled</t>
  </si>
  <si>
    <t>"Benefits are on the lower side of okay Laptops are nice Some events have great food Work life balance was decent This is not a place where Black people advance Salary is always below average And will never change- they pride themselves on this HSA does not have employer contribution  DEI is all talk, no real action -donâ€™t be fooled"</t>
  </si>
  <si>
    <t>[0.9415395259857178]</t>
  </si>
  <si>
    <t>[array([0.03015962, 0.9415395 , 0.02830083], dtype=float32)]</t>
  </si>
  <si>
    <t>Strong company with a great mission</t>
  </si>
  <si>
    <t>Birmingham, AL</t>
  </si>
  <si>
    <t>Company continues to grow and do well financially. Employee Stock Purchase Plan is a great benefit in a company that does well. Company values and mission is inspiring.</t>
  </si>
  <si>
    <t>Frequent reorganizing of business units and leadership can be good for keeping things fresh and innovative, but often can leave individual contributors frustrated or without a clear path forward.</t>
  </si>
  <si>
    <t>Company continues to grow and do well financially. Employee Stock Purchase Plan is a great benefit in a company that does well. Company values and mission is inspiring. Frequent reorganizing of business units and leadership can be good for keeping things fresh and innovative, but often can leave individual contributors frustrated or without a clear path forward.</t>
  </si>
  <si>
    <t>"Company continues to grow and do well financially. Employee Stock Purchase Plan is a great benefit in a company that does well. Company values and mission is inspiring. Frequent reorganizing of business units and leadership can be good for keeping things fresh and innovative, but often can leave individual contributors frustrated or without a clear path forward."</t>
  </si>
  <si>
    <t>[0.867073655128479]</t>
  </si>
  <si>
    <t>[array([0.00308571, 0.12984066, 0.86707366], dtype=float32)]</t>
  </si>
  <si>
    <t>Company with a very innovative culture.</t>
  </si>
  <si>
    <t>Senior Electronics Technician</t>
  </si>
  <si>
    <t>Motorola Solutions is a company that does care about it's employees well being. I have always been treated with respect and kindness by my fellow coworkers. I have great memories of working with amazing engineering teams on some of the most innovative public safety products.</t>
  </si>
  <si>
    <t>I cannot think of any downsides at this time.</t>
  </si>
  <si>
    <t>Motorola Solutions is a company that does care about it's employees well being. I have always been treated with respect and kindness by my fellow coworkers. I have great memories of working with amazing engineering teams on some of the most innovative public safety products. I cannot think of any downsides at this time.</t>
  </si>
  <si>
    <t>[0.9369139075279236]</t>
  </si>
  <si>
    <t>[array([7.1795913e-04, 6.2368199e-02, 9.3691391e-01], dtype=float32)]</t>
  </si>
  <si>
    <t>Sr Risk Analyst</t>
  </si>
  <si>
    <t>A great place to learn from each other if you want to remain in tech for a while.</t>
  </si>
  <si>
    <t>an unending cycle of projects all year round and doing various of them concurrently</t>
  </si>
  <si>
    <t>A great place to learn from each other if you want to remain in tech for a while. an unending cycle of projects all year round and doing various of them concurrently</t>
  </si>
  <si>
    <t>[0.907291829586029]</t>
  </si>
  <si>
    <t>[array([0.00134152, 0.09136666, 0.9072918 ], dtype=float32)]</t>
  </si>
  <si>
    <t>Good company for working in MNC</t>
  </si>
  <si>
    <t>Salary increment issues and sometimes work assigning issue</t>
  </si>
  <si>
    <t>Good company for working in MNC Salary increment issues and sometimes work assigning issue</t>
  </si>
  <si>
    <t>[0.8538108468055725]</t>
  </si>
  <si>
    <t>[array([0.05378573, 0.09240333, 0.85381085], dtype=float32)]</t>
  </si>
  <si>
    <t>Worst place for growth</t>
  </si>
  <si>
    <t>none. Promotion based on how well you suck up to manager</t>
  </si>
  <si>
    <t>Many work from home. Use office paid phones to make personal calls and use data plan but never get into trouble. People who actually commute to work never get appreciated or get incentives. It has become a place for inefficient workers. Highly educated ones from top universities don't work here anymore.</t>
  </si>
  <si>
    <t>none. Promotion based on how well you suck up to manager Many work from home. Use office paid phones to make personal calls and use data plan but never get into trouble. People who actually commute to work never get appreciated or get incentives. It has become a place for inefficient workers. Highly educated ones from top universities don't work here anymore.</t>
  </si>
  <si>
    <t>[0.9197386503219604]</t>
  </si>
  <si>
    <t>[array([0.06627364, 0.91973865, 0.01398773], dtype=float32)]</t>
  </si>
  <si>
    <t>1.047795295715332</t>
  </si>
  <si>
    <t>Intern at Motorola</t>
  </si>
  <si>
    <t>AI/ML Intern</t>
  </si>
  <si>
    <t>Great housing benefits, decent pay, good company.</t>
  </si>
  <si>
    <t>My actual job wasnâ€™t super well organized or defined.</t>
  </si>
  <si>
    <t>Great housing benefits, decent pay, good company. My actual job wasnâ€™t super well organized or defined.</t>
  </si>
  <si>
    <t>"Great housing benefits, decent pay, good company. My actual job wasnâ€™t super well organized or defined."</t>
  </si>
  <si>
    <t>[0.9453191161155701]</t>
  </si>
  <si>
    <t>[array([0.00433392, 0.9453191 , 0.05034694], dtype=float32)]</t>
  </si>
  <si>
    <t>Great Mission</t>
  </si>
  <si>
    <t>Sr Manager, Business Operations</t>
  </si>
  <si>
    <t>Global company with highly-cross functional teams. Products they develop address critical markets, so it's satisfying to work on solving important problems.</t>
  </si>
  <si>
    <t>Benefits eroded slowly over time and are not as much of a highlight in your total rewards.</t>
  </si>
  <si>
    <t>Global company with highly-cross functional teams. Products they develop address critical markets, so it's satisfying to work on solving important problems. Benefits eroded slowly over time and are not as much of a highlight in your total rewards.</t>
  </si>
  <si>
    <t>"Global company with highly-cross functional teams. Products they develop address critical markets, so it's satisfying to work on solving important problems. Benefits eroded slowly over time and are not as much of a highlight in your total rewards."</t>
  </si>
  <si>
    <t>[0.6811187267303467]</t>
  </si>
  <si>
    <t>[array([0.00416159, 0.6811187 , 0.3147197 ], dtype=float32)]</t>
  </si>
  <si>
    <t>Ran by dinosaurs</t>
  </si>
  <si>
    <t>Fairly easy if you just want to do the job without advancement</t>
  </si>
  <si>
    <t>It's an old-school company that is ran by people who don't understand the current landscape of young workers</t>
  </si>
  <si>
    <t>Fairly easy if you just want to do the job without advancement It's an old-school company that is ran by people who don't understand the current landscape of young workers</t>
  </si>
  <si>
    <t>[0.7487053275108337]</t>
  </si>
  <si>
    <t>[array([0.03644397, 0.7487053 , 0.21485074], dtype=float32)]</t>
  </si>
  <si>
    <t>Solving for safer</t>
  </si>
  <si>
    <t>Sr. Mgr operations</t>
  </si>
  <si>
    <t>Mission driven org that is growing fast both organically and inorganically. A place full of opportunity. Solving for safer</t>
  </si>
  <si>
    <t>None to share at this moment in time. Really enjoy MSI</t>
  </si>
  <si>
    <t>Mission driven org that is growing fast both organically and inorganically. A place full of opportunity. Solving for safer None to share at this moment in time. Really enjoy MSI</t>
  </si>
  <si>
    <t>[0.6290866732597351]</t>
  </si>
  <si>
    <t>[array([0.00226645, 0.36864692, 0.6290867 ], dtype=float32)]</t>
  </si>
  <si>
    <t>Rearranging deck chairs</t>
  </si>
  <si>
    <t>Good pay, time off, lots of options for movement in the company.</t>
  </si>
  <si>
    <t>The company reorganizes and rearranges management almost continuously. There is a comical lack of process and organization outside the radio part of the business. The only thing that matters is hitting record numbers every quarter - quality be damned.</t>
  </si>
  <si>
    <t>Good pay, time off, lots of options for movement in the company. The company reorganizes and rearranges management almost continuously. There is a comical lack of process and organization outside the radio part of the business. The only thing that matters is hitting record numbers every quarter - quality be damned.</t>
  </si>
  <si>
    <t>"Good pay, time off, lots of options for movement in the company. The company reorganizes and rearranges management almost continuously. There is a comical lack of process and organization outside the radio part of the business. The only thing that matters is hitting record numbers every quarter - quality be damned."</t>
  </si>
  <si>
    <t>[0.8038010001182556]</t>
  </si>
  <si>
    <t>[array([0.01426859, 0.803801  , 0.18193038], dtype=float32)]</t>
  </si>
  <si>
    <t>No Vision and Non-Competitive Pay</t>
  </si>
  <si>
    <t>My time with Motorola Solutions was great from a culture perspective. The people were a joy to work around and very driven. The teams had great cohesion and worked well together. As long as you're working hard, giving effort, the likelihood of a promotion or receiving merit is high. Unlimited PTO is a very nice benefit if you remember to use it and Motorola offers a 401K which they match your contributions. Working remote is fairly flexible depending on your manager.</t>
  </si>
  <si>
    <t>High workload with no relief offered by management although aware of the high workload. The pay is far below what you would expect for market rate. Compensation is based off of a national average instead of localizing the pay based off your reporting office location. This type of policy will cripple your base salary returns if you are working in-office within a larger scale city. Products that are being pushed out are nowhere near maturity but sales are forced.</t>
  </si>
  <si>
    <t>My time with Motorola Solutions was great from a culture perspective. The people were a joy to work around and very driven. The teams had great cohesion and worked well together. As long as you're working hard, giving effort, the likelihood of a promotion or receiving merit is high. Unlimited PTO is a very nice benefit if you remember to use it and Motorola offers a 401K which they match your contributions. Working remote is fairly flexible depending on your manager. High workload with no relief offered by management although aware of the high workload. The pay is far below what you would expect for market rate. Compensation is based off of a national average instead of localizing the pay based off your reporting office location. This type of policy will cripple your base salary returns if you are working in-office within a larger scale city. Products that are being pushed out are nowhere near maturity but sales are forced.</t>
  </si>
  <si>
    <t>"My time with Motorola Solutions was great from a culture perspective. The people were a joy to work around and very driven. The teams had great cohesion and worked well together. As long as you're working hard, giving effort, the likelihood of a promotion or receiving merit is high. Unlimited PTO is a very nice benefit if you remember to use it and Motorola offers a 401K which they match your contributions. Working remote is fairly flexible depending on your manager. High workload with no relief offered by management although aware of the high workload. The pay is far below what you would expect for market rate. Compensation is based off of a national average instead of localizing the pay based off your reporting office location. This type of policy will cripple your base salary returns if you are working in-office within a larger scale city. Products that are being pushed out are nowhere near maturity but sales are forced."</t>
  </si>
  <si>
    <t>[0.9334492683410645]</t>
  </si>
  <si>
    <t>[array([0.00635512, 0.06019567, 0.93344927], dtype=float32)]</t>
  </si>
  <si>
    <t>1.0478084087371826</t>
  </si>
  <si>
    <t>Great team, atmosphere, work balance, and work culture.</t>
  </si>
  <si>
    <t>It can feel like the pay salary isnâ€™t competitive as other tech giants.</t>
  </si>
  <si>
    <t>Great team, atmosphere, work balance, and work culture. It can feel like the pay salary isnâ€™t competitive as other tech giants.</t>
  </si>
  <si>
    <t>"Great team, atmosphere, work balance, and work culture. It can feel like the pay salary isnâ€™t competitive as other tech giants."</t>
  </si>
  <si>
    <t>[0.558281421661377]</t>
  </si>
  <si>
    <t>[array([0.00431577, 0.43740278, 0.5582814 ], dtype=float32)]</t>
  </si>
  <si>
    <t>Just my experience.</t>
  </si>
  <si>
    <t>Good place to start working in tech.</t>
  </si>
  <si>
    <t>Sometime upper Mgt does not have the experience with the system being worked on, so some mistakes are made.</t>
  </si>
  <si>
    <t>Good place to start working in tech. Sometime upper Mgt does not have the experience with the system being worked on, so some mistakes are made.</t>
  </si>
  <si>
    <t>"Good place to start working in tech. Sometime upper Mgt does not have the experience with the system being worked on, so some mistakes are made."</t>
  </si>
  <si>
    <t>[0.7424249649047852]</t>
  </si>
  <si>
    <t>[array([0.00568382, 0.74242496, 0.25189117], dtype=float32)]</t>
  </si>
  <si>
    <t>Commercial Manager</t>
  </si>
  <si>
    <t>Employees are supported _x000D_
Great growth prospects _x000D_
Important community focus</t>
  </si>
  <si>
    <t>None to mention at this point in time</t>
  </si>
  <si>
    <t>Employees are supported _x000D_
Great growth prospects _x000D_
Important community focus None to mention at this point in time</t>
  </si>
  <si>
    <t>Employees are supported   Great growth prospects   Important community focus None to mention at this point in time</t>
  </si>
  <si>
    <t>Employees are supported  Great growth prospects  Important community focus None to mention at this point in time</t>
  </si>
  <si>
    <t>[0.515801727771759]</t>
  </si>
  <si>
    <t>[array([0.0029619 , 0.5158017 , 0.48123643], dtype=float32)]</t>
  </si>
  <si>
    <t>Good Career, Limited Growth</t>
  </si>
  <si>
    <t>People_x000D_
Financial Stability_x000D_
Benefits_x000D_
Flexible working conditions</t>
  </si>
  <si>
    <t>Human Resources_x000D_
Diverse Staff_x000D_
Executive Salaries</t>
  </si>
  <si>
    <t>People_x000D_
Financial Stability_x000D_
Benefits_x000D_
Flexible working conditions Human Resources_x000D_
Diverse Staff_x000D_
Executive Salaries</t>
  </si>
  <si>
    <t>People  Financial Stability  Benefits  Flexible working conditions Human Resources  Diverse Staff  Executive Salaries</t>
  </si>
  <si>
    <t>People Financial Stability Benefits Flexible working conditions Human Resources Diverse Staff Executive Salaries</t>
  </si>
  <si>
    <t>[0.9134635329246521]</t>
  </si>
  <si>
    <t>[array([0.00172959, 0.91346353, 0.08480688], dtype=float32)]</t>
  </si>
  <si>
    <t>sales</t>
  </si>
  <si>
    <t>good company with many multinational employees</t>
  </si>
  <si>
    <t>there is no much cons because of company culture</t>
  </si>
  <si>
    <t>good company with many multinational employees there is no much cons because of company culture</t>
  </si>
  <si>
    <t>[0.991133987903595]</t>
  </si>
  <si>
    <t>[array([0.00099254, 0.0078735 , 0.991134  ], dtype=float32)]</t>
  </si>
  <si>
    <t>Amazing opportunity</t>
  </si>
  <si>
    <t>Remote/ On-site, understanding, great conditions, and major benefits.</t>
  </si>
  <si>
    <t>Thereâ€™s no cons with this position</t>
  </si>
  <si>
    <t>Remote/ On-site, understanding, great conditions, and major benefits. Thereâ€™s no cons with this position</t>
  </si>
  <si>
    <t>"Remote/ On-site, understanding, great conditions, and major benefits. Thereâ€™s no cons with this position"</t>
  </si>
  <si>
    <t>[0.7565779685974121]</t>
  </si>
  <si>
    <t>[array([0.00250015, 0.75657797, 0.24092193], dtype=float32)]</t>
  </si>
  <si>
    <t>MSI &lt;3</t>
  </si>
  <si>
    <t>Sales Compensation Analyst</t>
  </si>
  <si>
    <t>I am missing working in MSI.</t>
  </si>
  <si>
    <t>Can be many responsibilities, but I loved it.</t>
  </si>
  <si>
    <t>I am missing working in MSI. Can be many responsibilities, but I loved it.</t>
  </si>
  <si>
    <t>"I am missing working in MSI. Can be many responsibilities, but I loved it."</t>
  </si>
  <si>
    <t>[0.8721945881843567]</t>
  </si>
  <si>
    <t>[array([0.00311802, 0.8721946 , 0.12468737], dtype=float32)]</t>
  </si>
  <si>
    <t>Fellow employees are extremely talented.</t>
  </si>
  <si>
    <t>Nothing to note currently .</t>
  </si>
  <si>
    <t>Fellow employees are extremely talented. Nothing to note currently .</t>
  </si>
  <si>
    <t>[0.7284844517707825]</t>
  </si>
  <si>
    <t>[array([0.00368474, 0.26783085, 0.72848445], dtype=float32)]</t>
  </si>
  <si>
    <t>5 year anniversary</t>
  </si>
  <si>
    <t>HR- Talent Acquisition</t>
  </si>
  <si>
    <t>My 5 year experience is actually way more then I expected. I have grown so much and able to accomplish goals unexpected. The people are amazing. The business councils give opportunity to help within your community.</t>
  </si>
  <si>
    <t>Things are more virtual since COVID, that could be good or bad?? I remember before and spent more time with team.</t>
  </si>
  <si>
    <t>My 5 year experience is actually way more then I expected. I have grown so much and able to accomplish goals unexpected. The people are amazing. The business councils give opportunity to help within your community. Things are more virtual since COVID, that could be good or bad?? I remember before and spent more time with team.</t>
  </si>
  <si>
    <t>"My 5 year experience is actually way more then I expected. I have grown so much and able to accomplish goals unexpected. The people are amazing. The business councils give opportunity to help within your community. Things are more virtual since COVID, that could be good or bad?? I remember before and spent more time with team."</t>
  </si>
  <si>
    <t>[0.7463045120239258]</t>
  </si>
  <si>
    <t>[array([0.00213235, 0.7463045 , 0.2515632 ], dtype=float32)]</t>
  </si>
  <si>
    <t>Working at Motorola Solutions</t>
  </si>
  <si>
    <t>HRIS Consultant</t>
  </si>
  <si>
    <t>It's positive company culture which foster collaboration, growth opportunities, supportive work environment as it enhances professional development, job satisfaction and overall well being in the work place</t>
  </si>
  <si>
    <t>I am happy with the company</t>
  </si>
  <si>
    <t>It's positive company culture which foster collaboration, growth opportunities, supportive work environment as it enhances professional development, job satisfaction and overall well being in the work place I am happy with the company</t>
  </si>
  <si>
    <t>"It's positive company culture which foster collaboration, growth opportunities, supportive work environment as it enhances professional development, job satisfaction and overall well being in the work place I am happy with the company"</t>
  </si>
  <si>
    <t>[0.6961452960968018]</t>
  </si>
  <si>
    <t>[array([0.0013135 , 0.30254117, 0.6961453 ], dtype=float32)]</t>
  </si>
  <si>
    <t>Good work-life balance and company culture</t>
  </si>
  <si>
    <t>Very little space to develop oneself</t>
  </si>
  <si>
    <t>Good work-life balance and company culture Very little space to develop oneself</t>
  </si>
  <si>
    <t>[0.9519644379615784]</t>
  </si>
  <si>
    <t>[array([0.02006098, 0.02797458, 0.95196444], dtype=float32)]</t>
  </si>
  <si>
    <t>All rounder</t>
  </si>
  <si>
    <t>All Rounder</t>
  </si>
  <si>
    <t>Bangsari</t>
  </si>
  <si>
    <t>good salary / with bonus inn starting</t>
  </si>
  <si>
    <t>far away from my home</t>
  </si>
  <si>
    <t>good salary / with bonus inn starting far away from my home</t>
  </si>
  <si>
    <t>[0.9293205738067627]</t>
  </si>
  <si>
    <t>[array([0.00452452, 0.06615486, 0.9293206 ], dtype=float32)]</t>
  </si>
  <si>
    <t>Good place for learning</t>
  </si>
  <si>
    <t>Senior Mechanical Design Engineer</t>
  </si>
  <si>
    <t>Have a structured way to develop stringent products.</t>
  </si>
  <si>
    <t>Sometimes, can sense a bit racism issue.</t>
  </si>
  <si>
    <t>Have a structured way to develop stringent products. Sometimes, can sense a bit racism issue.</t>
  </si>
  <si>
    <t>"Have a structured way to develop stringent products. Sometimes, can sense a bit racism issue."</t>
  </si>
  <si>
    <t>[0.9769342541694641]</t>
  </si>
  <si>
    <t>[array([0.0057855 , 0.97693425, 0.01728032], dtype=float32)]</t>
  </si>
  <si>
    <t>No pay transparency &amp; no pay gap plans</t>
  </si>
  <si>
    <t>Senior Business Operations Analyst</t>
  </si>
  <si>
    <t>Schedule flexibility 401K matching Unlimited PTO</t>
  </si>
  <si>
    <t>Promotion, growth and raises have been flat prior to and post-COVID. They are falling behind on pay transparency, equality and talent retention. Unlimited PTO &amp; training courses alone will not offset the pay issues, low or no growth career-wise when there are so many in leadership leaving for better offers. This creates a â€˜recover/catch up/reprioritize with new replacement leaderâ€™ the support departments are cycling through 4 years now. They canâ€™t keep up with the people that are leaving and burn out is still occurring at all levels of management &amp; support. I am less motivated to go above &amp; beyond when we constantly see new hires coming in at much higher rates that many of us could easily be worth more leaving for the same role elsewhere. This isnâ€™t a new issue by any means, but it was an aging model before Covid and post-Covid itâ€™s a downright ancient practice with much higher rates and exacerbated by the constant replacement leadership. The only thing keeping me here is the schedule flexibility &amp; remote options. My child is getter older so itâ€™s not going to be a motivator much longer.</t>
  </si>
  <si>
    <t>Schedule flexibility 401K matching Unlimited PTO Promotion, growth and raises have been flat prior to and post-COVID. They are falling behind on pay transparency, equality and talent retention. Unlimited PTO &amp; training courses alone will not offset the pay issues, low or no growth career-wise when there are so many in leadership leaving for better offers. This creates a â€˜recover/catch up/reprioritize with new replacement leaderâ€™ the support departments are cycling through 4 years now. They canâ€™t keep up with the people that are leaving and burn out is still occurring at all levels of management &amp; support. I am less motivated to go above &amp; beyond when we constantly see new hires coming in at much higher rates that many of us could easily be worth more leaving for the same role elsewhere. This isnâ€™t a new issue by any means, but it was an aging model before Covid and post-Covid itâ€™s a downright ancient practice with much higher rates and exacerbated by the constant replacement leadership. The only thing keeping me here is the schedule flexibility &amp; remote options. My child is getter older so itâ€™s not going to be a motivator much longer.</t>
  </si>
  <si>
    <t>"Schedule flexibility 401K matching Unlimited PTO Promotion, growth and raises have been flat prior to and post-COVID. They are falling behind on pay transparency, equality and talent retention. Unlimited PTO &amp; training courses alone will not offset the pay issues, low or no growth career-wise when there are so many in leadership leaving for better offers. This creates a â€˜recover/catch up/reprioritize with new replacement leaderâ€™ the support departments are cycling through 4 years now. They canâ€™t keep up with the people that are leaving and burn out is still occurring at all levels of management &amp; support. I am less motivated to go above &amp; beyond when we constantly see new hires coming in at much higher rates that many of us could easily be worth more leaving for the same role elsewhere. This isnâ€™t a new issue by any means, but it was an aging model before Covid and post-Covid itâ€™s a downright ancient practice with much higher rates and exacerbated by the constant replacement leadership. The only thing keeping me here is the schedule flexibility &amp; remote options. My child is getter older so itâ€™s not going to be a motivator much longer."</t>
  </si>
  <si>
    <t>[0.5236409306526184]</t>
  </si>
  <si>
    <t>[array([0.43423077, 0.52364093, 0.04212835], dtype=float32)]</t>
  </si>
  <si>
    <t>THE place to work.</t>
  </si>
  <si>
    <t>System Technologist</t>
  </si>
  <si>
    <t>The benefits and compensation are very competitive. The people and environment are amazing. The radio systems and products are top notch. Management is clearly paying attention and working hard, and the effect is a motivated work force that gets the job done.</t>
  </si>
  <si>
    <t>I haven't found any real cons working here yet. The medical benefits are all deductible based plans, but they are comprehensive and affordable.</t>
  </si>
  <si>
    <t>The benefits and compensation are very competitive. The people and environment are amazing. The radio systems and products are top notch. Management is clearly paying attention and working hard, and the effect is a motivated work force that gets the job done. I haven't found any real cons working here yet. The medical benefits are all deductible based plans, but they are comprehensive and affordable.</t>
  </si>
  <si>
    <t>"The benefits and compensation are very competitive. The people and environment are amazing. The radio systems and products are top notch. Management is clearly paying attention and working hard, and the effect is a motivated work force that gets the job done. I haven't found any real cons working here yet. The medical benefits are all deductible based plans, but they are comprehensive and affordable."</t>
  </si>
  <si>
    <t>[0.574110209941864]</t>
  </si>
  <si>
    <t>[array([0.00180834, 0.5741102 , 0.42408141], dtype=float32)]</t>
  </si>
  <si>
    <t>Stable Company but average pay</t>
  </si>
  <si>
    <t>Stability_x000D_
Worldwide offices_x000D_
ESPP 15%_x000D_
10% time per sprint for engineers to explore the projects they want extra time for</t>
  </si>
  <si>
    <t>Average pay, nothing fancy_x000D_
Growth really depends on which team you are in</t>
  </si>
  <si>
    <t>Stability_x000D_
Worldwide offices_x000D_
ESPP 15%_x000D_
10% time per sprint for engineers to explore the projects they want extra time for Average pay, nothing fancy_x000D_
Growth really depends on which team you are in</t>
  </si>
  <si>
    <t>Stability  Worldwide offices  ESPP 15%  10% time per sprint for engineers to explore the projects they want extra time for Average pay, nothing fancy  Growth really depends on which team you are in</t>
  </si>
  <si>
    <t>"Stability Worldwide offices ESPP 15% 10% time per sprint for engineers to explore the projects they want extra time for Average pay, nothing fancy Growth really depends on which team you are in"</t>
  </si>
  <si>
    <t>[0.9810720086097717]</t>
  </si>
  <si>
    <t>[array([0.0084932 , 0.981072  , 0.01043481], dtype=float32)]</t>
  </si>
  <si>
    <t>Senior Pricing Analyst</t>
  </si>
  <si>
    <t>Great benefits, great products that we sell</t>
  </si>
  <si>
    <t>Some stuff we work with is outdated</t>
  </si>
  <si>
    <t>Great benefits, great products that we sell Some stuff we work with is outdated</t>
  </si>
  <si>
    <t>"Great benefits, great products that we sell Some stuff we work with is outdated"</t>
  </si>
  <si>
    <t>[0.9135632514953613]</t>
  </si>
  <si>
    <t>[array([0.02114591, 0.91356325, 0.06529082], dtype=float32)]</t>
  </si>
  <si>
    <t>Good Environment, and co-workers. Nice place to work</t>
  </si>
  <si>
    <t>Low pay progression. career progresssion</t>
  </si>
  <si>
    <t>Good Environment, and co-workers. Nice place to work Low pay progression. career progresssion</t>
  </si>
  <si>
    <t>"Good Environment, and co-workers. Nice place to work Low pay progression. career progresssion"</t>
  </si>
  <si>
    <t>[0.62538743019104]</t>
  </si>
  <si>
    <t>[array([0.00683737, 0.62538743, 0.36777523], dtype=float32)]</t>
  </si>
  <si>
    <t>Great company with average salaries</t>
  </si>
  <si>
    <t>Flexibility with working location, stability, engaging products</t>
  </si>
  <si>
    <t>Salaries are not too competetive, lot of processes which making work hard</t>
  </si>
  <si>
    <t>Flexibility with working location, stability, engaging products Salaries are not too competetive, lot of processes which making work hard</t>
  </si>
  <si>
    <t>"Flexibility with working location, stability, engaging products Salaries are not too competetive, lot of processes which making work hard"</t>
  </si>
  <si>
    <t>[0.9294762015342712]</t>
  </si>
  <si>
    <t>[array([0.00754037, 0.9294762 , 0.06298341], dtype=float32)]</t>
  </si>
  <si>
    <t>enterprise</t>
  </si>
  <si>
    <t>systems structure and processes for everything</t>
  </si>
  <si>
    <t>too many processes for everything</t>
  </si>
  <si>
    <t>systems structure and processes for everything too many processes for everything</t>
  </si>
  <si>
    <t>[0.6501353979110718]</t>
  </si>
  <si>
    <t>[array([0.6501354 , 0.24875557, 0.10110904], dtype=float32)]</t>
  </si>
  <si>
    <t>Great people + Great work</t>
  </si>
  <si>
    <t>Nothing pros to list so far</t>
  </si>
  <si>
    <t>#NAME? Nothing pros to list so far</t>
  </si>
  <si>
    <t>[0.5770904421806335]</t>
  </si>
  <si>
    <t>[array([0.57709044, 0.3977115 , 0.02519806], dtype=float32)]</t>
  </si>
  <si>
    <t>Good Working Environment, numerous of thing can be learned</t>
  </si>
  <si>
    <t>Nothing can complain everything was so good,</t>
  </si>
  <si>
    <t>Good Working Environment, numerous of thing can be learned Nothing can complain everything was so good,</t>
  </si>
  <si>
    <t>"Good Working Environment, numerous of thing can be learned Nothing can complain everything was so good,"</t>
  </si>
  <si>
    <t>[0.7132759094238281]</t>
  </si>
  <si>
    <t>[array([0.00349834, 0.7132759 , 0.28322574], dtype=float32)]</t>
  </si>
  <si>
    <t>Applied Tech</t>
  </si>
  <si>
    <t>Kind people_x000D_
Cool projects_x000D_
Job security</t>
  </si>
  <si>
    <t>Windowless room_x000D_
Inefficient processes for everything</t>
  </si>
  <si>
    <t>Kind people_x000D_
Cool projects_x000D_
Job security Windowless room_x000D_
Inefficient processes for everything</t>
  </si>
  <si>
    <t>Kind people  Cool projects  Job security Windowless room  Inefficient processes for everything</t>
  </si>
  <si>
    <t>Kind people Cool projects Job security Windowless room Inefficient processes for everything</t>
  </si>
  <si>
    <t>[0.9205729961395264]</t>
  </si>
  <si>
    <t>[array([0.06035532, 0.01907173, 0.920573  ], dtype=float32)]</t>
  </si>
  <si>
    <t>Great place to work!!!</t>
  </si>
  <si>
    <t>Working at Motorola Solutions is very rewarding to me. In an ever-changing world, our solving for safer everywhere brand narrative resonates with me, our Partners, and our customers.</t>
  </si>
  <si>
    <t>To me there aren't many downsides to working at MSI but if I had to pick one it would be that our competitors shouldn't pay more than we do.</t>
  </si>
  <si>
    <t>Working at Motorola Solutions is very rewarding to me. In an ever-changing world, our solving for safer everywhere brand narrative resonates with me, our Partners, and our customers. To me there aren't many downsides to working at MSI but if I had to pick one it would be that our competitors shouldn't pay more than we do.</t>
  </si>
  <si>
    <t>"Working at Motorola Solutions is very rewarding to me. In an ever-changing world, our solving for safer everywhere brand narrative resonates with me, our Partners, and our customers. To me there aren't many downsides to working at MSI but if I had to pick one it would be that our competitors shouldn't pay more than we do."</t>
  </si>
  <si>
    <t>[0.8521026372909546]</t>
  </si>
  <si>
    <t>[array([0.00157388, 0.1463235 , 0.85210264], dtype=float32)]</t>
  </si>
  <si>
    <t>Work from home, serving public safety customers</t>
  </si>
  <si>
    <t>I have been working here for long enough but I do not see any cons.</t>
  </si>
  <si>
    <t>Work from home, serving public safety customers I have been working here for long enough but I do not see any cons.</t>
  </si>
  <si>
    <t>"Work from home, serving public safety customers I have been working here for long enough but I do not see any cons."</t>
  </si>
  <si>
    <t>[0.9757408499717712]</t>
  </si>
  <si>
    <t>[array([0.01308074, 0.97574085, 0.01117847], dtype=float32)]</t>
  </si>
  <si>
    <t>Management is really good always helping</t>
  </si>
  <si>
    <t>Sick leave not allowed only from government as well the insurance price percentage deduction from employee salary</t>
  </si>
  <si>
    <t>Management is really good always helping Sick leave not allowed only from government as well the insurance price percentage deduction from employee salary</t>
  </si>
  <si>
    <t>[0.9970808625221252]</t>
  </si>
  <si>
    <t>[array([5.4321374e-04, 2.3759571e-03, 9.9708086e-01], dtype=float32)]</t>
  </si>
  <si>
    <t>Not bad, but can be better</t>
  </si>
  <si>
    <t>1) Friendly people, great teamwork. _x000D_
2) Good environment. Everyone is motivated to get things completed, despite the need to work over the weekends. _x000D_
3) Flexible working hours, but most of the time need to work more than required working hours.</t>
  </si>
  <si>
    <t>1) Heavy workload. Managers will scrutinize the schedule for their own KPI. _x000D_
2) Need to work on side initiatives to earn visibility for promotion_x000D_
3) Limited promotion and growth. There're people who stay at the same position for a very long time._x000D_
4) Compensations are just on-par, not as great as other companies with the same reputation.</t>
  </si>
  <si>
    <t>1) Friendly people, great teamwork. _x000D_
2) Good environment. Everyone is motivated to get things completed, despite the need to work over the weekends. _x000D_
3) Flexible working hours, but most of the time need to work more than required working hours. 1) Heavy workload. Managers will scrutinize the schedule for their own KPI. _x000D_
2) Need to work on side initiatives to earn visibility for promotion_x000D_
3) Limited promotion and growth. There're people who stay at the same position for a very long time._x000D_
4) Compensations are just on-par, not as great as other companies with the same reputation.</t>
  </si>
  <si>
    <t>1) Friendly people, great teamwork.   2) Good environment. Everyone is motivated to get things completed, despite the need to work over the weekends.   3) Flexible working hours, but most of the time need to work more than required working hours. 1) Heavy workload. Managers will scrutinize the schedule for their own KPI.   2) Need to work on side initiatives to earn visibility for promotion  3) Limited promotion and growth. There're people who stay at the same position for a very long time.  4) Compensations are just on-par, not as great as other companies with the same reputation.</t>
  </si>
  <si>
    <t>"1) Friendly people, great teamwork.  2) Good environment. Everyone is motivated to get things completed, despite the need to work over the weekends.  3) Flexible working hours, but most of the time need to work more than required working hours. 1) Heavy workload. Managers will scrutinize the schedule for their own KPI.  2) Need to work on side initiatives to earn visibility for promotion 3) Limited promotion and growth. There're people who stay at the same position for a very long time. 4) Compensations are just on-par, not as great as other companies with the same reputation."</t>
  </si>
  <si>
    <t>[0.6450409293174744]</t>
  </si>
  <si>
    <t>[array([0.033264 , 0.6450409, 0.3216951], dtype=float32)]</t>
  </si>
  <si>
    <t>Review od employer</t>
  </si>
  <si>
    <t>Great culture with many professionals who will learn you a lot.</t>
  </si>
  <si>
    <t>Limited development opportunities_x000D_
The level of earnings is a little off the market average</t>
  </si>
  <si>
    <t>Great culture with many professionals who will learn you a lot. Limited development opportunities_x000D_
The level of earnings is a little off the market average</t>
  </si>
  <si>
    <t>Great culture with many professionals who will learn you a lot. Limited development opportunities  The level of earnings is a little off the market average</t>
  </si>
  <si>
    <t>Great culture with many professionals who will learn you a lot. Limited development opportunities The level of earnings is a little off the market average</t>
  </si>
  <si>
    <t>[0.5031178593635559]</t>
  </si>
  <si>
    <t>[array([0.01612013, 0.48076203, 0.50311786], dtype=float32)]</t>
  </si>
  <si>
    <t>Account Exec</t>
  </si>
  <si>
    <t>Work Life Balance can be okay at times.</t>
  </si>
  <si>
    <t>Compensation is well below market average.</t>
  </si>
  <si>
    <t>Work Life Balance can be okay at times. Compensation is well below market average.</t>
  </si>
  <si>
    <t>[0.9493191242218018]</t>
  </si>
  <si>
    <t>[array([0.00802071, 0.9493191 , 0.04266021], dtype=float32)]</t>
  </si>
  <si>
    <t>Fellowship, friendship, commitment, fidelity, good predisposition to share knowledge</t>
  </si>
  <si>
    <t>No one so far, I am really happy of being part of this excellent Company and Team.</t>
  </si>
  <si>
    <t>Fellowship, friendship, commitment, fidelity, good predisposition to share knowledge No one so far, I am really happy of being part of this excellent Company and Team.</t>
  </si>
  <si>
    <t>"Fellowship, friendship, commitment, fidelity, good predisposition to share knowledge No one so far, I am really happy of being part of this excellent Company and Team."</t>
  </si>
  <si>
    <t>[0.7034187912940979]</t>
  </si>
  <si>
    <t>[array([0.00178042, 0.2948008 , 0.7034188 ], dtype=float32)]</t>
  </si>
  <si>
    <t>MSI - Helping in the Moments that Matter to both its customers and its employees</t>
  </si>
  <si>
    <t>Director Level Management</t>
  </si>
  <si>
    <t>MSI is a wonderful place to work. The culture of positive action and support creates a wonderful atmosphere in which to work. Working fully remote allows the flexibility to work hard while accommodating a good work/life balance. MSI fosters a culture where employees can contribute to the fullest extent, and where their ingenuity and drive is valued. The benefits and compensation are very good. Salaries are market rate, and the bonus and stock programs make a huge difference. These programs let employees know they are valued and that MSI wants to keep them.</t>
  </si>
  <si>
    <t>The only downside that I see at MSI is that promotions are harder to navigate than they might be.</t>
  </si>
  <si>
    <t>MSI is a wonderful place to work. The culture of positive action and support creates a wonderful atmosphere in which to work. Working fully remote allows the flexibility to work hard while accommodating a good work/life balance. MSI fosters a culture where employees can contribute to the fullest extent, and where their ingenuity and drive is valued. The benefits and compensation are very good. Salaries are market rate, and the bonus and stock programs make a huge difference. These programs let employees know they are valued and that MSI wants to keep them. The only downside that I see at MSI is that promotions are harder to navigate than they might be.</t>
  </si>
  <si>
    <t>"MSI is a wonderful place to work. The culture of positive action and support creates a wonderful atmosphere in which to work. Working fully remote allows the flexibility to work hard while accommodating a good work/life balance. MSI fosters a culture where employees can contribute to the fullest extent, and where their ingenuity and drive is valued. The benefits and compensation are very good. Salaries are market rate, and the bonus and stock programs make a huge difference. These programs let employees know they are valued and that MSI wants to keep them. The only downside that I see at MSI is that promotions are harder to navigate than they might be."</t>
  </si>
  <si>
    <t>[0.979532778263092]</t>
  </si>
  <si>
    <t>[array([7.8577874e-04, 1.9681487e-02, 9.7953278e-01], dtype=float32)]</t>
  </si>
  <si>
    <t>Motorola</t>
  </si>
  <si>
    <t>Not too many, in the past it was better</t>
  </si>
  <si>
    <t>poor salary, and the thing that's ok</t>
  </si>
  <si>
    <t>Not too many, in the past it was better poor salary, and the thing that's ok</t>
  </si>
  <si>
    <t>"Not too many, in the past it was better poor salary, and the thing that's ok"</t>
  </si>
  <si>
    <t>[0.9458026885986328]</t>
  </si>
  <si>
    <t>[array([0.04004616, 0.9458027 , 0.01415118], dtype=float32)]</t>
  </si>
  <si>
    <t>Ideal Place to work</t>
  </si>
  <si>
    <t>Environment is lovely to work at.</t>
  </si>
  <si>
    <t>Constant change in procedures and very little time to update yourself.</t>
  </si>
  <si>
    <t>Environment is lovely to work at. Constant change in procedures and very little time to update yourself.</t>
  </si>
  <si>
    <t>[0.9351347088813782]</t>
  </si>
  <si>
    <t>[array([0.00181135, 0.06305395, 0.9351347 ], dtype=float32)]</t>
  </si>
  <si>
    <t>Cooperative management and friendly staffs</t>
  </si>
  <si>
    <t>Fair amount of travel if you work in field and hate traveling.</t>
  </si>
  <si>
    <t>Cooperative management and friendly staffs Fair amount of travel if you work in field and hate traveling.</t>
  </si>
  <si>
    <t>[0.6447910666465759]</t>
  </si>
  <si>
    <t>[array([0.00554377, 0.64479107, 0.3496651 ], dtype=float32)]</t>
  </si>
  <si>
    <t>Avg Hikes are  very less,</t>
  </si>
  <si>
    <t>Good work life balance and Good work ethics</t>
  </si>
  <si>
    <t>Need to reduce the biasing, Amon the teams</t>
  </si>
  <si>
    <t>Good work life balance and Good work ethics Need to reduce the biasing, Amon the teams</t>
  </si>
  <si>
    <t>"Good work life balance and Good work ethics Need to reduce the biasing, Amon the teams"</t>
  </si>
  <si>
    <t>[0.6807240843772888]</t>
  </si>
  <si>
    <t>[array([0.00488421, 0.6807241 , 0.31439173], dtype=float32)]</t>
  </si>
  <si>
    <t>Intern reciew</t>
  </si>
  <si>
    <t>Data Science Intern</t>
  </si>
  <si>
    <t>Very kind and smiling and less busy chill</t>
  </si>
  <si>
    <t>Political and little bit uncomfortable</t>
  </si>
  <si>
    <t>Very kind and smiling and less busy chill Political and little bit uncomfortable</t>
  </si>
  <si>
    <t>[0.9711145758628845]</t>
  </si>
  <si>
    <t>[array([0.01062405, 0.01826135, 0.9711146 ], dtype=float32)]</t>
  </si>
  <si>
    <t>Salary , food, Timings , Respect ,Work life balance</t>
  </si>
  <si>
    <t>Stress depends on manager , Have to learn , In some Departments no Proper Kt for Freshers</t>
  </si>
  <si>
    <t>Salary , food, Timings , Respect ,Work life balance Stress depends on manager , Have to learn , In some Departments no Proper Kt for Freshers</t>
  </si>
  <si>
    <t>"Salary , food, Timings , Respect ,Work life balance Stress depends on manager , Have to learn , In some Departments no Proper Kt for Freshers"</t>
  </si>
  <si>
    <t>[0.9251779317855835]</t>
  </si>
  <si>
    <t>[array([0.01444261, 0.92517793, 0.06037944], dtype=float32)]</t>
  </si>
  <si>
    <t>Great coworkers, management and energy</t>
  </si>
  <si>
    <t>constant acquisitions &amp; new development</t>
  </si>
  <si>
    <t>typical challenges of a large company</t>
  </si>
  <si>
    <t>constant acquisitions &amp; new development typical challenges of a large company</t>
  </si>
  <si>
    <t>[0.7718946933746338]</t>
  </si>
  <si>
    <t>[array([0.08062188, 0.7718947 , 0.14748341], dtype=float32)]</t>
  </si>
  <si>
    <t>Supportive work environment</t>
  </si>
  <si>
    <t>Great direct management and colleagues always ready to help.</t>
  </si>
  <si>
    <t>Upper leadership and mid level management are constantly shifting so don't get comfortable with your supervisor!</t>
  </si>
  <si>
    <t>Great direct management and colleagues always ready to help. Upper leadership and mid level management are constantly shifting so don't get comfortable with your supervisor!</t>
  </si>
  <si>
    <t>[0.9288546442985535]</t>
  </si>
  <si>
    <t>[array([0.00144176, 0.06970352, 0.92885464], dtype=float32)]</t>
  </si>
  <si>
    <t>Senior Content Developer</t>
  </si>
  <si>
    <t>Work life balance_x000D_
Good team members_x000D_
Flexi work hours_x000D_
Lean team with less hierarchy</t>
  </si>
  <si>
    <t>Slow career development and takes awhile before being promoted despite overperforming. Politics within team</t>
  </si>
  <si>
    <t>Work life balance_x000D_
Good team members_x000D_
Flexi work hours_x000D_
Lean team with less hierarchy Slow career development and takes awhile before being promoted despite overperforming. Politics within team</t>
  </si>
  <si>
    <t>Work life balance  Good team members  Flexi work hours  Lean team with less hierarchy Slow career development and takes awhile before being promoted despite overperforming. Politics within team</t>
  </si>
  <si>
    <t>Work life balance Good team members Flexi work hours Lean team with less hierarchy Slow career development and takes awhile before being promoted despite overperforming. Politics within team</t>
  </si>
  <si>
    <t>[0.8211367130279541]</t>
  </si>
  <si>
    <t>[array([0.00424255, 0.17462078, 0.8211367 ], dtype=float32)]</t>
  </si>
  <si>
    <t>Moto</t>
  </si>
  <si>
    <t>401K match 4 %, qtrly bonus,</t>
  </si>
  <si>
    <t>No more pensions, Health Care high,</t>
  </si>
  <si>
    <t>401K match 4 %, qtrly bonus, No more pensions, Health Care high,</t>
  </si>
  <si>
    <t>"401K match 4 %, qtrly bonus, No more pensions, Health Care high,"</t>
  </si>
  <si>
    <t>[0.9631444811820984]</t>
  </si>
  <si>
    <t>[array([0.02124371, 0.9631445 , 0.01561177], dtype=float32)]</t>
  </si>
  <si>
    <t>Great company - wonderful people</t>
  </si>
  <si>
    <t>Lab Engineer</t>
  </si>
  <si>
    <t>Focus on team work and trust to all employees. Great atmosphere and development environment.</t>
  </si>
  <si>
    <t>Nothing to be honest - just open yourself and you will feel it</t>
  </si>
  <si>
    <t>Focus on team work and trust to all employees. Great atmosphere and development environment. Nothing to be honest - just open yourself and you will feel it</t>
  </si>
  <si>
    <t>[0.8129804730415344]</t>
  </si>
  <si>
    <t>[array([0.00286981, 0.18414973, 0.8129805 ], dtype=float32)]</t>
  </si>
  <si>
    <t>Pay was competitive as well as benefits</t>
  </si>
  <si>
    <t>No negative items come to mind</t>
  </si>
  <si>
    <t>Pay was competitive as well as benefits No negative items come to mind</t>
  </si>
  <si>
    <t>[0.934336245059967]</t>
  </si>
  <si>
    <t>[array([0.0035202 , 0.06214358, 0.93433625], dtype=float32)]</t>
  </si>
  <si>
    <t>Plantation, FL</t>
  </si>
  <si>
    <t>You're full of good people</t>
  </si>
  <si>
    <t>Haven't had any yet to be honest</t>
  </si>
  <si>
    <t>You're full of good people Haven't had any yet to be honest</t>
  </si>
  <si>
    <t>[0.6503430008888245]</t>
  </si>
  <si>
    <t>[array([0.01202799, 0.650343  , 0.33762905], dtype=float32)]</t>
  </si>
  <si>
    <t>Working at Motorola</t>
  </si>
  <si>
    <t>Generaty envy, You end up being a benchmark in the market...</t>
  </si>
  <si>
    <t>#NAME? Generaty envy, You end up being a benchmark in the market...</t>
  </si>
  <si>
    <t>"#NAME? Generaty envy, You end up being a benchmark in the market..."</t>
  </si>
  <si>
    <t>[0.9204831719398499]</t>
  </si>
  <si>
    <t>[array([0.0628257 , 0.9204832 , 0.01669117], dtype=float32)]</t>
  </si>
  <si>
    <t>My experience from the recruitment and onboarding process</t>
  </si>
  <si>
    <t>The people working here are so great, everyone is very welcoming to me. The projects are very interesting and exciting, and I get to participate in a lot of different aspects. Looking forward to the progress!</t>
  </si>
  <si>
    <t>The recruitment process in itself were somewhat complex.</t>
  </si>
  <si>
    <t>The people working here are so great, everyone is very welcoming to me. The projects are very interesting and exciting, and I get to participate in a lot of different aspects. Looking forward to the progress! The recruitment process in itself were somewhat complex.</t>
  </si>
  <si>
    <t>"The people working here are so great, everyone is very welcoming to me. The projects are very interesting and exciting, and I get to participate in a lot of different aspects. Looking forward to the progress! The recruitment process in itself were somewhat complex."</t>
  </si>
  <si>
    <t>[0.789198637008667]</t>
  </si>
  <si>
    <t>[array([0.00158598, 0.78919864, 0.20921539], dtype=float32)]</t>
  </si>
  <si>
    <t>Goood</t>
  </si>
  <si>
    <t>Have discount about 15 percent for stocks</t>
  </si>
  <si>
    <t>Not very good salary rise</t>
  </si>
  <si>
    <t>Have discount about 15 percent for stocks Not very good salary rise</t>
  </si>
  <si>
    <t>[0.8045602440834045]</t>
  </si>
  <si>
    <t>[array([0.18190295, 0.80456024, 0.01353684], dtype=float32)]</t>
  </si>
  <si>
    <t>Performance appraisal system should be better linked with the merit planning.</t>
  </si>
  <si>
    <t>#NAME? Performance appraisal system should be better linked with the merit planning.</t>
  </si>
  <si>
    <t>[0.9360370635986328]</t>
  </si>
  <si>
    <t>[array([0.05410452, 0.93603706, 0.00985843], dtype=float32)]</t>
  </si>
  <si>
    <t>Generous PTO And good benefits</t>
  </si>
  <si>
    <t>Mostly good except after hours support</t>
  </si>
  <si>
    <t>Generous PTO And good benefits Mostly good except after hours support</t>
  </si>
  <si>
    <t>[0.9185906052589417]</t>
  </si>
  <si>
    <t>[array([0.02423932, 0.05717002, 0.9185906 ], dtype=float32)]</t>
  </si>
  <si>
    <t>Company with real purpose</t>
  </si>
  <si>
    <t>Love our emphasis on safety and security and knowing that what we do is making a difference.</t>
  </si>
  <si>
    <t>The days can be long</t>
  </si>
  <si>
    <t>Love our emphasis on safety and security and knowing that what we do is making a difference. The days can be long</t>
  </si>
  <si>
    <t>[0.5971401333808899]</t>
  </si>
  <si>
    <t>[array([0.00330678, 0.59714013, 0.39955312], dtype=float32)]</t>
  </si>
  <si>
    <t>1.0477043390274048</t>
  </si>
  <si>
    <t>Motorola is a stable company and very well established. Great environment, teammates, management. The people there are respectful, heartwarming, welcoming, and very inclusive. This gives us opportunity to be ourself at all times.</t>
  </si>
  <si>
    <t>Nothing, all good. All the values are followed accordingly. Many opportunities and good start for fresh graduates</t>
  </si>
  <si>
    <t>Motorola is a stable company and very well established. Great environment, teammates, management. The people there are respectful, heartwarming, welcoming, and very inclusive. This gives us opportunity to be ourself at all times. Nothing, all good. All the values are followed accordingly. Many opportunities and good start for fresh graduates</t>
  </si>
  <si>
    <t>"Motorola is a stable company and very well established. Great environment, teammates, management. The people there are respectful, heartwarming, welcoming, and very inclusive. This gives us opportunity to be ourself at all times. Nothing, all good. All the values are followed accordingly. Many opportunities and good start for fresh graduates"</t>
  </si>
  <si>
    <t>[0.6260971426963806]</t>
  </si>
  <si>
    <t>[array([0.00346119, 0.37044165, 0.62609714], dtype=float32)]</t>
  </si>
  <si>
    <t>Full of Life</t>
  </si>
  <si>
    <t xml:space="preserve"> Sr Sales Project Manager   </t>
  </si>
  <si>
    <t>The people for me makes this fantastic place to work and making a difference in our communities.</t>
  </si>
  <si>
    <t>More resouces for outside training and internal job rotations.</t>
  </si>
  <si>
    <t>The people for me makes this fantastic place to work and making a difference in our communities. More resouces for outside training and internal job rotations.</t>
  </si>
  <si>
    <t>[0.773332953453064]</t>
  </si>
  <si>
    <t>[array([0.00180112, 0.77333295, 0.22486594], dtype=float32)]</t>
  </si>
  <si>
    <t>Great Comany to Work For!</t>
  </si>
  <si>
    <t>Lots of current opportunities due to the acquistion of Airwave by Motorola.</t>
  </si>
  <si>
    <t>Lots of change at the moment and will continue for a while</t>
  </si>
  <si>
    <t>Lots of current opportunities due to the acquistion of Airwave by Motorola. Lots of change at the moment and will continue for a while</t>
  </si>
  <si>
    <t>[0.6497631669044495]</t>
  </si>
  <si>
    <t>[array([0.00377623, 0.3464606 , 0.64976317], dtype=float32)]</t>
  </si>
  <si>
    <t>A great place to live and work.</t>
  </si>
  <si>
    <t>Scum Master/QA</t>
  </si>
  <si>
    <t>The company offers many attractive benefits, including a positive culture, career development opportunities, and work-life balance support.</t>
  </si>
  <si>
    <t>While the commitment to excellence is commendable, the high standards can be daunting. There's a constant pressure to meet and exceed expectations, which can sometimes feel overwhelming.</t>
  </si>
  <si>
    <t>The company offers many attractive benefits, including a positive culture, career development opportunities, and work-life balance support. While the commitment to excellence is commendable, the high standards can be daunting. There's a constant pressure to meet and exceed expectations, which can sometimes feel overwhelming.</t>
  </si>
  <si>
    <t>"The company offers many attractive benefits, including a positive culture, career development opportunities, and work-life balance support. While the commitment to excellence is commendable, the high standards can be daunting. There's a constant pressure to meet and exceed expectations, which can sometimes feel overwhelming."</t>
  </si>
  <si>
    <t>[0.6220813393592834]</t>
  </si>
  <si>
    <t>[array([0.00223964, 0.62208134, 0.37567905], dtype=float32)]</t>
  </si>
  <si>
    <t>Solid company, CEO has common sense, decent pay, good benefits.</t>
  </si>
  <si>
    <t>Merit raises are poor; many people leave their current position or the company and come back later to get their salaries increased.</t>
  </si>
  <si>
    <t>Solid company, CEO has common sense, decent pay, good benefits. Merit raises are poor; many people leave their current position or the company and come back later to get their salaries increased.</t>
  </si>
  <si>
    <t>"Solid company, CEO has common sense, decent pay, good benefits. Merit raises are poor; many people leave their current position or the company and come back later to get their salaries increased."</t>
  </si>
  <si>
    <t>[0.6320621967315674]</t>
  </si>
  <si>
    <t>[array([0.00432593, 0.36361185, 0.6320622 ], dtype=float32)]</t>
  </si>
  <si>
    <t>Pretty good place to work, until it's not</t>
  </si>
  <si>
    <t>Good management._x000D_
Pay is ok, definitely not on the higher end.</t>
  </si>
  <si>
    <t>Layoffs happen without warning._x000D_
Bonuses are based on things that aren't really published so it's hard to predict.</t>
  </si>
  <si>
    <t>Good management._x000D_
Pay is ok, definitely not on the higher end. Layoffs happen without warning._x000D_
Bonuses are based on things that aren't really published so it's hard to predict.</t>
  </si>
  <si>
    <t>Good management.  Pay is ok, definitely not on the higher end. Layoffs happen without warning.  Bonuses are based on things that aren't really published so it's hard to predict.</t>
  </si>
  <si>
    <t>"Good management. Pay is ok, definitely not on the higher end. Layoffs happen without warning. Bonuses are based on things that aren't really published so it's hard to predict."</t>
  </si>
  <si>
    <t>[0.9286410808563232]</t>
  </si>
  <si>
    <t>[array([0.01508659, 0.9286411 , 0.05627235], dtype=float32)]</t>
  </si>
  <si>
    <t>What's not to love</t>
  </si>
  <si>
    <t>Senior Field Service Technician</t>
  </si>
  <si>
    <t>Coworkers are friendly helpful experienced</t>
  </si>
  <si>
    <t>not responsive to questions and sometimes emails</t>
  </si>
  <si>
    <t>Coworkers are friendly helpful experienced not responsive to questions and sometimes emails</t>
  </si>
  <si>
    <t>[0.6292344927787781]</t>
  </si>
  <si>
    <t>[array([0.10631889, 0.26444665, 0.6292345 ], dtype=float32)]</t>
  </si>
  <si>
    <t>Good Company to work for, although some departments are not great.</t>
  </si>
  <si>
    <t>Senior Demand Analyst</t>
  </si>
  <si>
    <t>The company overall is not a bad place to work. The company continues to experience strong growth, but there are significant challenges, particularly in the supply chain. There are certain departments and teams that offer better work environments than others. The "unlimited PTO" is nice, although you need to work for a manager &amp; department that embrace taking PTO to fully take advantage of this. The Employee Stock Purchase Program (ESPP) is a nice perk to have access to. The 401K matching rate is fairly competitive.  Most teams are still very flexible with remote work, which is very convenient.  There were no required weekly days in the office when I left.</t>
  </si>
  <si>
    <t>Heavy workload placed upon individuals in supply chain, tedious &amp; manual job activities, lower than industry average pay, and a lack of gratitude for the hard work of supply chain individual contributors from certain senior leaders and members of the sales team. Supply Chain seems to operate in a constant state of chaos. Some areas of supply chain do not embrace taking PTO, which leads to high burnout levels among employees. Annual bonus growth seems to have stagnated post-Covid. Annual raises are consistently very low. It is very hard to be promoted within supply chain. However, lateral "rotations" are frequently offered. There is a lack of transparency, honesty, and integrity between some supply chain people leaders and their individual contributor employees.</t>
  </si>
  <si>
    <t>The company overall is not a bad place to work. The company continues to experience strong growth, but there are significant challenges, particularly in the supply chain. There are certain departments and teams that offer better work environments than others. The "unlimited PTO" is nice, although you need to work for a manager &amp; department that embrace taking PTO to fully take advantage of this. The Employee Stock Purchase Program (ESPP) is a nice perk to have access to. The 401K matching rate is fairly competitive.  Most teams are still very flexible with remote work, which is very convenient.  There were no required weekly days in the office when I left. Heavy workload placed upon individuals in supply chain, tedious &amp; manual job activities, lower than industry average pay, and a lack of gratitude for the hard work of supply chain individual contributors from certain senior leaders and members of the sales team. Supply Chain seems to operate in a constant state of chaos. Some areas of supply chain do not embrace taking PTO, which leads to high burnout levels among employees. Annual bonus growth seems to have stagnated post-Covid. Annual raises are consistently very low. It is very hard to be promoted within supply chain. However, lateral "rotations" are frequently offered. There is a lack of transparency, honesty, and integrity between some supply chain people leaders and their individual contributor employees.</t>
  </si>
  <si>
    <t>"The company overall is not a bad place to work. The company continues to experience strong growth, but there are significant challenges, particularly in the supply chain. There are certain departments and teams that offer better work environments than others. The ""unlimited PTO"" is nice, although you need to work for a manager &amp; department that embrace taking PTO to fully take advantage of this. The Employee Stock Purchase Program (ESPP) is a nice perk to have access to. The 401K matching rate is fairly competitive. Most teams are still very flexible with remote work, which is very convenient. There were no required weekly days in the office when I left. Heavy workload placed upon individuals in supply chain, tedious &amp; manual job activities, lower than industry average pay, and a lack of gratitude for the hard work of supply chain individual contributors from certain senior leaders and members of the sales team. Supply Chain seems to operate in a constant state of chaos. Some areas of supply chain do not embrace taking PTO, which leads to high burnout levels among employees. Annual bonus growth seems to have stagnated post-Covid. Annual raises are consistently very low. It is very hard to be promoted within supply chain. However, lateral ""rotations"" are frequently offered. There is a lack of transparency, honesty, and integrity between some supply chain people leaders and their individual contributor employees."</t>
  </si>
  <si>
    <t>[0.8183775544166565]</t>
  </si>
  <si>
    <t>[array([0.17127256, 0.01034982, 0.81837755], dtype=float32)]</t>
  </si>
  <si>
    <t>Proud of be a Motorolan</t>
  </si>
  <si>
    <t>Specialist Tax</t>
  </si>
  <si>
    <t>Throughout these 10 years, I have lived Motorola's values, I have gained work and personal experience. Motorola is an inclusive company, with great respect for people, which is why through its foundation it offers humanitarian support in which it makes us employees participate and that is one of the values that make me feel proud to be part of Motorola Solutions.</t>
  </si>
  <si>
    <t>I have nothing to say.</t>
  </si>
  <si>
    <t>Throughout these 10 years, I have lived Motorola's values, I have gained work and personal experience. Motorola is an inclusive company, with great respect for people, which is why through its foundation it offers humanitarian support in which it makes us employees participate and that is one of the values that make me feel proud to be part of Motorola Solutions. I have nothing to say.</t>
  </si>
  <si>
    <t>"Throughout these 10 years, I have lived Motorola's values, I have gained work and personal experience. Motorola is an inclusive company, with great respect for people, which is why through its foundation it offers humanitarian support in which it makes us employees participate and that is one of the values that make me feel proud to be part of Motorola Solutions. I have nothing to say."</t>
  </si>
  <si>
    <t>[0.733644425868988]</t>
  </si>
  <si>
    <t>[array([0.00195002, 0.7336444 , 0.26440558], dtype=float32)]</t>
  </si>
  <si>
    <t>A company where you can develop yourself !</t>
  </si>
  <si>
    <t>The free work environment and management system allow me to develop myself.</t>
  </si>
  <si>
    <t>At first, you may be confused by the various company systems and procedures.</t>
  </si>
  <si>
    <t>The free work environment and management system allow me to develop myself. At first, you may be confused by the various company systems and procedures.</t>
  </si>
  <si>
    <t>"The free work environment and management system allow me to develop myself. At first, you may be confused by the various company systems and procedures."</t>
  </si>
  <si>
    <t>[0.8332932591438293]</t>
  </si>
  <si>
    <t>[array([0.00236099, 0.83329326, 0.16434583], dtype=float32)]</t>
  </si>
  <si>
    <t>My adventure with Motorola started by accident and surprised me from the beginning. Honestly speaking I was not considering Motorola as my future workplace at all. Now I know that it would be a huge mistake! Every single step, starting from the first appointment, was an amazing experience for me. The entire process was fully professional and exceeded my expectations. I am truly delighted to join a wonderful team running one of the future oriented and strategic projects. Team leaders are the best-in-class experts. Does it sound like a dream? You should try at least!</t>
  </si>
  <si>
    <t>Are there any? Let's skip all the small things which don't have any impact in general.</t>
  </si>
  <si>
    <t>My adventure with Motorola started by accident and surprised me from the beginning. Honestly speaking I was not considering Motorola as my future workplace at all. Now I know that it would be a huge mistake! Every single step, starting from the first appointment, was an amazing experience for me. The entire process was fully professional and exceeded my expectations. I am truly delighted to join a wonderful team running one of the future oriented and strategic projects. Team leaders are the best-in-class experts. Does it sound like a dream? You should try at least! Are there any? Let's skip all the small things which don't have any impact in general.</t>
  </si>
  <si>
    <t>"My adventure with Motorola started by accident and surprised me from the beginning. Honestly speaking I was not considering Motorola as my future workplace at all. Now I know that it would be a huge mistake! Every single step, starting from the first appointment, was an amazing experience for me. The entire process was fully professional and exceeded my expectations. I am truly delighted to join a wonderful team running one of the future oriented and strategic projects. Team leaders are the best-in-class experts. Does it sound like a dream? You should try at least! Are there any? Let's skip all the small things which don't have any impact in general."</t>
  </si>
  <si>
    <t>[0.6200294494628906]</t>
  </si>
  <si>
    <t>[array([0.00145661, 0.37851396, 0.62002945], dtype=float32)]</t>
  </si>
  <si>
    <t>Enterprise Account Manager</t>
  </si>
  <si>
    <t>Holtsville, NY</t>
  </si>
  <si>
    <t>You learn a lot, experience new technology, culture is old but gold.</t>
  </si>
  <si>
    <t>Long hours, crazy performance audit</t>
  </si>
  <si>
    <t>You learn a lot, experience new technology, culture is old but gold. Long hours, crazy performance audit</t>
  </si>
  <si>
    <t>"You learn a lot, experience new technology, culture is old but gold. Long hours, crazy performance audit"</t>
  </si>
  <si>
    <t>[0.5513988733291626]</t>
  </si>
  <si>
    <t>[array([0.0050477 , 0.5513989 , 0.44355345], dtype=float32)]</t>
  </si>
  <si>
    <t>A Cautionary Tale</t>
  </si>
  <si>
    <t>Westminster, CO</t>
  </si>
  <si>
    <t>* Company has immense potential. We can truly be the leader again and dominate the industry. * There are people at this company that have diverse expertise and can make the company the best it has ever been if they can be brought together as a conglomerate. * The people here also come from diverse backgrounds which is only healthy for a company. * We have a leg up on our competitors because of our diverse client list as well and can really use that to improve the product across the spectrum.</t>
  </si>
  <si>
    <t>* Stale leadership. The people leading the charge are trying to sell years old technology (to the industry) as cutting edge and our customers know it and the overall product is suffering. * Ideas from employees to make the company or product better are seen as annoyances rather than innovation. * If you work hard expect more work, but mediocrity gets you promoted as long as you have tenure. * Motorola bought this company out over a year ago and there is still a significant group of people who want to only be Envysion and actively resist the change.</t>
  </si>
  <si>
    <t>* Company has immense potential. We can truly be the leader again and dominate the industry. * There are people at this company that have diverse expertise and can make the company the best it has ever been if they can be brought together as a conglomerate. * The people here also come from diverse backgrounds which is only healthy for a company. * We have a leg up on our competitors because of our diverse client list as well and can really use that to improve the product across the spectrum. * Stale leadership. The people leading the charge are trying to sell years old technology (to the industry) as cutting edge and our customers know it and the overall product is suffering. * Ideas from employees to make the company or product better are seen as annoyances rather than innovation. * If you work hard expect more work, but mediocrity gets you promoted as long as you have tenure. * Motorola bought this company out over a year ago and there is still a significant group of people who want to only be Envysion and actively resist the change.</t>
  </si>
  <si>
    <t>"* Company has immense potential. We can truly be the leader again and dominate the industry. * There are people at this company that have diverse expertise and can make the company the best it has ever been if they can be brought together as a conglomerate. * The people here also come from diverse backgrounds which is only healthy for a company. * We have a leg up on our competitors because of our diverse client list as well and can really use that to improve the product across the spectrum. * Stale leadership. The people leading the charge are trying to sell years old technology (to the industry) as cutting edge and our customers know it and the overall product is suffering. * Ideas from employees to make the company or product better are seen as annoyances rather than innovation. * If you work hard expect more work, but mediocrity gets you promoted as long as you have tenure. * Motorola bought this company out over a year ago and there is still a significant group of people who want to only be Envysion and actively resist the change."</t>
  </si>
  <si>
    <t>[0.9728670120239258]</t>
  </si>
  <si>
    <t>[array([0.00704595, 0.02008704, 0.972867  ], dtype=float32)]</t>
  </si>
  <si>
    <t>1.0478819608688354</t>
  </si>
  <si>
    <t>NielsenIQ</t>
  </si>
  <si>
    <t>Good people, awful company</t>
  </si>
  <si>
    <t>- Very low salary_x000D_
- No self-development (Unless you want to learn only in-company software, which will be practically useless for your future career)_x000D_
- Very bad benefits plan and no bonuses (the very basic benefits such as multisport and days off are offered by 90% of companies in Poland)_x000D_
- No social events (maybe once a year after many employees ask for it) _x000D_
- The yearly raise is very small and close to none_x000D_
- Very rare promotions and, in the case of promotion, very small and low raise_x000D_
- The company is not following the Polish labor code regarding giving back bank holidays in case of collapsing with weekends._x000D_
- Very bad head managers (I don't mean the PMs or smaller teams managers. They are great. I mean the head of the bigger team consists of more than 100 people.)</t>
  </si>
  <si>
    <t>#NAME? - Very low salary_x000D_
- No self-development (Unless you want to learn only in-company software, which will be practically useless for your future career)_x000D_
- Very bad benefits plan and no bonuses (the very basic benefits such as multisport and days off are offered by 90% of companies in Poland)_x000D_
- No social events (maybe once a year after many employees ask for it) _x000D_
- The yearly raise is very small and close to none_x000D_
- Very rare promotions and, in the case of promotion, very small and low raise_x000D_
- The company is not following the Polish labor code regarding giving back bank holidays in case of collapsing with weekends._x000D_
- Very bad head managers (I don't mean the PMs or smaller teams managers. They are great. I mean the head of the bigger team consists of more than 100 people.)</t>
  </si>
  <si>
    <t>#NAME? - Very low salary  - No self-development (Unless you want to learn only in-company software, which will be practically useless for your future career)  - Very bad benefits plan and no bonuses (the very basic benefits such as multisport and days off are offered by 90% of companies in Poland)  - No social events (maybe once a year after many employees ask for it)   - The yearly raise is very small and close to none  - Very rare promotions and, in the case of promotion, very small and low raise  - The company is not following the Polish labor code regarding giving back bank holidays in case of collapsing with weekends.  - Very bad head managers (I don't mean the PMs or smaller teams managers. They are great. I mean the head of the bigger team consists of more than 100 people.)</t>
  </si>
  <si>
    <t>"#NAME? - Very low salary - No self-development (Unless you want to learn only in-company software, which will be practically useless for your future career) - Very bad benefits plan and no bonuses (the very basic benefits such as multisport and days off are offered by 90% of companies in Poland) - No social events (maybe once a year after many employees ask for it)  - The yearly raise is very small and close to none - Very rare promotions and, in the case of promotion, very small and low raise - The company is not following the Polish labor code regarding giving back bank holidays in case of collapsing with weekends. - Very bad head managers (I don't mean the PMs or smaller teams managers. They are great. I mean the head of the bigger team consists of more than 100 people.)"</t>
  </si>
  <si>
    <t>[0.5719524621963501]</t>
  </si>
  <si>
    <t>[array([0.57195246, 0.42523256, 0.00281498], dtype=float32)]</t>
  </si>
  <si>
    <t>1.048059344291687</t>
  </si>
  <si>
    <t>Some Amazing leaders but some terrible team managers</t>
  </si>
  <si>
    <t>Sales Development</t>
  </si>
  <si>
    <t>Good Place to start your career</t>
  </si>
  <si>
    <t>Great company and people</t>
  </si>
  <si>
    <t>Associate Client Manager</t>
  </si>
  <si>
    <t>Bentonville, AR</t>
  </si>
  <si>
    <t>Company has a long history (100+ years), with the best data provider for the FMCG industry. Everyone I work with is smart and dedicated to their jobs and performance, and almost everyone have been really good to work with--always willing to help and share ideas and feedback.</t>
  </si>
  <si>
    <t>Sometimes at such a large company, you can at times feel lost in the shuffle. Promotions are hard to come by, and salary/pay is not as competitive as my role and skillset should yield. This is the reason for the 4 stars instead of 5.</t>
  </si>
  <si>
    <t>Company has a long history (100+ years), with the best data provider for the FMCG industry. Everyone I work with is smart and dedicated to their jobs and performance, and almost everyone have been really good to work with--always willing to help and share ideas and feedback. Sometimes at such a large company, you can at times feel lost in the shuffle. Promotions are hard to come by, and salary/pay is not as competitive as my role and skillset should yield. This is the reason for the 4 stars instead of 5.</t>
  </si>
  <si>
    <t>"Company has a long history (100+ years), with the best data provider for the FMCG industry. Everyone I work with is smart and dedicated to their jobs and performance, and almost everyone have been really good to work with--always willing to help and share ideas and feedback. Sometimes at such a large company, you can at times feel lost in the shuffle. Promotions are hard to come by, and salary/pay is not as competitive as my role and skillset should yield. This is the reason for the 4 stars instead of 5."</t>
  </si>
  <si>
    <t>[0.5550217628479004]</t>
  </si>
  <si>
    <t>[array([0.00305004, 0.55502176, 0.44192818], dtype=float32)]</t>
  </si>
  <si>
    <t>Nice please to work for marketing research.</t>
  </si>
  <si>
    <t>It's a well-known company within the marketing research world globally._x000D_
It's flexible and has good benefit to the employees._x000D_
Also, the company has a lot of expertise in multiple areas that can help you to leverage your knowledge._x000D_
Finally, sine it has presence in more than 100 countries, you have global support from your colleges all over the world.</t>
  </si>
  <si>
    <t>Many people is doing a similar job , hence the point of differentiated between employees is limited._x000D_
Your key objectives are to sell projects to the clients, hence you need to always do wherever the clients want, so if you are lucky, you will have nice clients or if not complicated clients.</t>
  </si>
  <si>
    <t>It's a well-known company within the marketing research world globally._x000D_
It's flexible and has good benefit to the employees._x000D_
Also, the company has a lot of expertise in multiple areas that can help you to leverage your knowledge._x000D_
Finally, sine it has presence in more than 100 countries, you have global support from your colleges all over the world. Many people is doing a similar job , hence the point of differentiated between employees is limited._x000D_
Your key objectives are to sell projects to the clients, hence you need to always do wherever the clients want, so if you are lucky, you will have nice clients or if not complicated clients.</t>
  </si>
  <si>
    <t>It's a well-known company within the marketing research world globally.  It's flexible and has good benefit to the employees.  Also, the company has a lot of expertise in multiple areas that can help you to leverage your knowledge.  Finally, sine it has presence in more than 100 countries, you have global support from your colleges all over the world. Many people is doing a similar job , hence the point of differentiated between employees is limited.  Your key objectives are to sell projects to the clients, hence you need to always do wherever the clients want, so if you are lucky, you will have nice clients or if not complicated clients.</t>
  </si>
  <si>
    <t>"It's a well-known company within the marketing research world globally. It's flexible and has good benefit to the employees. Also, the company has a lot of expertise in multiple areas that can help you to leverage your knowledge. Finally, sine it has presence in more than 100 countries, you have global support from your colleges all over the world. Many people is doing a similar job , hence the point of differentiated between employees is limited. Your key objectives are to sell projects to the clients, hence you need to always do wherever the clients want, so if you are lucky, you will have nice clients or if not complicated clients."</t>
  </si>
  <si>
    <t>[0.7986546158790588]</t>
  </si>
  <si>
    <t>[array([0.0010561 , 0.20028923, 0.7986546 ], dtype=float32)]</t>
  </si>
  <si>
    <t>1.047932744026184</t>
  </si>
  <si>
    <t>Senior Management doesnâ€™t understand the business on the ground</t>
  </si>
  <si>
    <t>Remote work and decent benefits</t>
  </si>
  <si>
    <t>Senior management does not have a direction based in reality. Assign middle managers to business units where they have no experience or skills. Very amateur and old school approach to sales.</t>
  </si>
  <si>
    <t>Remote work and decent benefits Senior management does not have a direction based in reality. Assign middle managers to business units where they have no experience or skills. Very amateur and old school approach to sales.</t>
  </si>
  <si>
    <t>[0.9102043509483337]</t>
  </si>
  <si>
    <t>[array([0.03850432, 0.91020435, 0.05129134], dtype=float32)]</t>
  </si>
  <si>
    <t>Your skill will be obsolete to the market</t>
  </si>
  <si>
    <t>Senior Data Science Executive</t>
  </si>
  <si>
    <t>**Critical**_x000D_
- Unless you are looking for retirement or are sure you will be in this company on all causes, this is not a company you want to stay long for simply because your skills relevant to what most companies need will be obsolete. _x000D_
- On that note, the skills/experiences you are about to learn in this company are of no use to other industries as well because it is very Nielsen-specific_x000D_
- if it is fine with you and you decide to stick around and see what you can pick up, while the products are mostly defined and there are no actual real initiatives that matter, the time people have will be on playing politics (guys, it is not worth your years of contribution be involved in politics that brings you to no-where)</t>
  </si>
  <si>
    <t>#NAME? **Critical**_x000D_
- Unless you are looking for retirement or are sure you will be in this company on all causes, this is not a company you want to stay long for simply because your skills relevant to what most companies need will be obsolete. _x000D_
- On that note, the skills/experiences you are about to learn in this company are of no use to other industries as well because it is very Nielsen-specific_x000D_
- if it is fine with you and you decide to stick around and see what you can pick up, while the products are mostly defined and there are no actual real initiatives that matter, the time people have will be on playing politics (guys, it is not worth your years of contribution be involved in politics that brings you to no-where)</t>
  </si>
  <si>
    <t>#NAME? **Critical**  - Unless you are looking for retirement or are sure you will be in this company on all causes, this is not a company you want to stay long for simply because your skills relevant to what most companies need will be obsolete.   - On that note, the skills/experiences you are about to learn in this company are of no use to other industries as well because it is very Nielsen-specific  - if it is fine with you and you decide to stick around and see what you can pick up, while the products are mostly defined and there are no actual real initiatives that matter, the time people have will be on playing politics (guys, it is not worth your years of contribution be involved in politics that brings you to no-where)</t>
  </si>
  <si>
    <t>"#NAME? **Critical** - Unless you are looking for retirement or are sure you will be in this company on all causes, this is not a company you want to stay long for simply because your skills relevant to what most companies need will be obsolete.  - On that note, the skills/experiences you are about to learn in this company are of no use to other industries as well because it is very Nielsen-specific - if it is fine with you and you decide to stick around and see what you can pick up, while the products are mostly defined and there are no actual real initiatives that matter, the time people have will be on playing politics (guys, it is not worth your years of contribution be involved in politics that brings you to no-where)"</t>
  </si>
  <si>
    <t>[0.8509706854820251]</t>
  </si>
  <si>
    <t>[array([0.10738184, 0.8509707 , 0.04164747], dtype=float32)]</t>
  </si>
  <si>
    <t>NielsenIQ: A Dynamic Workplace for Data Enthusiasts</t>
  </si>
  <si>
    <t>Senior BI Analyst</t>
  </si>
  <si>
    <t>Global Reach: NielsenIQ is a global leader in data analytics and market intelligence, providing employees with exposure to a wide range of industries and markets worldwide. Learning Opportunities: The company offers numerous opportunities for professional growth and development, including training programs, workshops, and access to cutting-edge technology. Impactful Work: Working at NielsenIQ allows employees to make a significant impact on clients' businesses by providing valuable insights and data-driven solutions. Collaborative Environment: Many employees appreciate the collaborative and supportive work culture at NielsenIQ, which fosters teamwork and innovation. Diverse Workforce: The company values diversity and inclusion, creating an environment where employees from various backgrounds can thrive. Benefits Package: NielsenIQ typically offers a competitive benefits package, which may include health and wellness programs, retirement plans, and other perks. Flexible Work Options: Depending on your role, NielsenIQ may offer flexible work arrangements, allowing employees to maintain a work-life balance.</t>
  </si>
  <si>
    <t>Limited Work-from-Home Options: Depending on the role, NielsenIQ may have limited remote work options, which can be a drawback for those seeking more flexible work arrangements. Competitive Environment: The company's reputation for excellence can create a highly competitive internal culture, which might not suit everyone's working style. Work-Life Balance: Maintaining a healthy work-life balance can be challenging, especially in roles with demanding client expectations or project-based work. Salary Competitiveness: Depending on the role and location, some employees may find that their salaries are not as competitive as they would like in comparison to industry standards. Hierarchical Structure: NielsenIQ's organizational structure may be perceived as hierarchical, which can affect decision-making processes and career advancement for some. Client Pressure: In client-facing roles, there can be pressure to meet client demands and expectations, which can sometimes lead to stress.</t>
  </si>
  <si>
    <t>Global Reach: NielsenIQ is a global leader in data analytics and market intelligence, providing employees with exposure to a wide range of industries and markets worldwide. Learning Opportunities: The company offers numerous opportunities for professional growth and development, including training programs, workshops, and access to cutting-edge technology. Impactful Work: Working at NielsenIQ allows employees to make a significant impact on clients' businesses by providing valuable insights and data-driven solutions. Collaborative Environment: Many employees appreciate the collaborative and supportive work culture at NielsenIQ, which fosters teamwork and innovation. Diverse Workforce: The company values diversity and inclusion, creating an environment where employees from various backgrounds can thrive. Benefits Package: NielsenIQ typically offers a competitive benefits package, which may include health and wellness programs, retirement plans, and other perks. Flexible Work Options: Depending on your role, NielsenIQ may offer flexible work arrangements, allowing employees to maintain a work-life balance. Limited Work-from-Home Options: Depending on the role, NielsenIQ may have limited remote work options, which can be a drawback for those seeking more flexible work arrangements. Competitive Environment: The company's reputation for excellence can create a highly competitive internal culture, which might not suit everyone's working style. Work-Life Balance: Maintaining a healthy work-life balance can be challenging, especially in roles with demanding client expectations or project-based work. Salary Competitiveness: Depending on the role and location, some employees may find that their salaries are not as competitive as they would like in comparison to industry standards. Hierarchical Structure: NielsenIQ's organizational structure may be perceived as hierarchical, which can affect decision-making processes and career advancement for some. Client Pressure: In client-facing roles, there can be pressure to meet client demands and expectations, which can sometimes lead to stress.</t>
  </si>
  <si>
    <t>"Global Reach: NielsenIQ is a global leader in data analytics and market intelligence, providing employees with exposure to a wide range of industries and markets worldwide. Learning Opportunities: The company offers numerous opportunities for professional growth and development, including training programs, workshops, and access to cutting-edge technology. Impactful Work: Working at NielsenIQ allows employees to make a significant impact on clients' businesses by providing valuable insights and data-driven solutions. Collaborative Environment: Many employees appreciate the collaborative and supportive work culture at NielsenIQ, which fosters teamwork and innovation. Diverse Workforce: The company values diversity and inclusion, creating an environment where employees from various backgrounds can thrive. Benefits Package: NielsenIQ typically offers a competitive benefits package, which may include health and wellness programs, retirement plans, and other perks. Flexible Work Options: Depending on your role, NielsenIQ may offer flexible work arrangements, allowing employees to maintain a work-life balance. Limited Work-from-Home Options: Depending on the role, NielsenIQ may have limited remote work options, which can be a drawback for those seeking more flexible work arrangements. Competitive Environment: The company's reputation for excellence can create a highly competitive internal culture, which might not suit everyone's working style. Work-Life Balance: Maintaining a healthy work-life balance can be challenging, especially in roles with demanding client expectations or project-based work. Salary Competitiveness: Depending on the role and location, some employees may find that their salaries are not as competitive as they would like in comparison to industry standards. Hierarchical Structure: NielsenIQ's organizational structure may be</t>
  </si>
  <si>
    <t>[0.9969461560249329]</t>
  </si>
  <si>
    <t>[array([5.8092951e-04, 2.4729576e-03, 9.9694616e-01], dtype=float32)]</t>
  </si>
  <si>
    <t>Great Development and Learning Plans, Excellent Customer Experience, No Sponsorship till PSW visa expires</t>
  </si>
  <si>
    <t>Insight Analyst</t>
  </si>
  <si>
    <t>Great Development and Learning Plans, Excellent Customer Experience_x000D_
_x000D_
Global company with excellent progression opportunities.</t>
  </si>
  <si>
    <t>No Sponsorship until PSW visa expires for international students.</t>
  </si>
  <si>
    <t>Great Development and Learning Plans, Excellent Customer Experience_x000D_
_x000D_
Global company with excellent progression opportunities. No Sponsorship until PSW visa expires for international students.</t>
  </si>
  <si>
    <t>Great Development and Learning Plans, Excellent Customer Experience    Global company with excellent progression opportunities. No Sponsorship until PSW visa expires for international students.</t>
  </si>
  <si>
    <t>"Great Development and Learning Plans, Excellent Customer Experience  Global company with excellent progression opportunities. No Sponsorship until PSW visa expires for international students."</t>
  </si>
  <si>
    <t>[0.5306819081306458]</t>
  </si>
  <si>
    <t>[array([0.00461144, 0.46470663, 0.5306819 ], dtype=float32)]</t>
  </si>
  <si>
    <t>Software Engineer-Mid Level</t>
  </si>
  <si>
    <t>Software Engineer (Mid-level)</t>
  </si>
  <si>
    <t>Nothing as such. You will start regretting your decision from the very first week.</t>
  </si>
  <si>
    <t>The managers there have zero technical knowledge. They cant understand problem . But simply chase deadlines._x000D_
They hire the best engineers from industry and put them under worst managers from service based companies who has zero knowlege on product development _x000D_
Managers are very very un-professional that they use words like â€œi will fire youâ€ â€œ i will ensure that you dont get a job anywhere elseâ€ etc.</t>
  </si>
  <si>
    <t>Nothing as such. You will start regretting your decision from the very first week. The managers there have zero technical knowledge. They cant understand problem . But simply chase deadlines._x000D_
They hire the best engineers from industry and put them under worst managers from service based companies who has zero knowlege on product development _x000D_
Managers are very very un-professional that they use words like â€œi will fire youâ€ â€œ i will ensure that you dont get a job anywhere elseâ€ etc.</t>
  </si>
  <si>
    <t>Nothing as such. You will start regretting your decision from the very first week. The managers there have zero technical knowledge. They cant understand problem . But simply chase deadlines.  They hire the best engineers from industry and put them under worst managers from service based companies who has zero knowlege on product development   Managers are very very un-professional that they use words like â€œi will fire youâ€ â€œ i will ensure that you dont get a job anywhere elseâ€ etc.</t>
  </si>
  <si>
    <t>Nothing as such. You will start regretting your decision from the very first week. The managers there have zero technical knowledge. They cant understand problem . But simply chase deadlines. They hire the best engineers from industry and put them under worst managers from service based companies who has zero knowlege on product development  Managers are very very un-professional that they use words like â€œi will fire youâ€ â€œ i will ensure that you dont get a job anywhere elseâ€ etc.</t>
  </si>
  <si>
    <t>[0.595109224319458]</t>
  </si>
  <si>
    <t>[array([0.39303812, 0.5951092 , 0.01185265], dtype=float32)]</t>
  </si>
  <si>
    <t>Good for a fresher job</t>
  </si>
  <si>
    <t>Data Processing Analyst</t>
  </si>
  <si>
    <t>Healthy work culture. Very cooperative leaders and co workers.</t>
  </si>
  <si>
    <t>Salary. Learning growth. Monotonous work.</t>
  </si>
  <si>
    <t>Healthy work culture. Very cooperative leaders and co workers. Salary. Learning growth. Monotonous work.</t>
  </si>
  <si>
    <t>[0.9677802324295044]</t>
  </si>
  <si>
    <t>[array([9.5669943e-04, 3.1262994e-02, 9.6778023e-01], dtype=float32)]</t>
  </si>
  <si>
    <t>Stable but not so much</t>
  </si>
  <si>
    <t>Jr Modelling Analyst</t>
  </si>
  <si>
    <t>Bogota, Cundinamarca</t>
  </si>
  <si>
    <t>1. You manage your own times</t>
  </si>
  <si>
    <t>1. Career plans are not very well defined</t>
  </si>
  <si>
    <t>1. You manage your own times 1. Career plans are not very well defined</t>
  </si>
  <si>
    <t>[0.9206607937812805]</t>
  </si>
  <si>
    <t>[array([0.02094078, 0.9206608 , 0.05839845], dtype=float32)]</t>
  </si>
  <si>
    <t>Great place to grow personal skills</t>
  </si>
  <si>
    <t>Great people, clear company growth initiatives.</t>
  </si>
  <si>
    <t>Growing pains, disorganized teams, a lot of duplicate work.</t>
  </si>
  <si>
    <t>Great people, clear company growth initiatives. Growing pains, disorganized teams, a lot of duplicate work.</t>
  </si>
  <si>
    <t>"Great people, clear company growth initiatives. Growing pains, disorganized teams, a lot of duplicate work."</t>
  </si>
  <si>
    <t>[0.6892711520195007]</t>
  </si>
  <si>
    <t>[array([0.00709462, 0.68927115, 0.30363417], dtype=float32)]</t>
  </si>
  <si>
    <t>Great work culture low chances internal mobility</t>
  </si>
  <si>
    <t>Great work culture_x000D_
Great work life balance_x000D_
The office keeps doing some or other things to entertain employees and improve</t>
  </si>
  <si>
    <t>No sign of internal mobility</t>
  </si>
  <si>
    <t>Great work culture_x000D_
Great work life balance_x000D_
The office keeps doing some or other things to entertain employees and improve No sign of internal mobility</t>
  </si>
  <si>
    <t>Great work culture  Great work life balance  The office keeps doing some or other things to entertain employees and improve No sign of internal mobility</t>
  </si>
  <si>
    <t>Great work culture Great work life balance The office keeps doing some or other things to entertain employees and improve No sign of internal mobility</t>
  </si>
  <si>
    <t>[0.9919230341911316]</t>
  </si>
  <si>
    <t>[array([8.6605846e-04, 7.2109103e-03, 9.9192303e-01], dtype=float32)]</t>
  </si>
  <si>
    <t>Tech Delivery Specialist</t>
  </si>
  <si>
    <t>Good work culture, helpful co-workers, good team, good manager, many learning opportunities, and HR people.</t>
  </si>
  <si>
    <t>Nothing as such, everything is good.</t>
  </si>
  <si>
    <t>Good work culture, helpful co-workers, good team, good manager, many learning opportunities, and HR people. Nothing as such, everything is good.</t>
  </si>
  <si>
    <t>"Good work culture, helpful co-workers, good team, good manager, many learning opportunities, and HR people. Nothing as such, everything is good."</t>
  </si>
  <si>
    <t>[0.7095137238502502]</t>
  </si>
  <si>
    <t>[array([0.00542434, 0.7095137 , 0.2850619 ], dtype=float32)]</t>
  </si>
  <si>
    <t>very supportive management, great office, flexible working</t>
  </si>
  <si>
    <t>Progression could be better, there isn't much opportunity for growth</t>
  </si>
  <si>
    <t>very supportive management, great office, flexible working Progression could be better, there isn't much opportunity for growth</t>
  </si>
  <si>
    <t>"very supportive management, great office, flexible working Progression could be better, there isn't much opportunity for growth"</t>
  </si>
  <si>
    <t>[0.92906653881073]</t>
  </si>
  <si>
    <t>[array([0.00568055, 0.92906654, 0.06525283], dtype=float32)]</t>
  </si>
  <si>
    <t>BASES Project Coordinator (Ops)</t>
  </si>
  <si>
    <t>Senior Project Coordinator</t>
  </si>
  <si>
    <t>Great Culture_x000D_
Workload is also good for Operations_x000D_
Recently we have seen had drop in resources for operations hence lower budgets for yearly increments.</t>
  </si>
  <si>
    <t>Low increment for Ops_x000D_
Low work value_x000D_
No Monetary incentive for the amount of project done</t>
  </si>
  <si>
    <t>Great Culture_x000D_
Workload is also good for Operations_x000D_
Recently we have seen had drop in resources for operations hence lower budgets for yearly increments. Low increment for Ops_x000D_
Low work value_x000D_
No Monetary incentive for the amount of project done</t>
  </si>
  <si>
    <t>Great Culture  Workload is also good for Operations  Recently we have seen had drop in resources for operations hence lower budgets for yearly increments. Low increment for Ops  Low work value  No Monetary incentive for the amount of project done</t>
  </si>
  <si>
    <t>Great Culture Workload is also good for Operations Recently we have seen had drop in resources for operations hence lower budgets for yearly increments. Low increment for Ops Low work value No Monetary incentive for the amount of project done</t>
  </si>
  <si>
    <t>[0.9664379358291626]</t>
  </si>
  <si>
    <t>[array([0.01543081, 0.01813129, 0.96643794], dtype=float32)]</t>
  </si>
  <si>
    <t xml:space="preserve">Good progress but long hours </t>
  </si>
  <si>
    <t>Associate Diector</t>
  </si>
  <si>
    <t>Intelligence people, top research firms</t>
  </si>
  <si>
    <t>Long hours, workload too high</t>
  </si>
  <si>
    <t>Intelligence people, top research firms Long hours, workload too high</t>
  </si>
  <si>
    <t>"Intelligence people, top research firms Long hours, workload too high"</t>
  </si>
  <si>
    <t>[0.9374808669090271]</t>
  </si>
  <si>
    <t>[array([0.03064842, 0.93748087, 0.03187072], dtype=float32)]</t>
  </si>
  <si>
    <t>Company Culture is really good.</t>
  </si>
  <si>
    <t>Data Processing Specialist</t>
  </si>
  <si>
    <t>The culture and work environment in Nielsen IQ is good and provides employees with the flexibility to complete the assigned work.</t>
  </si>
  <si>
    <t>There are no downsides in my opinion considering the work and culture in Nielsen IQ.</t>
  </si>
  <si>
    <t>The culture and work environment in Nielsen IQ is good and provides employees with the flexibility to complete the assigned work. There are no downsides in my opinion considering the work and culture in Nielsen IQ.</t>
  </si>
  <si>
    <t>[0.9796512722969055]</t>
  </si>
  <si>
    <t>[array([3.346627e-04, 2.001397e-02, 9.796513e-01], dtype=float32)]</t>
  </si>
  <si>
    <t>1.047808051109314</t>
  </si>
  <si>
    <t>No pressure and flexible work time</t>
  </si>
  <si>
    <t>Nothing as cons to be mentioned</t>
  </si>
  <si>
    <t>No pressure and flexible work time Nothing as cons to be mentioned</t>
  </si>
  <si>
    <t>[0.7775090336799622]</t>
  </si>
  <si>
    <t>[array([0.01063132, 0.77750903, 0.21185961], dtype=float32)]</t>
  </si>
  <si>
    <t>NN</t>
  </si>
  <si>
    <t>Good enviroment_x000D_
Great people_x000D_
Nice company</t>
  </si>
  <si>
    <t>No cons encountered all good</t>
  </si>
  <si>
    <t>Good enviroment_x000D_
Great people_x000D_
Nice company No cons encountered all good</t>
  </si>
  <si>
    <t>Good enviroment  Great people  Nice company No cons encountered all good</t>
  </si>
  <si>
    <t>Good enviroment Great people Nice company No cons encountered all good</t>
  </si>
  <si>
    <t>[0.9662183523178101]</t>
  </si>
  <si>
    <t>[array([0.00203404, 0.03174772, 0.96621835], dtype=float32)]</t>
  </si>
  <si>
    <t>Life at NIQ</t>
  </si>
  <si>
    <t>Employee Centric_x000D_
Good Atmosphere to learn new things_x000D_
Work Life Balance</t>
  </si>
  <si>
    <t>No Cons as of now</t>
  </si>
  <si>
    <t>Employee Centric_x000D_
Good Atmosphere to learn new things_x000D_
Work Life Balance No Cons as of now</t>
  </si>
  <si>
    <t>Employee Centric  Good Atmosphere to learn new things  Work Life Balance No Cons as of now</t>
  </si>
  <si>
    <t>Employee Centric Good Atmosphere to learn new things Work Life Balance No Cons as of now</t>
  </si>
  <si>
    <t>[0.5858883857727051]</t>
  </si>
  <si>
    <t>[array([0.00291434, 0.5858884 , 0.41119727], dtype=float32)]</t>
  </si>
  <si>
    <t>They compensate overtime hours a</t>
  </si>
  <si>
    <t>Hybrid working 3 days a week</t>
  </si>
  <si>
    <t>They compensate overtime hours a Hybrid working 3 days a week</t>
  </si>
  <si>
    <t>[0.9632869362831116]</t>
  </si>
  <si>
    <t>[array([0.00551264, 0.96328694, 0.03120041], dtype=float32)]</t>
  </si>
  <si>
    <t>1. Great company to start as a fresher_x000D_
2. Good pay and benefits</t>
  </si>
  <si>
    <t>Depends on the team you're in. It's company specific process and you don't get to learn anything out of the matrix. Less to 0 recognition and worst culture in Ops.</t>
  </si>
  <si>
    <t>1. Great company to start as a fresher_x000D_
2. Good pay and benefits Depends on the team you're in. It's company specific process and you don't get to learn anything out of the matrix. Less to 0 recognition and worst culture in Ops.</t>
  </si>
  <si>
    <t>1. Great company to start as a fresher  2. Good pay and benefits Depends on the team you're in. It's company specific process and you don't get to learn anything out of the matrix. Less to 0 recognition and worst culture in Ops.</t>
  </si>
  <si>
    <t>1. Great company to start as a fresher 2. Good pay and benefits Depends on the team you're in. It's company specific process and you don't get to learn anything out of the matrix. Less to 0 recognition and worst culture in Ops.</t>
  </si>
  <si>
    <t>[0.7235503792762756]</t>
  </si>
  <si>
    <t>[array([0.02195896, 0.25449064, 0.7235504 ], dtype=float32)]</t>
  </si>
  <si>
    <t>Great people at the company</t>
  </si>
  <si>
    <t>Stale tech resources and adaptation to new tech</t>
  </si>
  <si>
    <t>Great people at the company Stale tech resources and adaptation to new tech</t>
  </si>
  <si>
    <t>[0.9880695939064026]</t>
  </si>
  <si>
    <t>[array([0.00147381, 0.0104565 , 0.9880696 ], dtype=float32)]</t>
  </si>
  <si>
    <t>Open doors for a position in a CPG company</t>
  </si>
  <si>
    <t>employees are undervalued in this company</t>
  </si>
  <si>
    <t>Open doors for a position in a CPG company employees are undervalued in this company</t>
  </si>
  <si>
    <t>[0.9088531136512756]</t>
  </si>
  <si>
    <t>[array([0.04573856, 0.9088531 , 0.04540835], dtype=float32)]</t>
  </si>
  <si>
    <t>Operations @ NIQ</t>
  </si>
  <si>
    <t>Its a great place to work and learn</t>
  </si>
  <si>
    <t>Need to publicize all the work you have done for recognition</t>
  </si>
  <si>
    <t>Its a great place to work and learn Need to publicize all the work you have done for recognition</t>
  </si>
  <si>
    <t>[0.9777010083198547]</t>
  </si>
  <si>
    <t>[array([0.00584492, 0.01645413, 0.977701  ], dtype=float32)]</t>
  </si>
  <si>
    <t>a review</t>
  </si>
  <si>
    <t>flexibility of working from home</t>
  </si>
  <si>
    <t>long hours and too much change</t>
  </si>
  <si>
    <t>flexibility of working from home long hours and too much change</t>
  </si>
  <si>
    <t>[0.5876566171646118]</t>
  </si>
  <si>
    <t>[array([0.3438616 , 0.5876566 , 0.06848174], dtype=float32)]</t>
  </si>
  <si>
    <t>Outcome-oriented.</t>
  </si>
  <si>
    <t>Executive - Consumer Insights</t>
  </si>
  <si>
    <t>Pros are that the company is outcome-oriented.</t>
  </si>
  <si>
    <t>Work-life balance is not the best</t>
  </si>
  <si>
    <t>Pros are that the company is outcome-oriented. Work-life balance is not the best</t>
  </si>
  <si>
    <t>[0.9247922897338867]</t>
  </si>
  <si>
    <t>[array([0.05261425, 0.9247923 , 0.02259349], dtype=float32)]</t>
  </si>
  <si>
    <t>Not great salary is too low for the job</t>
  </si>
  <si>
    <t>The opportunity to learn about managing data and discovering actionable insights</t>
  </si>
  <si>
    <t>Pay is not great compared to the work you do, a report the company sells to other firms is 40X compared to your salary. Even if you produced that report.</t>
  </si>
  <si>
    <t>The opportunity to learn about managing data and discovering actionable insights Pay is not great compared to the work you do, a report the company sells to other firms is 40X compared to your salary. Even if you produced that report.</t>
  </si>
  <si>
    <t>"The opportunity to learn about managing data and discovering actionable insights Pay is not great compared to the work you do, a report the company sells to other firms is 40X compared to your salary. Even if you produced that report."</t>
  </si>
  <si>
    <t>[0.9815368056297302]</t>
  </si>
  <si>
    <t>[array([0.00454566, 0.9815368 , 0.01391757], dtype=float32)]</t>
  </si>
  <si>
    <t>Flexible work culture</t>
  </si>
  <si>
    <t>Good environment to work, time flexibility</t>
  </si>
  <si>
    <t>Growth depends on management here</t>
  </si>
  <si>
    <t>Good environment to work, time flexibility Growth depends on management here</t>
  </si>
  <si>
    <t>"Good environment to work, time flexibility Growth depends on management here"</t>
  </si>
  <si>
    <t>[0.8384612798690796]</t>
  </si>
  <si>
    <t>[array([0.00282917, 0.8384613 , 0.15870959], dtype=float32)]</t>
  </si>
  <si>
    <t>Strong work ethic good opportunity</t>
  </si>
  <si>
    <t>Business Insights Manager</t>
  </si>
  <si>
    <t>Flexibility good pay and holidays, dynamic industry good opportunity to develop skills. If you get on with your work and take ownership you will do well.</t>
  </si>
  <si>
    <t>not much of a social scene.</t>
  </si>
  <si>
    <t>Flexibility good pay and holidays, dynamic industry good opportunity to develop skills. If you get on with your work and take ownership you will do well. not much of a social scene.</t>
  </si>
  <si>
    <t>"Flexibility good pay and holidays, dynamic industry good opportunity to develop skills. If you get on with your work and take ownership you will do well. not much of a social scene."</t>
  </si>
  <si>
    <t>[0.7275349497795105]</t>
  </si>
  <si>
    <t>[array([0.0026568 , 0.72753495, 0.2698083 ], dtype=float32)]</t>
  </si>
  <si>
    <t>Statistician</t>
  </si>
  <si>
    <t>Nice computer,working from home,not too busy</t>
  </si>
  <si>
    <t>Low salary, no training, unclear tasks</t>
  </si>
  <si>
    <t>Nice computer,working from home,not too busy Low salary, no training, unclear tasks</t>
  </si>
  <si>
    <t>"Nice computer,working from home,not too busy Low salary, no training, unclear tasks"</t>
  </si>
  <si>
    <t>[0.9012517333030701]</t>
  </si>
  <si>
    <t>[array([0.01590526, 0.90125173, 0.08284303], dtype=float32)]</t>
  </si>
  <si>
    <t>good company overall nice experience</t>
  </si>
  <si>
    <t>Not that good on package</t>
  </si>
  <si>
    <t>good company overall nice experience Not that good on package</t>
  </si>
  <si>
    <t>[0.8848292827606201]</t>
  </si>
  <si>
    <t>[array([0.04394045, 0.07123026, 0.8848293 ], dtype=float32)]</t>
  </si>
  <si>
    <t>Strong Transformation</t>
  </si>
  <si>
    <t>Transformation into a growth company</t>
  </si>
  <si>
    <t>Change management challenges exists currently</t>
  </si>
  <si>
    <t>Transformation into a growth company Change management challenges exists currently</t>
  </si>
  <si>
    <t>[0.7450297474861145]</t>
  </si>
  <si>
    <t>[array([0.2331796 , 0.74502975, 0.02179067], dtype=float32)]</t>
  </si>
  <si>
    <t>best infrastructure for work in NIQ</t>
  </si>
  <si>
    <t>management is not so good everyone is thinking for own not for associate</t>
  </si>
  <si>
    <t>best infrastructure for work in NIQ management is not so good everyone is thinking for own not for associate</t>
  </si>
  <si>
    <t>[0.8304094672203064]</t>
  </si>
  <si>
    <t>[array([0.01644843, 0.83040947, 0.15314212], dtype=float32)]</t>
  </si>
  <si>
    <t>wonderful experience, good work culture, supportive staff</t>
  </si>
  <si>
    <t xml:space="preserve">good work culture,_x000D_
helpful co-workers,_x000D_
good team,_x000D_
many learning opportunities,_x000D_
</t>
  </si>
  <si>
    <t>nothing as such, everything is good, only thing I want to relocate in sharjaha, dubai</t>
  </si>
  <si>
    <t>good work culture,_x000D_
helpful co-workers,_x000D_
good team,_x000D_
many learning opportunities,_x000D_
 nothing as such, everything is good, only thing I want to relocate in sharjaha, dubai</t>
  </si>
  <si>
    <t>good work culture,  helpful co-workers,  good team,  many learning opportunities,   nothing as such, everything is good, only thing I want to relocate in sharjaha, dubai</t>
  </si>
  <si>
    <t>"good work culture, helpful co-workers, good team, many learning opportunities,  nothing as such, everything is good, only thing I want to relocate in sharjaha, dubai"</t>
  </si>
  <si>
    <t>[0.6925836801528931]</t>
  </si>
  <si>
    <t>[array([0.00532925, 0.6925837 , 0.30208707], dtype=float32)]</t>
  </si>
  <si>
    <t>its was great working here will be exposed to different cultures and world wide clients in improving retail experiances</t>
  </si>
  <si>
    <t>management should look after the employees as their family and understand the minimum basic mental health of an employee</t>
  </si>
  <si>
    <t>its was great working here will be exposed to different cultures and world wide clients in improving retail experiances management should look after the employees as their family and understand the minimum basic mental health of an employee</t>
  </si>
  <si>
    <t>[0.992177426815033]</t>
  </si>
  <si>
    <t>[array([0.00584716, 0.00197548, 0.9921774 ], dtype=float32)]</t>
  </si>
  <si>
    <t>Modelling Analyst</t>
  </si>
  <si>
    <t>Competitive salary, good balance work-life, GREAT benefit package.</t>
  </si>
  <si>
    <t>Work can be tedious and boring sometimes</t>
  </si>
  <si>
    <t>Competitive salary, good balance work-life, GREAT benefit package. Work can be tedious and boring sometimes</t>
  </si>
  <si>
    <t>"Competitive salary, good balance work-life, GREAT benefit package. Work can be tedious and boring sometimes"</t>
  </si>
  <si>
    <t>[0.5706073641777039]</t>
  </si>
  <si>
    <t>[array([0.01801766, 0.57060736, 0.41137505], dtype=float32)]</t>
  </si>
  <si>
    <t>Big and slow but relevant</t>
  </si>
  <si>
    <t>High quality solutions that are relevant for the industry and smart people</t>
  </si>
  <si>
    <t>Too much process, too much change and still catching up to competitors</t>
  </si>
  <si>
    <t>High quality solutions that are relevant for the industry and smart people Too much process, too much change and still catching up to competitors</t>
  </si>
  <si>
    <t>"High quality solutions that are relevant for the industry and smart people Too much process, too much change and still catching up to competitors"</t>
  </si>
  <si>
    <t>[0.6070187091827393]</t>
  </si>
  <si>
    <t>[array([0.01596522, 0.6070187 , 0.3770161 ], dtype=float32)]</t>
  </si>
  <si>
    <t>Executive Research Analyst</t>
  </si>
  <si>
    <t>Sharjah</t>
  </si>
  <si>
    <t>Lovely people, all willing to support in order to achieve your objectives</t>
  </si>
  <si>
    <t>No work life balance due to the high amount of projects but lack of staff, not enough appreciation and no incentive</t>
  </si>
  <si>
    <t>Lovely people, all willing to support in order to achieve your objectives No work life balance due to the high amount of projects but lack of staff, not enough appreciation and no incentive</t>
  </si>
  <si>
    <t>"Lovely people, all willing to support in order to achieve your objectives No work life balance due to the high amount of projects but lack of staff, not enough appreciation and no incentive"</t>
  </si>
  <si>
    <t>[0.5079607963562012]</t>
  </si>
  <si>
    <t>[array([0.00931159, 0.5079608 , 0.48272762], dtype=float32)]</t>
  </si>
  <si>
    <t>NIQ</t>
  </si>
  <si>
    <t>Employee friendly environment. Good work culture.</t>
  </si>
  <si>
    <t>Less hike is the only concern</t>
  </si>
  <si>
    <t>Employee friendly environment. Good work culture. Less hike is the only concern</t>
  </si>
  <si>
    <t>[0.761264979839325]</t>
  </si>
  <si>
    <t>[array([0.00457913, 0.761265  , 0.23415591], dtype=float32)]</t>
  </si>
  <si>
    <t>Good friendly atmosphere</t>
  </si>
  <si>
    <t>Senior Data Processing Specialist</t>
  </si>
  <si>
    <t>Good to work_x000D_
Employee friendly_x000D_
Market leader</t>
  </si>
  <si>
    <t>No cons_x000D_
No cons_x000D_
No cons</t>
  </si>
  <si>
    <t>Good to work_x000D_
Employee friendly_x000D_
Market leader No cons_x000D_
No cons_x000D_
No cons</t>
  </si>
  <si>
    <t>Good to work  Employee friendly  Market leader No cons  No cons  No cons</t>
  </si>
  <si>
    <t>Good to work Employee friendly Market leader No cons No cons No cons</t>
  </si>
  <si>
    <t>[0.982528030872345]</t>
  </si>
  <si>
    <t>[array([0.00496083, 0.0125112 , 0.98252803], dtype=float32)]</t>
  </si>
  <si>
    <t>Good work life balance_x000D_
Good management_x000D_
Less to no pressure</t>
  </si>
  <si>
    <t>No cons as far as now</t>
  </si>
  <si>
    <t>Good work life balance_x000D_
Good management_x000D_
Less to no pressure No cons as far as now</t>
  </si>
  <si>
    <t>Good work life balance  Good management  Less to no pressure No cons as far as now</t>
  </si>
  <si>
    <t>Good work life balance Good management Less to no pressure No cons as far as now</t>
  </si>
  <si>
    <t>[0.8516930937767029]</t>
  </si>
  <si>
    <t>[array([0.00329906, 0.1450078 , 0.8516931 ], dtype=float32)]</t>
  </si>
  <si>
    <t>Good Product Based Company</t>
  </si>
  <si>
    <t>Very much value for employees, focus on value rather than quantity. No forcement of office timings. Flexibility of teams and leads.</t>
  </si>
  <si>
    <t>No cons as such now.</t>
  </si>
  <si>
    <t>Very much value for employees, focus on value rather than quantity. No forcement of office timings. Flexibility of teams and leads. No cons as such now.</t>
  </si>
  <si>
    <t>"Very much value for employees, focus on value rather than quantity. No forcement of office timings. Flexibility of teams and leads. No cons as such now."</t>
  </si>
  <si>
    <t>[0.7174416184425354]</t>
  </si>
  <si>
    <t>[array([0.00373549, 0.7174416 , 0.27882287], dtype=float32)]</t>
  </si>
  <si>
    <t>1.047819972038269</t>
  </si>
  <si>
    <t>Awesome Growth and amazing place to work</t>
  </si>
  <si>
    <t>Amazing growth opportunities; interaction with some amazing FMCG organization and its leaders. Continous learning culture and challenging opportunities</t>
  </si>
  <si>
    <t>Lots of re org_x000D_
Disruptive coordinations with internal teams_x000D_
Adaptability to market changes</t>
  </si>
  <si>
    <t>Amazing growth opportunities; interaction with some amazing FMCG organization and its leaders. Continous learning culture and challenging opportunities Lots of re org_x000D_
Disruptive coordinations with internal teams_x000D_
Adaptability to market changes</t>
  </si>
  <si>
    <t>Amazing growth opportunities; interaction with some amazing FMCG organization and its leaders. Continous learning culture and challenging opportunities Lots of re org  Disruptive coordinations with internal teams  Adaptability to market changes</t>
  </si>
  <si>
    <t>Amazing growth opportunities; interaction with some amazing FMCG organization and its leaders. Continous learning culture and challenging opportunities Lots of re org Disruptive coordinations with internal teams Adaptability to market changes</t>
  </si>
  <si>
    <t>[0.97453373670578]</t>
  </si>
  <si>
    <t>[array([7.6777453e-04, 2.4698488e-02, 9.7453374e-01], dtype=float32)]</t>
  </si>
  <si>
    <t>Great mix of people. Cross regional partnerships</t>
  </si>
  <si>
    <t>Lacks clear vision. Management is working on this</t>
  </si>
  <si>
    <t>Great mix of people. Cross regional partnerships Lacks clear vision. Management is working on this</t>
  </si>
  <si>
    <t>[0.7524300217628479]</t>
  </si>
  <si>
    <t>[array([0.02467946, 0.22289051, 0.75243   ], dtype=float32)]</t>
  </si>
  <si>
    <t>Good Place to work Overall</t>
  </si>
  <si>
    <t>Decent Pay_x000D_
Good Leave Policy_x000D_
Good place to start working as a Fresher with Helpful colleagues and managers</t>
  </si>
  <si>
    <t>Pay can be better for people who are working remotely and servicing off-shore clients</t>
  </si>
  <si>
    <t>Decent Pay_x000D_
Good Leave Policy_x000D_
Good place to start working as a Fresher with Helpful colleagues and managers Pay can be better for people who are working remotely and servicing off-shore clients</t>
  </si>
  <si>
    <t>Decent Pay  Good Leave Policy  Good place to start working as a Fresher with Helpful colleagues and managers Pay can be better for people who are working remotely and servicing off-shore clients</t>
  </si>
  <si>
    <t>Decent Pay Good Leave Policy Good place to start working as a Fresher with Helpful colleagues and managers Pay can be better for people who are working remotely and servicing off-shore clients</t>
  </si>
  <si>
    <t>[0.9569696187973022]</t>
  </si>
  <si>
    <t>[array([0.00323082, 0.03979957, 0.9569696 ], dtype=float32)]</t>
  </si>
  <si>
    <t>average salary is not competitive</t>
  </si>
  <si>
    <t>Have good work life balance average salary is not competitive</t>
  </si>
  <si>
    <t>[0.8967431783676147]</t>
  </si>
  <si>
    <t>[array([0.0240326 , 0.8967432 , 0.07922424], dtype=float32)]</t>
  </si>
  <si>
    <t>A very good Environment there</t>
  </si>
  <si>
    <t>I don't know about it</t>
  </si>
  <si>
    <t>A very good Environment there I don't know about it</t>
  </si>
  <si>
    <t>[0.746047854423523]</t>
  </si>
  <si>
    <t>[array([0.00388907, 0.2500631 , 0.74604785], dtype=float32)]</t>
  </si>
  <si>
    <t>Good, Not Great</t>
  </si>
  <si>
    <t>Solid, stable work environment that has lots of encouraging people.</t>
  </si>
  <si>
    <t>Constant executive management shifting that makes it difficult to know where the company is going.</t>
  </si>
  <si>
    <t>Solid, stable work environment that has lots of encouraging people. Constant executive management shifting that makes it difficult to know where the company is going.</t>
  </si>
  <si>
    <t>"Solid, stable work environment that has lots of encouraging people. Constant executive management shifting that makes it difficult to know where the company is going."</t>
  </si>
  <si>
    <t>[0.5862784385681152]</t>
  </si>
  <si>
    <t>[array([0.00519882, 0.40852275, 0.58627844], dtype=float32)]</t>
  </si>
  <si>
    <t>great company, lot of cool projects</t>
  </si>
  <si>
    <t>no cons that i can think of</t>
  </si>
  <si>
    <t>great company, lot of cool projects no cons that i can think of</t>
  </si>
  <si>
    <t>"great company, lot of cool projects no cons that i can think of"</t>
  </si>
  <si>
    <t>[0.8702788949012756]</t>
  </si>
  <si>
    <t>[array([0.00220686, 0.8702789 , 0.12751429], dtype=float32)]</t>
  </si>
  <si>
    <t>Great Work, but Cost-cutting focus makes things hard</t>
  </si>
  <si>
    <t>Customer Success Associate Manager</t>
  </si>
  <si>
    <t>Engaging work, smart coworkers, leadership, and clients. Awesome to see products you've helped clients do research on wind up in the store.</t>
  </si>
  <si>
    <t>Aggressive cost cutting in recent years has led to several rounds of layoffs and the gutting of recognition programs. Promotions are slow and salaries are not adjusted for inflation.</t>
  </si>
  <si>
    <t>Engaging work, smart coworkers, leadership, and clients. Awesome to see products you've helped clients do research on wind up in the store. Aggressive cost cutting in recent years has led to several rounds of layoffs and the gutting of recognition programs. Promotions are slow and salaries are not adjusted for inflation.</t>
  </si>
  <si>
    <t>"Engaging work, smart coworkers, leadership, and clients. Awesome to see products you've helped clients do research on wind up in the store. Aggressive cost cutting in recent years has led to several rounds of layoffs and the gutting of recognition programs. Promotions are slow and salaries are not adjusted for inflation."</t>
  </si>
  <si>
    <t>[0.5712148547172546]</t>
  </si>
  <si>
    <t>[array([0.00575849, 0.4230266 , 0.57121485], dtype=float32)]</t>
  </si>
  <si>
    <t>Good working culture</t>
  </si>
  <si>
    <t>Flexible working environment and good culture</t>
  </si>
  <si>
    <t>bad traffic and stagnant improvement</t>
  </si>
  <si>
    <t>Flexible working environment and good culture bad traffic and stagnant improvement</t>
  </si>
  <si>
    <t>[0.49370983242988586]</t>
  </si>
  <si>
    <t>[array([0.06715325, 0.49370983, 0.43913695], dtype=float32)]</t>
  </si>
  <si>
    <t>Good for flexibility,poor for pay</t>
  </si>
  <si>
    <t>Flexible work schedule and most people are nice</t>
  </si>
  <si>
    <t>Low pay, unclear goals and constant changes from management.</t>
  </si>
  <si>
    <t>Flexible work schedule and most people are nice Low pay, unclear goals and constant changes from management.</t>
  </si>
  <si>
    <t>"Flexible work schedule and most people are nice Low pay, unclear goals and constant changes from management."</t>
  </si>
  <si>
    <t>[0.7442249059677124]</t>
  </si>
  <si>
    <t>[array([0.01020422, 0.7442249 , 0.24557082], dtype=float32)]</t>
  </si>
  <si>
    <t>Data Processing</t>
  </si>
  <si>
    <t>have had an excellent experience with. The overall service and performance have been outstanding.</t>
  </si>
  <si>
    <t>I can confidently say that my experience with niq has been nothing short of exceptional. The outstanding service and attention to detail have made every interaction a pleasure.</t>
  </si>
  <si>
    <t>have had an excellent experience with. The overall service and performance have been outstanding. I can confidently say that my experience with niq has been nothing short of exceptional. The outstanding service and attention to detail have made every interaction a pleasure.</t>
  </si>
  <si>
    <t>[0.9963260293006897]</t>
  </si>
  <si>
    <t>[array([2.5367501e-04, 3.4202214e-03, 9.9632603e-01], dtype=float32)]</t>
  </si>
  <si>
    <t>Great colleagues</t>
  </si>
  <si>
    <t>Subang Jaya</t>
  </si>
  <si>
    <t>Great place to work with. Awesome team with average age of 25-30.</t>
  </si>
  <si>
    <t>No annual bonus and minimal to none yearly increment</t>
  </si>
  <si>
    <t>Great place to work with. Awesome team with average age of 25-30. No annual bonus and minimal to none yearly increment</t>
  </si>
  <si>
    <t>[0.9443429708480835]</t>
  </si>
  <si>
    <t>[array([0.0042016 , 0.05145543, 0.944343  ], dtype=float32)]</t>
  </si>
  <si>
    <t>niq</t>
  </si>
  <si>
    <t>good work life balance and office</t>
  </si>
  <si>
    <t>no work from home and</t>
  </si>
  <si>
    <t>good work life balance and office no work from home and</t>
  </si>
  <si>
    <t>[0.9897313714027405]</t>
  </si>
  <si>
    <t>[array([7.328180e-04, 9.535757e-03, 9.897314e-01], dtype=float32)]</t>
  </si>
  <si>
    <t>Customer Success team</t>
  </si>
  <si>
    <t>Analytic Consultant</t>
  </si>
  <si>
    <t>Stable job, good management, career growth</t>
  </si>
  <si>
    <t>Low salaries compared to the industry, high workload,</t>
  </si>
  <si>
    <t>Stable job, good management, career growth Low salaries compared to the industry, high workload,</t>
  </si>
  <si>
    <t>"Stable job, good management, career growth Low salaries compared to the industry, high workload,"</t>
  </si>
  <si>
    <t>[0.6980230212211609]</t>
  </si>
  <si>
    <t>[array([0.01001773, 0.698023  , 0.29195926], dtype=float32)]</t>
  </si>
  <si>
    <t>every thing is really good.</t>
  </si>
  <si>
    <t>but the salary is low</t>
  </si>
  <si>
    <t>every thing is really good. but the salary is low</t>
  </si>
  <si>
    <t>[0.993683934211731]</t>
  </si>
  <si>
    <t>[array([0.00215974, 0.00415637, 0.99368393], dtype=float32)]</t>
  </si>
  <si>
    <t>Good culture and environment to work</t>
  </si>
  <si>
    <t xml:space="preserve">Growth is comparatively slow here </t>
  </si>
  <si>
    <t xml:space="preserve">Good culture and environment to work Growth is comparatively slow here </t>
  </si>
  <si>
    <t>Good culture and environment to work Growth is comparatively slow here</t>
  </si>
  <si>
    <t>[0.5978763103485107]</t>
  </si>
  <si>
    <t>[array([0.01016436, 0.3919593 , 0.5978763 ], dtype=float32)]</t>
  </si>
  <si>
    <t>my experience, yours may vary</t>
  </si>
  <si>
    <t>WFH if that's your thing, work can be flexible, good industry rep for FMCG, it's a salary.</t>
  </si>
  <si>
    <t>company overpromises to clients without considering its capabilities/bandwidth which leaves everyone stretched thin. low salary and no efforts to retain talent/recognize work. when team members leave you pick up their work with no additional salary bump/promotion/recognition, so you're working several roles on a 1 role salary that's less than market. stingy on benefits -- very limited WFH benefits (you have to pay for some office things on your own) and you miss out on office perks like team-building activities, food, and in-person engagement. I don't feel like anyone really cares about my development or me as a person, but maybe this is just my team (no one has ever really asked how i'm doing, how i feel in the role, etc.) which makes it hard to feel engaged at work. no real emphasis on career progression and development, just the day-to-day client work. unlimited PTO can feel like a scam, as people brag about not taking time off so you feel pressured to not take off and donâ€™t have the excuse to â€œuse upâ€ your vacation days. the lack of senior leadership doesn't help culture and morale. can feel like a "drink the kool aid and don't question it" culture which makes improvement more difficult.</t>
  </si>
  <si>
    <t>WFH if that's your thing, work can be flexible, good industry rep for FMCG, it's a salary. company overpromises to clients without considering its capabilities/bandwidth which leaves everyone stretched thin. low salary and no efforts to retain talent/recognize work. when team members leave you pick up their work with no additional salary bump/promotion/recognition, so you're working several roles on a 1 role salary that's less than market. stingy on benefits -- very limited WFH benefits (you have to pay for some office things on your own) and you miss out on office perks like team-building activities, food, and in-person engagement. I don't feel like anyone really cares about my development or me as a person, but maybe this is just my team (no one has ever really asked how i'm doing, how i feel in the role, etc.) which makes it hard to feel engaged at work. no real emphasis on career progression and development, just the day-to-day client work. unlimited PTO can feel like a scam, as people brag about not taking time off so you feel pressured to not take off and donâ€™t have the excuse to â€œuse upâ€ your vacation days. the lack of senior leadership doesn't help culture and morale. can feel like a "drink the kool aid and don't question it" culture which makes improvement more difficult.</t>
  </si>
  <si>
    <t>"WFH if that's your thing, work can be flexible, good industry rep for FMCG, it's a salary. company overpromises to clients without considering its capabilities/bandwidth which leaves everyone stretched thin. low salary and no efforts to retain talent/recognize work. when team members leave you pick up their work with no additional salary bump/promotion/recognition, so you're working several roles on a 1 role salary that's less than market. stingy on benefits -- very limited WFH benefits (you have to pay for some office things on your own) and you miss out on office perks like team-building activities, food, and in-person engagement. I don't feel like anyone really cares about my development or me as a person, but maybe this is just my team (no one has ever really asked how i'm doing, how i feel in the role, etc.) which makes it hard to feel engaged at work. no real emphasis on career progression and development, just the day-to-day client work. unlimited PTO can feel like a scam, as people brag about not taking time off so you feel pressured to not take off and donâ€™t have the excuse to â€œuse upâ€ your vacation days. the lack of senior leadership doesn't help culture and morale. can feel like a ""drink the kool aid and don't question it"" culture which makes improvement more difficult."</t>
  </si>
  <si>
    <t>[0.7293844223022461]</t>
  </si>
  <si>
    <t>[array([0.7293844 , 0.14344025, 0.12717535], dtype=float32)]</t>
  </si>
  <si>
    <t>1.0480152368545532</t>
  </si>
  <si>
    <t>One of the best workplace</t>
  </si>
  <si>
    <t>Flexibility, Openness, Culture, Respecting diversity, great benefits.</t>
  </si>
  <si>
    <t>Not a lot of downsides but one is that sometimes the way different practices prevail for different departments.</t>
  </si>
  <si>
    <t>Flexibility, Openness, Culture, Respecting diversity, great benefits. Not a lot of downsides but one is that sometimes the way different practices prevail for different departments.</t>
  </si>
  <si>
    <t>"Flexibility, Openness, Culture, Respecting diversity, great benefits. Not a lot of downsides but one is that sometimes the way different practices prevail for different departments."</t>
  </si>
  <si>
    <t>[0.6025776863098145]</t>
  </si>
  <si>
    <t>[array([0.00407965, 0.6025777 , 0.3933427 ], dtype=float32)]</t>
  </si>
  <si>
    <t>1.0475165843963623</t>
  </si>
  <si>
    <t>Good experience for fresh grads</t>
  </si>
  <si>
    <t>Consumer Insights Executive</t>
  </si>
  <si>
    <t>data associate role</t>
  </si>
  <si>
    <t>friendly people and very comfortable environment</t>
  </si>
  <si>
    <t>there was no growth within the company and there was no opportunity to do learn new things in the job</t>
  </si>
  <si>
    <t>friendly people and very comfortable environment there was no growth within the company and there was no opportunity to do learn new things in the job</t>
  </si>
  <si>
    <t>[0.930160641670227]</t>
  </si>
  <si>
    <t>[array([0.01065665, 0.05918274, 0.93016064], dtype=float32)]</t>
  </si>
  <si>
    <t>Work life balance._x000D_
Good work environment._x000D_
Growth opportunities.</t>
  </si>
  <si>
    <t>None in my opinion atleast.</t>
  </si>
  <si>
    <t>Work life balance._x000D_
Good work environment._x000D_
Growth opportunities. None in my opinion atleast.</t>
  </si>
  <si>
    <t>Work life balance.  Good work environment.  Growth opportunities. None in my opinion atleast.</t>
  </si>
  <si>
    <t>Work life balance. Good work environment. Growth opportunities. None in my opinion atleast.</t>
  </si>
  <si>
    <t>[0.7275936007499695]</t>
  </si>
  <si>
    <t>[array([0.00960594, 0.7275936 , 0.26280046], dtype=float32)]</t>
  </si>
  <si>
    <t>Reasonable work and nice office.</t>
  </si>
  <si>
    <t>Scope for improvement in pay-scale.</t>
  </si>
  <si>
    <t>Reasonable work and nice office. Scope for improvement in pay-scale.</t>
  </si>
  <si>
    <t>[0.6996987462043762]</t>
  </si>
  <si>
    <t>[array([0.00269566, 0.69969875, 0.29760554], dtype=float32)]</t>
  </si>
  <si>
    <t>Good work life balance_x000D_
Great team</t>
  </si>
  <si>
    <t>Not very receptive to feedback</t>
  </si>
  <si>
    <t>Good work life balance_x000D_
Great team Not very receptive to feedback</t>
  </si>
  <si>
    <t>Good work life balance  Great team Not very receptive to feedback</t>
  </si>
  <si>
    <t>Good work life balance Great team Not very receptive to feedback</t>
  </si>
  <si>
    <t>[0.8976912498474121]</t>
  </si>
  <si>
    <t>[array([0.05786262, 0.04444606, 0.89769125], dtype=float32)]</t>
  </si>
  <si>
    <t>100% Flexible work from home</t>
  </si>
  <si>
    <t>Flexible work from home, work life balance in Data modelling and Analytics team</t>
  </si>
  <si>
    <t>Noncompetitive salary with respect to the current market, slow promotions and fixed salary increase during appraisal period</t>
  </si>
  <si>
    <t>Flexible work from home, work life balance in Data modelling and Analytics team Noncompetitive salary with respect to the current market, slow promotions and fixed salary increase during appraisal period</t>
  </si>
  <si>
    <t>"Flexible work from home, work life balance in Data modelling and Analytics team Noncompetitive salary with respect to the current market, slow promotions and fixed salary increase during appraisal period"</t>
  </si>
  <si>
    <t>[0.7744850516319275]</t>
  </si>
  <si>
    <t>[array([0.02469805, 0.77448505, 0.20081685], dtype=float32)]</t>
  </si>
  <si>
    <t xml:space="preserve">Low salary, no pay raise and poor management </t>
  </si>
  <si>
    <t>Flexible working environment, very average place to start career</t>
  </si>
  <si>
    <t>Management is very biased and the complete organisation runs on politics. People in higher position can hold grudges and make your tenure difficult in the company. No basic pay raise and HR is very weak</t>
  </si>
  <si>
    <t>Flexible working environment, very average place to start career Management is very biased and the complete organisation runs on politics. People in higher position can hold grudges and make your tenure difficult in the company. No basic pay raise and HR is very weak</t>
  </si>
  <si>
    <t>"Flexible working environment, very average place to start career Management is very biased and the complete organisation runs on politics. People in higher position can hold grudges and make your tenure difficult in the company. No basic pay raise and HR is very weak"</t>
  </si>
  <si>
    <t>[0.9530838131904602]</t>
  </si>
  <si>
    <t>[array([0.02356871, 0.9530838 , 0.02334746], dtype=float32)]</t>
  </si>
  <si>
    <t>career growth</t>
  </si>
  <si>
    <t>work culture_x000D_
office environment _x000D_
some area</t>
  </si>
  <si>
    <t>no skill development_x000D_
no benefits_x000D_
no hike &amp; perks</t>
  </si>
  <si>
    <t>work culture_x000D_
office environment _x000D_
some area no skill development_x000D_
no benefits_x000D_
no hike &amp; perks</t>
  </si>
  <si>
    <t>work culture  office environment   some area no skill development  no benefits  no hike &amp; perks</t>
  </si>
  <si>
    <t>work culture office environment  some area no skill development no benefits no hike &amp; perks</t>
  </si>
  <si>
    <t>[0.9339725375175476]</t>
  </si>
  <si>
    <t>[array([0.05607435, 0.93397254, 0.00995308], dtype=float32)]</t>
  </si>
  <si>
    <t>Senior Data Processing Analyst</t>
  </si>
  <si>
    <t>Friendly Environment _x000D_
No Pressure _x000D_
Fun to work.</t>
  </si>
  <si>
    <t>Low salary for experienced people_x000D_
Less way for Carrer development.</t>
  </si>
  <si>
    <t>Friendly Environment _x000D_
No Pressure _x000D_
Fun to work. Low salary for experienced people_x000D_
Less way for Carrer development.</t>
  </si>
  <si>
    <t>Friendly Environment   No Pressure   Fun to work. Low salary for experienced people  Less way for Carrer development.</t>
  </si>
  <si>
    <t>Friendly Environment  No Pressure  Fun to work. Low salary for experienced people Less way for Carrer development.</t>
  </si>
  <si>
    <t>[0.9082744121551514]</t>
  </si>
  <si>
    <t>[array([0.01251084, 0.07921481, 0.9082744 ], dtype=float32)]</t>
  </si>
  <si>
    <t>Senior Support specialist</t>
  </si>
  <si>
    <t>Flexibility _x000D_
learning_x000D_
Job security_x000D_
Great leaders_x000D_
Hybrid model</t>
  </si>
  <si>
    <t>Less tech_x000D_
Most of them are rebadged from tcs_x000D_
Delay in promotion</t>
  </si>
  <si>
    <t>Flexibility _x000D_
learning_x000D_
Job security_x000D_
Great leaders_x000D_
Hybrid model Less tech_x000D_
Most of them are rebadged from tcs_x000D_
Delay in promotion</t>
  </si>
  <si>
    <t>Flexibility   learning  Job security  Great leaders  Hybrid model Less tech  Most of them are rebadged from tcs  Delay in promotion</t>
  </si>
  <si>
    <t>Flexibility  learning Job security Great leaders Hybrid model Less tech Most of them are rebadged from tcs Delay in promotion</t>
  </si>
  <si>
    <t>[0.730476975440979]</t>
  </si>
  <si>
    <t>[array([0.07268407, 0.19683895, 0.730477  ], dtype=float32)]</t>
  </si>
  <si>
    <t>Full Analytic Consultant</t>
  </si>
  <si>
    <t>capacidad de analisis, aprendizaje continuo y conocimiento de mercado</t>
  </si>
  <si>
    <t>paga regular para el trabajo, en momentos es monotono</t>
  </si>
  <si>
    <t>capacidad de analisis, aprendizaje continuo y conocimiento de mercado paga regular para el trabajo, en momentos es monotono</t>
  </si>
  <si>
    <t>"capacidad de analisis, aprendizaje continuo y conocimiento de mercado paga regular para el trabajo, en momentos es monotono"</t>
  </si>
  <si>
    <t>[0.7708724141120911]</t>
  </si>
  <si>
    <t>[array([0.00472847, 0.7708724 , 0.22439916], dtype=float32)]</t>
  </si>
  <si>
    <t>About salary</t>
  </si>
  <si>
    <t>Working condition is relax and good people.</t>
  </si>
  <si>
    <t>Salary is not good enough.</t>
  </si>
  <si>
    <t>Working condition is relax and good people. Salary is not good enough.</t>
  </si>
  <si>
    <t>[0.6010598540306091]</t>
  </si>
  <si>
    <t>[array([0.00844896, 0.60105985, 0.39049122], dtype=float32)]</t>
  </si>
  <si>
    <t>SAS</t>
  </si>
  <si>
    <t>Cary, NC</t>
  </si>
  <si>
    <t>Great company culture across leadership and teams.</t>
  </si>
  <si>
    <t>Transitioning from legacy to new internal back office systems slowing down processes in the interim.</t>
  </si>
  <si>
    <t>Great company culture across leadership and teams. Transitioning from legacy to new internal back office systems slowing down processes in the interim.</t>
  </si>
  <si>
    <t>[0.9089776277542114]</t>
  </si>
  <si>
    <t>[array([0.01067973, 0.08034264, 0.9089776 ], dtype=float32)]</t>
  </si>
  <si>
    <t>High turn over.</t>
  </si>
  <si>
    <t>Retail Sales Specialist (RSS)</t>
  </si>
  <si>
    <t>Freedom to make my own schedule.</t>
  </si>
  <si>
    <t>7 supervisors in 2.5 years. Performance reviews not accurate. Associates encouraged to inflate numbers to meet KPIs. Associates tasked with selling products no one wants with no commissions. Base very small and very infrequent sell through incentives off shipped in totals as opposed to buy ins. Mileage stipend shrinks quarterly. High mileage with .36 per mile rate. Poor communication. No return calls or emails.</t>
  </si>
  <si>
    <t>Freedom to make my own schedule. 7 supervisors in 2.5 years. Performance reviews not accurate. Associates encouraged to inflate numbers to meet KPIs. Associates tasked with selling products no one wants with no commissions. Base very small and very infrequent sell through incentives off shipped in totals as opposed to buy ins. Mileage stipend shrinks quarterly. High mileage with .36 per mile rate. Poor communication. No return calls or emails.</t>
  </si>
  <si>
    <t>[0.9501850605010986]</t>
  </si>
  <si>
    <t>[array([0.03306929, 0.95018506, 0.01674562], dtype=float32)]</t>
  </si>
  <si>
    <t>Low salaries, poor senior leadership</t>
  </si>
  <si>
    <t>Work-life balance, mental health and sick days, remote work flexible</t>
  </si>
  <si>
    <t>Compensation is an absolute joke. Maybe 10 years ago it was competitive, but other companies offer leagues beyond what SAS offers. Doesn't matter if the company had a good year or not, bonuses seem to be completely unrelated to revenue. _x000D_
_x000D_
Senior management casts blame at developer when process is the issue, yet they offer no solutions other than "do better." They dodge questions instead of admitting they don't have an answer._x000D_
_x000D_
SAS is swimming up a waterfall trying to stay competitive. They are far too slow to deliver software and refuse to drop parasitic customers that refuse to upgrade from legacy products. Too much time is wasted in development keeping outdated code alive and in setting priorities, because everything is "top priority." _x000D_
_x000D_
SAS used to be one of the best places to work, but the times have drastically changed. Senior management is shortsighted, idealistic, and out of touch. The company has a lot - and I mean a lot - of work to do before they can claim to be competitive in the market and as an employer.</t>
  </si>
  <si>
    <t>Work-life balance, mental health and sick days, remote work flexible Compensation is an absolute joke. Maybe 10 years ago it was competitive, but other companies offer leagues beyond what SAS offers. Doesn't matter if the company had a good year or not, bonuses seem to be completely unrelated to revenue. _x000D_
_x000D_
Senior management casts blame at developer when process is the issue, yet they offer no solutions other than "do better." They dodge questions instead of admitting they don't have an answer._x000D_
_x000D_
SAS is swimming up a waterfall trying to stay competitive. They are far too slow to deliver software and refuse to drop parasitic customers that refuse to upgrade from legacy products. Too much time is wasted in development keeping outdated code alive and in setting priorities, because everything is "top priority." _x000D_
_x000D_
SAS used to be one of the best places to work, but the times have drastically changed. Senior management is shortsighted, idealistic, and out of touch. The company has a lot - and I mean a lot - of work to do before they can claim to be competitive in the market and as an employer.</t>
  </si>
  <si>
    <t>Work-life balance, mental health and sick days, remote work flexible Compensation is an absolute joke. Maybe 10 years ago it was competitive, but other companies offer leagues beyond what SAS offers. Doesn't matter if the company had a good year or not, bonuses seem to be completely unrelated to revenue.     Senior management casts blame at developer when process is the issue, yet they offer no solutions other than "do better." They dodge questions instead of admitting they don't have an answer.    SAS is swimming up a waterfall trying to stay competitive. They are far too slow to deliver software and refuse to drop parasitic customers that refuse to upgrade from legacy products. Too much time is wasted in development keeping outdated code alive and in setting priorities, because everything is "top priority."     SAS used to be one of the best places to work, but the times have drastically changed. Senior management is shortsighted, idealistic, and out of touch. The company has a lot - and I mean a lot - of work to do before they can claim to be competitive in the market and as an employer.</t>
  </si>
  <si>
    <t>"Work-life balance, mental health and sick days, remote work flexible Compensation is an absolute joke. Maybe 10 years ago it was competitive, but other companies offer leagues beyond what SAS offers. Doesn't matter if the company had a good year or not, bonuses seem to be completely unrelated to revenue.   Senior management casts blame at developer when process is the issue, yet they offer no solutions other than ""do better."" They dodge questions instead of admitting they don't have an answer.  SAS is swimming up a waterfall trying to stay competitive. They are far too slow to deliver software and refuse to drop parasitic customers that refuse to upgrade from legacy products. Too much time is wasted in development keeping outdated code alive and in setting priorities, because everything is ""top priority.""   SAS used to be one of the best places to work, but the times have drastically changed. Senior management is shortsighted, idealistic, and out of touch. The company has a lot - and I mean a lot - of work to do before they can claim to be competitive in the market and as an employer."</t>
  </si>
  <si>
    <t>[0.7140499949455261]</t>
  </si>
  <si>
    <t>[array([0.71405   , 0.27916592, 0.00678406], dtype=float32)]</t>
  </si>
  <si>
    <t xml:space="preserve">Fun/Challenging Role </t>
  </si>
  <si>
    <t>IT Project Coordinator</t>
  </si>
  <si>
    <t xml:space="preserve">- Lack of Strategic Plan: Better planning at the executive level of the project. Team was reactive rather than proactive more times than not. Left front-line team members feeling that there wasn't a strategic plan from leadership. _x000D_
- Lack of Communication Plan: Better communication between leadership and front-line team members could have staved off fires that could have been prevented well in advance. </t>
  </si>
  <si>
    <t xml:space="preserve">#NAME? - Lack of Strategic Plan: Better planning at the executive level of the project. Team was reactive rather than proactive more times than not. Left front-line team members feeling that there wasn't a strategic plan from leadership. _x000D_
- Lack of Communication Plan: Better communication between leadership and front-line team members could have staved off fires that could have been prevented well in advance. </t>
  </si>
  <si>
    <t xml:space="preserve">#NAME? - Lack of Strategic Plan: Better planning at the executive level of the project. Team was reactive rather than proactive more times than not. Left front-line team members feeling that there wasn't a strategic plan from leadership.   - Lack of Communication Plan: Better communication between leadership and front-line team members could have staved off fires that could have been prevented well in advance. </t>
  </si>
  <si>
    <t>#NAME? - Lack of Strategic Plan: Better planning at the executive level of the project. Team was reactive rather than proactive more times than not. Left front-line team members feeling that there wasn't a strategic plan from leadership.  - Lack of Communication Plan: Better communication between leadership and front-line team members could have staved off fires that could have been prevented well in advance.</t>
  </si>
  <si>
    <t>[0.8378239274024963]</t>
  </si>
  <si>
    <t>[array([0.1587603, 0.8378239, 0.0034158], dtype=float32)]</t>
  </si>
  <si>
    <t>Golden handcuffs</t>
  </si>
  <si>
    <t>Senior Associate Analytical Consultant</t>
  </si>
  <si>
    <t>Large diversity of projects to work on. Benefits are really competitive. Health insurance is really good.</t>
  </si>
  <si>
    <t>Compensation isnâ€™t competitive and difficult to get promotions.</t>
  </si>
  <si>
    <t>Large diversity of projects to work on. Benefits are really competitive. Health insurance is really good. Compensation isnâ€™t competitive and difficult to get promotions.</t>
  </si>
  <si>
    <t>[0.9316044449806213]</t>
  </si>
  <si>
    <t>[array([0.0036925 , 0.93160444, 0.064703  ], dtype=float32)]</t>
  </si>
  <si>
    <t>Decent pay, great benefits, fantastic culture.</t>
  </si>
  <si>
    <t>Office space is generally happy and upbeat. Workers are excited and enjoy the work they do. Good internal mobility and incredible benefits. Understanding of your time.</t>
  </si>
  <si>
    <t>Lower pay than standard for most roles I've seen. Depending on your use of them the benefits may well offset that. Definitely worth mentioning.</t>
  </si>
  <si>
    <t>Office space is generally happy and upbeat. Workers are excited and enjoy the work they do. Good internal mobility and incredible benefits. Understanding of your time. Lower pay than standard for most roles I've seen. Depending on your use of them the benefits may well offset that. Definitely worth mentioning.</t>
  </si>
  <si>
    <t>[0.7700392603874207]</t>
  </si>
  <si>
    <t>[array([0.00104965, 0.22891107, 0.77003926], dtype=float32)]</t>
  </si>
  <si>
    <t>Work Ethics</t>
  </si>
  <si>
    <t>SAS has heavily invested in ensuring a stronger work ethics and culture. My team is great, supportive, and collaboration is the basis of all the teams I've interacted with. There is adequate PTOs and work life balance is great.</t>
  </si>
  <si>
    <t>Compensation is adequate but would not compare it to any big Techs.</t>
  </si>
  <si>
    <t>SAS has heavily invested in ensuring a stronger work ethics and culture. My team is great, supportive, and collaboration is the basis of all the teams I've interacted with. There is adequate PTOs and work life balance is great. Compensation is adequate but would not compare it to any big Techs.</t>
  </si>
  <si>
    <t>"SAS has heavily invested in ensuring a stronger work ethics and culture. My team is great, supportive, and collaboration is the basis of all the teams I've interacted with. There is adequate PTOs and work life balance is great. Compensation is adequate but would not compare it to any big Techs."</t>
  </si>
  <si>
    <t>[0.668674886226654]</t>
  </si>
  <si>
    <t>[array([0.00143622, 0.6686749 , 0.32988894], dtype=float32)]</t>
  </si>
  <si>
    <t>Great place to work, until it isn't</t>
  </si>
  <si>
    <t>Principal Solutions Consultant</t>
  </si>
  <si>
    <t>Great people and products _x000D_
Excellent customer base_x000D_
challenging and exciting work environment</t>
  </si>
  <si>
    <t>As a remote employee, there is a feeling of isolation_x000D_
In the midst of IPO preparation, reducing heads across the organization</t>
  </si>
  <si>
    <t>Great people and products _x000D_
Excellent customer base_x000D_
challenging and exciting work environment As a remote employee, there is a feeling of isolation_x000D_
In the midst of IPO preparation, reducing heads across the organization</t>
  </si>
  <si>
    <t>Great people and products   Excellent customer base  challenging and exciting work environment As a remote employee, there is a feeling of isolation  In the midst of IPO preparation, reducing heads across the organization</t>
  </si>
  <si>
    <t>"Great people and products  Excellent customer base challenging and exciting work environment As a remote employee, there is a feeling of isolation In the midst of IPO preparation, reducing heads across the organization"</t>
  </si>
  <si>
    <t>[0.5645854473114014]</t>
  </si>
  <si>
    <t>[array([0.00358241, 0.56458545, 0.43183216], dtype=float32)]</t>
  </si>
  <si>
    <t>Good benefits / lower pay</t>
  </si>
  <si>
    <t>Good place to work. Good benefits. Gym/ massage/hair and nail salon on campus. Also great food._x000D_
_x000D_
Great work life balance.</t>
  </si>
  <si>
    <t>Low pay in comparison to surrounding companies.</t>
  </si>
  <si>
    <t>Good place to work. Good benefits. Gym/ massage/hair and nail salon on campus. Also great food._x000D_
_x000D_
Great work life balance. Low pay in comparison to surrounding companies.</t>
  </si>
  <si>
    <t>Good place to work. Good benefits. Gym/ massage/hair and nail salon on campus. Also great food.    Great work life balance. Low pay in comparison to surrounding companies.</t>
  </si>
  <si>
    <t>Good place to work. Good benefits. Gym/ massage/hair and nail salon on campus. Also great food.  Great work life balance. Low pay in comparison to surrounding companies.</t>
  </si>
  <si>
    <t>[0.9800033569335938]</t>
  </si>
  <si>
    <t>[array([6.8529689e-04, 1.9311391e-02, 9.8000336e-01], dtype=float32)]</t>
  </si>
  <si>
    <t>Great people and campus location</t>
  </si>
  <si>
    <t>IPO focus and cost cutting exercise</t>
  </si>
  <si>
    <t>Great people and campus location IPO focus and cost cutting exercise</t>
  </si>
  <si>
    <t>[0.9438177943229675]</t>
  </si>
  <si>
    <t>[array([0.00226227, 0.05391994, 0.9438178 ], dtype=float32)]</t>
  </si>
  <si>
    <t>To IPO or Not</t>
  </si>
  <si>
    <t>Salary, Benefits, Global Market, SAS Brand Recognition</t>
  </si>
  <si>
    <t>Insular, Customer apathy, Expensive, Legacy, Suffucating Culture</t>
  </si>
  <si>
    <t>Salary, Benefits, Global Market, SAS Brand Recognition Insular, Customer apathy, Expensive, Legacy, Suffucating Culture</t>
  </si>
  <si>
    <t>"Salary, Benefits, Global Market, SAS Brand Recognition Insular, Customer apathy, Expensive, Legacy, Suffucating Culture"</t>
  </si>
  <si>
    <t>[0.9453554749488831]</t>
  </si>
  <si>
    <t>[array([0.02614401, 0.9453555 , 0.0285005 ], dtype=float32)]</t>
  </si>
  <si>
    <t>Good benefits but IPO Readiness hurting culture</t>
  </si>
  <si>
    <t>Good benefits, overall decent place to work.</t>
  </si>
  <si>
    <t>Company is going through an IPO readiness that is hurting the culture. Company product pricing is hurting the ability to sell its products to customers</t>
  </si>
  <si>
    <t>Good benefits, overall decent place to work. Company is going through an IPO readiness that is hurting the culture. Company product pricing is hurting the ability to sell its products to customers</t>
  </si>
  <si>
    <t>"Good benefits, overall decent place to work. Company is going through an IPO readiness that is hurting the culture. Company product pricing is hurting the ability to sell its products to customers"</t>
  </si>
  <si>
    <t>[0.5523255467414856]</t>
  </si>
  <si>
    <t>[array([0.03586855, 0.41180587, 0.55232555], dtype=float32)]</t>
  </si>
  <si>
    <t>SAS Developer</t>
  </si>
  <si>
    <t xml:space="preserve">SAS has the best people in the world </t>
  </si>
  <si>
    <t>I canâ€™t think of any yet</t>
  </si>
  <si>
    <t>SAS has the best people in the world  I canâ€™t think of any yet</t>
  </si>
  <si>
    <t>SAS has the best people in the world I canâ€™t think of any yet</t>
  </si>
  <si>
    <t>[0.9173446893692017]</t>
  </si>
  <si>
    <t>[array([0.00274256, 0.07991282, 0.9173447 ], dtype=float32)]</t>
  </si>
  <si>
    <t>salare</t>
  </si>
  <si>
    <t>pretty campus, great benefits for a family, IPO</t>
  </si>
  <si>
    <t>low pay, rare merit raises, pay new employees more</t>
  </si>
  <si>
    <t>pretty campus, great benefits for a family, IPO low pay, rare merit raises, pay new employees more</t>
  </si>
  <si>
    <t>"pretty campus, great benefits for a family, IPO low pay, rare merit raises, pay new employees more"</t>
  </si>
  <si>
    <t>[0.8356650471687317]</t>
  </si>
  <si>
    <t>[array([0.00809173, 0.83566505, 0.15624318], dtype=float32)]</t>
  </si>
  <si>
    <t>1.0475844144821167</t>
  </si>
  <si>
    <t>Good Work life Balance</t>
  </si>
  <si>
    <t>Good work life balance, onsite services where a nice addition</t>
  </si>
  <si>
    <t>Low pay, office politics seemed only way to advance internally</t>
  </si>
  <si>
    <t>Good work life balance, onsite services where a nice addition Low pay, office politics seemed only way to advance internally</t>
  </si>
  <si>
    <t>"Good work life balance, onsite services where a nice addition Low pay, office politics seemed only way to advance internally"</t>
  </si>
  <si>
    <t>[0.7195435166358948]</t>
  </si>
  <si>
    <t>[array([0.00296276, 0.7195435 , 0.27749375], dtype=float32)]</t>
  </si>
  <si>
    <t>Good environment to work and boosting</t>
  </si>
  <si>
    <t>None as company has good reputation</t>
  </si>
  <si>
    <t>Good environment to work and boosting None as company has good reputation</t>
  </si>
  <si>
    <t>[0.962648332118988]</t>
  </si>
  <si>
    <t>[array([0.00178684, 0.03556482, 0.96264833], dtype=float32)]</t>
  </si>
  <si>
    <t>Good benefits and culture; people are smart and easy to work with</t>
  </si>
  <si>
    <t>Not much career growth, and the company is changing a lotâ€¦uncertain of its future</t>
  </si>
  <si>
    <t>Good benefits and culture; people are smart and easy to work with Not much career growth, and the company is changing a lotâ€¦uncertain of its future</t>
  </si>
  <si>
    <t>"Good benefits and culture; people are smart and easy to work with Not much career growth, and the company is changing a lotâ€¦uncertain of its future"</t>
  </si>
  <si>
    <t>[0.7036653161048889]</t>
  </si>
  <si>
    <t>[array([0.00849395, 0.7036653 , 0.28784075], dtype=float32)]</t>
  </si>
  <si>
    <t>all bad</t>
  </si>
  <si>
    <t>Merchandiser</t>
  </si>
  <si>
    <t xml:space="preserve">I loved all of the traveling </t>
  </si>
  <si>
    <t xml:space="preserve">management is awful very confused and demanding </t>
  </si>
  <si>
    <t xml:space="preserve">I loved all of the traveling  management is awful very confused and demanding </t>
  </si>
  <si>
    <t>I loved all of the traveling management is awful very confused and demanding</t>
  </si>
  <si>
    <t>[0.5424929857254028]</t>
  </si>
  <si>
    <t>[array([0.07689369, 0.542493  , 0.38061333], dtype=float32)]</t>
  </si>
  <si>
    <t>Network Engineering Intern</t>
  </si>
  <si>
    <t>They are really keen on helping their interns.</t>
  </si>
  <si>
    <t>It can be difficult sometimes to get a full-time position after graduating here.</t>
  </si>
  <si>
    <t>They are really keen on helping their interns. It can be difficult sometimes to get a full-time position after graduating here.</t>
  </si>
  <si>
    <t>[0.7982598543167114]</t>
  </si>
  <si>
    <t>[array([0.00242344, 0.19931667, 0.79825985], dtype=float32)]</t>
  </si>
  <si>
    <t>No complaints, but undergoing rapid change</t>
  </si>
  <si>
    <t>Senior Associate Program Manager</t>
  </si>
  <si>
    <t>There is still good flexibility and benefits as there have historically been.</t>
  </si>
  <si>
    <t>There is some sense that the coming IPO may eat away at the good work/life balance that has been the reality for SAS employees so far.</t>
  </si>
  <si>
    <t>There is still good flexibility and benefits as there have historically been. There is some sense that the coming IPO may eat away at the good work/life balance that has been the reality for SAS employees so far.</t>
  </si>
  <si>
    <t>[0.6166959404945374]</t>
  </si>
  <si>
    <t>[array([0.00474137, 0.61669594, 0.37856272], dtype=float32)]</t>
  </si>
  <si>
    <t>Benefits are good - on site health center, nice cafeterias, generally good working environment.</t>
  </si>
  <si>
    <t>HR has taken a nosedive in recent years, making old-timers suddenly feel like strangers to a company theyâ€™ve served for so long . Products are not selling well. CEO is surrounded by yes-men too afraid to voice their real opinions.</t>
  </si>
  <si>
    <t>Benefits are good - on site health center, nice cafeterias, generally good working environment. HR has taken a nosedive in recent years, making old-timers suddenly feel like strangers to a company theyâ€™ve served for so long . Products are not selling well. CEO is surrounded by yes-men too afraid to voice their real opinions.</t>
  </si>
  <si>
    <t>"Benefits are good - on site health center, nice cafeterias, generally good working environment. HR has taken a nosedive in recent years, making old-timers suddenly feel like strangers to a company theyâ€™ve served for so long . Products are not selling well. CEO is surrounded by yes-men too afraid to voice their real opinions."</t>
  </si>
  <si>
    <t>[0.7087536454200745]</t>
  </si>
  <si>
    <t>[array([0.01011102, 0.70875365, 0.28113538], dtype=float32)]</t>
  </si>
  <si>
    <t>1.0477473735809326</t>
  </si>
  <si>
    <t>Analysis Software Engineer</t>
  </si>
  <si>
    <t>Good WLB and less stressful in general</t>
  </si>
  <si>
    <t>no many promotion opportunities and no transparent</t>
  </si>
  <si>
    <t>Good WLB and less stressful in general no many promotion opportunities and no transparent</t>
  </si>
  <si>
    <t>[0.945941686630249]</t>
  </si>
  <si>
    <t>[array([0.03540904, 0.01864927, 0.9459417 ], dtype=float32)]</t>
  </si>
  <si>
    <t>If You Are Connected - You're Good. If Not...</t>
  </si>
  <si>
    <t>Benefits are terrific. Some VERY smart people to work with.</t>
  </si>
  <si>
    <t>The most toxic (illegal so) work environment I have ever experienced. They make snap decisions to participate in a vertical and then take none of the steps required to make their offering compliant or competitive.</t>
  </si>
  <si>
    <t>Benefits are terrific. Some VERY smart people to work with. The most toxic (illegal so) work environment I have ever experienced. They make snap decisions to participate in a vertical and then take none of the steps required to make their offering compliant or competitive.</t>
  </si>
  <si>
    <t>[0.990691602230072]</t>
  </si>
  <si>
    <t>[array([0.00466787, 0.00464051, 0.9906916 ], dtype=float32)]</t>
  </si>
  <si>
    <t>Wait and see on IPO</t>
  </si>
  <si>
    <t>Possible IPO, some very nice colleagues</t>
  </si>
  <si>
    <t>Supposedly there will be an IPO and supposedly employees will benefit too. But it only came about when the founders and owners of the company failed to agree on price when they tried to sell SAS a couple of years ago. These same leaders waxed on over the years about how valuable employees were, only to try and sell the company to another company known for gutting their acquisitions and laying people off. Iâ€™m a very long term employee and I truly used to believe SAS was the best place to work. I bragged and felt lucky to work at SAS, but those feelings are completely gone. Iâ€™m just waiting now to see what happens. I donâ€™t hold out much hope that employees will be treated well. What a sad end to what could have been a great legacy. Iâ€™m no fool, Iâ€™ll take the money (Iâ€™ve earned it after all the years of working well over the â€œ35 hour work weekâ€ on non-competitive pay rates), but Iâ€™ll never forget the betrayal of employees by senior management.</t>
  </si>
  <si>
    <t>Possible IPO, some very nice colleagues Supposedly there will be an IPO and supposedly employees will benefit too. But it only came about when the founders and owners of the company failed to agree on price when they tried to sell SAS a couple of years ago. These same leaders waxed on over the years about how valuable employees were, only to try and sell the company to another company known for gutting their acquisitions and laying people off. Iâ€™m a very long term employee and I truly used to believe SAS was the best place to work. I bragged and felt lucky to work at SAS, but those feelings are completely gone. Iâ€™m just waiting now to see what happens. I donâ€™t hold out much hope that employees will be treated well. What a sad end to what could have been a great legacy. Iâ€™m no fool, Iâ€™ll take the money (Iâ€™ve earned it after all the years of working well over the â€œ35 hour work weekâ€ on non-competitive pay rates), but Iâ€™ll never forget the betrayal of employees by senior management.</t>
  </si>
  <si>
    <t>"Possible IPO, some very nice colleagues Supposedly there will be an IPO and supposedly employees will benefit too. But it only came about when the founders and owners of the company failed to agree on price when they tried to sell SAS a couple of years ago. These same leaders waxed on over the years about how valuable employees were, only to try and sell the company to another company known for gutting their acquisitions and laying people off. Iâ€™m a very long term employee and I truly used to believe SAS was the best place to work. I bragged and felt lucky to work at SAS, but those feelings are completely gone. Iâ€™m just waiting now to see what happens. I donâ€™t hold out much hope that employees will be treated well. What a sad end to what could have been a great legacy. Iâ€™m no fool, Iâ€™ll take the money (Iâ€™ve earned it after all the years of working well over the â€œ35 hour work weekâ€ on non-competitive pay rates), but Iâ€™ll never forget the betrayal of employees by senior management."</t>
  </si>
  <si>
    <t>[0.7167085409164429]</t>
  </si>
  <si>
    <t>[array([0.01796409, 0.26532742, 0.71670854], dtype=float32)]</t>
  </si>
  <si>
    <t>1.0477828979492188</t>
  </si>
  <si>
    <t>Great Work-Life Balance, But Limited Growth Opportunities</t>
  </si>
  <si>
    <t>Impressive Work-Life Balance: One of the most striking aspects of working at SAS is the excellent work-life balance. The company genuinely values the well-being of its employees and encourages a healthy lifestyle. Flexible hours, remote work options, and a supportive management team all contribute to an enjoyable and stress-free work environment. Wonderful Teammates: The camaraderie and support provided by my colleagues at SAS have been exceptional. Team members are friendly, helpful, and committed to working collaboratively. The positive atmosphere fostered by my coworkers has made coming to work each day a pleasure.</t>
  </si>
  <si>
    <t>Below-Average Compensation: While the work-life balance is certainly a highlight, the compensation package at SAS leaves much to be desired. Salaries are not competitive with industry standards, making it difficult to feel truly valued for the work we put in. This could lead to a higher turnover rate as employees seek better-paying opportunities elsewhere. Limited Transferable Skills: Unfortunately, the nature of the work at SAS does not provide many opportunities for employees to develop transferable skills. The tasks can be repetitive, and the learning curve tends to plateau after a short time. This may hinder professional growth and make it challenging to transition into new roles or industries.</t>
  </si>
  <si>
    <t>Impressive Work-Life Balance: One of the most striking aspects of working at SAS is the excellent work-life balance. The company genuinely values the well-being of its employees and encourages a healthy lifestyle. Flexible hours, remote work options, and a supportive management team all contribute to an enjoyable and stress-free work environment. Wonderful Teammates: The camaraderie and support provided by my colleagues at SAS have been exceptional. Team members are friendly, helpful, and committed to working collaboratively. The positive atmosphere fostered by my coworkers has made coming to work each day a pleasure. Below-Average Compensation: While the work-life balance is certainly a highlight, the compensation package at SAS leaves much to be desired. Salaries are not competitive with industry standards, making it difficult to feel truly valued for the work we put in. This could lead to a higher turnover rate as employees seek better-paying opportunities elsewhere. Limited Transferable Skills: Unfortunately, the nature of the work at SAS does not provide many opportunities for employees to develop transferable skills. The tasks can be repetitive, and the learning curve tends to plateau after a short time. This may hinder professional growth and make it challenging to transition into new roles or industries.</t>
  </si>
  <si>
    <t>"Impressive Work-Life Balance: One of the most striking aspects of working at SAS is the excellent work-life balance. The company genuinely values the well-being of its employees and encourages a healthy lifestyle. Flexible hours, remote work options, and a supportive management team all contribute to an enjoyable and stress-free work environment. Wonderful Teammates: The camaraderie and support provided by my colleagues at SAS have been exceptional. Team members are friendly, helpful, and committed to working collaboratively. The positive atmosphere fostered by my coworkers has made coming to work each day a pleasure. Below-Average Compensation: While the work-life balance is certainly a highlight, the compensation package at SAS leaves much to be desired. Salaries are not competitive with industry standards, making it difficult to feel truly valued for the work we put in. This could lead to a higher turnover rate as employees seek better-paying opportunities elsewhere. Limited Transferable Skills: Unfortunately, the nature of the work at SAS does not provide many opportunities for employees to develop transferable skills. The tasks can be repetitive, and the learning curve tends to plateau after a short time. This may hinder professional growth and make it challenging to transition into new roles or industries."</t>
  </si>
  <si>
    <t>[0.9972007274627686]</t>
  </si>
  <si>
    <t>[array([1.8283923e-03, 9.7086420e-04, 9.9720073e-01], dtype=float32)]</t>
  </si>
  <si>
    <t>Fluctuating</t>
  </si>
  <si>
    <t>Great Benefits_x000D_
Great People_x000D_
Great Potential</t>
  </si>
  <si>
    <t>Fluctuating Future_x000D_
Flexibility is Lacking_x000D_
Inconsistent Policies</t>
  </si>
  <si>
    <t>Great Benefits_x000D_
Great People_x000D_
Great Potential Fluctuating Future_x000D_
Flexibility is Lacking_x000D_
Inconsistent Policies</t>
  </si>
  <si>
    <t>Great Benefits  Great People  Great Potential Fluctuating Future  Flexibility is Lacking  Inconsistent Policies</t>
  </si>
  <si>
    <t>Great Benefits Great People Great Potential Fluctuating Future Flexibility is Lacking Inconsistent Policies</t>
  </si>
  <si>
    <t>[0.955847442150116]</t>
  </si>
  <si>
    <t>[array([0.03509609, 0.00905639, 0.95584744], dtype=float32)]</t>
  </si>
  <si>
    <t>Solid Bennies, Slow Pace, Lots of politics</t>
  </si>
  <si>
    <t>Sales Enablement Specialist</t>
  </si>
  <si>
    <t>Incredible benefits, good people, some solid integrated analytics/DQ tech</t>
  </si>
  <si>
    <t>can't ship product fast enough to keep up with competitors, politics make it tough to be rewarded for meritocracy,</t>
  </si>
  <si>
    <t>Incredible benefits, good people, some solid integrated analytics/DQ tech can't ship product fast enough to keep up with competitors, politics make it tough to be rewarded for meritocracy,</t>
  </si>
  <si>
    <t>"Incredible benefits, good people, some solid integrated analytics/DQ tech can't ship product fast enough to keep up with competitors, politics make it tough to be rewarded for meritocracy,"</t>
  </si>
  <si>
    <t>[0.8117527961730957]</t>
  </si>
  <si>
    <t>[array([0.00324445, 0.8117528 , 0.18500277], dtype=float32)]</t>
  </si>
  <si>
    <t>My director encouraged his reports to write a positive reviews here, but..</t>
  </si>
  <si>
    <t>The campus is very nice_x000D_
All the junk food and soft drinks you can consume._x000D_
Private offices_x000D_
Nice gym / pool</t>
  </si>
  <si>
    <t>Salaries 20-30% lower than industry, _x000D_
Raises typically 1-2%_x000D_
Bonuses typically 2-3%_x000D_
More offshoring and rumors of more layoffs in 2024._x000D_
Always seeking feedback but never reacting to it, except the break room snack survey._x000D_
Lip service to â€œcareerâ€, but no actual opportunities, just the same job with a different manager.</t>
  </si>
  <si>
    <t>The campus is very nice_x000D_
All the junk food and soft drinks you can consume._x000D_
Private offices_x000D_
Nice gym / pool Salaries 20-30% lower than industry, _x000D_
Raises typically 1-2%_x000D_
Bonuses typically 2-3%_x000D_
More offshoring and rumors of more layoffs in 2024._x000D_
Always seeking feedback but never reacting to it, except the break room snack survey._x000D_
Lip service to â€œcareerâ€, but no actual opportunities, just the same job with a different manager.</t>
  </si>
  <si>
    <t>The campus is very nice  All the junk food and soft drinks you can consume.  Private offices  Nice gym / pool Salaries 20-30% lower than industry,   Raises typically 1-2%  Bonuses typically 2-3%  More offshoring and rumors of more layoffs in 2024.  Always seeking feedback but never reacting to it, except the break room snack survey.  Lip service to â€œcareerâ€, but no actual opportunities, just the same job with a different manager.</t>
  </si>
  <si>
    <t>"The campus is very nice All the junk food and soft drinks you can consume. Private offices Nice gym / pool Salaries 20-30% lower than industry,  Raises typically 1-2% Bonuses typically 2-3% More offshoring and rumors of more layoffs in 2024. Always seeking feedback but never reacting to it, except the break room snack survey. Lip service to â€œcareerâ€, but no actual opportunities, just the same job with a different manager."</t>
  </si>
  <si>
    <t>[0.6370847821235657]</t>
  </si>
  <si>
    <t>[array([0.00890241, 0.6370848 , 0.35401282], dtype=float32)]</t>
  </si>
  <si>
    <t>Senior SAS Programmer</t>
  </si>
  <si>
    <t>best place to learn new tech</t>
  </si>
  <si>
    <t>still waiting to go for public</t>
  </si>
  <si>
    <t>best place to learn new tech still waiting to go for public</t>
  </si>
  <si>
    <t>[0.9511021971702576]</t>
  </si>
  <si>
    <t>[array([0.00159567, 0.04730212, 0.9511022 ], dtype=float32)]</t>
  </si>
  <si>
    <t>Sas - a great place to work</t>
  </si>
  <si>
    <t>Development Tester</t>
  </si>
  <si>
    <t>Job stability and excellent benefit package.</t>
  </si>
  <si>
    <t>Top down management. All decisions are controlled by the majority owner.</t>
  </si>
  <si>
    <t>Job stability and excellent benefit package. Top down management. All decisions are controlled by the majority owner.</t>
  </si>
  <si>
    <t>[0.7252010107040405]</t>
  </si>
  <si>
    <t>[array([0.00202714, 0.725201  , 0.27277184], dtype=float32)]</t>
  </si>
  <si>
    <t>SAS comment</t>
  </si>
  <si>
    <t>provides a competitive salary, retirement and insurance plans, and educational programs to help you keep your financial goals on track.</t>
  </si>
  <si>
    <t>Things move slowly through the bureaucracy. Pay is not set at mark and you are encouraged to work at through unsustainable load.</t>
  </si>
  <si>
    <t>provides a competitive salary, retirement and insurance plans, and educational programs to help you keep your financial goals on track. Things move slowly through the bureaucracy. Pay is not set at mark and you are encouraged to work at through unsustainable load.</t>
  </si>
  <si>
    <t>"provides a competitive salary, retirement and insurance plans, and educational programs to help you keep your financial goals on track. Things move slowly through the bureaucracy. Pay is not set at mark and you are encouraged to work at through unsustainable load."</t>
  </si>
  <si>
    <t>[0.7483832836151123]</t>
  </si>
  <si>
    <t>[array([0.01141956, 0.24019709, 0.7483833 ], dtype=float32)]</t>
  </si>
  <si>
    <t>Nice work life balance</t>
  </si>
  <si>
    <t>Company takes care of people</t>
  </si>
  <si>
    <t>Intransparent leadership, limited career opportunities</t>
  </si>
  <si>
    <t>Company takes care of people Intransparent leadership, limited career opportunities</t>
  </si>
  <si>
    <t>"Company takes care of people Intransparent leadership, limited career opportunities"</t>
  </si>
  <si>
    <t>[0.9334706664085388]</t>
  </si>
  <si>
    <t>[array([0.05525191, 0.93347067, 0.01127746], dtype=float32)]</t>
  </si>
  <si>
    <t>Would recommend working here</t>
  </si>
  <si>
    <t>Senior Associate Software Developer</t>
  </si>
  <si>
    <t>Friendly culture and management. Good work-life balance. A lot of learning opportunities.</t>
  </si>
  <si>
    <t>Friendly culture and management. Good work-life balance. A lot of learning opportunities. The pay is not competitive.</t>
  </si>
  <si>
    <t>[0.7269018888473511]</t>
  </si>
  <si>
    <t>[array([0.00236231, 0.27073577, 0.7269019 ], dtype=float32)]</t>
  </si>
  <si>
    <t>A OK place to stay</t>
  </si>
  <si>
    <t>Research Statistician Developer</t>
  </si>
  <si>
    <t>Good work-life balance. The benefit is good.</t>
  </si>
  <si>
    <t>They are becoming more aggressive and pushing to employees recently. Passive to embrace new technologies.</t>
  </si>
  <si>
    <t>Good work-life balance. The benefit is good. They are becoming more aggressive and pushing to employees recently. Passive to embrace new technologies.</t>
  </si>
  <si>
    <t>[0.9585058093070984]</t>
  </si>
  <si>
    <t>[array([0.00445622, 0.03703789, 0.9585058 ], dtype=float32)]</t>
  </si>
  <si>
    <t>yeah</t>
  </si>
  <si>
    <t>good place to work overall</t>
  </si>
  <si>
    <t>long hours - lots of travel</t>
  </si>
  <si>
    <t>good place to work overall long hours - lots of travel</t>
  </si>
  <si>
    <t>[0.9606267809867859]</t>
  </si>
  <si>
    <t>[array([0.0036697, 0.0357036, 0.9606268], dtype=float32)]</t>
  </si>
  <si>
    <t>Stable conservative culture; need better marketing to drive growth and sales</t>
  </si>
  <si>
    <t>Good people. Strong product/platform. Real-deal technological innovation. Human-oriented culture and work/life balance.</t>
  </si>
  <si>
    <t>Not great at marketing especially in industry vertical/solution areas which makes it tough for sales in some cases. It's a very conservative culture when it comes to sales and marketing. Talks of IPO in 2024, let's see if more changes and stronger GTM strategies for key solution areas for meaningful growth.</t>
  </si>
  <si>
    <t>Good people. Strong product/platform. Real-deal technological innovation. Human-oriented culture and work/life balance. Not great at marketing especially in industry vertical/solution areas which makes it tough for sales in some cases. It's a very conservative culture when it comes to sales and marketing. Talks of IPO in 2024, let's see if more changes and stronger GTM strategies for key solution areas for meaningful growth.</t>
  </si>
  <si>
    <t>"Good people. Strong product/platform. Real-deal technological innovation. Human-oriented culture and work/life balance. Not great at marketing especially in industry vertical/solution areas which makes it tough for sales in some cases. It's a very conservative culture when it comes to sales and marketing. Talks of IPO in 2024, let's see if more changes and stronger GTM strategies for key solution areas for meaningful growth."</t>
  </si>
  <si>
    <t>[0.7375163435935974]</t>
  </si>
  <si>
    <t>[array([0.04684734, 0.21563634, 0.73751634], dtype=float32)]</t>
  </si>
  <si>
    <t>1.0479133129119873</t>
  </si>
  <si>
    <t>Steady solid place to work</t>
  </si>
  <si>
    <t>Work from home options declining</t>
  </si>
  <si>
    <t>Steady solid place to work Work from home options declining</t>
  </si>
  <si>
    <t>[0.9477034211158752]</t>
  </si>
  <si>
    <t>[array([0.02261588, 0.0296807 , 0.9477034 ], dtype=float32)]</t>
  </si>
  <si>
    <t>SAS - solid foundation primed for next chapter of growth</t>
  </si>
  <si>
    <t>The people, the culture, the workplace, the deep customer base.</t>
  </si>
  <si>
    <t>Aging technology (working to modernize).</t>
  </si>
  <si>
    <t>The people, the culture, the workplace, the deep customer base. Aging technology (working to modernize).</t>
  </si>
  <si>
    <t>"The people, the culture, the workplace, the deep customer base. Aging technology (working to modernize)."</t>
  </si>
  <si>
    <t>[0.9205241799354553]</t>
  </si>
  <si>
    <t>[array([0.00538675, 0.9205242 , 0.07408909], dtype=float32)]</t>
  </si>
  <si>
    <t>10 years at SAS</t>
  </si>
  <si>
    <t>Good food and healthcare services</t>
  </si>
  <si>
    <t>Poor management. Need more management training.</t>
  </si>
  <si>
    <t>Good food and healthcare services Poor management. Need more management training.</t>
  </si>
  <si>
    <t>[0.8938080072402954]</t>
  </si>
  <si>
    <t>[array([0.09227625, 0.893808  , 0.0139157 ], dtype=float32)]</t>
  </si>
  <si>
    <t>Great Company, but....</t>
  </si>
  <si>
    <t>Project Manager Executive</t>
  </si>
  <si>
    <t>Flexbility, benefits, salary (at least mine), used to be able to work remotely. Lots of opportunity to learn new skills.</t>
  </si>
  <si>
    <t>Although most of the pro's apply to all, it is a clique. You are either in it or not. If you are, then I hear there are incredible benefits. If you are not, then it's a regular company with a seriously thick ceiling.</t>
  </si>
  <si>
    <t>Flexbility, benefits, salary (at least mine), used to be able to work remotely. Lots of opportunity to learn new skills. Although most of the pro's apply to all, it is a clique. You are either in it or not. If you are, then I hear there are incredible benefits. If you are not, then it's a regular company with a seriously thick ceiling.</t>
  </si>
  <si>
    <t>"Flexbility, benefits, salary (at least mine), used to be able to work remotely. Lots of opportunity to learn new skills. Although most of the pro's apply to all, it is a clique. You are either in it or not. If you are, then I hear there are incredible benefits. If you are not, then it's a regular company with a seriously thick ceiling."</t>
  </si>
  <si>
    <t>[0.928192138671875]</t>
  </si>
  <si>
    <t>[array([0.00692735, 0.92819214, 0.06488056], dtype=float32)]</t>
  </si>
  <si>
    <t>Pretty Good Place</t>
  </si>
  <si>
    <t>I enjoyed my time there. People are great and work is good.</t>
  </si>
  <si>
    <t>No downsides I can think of.</t>
  </si>
  <si>
    <t>I enjoyed my time there. People are great and work is good. No downsides I can think of.</t>
  </si>
  <si>
    <t>[0.5510532855987549]</t>
  </si>
  <si>
    <t>[array([0.00166587, 0.44728085, 0.5510533 ], dtype=float32)]</t>
  </si>
  <si>
    <t>Great benefits and very smart people</t>
  </si>
  <si>
    <t>Training and opportunities are lacking</t>
  </si>
  <si>
    <t>Great benefits and very smart people Training and opportunities are lacking</t>
  </si>
  <si>
    <t>[0.6253135800361633]</t>
  </si>
  <si>
    <t>[array([0.13897866, 0.23570776, 0.6253136 ], dtype=float32)]</t>
  </si>
  <si>
    <t>Excellent company to work for with a great outlook</t>
  </si>
  <si>
    <t>Advisory Data Scientist</t>
  </si>
  <si>
    <t>Management seems to genuinely care about balancing client needs, employee needs. Great campus, great cafeterias, great benefits including on-site medical care.</t>
  </si>
  <si>
    <t>None from my POV. Had one manager who was a bit more into paperwork than I was once - but I would work for him again.</t>
  </si>
  <si>
    <t>Management seems to genuinely care about balancing client needs, employee needs. Great campus, great cafeterias, great benefits including on-site medical care. None from my POV. Had one manager who was a bit more into paperwork than I was once - but I would work for him again.</t>
  </si>
  <si>
    <t>"Management seems to genuinely care about balancing client needs, employee needs. Great campus, great cafeterias, great benefits including on-site medical care. None from my POV. Had one manager who was a bit more into paperwork than I was once - but I would work for him again."</t>
  </si>
  <si>
    <t>[0.5781126022338867]</t>
  </si>
  <si>
    <t>[array([0.00372013, 0.4181673 , 0.5781126 ], dtype=float32)]</t>
  </si>
  <si>
    <t>Lack of strategic leadership at SAS</t>
  </si>
  <si>
    <t>Culture Smart employees Benefits camaraderie</t>
  </si>
  <si>
    <t>Lack of strategy Lack of attention to compliance Dysfunctional executive leadership</t>
  </si>
  <si>
    <t>Culture Smart employees Benefits camaraderie Lack of strategy Lack of attention to compliance Dysfunctional executive leadership</t>
  </si>
  <si>
    <t>[0.483190655708313]</t>
  </si>
  <si>
    <t>[array([0.21719489, 0.48319066, 0.29961446], dtype=float32)]</t>
  </si>
  <si>
    <t>Work Life balance is awesome</t>
  </si>
  <si>
    <t>Sometimes not as committed to strategy</t>
  </si>
  <si>
    <t>Work Life balance is awesome Sometimes not as committed to strategy</t>
  </si>
  <si>
    <t>[0.8241772055625916]</t>
  </si>
  <si>
    <t>[array([0.0422976, 0.1335252, 0.8241772], dtype=float32)]</t>
  </si>
  <si>
    <t>Amazing Place to work</t>
  </si>
  <si>
    <t>Solutions Advisor</t>
  </si>
  <si>
    <t>Flexible work life balance and interesting worm</t>
  </si>
  <si>
    <t>Flexible work life balance and interesting worm None that come to mind</t>
  </si>
  <si>
    <t>[0.8227674961090088]</t>
  </si>
  <si>
    <t>[array([0.00937141, 0.16786116, 0.8227675 ], dtype=float32)]</t>
  </si>
  <si>
    <t>Awesome starter</t>
  </si>
  <si>
    <t>Associate Software Developer</t>
  </si>
  <si>
    <t>Good benefits Strong community Good communication from leadership</t>
  </si>
  <si>
    <t>Lower pay than other competing tech giants</t>
  </si>
  <si>
    <t>Good benefits Strong community Good communication from leadership Lower pay than other competing tech giants</t>
  </si>
  <si>
    <t>[0.9559074640274048]</t>
  </si>
  <si>
    <t>[array([0.00160865, 0.0424839 , 0.95590746], dtype=float32)]</t>
  </si>
  <si>
    <t>Best WLB company</t>
  </si>
  <si>
    <t>Excellent culture, many perks, unmatched support</t>
  </si>
  <si>
    <t>Hybrid work system encouraged more than remote</t>
  </si>
  <si>
    <t>Excellent culture, many perks, unmatched support Hybrid work system encouraged more than remote</t>
  </si>
  <si>
    <t>"Excellent culture, many perks, unmatched support Hybrid work system encouraged more than remote"</t>
  </si>
  <si>
    <t>[0.7352667450904846]</t>
  </si>
  <si>
    <t>[array([0.00241698, 0.73526675, 0.2623163 ], dtype=float32)]</t>
  </si>
  <si>
    <t>Lots of challenges; nice work environment; nice and smart colleagues.</t>
  </si>
  <si>
    <t>Not IPO yet but might be soon.</t>
  </si>
  <si>
    <t>Lots of challenges; nice work environment; nice and smart colleagues. Not IPO yet but might be soon.</t>
  </si>
  <si>
    <t>[0.9168521165847778]</t>
  </si>
  <si>
    <t>[array([0.00275402, 0.9168521 , 0.08039392], dtype=float32)]</t>
  </si>
  <si>
    <t>Nice place to work if you have a second job</t>
  </si>
  <si>
    <t>Work life balance. Enough time to work on a second job.</t>
  </si>
  <si>
    <t>No interesting projects. No career growth.</t>
  </si>
  <si>
    <t>Work life balance. Enough time to work on a second job. No interesting projects. No career growth.</t>
  </si>
  <si>
    <t>[0.9488959312438965]</t>
  </si>
  <si>
    <t>[array([0.0266442 , 0.94889593, 0.02445989], dtype=float32)]</t>
  </si>
  <si>
    <t>Goods and Bads</t>
  </si>
  <si>
    <t>Flexible and open to new technology</t>
  </si>
  <si>
    <t>always playing a catch up game</t>
  </si>
  <si>
    <t>Flexible and open to new technology always playing a catch up game</t>
  </si>
  <si>
    <t>[0.9462777972221375]</t>
  </si>
  <si>
    <t>[array([0.00235808, 0.05136409, 0.9462778 ], dtype=float32)]</t>
  </si>
  <si>
    <t>Pro employee culture and environment</t>
  </si>
  <si>
    <t>Challenging task and work load that requires innovation</t>
  </si>
  <si>
    <t>Pro employee culture and environment Challenging task and work load that requires innovation</t>
  </si>
  <si>
    <t>[0.940872848033905]</t>
  </si>
  <si>
    <t>[array([0.00370749, 0.94087285, 0.05541964], dtype=float32)]</t>
  </si>
  <si>
    <t>Wonderful Company to work for</t>
  </si>
  <si>
    <t>Great work life culture Beautiful Campus with ability for hybrid work Great benefits</t>
  </si>
  <si>
    <t>They are not transparent with layoffs</t>
  </si>
  <si>
    <t>Great work life culture Beautiful Campus with ability for hybrid work Great benefits They are not transparent with layoffs</t>
  </si>
  <si>
    <t>[0.8453343510627747]</t>
  </si>
  <si>
    <t>[array([0.00792592, 0.14673974, 0.84533435], dtype=float32)]</t>
  </si>
  <si>
    <t>Industry Consultant</t>
  </si>
  <si>
    <t>Friendly colleagues Flexi working hours wide client exposure</t>
  </si>
  <si>
    <t>slow career progress management decision not transparent</t>
  </si>
  <si>
    <t>Friendly colleagues Flexi working hours wide client exposure slow career progress management decision not transparent</t>
  </si>
  <si>
    <t>[0.8226702213287354]</t>
  </si>
  <si>
    <t>[array([0.11206237, 0.06526736, 0.8226702 ], dtype=float32)]</t>
  </si>
  <si>
    <t>1.0476025342941284</t>
  </si>
  <si>
    <t>Still the best company to work for</t>
  </si>
  <si>
    <t>Hybrid/Remote options, great benefits Supportive work environment</t>
  </si>
  <si>
    <t>Can be a little bureaucratic Internal interview for jobs could be easier</t>
  </si>
  <si>
    <t>Hybrid/Remote options, great benefits Supportive work environment Can be a little bureaucratic Internal interview for jobs could be easier</t>
  </si>
  <si>
    <t>"Hybrid/Remote options, great benefits Supportive work environment Can be a little bureaucratic Internal interview for jobs could be easier"</t>
  </si>
  <si>
    <t>[0.9409036636352539]</t>
  </si>
  <si>
    <t>[array([0.00418708, 0.94090366, 0.05490921], dtype=float32)]</t>
  </si>
  <si>
    <t>SAS Institute review</t>
  </si>
  <si>
    <t>SAS values work-life balance consistently.</t>
  </si>
  <si>
    <t>Salary could be more, but is still competitive given all of the perks. Promotions are often given based on an employee's length of time in the job, rather than actual job performance and output.</t>
  </si>
  <si>
    <t>SAS values work-life balance consistently. Salary could be more, but is still competitive given all of the perks. Promotions are often given based on an employee's length of time in the job, rather than actual job performance and output.</t>
  </si>
  <si>
    <t>"SAS values work-life balance consistently. Salary could be more, but is still competitive given all of the perks. Promotions are often given based on an employee's length of time in the job, rather than actual job performance and output."</t>
  </si>
  <si>
    <t>[0.7892330884933472]</t>
  </si>
  <si>
    <t>[array([0.00382269, 0.7892331 , 0.20694421], dtype=float32)]</t>
  </si>
  <si>
    <t>Be Careful What You Wish For</t>
  </si>
  <si>
    <t>SAS campus is beautiful, the benefits and facilities are wonderful, and the general environment (when people are actually going to the office) is an all-around great experience. The people, the coworkers, are generally great, but there are a many cliques who use their tenure or connections to influence and force their agendas on other people â€” which is not only a poor practice, but their direction is misguided leading to poor decisions.</t>
  </si>
  <si>
    <t>People not going back to campus definitely hinders collaboration and team building. Pay is considerably lower than other tech companies, and the "work/life balance" SAS touts is pretty much the standard everywhere now. The SAS that was years ago is a myth now. It's hard to move up through the organization even though they talk about how easy it is to move to and train in other positions internally. Many departments are so short staffed at headquarters that they aren't willing to let people grow or move to other areas. There is a clear bias given to certain employees and HR is deplorable. Many older, talented employees who were with the company for decades were given early retirement packages or risk losing their jobs; the company is hemorrhaging experienced talent.</t>
  </si>
  <si>
    <t>SAS campus is beautiful, the benefits and facilities are wonderful, and the general environment (when people are actually going to the office) is an all-around great experience. The people, the coworkers, are generally great, but there are a many cliques who use their tenure or connections to influence and force their agendas on other people â€” which is not only a poor practice, but their direction is misguided leading to poor decisions. People not going back to campus definitely hinders collaboration and team building. Pay is considerably lower than other tech companies, and the "work/life balance" SAS touts is pretty much the standard everywhere now. The SAS that was years ago is a myth now. It's hard to move up through the organization even though they talk about how easy it is to move to and train in other positions internally. Many departments are so short staffed at headquarters that they aren't willing to let people grow or move to other areas. There is a clear bias given to certain employees and HR is deplorable. Many older, talented employees who were with the company for decades were given early retirement packages or risk losing their jobs; the company is hemorrhaging experienced talent.</t>
  </si>
  <si>
    <t>"SAS campus is beautiful, the benefits and facilities are wonderful, and the general environment (when people are actually going to the office) is an all-around great experience. The people, the coworkers, are generally great, but there are a many cliques who use their tenure or connections to influence and force their agendas on other people â€” which is not only a poor practice, but their direction is misguided leading to poor decisions. People not going back to campus definitely hinders collaboration and team building. Pay is considerably lower than other tech companies, and the ""work/life balance"" SAS touts is pretty much the standard everywhere now. The SAS that was years ago is a myth now. It's hard to move up through the organization even though they talk about how easy it is to move to and train in other positions internally. Many departments are so short staffed at headquarters that they aren't willing to let people grow or move to other areas. There is a clear bias given to certain employees and HR is deplorable. Many older, talented employees who were with the company for decades were given early retirement packages or risk losing their jobs; the company is hemorrhaging experienced talent."</t>
  </si>
  <si>
    <t>[0.9481345415115356]</t>
  </si>
  <si>
    <t>[array([0.03177834, 0.0200872 , 0.94813454], dtype=float32)]</t>
  </si>
  <si>
    <t>Preparing for a sale makes it challenging for workers</t>
  </si>
  <si>
    <t>SAS offers great pay and benefits. The campus is beautiful as well.</t>
  </si>
  <si>
    <t>To prepare for a sale, SAS is turning into any other tech company, caring less about employees and more about the bottom line and balance sheet.</t>
  </si>
  <si>
    <t>SAS offers great pay and benefits. The campus is beautiful as well. To prepare for a sale, SAS is turning into any other tech company, caring less about employees and more about the bottom line and balance sheet.</t>
  </si>
  <si>
    <t>"SAS offers great pay and benefits. The campus is beautiful as well. To prepare for a sale, SAS is turning into any other tech company, caring less about employees and more about the bottom line and balance sheet."</t>
  </si>
  <si>
    <t>[0.8672643303871155]</t>
  </si>
  <si>
    <t>[array([0.00329862, 0.86726433, 0.12943709], dtype=float32)]</t>
  </si>
  <si>
    <t>No Pros at all. Be ready to be verbally abused by your manager and do not expect any help at all.</t>
  </si>
  <si>
    <t>Management is HORRIBLE!!! Do not listen when told to voice your opinion because your team and manager will think that you are incompetent. They do not stand by the "BE CURIOUS" mantra, its total BS.</t>
  </si>
  <si>
    <t>No Pros at all. Be ready to be verbally abused by your manager and do not expect any help at all. Management is HORRIBLE!!! Do not listen when told to voice your opinion because your team and manager will think that you are incompetent. They do not stand by the "BE CURIOUS" mantra, its total BS.</t>
  </si>
  <si>
    <t>"No Pros at all. Be ready to be verbally abused by your manager and do not expect any help at all. Management is HORRIBLE!!! Do not listen when told to voice your opinion because your team and manager will think that you are incompetent. They do not stand by the ""BE CURIOUS"" mantra, its total BS."</t>
  </si>
  <si>
    <t>[0.8052741885185242]</t>
  </si>
  <si>
    <t>[array([0.19001952, 0.8052742 , 0.00470634], dtype=float32)]</t>
  </si>
  <si>
    <t>Good environment, if you are a proactive subject, plenty of opportunity</t>
  </si>
  <si>
    <t>The tools are SAS owned, so you need to know the coding language or be quick into adapting. Plenty of improvements to be delivered in multiple functions</t>
  </si>
  <si>
    <t>Management I believe is not the top. Often key VP or Director lack the technicals skills or knowledge to properly manage Data teams.</t>
  </si>
  <si>
    <t>The tools are SAS owned, so you need to know the coding language or be quick into adapting. Plenty of improvements to be delivered in multiple functions Management I believe is not the top. Often key VP or Director lack the technicals skills or knowledge to properly manage Data teams.</t>
  </si>
  <si>
    <t>"The tools are SAS owned, so you need to know the coding language or be quick into adapting. Plenty of improvements to be delivered in multiple functions Management I believe is not the top. Often key VP or Director lack the technicals skills or knowledge to properly manage Data teams."</t>
  </si>
  <si>
    <t>[0.9792147874832153]</t>
  </si>
  <si>
    <t>[array([0.01332548, 0.9792148 , 0.00745976], dtype=float32)]</t>
  </si>
  <si>
    <t>They take care of their employees</t>
  </si>
  <si>
    <t>SAS is super flexible and understands the balance of work vs. life. Never had an issue.</t>
  </si>
  <si>
    <t>Might pay slightly less than other technology companies, but you get a lot of perks, especially working in the HQ office.</t>
  </si>
  <si>
    <t>SAS is super flexible and understands the balance of work vs. life. Never had an issue. Might pay slightly less than other technology companies, but you get a lot of perks, especially working in the HQ office.</t>
  </si>
  <si>
    <t>"SAS is super flexible and understands the balance of work vs. life. Never had an issue. Might pay slightly less than other technology companies, but you get a lot of perks, especially working in the HQ office."</t>
  </si>
  <si>
    <t>[0.5371401906013489]</t>
  </si>
  <si>
    <t>[array([0.0020564 , 0.5371402 , 0.46080342], dtype=float32)]</t>
  </si>
  <si>
    <t>Past Stability Decreasing Rapidly</t>
  </si>
  <si>
    <t>Technical Data Analyst</t>
  </si>
  <si>
    <t>They have some good benefits and some genuinely great people working there</t>
  </si>
  <si>
    <t>Many departments pushing software products have no idea what they are doing and have zero direction. They fail a lot and that seems to be perfectly fine within the culture there. A lot of the leadership is extremely old and they are in severe need of dynamic and more with the times thinking. Communication is severely lacking within my department.</t>
  </si>
  <si>
    <t>They have some good benefits and some genuinely great people working there Many departments pushing software products have no idea what they are doing and have zero direction. They fail a lot and that seems to be perfectly fine within the culture there. A lot of the leadership is extremely old and they are in severe need of dynamic and more with the times thinking. Communication is severely lacking within my department.</t>
  </si>
  <si>
    <t>[0.5000835657119751]</t>
  </si>
  <si>
    <t>[array([0.1716691 , 0.50008357, 0.32824734], dtype=float32)]</t>
  </si>
  <si>
    <t>1.0478136539459229</t>
  </si>
  <si>
    <t>Senior Business Solution Manager</t>
  </si>
  <si>
    <t>work life balance is very important</t>
  </si>
  <si>
    <t>Uneffective meetings and long development time</t>
  </si>
  <si>
    <t>work life balance is very important Uneffective meetings and long development time</t>
  </si>
  <si>
    <t>[0.8467637896537781]</t>
  </si>
  <si>
    <t>[array([0.05058773, 0.8467638 , 0.1026485 ], dtype=float32)]</t>
  </si>
  <si>
    <t>It is not the same SAS it once was</t>
  </si>
  <si>
    <t>flexible schedule, great cafeteria food, good vacation days, unlimited sick days</t>
  </si>
  <si>
    <t>Low pay, dictatorial leadership, longer hours, no empathy/sympathy, management tries to force upon you their cultural beliefs.</t>
  </si>
  <si>
    <t>flexible schedule, great cafeteria food, good vacation days, unlimited sick days Low pay, dictatorial leadership, longer hours, no empathy/sympathy, management tries to force upon you their cultural beliefs.</t>
  </si>
  <si>
    <t>"flexible schedule, great cafeteria food, good vacation days, unlimited sick days Low pay, dictatorial leadership, longer hours, no empathy/sympathy, management tries to force upon you their cultural beliefs."</t>
  </si>
  <si>
    <t>[0.88636314868927]</t>
  </si>
  <si>
    <t>[array([0.00638937, 0.88636315, 0.10724746], dtype=float32)]</t>
  </si>
  <si>
    <t>Nowhere I'd rather work.</t>
  </si>
  <si>
    <t>Prior to working at SAS, I always heard that SAS was a great place to work. As an employee, I can confidently say that SAS' reputation as a top workplace is well-deserved. SAS offers a variety of unique perks and benefits to employees, but favorites include the option of a PPO medical plan and onsite Health Care Center, hybrid work, generous PTO (including a company shutdown between Christmas and New Year's) and subsidized onsite cafÃ©s. Beyond the perks, thereâ€™s ample opportunity for internal mobility and career development, and my managers have been exceptionally supportive â€“ not just of me as an employee, but as a whole person. Employee well-being is emphasized at SAS, and employees are empowered to balance work and life. The people are second to none, and itâ€™s a very friendly and collaborative environment. It's an exciting time to be at SAS, particularly as the company approaches IPO-readiness.</t>
  </si>
  <si>
    <t>SAS is a great place to work.</t>
  </si>
  <si>
    <t>Prior to working at SAS, I always heard that SAS was a great place to work. As an employee, I can confidently say that SAS' reputation as a top workplace is well-deserved. SAS offers a variety of unique perks and benefits to employees, but favorites include the option of a PPO medical plan and onsite Health Care Center, hybrid work, generous PTO (including a company shutdown between Christmas and New Year's) and subsidized onsite cafÃ©s. Beyond the perks, thereâ€™s ample opportunity for internal mobility and career development, and my managers have been exceptionally supportive â€“ not just of me as an employee, but as a whole person. Employee well-being is emphasized at SAS, and employees are empowered to balance work and life. The people are second to none, and itâ€™s a very friendly and collaborative environment. It's an exciting time to be at SAS, particularly as the company approaches IPO-readiness. SAS is a great place to work.</t>
  </si>
  <si>
    <t>"Prior to working at SAS, I always heard that SAS was a great place to work. As an employee, I can confidently say that SAS' reputation as a top workplace is well-deserved. SAS offers a variety of unique perks and benefits to employees, but favorites include the option of a PPO medical plan and onsite Health Care Center, hybrid work, generous PTO (including a company shutdown between Christmas and New Year's) and subsidized onsite cafÃ©s. Beyond the perks, thereâ€™s ample opportunity for internal mobility and career development, and my managers have been exceptionally supportive â€“ not just of me as an employee, but as a whole person. Employee well-being is emphasized at SAS, and employees are empowered to balance work and life. The people are second to none, and itâ€™s a very friendly and collaborative environment. It's an exciting time to be at SAS, particularly as the company approaches IPO-readiness. SAS is a great place to work."</t>
  </si>
  <si>
    <t>[0.9318488836288452]</t>
  </si>
  <si>
    <t>[array([3.8578024e-04, 6.7765266e-02, 9.3184888e-01], dtype=float32)]</t>
  </si>
  <si>
    <t>1.0474176406860352</t>
  </si>
  <si>
    <t>Flexible work environment, interesting work</t>
  </si>
  <si>
    <t>Lots of change right now.</t>
  </si>
  <si>
    <t>Flexible work environment, interesting work Lots of change right now.</t>
  </si>
  <si>
    <t>"Flexible work environment, interesting work Lots of change right now."</t>
  </si>
  <si>
    <t>[0.6999907493591309]</t>
  </si>
  <si>
    <t>[array([0.00292208, 0.69999075, 0.2970872 ], dtype=float32)]</t>
  </si>
  <si>
    <t>Still the best place to work</t>
  </si>
  <si>
    <t>Benefits, culture, working on cutting-edge technology. Itâ€™s also a refreshingly ethical company.</t>
  </si>
  <si>
    <t>Uncertainty about IPO and how things might change.</t>
  </si>
  <si>
    <t>Benefits, culture, working on cutting-edge technology. Itâ€™s also a refreshingly ethical company. Uncertainty about IPO and how things might change.</t>
  </si>
  <si>
    <t>"Benefits, culture, working on cutting-edge technology. Itâ€™s also a refreshingly ethical company. Uncertainty about IPO and how things might change."</t>
  </si>
  <si>
    <t>[0.6924524903297424]</t>
  </si>
  <si>
    <t>[array([0.00283295, 0.6924525 , 0.3047145 ], dtype=float32)]</t>
  </si>
  <si>
    <t>Sas - great benefits, culture, work environment; okay salaries</t>
  </si>
  <si>
    <t>Applications Systems Analyst</t>
  </si>
  <si>
    <t>Great benefits, including great healthcare insurance, onsite healthcare center, onsite intramural sports, onsite daycares, onsite cafes._x000D_
Work environment is like a college campus including lots of walking trails. At lunch, there are employees working out in the gym, playing soccer or ultimate frisbee on fields, playing basketball, volleyball, handball, or cardiac routines in the gym, playing water polo in the pool, friends and family including their children, eating at the beautiful cafes._x000D_
A culture that supports a healthy worklife balance._x000D_
For now, you can optionally work from home._x000D_
Employees are encouraged to work in different positions, so there are opportunities for lateral and upward moves, especially if you are in a lower position._x000D_
There are a lot of smart people working there.</t>
  </si>
  <si>
    <t>Salaries aren't as competitive as some other software companies._x000D_
Career ladders are pretty short, so don't expect frequent promotions._x000D_
Cooperation and communication between departments isn't great, so there can be overlap of different departments unknowingly doing the exact same thing, or waiting a long time for another department to do something you need to do your job._x000D_
The future of Sas as a company is not clear.</t>
  </si>
  <si>
    <t>Great benefits, including great healthcare insurance, onsite healthcare center, onsite intramural sports, onsite daycares, onsite cafes._x000D_
Work environment is like a college campus including lots of walking trails. At lunch, there are employees working out in the gym, playing soccer or ultimate frisbee on fields, playing basketball, volleyball, handball, or cardiac routines in the gym, playing water polo in the pool, friends and family including their children, eating at the beautiful cafes._x000D_
A culture that supports a healthy worklife balance._x000D_
For now, you can optionally work from home._x000D_
Employees are encouraged to work in different positions, so there are opportunities for lateral and upward moves, especially if you are in a lower position._x000D_
There are a lot of smart people working there. Salaries aren't as competitive as some other software companies._x000D_
Career ladders are pretty short, so don't expect frequent promotions._x000D_
Cooperation and communication between departments isn't great, so there can be overlap of different departments unknowingly doing the exact same thing, or waiting a long time for another department to do something you need to do your job._x000D_
The future of Sas as a company is not clear.</t>
  </si>
  <si>
    <t>Great benefits, including great healthcare insurance, onsite healthcare center, onsite intramural sports, onsite daycares, onsite cafes.  Work environment is like a college campus including lots of walking trails. At lunch, there are employees working out in the gym, playing soccer or ultimate frisbee on fields, playing basketball, volleyball, handball, or cardiac routines in the gym, playing water polo in the pool, friends and family including their children, eating at the beautiful cafes.  A culture that supports a healthy worklife balance.  For now, you can optionally work from home.  Employees are encouraged to work in different positions, so there are opportunities for lateral and upward moves, especially if you are in a lower position.  There are a lot of smart people working there. Salaries aren't as competitive as some other software companies.  Career ladders are pretty short, so don't expect frequent promotions.  Cooperation and communication between departments isn't great, so there can be overlap of different departments unknowingly doing the exact same thing, or waiting a long time for another department to do something you need to do your job.  The future of Sas as a company is not clear.</t>
  </si>
  <si>
    <t>"Great benefits, including great healthcare insurance, onsite healthcare center, onsite intramural sports, onsite daycares, onsite cafes. Work environment is like a college campus including lots of walking trails. At lunch, there are employees working out in the gym, playing soccer or ultimate frisbee on fields, playing basketball, volleyball, handball, or cardiac routines in the gym, playing water polo in the pool, friends and family including their children, eating at the beautiful cafes. A culture that supports a healthy worklife balance. For now, you can optionally work from home. Employees are encouraged to work in different positions, so there are opportunities for lateral and upward moves, especially if you are in a lower position. There are a lot of smart people working there. Salaries aren't as competitive as some other software companies. Career ladders are pretty short, so don't expect frequent promotions. Cooperation and communication between departments isn't great, so there can be overlap of different departments unknowingly doing the exact same thing, or waiting a long time for another department to do something you need to do your job. The future of Sas as a company is not clear."</t>
  </si>
  <si>
    <t>[0.9572497010231018]</t>
  </si>
  <si>
    <t>[array([0.00606412, 0.03668619, 0.9572497 ], dtype=float32)]</t>
  </si>
  <si>
    <t>Consultation Agent</t>
  </si>
  <si>
    <t>Benefits Work life balance Culture Pay</t>
  </si>
  <si>
    <t>None so far, everything has been good</t>
  </si>
  <si>
    <t>Benefits Work life balance Culture Pay None so far, everything has been good</t>
  </si>
  <si>
    <t>"Benefits Work life balance Culture Pay None so far, everything has been good"</t>
  </si>
  <si>
    <t>[0.9323642253875732]</t>
  </si>
  <si>
    <t>[array([0.01116934, 0.9323642 , 0.05646643], dtype=float32)]</t>
  </si>
  <si>
    <t>Sr. associate analytical consultant</t>
  </si>
  <si>
    <t>Everyone thinks it's a great place to work</t>
  </si>
  <si>
    <t>PAY. I am so glad I started to have conversations with others and on how much they were getting paid. So many people who have spent years are getting paid so much less than the new hires. This does not sound like a good place to work. Also a lot of the younger generations are looking elsewhere. Older people closer to retirement are just ready to retire.</t>
  </si>
  <si>
    <t>#NAME? PAY. I am so glad I started to have conversations with others and on how much they were getting paid. So many people who have spent years are getting paid so much less than the new hires. This does not sound like a good place to work. Also a lot of the younger generations are looking elsewhere. Older people closer to retirement are just ready to retire.</t>
  </si>
  <si>
    <t>[0.9509977102279663]</t>
  </si>
  <si>
    <t>[array([0.00835645, 0.9509977 , 0.04064585], dtype=float32)]</t>
  </si>
  <si>
    <t>1.0478003025054932</t>
  </si>
  <si>
    <t>Too much work with too little compensation</t>
  </si>
  <si>
    <t xml:space="preserve">Customer Development Mgr </t>
  </si>
  <si>
    <t>Back stabbing management with little to no training...</t>
  </si>
  <si>
    <t>None none none none none Back stabbing management with little to no training...</t>
  </si>
  <si>
    <t>[0.6080597639083862]</t>
  </si>
  <si>
    <t>[array([0.34382212, 0.60805976, 0.04811805], dtype=float32)]</t>
  </si>
  <si>
    <t>great reputation,  but</t>
  </si>
  <si>
    <t>Great reputation, and fairly easy to move around and try new things. Leadership is trying to improve the company,  but they are struggling at retaining talent.  If you get a good manager, then you can have good flexibility and work life balance</t>
  </si>
  <si>
    <t>Great reputation,  but most of that seems to be historical. Some advertised benefits are almost impossible to get, and there is little transparency on whether you'll get them when you apply. Pay is significantly below local market, but that's obscured by the job title game. You are grouped into job titles that may not reflect the position you applied to or work you are doing. Moving up is political versus based on ability or contributions. If you get a great boss, it could be a great job, but bad managers are protected and complaints through proper channels can lead to being listed as a no rehire. Most tech companies have equivalent or better benefits. Some changes are very heavy handed and communicated horribly,  but are sometimes reversed when there significant complaints. The company rewards talkers over doers.  Not as friendly to diversity as it was historically.  Some people get mocked over salaries or English speaking ability</t>
  </si>
  <si>
    <t>Great reputation, and fairly easy to move around and try new things. Leadership is trying to improve the company,  but they are struggling at retaining talent.  If you get a good manager, then you can have good flexibility and work life balance Great reputation,  but most of that seems to be historical. Some advertised benefits are almost impossible to get, and there is little transparency on whether you'll get them when you apply. Pay is significantly below local market, but that's obscured by the job title game. You are grouped into job titles that may not reflect the position you applied to or work you are doing. Moving up is political versus based on ability or contributions. If you get a great boss, it could be a great job, but bad managers are protected and complaints through proper channels can lead to being listed as a no rehire. Most tech companies have equivalent or better benefits. Some changes are very heavy handed and communicated horribly,  but are sometimes reversed when there significant complaints. The company rewards talkers over doers.  Not as friendly to diversity as it was historically.  Some people get mocked over salaries or English speaking ability</t>
  </si>
  <si>
    <t>"Great reputation, and fairly easy to move around and try new things. Leadership is trying to improve the company, but they are struggling at retaining talent. If you get a good manager, then you can have good flexibility and work life balance Great reputation, but most of that seems to be historical. Some advertised benefits are almost impossible to get, and there is little transparency on whether you'll get them when you apply. Pay is significantly below local market, but that's obscured by the job title game. You are grouped into job titles that may not reflect the position you applied to or work you are doing. Moving up is political versus based on ability or contributions. If you get a great boss, it could be a great job, but bad managers are protected and complaints through proper channels can lead to being listed as a no rehire. Most tech companies have equivalent or better benefits. Some changes are very heavy handed and communicated horribly, but are sometimes reversed when there significant complaints. The company rewards talkers over doers. Not as friendly to diversity as it was historically. Some people get mocked over salaries or English speaking ability"</t>
  </si>
  <si>
    <t>[0.9806563258171082]</t>
  </si>
  <si>
    <t>[array([0.01393653, 0.00540717, 0.9806563 ], dtype=float32)]</t>
  </si>
  <si>
    <t>Support Middle Managers</t>
  </si>
  <si>
    <t>Marketing Product Manager (PMM)</t>
  </si>
  <si>
    <t>- Work/Life balance (always hard as a PMM so that was okay)_x000D_
- Low pay relative to industry_x000D_
- No clear growth trajectory_x000D_
- Sinking marketing department; entire team turned over in 8 months_x000D_
- My manager, while amazing was not supported by his Director, VP, or CMO_x000D_
- My manager and I would constantly surface issues that impacted the business and customers to get a "we hear you" response, but ultimately no action was ever taken from the Director, VP, or executive level_x000D_
- Does not matter if you work hard or not, your efforts do not make an impact because important changes are not made from the top_x000D_
- Huge fiefdoms; SAS is the first place I ever worked where a department purposely sabotaged or delayed the release of an asset to protect their own resources</t>
  </si>
  <si>
    <t>#NAME? - Work/Life balance (always hard as a PMM so that was okay)_x000D_
- Low pay relative to industry_x000D_
- No clear growth trajectory_x000D_
- Sinking marketing department; entire team turned over in 8 months_x000D_
- My manager, while amazing was not supported by his Director, VP, or CMO_x000D_
- My manager and I would constantly surface issues that impacted the business and customers to get a "we hear you" response, but ultimately no action was ever taken from the Director, VP, or executive level_x000D_
- Does not matter if you work hard or not, your efforts do not make an impact because important changes are not made from the top_x000D_
- Huge fiefdoms; SAS is the first place I ever worked where a department purposely sabotaged or delayed the release of an asset to protect their own resources</t>
  </si>
  <si>
    <t>#NAME? - Work/Life balance (always hard as a PMM so that was okay)  - Low pay relative to industry  - No clear growth trajectory  - Sinking marketing department; entire team turned over in 8 months  - My manager, while amazing was not supported by his Director, VP, or CMO  - My manager and I would constantly surface issues that impacted the business and customers to get a "we hear you" response, but ultimately no action was ever taken from the Director, VP, or executive level  - Does not matter if you work hard or not, your efforts do not make an impact because important changes are not made from the top  - Huge fiefdoms; SAS is the first place I ever worked where a department purposely sabotaged or delayed the release of an asset to protect their own resources</t>
  </si>
  <si>
    <t>"#NAME? - Work/Life balance (always hard as a PMM so that was okay) - Low pay relative to industry - No clear growth trajectory - Sinking marketing department; entire team turned over in 8 months - My manager, while amazing was not supported by his Director, VP, or CMO - My manager and I would constantly surface issues that impacted the business and customers to get a ""we hear you"" response, but ultimately no action was ever taken from the Director, VP, or executive level - Does not matter if you work hard or not, your efforts do not make an impact because important changes are not made from the top - Huge fiefdoms; SAS is the first place I ever worked where a department purposely sabotaged or delayed the release of an asset to protect their own resources"</t>
  </si>
  <si>
    <t>[0.9087867736816406]</t>
  </si>
  <si>
    <t>[array([0.07995028, 0.9087868 , 0.01126299], dtype=float32)]</t>
  </si>
  <si>
    <t>nothing in particular that I can think off</t>
  </si>
  <si>
    <t>work life balance is good nothing in particular that I can think off</t>
  </si>
  <si>
    <t>[0.5847070217132568]</t>
  </si>
  <si>
    <t>[array([0.00510954, 0.584707  , 0.41018346], dtype=float32)]</t>
  </si>
  <si>
    <t>Great benefits, company cares for its people</t>
  </si>
  <si>
    <t>Sadly, its a tenure based culture.</t>
  </si>
  <si>
    <t>Great benefits, company cares for its people Sadly, its a tenure based culture.</t>
  </si>
  <si>
    <t>"Great benefits, company cares for its people Sadly, its a tenure based culture."</t>
  </si>
  <si>
    <t>[0.9376930594444275]</t>
  </si>
  <si>
    <t>[array([0.0080366 , 0.93769306, 0.0542703 ], dtype=float32)]</t>
  </si>
  <si>
    <t>Smart people and powerful technology and good benefits</t>
  </si>
  <si>
    <t>SAS missed its chance to go public and lost market share to smaller, nimbler competition.</t>
  </si>
  <si>
    <t>Smart people and powerful technology and good benefits SAS missed its chance to go public and lost market share to smaller, nimbler competition.</t>
  </si>
  <si>
    <t>"Smart people and powerful technology and good benefits SAS missed its chance to go public and lost market share to smaller, nimbler competition."</t>
  </si>
  <si>
    <t>[0.8390302062034607]</t>
  </si>
  <si>
    <t>[array([0.01223626, 0.8390302 , 0.14873357], dtype=float32)]</t>
  </si>
  <si>
    <t>Sr. Software Developer/Analyst</t>
  </si>
  <si>
    <t>Its been a good place to work</t>
  </si>
  <si>
    <t>Been constant change for a number of years now. Not sure its completely different from the industry, but it can be frustrating.</t>
  </si>
  <si>
    <t>Its been a good place to work Been constant change for a number of years now. Not sure its completely different from the industry, but it can be frustrating.</t>
  </si>
  <si>
    <t>"Its been a good place to work Been constant change for a number of years now. Not sure its completely different from the industry, but it can be frustrating."</t>
  </si>
  <si>
    <t>[0.8614072799682617]</t>
  </si>
  <si>
    <t>[array([0.01523168, 0.8614073 , 0.12336107], dtype=float32)]</t>
  </si>
  <si>
    <t>very flexible</t>
  </si>
  <si>
    <t>Merchandising</t>
  </si>
  <si>
    <t>Schedule was flexible, hours what I prefered.</t>
  </si>
  <si>
    <t>A little repetitious but not totalky.</t>
  </si>
  <si>
    <t>Schedule was flexible, hours what I prefered. A little repetitious but not totalky.</t>
  </si>
  <si>
    <t>"Schedule was flexible, hours what I prefered. A little repetitious but not totalky."</t>
  </si>
  <si>
    <t>[0.9614443778991699]</t>
  </si>
  <si>
    <t>[array([0.00663915, 0.9614444 , 0.03191643], dtype=float32)]</t>
  </si>
  <si>
    <t>What it's like?</t>
  </si>
  <si>
    <t>The daycare and service providers are fantastic and loving. You're seen as a human being and not just a number. So, you can have a balance between your life and your work. You have an amazing health care system. Campus is incredible and the gym has the best equipment.</t>
  </si>
  <si>
    <t>Pay is insulting. And feedback seems to go directly to the wall.</t>
  </si>
  <si>
    <t>The daycare and service providers are fantastic and loving. You're seen as a human being and not just a number. So, you can have a balance between your life and your work. You have an amazing health care system. Campus is incredible and the gym has the best equipment. Pay is insulting. And feedback seems to go directly to the wall.</t>
  </si>
  <si>
    <t>"The daycare and service providers are fantastic and loving. You're seen as a human being and not just a number. So, you can have a balance between your life and your work. You have an amazing health care system. Campus is incredible and the gym has the best equipment. Pay is insulting. And feedback seems to go directly to the wall."</t>
  </si>
  <si>
    <t>[0.5359724164009094]</t>
  </si>
  <si>
    <t>[array([0.00244783, 0.5359724 , 0.4615798 ], dtype=float32)]</t>
  </si>
  <si>
    <t>1.0477992296218872</t>
  </si>
  <si>
    <t>Overall a great company to work for</t>
  </si>
  <si>
    <t>Business Operations Specialist</t>
  </si>
  <si>
    <t>Great work-life balance and health benefits. Lots of pros. Few cons.</t>
  </si>
  <si>
    <t>Leaving people (warm bodies) in management positions who have no business being managers or even SAS employees. True downfalls to the success of potentially great business unit(s).</t>
  </si>
  <si>
    <t>Great work-life balance and health benefits. Lots of pros. Few cons. Leaving people (warm bodies) in management positions who have no business being managers or even SAS employees. True downfalls to the success of potentially great business unit(s).</t>
  </si>
  <si>
    <t>[0.9936723709106445]</t>
  </si>
  <si>
    <t>[array([0.00318939, 0.00313823, 0.9936724 ], dtype=float32)]</t>
  </si>
  <si>
    <t>1.047737956047058</t>
  </si>
  <si>
    <t>Laid-off while on FMLA disability</t>
  </si>
  <si>
    <t>Lead Enterprise Architect</t>
  </si>
  <si>
    <t>As long as your manager likes and supports you, it can still be good place to work, and if you work in Cary, the amenities are great, but if you work remote then you have to be worried about your job.</t>
  </si>
  <si>
    <t>Used to be a great company, but the culture was effected by the pandemic and their desire to go public so that Management no longer cares about their staff. To the point that even while on disability, I was still Laid-off.</t>
  </si>
  <si>
    <t>As long as your manager likes and supports you, it can still be good place to work, and if you work in Cary, the amenities are great, but if you work remote then you have to be worried about your job. Used to be a great company, but the culture was effected by the pandemic and their desire to go public so that Management no longer cares about their staff. To the point that even while on disability, I was still Laid-off.</t>
  </si>
  <si>
    <t>"As long as your manager likes and supports you, it can still be good place to work, and if you work in Cary, the amenities are great, but if you work remote then you have to be worried about your job. Used to be a great company, but the culture was effected by the pandemic and their desire to go public so that Management no longer cares about their staff. To the point that even while on disability, I was still Laid-off."</t>
  </si>
  <si>
    <t>[0.5630584359169006]</t>
  </si>
  <si>
    <t>[array([0.01031005, 0.56305844, 0.42663154], dtype=float32)]</t>
  </si>
  <si>
    <t>This place is a joke</t>
  </si>
  <si>
    <t>They pay is ok with decent benefits.</t>
  </si>
  <si>
    <t>Good tech but until CEO is removed from day-to-day operations the company will continue to stagnate and underperform itâ€™s peer group of competitors and contemporaries.</t>
  </si>
  <si>
    <t>They pay is ok with decent benefits. Good tech but until CEO is removed from day-to-day operations the company will continue to stagnate and underperform itâ€™s peer group of competitors and contemporaries.</t>
  </si>
  <si>
    <t>[0.7132487893104553]</t>
  </si>
  <si>
    <t>[array([0.01651456, 0.7132488 , 0.27023664], dtype=float32)]</t>
  </si>
  <si>
    <t>1.0478476285934448</t>
  </si>
  <si>
    <t>Ok but tired of woke agenda</t>
  </si>
  <si>
    <t>Great benefits and work/life balance</t>
  </si>
  <si>
    <t>Tired of company pushing political opinions. Has become so woke. The company should focus on running the business instead of pushing its beliefs on employees.</t>
  </si>
  <si>
    <t>Great benefits and work/life balance Tired of company pushing political opinions. Has become so woke. The company should focus on running the business instead of pushing its beliefs on employees.</t>
  </si>
  <si>
    <t>[0.9213716387748718]</t>
  </si>
  <si>
    <t>[array([0.06579329, 0.01283497, 0.92137164], dtype=float32)]</t>
  </si>
  <si>
    <t>Good Work Life Balance, Old Tech</t>
  </si>
  <si>
    <t>Great food and perks, little work really required per employee</t>
  </si>
  <si>
    <t>There is no hustle and the work is slow</t>
  </si>
  <si>
    <t>Great food and perks, little work really required per employee There is no hustle and the work is slow</t>
  </si>
  <si>
    <t>"Great food and perks, little work really required per employee There is no hustle and the work is slow"</t>
  </si>
  <si>
    <t>[0.9418603777885437]</t>
  </si>
  <si>
    <t>[array([0.00991251, 0.9418604 , 0.04822706], dtype=float32)]</t>
  </si>
  <si>
    <t>Just OK</t>
  </si>
  <si>
    <t>Get to be out in the field as opposed to behind a desk.</t>
  </si>
  <si>
    <t>Not enough room for advancement.</t>
  </si>
  <si>
    <t>Get to be out in the field as opposed to behind a desk. Not enough room for advancement.</t>
  </si>
  <si>
    <t>[0.9540446996688843]</t>
  </si>
  <si>
    <t>[array([0.02061213, 0.9540447 , 0.0253432 ], dtype=float32)]</t>
  </si>
  <si>
    <t>Great work life balance, ability to work remotely, good compensation and world class benefits.</t>
  </si>
  <si>
    <t>Pay is good but could be better</t>
  </si>
  <si>
    <t>Great work life balance, ability to work remotely, good compensation and world class benefits. Pay is good but could be better</t>
  </si>
  <si>
    <t>"Great work life balance, ability to work remotely, good compensation and world class benefits. Pay is good but could be better"</t>
  </si>
  <si>
    <t>[0.6477851867675781]</t>
  </si>
  <si>
    <t>[array([0.00343757, 0.6477852 , 0.34877726], dtype=float32)]</t>
  </si>
  <si>
    <t>SAS US</t>
  </si>
  <si>
    <t>Johannesburg, CA</t>
  </si>
  <si>
    <t>Great Brad, well kwow as a leader</t>
  </si>
  <si>
    <t>The culture gets lost as you move further from the headquartrs</t>
  </si>
  <si>
    <t>Great Brad, well kwow as a leader The culture gets lost as you move further from the headquartrs</t>
  </si>
  <si>
    <t>"Great Brad, well kwow as a leader The culture gets lost as you move further from the headquartrs"</t>
  </si>
  <si>
    <t>[0.9005608558654785]</t>
  </si>
  <si>
    <t>[array([0.01190384, 0.90056086, 0.08753531], dtype=float32)]</t>
  </si>
  <si>
    <t>Brand in market awareness. And solid legacy tools.</t>
  </si>
  <si>
    <t>not a sales centric organization</t>
  </si>
  <si>
    <t>Brand in market awareness. And solid legacy tools. not a sales centric organization</t>
  </si>
  <si>
    <t>[0.6252915859222412]</t>
  </si>
  <si>
    <t>[array([0.00352344, 0.37118495, 0.6252916 ], dtype=float32)]</t>
  </si>
  <si>
    <t>Technical Intern</t>
  </si>
  <si>
    <t>Culture is amazing, facilities are phenomenal, pay is competitive, everyone gets an office</t>
  </si>
  <si>
    <t>Mostly remote work, most people are not in person</t>
  </si>
  <si>
    <t>Culture is amazing, facilities are phenomenal, pay is competitive, everyone gets an office Mostly remote work, most people are not in person</t>
  </si>
  <si>
    <t>"Culture is amazing, facilities are phenomenal, pay is competitive, everyone gets an office Mostly remote work, most people are not in person"</t>
  </si>
  <si>
    <t>[0.7400590181350708]</t>
  </si>
  <si>
    <t>[array([0.00291618, 0.740059  , 0.2570248 ], dtype=float32)]</t>
  </si>
  <si>
    <t>no problems</t>
  </si>
  <si>
    <t>Principal Systems Administrator</t>
  </si>
  <si>
    <t>great benefits, especially the healthcare</t>
  </si>
  <si>
    <t>denial of full-time work from home</t>
  </si>
  <si>
    <t>great benefits, especially the healthcare denial of full-time work from home</t>
  </si>
  <si>
    <t>"great benefits, especially the healthcare denial of full-time work from home"</t>
  </si>
  <si>
    <t>[0.87260502576828]</t>
  </si>
  <si>
    <t>[array([0.00610608, 0.872605  , 0.12128887], dtype=float32)]</t>
  </si>
  <si>
    <t>High Performers Look Elsewhere</t>
  </si>
  <si>
    <t>Most people are supportive and kind. There is a lot of flexibility with schedules and work/life balance. I enjoy being able to work with people from all over the country and all over the world.</t>
  </si>
  <si>
    <t>The company is old and set in its ways. More senior employees get away with doing the minimum because they know they won't be fired, while the hardest workers carry the weight and go unrewarded. Young professionals do not have good growth or learning opportunities. Management seems to take it for granted that everyone would want to work at SAS and will never leave, which is increasingly not true. These days, other companies offer better salaries and perks.</t>
  </si>
  <si>
    <t>Most people are supportive and kind. There is a lot of flexibility with schedules and work/life balance. I enjoy being able to work with people from all over the country and all over the world. The company is old and set in its ways. More senior employees get away with doing the minimum because they know they won't be fired, while the hardest workers carry the weight and go unrewarded. Young professionals do not have good growth or learning opportunities. Management seems to take it for granted that everyone would want to work at SAS and will never leave, which is increasingly not true. These days, other companies offer better salaries and perks.</t>
  </si>
  <si>
    <t>"Most people are supportive and kind. There is a lot of flexibility with schedules and work/life balance. I enjoy being able to work with people from all over the country and all over the world. The company is old and set in its ways. More senior employees get away with doing the minimum because they know they won't be fired, while the hardest workers carry the weight and go unrewarded. Young professionals do not have good growth or learning opportunities. Management seems to take it for granted that everyone would want to work at SAS and will never leave, which is increasingly not true. These days, other companies offer better salaries and perks."</t>
  </si>
  <si>
    <t>[0.8624882102012634]</t>
  </si>
  <si>
    <t>[array([0.00988316, 0.12762858, 0.8624882 ], dtype=float32)]</t>
  </si>
  <si>
    <t>1.0477622747421265</t>
  </si>
  <si>
    <t>Relaxed culture and great programs for employees.</t>
  </si>
  <si>
    <t>Minimal company growth prospects make it hard to continue benefits</t>
  </si>
  <si>
    <t>Relaxed culture and great programs for employees. Minimal company growth prospects make it hard to continue benefits</t>
  </si>
  <si>
    <t>[0.7339983582496643]</t>
  </si>
  <si>
    <t>[array([0.02035158, 0.24565005, 0.73399836], dtype=float32)]</t>
  </si>
  <si>
    <t>NCR</t>
  </si>
  <si>
    <t xml:space="preserve">Great company </t>
  </si>
  <si>
    <t>Chargeback Analyst</t>
  </si>
  <si>
    <t>Work from home and great management</t>
  </si>
  <si>
    <t>I have no complaints about my time there</t>
  </si>
  <si>
    <t>Work from home and great management I have no complaints about my time there</t>
  </si>
  <si>
    <t>[0.8932231664657593]</t>
  </si>
  <si>
    <t>[array([0.00256177, 0.104215  , 0.89322317], dtype=float32)]</t>
  </si>
  <si>
    <t>Good teams trying to save aging tech</t>
  </si>
  <si>
    <t>SMB Account Manager</t>
  </si>
  <si>
    <t>NCR is a great place to get corporate experience. Working in SMB Hospitality, the teams really cared about restaurants and did their best. Managers were open to feedback and very supportive. Restaurant technology is a fun industry.</t>
  </si>
  <si>
    <t>The biggest challenge for the NCR SMB Hospitality is aging technology. NCR Aloha was the clear market leader a decade ago but the resources were not invested to keep it current. This is resulting in much of the SMB market going to Toast._x000D_
_x000D_
Also, the support and billing were moved overseas. These people are nice but often aren't properly trained. This leads to very angry customers over long support holds and duplicate billing. They are trying to make NCR Silver (Aloha Cloud) the future but it needs much more investment to catch up with competitors (like Toast &amp; Square)._x000D_
_x000D_
All that being said, I enjoyed my time at NCR because of the people. There is still a place for NCR in larger chains. If you only have restaurant experience and want to get a corporate business job, this is a great place to start.</t>
  </si>
  <si>
    <t>NCR is a great place to get corporate experience. Working in SMB Hospitality, the teams really cared about restaurants and did their best. Managers were open to feedback and very supportive. Restaurant technology is a fun industry. The biggest challenge for the NCR SMB Hospitality is aging technology. NCR Aloha was the clear market leader a decade ago but the resources were not invested to keep it current. This is resulting in much of the SMB market going to Toast._x000D_
_x000D_
Also, the support and billing were moved overseas. These people are nice but often aren't properly trained. This leads to very angry customers over long support holds and duplicate billing. They are trying to make NCR Silver (Aloha Cloud) the future but it needs much more investment to catch up with competitors (like Toast &amp; Square)._x000D_
_x000D_
All that being said, I enjoyed my time at NCR because of the people. There is still a place for NCR in larger chains. If you only have restaurant experience and want to get a corporate business job, this is a great place to start.</t>
  </si>
  <si>
    <t>NCR is a great place to get corporate experience. Working in SMB Hospitality, the teams really cared about restaurants and did their best. Managers were open to feedback and very supportive. Restaurant technology is a fun industry. The biggest challenge for the NCR SMB Hospitality is aging technology. NCR Aloha was the clear market leader a decade ago but the resources were not invested to keep it current. This is resulting in much of the SMB market going to Toast.    Also, the support and billing were moved overseas. These people are nice but often aren't properly trained. This leads to very angry customers over long support holds and duplicate billing. They are trying to make NCR Silver (Aloha Cloud) the future but it needs much more investment to catch up with competitors (like Toast &amp; Square).    All that being said, I enjoyed my time at NCR because of the people. There is still a place for NCR in larger chains. If you only have restaurant experience and want to get a corporate business job, this is a great place to start.</t>
  </si>
  <si>
    <t>"NCR is a great place to get corporate experience. Working in SMB Hospitality, the teams really cared about restaurants and did their best. Managers were open to feedback and very supportive. Restaurant technology is a fun industry. The biggest challenge for the NCR SMB Hospitality is aging technology. NCR Aloha was the clear market leader a decade ago but the resources were not invested to keep it current. This is resulting in much of the SMB market going to Toast.  Also, the support and billing were moved overseas. These people are nice but often aren't properly trained. This leads to very angry customers over long support holds and duplicate billing. They are trying to make NCR Silver (Aloha Cloud) the future but it needs much more investment to catch up with competitors (like Toast &amp; Square).  All that being said, I enjoyed my time at NCR because of the people. There is still a place for NCR in larger chains. If you only have restaurant experience and want to get a corporate business job, this is a great place to start."</t>
  </si>
  <si>
    <t>[0.9516061544418335]</t>
  </si>
  <si>
    <t>[array([0.00414907, 0.0442448 , 0.95160615], dtype=float32)]</t>
  </si>
  <si>
    <t>1.047817587852478</t>
  </si>
  <si>
    <t>Sales-Focused, not Execution Focused</t>
  </si>
  <si>
    <t>Account Support Manager</t>
  </si>
  <si>
    <t>Many great coworkers and friends Iâ€™ve made over the years. First line management is also generally pretty good and grounded.</t>
  </si>
  <si>
    <t>This company is run by people who are career salesmen. And sales is all that they care about. This is reflected in almost all levels of the culture. Sales teams are often (and exclusively even) given the best perks and benefits, and are almost always the only ones being recognized by executive leadership on the all-hands calls. _x000D_
_x000D_
Meanwhile NCR invests laughably little (about 3%) into innovating the vast array of legacy products it constantly misrepresents as being cutting edge, and the actual newer products are also often years ahead of being working and viable solutions, but are sold anyways._x000D_
_x000D_
Execution and delivering on promises to customers is a distant second priority. That is until this rush to the saleâ€™s finish line mantra complicates another sales opportunity, and leadership will then throw all hands on deck to (temporarily) fix said problem to keep the customer on the sales hook._x000D_
_x000D_
You will constantly hear executive leadership saying â€œthe customers are firstâ€. Itâ€™s all nonsense. What they really mean is â€œthe sales pipeline is firstâ€. And these arenâ€™t just my words, at least three high level customer contacts (c-suite and director) have told me this same thing over the years.</t>
  </si>
  <si>
    <t>Many great coworkers and friends Iâ€™ve made over the years. First line management is also generally pretty good and grounded. This company is run by people who are career salesmen. And sales is all that they care about. This is reflected in almost all levels of the culture. Sales teams are often (and exclusively even) given the best perks and benefits, and are almost always the only ones being recognized by executive leadership on the all-hands calls. _x000D_
_x000D_
Meanwhile NCR invests laughably little (about 3%) into innovating the vast array of legacy products it constantly misrepresents as being cutting edge, and the actual newer products are also often years ahead of being working and viable solutions, but are sold anyways._x000D_
_x000D_
Execution and delivering on promises to customers is a distant second priority. That is until this rush to the saleâ€™s finish line mantra complicates another sales opportunity, and leadership will then throw all hands on deck to (temporarily) fix said problem to keep the customer on the sales hook._x000D_
_x000D_
You will constantly hear executive leadership saying â€œthe customers are firstâ€. Itâ€™s all nonsense. What they really mean is â€œthe sales pipeline is firstâ€. And these arenâ€™t just my words, at least three high level customer contacts (c-suite and director) have told me this same thing over the years.</t>
  </si>
  <si>
    <t>Many great coworkers and friends Iâ€™ve made over the years. First line management is also generally pretty good and grounded. This company is run by people who are career salesmen. And sales is all that they care about. This is reflected in almost all levels of the culture. Sales teams are often (and exclusively even) given the best perks and benefits, and are almost always the only ones being recognized by executive leadership on the all-hands calls.     Meanwhile NCR invests laughably little (about 3%) into innovating the vast array of legacy products it constantly misrepresents as being cutting edge, and the actual newer products are also often years ahead of being working and viable solutions, but are sold anyways.    Execution and delivering on promises to customers is a distant second priority. That is until this rush to the saleâ€™s finish line mantra complicates another sales opportunity, and leadership will then throw all hands on deck to (temporarily) fix said problem to keep the customer on the sales hook.    You will constantly hear executive leadership saying â€œthe customers are firstâ€. Itâ€™s all nonsense. What they really mean is â€œthe sales pipeline is firstâ€. And these arenâ€™t just my words, at least three high level customer contacts (c-suite and director) have told me this same thing over the years.</t>
  </si>
  <si>
    <t>"Many great coworkers and friends Iâ€™ve made over the years. First line management is also generally pretty good and grounded. This company is run by people who are career salesmen. And sales is all that they care about. This is reflected in almost all levels of the culture. Sales teams are often (and exclusively even) given the best perks and benefits, and are almost always the only ones being recognized by executive leadership on the all-hands calls.   Meanwhile NCR invests laughably little (about 3%) into innovating the vast array of legacy products it constantly misrepresents as being cutting edge, and the actual newer products are also often years ahead of being working and viable solutions, but are sold anyways.  Execution and delivering on promises to customers is a distant second priority. That is until this rush to the saleâ€™s finish line mantra complicates another sales opportunity, and leadership will then throw all hands on deck to (temporarily) fix said problem to keep the customer on the sales hook.  You will constantly hear executive leadership saying â€œthe customers are firstâ€. Itâ€™s all nonsense. What they really mean is â€œthe sales pipeline is firstâ€. And these arenâ€™t just my words, at least three high level customer contacts (c-suite and director) have told me this same thing over the years."</t>
  </si>
  <si>
    <t>[0.9846400022506714]</t>
  </si>
  <si>
    <t>[array([0.00836256, 0.00699735, 0.98464   ], dtype=float32)]</t>
  </si>
  <si>
    <t>1.048075556755066</t>
  </si>
  <si>
    <t>My advice is to look elsewhere</t>
  </si>
  <si>
    <t>Product Owner III</t>
  </si>
  <si>
    <t>Good benefits and good pay if youâ€™re coming from outside the company. They are some truly awesome people in Omaha that you trauma bond with.</t>
  </si>
  <si>
    <t>The leadership within Omaha leaves much to be desired. Itâ€™s very top down and many people have left the company because of one leader in particular, yet nothing will change because the leadership group goes way back prior to D3. They have very unrealistic expectations of Product Owners, and donâ€™t clearly communicate those expectations until itâ€™s a problem. I left because the work life balance was not good, the leadership said you should be a full SME within 3-6 months, but would change the span of ownership every over month. It was very hectic and if they felt you werenâ€™t keeping up or asked too many questions, you were labeled as incompetent by one leader and she made sure you were aware of it. _x000D_
This leader also disregarded any type of Covid restriction the company put in place because she was vocally anti-vax.</t>
  </si>
  <si>
    <t>Good benefits and good pay if youâ€™re coming from outside the company. They are some truly awesome people in Omaha that you trauma bond with. The leadership within Omaha leaves much to be desired. Itâ€™s very top down and many people have left the company because of one leader in particular, yet nothing will change because the leadership group goes way back prior to D3. They have very unrealistic expectations of Product Owners, and donâ€™t clearly communicate those expectations until itâ€™s a problem. I left because the work life balance was not good, the leadership said you should be a full SME within 3-6 months, but would change the span of ownership every over month. It was very hectic and if they felt you werenâ€™t keeping up or asked too many questions, you were labeled as incompetent by one leader and she made sure you were aware of it. _x000D_
This leader also disregarded any type of Covid restriction the company put in place because she was vocally anti-vax.</t>
  </si>
  <si>
    <t>Good benefits and good pay if youâ€™re coming from outside the company. They are some truly awesome people in Omaha that you trauma bond with. The leadership within Omaha leaves much to be desired. Itâ€™s very top down and many people have left the company because of one leader in particular, yet nothing will change because the leadership group goes way back prior to D3. They have very unrealistic expectations of Product Owners, and donâ€™t clearly communicate those expectations until itâ€™s a problem. I left because the work life balance was not good, the leadership said you should be a full SME within 3-6 months, but would change the span of ownership every over month. It was very hectic and if they felt you werenâ€™t keeping up or asked too many questions, you were labeled as incompetent by one leader and she made sure you were aware of it.   This leader also disregarded any type of Covid restriction the company put in place because she was vocally anti-vax.</t>
  </si>
  <si>
    <t>"Good benefits and good pay if youâ€™re coming from outside the company. They are some truly awesome people in Omaha that you trauma bond with. The leadership within Omaha leaves much to be desired. Itâ€™s very top down and many people have left the company because of one leader in particular, yet nothing will change because the leadership group goes way back prior to D3. They have very unrealistic expectations of Product Owners, and donâ€™t clearly communicate those expectations until itâ€™s a problem. I left because the work life balance was not good, the leadership said you should be a full SME within 3-6 months, but would change the span of ownership every over month. It was very hectic and if they felt you werenâ€™t keeping up or asked too many questions, you were labeled as incompetent by one leader and she made sure you were aware of it.  This leader also disregarded any type of Covid restriction the company put in place because she was vocally anti-vax."</t>
  </si>
  <si>
    <t>[0.8153350949287415]</t>
  </si>
  <si>
    <t>[array([0.8153351 , 0.1723417 , 0.01232316], dtype=float32)]</t>
  </si>
  <si>
    <t>Dishonest and poor management</t>
  </si>
  <si>
    <t>Customer Engineer II</t>
  </si>
  <si>
    <t>You are provided with a fleet vehicle almost feels as if you're running your own business with inventory and break/fix calls.</t>
  </si>
  <si>
    <t>Dishonest management very disrespectful when you are asking for something as simple as weekends off. A specific person on the management team made sexually abusive remarks and was not fired or reprimanded at all. Management was covering up for this person and nothing ever happened. I felt as I was forced to quit I couldn't even listen to the sound of his voice when we called meetings. What kind of business are they running?</t>
  </si>
  <si>
    <t>You are provided with a fleet vehicle almost feels as if you're running your own business with inventory and break/fix calls. Dishonest management very disrespectful when you are asking for something as simple as weekends off. A specific person on the management team made sexually abusive remarks and was not fired or reprimanded at all. Management was covering up for this person and nothing ever happened. I felt as I was forced to quit I couldn't even listen to the sound of his voice when we called meetings. What kind of business are they running?</t>
  </si>
  <si>
    <t>[0.8116751909255981]</t>
  </si>
  <si>
    <t>[array([0.18434222, 0.8116752 , 0.00398259], dtype=float32)]</t>
  </si>
  <si>
    <t>Professional Devlopment</t>
  </si>
  <si>
    <t>Great work place environment with the opportunity to meet new co workers in different divisions of the company,</t>
  </si>
  <si>
    <t>Inconsistent management and lack of assistance in trying to help you grow.</t>
  </si>
  <si>
    <t>Great work place environment with the opportunity to meet new co workers in different divisions of the company, Inconsistent management and lack of assistance in trying to help you grow.</t>
  </si>
  <si>
    <t>"Great work place environment with the opportunity to meet new co workers in different divisions of the company, Inconsistent management and lack of assistance in trying to help you grow."</t>
  </si>
  <si>
    <t>[0.5581303238868713]</t>
  </si>
  <si>
    <t>[array([0.01640235, 0.42546737, 0.5581303 ], dtype=float32)]</t>
  </si>
  <si>
    <t>Excellent career opportunities around the world. Fair treatment to all employees</t>
  </si>
  <si>
    <t>The company has just been divided into two different companies, not sure this will greatly help for future employees</t>
  </si>
  <si>
    <t>Excellent career opportunities around the world. Fair treatment to all employees The company has just been divided into two different companies, not sure this will greatly help for future employees</t>
  </si>
  <si>
    <t>"Excellent career opportunities around the world. Fair treatment to all employees The company has just been divided into two different companies, not sure this will greatly help for future employees"</t>
  </si>
  <si>
    <t>[0.8545199036598206]</t>
  </si>
  <si>
    <t>[array([0.00753296, 0.8545199 , 0.13794714], dtype=float32)]</t>
  </si>
  <si>
    <t>Good Place to Start Career in Softare</t>
  </si>
  <si>
    <t>A lot of new projects they are getting off the ground._x000D_
Several legacy products that provide a baseline of funding (good for overall company stability)._x000D_
Lots of young people._x000D_
Good work-life balance.</t>
  </si>
  <si>
    <t>Not much Paid Time Off (2 weeks, 3 weeks after 5 years)._x000D_
Constant need to maintain legacy products slows growth of new products.</t>
  </si>
  <si>
    <t>A lot of new projects they are getting off the ground._x000D_
Several legacy products that provide a baseline of funding (good for overall company stability)._x000D_
Lots of young people._x000D_
Good work-life balance. Not much Paid Time Off (2 weeks, 3 weeks after 5 years)._x000D_
Constant need to maintain legacy products slows growth of new products.</t>
  </si>
  <si>
    <t>A lot of new projects they are getting off the ground.  Several legacy products that provide a baseline of funding (good for overall company stability).  Lots of young people.  Good work-life balance. Not much Paid Time Off (2 weeks, 3 weeks after 5 years).  Constant need to maintain legacy products slows growth of new products.</t>
  </si>
  <si>
    <t>"A lot of new projects they are getting off the ground. Several legacy products that provide a baseline of funding (good for overall company stability). Lots of young people. Good work-life balance. Not much Paid Time Off (2 weeks, 3 weeks after 5 years). Constant need to maintain legacy products slows growth of new products."</t>
  </si>
  <si>
    <t>[0.5880419015884399]</t>
  </si>
  <si>
    <t>[array([0.01171757, 0.40024054, 0.5880419 ], dtype=float32)]</t>
  </si>
  <si>
    <t>No complaints from me</t>
  </si>
  <si>
    <t>Tidewater, VA</t>
  </si>
  <si>
    <t>I've had good experiences so far. My team is solid, managers are involved and work with us. All around positive place for me.</t>
  </si>
  <si>
    <t>A few minor bumps and growing pains from the recent Voyix/Atleos split, but no big cons come to mind</t>
  </si>
  <si>
    <t>I've had good experiences so far. My team is solid, managers are involved and work with us. All around positive place for me. A few minor bumps and growing pains from the recent Voyix/Atleos split, but no big cons come to mind</t>
  </si>
  <si>
    <t>"I've had good experiences so far. My team is solid, managers are involved and work with us. All around positive place for me. A few minor bumps and growing pains from the recent Voyix/Atleos split, but no big cons come to mind"</t>
  </si>
  <si>
    <t>[0.5207136273384094]</t>
  </si>
  <si>
    <t>[array([0.00207797, 0.4772084 , 0.5207136 ], dtype=float32)]</t>
  </si>
  <si>
    <t>Master Field Service Technician</t>
  </si>
  <si>
    <t>No micromanaging _x000D_
Company van_x000D_
Descent pay</t>
  </si>
  <si>
    <t>Dispatchers are not on same page with techs_x000D_
Bad techs donâ€™t get held accountable</t>
  </si>
  <si>
    <t>No micromanaging _x000D_
Company van_x000D_
Descent pay Dispatchers are not on same page with techs_x000D_
Bad techs donâ€™t get held accountable</t>
  </si>
  <si>
    <t>No micromanaging   Company van  Descent pay Dispatchers are not on same page with techs  Bad techs donâ€™t get held accountable</t>
  </si>
  <si>
    <t>No micromanaging  Company van Descent pay Dispatchers are not on same page with techs Bad techs donâ€™t get held accountable</t>
  </si>
  <si>
    <t>[0.8816747665405273]</t>
  </si>
  <si>
    <t>[array([0.10529491, 0.88167477, 0.01303029], dtype=float32)]</t>
  </si>
  <si>
    <t>Lack of Focus</t>
  </si>
  <si>
    <t>Good work/life balance and generally, the tools needed to complete work and projects were made available to employees.</t>
  </si>
  <si>
    <t>Lack of clear focus for company direction from leadership hindered the performance of our teams.</t>
  </si>
  <si>
    <t>Good work/life balance and generally, the tools needed to complete work and projects were made available to employees. Lack of clear focus for company direction from leadership hindered the performance of our teams.</t>
  </si>
  <si>
    <t>"Good work/life balance and generally, the tools needed to complete work and projects were made available to employees. Lack of clear focus for company direction from leadership hindered the performance of our teams."</t>
  </si>
  <si>
    <t>[0.680074155330658]</t>
  </si>
  <si>
    <t>[array([0.00655211, 0.3133737 , 0.68007416], dtype=float32)]</t>
  </si>
  <si>
    <t>Set up for failure, so you fail</t>
  </si>
  <si>
    <t>Met some nice people. Learned a lot from people around me. Was able to pass along my knowledge to others._x000D_
_x000D_
We all did our best despite the workload becoming more and more as people get let go and no backfill. _x000D_
_x000D_
There is quite the building of comradery as we suffer together.</t>
  </si>
  <si>
    <t>This company sets you up for failure. It is sink or swim here, and it is most common for people to be drowning. Terrible communication, zero training, and no documentation._x000D_
_x000D_
I stupidly worked extremely long hours because it was urgent. Nothing is ever urgent when everything is urgent._x000D_
_x000D_
I had very inadequate managers, project managers, and coworkers. Most of my team was abroad. They were absolutely incompetent and liars. There were a few star developers sprinkled in. Many had no idea what they were doing and constantly pushed out bad code. They didn't like when I pointed out their problems. It meant they had eyes on them. I've experienced them lying about them doing work. They couldn't possibly do work if their lab wasn't up and connected._x000D_
_x000D_
I feel bad for the good ones who worked long hours and weekends.</t>
  </si>
  <si>
    <t>Met some nice people. Learned a lot from people around me. Was able to pass along my knowledge to others._x000D_
_x000D_
We all did our best despite the workload becoming more and more as people get let go and no backfill. _x000D_
_x000D_
There is quite the building of comradery as we suffer together. This company sets you up for failure. It is sink or swim here, and it is most common for people to be drowning. Terrible communication, zero training, and no documentation._x000D_
_x000D_
I stupidly worked extremely long hours because it was urgent. Nothing is ever urgent when everything is urgent._x000D_
_x000D_
I had very inadequate managers, project managers, and coworkers. Most of my team was abroad. They were absolutely incompetent and liars. There were a few star developers sprinkled in. Many had no idea what they were doing and constantly pushed out bad code. They didn't like when I pointed out their problems. It meant they had eyes on them. I've experienced them lying about them doing work. They couldn't possibly do work if their lab wasn't up and connected._x000D_
_x000D_
I feel bad for the good ones who worked long hours and weekends.</t>
  </si>
  <si>
    <t>Met some nice people. Learned a lot from people around me. Was able to pass along my knowledge to others.    We all did our best despite the workload becoming more and more as people get let go and no backfill.     There is quite the building of comradery as we suffer together. This company sets you up for failure. It is sink or swim here, and it is most common for people to be drowning. Terrible communication, zero training, and no documentation.    I stupidly worked extremely long hours because it was urgent. Nothing is ever urgent when everything is urgent.    I had very inadequate managers, project managers, and coworkers. Most of my team was abroad. They were absolutely incompetent and liars. There were a few star developers sprinkled in. Many had no idea what they were doing and constantly pushed out bad code. They didn't like when I pointed out their problems. It meant they had eyes on them. I've experienced them lying about them doing work. They couldn't possibly do work if their lab wasn't up and connected.    I feel bad for the good ones who worked long hours and weekends.</t>
  </si>
  <si>
    <t>"Met some nice people. Learned a lot from people around me. Was able to pass along my knowledge to others.  We all did our best despite the workload becoming more and more as people get let go and no backfill.   There is quite the building of comradery as we suffer together. This company sets you up for failure. It is sink or swim here, and it is most common for people to be drowning. Terrible communication, zero training, and no documentation.  I stupidly worked extremely long hours because it was urgent. Nothing is ever urgent when everything is urgent.  I had very inadequate managers, project managers, and coworkers. Most of my team was abroad. They were absolutely incompetent and liars. There were a few star developers sprinkled in. Many had no idea what they were doing and constantly pushed out bad code. They didn't like when I pointed out their problems. It meant they had eyes on them. I've experienced them lying about them doing work. They couldn't possibly do work if their lab wasn't up and connected.  I feel bad for the good ones who worked long hours and weekends."</t>
  </si>
  <si>
    <t>[0.5220606327056885]</t>
  </si>
  <si>
    <t>[array([0.28144795, 0.19649139, 0.52206063], dtype=float32)]</t>
  </si>
  <si>
    <t>1.0481832027435303</t>
  </si>
  <si>
    <t xml:space="preserve">Great Pay but miserable life.  </t>
  </si>
  <si>
    <t>Work from home. Base pay and commissions are good. Benefits are solid.</t>
  </si>
  <si>
    <t>You'll be getting texts and calls from their unhappy customers after 5 p.m. and on weekends. Worst company I've ever worked for in regards to management. In just 3 years I've gone through 3 VP's of Sales and 3 Sales Managers. Over 200% turnover on my team of 20 people and to date nobody is still employed that I worked with. I was literally the Last of the Mohicans. NCR does not have their stuff together and the recently just outsourced (1.5 years ago) all of their internal processes and sales support to other countries like Siberia. It takes over a week to get quotes approved and management has no idea what their doing. Stay away from NCR unless you really like having extra doses of stress.</t>
  </si>
  <si>
    <t>Work from home. Base pay and commissions are good. Benefits are solid. You'll be getting texts and calls from their unhappy customers after 5 p.m. and on weekends. Worst company I've ever worked for in regards to management. In just 3 years I've gone through 3 VP's of Sales and 3 Sales Managers. Over 200% turnover on my team of 20 people and to date nobody is still employed that I worked with. I was literally the Last of the Mohicans. NCR does not have their stuff together and the recently just outsourced (1.5 years ago) all of their internal processes and sales support to other countries like Siberia. It takes over a week to get quotes approved and management has no idea what their doing. Stay away from NCR unless you really like having extra doses of stress.</t>
  </si>
  <si>
    <t>[0.6707326769828796]</t>
  </si>
  <si>
    <t>[array([0.30525327, 0.6707327 , 0.02401407], dtype=float32)]</t>
  </si>
  <si>
    <t>1.047831416130066</t>
  </si>
  <si>
    <t>Working at NCR Corporation in the Professional Services department provides a unique blend of positive experiences and challenges. The company offers a dynamic work environment, encouraging personal and professional growth, and fostering a culture of collaboration. Employees often find themselves surrounded by talented colleagues, enabling knowledge sharing and skill development. NCR's Professional Services division is an exciting place for those who enjoy a fast-paced and ever-evolving industry. The projects are engaging and the opportunities to work with a diverse clientele are enriching.</t>
  </si>
  <si>
    <t>However, some may find that the company's organizational structure can be somewhat disorganized. The fast-paced nature of the work often requires adaptability and a certain level of self-direction. Yet, it can sometimes pose challenges for those who thrive in more structured environments. This aspect might not suit everyone, but for those who appreciate flexibility and can navigate amidst ambiguity, NCR Corporation remains an excellent place to learn and grow in the realm of professional services.</t>
  </si>
  <si>
    <t>Working at NCR Corporation in the Professional Services department provides a unique blend of positive experiences and challenges. The company offers a dynamic work environment, encouraging personal and professional growth, and fostering a culture of collaboration. Employees often find themselves surrounded by talented colleagues, enabling knowledge sharing and skill development. NCR's Professional Services division is an exciting place for those who enjoy a fast-paced and ever-evolving industry. The projects are engaging and the opportunities to work with a diverse clientele are enriching. However, some may find that the company's organizational structure can be somewhat disorganized. The fast-paced nature of the work often requires adaptability and a certain level of self-direction. Yet, it can sometimes pose challenges for those who thrive in more structured environments. This aspect might not suit everyone, but for those who appreciate flexibility and can navigate amidst ambiguity, NCR Corporation remains an excellent place to learn and grow in the realm of professional services.</t>
  </si>
  <si>
    <t>"Working at NCR Corporation in the Professional Services department provides a unique blend of positive experiences and challenges. The company offers a dynamic work environment, encouraging personal and professional growth, and fostering a culture of collaboration. Employees often find themselves surrounded by talented colleagues, enabling knowledge sharing and skill development. NCR's Professional Services division is an exciting place for those who enjoy a fast-paced and ever-evolving industry. The projects are engaging and the opportunities to work with a diverse clientele are enriching. However, some may find that the company's organizational structure can be somewhat disorganized. The fast-paced nature of the work often requires adaptability and a certain level of self-direction. Yet, it can sometimes pose challenges for those who thrive in more structured environments. This aspect might not suit everyone, but for those who appreciate flexibility and can navigate amidst ambiguity, NCR Corporation remains an excellent place to learn and grow in the realm of professional services."</t>
  </si>
  <si>
    <t>[0.9694615006446838]</t>
  </si>
  <si>
    <t>[array([6.3766260e-04, 2.9900756e-02, 9.6946150e-01], dtype=float32)]</t>
  </si>
  <si>
    <t>1.0478079319000244</t>
  </si>
  <si>
    <t>Good Starting Position</t>
  </si>
  <si>
    <t>Customer Engineer</t>
  </si>
  <si>
    <t>Decent pay for the entry level position.</t>
  </si>
  <si>
    <t>Much of the job is dependent on driving for hours to the work site.</t>
  </si>
  <si>
    <t>Decent pay for the entry level position. Much of the job is dependent on driving for hours to the work site.</t>
  </si>
  <si>
    <t>[0.6130449771881104]</t>
  </si>
  <si>
    <t>[array([0.00505856, 0.38189644, 0.613045  ], dtype=float32)]</t>
  </si>
  <si>
    <t>Media Relations Manager</t>
  </si>
  <si>
    <t>Dayton, OH</t>
  </si>
  <si>
    <t>Lots a opportunities for advancement, good salary and benefits</t>
  </si>
  <si>
    <t>Lots a opportunities for advancement, good salary and benefits No cons at this time</t>
  </si>
  <si>
    <t>"Lots a opportunities for advancement, good salary and benefits No cons at this time"</t>
  </si>
  <si>
    <t>[0.8888664841651917]</t>
  </si>
  <si>
    <t>[array([0.00374682, 0.8888665 , 0.10738674], dtype=float32)]</t>
  </si>
  <si>
    <t>U.S. postal POS support</t>
  </si>
  <si>
    <t>Callcenter Agent</t>
  </si>
  <si>
    <t>Peachtree Cty, GA</t>
  </si>
  <si>
    <t>Had medical, dental, and discount on stocks.</t>
  </si>
  <si>
    <t>Lower pay wages for call center workers.</t>
  </si>
  <si>
    <t>Had medical, dental, and discount on stocks. Lower pay wages for call center workers.</t>
  </si>
  <si>
    <t>"Had medical, dental, and discount on stocks. Lower pay wages for call center workers."</t>
  </si>
  <si>
    <t>[0.9753130674362183]</t>
  </si>
  <si>
    <t>[array([0.00517028, 0.97531307, 0.01951662], dtype=float32)]</t>
  </si>
  <si>
    <t>Good to start career post college</t>
  </si>
  <si>
    <t>Data Analyst I</t>
  </si>
  <si>
    <t>Good work life balance_x000D_
Not too much pressure_x000D_
Decent pay for first job out of college</t>
  </si>
  <si>
    <t>Moving slow_x000D_
Very little bonus</t>
  </si>
  <si>
    <t>Good work life balance_x000D_
Not too much pressure_x000D_
Decent pay for first job out of college Moving slow_x000D_
Very little bonus</t>
  </si>
  <si>
    <t>Good work life balance  Not too much pressure  Decent pay for first job out of college Moving slow  Very little bonus</t>
  </si>
  <si>
    <t>Good work life balance Not too much pressure Decent pay for first job out of college Moving slow Very little bonus</t>
  </si>
  <si>
    <t>[0.9008543491363525]</t>
  </si>
  <si>
    <t>[array([0.03160783, 0.06753782, 0.90085435], dtype=float32)]</t>
  </si>
  <si>
    <t>Very good University Hire policy</t>
  </si>
  <si>
    <t>Low advancement opportunities in carerr</t>
  </si>
  <si>
    <t>Very good University Hire policy Low advancement opportunities in carerr</t>
  </si>
  <si>
    <t>[0.9097914099693298]</t>
  </si>
  <si>
    <t>[array([0.03539098, 0.05481763, 0.9097914 ], dtype=float32)]</t>
  </si>
  <si>
    <t>NCR / NCR Voyix</t>
  </si>
  <si>
    <t>Teams and coworkers were supportive and cooperative.</t>
  </si>
  <si>
    <t>No transparency on what upper level decisions or policy changes mean to your job, product or position._x000D_
_x000D_
'One size fits all' process/procedure policy while attempting to use agile teams and processes.</t>
  </si>
  <si>
    <t>Teams and coworkers were supportive and cooperative. No transparency on what upper level decisions or policy changes mean to your job, product or position._x000D_
_x000D_
'One size fits all' process/procedure policy while attempting to use agile teams and processes.</t>
  </si>
  <si>
    <t>Teams and coworkers were supportive and cooperative. No transparency on what upper level decisions or policy changes mean to your job, product or position.    'One size fits all' process/procedure policy while attempting to use agile teams and processes.</t>
  </si>
  <si>
    <t>"Teams and coworkers were supportive and cooperative. No transparency on what upper level decisions or policy changes mean to your job, product or position.  'One size fits all' process/procedure policy while attempting to use agile teams and processes."</t>
  </si>
  <si>
    <t>[0.5446934700012207]</t>
  </si>
  <si>
    <t>[array([0.05794755, 0.54469347, 0.39735898], dtype=float32)]</t>
  </si>
  <si>
    <t>Very Good if your in the NY/NJ area (unionized)</t>
  </si>
  <si>
    <t>Very good working conditions. You operate with very little supervision. They train you fully and give you all the tools/equipment you will need. Very good union contract which guarantees you generous sick days, vacation time, overtime, and many other quality-of-life perks.</t>
  </si>
  <si>
    <t>The base pay, while certainly not bad, isnt great either. With overtime you will make a lot but when overtime is slow you wont make as much. Also, if you are in a non-unionized area you will have very little say over how many hours you work each day and will have no contract protections. Also, if not in the union areas there is "pay for performance" which basically means you get a 1% raise every few years because the metrics they use to measure your performance are totally rigged. Wouldnt recommend working in the company unless its in the NY/NJ area.</t>
  </si>
  <si>
    <t>Very good working conditions. You operate with very little supervision. They train you fully and give you all the tools/equipment you will need. Very good union contract which guarantees you generous sick days, vacation time, overtime, and many other quality-of-life perks. The base pay, while certainly not bad, isnt great either. With overtime you will make a lot but when overtime is slow you wont make as much. Also, if you are in a non-unionized area you will have very little say over how many hours you work each day and will have no contract protections. Also, if not in the union areas there is "pay for performance" which basically means you get a 1% raise every few years because the metrics they use to measure your performance are totally rigged. Wouldnt recommend working in the company unless its in the NY/NJ area.</t>
  </si>
  <si>
    <t>"Very good working conditions. You operate with very little supervision. They train you fully and give you all the tools/equipment you will need. Very good union contract which guarantees you generous sick days, vacation time, overtime, and many other quality-of-life perks. The base pay, while certainly not bad, isnt great either. With overtime you will make a lot but when overtime is slow you wont make as much. Also, if you are in a non-unionized area you will have very little say over how many hours you work each day and will have no contract protections. Also, if not in the union areas there is ""pay for performance"" which basically means you get a 1% raise every few years because the metrics they use to measure your performance are totally rigged. Wouldnt recommend working in the company unless its in the NY/NJ area."</t>
  </si>
  <si>
    <t>[0.9874792098999023]</t>
  </si>
  <si>
    <t>[array([0.00445959, 0.00806121, 0.9874792 ], dtype=float32)]</t>
  </si>
  <si>
    <t>Senior Presales Engineer</t>
  </si>
  <si>
    <t>Great company that cares about their employees.</t>
  </si>
  <si>
    <t>Can be Iong hours at times.</t>
  </si>
  <si>
    <t>Great company that cares about their employees. Can be Iong hours at times.</t>
  </si>
  <si>
    <t>[0.993999719619751]</t>
  </si>
  <si>
    <t>[array([6.0111634e-04, 5.3991615e-03, 9.9399972e-01], dtype=float32)]</t>
  </si>
  <si>
    <t>Good Job - Average Pay</t>
  </si>
  <si>
    <t>Nice building_x000D_
Good perks_x000D_
Good culture</t>
  </si>
  <si>
    <t>Average pay for heavy work load_x000D_
Hard to move in different areas of the company</t>
  </si>
  <si>
    <t>Nice building_x000D_
Good perks_x000D_
Good culture Average pay for heavy work load_x000D_
Hard to move in different areas of the company</t>
  </si>
  <si>
    <t>Nice building  Good perks  Good culture Average pay for heavy work load  Hard to move in different areas of the company</t>
  </si>
  <si>
    <t>Nice building Good perks Good culture Average pay for heavy work load Hard to move in different areas of the company</t>
  </si>
  <si>
    <t>[0.9599915742874146]</t>
  </si>
  <si>
    <t>[array([0.01640441, 0.02360408, 0.9599916 ], dtype=float32)]</t>
  </si>
  <si>
    <t>Large company, suggesting opportunities _x000D_
Great headquarters building in Atlanta</t>
  </si>
  <si>
    <t>Matrixed org, workstreams not cohesive</t>
  </si>
  <si>
    <t>Large company, suggesting opportunities _x000D_
Great headquarters building in Atlanta Matrixed org, workstreams not cohesive</t>
  </si>
  <si>
    <t>Large company, suggesting opportunities   Great headquarters building in Atlanta Matrixed org, workstreams not cohesive</t>
  </si>
  <si>
    <t>"Large company, suggesting opportunities  Great headquarters building in Atlanta Matrixed org, workstreams not cohesive"</t>
  </si>
  <si>
    <t>[0.9481084942817688]</t>
  </si>
  <si>
    <t>[array([0.03070104, 0.9481085 , 0.02119048], dtype=float32)]</t>
  </si>
  <si>
    <t>Nice Employers</t>
  </si>
  <si>
    <t>Decent pay, good experience, nice office</t>
  </si>
  <si>
    <t>Not a lot of development for technology</t>
  </si>
  <si>
    <t>Decent pay, good experience, nice office Not a lot of development for technology</t>
  </si>
  <si>
    <t>"Decent pay, good experience, nice office Not a lot of development for technology"</t>
  </si>
  <si>
    <t>[0.8040309548377991]</t>
  </si>
  <si>
    <t>[array([0.01006754, 0.80403095, 0.18590142], dtype=float32)]</t>
  </si>
  <si>
    <t>Great stepping stone</t>
  </si>
  <si>
    <t>They let me work from home</t>
  </si>
  <si>
    <t>The merger was a nightmare</t>
  </si>
  <si>
    <t>They let me work from home The merger was a nightmare</t>
  </si>
  <si>
    <t>[0.9100073575973511]</t>
  </si>
  <si>
    <t>[array([0.03073411, 0.91000736, 0.05925851], dtype=float32)]</t>
  </si>
  <si>
    <t>Great place for work</t>
  </si>
  <si>
    <t>Senior Magento Developer</t>
  </si>
  <si>
    <t>Using the last sofware tecnologies</t>
  </si>
  <si>
    <t>Bigger compannies, too many layoff</t>
  </si>
  <si>
    <t>Using the last sofware tecnologies Bigger compannies, too many layoff</t>
  </si>
  <si>
    <t>"Using the last sofware tecnologies Bigger compannies, too many layoff"</t>
  </si>
  <si>
    <t>[0.9432289004325867]</t>
  </si>
  <si>
    <t>[array([0.03657231, 0.9432289 , 0.02019882], dtype=float32)]</t>
  </si>
  <si>
    <t>Change is good</t>
  </si>
  <si>
    <t>Bussiness Development Manager</t>
  </si>
  <si>
    <t>Opportunity to make money, training, and great work life balance</t>
  </si>
  <si>
    <t>Constant leadership changing, competition is everywhere</t>
  </si>
  <si>
    <t>Opportunity to make money, training, and great work life balance Constant leadership changing, competition is everywhere</t>
  </si>
  <si>
    <t>"Opportunity to make money, training, and great work life balance Constant leadership changing, competition is everywhere"</t>
  </si>
  <si>
    <t>[0.8055290579795837]</t>
  </si>
  <si>
    <t>[array([0.00353096, 0.80552906, 0.19093995], dtype=float32)]</t>
  </si>
  <si>
    <t>1.047559142112732</t>
  </si>
  <si>
    <t>Administrative assistant</t>
  </si>
  <si>
    <t>Flexible schedule_x000D_
Easy to move within company</t>
  </si>
  <si>
    <t>June 19 is not observed as a holiday</t>
  </si>
  <si>
    <t>Flexible schedule_x000D_
Easy to move within company June 19 is not observed as a holiday</t>
  </si>
  <si>
    <t>Flexible schedule  Easy to move within company June 19 is not observed as a holiday</t>
  </si>
  <si>
    <t>Flexible schedule Easy to move within company June 19 is not observed as a holiday</t>
  </si>
  <si>
    <t>[0.782056450843811]</t>
  </si>
  <si>
    <t>[array([0.00350801, 0.2144356 , 0.78205645], dtype=float32)]</t>
  </si>
  <si>
    <t>Such is life</t>
  </si>
  <si>
    <t>Escalation Technician</t>
  </si>
  <si>
    <t>Syracuse, NY</t>
  </si>
  <si>
    <t>Good job and health insurance is good as well</t>
  </si>
  <si>
    <t>If you get laid off the do not give you advance notice</t>
  </si>
  <si>
    <t>Good job and health insurance is good as well If you get laid off the do not give you advance notice</t>
  </si>
  <si>
    <t>[0.9426459074020386]</t>
  </si>
  <si>
    <t>[array([0.00538632, 0.05196773, 0.9426459 ], dtype=float32)]</t>
  </si>
  <si>
    <t>Typical Global Organization</t>
  </si>
  <si>
    <t>Decent health insurance, 401k, PTO, Holidays &amp; standard benefits.</t>
  </si>
  <si>
    <t>Lack of fairness in workload balancing, loyalty to outdated processes &amp; a lack of cooperation between departments. Many roles shifted to cheaper labor forces but required more people to complete the same jobs. Layoffs in USA seemed directly correlated to expansion overseas as the internal teams became larger &amp; more difficult to work with.</t>
  </si>
  <si>
    <t>Decent health insurance, 401k, PTO, Holidays &amp; standard benefits. Lack of fairness in workload balancing, loyalty to outdated processes &amp; a lack of cooperation between departments. Many roles shifted to cheaper labor forces but required more people to complete the same jobs. Layoffs in USA seemed directly correlated to expansion overseas as the internal teams became larger &amp; more difficult to work with.</t>
  </si>
  <si>
    <t>"Decent health insurance, 401k, PTO, Holidays &amp; standard benefits. Lack of fairness in workload balancing, loyalty to outdated processes &amp; a lack of cooperation between departments. Many roles shifted to cheaper labor forces but required more people to complete the same jobs. Layoffs in USA seemed directly correlated to expansion overseas as the internal teams became larger &amp; more difficult to work with."</t>
  </si>
  <si>
    <t>[0.5596916079521179]</t>
  </si>
  <si>
    <t>[array([0.10041685, 0.5596916 , 0.33989155], dtype=float32)]</t>
  </si>
  <si>
    <t>good company and good collegues , overall is okay</t>
  </si>
  <si>
    <t>slow growth and less bonus and increments</t>
  </si>
  <si>
    <t>good company and good collegues , overall is okay slow growth and less bonus and increments</t>
  </si>
  <si>
    <t>"good company and good collegues , overall is okay slow growth and less bonus and increments"</t>
  </si>
  <si>
    <t>[0.9304870963096619]</t>
  </si>
  <si>
    <t>[array([0.00564351, 0.9304871 , 0.06386938], dtype=float32)]</t>
  </si>
  <si>
    <t>Company who does not care about their employees</t>
  </si>
  <si>
    <t>Georgia, AL</t>
  </si>
  <si>
    <t>Your coworkers are excellent human beings; those that have not been let go. No one gets fired; just RIF'd.</t>
  </si>
  <si>
    <t>Top tiers of management are careless robots. "We" have professional training and college degrees, but these people do not allow you to function as you would in a normal company rendering you useless or ineffective in clients eyes. You know things are bad when your top tiers of leadership sell 100% of their stock, remove all the effective leadership and move people in that are not qualified to even manage a single person. It used to be great here, it's a disaster now.</t>
  </si>
  <si>
    <t>Your coworkers are excellent human beings; those that have not been let go. No one gets fired; just RIF'd. Top tiers of management are careless robots. "We" have professional training and college degrees, but these people do not allow you to function as you would in a normal company rendering you useless or ineffective in clients eyes. You know things are bad when your top tiers of leadership sell 100% of their stock, remove all the effective leadership and move people in that are not qualified to even manage a single person. It used to be great here, it's a disaster now.</t>
  </si>
  <si>
    <t>"Your coworkers are excellent human beings; those that have not been let go. No one gets fired; just RIF'd. Top tiers of management are careless robots. ""We"" have professional training and college degrees, but these people do not allow you to function as you would in a normal company rendering you useless or ineffective in clients eyes. You know things are bad when your top tiers of leadership sell 100% of their stock, remove all the effective leadership and move people in that are not qualified to even manage a single person. It used to be great here, it's a disaster now."</t>
  </si>
  <si>
    <t>[0.3909016251564026]</t>
  </si>
  <si>
    <t>[array([0.39090163, 0.38439953, 0.22469883], dtype=float32)]</t>
  </si>
  <si>
    <t>1.047908902168274</t>
  </si>
  <si>
    <t>Salary is not competitive</t>
  </si>
  <si>
    <t>The WLB is fair relative to the salary.</t>
  </si>
  <si>
    <t>Salary is not competitive for software engineers.</t>
  </si>
  <si>
    <t>The WLB is fair relative to the salary. Salary is not competitive for software engineers.</t>
  </si>
  <si>
    <t>[0.7552525401115417]</t>
  </si>
  <si>
    <t>[array([0.00901533, 0.2357321 , 0.75525254], dtype=float32)]</t>
  </si>
  <si>
    <t>Former Employee Review</t>
  </si>
  <si>
    <t>Field Services Manager</t>
  </si>
  <si>
    <t>Global organization with exposure to varying technologies</t>
  </si>
  <si>
    <t>Metrics driven. _x000D_
Lack of Interaction with teams and leadership._x000D_
Lack of company culture.</t>
  </si>
  <si>
    <t>Global organization with exposure to varying technologies Metrics driven. _x000D_
Lack of Interaction with teams and leadership._x000D_
Lack of company culture.</t>
  </si>
  <si>
    <t>Global organization with exposure to varying technologies Metrics driven.   Lack of Interaction with teams and leadership.  Lack of company culture.</t>
  </si>
  <si>
    <t>Global organization with exposure to varying technologies Metrics driven.  Lack of Interaction with teams and leadership. Lack of company culture.</t>
  </si>
  <si>
    <t>[0.9696700572967529]</t>
  </si>
  <si>
    <t>[array([0.0148964 , 0.96967006, 0.01543349], dtype=float32)]</t>
  </si>
  <si>
    <t>No work/life balance</t>
  </si>
  <si>
    <t>CE2</t>
  </si>
  <si>
    <t>You don't starve to death.</t>
  </si>
  <si>
    <t>Constant travel, no set schedule (if it is they will change as needed), they have so many clients you are not specialized, no transferable skills out side of plugging things up correctly, most on site time is spent waiting on software you have no control over, work w/in the financial sector has little to no actual security (no/ unreliable armed guards), metrics are based on x factors outside your control, upper leadership only paid their best field tech around 26/hr after serving for 15yrs (so their is no senior leadership in the field because no one wants to stay), call support has many language barriers (non English-speaking) and this prevents relevant info transfer and wastes time, they constantly threaten metrics and write ups to bully what employees remain until they nearly cannot cover their service area.</t>
  </si>
  <si>
    <t>You don't starve to death. Constant travel, no set schedule (if it is they will change as needed), they have so many clients you are not specialized, no transferable skills out side of plugging things up correctly, most on site time is spent waiting on software you have no control over, work w/in the financial sector has little to no actual security (no/ unreliable armed guards), metrics are based on x factors outside your control, upper leadership only paid their best field tech around 26/hr after serving for 15yrs (so their is no senior leadership in the field because no one wants to stay), call support has many language barriers (non English-speaking) and this prevents relevant info transfer and wastes time, they constantly threaten metrics and write ups to bully what employees remain until they nearly cannot cover their service area.</t>
  </si>
  <si>
    <t>"You don't starve to death. Constant travel, no set schedule (if it is they will change as needed), they have so many clients you are not specialized, no transferable skills out side of plugging things up correctly, most on site time is spent waiting on software you have no control over, work w/in the financial sector has little to no actual security (no/ unreliable armed guards), metrics are based on x factors outside your control, upper leadership only paid their best field tech around 26/hr after serving for 15yrs (so their is no senior leadership in the field because no one wants to stay), call support has many language barriers (non English-speaking) and this prevents relevant info transfer and wastes time, they constantly threaten metrics and write ups to bully what employees remain until they nearly cannot cover their service area."</t>
  </si>
  <si>
    <t>[0.6775995492935181]</t>
  </si>
  <si>
    <t>[array([0.3146094 , 0.67759955, 0.00779101], dtype=float32)]</t>
  </si>
  <si>
    <t>Ask up front</t>
  </si>
  <si>
    <t>Client Services Consultant</t>
  </si>
  <si>
    <t>Remote work flexibility and nothing else as a remote employee.</t>
  </si>
  <si>
    <t>Lack of leadership and accountability. Lack of training for role, and no reason for decisions made outside of money.</t>
  </si>
  <si>
    <t>Remote work flexibility and nothing else as a remote employee. Lack of leadership and accountability. Lack of training for role, and no reason for decisions made outside of money.</t>
  </si>
  <si>
    <t>"Remote work flexibility and nothing else as a remote employee. Lack of leadership and accountability. Lack of training for role, and no reason for decisions made outside of money."</t>
  </si>
  <si>
    <t>[0.8545660376548767]</t>
  </si>
  <si>
    <t>[array([0.13957906, 0.85456604, 0.00585496], dtype=float32)]</t>
  </si>
  <si>
    <t>NCR Review</t>
  </si>
  <si>
    <t>Services Product Manager</t>
  </si>
  <si>
    <t>Salary structure is good_x000D_
Training is available_x000D_
DEI friendly</t>
  </si>
  <si>
    <t>Some managers are somtimes bullies</t>
  </si>
  <si>
    <t>Salary structure is good_x000D_
Training is available_x000D_
DEI friendly Some managers are somtimes bullies</t>
  </si>
  <si>
    <t>Salary structure is good  Training is available  DEI friendly Some managers are somtimes bullies</t>
  </si>
  <si>
    <t>Salary structure is good Training is available DEI friendly Some managers are somtimes bullies</t>
  </si>
  <si>
    <t>[0.9118934273719788]</t>
  </si>
  <si>
    <t>[array([0.00654545, 0.08156116, 0.9118934 ], dtype=float32)]</t>
  </si>
  <si>
    <t>Sent my position overseas in favor of paying a lower salary after 13 years</t>
  </si>
  <si>
    <t>ESCALATIONS TECHNICIAN</t>
  </si>
  <si>
    <t>Good company culture, the people are great.</t>
  </si>
  <si>
    <t>Blind upper management, low pay, impossible to get management to remember all that you have done over the course of the year. Over the course of the final 4 years, received a total of $1.25 in raises. Then without warning after 13 years, I was a victim of a reduction in force, and my position was sent to Bosnia in favor of much younger individuals with no experience, whom they could pay less than half my salary with no regard for customer service.</t>
  </si>
  <si>
    <t>Good company culture, the people are great. Blind upper management, low pay, impossible to get management to remember all that you have done over the course of the year. Over the course of the final 4 years, received a total of $1.25 in raises. Then without warning after 13 years, I was a victim of a reduction in force, and my position was sent to Bosnia in favor of much younger individuals with no experience, whom they could pay less than half my salary with no regard for customer service.</t>
  </si>
  <si>
    <t>"Good company culture, the people are great. Blind upper management, low pay, impossible to get management to remember all that you have done over the course of the year. Over the course of the final 4 years, received a total of $1.25 in raises. Then without warning after 13 years, I was a victim of a reduction in force, and my position was sent to Bosnia in favor of much younger individuals with no experience, whom they could pay less than half my salary with no regard for customer service."</t>
  </si>
  <si>
    <t>[0.7969982028007507]</t>
  </si>
  <si>
    <t>[array([0.09072148, 0.7969982 , 0.11228032], dtype=float32)]</t>
  </si>
  <si>
    <t>1.0477838516235352</t>
  </si>
  <si>
    <t>Lots of Overtime</t>
  </si>
  <si>
    <t>ATM Support Specialist</t>
  </si>
  <si>
    <t>The job was fun with the different systems that I got to work with. If you like solving puzzles, this was a good job to have as each issue could be something different that you need to figure out for the fix.</t>
  </si>
  <si>
    <t>When I worked there, they were doing mandatory overtime._x000D_
I was averaging between 70-80 hours a week. Hopefully it has calmed down, but it did not seem likely when I left. If you have no life, then this could be good for you._x000D_
Unfortunately, it was not for me.</t>
  </si>
  <si>
    <t>The job was fun with the different systems that I got to work with. If you like solving puzzles, this was a good job to have as each issue could be something different that you need to figure out for the fix. When I worked there, they were doing mandatory overtime._x000D_
I was averaging between 70-80 hours a week. Hopefully it has calmed down, but it did not seem likely when I left. If you have no life, then this could be good for you._x000D_
Unfortunately, it was not for me.</t>
  </si>
  <si>
    <t>The job was fun with the different systems that I got to work with. If you like solving puzzles, this was a good job to have as each issue could be something different that you need to figure out for the fix. When I worked there, they were doing mandatory overtime.  I was averaging between 70-80 hours a week. Hopefully it has calmed down, but it did not seem likely when I left. If you have no life, then this could be good for you.  Unfortunately, it was not for me.</t>
  </si>
  <si>
    <t>"The job was fun with the different systems that I got to work with. If you like solving puzzles, this was a good job to have as each issue could be something different that you need to figure out for the fix. When I worked there, they were doing mandatory overtime. I was averaging between 70-80 hours a week. Hopefully it has calmed down, but it did not seem likely when I left. If you have no life, then this could be good for you. Unfortunately, it was not for me."</t>
  </si>
  <si>
    <t>[0.7002620697021484]</t>
  </si>
  <si>
    <t>[array([0.00580939, 0.29392856, 0.70026207], dtype=float32)]</t>
  </si>
  <si>
    <t>Fantastic Tech Company</t>
  </si>
  <si>
    <t>You can plan your own routes based on active work orders, learn the ins and outs of what keeps a business running.</t>
  </si>
  <si>
    <t>Demanding long hours; after familiarity of job, it may feel that you are under paid for how much work you do.</t>
  </si>
  <si>
    <t>You can plan your own routes based on active work orders, learn the ins and outs of what keeps a business running. Demanding long hours; after familiarity of job, it may feel that you are under paid for how much work you do.</t>
  </si>
  <si>
    <t>"You can plan your own routes based on active work orders, learn the ins and outs of what keeps a business running. Demanding long hours; after familiarity of job, it may feel that you are under paid for how much work you do."</t>
  </si>
  <si>
    <t>[0.8635953068733215]</t>
  </si>
  <si>
    <t>[array([0.01498131, 0.8635953 , 0.1214234 ], dtype=float32)]</t>
  </si>
  <si>
    <t>Liars</t>
  </si>
  <si>
    <t>CCC Supervisor</t>
  </si>
  <si>
    <t>Working remote is a nice perk</t>
  </si>
  <si>
    <t>They are a liars for sure</t>
  </si>
  <si>
    <t>Working remote is a nice perk They are a liars for sure</t>
  </si>
  <si>
    <t>[0.7871909737586975]</t>
  </si>
  <si>
    <t>[array([0.16114485, 0.05166415, 0.787191  ], dtype=float32)]</t>
  </si>
  <si>
    <t>Great Tool Exposure, Poor work life balance</t>
  </si>
  <si>
    <t>A lot of different tools to learn, and a face paced environment. Provides lots of good opportunities to learn.</t>
  </si>
  <si>
    <t>Disorganized and no work life balance. Expectations of analysts are unrealistic.</t>
  </si>
  <si>
    <t>A lot of different tools to learn, and a face paced environment. Provides lots of good opportunities to learn. Disorganized and no work life balance. Expectations of analysts are unrealistic.</t>
  </si>
  <si>
    <t>"A lot of different tools to learn, and a face paced environment. Provides lots of good opportunities to learn. Disorganized and no work life balance. Expectations of analysts are unrealistic."</t>
  </si>
  <si>
    <t>[0.7689356803894043]</t>
  </si>
  <si>
    <t>[array([0.00406479, 0.7689357 , 0.22699949], dtype=float32)]</t>
  </si>
  <si>
    <t>Sucks</t>
  </si>
  <si>
    <t>Hampton, VA</t>
  </si>
  <si>
    <t>Tech knowledge you gain. Learning</t>
  </si>
  <si>
    <t>MAnagement turnover. Pay is weak. Always asked to do more</t>
  </si>
  <si>
    <t>Tech knowledge you gain. Learning MAnagement turnover. Pay is weak. Always asked to do more</t>
  </si>
  <si>
    <t>[0.9314050078392029]</t>
  </si>
  <si>
    <t>[array([0.01346875, 0.05512626, 0.931405  ], dtype=float32)]</t>
  </si>
  <si>
    <t>The pay and benefits are competitive, and the work is software development work is interesting._x000D_
_x000D_
They are a stable and growing company, even through the pandemic. Good for a long-term career._x000D_
_x000D_
The top leadership seems competent, and they do a good job keeping everyone updated (regular town halls, Q&amp;A, etc.).</t>
  </si>
  <si>
    <t>no cons, it's a great company</t>
  </si>
  <si>
    <t>The pay and benefits are competitive, and the work is software development work is interesting._x000D_
_x000D_
They are a stable and growing company, even through the pandemic. Good for a long-term career._x000D_
_x000D_
The top leadership seems competent, and they do a good job keeping everyone updated (regular town halls, Q&amp;A, etc.). no cons, it's a great company</t>
  </si>
  <si>
    <t>The pay and benefits are competitive, and the work is software development work is interesting.    They are a stable and growing company, even through the pandemic. Good for a long-term career.    The top leadership seems competent, and they do a good job keeping everyone updated (regular town halls, Q&amp;A, etc.). no cons, it's a great company</t>
  </si>
  <si>
    <t>"The pay and benefits are competitive, and the work is software development work is interesting.  They are a stable and growing company, even through the pandemic. Good for a long-term career.  The top leadership seems competent, and they do a good job keeping everyone updated (regular town halls, Q&amp;A, etc.). no cons, it's a great company"</t>
  </si>
  <si>
    <t>[0.6090855002403259]</t>
  </si>
  <si>
    <t>[array([0.00123265, 0.38968185, 0.6090855 ], dtype=float32)]</t>
  </si>
  <si>
    <t>Made great connections_x000D_
Great company for growth_x000D_
My manager was fantastic</t>
  </si>
  <si>
    <t>Lack of documentation across the company_x000D_
Was laid off after the split with no warning</t>
  </si>
  <si>
    <t>Made great connections_x000D_
Great company for growth_x000D_
My manager was fantastic Lack of documentation across the company_x000D_
Was laid off after the split with no warning</t>
  </si>
  <si>
    <t>Made great connections  Great company for growth  My manager was fantastic Lack of documentation across the company  Was laid off after the split with no warning</t>
  </si>
  <si>
    <t>Made great connections Great company for growth My manager was fantastic Lack of documentation across the company Was laid off after the split with no warning</t>
  </si>
  <si>
    <t>[0.7862976789474487]</t>
  </si>
  <si>
    <t>[array([0.01333427, 0.20036814, 0.7862977 ], dtype=float32)]</t>
  </si>
  <si>
    <t>Ncr</t>
  </si>
  <si>
    <t>Start with 3 weeks vacation, pto days also</t>
  </si>
  <si>
    <t>Scheduling, overtime thatâ€™s about it thanks</t>
  </si>
  <si>
    <t>Start with 3 weeks vacation, pto days also Scheduling, overtime thatâ€™s about it thanks</t>
  </si>
  <si>
    <t>"Start with 3 weeks vacation, pto days also Scheduling, overtime thatâ€™s about it thanks"</t>
  </si>
  <si>
    <t>[0.9701974987983704]</t>
  </si>
  <si>
    <t>[array([0.01533834, 0.9701975 , 0.01446412], dtype=float32)]</t>
  </si>
  <si>
    <t xml:space="preserve">To low pay </t>
  </si>
  <si>
    <t>Manager is not on your back</t>
  </si>
  <si>
    <t>Working on. ATM alone in not so nice areas</t>
  </si>
  <si>
    <t>Manager is not on your back Working on. ATM alone in not so nice areas</t>
  </si>
  <si>
    <t>[0.8902270793914795]</t>
  </si>
  <si>
    <t>[array([0.8902271 , 0.09991282, 0.00986009], dtype=float32)]</t>
  </si>
  <si>
    <t>A MESS</t>
  </si>
  <si>
    <t>My Coworker were very nice.</t>
  </si>
  <si>
    <t>Disorganized _x000D_
Untrained leaders_x000D_
No process standards_x000D_
Low pay</t>
  </si>
  <si>
    <t>My Coworker were very nice. Disorganized _x000D_
Untrained leaders_x000D_
No process standards_x000D_
Low pay</t>
  </si>
  <si>
    <t>My Coworker were very nice. Disorganized   Untrained leaders  No process standards  Low pay</t>
  </si>
  <si>
    <t>My Coworker were very nice. Disorganized  Untrained leaders No process standards Low pay</t>
  </si>
  <si>
    <t>[0.9154128432273865]</t>
  </si>
  <si>
    <t>[array([0.02498507, 0.91541284, 0.05960208], dtype=float32)]</t>
  </si>
  <si>
    <t>TM at NCR</t>
  </si>
  <si>
    <t>Territory Manager III</t>
  </si>
  <si>
    <t>Competitive pay. Travel reimbursement. Work from Home.</t>
  </si>
  <si>
    <t>Work / life balance is non-existent</t>
  </si>
  <si>
    <t>Competitive pay. Travel reimbursement. Work from Home. Work / life balance is non-existent</t>
  </si>
  <si>
    <t>[0.6300915479660034]</t>
  </si>
  <si>
    <t>[array([0.00929001, 0.36061847, 0.63009155], dtype=float32)]</t>
  </si>
  <si>
    <t>Customer Engineer 2</t>
  </si>
  <si>
    <t>Hickory, NC</t>
  </si>
  <si>
    <t>Quite a bit of freedom</t>
  </si>
  <si>
    <t>Extremely demanding and you are a number</t>
  </si>
  <si>
    <t>Quite a bit of freedom Extremely demanding and you are a number</t>
  </si>
  <si>
    <t>[0.40347832441329956]</t>
  </si>
  <si>
    <t>[array([0.31571782, 0.40347832, 0.28080383], dtype=float32)]</t>
  </si>
  <si>
    <t>it a good company to work for</t>
  </si>
  <si>
    <t>there are good people in the company</t>
  </si>
  <si>
    <t>layoffs are frequent in the company</t>
  </si>
  <si>
    <t>there are good people in the company layoffs are frequent in the company</t>
  </si>
  <si>
    <t>[0.6606873273849487]</t>
  </si>
  <si>
    <t>[array([0.00978843, 0.6606873 , 0.32952425], dtype=float32)]</t>
  </si>
  <si>
    <t>Good work-life balance, come later in your career</t>
  </si>
  <si>
    <t>Good work-life balance_x000D_
Not a lot of micro-managing</t>
  </si>
  <si>
    <t>Company does not invest heavily into its employees</t>
  </si>
  <si>
    <t>Good work-life balance_x000D_
Not a lot of micro-managing Company does not invest heavily into its employees</t>
  </si>
  <si>
    <t>Good work-life balance  Not a lot of micro-managing Company does not invest heavily into its employees</t>
  </si>
  <si>
    <t>Good work-life balance Not a lot of micro-managing Company does not invest heavily into its employees</t>
  </si>
  <si>
    <t>[0.8698708415031433]</t>
  </si>
  <si>
    <t>[array([0.01457039, 0.11555875, 0.86987084], dtype=float32)]</t>
  </si>
  <si>
    <t xml:space="preserve">Pay should be better </t>
  </si>
  <si>
    <t>Flexible at times and office is nice</t>
  </si>
  <si>
    <t>under paid and the CEO flaunts wealth</t>
  </si>
  <si>
    <t>Flexible at times and office is nice under paid and the CEO flaunts wealth</t>
  </si>
  <si>
    <t>[0.5071067214012146]</t>
  </si>
  <si>
    <t>[array([0.00419794, 0.4886953 , 0.5071067 ], dtype=float32)]</t>
  </si>
  <si>
    <t>No stability</t>
  </si>
  <si>
    <t>Software Support Engineer</t>
  </si>
  <si>
    <t>Work from home._x000D_
Decent benefits.</t>
  </si>
  <si>
    <t>They are outsourcing all of their support work to Bosnia due to low wages there, so there is no job security at all.</t>
  </si>
  <si>
    <t>Work from home._x000D_
Decent benefits. They are outsourcing all of their support work to Bosnia due to low wages there, so there is no job security at all.</t>
  </si>
  <si>
    <t>Work from home.  Decent benefits. They are outsourcing all of their support work to Bosnia due to low wages there, so there is no job security at all.</t>
  </si>
  <si>
    <t>"Work from home. Decent benefits. They are outsourcing all of their support work to Bosnia due to low wages there, so there is no job security at all."</t>
  </si>
  <si>
    <t>[0.9223065972328186]</t>
  </si>
  <si>
    <t>[array([0.00528139, 0.9223066 , 0.07241204], dtype=float32)]</t>
  </si>
  <si>
    <t>Good place to get your foot in the door</t>
  </si>
  <si>
    <t>Working remotely 2/5 days a week</t>
  </si>
  <si>
    <t>On-call shifts can be demanding, don't get paid for overtime, management is all over the place, layoffs every year</t>
  </si>
  <si>
    <t>Working remotely 2/5 days a week On-call shifts can be demanding, don't get paid for overtime, management is all over the place, layoffs every year</t>
  </si>
  <si>
    <t>"Working remotely 2/5 days a week On-call shifts can be demanding, don't get paid for overtime, management is all over the place, layoffs every year"</t>
  </si>
  <si>
    <t>[0.9694501161575317]</t>
  </si>
  <si>
    <t>[array([0.01640969, 0.9694501 , 0.01414025], dtype=float32)]</t>
  </si>
  <si>
    <t xml:space="preserve">No growth opportunity </t>
  </si>
  <si>
    <t>Software Support Engineer II</t>
  </si>
  <si>
    <t xml:space="preserve">Job security is the only pros i see. </t>
  </si>
  <si>
    <t xml:space="preserve">No growth opportunity._x000D_
No bonus for grade 10 and below._x000D_
No visible increment. </t>
  </si>
  <si>
    <t xml:space="preserve">Job security is the only pros i see.  No growth opportunity._x000D_
No bonus for grade 10 and below._x000D_
No visible increment. </t>
  </si>
  <si>
    <t xml:space="preserve">Job security is the only pros i see.  No growth opportunity.  No bonus for grade 10 and below.  No visible increment. </t>
  </si>
  <si>
    <t>Job security is the only pros i see. No growth opportunity. No bonus for grade 10 and below. No visible increment.</t>
  </si>
  <si>
    <t>[0.46169939637184143]</t>
  </si>
  <si>
    <t>[array([0.21177079, 0.32652983, 0.4616994 ], dtype=float32)]</t>
  </si>
  <si>
    <t>Long Hours</t>
  </si>
  <si>
    <t>Customer Service Engineer</t>
  </si>
  <si>
    <t>Company vehicle and company card was included.</t>
  </si>
  <si>
    <t>Long hours, no dedication to its employees, At the time pay was low</t>
  </si>
  <si>
    <t>Company vehicle and company card was included. Long hours, no dedication to its employees, At the time pay was low</t>
  </si>
  <si>
    <t>"Company vehicle and company card was included. Long hours, no dedication to its employees, At the time pay was low"</t>
  </si>
  <si>
    <t>[0.9515361189842224]</t>
  </si>
  <si>
    <t>[array([0.04039912, 0.9515361 , 0.00806481], dtype=float32)]</t>
  </si>
  <si>
    <t xml:space="preserve">good company </t>
  </si>
  <si>
    <t>NCR seems to really support their employees</t>
  </si>
  <si>
    <t>My team had some dysfunctional elements</t>
  </si>
  <si>
    <t>NCR seems to really support their employees My team had some dysfunctional elements</t>
  </si>
  <si>
    <t>[0.8885780572891235]</t>
  </si>
  <si>
    <t>[array([0.06185323, 0.04956872, 0.88857806], dtype=float32)]</t>
  </si>
  <si>
    <t>Field Service Team Lead</t>
  </si>
  <si>
    <t>Lots of advancement opportunities, job security</t>
  </si>
  <si>
    <t>A Constantly changing work environment</t>
  </si>
  <si>
    <t>Lots of advancement opportunities, job security A Constantly changing work environment</t>
  </si>
  <si>
    <t>"Lots of advancement opportunities, job security A Constantly changing work environment"</t>
  </si>
  <si>
    <t>[0.8292884230613708]</t>
  </si>
  <si>
    <t>[array([0.0030689 , 0.8292884 , 0.16764265], dtype=float32)]</t>
  </si>
  <si>
    <t>Great place not so great people</t>
  </si>
  <si>
    <t>Manager Finance</t>
  </si>
  <si>
    <t>Cool office with gym_x000D_
Most people are easy to work with_x000D_
Good benefits_x000D_
Fun environment</t>
  </si>
  <si>
    <t>Cool office with gym_x000D_
Most people are easy to work with_x000D_
Good benefits_x000D_
Fun environment #NAME?</t>
  </si>
  <si>
    <t>Cool office with gym  Most people are easy to work with  Good benefits  Fun environment #NAME?</t>
  </si>
  <si>
    <t>Cool office with gym Most people are easy to work with Good benefits Fun environment #NAME?</t>
  </si>
  <si>
    <t>[0.7536929845809937]</t>
  </si>
  <si>
    <t>[array([0.00209927, 0.24420772, 0.753693  ], dtype=float32)]</t>
  </si>
  <si>
    <t>Good work life balance, i like it here</t>
  </si>
  <si>
    <t>We just split, very chaotic rn</t>
  </si>
  <si>
    <t>Good work life balance, i like it here We just split, very chaotic rn</t>
  </si>
  <si>
    <t>"Good work life balance, i like it here We just split, very chaotic rn"</t>
  </si>
  <si>
    <t>[0.9027749300003052]</t>
  </si>
  <si>
    <t>[array([0.00705688, 0.90277493, 0.09016817], dtype=float32)]</t>
  </si>
  <si>
    <t>Marketer</t>
  </si>
  <si>
    <t>Flexible in working from home</t>
  </si>
  <si>
    <t>company is segmented and hard to communicate</t>
  </si>
  <si>
    <t>Flexible in working from home company is segmented and hard to communicate</t>
  </si>
  <si>
    <t>[0.40337634086608887]</t>
  </si>
  <si>
    <t>[array([0.24494669, 0.40337634, 0.35167694], dtype=float32)]</t>
  </si>
  <si>
    <t xml:space="preserve">Decent </t>
  </si>
  <si>
    <t>Independent work, flexible, company vehicle</t>
  </si>
  <si>
    <t>Raises are almost non existent.</t>
  </si>
  <si>
    <t>Independent work, flexible, company vehicle Raises are almost non existent.</t>
  </si>
  <si>
    <t>"Independent work, flexible, company vehicle Raises are almost non existent."</t>
  </si>
  <si>
    <t>[0.9659146070480347]</t>
  </si>
  <si>
    <t>[array([0.008267 , 0.9659146, 0.0258184], dtype=float32)]</t>
  </si>
  <si>
    <t>work life balance is great</t>
  </si>
  <si>
    <t>employee benifits are comparatively less</t>
  </si>
  <si>
    <t>work life balance is great employee benifits are comparatively less</t>
  </si>
  <si>
    <t>[0.8951992988586426]</t>
  </si>
  <si>
    <t>[array([0.034722  , 0.07007875, 0.8951993 ], dtype=float32)]</t>
  </si>
  <si>
    <t>Good Company with Challenging Clients</t>
  </si>
  <si>
    <t>Flexible work schedule, nice people, cool office building</t>
  </si>
  <si>
    <t>Working with banks usually mean that you are dealing with demanding clients</t>
  </si>
  <si>
    <t>Flexible work schedule, nice people, cool office building Working with banks usually mean that you are dealing with demanding clients</t>
  </si>
  <si>
    <t>"Flexible work schedule, nice people, cool office building Working with banks usually mean that you are dealing with demanding clients"</t>
  </si>
  <si>
    <t>[0.591724157333374]</t>
  </si>
  <si>
    <t>[array([0.00370795, 0.59172416, 0.40456787], dtype=float32)]</t>
  </si>
  <si>
    <t>Great people at the satellite office</t>
  </si>
  <si>
    <t>The people at the Athens, Ga office are good people overall. The environment is fairly laidback and the benefits are pretty good.</t>
  </si>
  <si>
    <t>The salary average is fairly low for the level of complexity some of the projects require. NCR also lacks processes in much of its project management, so it feels like you are always trying to figure out what the next step is.</t>
  </si>
  <si>
    <t>The people at the Athens, Ga office are good people overall. The environment is fairly laidback and the benefits are pretty good. The salary average is fairly low for the level of complexity some of the projects require. NCR also lacks processes in much of its project management, so it feels like you are always trying to figure out what the next step is.</t>
  </si>
  <si>
    <t>"The people at the Athens, Ga office are good people overall. The environment is fairly laidback and the benefits are pretty good. The salary average is fairly low for the level of complexity some of the projects require. NCR also lacks processes in much of its project management, so it feels like you are always trying to figure out what the next step is."</t>
  </si>
  <si>
    <t>[0.7797876596450806]</t>
  </si>
  <si>
    <t>[array([0.00798605, 0.77978766, 0.21222627], dtype=float32)]</t>
  </si>
  <si>
    <t>Great experience, work on so many equipment and devices.</t>
  </si>
  <si>
    <t>Long hours, lots of overtime</t>
  </si>
  <si>
    <t>Great experience, work on so many equipment and devices. Long hours, lots of overtime</t>
  </si>
  <si>
    <t>"Great experience, work on so many equipment and devices. Long hours, lots of overtime"</t>
  </si>
  <si>
    <t>[0.6280316710472107]</t>
  </si>
  <si>
    <t>[array([0.00223853, 0.6280317 , 0.3697298 ], dtype=float32)]</t>
  </si>
  <si>
    <t xml:space="preserve">Great job </t>
  </si>
  <si>
    <t>ATM Technician</t>
  </si>
  <si>
    <t>Conway, AR</t>
  </si>
  <si>
    <t>Good pay and great team work.</t>
  </si>
  <si>
    <t>I didnâ€™t have any cons.</t>
  </si>
  <si>
    <t>Good pay and great team work. I didnâ€™t have any cons.</t>
  </si>
  <si>
    <t>[0.6194802522659302]</t>
  </si>
  <si>
    <t>[array([0.0028644 , 0.61948025, 0.37765536], dtype=float32)]</t>
  </si>
  <si>
    <t>Great place to head start your career</t>
  </si>
  <si>
    <t>Great place and work environment for the people that enter the IT industry and corporate culture itself. There is a lot of opportunity for growth and forming yourself in business world. People are great and everyone are helpful.</t>
  </si>
  <si>
    <t>Salaries are below range and aren't competitive (I do hope that changes in the future) for the benefit of the company. Many people are leaving for better opportunities and that leaves less people to train the new members, therefore making onboarding difficult.</t>
  </si>
  <si>
    <t>Great place and work environment for the people that enter the IT industry and corporate culture itself. There is a lot of opportunity for growth and forming yourself in business world. People are great and everyone are helpful. Salaries are below range and aren't competitive (I do hope that changes in the future) for the benefit of the company. Many people are leaving for better opportunities and that leaves less people to train the new members, therefore making onboarding difficult.</t>
  </si>
  <si>
    <t>"Great place and work environment for the people that enter the IT industry and corporate culture itself. There is a lot of opportunity for growth and forming yourself in business world. People are great and everyone are helpful. Salaries are below range and aren't competitive (I do hope that changes in the future) for the benefit of the company. Many people are leaving for better opportunities and that leaves less people to train the new members, therefore making onboarding difficult."</t>
  </si>
  <si>
    <t>[0.709281325340271]</t>
  </si>
  <si>
    <t>[array([0.0084854, 0.2822333, 0.7092813], dtype=float32)]</t>
  </si>
  <si>
    <t>Ok work</t>
  </si>
  <si>
    <t>Firld Technician</t>
  </si>
  <si>
    <t>Experience and good work to get started in electromechanical field</t>
  </si>
  <si>
    <t>Culture. Pay, work life balance</t>
  </si>
  <si>
    <t>Experience and good work to get started in electromechanical field Culture. Pay, work life balance</t>
  </si>
  <si>
    <t>"Experience and good work to get started in electromechanical field Culture. Pay, work life balance"</t>
  </si>
  <si>
    <t>[0.6070505380630493]</t>
  </si>
  <si>
    <t>[array([0.00203141, 0.60705054, 0.390918  ], dtype=float32)]</t>
  </si>
  <si>
    <t>Great management, lots of room for promotions, lots of exposure to senior leaders. Also the building is great with lots of amenities.</t>
  </si>
  <si>
    <t>Sometimes the req loads can be pretty high but not all the time. It ebbs and flows but the job security seems to be pretty good.</t>
  </si>
  <si>
    <t>Great management, lots of room for promotions, lots of exposure to senior leaders. Also the building is great with lots of amenities. Sometimes the req loads can be pretty high but not all the time. It ebbs and flows but the job security seems to be pretty good.</t>
  </si>
  <si>
    <t>"Great management, lots of room for promotions, lots of exposure to senior leaders. Also the building is great with lots of amenities. Sometimes the req loads can be pretty high but not all the time. It ebbs and flows but the job security seems to be pretty good."</t>
  </si>
  <si>
    <t>[0.8238425850868225]</t>
  </si>
  <si>
    <t>[array([0.0032094 , 0.8238426 , 0.17294808], dtype=float32)]</t>
  </si>
  <si>
    <t>Germantown, MD</t>
  </si>
  <si>
    <t>Great colleagues to work with, family like work environment</t>
  </si>
  <si>
    <t>Bad leadership, bad managers, upper management does not listen to employees when managers fail to perform good leadership.</t>
  </si>
  <si>
    <t>Great colleagues to work with, family like work environment Bad leadership, bad managers, upper management does not listen to employees when managers fail to perform good leadership.</t>
  </si>
  <si>
    <t>"Great colleagues to work with, family like work environment Bad leadership, bad managers, upper management does not listen to employees when managers fail to perform good leadership."</t>
  </si>
  <si>
    <t>[0.6846809983253479]</t>
  </si>
  <si>
    <t>[array([0.2060722 , 0.684681  , 0.10924681], dtype=float32)]</t>
  </si>
  <si>
    <t>Bad leaders, low resources to get anything done</t>
  </si>
  <si>
    <t>Good work life balance, decent people in pockets.</t>
  </si>
  <si>
    <t>Trying to transition from hardware company to services company but does not invest in effort.</t>
  </si>
  <si>
    <t>Good work life balance, decent people in pockets. Trying to transition from hardware company to services company but does not invest in effort.</t>
  </si>
  <si>
    <t>"Good work life balance, decent people in pockets. Trying to transition from hardware company to services company but does not invest in effort."</t>
  </si>
  <si>
    <t>[0.8237137198448181]</t>
  </si>
  <si>
    <t>[array([0.00643116, 0.8237137 , 0.16985512], dtype=float32)]</t>
  </si>
  <si>
    <t>Overall Stable Work Environment with Difficult Path to Growth</t>
  </si>
  <si>
    <t>I have always been able to find new opportunities at NCR. Where I demonstrate initiative and interest, I have had success and plenty of managers and leaders willing to offer up a project. Despite a large, corporate, "gossip" environment, overall my work is quite drama free and focused on delivering results.</t>
  </si>
  <si>
    <t>The process to raises, promotions, etc. has been a pretty nebulous one. Despite managers having a pretty clear framework to work off of, the company as a whole is discombobulated in its incentive structure. Hard work oftentimes does not get recognized and even more seldom is it truly rewarded.</t>
  </si>
  <si>
    <t>I have always been able to find new opportunities at NCR. Where I demonstrate initiative and interest, I have had success and plenty of managers and leaders willing to offer up a project. Despite a large, corporate, "gossip" environment, overall my work is quite drama free and focused on delivering results. The process to raises, promotions, etc. has been a pretty nebulous one. Despite managers having a pretty clear framework to work off of, the company as a whole is discombobulated in its incentive structure. Hard work oftentimes does not get recognized and even more seldom is it truly rewarded.</t>
  </si>
  <si>
    <t>"I have always been able to find new opportunities at NCR. Where I demonstrate initiative and interest, I have had success and plenty of managers and leaders willing to offer up a project. Despite a large, corporate, ""gossip"" environment, overall my work is quite drama free and focused on delivering results. The process to raises, promotions, etc. has been a pretty nebulous one. Despite managers having a pretty clear framework to work off of, the company as a whole is discombobulated in its incentive structure. Hard work oftentimes does not get recognized and even more seldom is it truly rewarded."</t>
  </si>
  <si>
    <t>[0.8667999505996704]</t>
  </si>
  <si>
    <t>[array([0.0033142 , 0.12988584, 0.86679995], dtype=float32)]</t>
  </si>
  <si>
    <t>Good Benefits, ability for my team to work remote full-time.</t>
  </si>
  <si>
    <t>Long Hours, Upper Management changed frequently.</t>
  </si>
  <si>
    <t>Good Benefits, ability for my team to work remote full-time. Long Hours, Upper Management changed frequently.</t>
  </si>
  <si>
    <t>"Good Benefits, ability for my team to work remote full-time. Long Hours, Upper Management changed frequently."</t>
  </si>
  <si>
    <t>[0.6361904740333557]</t>
  </si>
  <si>
    <t>[array([0.00665369, 0.6361905 , 0.35715583], dtype=float32)]</t>
  </si>
  <si>
    <t>Work life balance_x000D_
Interactions with a global team who share different experiences</t>
  </si>
  <si>
    <t>Lack of support from management_x000D_
Lack of carrer opportunities for advancement</t>
  </si>
  <si>
    <t>Work life balance_x000D_
Interactions with a global team who share different experiences Lack of support from management_x000D_
Lack of carrer opportunities for advancement</t>
  </si>
  <si>
    <t>Work life balance  Interactions with a global team who share different experiences Lack of support from management  Lack of carrer opportunities for advancement</t>
  </si>
  <si>
    <t>Work life balance Interactions with a global team who share different experiences Lack of support from management Lack of carrer opportunities for advancement</t>
  </si>
  <si>
    <t>[0.9534653425216675]</t>
  </si>
  <si>
    <t>[array([0.01814414, 0.95346534, 0.0283905 ], dtype=float32)]</t>
  </si>
  <si>
    <t>Amazing Company, Employees, &amp; Management...just one big flaw.</t>
  </si>
  <si>
    <t>Work-life balance is great! Everyone you meet within the company is always willing to help you. CEO &amp; CFO are phenomenal people. They truly care about their employees.</t>
  </si>
  <si>
    <t>Very little training and unrealistic quotas. Especially when the entire company isn't hitting their quota for the year. Will put employees into positions they don't want to be moved to, but have no choice if they want to keep their jobs with NO training at all and then will lay them off if they aren't performing the way they want within the first 4 months of being in that position. Even though, people in that same position for almost 1 year are getting by with no sales, either. Interesting.</t>
  </si>
  <si>
    <t>Work-life balance is great! Everyone you meet within the company is always willing to help you. CEO &amp; CFO are phenomenal people. They truly care about their employees. Very little training and unrealistic quotas. Especially when the entire company isn't hitting their quota for the year. Will put employees into positions they don't want to be moved to, but have no choice if they want to keep their jobs with NO training at all and then will lay them off if they aren't performing the way they want within the first 4 months of being in that position. Even though, people in that same position for almost 1 year are getting by with no sales, either. Interesting.</t>
  </si>
  <si>
    <t>"Work-life balance is great! Everyone you meet within the company is always willing to help you. CEO &amp; CFO are phenomenal people. They truly care about their employees. Very little training and unrealistic quotas. Especially when the entire company isn't hitting their quota for the year. Will put employees into positions they don't want to be moved to, but have no choice if they want to keep their jobs with NO training at all and then will lay them off if they aren't performing the way they want within the first 4 months of being in that position. Even though, people in that same position for almost 1 year are getting by with no sales, either. Interesting."</t>
  </si>
  <si>
    <t>[0.5458261370658875]</t>
  </si>
  <si>
    <t>[array([0.18530254, 0.26887134, 0.54582614], dtype=float32)]</t>
  </si>
  <si>
    <t>Good people and friends made there.</t>
  </si>
  <si>
    <t>Politics and layoffs with changing upper management.</t>
  </si>
  <si>
    <t>Good people and friends made there. Politics and layoffs with changing upper management.</t>
  </si>
  <si>
    <t>[0.6140679717063904]</t>
  </si>
  <si>
    <t>[array([0.00279591, 0.38313618, 0.614068  ], dtype=float32)]</t>
  </si>
  <si>
    <t>Manage Services Rep</t>
  </si>
  <si>
    <t>I have nothing positive to say</t>
  </si>
  <si>
    <t>Work during holidays, donâ€™t respect their employees, and if you stand up for yourself, the support manager will lie and say they firing you due to lack of work ethic</t>
  </si>
  <si>
    <t>I have nothing positive to say Work during holidays, donâ€™t respect their employees, and if you stand up for yourself, the support manager will lie and say they firing you due to lack of work ethic</t>
  </si>
  <si>
    <t>"I have nothing positive to say Work during holidays, donâ€™t respect their employees, and if you stand up for yourself, the support manager will lie and say they firing you due to lack of work ethic"</t>
  </si>
  <si>
    <t>[0.9306301474571228]</t>
  </si>
  <si>
    <t>[array([0.06528876, 0.93063015, 0.00408112], dtype=float32)]</t>
  </si>
  <si>
    <t>App Dev Engineer I</t>
  </si>
  <si>
    <t>Good company, flexibility, fun, enjoy working space</t>
  </si>
  <si>
    <t>Cant think of any. Maybe lack of foods choices</t>
  </si>
  <si>
    <t>Good company, flexibility, fun, enjoy working space Cant think of any. Maybe lack of foods choices</t>
  </si>
  <si>
    <t>"Good company, flexibility, fun, enjoy working space Cant think of any. Maybe lack of foods choices"</t>
  </si>
  <si>
    <t>[0.5740329027175903]</t>
  </si>
  <si>
    <t>[array([0.00450194, 0.5740329 , 0.42146516], dtype=float32)]</t>
  </si>
  <si>
    <t>What you would expect from a big corporation</t>
  </si>
  <si>
    <t>The people are generally really great to work with.</t>
  </si>
  <si>
    <t>Growth opportunities are virtually non-existent.</t>
  </si>
  <si>
    <t>The people are generally really great to work with. Growth opportunities are virtually non-existent.</t>
  </si>
  <si>
    <t>[0.8424229025840759]</t>
  </si>
  <si>
    <t>[array([0.00633921, 0.8424229 , 0.15123795], dtype=float32)]</t>
  </si>
  <si>
    <t>Okay place to start your career</t>
  </si>
  <si>
    <t>Has a mix of both newer and older tech, and is moving toward cloud technology. There is decent amount of opportunity for someone who is driven to excel. Work-life balance is basically what you make it. Laid back culture and some pretty good, dedicated people to work with. Solid engineering management who understand technology. Good place to start a career, but be careful not to get placed on dated technology for too long.</t>
  </si>
  <si>
    <t>Bad at making sure their lower level engineers get promoted beyond L2 to more senior positions. Really have to make yourself known and keep yourself relevant in order for decent raises and promotions to even be likely. Bad corporate culture when higher ups are trying to justify layoffs. Hybrid work, on which the policy has shifted from 2 to 3 days per week in office for everyone, regardless of role. Company is dead-set on RTO even when it doesn't make sense. Pay is pretty sub-par for industry standard. They will tend to make you work beyond your station for years before a promotion, if it ever even comes. Dedicated QA has been virtually wiped out in favor of automated testing, and before automated testing was able to be properly implemented.</t>
  </si>
  <si>
    <t>Has a mix of both newer and older tech, and is moving toward cloud technology. There is decent amount of opportunity for someone who is driven to excel. Work-life balance is basically what you make it. Laid back culture and some pretty good, dedicated people to work with. Solid engineering management who understand technology. Good place to start a career, but be careful not to get placed on dated technology for too long. Bad at making sure their lower level engineers get promoted beyond L2 to more senior positions. Really have to make yourself known and keep yourself relevant in order for decent raises and promotions to even be likely. Bad corporate culture when higher ups are trying to justify layoffs. Hybrid work, on which the policy has shifted from 2 to 3 days per week in office for everyone, regardless of role. Company is dead-set on RTO even when it doesn't make sense. Pay is pretty sub-par for industry standard. They will tend to make you work beyond your station for years before a promotion, if it ever even comes. Dedicated QA has been virtually wiped out in favor of automated testing, and before automated testing was able to be properly implemented.</t>
  </si>
  <si>
    <t>"Has a mix of both newer and older tech, and is moving toward cloud technology. There is decent amount of opportunity for someone who is driven to excel. Work-life balance is basically what you make it. Laid back culture and some pretty good, dedicated people to work with. Solid engineering management who understand technology. Good place to start a career, but be careful not to get placed on dated technology for too long. Bad at making sure their lower level engineers get promoted beyond L2 to more senior positions. Really have to make yourself known and keep yourself relevant in order for decent raises and promotions to even be likely. Bad corporate culture when higher ups are trying to justify layoffs. Hybrid work, on which the policy has shifted from 2 to 3 days per week in office for everyone, regardless of role. Company is dead-set on RTO even when it doesn't make sense. Pay is pretty sub-par for industry standard. They will tend to make you work beyond your station for years before a promotion, if it ever even comes. Dedicated QA has been virtually wiped out in favor of automated testing, and before automated testing was able to be properly implemented."</t>
  </si>
  <si>
    <t>[0.9539840817451477]</t>
  </si>
  <si>
    <t>[array([0.01847207, 0.02754394, 0.9539841 ], dtype=float32)]</t>
  </si>
  <si>
    <t>1.0483200550079346</t>
  </si>
  <si>
    <t>Good work envoronment for the area</t>
  </si>
  <si>
    <t>commute and confusing sometimes. Other than that great</t>
  </si>
  <si>
    <t>Good work envoronment for the area commute and confusing sometimes. Other than that great</t>
  </si>
  <si>
    <t>[0.8509235978126526]</t>
  </si>
  <si>
    <t>[array([0.0266999 , 0.12237649, 0.8509236 ], dtype=float32)]</t>
  </si>
  <si>
    <t>One of the best companies I have worked for</t>
  </si>
  <si>
    <t>Software Support Specialist</t>
  </si>
  <si>
    <t>NCR had a very diverse and cultural environment.</t>
  </si>
  <si>
    <t>The traffic, but it is Atlanta</t>
  </si>
  <si>
    <t>NCR had a very diverse and cultural environment. The traffic, but it is Atlanta</t>
  </si>
  <si>
    <t>"NCR had a very diverse and cultural environment. The traffic, but it is Atlanta"</t>
  </si>
  <si>
    <t>[0.9370900392532349]</t>
  </si>
  <si>
    <t>[array([0.00344563, 0.93709004, 0.05946436], dtype=float32)]</t>
  </si>
  <si>
    <t>High entry level pay for little to no experience.</t>
  </si>
  <si>
    <t>Training is lacking in some areas.</t>
  </si>
  <si>
    <t>High entry level pay for little to no experience. Training is lacking in some areas.</t>
  </si>
  <si>
    <t>[0.7849979996681213]</t>
  </si>
  <si>
    <t>[array([0.784998  , 0.20159198, 0.01340995], dtype=float32)]</t>
  </si>
  <si>
    <t>No work life balance here</t>
  </si>
  <si>
    <t>Pensacola, FL</t>
  </si>
  <si>
    <t>they do pay on time.</t>
  </si>
  <si>
    <t>slave drivers, they don't care about the people - they force mandatory overtime. They hold employees responsible and actually mark them down for things out of their control. Like return trips to fix something because you're not provided adequate inventory in your van. You have to fix at least 5 machines a day, forget about the fact you had to drive over 200 miles to do it.</t>
  </si>
  <si>
    <t>they do pay on time. slave drivers, they don't care about the people - they force mandatory overtime. They hold employees responsible and actually mark them down for things out of their control. Like return trips to fix something because you're not provided adequate inventory in your van. You have to fix at least 5 machines a day, forget about the fact you had to drive over 200 miles to do it.</t>
  </si>
  <si>
    <t>"they do pay on time. slave drivers, they don't care about the people - they force mandatory overtime. They hold employees responsible and actually mark them down for things out of their control. Like return trips to fix something because you're not provided adequate inventory in your van. You have to fix at least 5 machines a day, forget about the fact you had to drive over 200 miles to do it."</t>
  </si>
  <si>
    <t>[0.8947298526763916]</t>
  </si>
  <si>
    <t>[array([0.10053623, 0.89472985, 0.00473387], dtype=float32)]</t>
  </si>
  <si>
    <t>New Regime</t>
  </si>
  <si>
    <t>HR Leader</t>
  </si>
  <si>
    <t>Interesting work in global company; general employee population was solid and values driven</t>
  </si>
  <si>
    <t>Hayford Executive team was short term focused, did not care about general population</t>
  </si>
  <si>
    <t>Interesting work in global company; general employee population was solid and values driven Hayford Executive team was short term focused, did not care about general population</t>
  </si>
  <si>
    <t>"Interesting work in global company; general employee population was solid and values driven Hayford Executive team was short term focused, did not care about general population"</t>
  </si>
  <si>
    <t>[0.5713686347007751]</t>
  </si>
  <si>
    <t>[array([0.00747113, 0.57136863, 0.42116022], dtype=float32)]</t>
  </si>
  <si>
    <t>Call Center Agent</t>
  </si>
  <si>
    <t>There are no pros at all.</t>
  </si>
  <si>
    <t>Everything, especially management. terrible place to work at</t>
  </si>
  <si>
    <t>There are no pros at all. Everything, especially management. terrible place to work at</t>
  </si>
  <si>
    <t>"There are no pros at all. Everything, especially management. terrible place to work at"</t>
  </si>
  <si>
    <t>[0.852289617061615]</t>
  </si>
  <si>
    <t>[array([0.13922566, 0.8522896 , 0.00848471], dtype=float32)]</t>
  </si>
  <si>
    <t>Good, but could be better</t>
  </si>
  <si>
    <t>Management was good, solid training, opportunities for education.</t>
  </si>
  <si>
    <t>Inconsistent schedule, growth within the company is slow, base pay is low.</t>
  </si>
  <si>
    <t>Management was good, solid training, opportunities for education. Inconsistent schedule, growth within the company is slow, base pay is low.</t>
  </si>
  <si>
    <t>"Management was good, solid training, opportunities for education. Inconsistent schedule, growth within the company is slow, base pay is low."</t>
  </si>
  <si>
    <t>[0.5233058333396912]</t>
  </si>
  <si>
    <t>[array([0.01970344, 0.52330583, 0.45699075], dtype=float32)]</t>
  </si>
  <si>
    <t>Great starting position</t>
  </si>
  <si>
    <t>Sr. Software Support Engineer</t>
  </si>
  <si>
    <t>Learn a lot Develop skills</t>
  </si>
  <si>
    <t>There was a lot of overtime</t>
  </si>
  <si>
    <t>Learn a lot Develop skills There was a lot of overtime</t>
  </si>
  <si>
    <t>[0.6830834746360779]</t>
  </si>
  <si>
    <t>[array([0.00723309, 0.30968344, 0.6830835 ], dtype=float32)]</t>
  </si>
  <si>
    <t>Great Company, on call rotation</t>
  </si>
  <si>
    <t>Great Company. Provided a vehicle, and covered gas and expenses. Offered employee incentives.</t>
  </si>
  <si>
    <t>Lots of travel, and rotating "On call". Very little opportunity for growth.</t>
  </si>
  <si>
    <t>Great Company. Provided a vehicle, and covered gas and expenses. Offered employee incentives. Lots of travel, and rotating "On call". Very little opportunity for growth.</t>
  </si>
  <si>
    <t>"Great Company. Provided a vehicle, and covered gas and expenses. Offered employee incentives. Lots of travel, and rotating ""On call"". Very little opportunity for growth."</t>
  </si>
  <si>
    <t>[0.5681434273719788]</t>
  </si>
  <si>
    <t>[array([0.01245909, 0.41939744, 0.5681434 ], dtype=float32)]</t>
  </si>
  <si>
    <t>Located in midtown and nice building</t>
  </si>
  <si>
    <t>No pay increase, revolving door of managers, and never felt appreciated until I put in my resignation</t>
  </si>
  <si>
    <t>Located in midtown and nice building No pay increase, revolving door of managers, and never felt appreciated until I put in my resignation</t>
  </si>
  <si>
    <t>"Located in midtown and nice building No pay increase, revolving door of managers, and never felt appreciated until I put in my resignation"</t>
  </si>
  <si>
    <t>[0.9357810616493225]</t>
  </si>
  <si>
    <t>[array([0.00524446, 0.93578106, 0.05897447], dtype=float32)]</t>
  </si>
  <si>
    <t>Good Values. Poor Compensation.</t>
  </si>
  <si>
    <t>This is a great place to start your career and take charge,</t>
  </si>
  <si>
    <t>They have poor compensation compare to other large cooporations.</t>
  </si>
  <si>
    <t>This is a great place to start your career and take charge, They have poor compensation compare to other large cooporations.</t>
  </si>
  <si>
    <t>"This is a great place to start your career and take charge, They have poor compensation compare to other large cooporations."</t>
  </si>
  <si>
    <t>[0.7307716608047485]</t>
  </si>
  <si>
    <t>[array([0.00322105, 0.73077166, 0.2660073 ], dtype=float32)]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</si>
</sst>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5" fontId="0" fillId="0" borderId="0" xfId="0" applyNumberFormat="1"/>
    <xf numFmtId="0" fontId="0" fillId="0" borderId="0" xfId="0" quotePrefix="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059"/>
  <sheetViews>
    <sheetView tabSelected="1" workbookViewId="0"/>
  </sheetViews>
  <sheetFormatPr defaultRowHeight="14.5" x14ac:dyDescent="0.35"/>
  <sheetData>
    <row r="1" spans="1:2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5">
      <c r="A2" t="s">
        <v>20</v>
      </c>
      <c r="B2">
        <v>5</v>
      </c>
      <c r="C2" s="1">
        <v>45334</v>
      </c>
      <c r="D2" t="s">
        <v>21</v>
      </c>
      <c r="E2" t="s">
        <v>22</v>
      </c>
      <c r="F2" t="s">
        <v>23</v>
      </c>
      <c r="G2" t="s">
        <v>24</v>
      </c>
      <c r="H2" t="s">
        <v>25</v>
      </c>
      <c r="I2" t="s">
        <v>26</v>
      </c>
      <c r="J2" t="s">
        <v>27</v>
      </c>
      <c r="K2" t="s">
        <v>27</v>
      </c>
      <c r="L2" t="s">
        <v>28</v>
      </c>
      <c r="M2" t="s">
        <v>29</v>
      </c>
      <c r="N2" t="s">
        <v>30</v>
      </c>
      <c r="O2" t="s">
        <v>31</v>
      </c>
      <c r="P2" t="s">
        <v>32</v>
      </c>
      <c r="Q2" t="s">
        <v>33</v>
      </c>
      <c r="R2" t="s">
        <v>34</v>
      </c>
      <c r="S2" s="2" t="s">
        <v>35</v>
      </c>
      <c r="T2" t="s">
        <v>36</v>
      </c>
    </row>
    <row r="3" spans="1:20" x14ac:dyDescent="0.35">
      <c r="A3" t="s">
        <v>20</v>
      </c>
      <c r="B3">
        <v>5</v>
      </c>
      <c r="C3" s="1">
        <v>42379</v>
      </c>
      <c r="D3" t="s">
        <v>37</v>
      </c>
      <c r="E3" t="s">
        <v>38</v>
      </c>
      <c r="F3" t="s">
        <v>39</v>
      </c>
      <c r="G3" t="s">
        <v>40</v>
      </c>
      <c r="H3" t="s">
        <v>41</v>
      </c>
      <c r="I3" t="s">
        <v>42</v>
      </c>
      <c r="J3" t="s">
        <v>43</v>
      </c>
      <c r="K3" t="s">
        <v>43</v>
      </c>
      <c r="L3" t="s">
        <v>44</v>
      </c>
      <c r="M3" t="s">
        <v>29</v>
      </c>
      <c r="N3" t="s">
        <v>45</v>
      </c>
      <c r="O3" t="s">
        <v>46</v>
      </c>
      <c r="P3" t="s">
        <v>47</v>
      </c>
      <c r="Q3" t="s">
        <v>33</v>
      </c>
      <c r="R3" t="s">
        <v>34</v>
      </c>
      <c r="S3" s="2" t="s">
        <v>48</v>
      </c>
      <c r="T3" t="s">
        <v>49</v>
      </c>
    </row>
    <row r="4" spans="1:20" x14ac:dyDescent="0.35">
      <c r="A4" t="s">
        <v>20</v>
      </c>
      <c r="B4">
        <v>3</v>
      </c>
      <c r="C4" s="1">
        <v>42420</v>
      </c>
      <c r="D4" t="s">
        <v>50</v>
      </c>
      <c r="E4" t="s">
        <v>51</v>
      </c>
      <c r="F4" t="s">
        <v>52</v>
      </c>
      <c r="G4" t="s">
        <v>40</v>
      </c>
      <c r="H4" s="3" t="s">
        <v>53</v>
      </c>
      <c r="I4" t="s">
        <v>54</v>
      </c>
      <c r="J4" s="3" t="s">
        <v>55</v>
      </c>
      <c r="K4" t="s">
        <v>56</v>
      </c>
      <c r="L4" t="s">
        <v>57</v>
      </c>
      <c r="M4" t="s">
        <v>29</v>
      </c>
      <c r="N4" t="s">
        <v>45</v>
      </c>
      <c r="O4" t="s">
        <v>58</v>
      </c>
      <c r="P4" t="s">
        <v>59</v>
      </c>
      <c r="Q4" t="s">
        <v>33</v>
      </c>
      <c r="R4" t="s">
        <v>34</v>
      </c>
      <c r="S4" s="2" t="s">
        <v>60</v>
      </c>
      <c r="T4" t="s">
        <v>49</v>
      </c>
    </row>
    <row r="5" spans="1:20" x14ac:dyDescent="0.35">
      <c r="A5" t="s">
        <v>20</v>
      </c>
      <c r="B5">
        <v>4</v>
      </c>
      <c r="C5" s="1">
        <v>41625</v>
      </c>
      <c r="D5" t="s">
        <v>61</v>
      </c>
      <c r="E5" t="s">
        <v>62</v>
      </c>
      <c r="F5" t="s">
        <v>63</v>
      </c>
      <c r="G5" t="s">
        <v>40</v>
      </c>
      <c r="H5" s="3" t="s">
        <v>64</v>
      </c>
      <c r="I5" s="3" t="s">
        <v>65</v>
      </c>
      <c r="J5" s="3" t="s">
        <v>66</v>
      </c>
      <c r="K5" t="s">
        <v>67</v>
      </c>
      <c r="L5" t="s">
        <v>68</v>
      </c>
      <c r="M5" t="s">
        <v>29</v>
      </c>
      <c r="N5" t="s">
        <v>45</v>
      </c>
      <c r="O5" t="s">
        <v>69</v>
      </c>
      <c r="P5" t="s">
        <v>70</v>
      </c>
      <c r="Q5" t="s">
        <v>33</v>
      </c>
      <c r="R5" t="s">
        <v>34</v>
      </c>
      <c r="S5" s="2" t="s">
        <v>71</v>
      </c>
      <c r="T5" t="s">
        <v>49</v>
      </c>
    </row>
    <row r="6" spans="1:20" x14ac:dyDescent="0.35">
      <c r="A6" t="s">
        <v>20</v>
      </c>
      <c r="B6">
        <v>5</v>
      </c>
      <c r="C6" s="1">
        <v>43154</v>
      </c>
      <c r="D6" t="s">
        <v>72</v>
      </c>
      <c r="E6" t="s">
        <v>62</v>
      </c>
      <c r="F6" t="s">
        <v>73</v>
      </c>
      <c r="G6" t="s">
        <v>74</v>
      </c>
      <c r="H6" s="3" t="s">
        <v>75</v>
      </c>
      <c r="I6" s="3" t="s">
        <v>76</v>
      </c>
      <c r="J6" s="3" t="s">
        <v>77</v>
      </c>
      <c r="K6" t="s">
        <v>78</v>
      </c>
      <c r="L6" t="s">
        <v>79</v>
      </c>
      <c r="M6" t="s">
        <v>29</v>
      </c>
      <c r="N6" t="s">
        <v>45</v>
      </c>
      <c r="O6" t="s">
        <v>80</v>
      </c>
      <c r="P6" t="s">
        <v>81</v>
      </c>
      <c r="Q6" t="s">
        <v>33</v>
      </c>
      <c r="R6" t="s">
        <v>34</v>
      </c>
      <c r="S6" s="2" t="s">
        <v>82</v>
      </c>
      <c r="T6" t="s">
        <v>49</v>
      </c>
    </row>
    <row r="7" spans="1:20" x14ac:dyDescent="0.35">
      <c r="A7" t="s">
        <v>20</v>
      </c>
      <c r="B7">
        <v>5</v>
      </c>
      <c r="C7" s="1">
        <v>43437</v>
      </c>
      <c r="D7" t="s">
        <v>83</v>
      </c>
      <c r="E7" t="s">
        <v>62</v>
      </c>
      <c r="F7" t="s">
        <v>73</v>
      </c>
      <c r="G7" t="s">
        <v>74</v>
      </c>
      <c r="H7" s="3" t="s">
        <v>84</v>
      </c>
      <c r="I7" s="3" t="s">
        <v>85</v>
      </c>
      <c r="J7" s="3" t="s">
        <v>86</v>
      </c>
      <c r="K7" t="e">
        <f>- You can learn a lot very quickly in a very short time  - Surrounded with nothing but incredibly smart and driven individuals.  - Compensation is well beyond my expectations, and more than suitable.  - Exciting projects all across the company that keep You interested and focused.  - Amazon is changing the world - can be overwhelming, very steep learning curve  - can be difficult to keep up if You are not self motivated</f>
        <v>#NAME?</v>
      </c>
      <c r="L7" t="s">
        <v>87</v>
      </c>
      <c r="M7" t="s">
        <v>29</v>
      </c>
      <c r="N7" t="s">
        <v>45</v>
      </c>
      <c r="O7" t="s">
        <v>88</v>
      </c>
      <c r="P7" t="s">
        <v>89</v>
      </c>
      <c r="Q7" t="s">
        <v>33</v>
      </c>
      <c r="R7" t="s">
        <v>34</v>
      </c>
      <c r="S7" s="2" t="s">
        <v>90</v>
      </c>
      <c r="T7" t="s">
        <v>49</v>
      </c>
    </row>
    <row r="8" spans="1:20" x14ac:dyDescent="0.35">
      <c r="A8" t="s">
        <v>20</v>
      </c>
      <c r="B8">
        <v>4</v>
      </c>
      <c r="C8" s="1">
        <v>42817</v>
      </c>
      <c r="D8" t="s">
        <v>91</v>
      </c>
      <c r="E8" t="s">
        <v>38</v>
      </c>
      <c r="F8" t="s">
        <v>92</v>
      </c>
      <c r="G8" t="s">
        <v>40</v>
      </c>
      <c r="H8" t="s">
        <v>93</v>
      </c>
      <c r="I8" s="3" t="s">
        <v>94</v>
      </c>
      <c r="J8" s="3" t="s">
        <v>95</v>
      </c>
      <c r="K8" t="s">
        <v>96</v>
      </c>
      <c r="L8" t="s">
        <v>97</v>
      </c>
      <c r="M8" t="s">
        <v>29</v>
      </c>
      <c r="N8" t="s">
        <v>45</v>
      </c>
      <c r="O8" t="s">
        <v>98</v>
      </c>
      <c r="P8" t="s">
        <v>99</v>
      </c>
      <c r="Q8" t="s">
        <v>33</v>
      </c>
      <c r="R8" t="s">
        <v>34</v>
      </c>
      <c r="S8" s="2" t="s">
        <v>100</v>
      </c>
      <c r="T8" t="s">
        <v>49</v>
      </c>
    </row>
    <row r="9" spans="1:20" x14ac:dyDescent="0.35">
      <c r="A9" t="s">
        <v>20</v>
      </c>
      <c r="B9">
        <v>5</v>
      </c>
      <c r="C9" s="1">
        <v>44073</v>
      </c>
      <c r="D9" t="s">
        <v>101</v>
      </c>
      <c r="E9" t="s">
        <v>102</v>
      </c>
      <c r="F9" t="s">
        <v>63</v>
      </c>
      <c r="H9" s="3" t="s">
        <v>103</v>
      </c>
      <c r="I9" s="3" t="s">
        <v>104</v>
      </c>
      <c r="J9" s="3" t="s">
        <v>105</v>
      </c>
      <c r="K9" t="s">
        <v>106</v>
      </c>
      <c r="L9" t="s">
        <v>107</v>
      </c>
      <c r="M9" t="s">
        <v>29</v>
      </c>
      <c r="N9" t="s">
        <v>45</v>
      </c>
      <c r="O9" t="s">
        <v>108</v>
      </c>
      <c r="P9" t="s">
        <v>109</v>
      </c>
      <c r="Q9" t="s">
        <v>33</v>
      </c>
      <c r="R9" t="s">
        <v>34</v>
      </c>
      <c r="S9" s="2" t="s">
        <v>110</v>
      </c>
      <c r="T9" t="s">
        <v>49</v>
      </c>
    </row>
    <row r="10" spans="1:20" x14ac:dyDescent="0.35">
      <c r="A10" t="s">
        <v>20</v>
      </c>
      <c r="B10">
        <v>4</v>
      </c>
      <c r="C10" s="1">
        <v>41901</v>
      </c>
      <c r="D10" t="s">
        <v>111</v>
      </c>
      <c r="E10" t="s">
        <v>112</v>
      </c>
      <c r="F10" t="s">
        <v>39</v>
      </c>
      <c r="G10" t="s">
        <v>40</v>
      </c>
      <c r="H10" s="3" t="s">
        <v>113</v>
      </c>
      <c r="I10" s="3" t="s">
        <v>114</v>
      </c>
      <c r="J10" s="3" t="s">
        <v>115</v>
      </c>
      <c r="K10" t="s">
        <v>116</v>
      </c>
      <c r="L10" t="s">
        <v>117</v>
      </c>
      <c r="M10" t="s">
        <v>29</v>
      </c>
      <c r="N10" t="s">
        <v>45</v>
      </c>
      <c r="O10" t="s">
        <v>118</v>
      </c>
      <c r="P10" t="s">
        <v>119</v>
      </c>
      <c r="Q10" t="s">
        <v>33</v>
      </c>
      <c r="R10" t="s">
        <v>34</v>
      </c>
      <c r="S10" s="2" t="s">
        <v>120</v>
      </c>
      <c r="T10" t="s">
        <v>49</v>
      </c>
    </row>
    <row r="11" spans="1:20" x14ac:dyDescent="0.35">
      <c r="A11" t="s">
        <v>20</v>
      </c>
      <c r="B11">
        <v>4</v>
      </c>
      <c r="C11" s="1">
        <v>42870</v>
      </c>
      <c r="D11" t="s">
        <v>121</v>
      </c>
      <c r="E11" t="s">
        <v>122</v>
      </c>
      <c r="F11" t="s">
        <v>123</v>
      </c>
      <c r="G11" t="s">
        <v>124</v>
      </c>
      <c r="H11" t="s">
        <v>125</v>
      </c>
      <c r="I11" t="s">
        <v>126</v>
      </c>
      <c r="J11" t="s">
        <v>127</v>
      </c>
      <c r="K11" t="s">
        <v>127</v>
      </c>
      <c r="L11" t="s">
        <v>128</v>
      </c>
      <c r="M11" t="s">
        <v>29</v>
      </c>
      <c r="N11" t="s">
        <v>45</v>
      </c>
      <c r="O11" t="s">
        <v>129</v>
      </c>
      <c r="P11" t="s">
        <v>130</v>
      </c>
      <c r="Q11" t="s">
        <v>33</v>
      </c>
      <c r="R11" t="s">
        <v>34</v>
      </c>
      <c r="S11" s="2" t="s">
        <v>131</v>
      </c>
      <c r="T11" t="s">
        <v>49</v>
      </c>
    </row>
    <row r="12" spans="1:20" x14ac:dyDescent="0.35">
      <c r="A12" t="s">
        <v>20</v>
      </c>
      <c r="B12">
        <v>4</v>
      </c>
      <c r="C12" s="1">
        <v>42823</v>
      </c>
      <c r="D12" t="s">
        <v>132</v>
      </c>
      <c r="E12" t="s">
        <v>133</v>
      </c>
      <c r="F12" t="s">
        <v>134</v>
      </c>
      <c r="G12" t="s">
        <v>40</v>
      </c>
      <c r="H12" s="3" t="s">
        <v>135</v>
      </c>
      <c r="I12" s="3" t="s">
        <v>136</v>
      </c>
      <c r="J12" s="3" t="s">
        <v>137</v>
      </c>
      <c r="K12" t="s">
        <v>138</v>
      </c>
      <c r="L12" t="s">
        <v>139</v>
      </c>
      <c r="M12" t="s">
        <v>29</v>
      </c>
      <c r="N12" t="s">
        <v>45</v>
      </c>
      <c r="O12" t="s">
        <v>140</v>
      </c>
      <c r="P12" t="s">
        <v>141</v>
      </c>
      <c r="Q12" t="s">
        <v>33</v>
      </c>
      <c r="R12" t="s">
        <v>34</v>
      </c>
      <c r="S12" s="2" t="s">
        <v>142</v>
      </c>
      <c r="T12" t="s">
        <v>49</v>
      </c>
    </row>
    <row r="13" spans="1:20" x14ac:dyDescent="0.35">
      <c r="A13" t="s">
        <v>20</v>
      </c>
      <c r="B13">
        <v>4</v>
      </c>
      <c r="C13" s="1">
        <v>45308</v>
      </c>
      <c r="D13" t="s">
        <v>143</v>
      </c>
      <c r="E13" t="s">
        <v>144</v>
      </c>
      <c r="F13" t="s">
        <v>123</v>
      </c>
      <c r="G13" t="s">
        <v>145</v>
      </c>
      <c r="H13" s="3" t="s">
        <v>146</v>
      </c>
      <c r="I13" s="3" t="s">
        <v>147</v>
      </c>
      <c r="J13" s="3" t="s">
        <v>148</v>
      </c>
      <c r="K13" t="s">
        <v>149</v>
      </c>
      <c r="L13" t="s">
        <v>150</v>
      </c>
      <c r="M13" t="s">
        <v>29</v>
      </c>
      <c r="N13" t="s">
        <v>45</v>
      </c>
      <c r="O13" t="s">
        <v>151</v>
      </c>
      <c r="P13" t="s">
        <v>152</v>
      </c>
      <c r="Q13" t="s">
        <v>33</v>
      </c>
      <c r="R13" t="s">
        <v>34</v>
      </c>
      <c r="S13" s="2" t="s">
        <v>153</v>
      </c>
      <c r="T13" t="s">
        <v>49</v>
      </c>
    </row>
    <row r="14" spans="1:20" x14ac:dyDescent="0.35">
      <c r="A14" t="s">
        <v>20</v>
      </c>
      <c r="B14">
        <v>4</v>
      </c>
      <c r="C14" s="1">
        <v>45321</v>
      </c>
      <c r="D14" t="s">
        <v>154</v>
      </c>
      <c r="E14" t="s">
        <v>155</v>
      </c>
      <c r="F14" t="s">
        <v>156</v>
      </c>
      <c r="G14" t="s">
        <v>157</v>
      </c>
      <c r="H14" s="3" t="s">
        <v>158</v>
      </c>
      <c r="I14" s="3" t="s">
        <v>159</v>
      </c>
      <c r="J14" s="3" t="s">
        <v>160</v>
      </c>
      <c r="K14" t="s">
        <v>161</v>
      </c>
      <c r="L14" t="s">
        <v>162</v>
      </c>
      <c r="M14" t="s">
        <v>29</v>
      </c>
      <c r="N14" t="s">
        <v>45</v>
      </c>
      <c r="O14" t="s">
        <v>163</v>
      </c>
      <c r="P14" t="s">
        <v>164</v>
      </c>
      <c r="Q14" t="s">
        <v>33</v>
      </c>
      <c r="R14" t="s">
        <v>34</v>
      </c>
      <c r="S14" s="2" t="s">
        <v>165</v>
      </c>
      <c r="T14" t="s">
        <v>49</v>
      </c>
    </row>
    <row r="15" spans="1:20" x14ac:dyDescent="0.35">
      <c r="A15" t="s">
        <v>20</v>
      </c>
      <c r="B15">
        <v>3</v>
      </c>
      <c r="C15" s="1">
        <v>45331</v>
      </c>
      <c r="D15" t="s">
        <v>166</v>
      </c>
      <c r="E15" t="s">
        <v>167</v>
      </c>
      <c r="F15" t="s">
        <v>23</v>
      </c>
      <c r="H15" s="3" t="s">
        <v>168</v>
      </c>
      <c r="I15" t="s">
        <v>169</v>
      </c>
      <c r="J15" s="3" t="s">
        <v>170</v>
      </c>
      <c r="K15" t="s">
        <v>171</v>
      </c>
      <c r="L15" t="s">
        <v>172</v>
      </c>
      <c r="M15" t="s">
        <v>29</v>
      </c>
      <c r="N15" t="s">
        <v>45</v>
      </c>
      <c r="O15" t="s">
        <v>173</v>
      </c>
      <c r="P15" t="s">
        <v>174</v>
      </c>
      <c r="Q15" t="s">
        <v>33</v>
      </c>
      <c r="R15" t="s">
        <v>34</v>
      </c>
      <c r="S15" s="2" t="s">
        <v>175</v>
      </c>
      <c r="T15" t="s">
        <v>49</v>
      </c>
    </row>
    <row r="16" spans="1:20" x14ac:dyDescent="0.35">
      <c r="A16" t="s">
        <v>20</v>
      </c>
      <c r="B16">
        <v>5</v>
      </c>
      <c r="C16" s="1">
        <v>45293</v>
      </c>
      <c r="D16" t="s">
        <v>176</v>
      </c>
      <c r="E16" t="s">
        <v>177</v>
      </c>
      <c r="F16" t="s">
        <v>123</v>
      </c>
      <c r="G16" t="s">
        <v>178</v>
      </c>
      <c r="H16" s="3" t="s">
        <v>179</v>
      </c>
      <c r="I16" s="3" t="s">
        <v>180</v>
      </c>
      <c r="J16" s="3" t="s">
        <v>181</v>
      </c>
      <c r="K16" t="s">
        <v>182</v>
      </c>
      <c r="L16" t="s">
        <v>183</v>
      </c>
      <c r="M16" t="s">
        <v>29</v>
      </c>
      <c r="N16" t="s">
        <v>45</v>
      </c>
      <c r="O16" t="s">
        <v>184</v>
      </c>
      <c r="P16" t="s">
        <v>185</v>
      </c>
      <c r="Q16" t="s">
        <v>33</v>
      </c>
      <c r="R16" t="s">
        <v>34</v>
      </c>
      <c r="S16" s="2" t="s">
        <v>186</v>
      </c>
      <c r="T16" t="s">
        <v>49</v>
      </c>
    </row>
    <row r="17" spans="1:20" x14ac:dyDescent="0.35">
      <c r="A17" t="s">
        <v>20</v>
      </c>
      <c r="B17">
        <v>5</v>
      </c>
      <c r="C17" s="1">
        <v>42100</v>
      </c>
      <c r="D17" t="s">
        <v>187</v>
      </c>
      <c r="E17" t="s">
        <v>38</v>
      </c>
      <c r="F17" t="s">
        <v>39</v>
      </c>
      <c r="H17" s="3" t="s">
        <v>188</v>
      </c>
      <c r="I17" t="s">
        <v>189</v>
      </c>
      <c r="J17" s="3" t="s">
        <v>190</v>
      </c>
      <c r="K17" t="s">
        <v>191</v>
      </c>
      <c r="L17" t="s">
        <v>192</v>
      </c>
      <c r="M17" t="s">
        <v>29</v>
      </c>
      <c r="N17" t="s">
        <v>45</v>
      </c>
      <c r="O17" t="s">
        <v>193</v>
      </c>
      <c r="P17" t="s">
        <v>194</v>
      </c>
      <c r="Q17" t="s">
        <v>33</v>
      </c>
      <c r="R17" t="s">
        <v>34</v>
      </c>
      <c r="S17" s="2" t="s">
        <v>195</v>
      </c>
      <c r="T17" t="s">
        <v>49</v>
      </c>
    </row>
    <row r="18" spans="1:20" x14ac:dyDescent="0.35">
      <c r="A18" t="s">
        <v>20</v>
      </c>
      <c r="B18">
        <v>2</v>
      </c>
      <c r="C18" s="1">
        <v>45323</v>
      </c>
      <c r="D18" t="s">
        <v>196</v>
      </c>
      <c r="E18" t="s">
        <v>197</v>
      </c>
      <c r="F18" t="s">
        <v>198</v>
      </c>
      <c r="H18" t="s">
        <v>199</v>
      </c>
      <c r="I18" t="s">
        <v>200</v>
      </c>
      <c r="J18" t="s">
        <v>201</v>
      </c>
      <c r="K18" t="s">
        <v>201</v>
      </c>
      <c r="L18" t="s">
        <v>202</v>
      </c>
      <c r="M18" t="s">
        <v>29</v>
      </c>
      <c r="N18" t="s">
        <v>45</v>
      </c>
      <c r="O18" t="s">
        <v>203</v>
      </c>
      <c r="P18" t="s">
        <v>204</v>
      </c>
      <c r="Q18" t="s">
        <v>33</v>
      </c>
      <c r="R18" t="s">
        <v>34</v>
      </c>
      <c r="S18" s="2" t="s">
        <v>205</v>
      </c>
      <c r="T18" t="s">
        <v>49</v>
      </c>
    </row>
    <row r="19" spans="1:20" x14ac:dyDescent="0.35">
      <c r="A19" t="s">
        <v>20</v>
      </c>
      <c r="B19">
        <v>2</v>
      </c>
      <c r="C19" s="1">
        <v>45319</v>
      </c>
      <c r="D19" t="s">
        <v>206</v>
      </c>
      <c r="E19" t="s">
        <v>207</v>
      </c>
      <c r="F19" t="s">
        <v>123</v>
      </c>
      <c r="G19" t="s">
        <v>208</v>
      </c>
      <c r="H19" t="s">
        <v>209</v>
      </c>
      <c r="I19" s="3" t="s">
        <v>210</v>
      </c>
      <c r="J19" s="3" t="s">
        <v>211</v>
      </c>
      <c r="K19" t="s">
        <v>212</v>
      </c>
      <c r="L19" t="s">
        <v>213</v>
      </c>
      <c r="M19" t="s">
        <v>29</v>
      </c>
      <c r="N19" t="s">
        <v>30</v>
      </c>
      <c r="O19" t="s">
        <v>214</v>
      </c>
      <c r="P19" t="s">
        <v>215</v>
      </c>
      <c r="Q19" t="s">
        <v>33</v>
      </c>
      <c r="R19" t="s">
        <v>34</v>
      </c>
      <c r="S19" s="2" t="s">
        <v>216</v>
      </c>
      <c r="T19" t="s">
        <v>36</v>
      </c>
    </row>
    <row r="20" spans="1:20" x14ac:dyDescent="0.35">
      <c r="A20" t="s">
        <v>20</v>
      </c>
      <c r="B20">
        <v>3</v>
      </c>
      <c r="C20" s="1">
        <v>45320</v>
      </c>
      <c r="D20" t="s">
        <v>217</v>
      </c>
      <c r="E20" t="s">
        <v>218</v>
      </c>
      <c r="F20" t="s">
        <v>134</v>
      </c>
      <c r="G20" t="s">
        <v>219</v>
      </c>
      <c r="H20" s="3" t="s">
        <v>220</v>
      </c>
      <c r="I20" s="3" t="s">
        <v>221</v>
      </c>
      <c r="J20" s="3" t="s">
        <v>222</v>
      </c>
      <c r="K20" t="s">
        <v>223</v>
      </c>
      <c r="L20" t="s">
        <v>224</v>
      </c>
      <c r="M20" t="s">
        <v>29</v>
      </c>
      <c r="N20" t="s">
        <v>45</v>
      </c>
      <c r="O20" t="s">
        <v>225</v>
      </c>
      <c r="P20" t="s">
        <v>226</v>
      </c>
      <c r="Q20" t="s">
        <v>33</v>
      </c>
      <c r="R20" t="s">
        <v>34</v>
      </c>
      <c r="S20" s="2" t="s">
        <v>227</v>
      </c>
      <c r="T20" t="s">
        <v>49</v>
      </c>
    </row>
    <row r="21" spans="1:20" x14ac:dyDescent="0.35">
      <c r="A21" t="s">
        <v>20</v>
      </c>
      <c r="B21">
        <v>4</v>
      </c>
      <c r="C21" s="1">
        <v>45317</v>
      </c>
      <c r="D21" t="s">
        <v>228</v>
      </c>
      <c r="E21" t="s">
        <v>229</v>
      </c>
      <c r="F21" t="s">
        <v>23</v>
      </c>
      <c r="G21" t="s">
        <v>230</v>
      </c>
      <c r="H21" t="s">
        <v>231</v>
      </c>
      <c r="I21" t="s">
        <v>232</v>
      </c>
      <c r="J21" t="s">
        <v>233</v>
      </c>
      <c r="K21" t="s">
        <v>233</v>
      </c>
      <c r="L21" t="s">
        <v>234</v>
      </c>
      <c r="M21" t="s">
        <v>29</v>
      </c>
      <c r="N21" t="s">
        <v>45</v>
      </c>
      <c r="O21" t="s">
        <v>235</v>
      </c>
      <c r="P21" t="s">
        <v>236</v>
      </c>
      <c r="Q21" t="s">
        <v>33</v>
      </c>
      <c r="R21" t="s">
        <v>34</v>
      </c>
      <c r="S21" s="2" t="s">
        <v>237</v>
      </c>
      <c r="T21" t="s">
        <v>49</v>
      </c>
    </row>
    <row r="22" spans="1:20" x14ac:dyDescent="0.35">
      <c r="A22" t="s">
        <v>20</v>
      </c>
      <c r="B22">
        <v>3</v>
      </c>
      <c r="C22" s="1">
        <v>45324</v>
      </c>
      <c r="D22" t="s">
        <v>238</v>
      </c>
      <c r="E22" t="s">
        <v>239</v>
      </c>
      <c r="F22" t="s">
        <v>63</v>
      </c>
      <c r="G22" t="s">
        <v>240</v>
      </c>
      <c r="H22" t="s">
        <v>241</v>
      </c>
      <c r="I22" t="s">
        <v>242</v>
      </c>
      <c r="J22" t="s">
        <v>243</v>
      </c>
      <c r="K22" t="s">
        <v>243</v>
      </c>
      <c r="L22" t="s">
        <v>244</v>
      </c>
      <c r="M22" t="s">
        <v>29</v>
      </c>
      <c r="N22" t="s">
        <v>45</v>
      </c>
      <c r="O22" t="s">
        <v>245</v>
      </c>
      <c r="P22" t="s">
        <v>246</v>
      </c>
      <c r="Q22" t="s">
        <v>33</v>
      </c>
      <c r="R22" t="s">
        <v>34</v>
      </c>
      <c r="S22" s="2" t="s">
        <v>247</v>
      </c>
      <c r="T22" t="s">
        <v>49</v>
      </c>
    </row>
    <row r="23" spans="1:20" x14ac:dyDescent="0.35">
      <c r="A23" t="s">
        <v>20</v>
      </c>
      <c r="B23">
        <v>4</v>
      </c>
      <c r="C23" s="1">
        <v>45332</v>
      </c>
      <c r="D23" t="s">
        <v>248</v>
      </c>
      <c r="E23" t="s">
        <v>218</v>
      </c>
      <c r="F23" t="s">
        <v>39</v>
      </c>
      <c r="H23" s="3" t="s">
        <v>249</v>
      </c>
      <c r="I23" s="3" t="s">
        <v>250</v>
      </c>
      <c r="J23" s="3" t="s">
        <v>251</v>
      </c>
      <c r="K23" t="s">
        <v>252</v>
      </c>
      <c r="L23" t="s">
        <v>253</v>
      </c>
      <c r="M23" t="s">
        <v>29</v>
      </c>
      <c r="N23" t="s">
        <v>45</v>
      </c>
      <c r="O23" t="s">
        <v>254</v>
      </c>
      <c r="P23" t="s">
        <v>255</v>
      </c>
      <c r="Q23" t="s">
        <v>33</v>
      </c>
      <c r="R23" t="s">
        <v>34</v>
      </c>
      <c r="S23" s="2" t="s">
        <v>256</v>
      </c>
      <c r="T23" t="s">
        <v>49</v>
      </c>
    </row>
    <row r="24" spans="1:20" x14ac:dyDescent="0.35">
      <c r="A24" t="s">
        <v>20</v>
      </c>
      <c r="B24">
        <v>2</v>
      </c>
      <c r="C24" s="1">
        <v>45310</v>
      </c>
      <c r="D24" t="s">
        <v>257</v>
      </c>
      <c r="E24" t="s">
        <v>258</v>
      </c>
      <c r="F24" t="s">
        <v>123</v>
      </c>
      <c r="G24" t="s">
        <v>259</v>
      </c>
      <c r="H24" t="s">
        <v>260</v>
      </c>
      <c r="I24" t="s">
        <v>261</v>
      </c>
      <c r="J24" t="s">
        <v>262</v>
      </c>
      <c r="K24" t="s">
        <v>262</v>
      </c>
      <c r="L24" t="s">
        <v>263</v>
      </c>
      <c r="M24" t="s">
        <v>29</v>
      </c>
      <c r="N24" t="s">
        <v>264</v>
      </c>
      <c r="O24" t="s">
        <v>265</v>
      </c>
      <c r="P24" t="s">
        <v>266</v>
      </c>
      <c r="Q24" t="s">
        <v>33</v>
      </c>
      <c r="R24" t="s">
        <v>34</v>
      </c>
      <c r="S24" s="2" t="s">
        <v>267</v>
      </c>
      <c r="T24" t="s">
        <v>268</v>
      </c>
    </row>
    <row r="25" spans="1:20" x14ac:dyDescent="0.35">
      <c r="A25" t="s">
        <v>20</v>
      </c>
      <c r="B25">
        <v>4</v>
      </c>
      <c r="C25" s="1">
        <v>45326</v>
      </c>
      <c r="D25" t="s">
        <v>269</v>
      </c>
      <c r="E25" t="s">
        <v>270</v>
      </c>
      <c r="F25" t="s">
        <v>134</v>
      </c>
      <c r="G25" t="s">
        <v>271</v>
      </c>
      <c r="H25" t="s">
        <v>272</v>
      </c>
      <c r="I25" t="s">
        <v>273</v>
      </c>
      <c r="J25" t="s">
        <v>274</v>
      </c>
      <c r="K25" t="s">
        <v>274</v>
      </c>
      <c r="L25" t="s">
        <v>275</v>
      </c>
      <c r="M25" t="s">
        <v>29</v>
      </c>
      <c r="N25" t="s">
        <v>45</v>
      </c>
      <c r="O25" t="s">
        <v>276</v>
      </c>
      <c r="P25" t="s">
        <v>277</v>
      </c>
      <c r="Q25" t="s">
        <v>33</v>
      </c>
      <c r="R25" t="s">
        <v>34</v>
      </c>
      <c r="S25" s="2" t="s">
        <v>278</v>
      </c>
      <c r="T25" t="s">
        <v>49</v>
      </c>
    </row>
    <row r="26" spans="1:20" x14ac:dyDescent="0.35">
      <c r="A26" t="s">
        <v>20</v>
      </c>
      <c r="B26">
        <v>4</v>
      </c>
      <c r="C26" s="1">
        <v>45301</v>
      </c>
      <c r="D26" t="s">
        <v>279</v>
      </c>
      <c r="E26" t="s">
        <v>280</v>
      </c>
      <c r="F26" t="s">
        <v>23</v>
      </c>
      <c r="G26" t="s">
        <v>74</v>
      </c>
      <c r="H26" t="e">
        <v>#NAME?</v>
      </c>
      <c r="I26" t="e">
        <v>#NAME?</v>
      </c>
      <c r="J26" t="s">
        <v>281</v>
      </c>
      <c r="K26" t="s">
        <v>281</v>
      </c>
      <c r="L26" t="s">
        <v>281</v>
      </c>
      <c r="M26" t="s">
        <v>29</v>
      </c>
      <c r="N26" t="s">
        <v>30</v>
      </c>
      <c r="O26" t="s">
        <v>282</v>
      </c>
      <c r="P26" t="s">
        <v>283</v>
      </c>
      <c r="Q26" t="s">
        <v>33</v>
      </c>
      <c r="R26" t="s">
        <v>34</v>
      </c>
      <c r="S26" s="2" t="s">
        <v>284</v>
      </c>
      <c r="T26" t="s">
        <v>36</v>
      </c>
    </row>
    <row r="27" spans="1:20" x14ac:dyDescent="0.35">
      <c r="A27" t="s">
        <v>20</v>
      </c>
      <c r="B27">
        <v>4</v>
      </c>
      <c r="C27" s="1">
        <v>45310</v>
      </c>
      <c r="D27" t="s">
        <v>285</v>
      </c>
      <c r="E27" t="s">
        <v>22</v>
      </c>
      <c r="F27" t="s">
        <v>63</v>
      </c>
      <c r="G27" t="s">
        <v>286</v>
      </c>
      <c r="H27" s="3" t="s">
        <v>287</v>
      </c>
      <c r="I27" s="3" t="s">
        <v>288</v>
      </c>
      <c r="J27" s="3" t="s">
        <v>289</v>
      </c>
      <c r="K27" t="s">
        <v>290</v>
      </c>
      <c r="L27" t="s">
        <v>291</v>
      </c>
      <c r="M27" t="s">
        <v>29</v>
      </c>
      <c r="N27" t="s">
        <v>45</v>
      </c>
      <c r="O27" t="s">
        <v>292</v>
      </c>
      <c r="P27" t="s">
        <v>293</v>
      </c>
      <c r="Q27" t="s">
        <v>33</v>
      </c>
      <c r="R27" t="s">
        <v>34</v>
      </c>
      <c r="S27" s="2" t="s">
        <v>294</v>
      </c>
      <c r="T27" t="s">
        <v>49</v>
      </c>
    </row>
    <row r="28" spans="1:20" x14ac:dyDescent="0.35">
      <c r="A28" t="s">
        <v>20</v>
      </c>
      <c r="B28">
        <v>4</v>
      </c>
      <c r="C28" s="1">
        <v>45266</v>
      </c>
      <c r="D28" t="s">
        <v>295</v>
      </c>
      <c r="E28" t="s">
        <v>133</v>
      </c>
      <c r="F28" t="s">
        <v>92</v>
      </c>
      <c r="G28" t="s">
        <v>40</v>
      </c>
      <c r="H28" t="s">
        <v>296</v>
      </c>
      <c r="I28" t="s">
        <v>297</v>
      </c>
      <c r="J28" t="s">
        <v>298</v>
      </c>
      <c r="K28" t="s">
        <v>298</v>
      </c>
      <c r="L28" t="s">
        <v>299</v>
      </c>
      <c r="M28" t="s">
        <v>29</v>
      </c>
      <c r="N28" t="s">
        <v>45</v>
      </c>
      <c r="O28" t="s">
        <v>300</v>
      </c>
      <c r="P28" t="s">
        <v>301</v>
      </c>
      <c r="Q28" t="s">
        <v>33</v>
      </c>
      <c r="R28" t="s">
        <v>34</v>
      </c>
      <c r="S28" s="2" t="s">
        <v>302</v>
      </c>
      <c r="T28" t="s">
        <v>49</v>
      </c>
    </row>
    <row r="29" spans="1:20" x14ac:dyDescent="0.35">
      <c r="A29" t="s">
        <v>20</v>
      </c>
      <c r="B29">
        <v>3</v>
      </c>
      <c r="C29" s="1">
        <v>45339</v>
      </c>
      <c r="D29" t="s">
        <v>303</v>
      </c>
      <c r="E29" t="s">
        <v>239</v>
      </c>
      <c r="F29" t="s">
        <v>134</v>
      </c>
      <c r="G29" t="s">
        <v>304</v>
      </c>
      <c r="H29" t="s">
        <v>305</v>
      </c>
      <c r="I29" s="3" t="s">
        <v>306</v>
      </c>
      <c r="J29" s="3" t="s">
        <v>307</v>
      </c>
      <c r="K29" t="s">
        <v>308</v>
      </c>
      <c r="L29" t="s">
        <v>309</v>
      </c>
      <c r="M29" t="s">
        <v>29</v>
      </c>
      <c r="N29" t="s">
        <v>30</v>
      </c>
      <c r="O29" t="s">
        <v>310</v>
      </c>
      <c r="P29" t="s">
        <v>311</v>
      </c>
      <c r="Q29" t="s">
        <v>33</v>
      </c>
      <c r="R29" t="s">
        <v>34</v>
      </c>
      <c r="S29" s="2" t="s">
        <v>312</v>
      </c>
      <c r="T29" t="s">
        <v>36</v>
      </c>
    </row>
    <row r="30" spans="1:20" x14ac:dyDescent="0.35">
      <c r="A30" t="s">
        <v>20</v>
      </c>
      <c r="B30">
        <v>4</v>
      </c>
      <c r="C30" s="1">
        <v>45331</v>
      </c>
      <c r="D30" t="s">
        <v>313</v>
      </c>
      <c r="E30" t="s">
        <v>314</v>
      </c>
      <c r="F30" t="s">
        <v>315</v>
      </c>
      <c r="G30" t="s">
        <v>316</v>
      </c>
      <c r="H30" s="3" t="s">
        <v>317</v>
      </c>
      <c r="I30" s="3" t="s">
        <v>318</v>
      </c>
      <c r="J30" s="3" t="s">
        <v>319</v>
      </c>
      <c r="K30" t="s">
        <v>320</v>
      </c>
      <c r="L30" t="s">
        <v>321</v>
      </c>
      <c r="M30" t="s">
        <v>29</v>
      </c>
      <c r="N30" t="s">
        <v>30</v>
      </c>
      <c r="O30" t="s">
        <v>322</v>
      </c>
      <c r="P30" t="s">
        <v>323</v>
      </c>
      <c r="Q30" t="s">
        <v>33</v>
      </c>
      <c r="R30" t="s">
        <v>34</v>
      </c>
      <c r="S30" s="2" t="s">
        <v>324</v>
      </c>
      <c r="T30" t="s">
        <v>36</v>
      </c>
    </row>
    <row r="31" spans="1:20" x14ac:dyDescent="0.35">
      <c r="A31" t="s">
        <v>20</v>
      </c>
      <c r="B31">
        <v>4</v>
      </c>
      <c r="C31" s="1">
        <v>45322</v>
      </c>
      <c r="D31" t="s">
        <v>325</v>
      </c>
      <c r="E31" t="s">
        <v>326</v>
      </c>
      <c r="F31" t="s">
        <v>63</v>
      </c>
      <c r="G31" t="s">
        <v>327</v>
      </c>
      <c r="H31" t="s">
        <v>328</v>
      </c>
      <c r="I31" t="s">
        <v>329</v>
      </c>
      <c r="J31" t="s">
        <v>330</v>
      </c>
      <c r="K31" t="s">
        <v>330</v>
      </c>
      <c r="L31" t="s">
        <v>330</v>
      </c>
      <c r="M31" t="s">
        <v>29</v>
      </c>
      <c r="N31" t="s">
        <v>30</v>
      </c>
      <c r="O31" t="s">
        <v>331</v>
      </c>
      <c r="P31" t="s">
        <v>332</v>
      </c>
      <c r="Q31" t="s">
        <v>33</v>
      </c>
      <c r="R31" t="s">
        <v>34</v>
      </c>
      <c r="S31" s="2" t="s">
        <v>333</v>
      </c>
      <c r="T31" t="s">
        <v>36</v>
      </c>
    </row>
    <row r="32" spans="1:20" x14ac:dyDescent="0.35">
      <c r="A32" t="s">
        <v>20</v>
      </c>
      <c r="B32">
        <v>4</v>
      </c>
      <c r="C32" s="1">
        <v>45321</v>
      </c>
      <c r="D32" t="s">
        <v>334</v>
      </c>
      <c r="E32" t="s">
        <v>335</v>
      </c>
      <c r="F32" t="s">
        <v>123</v>
      </c>
      <c r="G32" t="s">
        <v>336</v>
      </c>
      <c r="H32" t="s">
        <v>337</v>
      </c>
      <c r="I32" t="s">
        <v>338</v>
      </c>
      <c r="J32" t="s">
        <v>339</v>
      </c>
      <c r="K32" t="s">
        <v>339</v>
      </c>
      <c r="L32" t="s">
        <v>340</v>
      </c>
      <c r="M32" t="s">
        <v>29</v>
      </c>
      <c r="N32" t="s">
        <v>45</v>
      </c>
      <c r="O32" t="s">
        <v>341</v>
      </c>
      <c r="P32" t="s">
        <v>342</v>
      </c>
      <c r="Q32" t="s">
        <v>33</v>
      </c>
      <c r="R32" t="s">
        <v>34</v>
      </c>
      <c r="S32">
        <v>1.04777991771698</v>
      </c>
      <c r="T32" t="s">
        <v>49</v>
      </c>
    </row>
    <row r="33" spans="1:20" x14ac:dyDescent="0.35">
      <c r="A33" t="s">
        <v>20</v>
      </c>
      <c r="B33">
        <v>3</v>
      </c>
      <c r="C33" s="1">
        <v>45302</v>
      </c>
      <c r="D33" t="s">
        <v>343</v>
      </c>
      <c r="E33" t="s">
        <v>344</v>
      </c>
      <c r="F33" t="s">
        <v>134</v>
      </c>
      <c r="H33" t="s">
        <v>345</v>
      </c>
      <c r="I33" s="3" t="s">
        <v>346</v>
      </c>
      <c r="J33" s="3" t="s">
        <v>347</v>
      </c>
      <c r="K33" t="s">
        <v>348</v>
      </c>
      <c r="L33" t="s">
        <v>349</v>
      </c>
      <c r="M33" t="s">
        <v>29</v>
      </c>
      <c r="N33" t="s">
        <v>45</v>
      </c>
      <c r="O33" t="s">
        <v>350</v>
      </c>
      <c r="P33" t="s">
        <v>351</v>
      </c>
      <c r="Q33" t="s">
        <v>33</v>
      </c>
      <c r="R33" t="s">
        <v>34</v>
      </c>
      <c r="S33" s="2" t="s">
        <v>352</v>
      </c>
      <c r="T33" t="s">
        <v>49</v>
      </c>
    </row>
    <row r="34" spans="1:20" x14ac:dyDescent="0.35">
      <c r="A34" t="s">
        <v>20</v>
      </c>
      <c r="B34">
        <v>4</v>
      </c>
      <c r="C34" s="1">
        <v>45331</v>
      </c>
      <c r="D34" t="s">
        <v>353</v>
      </c>
      <c r="E34" t="s">
        <v>354</v>
      </c>
      <c r="F34" t="s">
        <v>134</v>
      </c>
      <c r="G34" t="s">
        <v>355</v>
      </c>
      <c r="H34" s="3" t="s">
        <v>356</v>
      </c>
      <c r="I34" s="3" t="s">
        <v>357</v>
      </c>
      <c r="J34" s="3" t="s">
        <v>358</v>
      </c>
      <c r="K34" t="s">
        <v>359</v>
      </c>
      <c r="L34" t="s">
        <v>360</v>
      </c>
      <c r="M34" t="s">
        <v>29</v>
      </c>
      <c r="N34" t="s">
        <v>45</v>
      </c>
      <c r="O34" t="s">
        <v>361</v>
      </c>
      <c r="P34" t="s">
        <v>362</v>
      </c>
      <c r="Q34" t="s">
        <v>33</v>
      </c>
      <c r="R34" t="s">
        <v>34</v>
      </c>
      <c r="S34" s="2" t="s">
        <v>363</v>
      </c>
      <c r="T34" t="s">
        <v>49</v>
      </c>
    </row>
    <row r="35" spans="1:20" x14ac:dyDescent="0.35">
      <c r="A35" t="s">
        <v>20</v>
      </c>
      <c r="B35">
        <v>3</v>
      </c>
      <c r="C35" s="1">
        <v>45315</v>
      </c>
      <c r="D35" t="s">
        <v>364</v>
      </c>
      <c r="E35" t="s">
        <v>365</v>
      </c>
      <c r="F35" t="s">
        <v>123</v>
      </c>
      <c r="G35" t="s">
        <v>366</v>
      </c>
      <c r="H35" s="3" t="s">
        <v>367</v>
      </c>
      <c r="I35" s="3" t="s">
        <v>368</v>
      </c>
      <c r="J35" s="3" t="s">
        <v>369</v>
      </c>
      <c r="K35" t="s">
        <v>370</v>
      </c>
      <c r="L35" t="s">
        <v>371</v>
      </c>
      <c r="M35" t="s">
        <v>29</v>
      </c>
      <c r="N35" t="s">
        <v>45</v>
      </c>
      <c r="O35" t="s">
        <v>372</v>
      </c>
      <c r="P35" t="s">
        <v>373</v>
      </c>
      <c r="Q35" t="s">
        <v>33</v>
      </c>
      <c r="R35" t="s">
        <v>34</v>
      </c>
      <c r="S35" s="2" t="s">
        <v>374</v>
      </c>
      <c r="T35" t="s">
        <v>49</v>
      </c>
    </row>
    <row r="36" spans="1:20" x14ac:dyDescent="0.35">
      <c r="A36" t="s">
        <v>20</v>
      </c>
      <c r="B36">
        <v>4</v>
      </c>
      <c r="C36" s="1">
        <v>45334</v>
      </c>
      <c r="D36" t="s">
        <v>375</v>
      </c>
      <c r="E36" t="s">
        <v>376</v>
      </c>
      <c r="F36" t="s">
        <v>134</v>
      </c>
      <c r="G36" t="s">
        <v>40</v>
      </c>
      <c r="H36" t="s">
        <v>377</v>
      </c>
      <c r="I36" t="s">
        <v>378</v>
      </c>
      <c r="J36" t="s">
        <v>379</v>
      </c>
      <c r="K36" t="s">
        <v>379</v>
      </c>
      <c r="L36" t="s">
        <v>380</v>
      </c>
      <c r="M36" t="s">
        <v>29</v>
      </c>
      <c r="N36" t="s">
        <v>45</v>
      </c>
      <c r="O36" t="s">
        <v>381</v>
      </c>
      <c r="P36" t="s">
        <v>382</v>
      </c>
      <c r="Q36" t="s">
        <v>33</v>
      </c>
      <c r="R36" t="s">
        <v>34</v>
      </c>
      <c r="S36" s="2" t="s">
        <v>383</v>
      </c>
      <c r="T36" t="s">
        <v>49</v>
      </c>
    </row>
    <row r="37" spans="1:20" x14ac:dyDescent="0.35">
      <c r="A37" t="s">
        <v>20</v>
      </c>
      <c r="B37">
        <v>5</v>
      </c>
      <c r="C37" s="1">
        <v>45326</v>
      </c>
      <c r="D37" t="s">
        <v>384</v>
      </c>
      <c r="E37" t="s">
        <v>385</v>
      </c>
      <c r="F37" t="s">
        <v>134</v>
      </c>
      <c r="G37" t="s">
        <v>355</v>
      </c>
      <c r="H37" t="s">
        <v>386</v>
      </c>
      <c r="I37" t="s">
        <v>387</v>
      </c>
      <c r="J37" t="s">
        <v>388</v>
      </c>
      <c r="K37" t="s">
        <v>388</v>
      </c>
      <c r="L37" t="s">
        <v>389</v>
      </c>
      <c r="M37" t="s">
        <v>29</v>
      </c>
      <c r="N37" t="s">
        <v>45</v>
      </c>
      <c r="O37" t="s">
        <v>390</v>
      </c>
      <c r="P37" t="s">
        <v>391</v>
      </c>
      <c r="Q37" t="s">
        <v>33</v>
      </c>
      <c r="R37" t="s">
        <v>34</v>
      </c>
      <c r="S37" s="2" t="s">
        <v>392</v>
      </c>
      <c r="T37" t="s">
        <v>49</v>
      </c>
    </row>
    <row r="38" spans="1:20" x14ac:dyDescent="0.35">
      <c r="A38" t="s">
        <v>20</v>
      </c>
      <c r="B38">
        <v>1</v>
      </c>
      <c r="C38" s="1">
        <v>45329</v>
      </c>
      <c r="D38" t="s">
        <v>393</v>
      </c>
      <c r="E38" t="s">
        <v>239</v>
      </c>
      <c r="F38" t="s">
        <v>123</v>
      </c>
      <c r="H38" t="s">
        <v>394</v>
      </c>
      <c r="I38" s="3" t="s">
        <v>395</v>
      </c>
      <c r="J38" s="3" t="s">
        <v>396</v>
      </c>
      <c r="K38" t="s">
        <v>397</v>
      </c>
      <c r="L38" t="s">
        <v>398</v>
      </c>
      <c r="M38" t="s">
        <v>29</v>
      </c>
      <c r="N38" t="s">
        <v>264</v>
      </c>
      <c r="O38" t="s">
        <v>399</v>
      </c>
      <c r="P38" t="s">
        <v>400</v>
      </c>
      <c r="Q38" t="s">
        <v>33</v>
      </c>
      <c r="R38" t="s">
        <v>34</v>
      </c>
      <c r="S38" s="2" t="s">
        <v>401</v>
      </c>
      <c r="T38" t="s">
        <v>268</v>
      </c>
    </row>
    <row r="39" spans="1:20" x14ac:dyDescent="0.35">
      <c r="A39" t="s">
        <v>20</v>
      </c>
      <c r="B39">
        <v>1</v>
      </c>
      <c r="C39" s="1">
        <v>45329</v>
      </c>
      <c r="D39" t="s">
        <v>402</v>
      </c>
      <c r="E39" t="s">
        <v>38</v>
      </c>
      <c r="F39" t="s">
        <v>73</v>
      </c>
      <c r="G39" t="s">
        <v>403</v>
      </c>
      <c r="H39" t="s">
        <v>404</v>
      </c>
      <c r="I39" t="s">
        <v>405</v>
      </c>
      <c r="J39" t="s">
        <v>406</v>
      </c>
      <c r="K39" t="s">
        <v>406</v>
      </c>
      <c r="L39" t="s">
        <v>406</v>
      </c>
      <c r="M39" t="s">
        <v>29</v>
      </c>
      <c r="N39" t="s">
        <v>264</v>
      </c>
      <c r="O39" t="s">
        <v>407</v>
      </c>
      <c r="P39" t="s">
        <v>408</v>
      </c>
      <c r="Q39" t="s">
        <v>33</v>
      </c>
      <c r="R39" t="s">
        <v>34</v>
      </c>
      <c r="S39" s="2" t="s">
        <v>409</v>
      </c>
      <c r="T39" t="s">
        <v>268</v>
      </c>
    </row>
    <row r="40" spans="1:20" x14ac:dyDescent="0.35">
      <c r="A40" t="s">
        <v>20</v>
      </c>
      <c r="B40">
        <v>2</v>
      </c>
      <c r="C40" s="1">
        <v>45332</v>
      </c>
      <c r="D40" t="s">
        <v>410</v>
      </c>
      <c r="E40" t="s">
        <v>411</v>
      </c>
      <c r="F40" t="s">
        <v>123</v>
      </c>
      <c r="G40" t="s">
        <v>412</v>
      </c>
      <c r="H40" t="s">
        <v>413</v>
      </c>
      <c r="I40" t="s">
        <v>414</v>
      </c>
      <c r="J40" t="s">
        <v>415</v>
      </c>
      <c r="K40" t="s">
        <v>415</v>
      </c>
      <c r="L40" t="s">
        <v>416</v>
      </c>
      <c r="M40" t="s">
        <v>29</v>
      </c>
      <c r="N40" t="s">
        <v>30</v>
      </c>
      <c r="O40" t="s">
        <v>417</v>
      </c>
      <c r="P40" t="s">
        <v>418</v>
      </c>
      <c r="Q40" t="s">
        <v>33</v>
      </c>
      <c r="R40" t="s">
        <v>34</v>
      </c>
      <c r="S40" s="2" t="s">
        <v>419</v>
      </c>
      <c r="T40" t="s">
        <v>36</v>
      </c>
    </row>
    <row r="41" spans="1:20" x14ac:dyDescent="0.35">
      <c r="A41" t="s">
        <v>20</v>
      </c>
      <c r="B41">
        <v>4</v>
      </c>
      <c r="C41" s="1">
        <v>45329</v>
      </c>
      <c r="D41" t="s">
        <v>420</v>
      </c>
      <c r="E41" t="s">
        <v>38</v>
      </c>
      <c r="F41" t="s">
        <v>39</v>
      </c>
      <c r="H41" t="s">
        <v>421</v>
      </c>
      <c r="I41" t="s">
        <v>422</v>
      </c>
      <c r="J41" t="s">
        <v>423</v>
      </c>
      <c r="K41" t="s">
        <v>423</v>
      </c>
      <c r="L41" t="s">
        <v>424</v>
      </c>
      <c r="M41" t="s">
        <v>29</v>
      </c>
      <c r="N41" t="s">
        <v>30</v>
      </c>
      <c r="O41" t="s">
        <v>425</v>
      </c>
      <c r="P41" t="s">
        <v>426</v>
      </c>
      <c r="Q41" t="s">
        <v>33</v>
      </c>
      <c r="R41" t="s">
        <v>34</v>
      </c>
      <c r="S41" s="2" t="s">
        <v>427</v>
      </c>
      <c r="T41" t="s">
        <v>36</v>
      </c>
    </row>
    <row r="42" spans="1:20" x14ac:dyDescent="0.35">
      <c r="A42" t="s">
        <v>20</v>
      </c>
      <c r="B42">
        <v>4</v>
      </c>
      <c r="C42" s="1">
        <v>45330</v>
      </c>
      <c r="D42" t="s">
        <v>428</v>
      </c>
      <c r="E42" t="s">
        <v>429</v>
      </c>
      <c r="F42" t="s">
        <v>134</v>
      </c>
      <c r="G42" t="s">
        <v>430</v>
      </c>
      <c r="H42" t="s">
        <v>431</v>
      </c>
      <c r="I42" t="s">
        <v>432</v>
      </c>
      <c r="J42" t="s">
        <v>433</v>
      </c>
      <c r="K42" t="s">
        <v>433</v>
      </c>
      <c r="L42" t="s">
        <v>433</v>
      </c>
      <c r="M42" t="s">
        <v>29</v>
      </c>
      <c r="N42" t="s">
        <v>45</v>
      </c>
      <c r="O42" t="s">
        <v>434</v>
      </c>
      <c r="P42" t="s">
        <v>435</v>
      </c>
      <c r="Q42" t="s">
        <v>33</v>
      </c>
      <c r="R42" t="s">
        <v>34</v>
      </c>
      <c r="S42">
        <v>1.0477002859115601</v>
      </c>
      <c r="T42" t="s">
        <v>49</v>
      </c>
    </row>
    <row r="43" spans="1:20" x14ac:dyDescent="0.35">
      <c r="A43" t="s">
        <v>20</v>
      </c>
      <c r="B43">
        <v>2</v>
      </c>
      <c r="C43" s="1">
        <v>45317</v>
      </c>
      <c r="D43" t="s">
        <v>436</v>
      </c>
      <c r="E43" t="s">
        <v>437</v>
      </c>
      <c r="F43" t="s">
        <v>123</v>
      </c>
      <c r="H43" t="s">
        <v>438</v>
      </c>
      <c r="I43" t="s">
        <v>439</v>
      </c>
      <c r="J43" t="s">
        <v>440</v>
      </c>
      <c r="K43" t="s">
        <v>440</v>
      </c>
      <c r="L43" t="s">
        <v>441</v>
      </c>
      <c r="M43" t="s">
        <v>29</v>
      </c>
      <c r="N43" t="s">
        <v>30</v>
      </c>
      <c r="O43" t="s">
        <v>442</v>
      </c>
      <c r="P43" t="s">
        <v>443</v>
      </c>
      <c r="Q43" t="s">
        <v>33</v>
      </c>
      <c r="R43" t="s">
        <v>34</v>
      </c>
      <c r="S43" s="2" t="s">
        <v>444</v>
      </c>
      <c r="T43" t="s">
        <v>36</v>
      </c>
    </row>
    <row r="44" spans="1:20" x14ac:dyDescent="0.35">
      <c r="A44" t="s">
        <v>20</v>
      </c>
      <c r="B44">
        <v>5</v>
      </c>
      <c r="C44" s="1">
        <v>45330</v>
      </c>
      <c r="D44" t="s">
        <v>445</v>
      </c>
      <c r="E44" t="s">
        <v>446</v>
      </c>
      <c r="F44" t="s">
        <v>134</v>
      </c>
      <c r="G44" t="s">
        <v>40</v>
      </c>
      <c r="H44" t="s">
        <v>447</v>
      </c>
      <c r="I44" t="s">
        <v>448</v>
      </c>
      <c r="J44" t="s">
        <v>449</v>
      </c>
      <c r="K44" t="s">
        <v>449</v>
      </c>
      <c r="L44" t="s">
        <v>450</v>
      </c>
      <c r="M44" t="s">
        <v>29</v>
      </c>
      <c r="N44" t="s">
        <v>45</v>
      </c>
      <c r="O44" t="s">
        <v>451</v>
      </c>
      <c r="P44" t="s">
        <v>452</v>
      </c>
      <c r="Q44" t="s">
        <v>33</v>
      </c>
      <c r="R44" t="s">
        <v>34</v>
      </c>
      <c r="S44" s="2" t="s">
        <v>453</v>
      </c>
      <c r="T44" t="s">
        <v>49</v>
      </c>
    </row>
    <row r="45" spans="1:20" x14ac:dyDescent="0.35">
      <c r="A45" t="s">
        <v>20</v>
      </c>
      <c r="B45">
        <v>3</v>
      </c>
      <c r="C45" s="1">
        <v>45311</v>
      </c>
      <c r="D45" t="s">
        <v>454</v>
      </c>
      <c r="E45" t="s">
        <v>455</v>
      </c>
      <c r="F45" t="s">
        <v>73</v>
      </c>
      <c r="G45" t="s">
        <v>456</v>
      </c>
      <c r="H45" t="s">
        <v>457</v>
      </c>
      <c r="I45" t="s">
        <v>458</v>
      </c>
      <c r="J45" t="s">
        <v>459</v>
      </c>
      <c r="K45" t="s">
        <v>459</v>
      </c>
      <c r="L45" t="s">
        <v>460</v>
      </c>
      <c r="M45" t="s">
        <v>29</v>
      </c>
      <c r="N45" t="s">
        <v>45</v>
      </c>
      <c r="O45" t="s">
        <v>461</v>
      </c>
      <c r="P45" t="s">
        <v>462</v>
      </c>
      <c r="Q45" t="s">
        <v>33</v>
      </c>
      <c r="R45" t="s">
        <v>34</v>
      </c>
      <c r="S45" s="2" t="s">
        <v>463</v>
      </c>
      <c r="T45" t="s">
        <v>49</v>
      </c>
    </row>
    <row r="46" spans="1:20" x14ac:dyDescent="0.35">
      <c r="A46" t="s">
        <v>20</v>
      </c>
      <c r="B46">
        <v>5</v>
      </c>
      <c r="C46" s="1">
        <v>45331</v>
      </c>
      <c r="D46" t="s">
        <v>464</v>
      </c>
      <c r="E46" t="s">
        <v>465</v>
      </c>
      <c r="F46" t="s">
        <v>123</v>
      </c>
      <c r="G46" t="s">
        <v>466</v>
      </c>
      <c r="H46" t="s">
        <v>467</v>
      </c>
      <c r="I46" t="s">
        <v>468</v>
      </c>
      <c r="J46" t="s">
        <v>469</v>
      </c>
      <c r="K46" t="s">
        <v>469</v>
      </c>
      <c r="L46" t="s">
        <v>470</v>
      </c>
      <c r="M46" t="s">
        <v>29</v>
      </c>
      <c r="N46" t="s">
        <v>30</v>
      </c>
      <c r="O46" t="s">
        <v>471</v>
      </c>
      <c r="P46" t="s">
        <v>472</v>
      </c>
      <c r="Q46" t="s">
        <v>33</v>
      </c>
      <c r="R46" t="s">
        <v>34</v>
      </c>
      <c r="S46" s="2" t="s">
        <v>473</v>
      </c>
      <c r="T46" t="s">
        <v>36</v>
      </c>
    </row>
    <row r="47" spans="1:20" x14ac:dyDescent="0.35">
      <c r="A47" t="s">
        <v>20</v>
      </c>
      <c r="B47">
        <v>2</v>
      </c>
      <c r="C47" s="1">
        <v>45303</v>
      </c>
      <c r="D47" t="s">
        <v>474</v>
      </c>
      <c r="E47" t="s">
        <v>475</v>
      </c>
      <c r="F47" t="s">
        <v>198</v>
      </c>
      <c r="H47" t="s">
        <v>476</v>
      </c>
      <c r="I47" t="s">
        <v>477</v>
      </c>
      <c r="J47" t="s">
        <v>478</v>
      </c>
      <c r="K47" t="s">
        <v>478</v>
      </c>
      <c r="L47" t="s">
        <v>479</v>
      </c>
      <c r="M47" t="s">
        <v>29</v>
      </c>
      <c r="N47" t="s">
        <v>45</v>
      </c>
      <c r="O47" t="s">
        <v>480</v>
      </c>
      <c r="P47" t="s">
        <v>481</v>
      </c>
      <c r="Q47" t="s">
        <v>33</v>
      </c>
      <c r="R47" t="s">
        <v>34</v>
      </c>
      <c r="S47" s="2" t="s">
        <v>482</v>
      </c>
      <c r="T47" t="s">
        <v>49</v>
      </c>
    </row>
    <row r="48" spans="1:20" x14ac:dyDescent="0.35">
      <c r="A48" t="s">
        <v>20</v>
      </c>
      <c r="B48">
        <v>5</v>
      </c>
      <c r="C48" s="1">
        <v>45341</v>
      </c>
      <c r="D48" t="s">
        <v>483</v>
      </c>
      <c r="E48" t="s">
        <v>484</v>
      </c>
      <c r="F48" t="s">
        <v>63</v>
      </c>
      <c r="G48" t="s">
        <v>40</v>
      </c>
      <c r="H48" t="s">
        <v>485</v>
      </c>
      <c r="I48" t="s">
        <v>486</v>
      </c>
      <c r="J48" t="s">
        <v>487</v>
      </c>
      <c r="K48" t="s">
        <v>487</v>
      </c>
      <c r="L48" t="s">
        <v>487</v>
      </c>
      <c r="M48" t="s">
        <v>29</v>
      </c>
      <c r="N48" t="s">
        <v>45</v>
      </c>
      <c r="O48" t="s">
        <v>488</v>
      </c>
      <c r="P48" t="s">
        <v>489</v>
      </c>
      <c r="Q48" t="s">
        <v>33</v>
      </c>
      <c r="R48" t="s">
        <v>34</v>
      </c>
      <c r="S48" s="2" t="s">
        <v>490</v>
      </c>
      <c r="T48" t="s">
        <v>49</v>
      </c>
    </row>
    <row r="49" spans="1:20" x14ac:dyDescent="0.35">
      <c r="A49" t="s">
        <v>20</v>
      </c>
      <c r="B49">
        <v>3</v>
      </c>
      <c r="C49" s="1">
        <v>45320</v>
      </c>
      <c r="D49" t="s">
        <v>491</v>
      </c>
      <c r="E49" t="s">
        <v>492</v>
      </c>
      <c r="F49" t="s">
        <v>39</v>
      </c>
      <c r="H49" s="3" t="s">
        <v>493</v>
      </c>
      <c r="I49" s="3" t="s">
        <v>494</v>
      </c>
      <c r="J49" s="3" t="s">
        <v>495</v>
      </c>
      <c r="K49" t="s">
        <v>496</v>
      </c>
      <c r="L49" t="s">
        <v>497</v>
      </c>
      <c r="M49" t="s">
        <v>29</v>
      </c>
      <c r="N49" t="s">
        <v>45</v>
      </c>
      <c r="O49" t="s">
        <v>498</v>
      </c>
      <c r="P49" t="s">
        <v>499</v>
      </c>
      <c r="Q49" t="s">
        <v>33</v>
      </c>
      <c r="R49" t="s">
        <v>34</v>
      </c>
      <c r="S49" s="2" t="s">
        <v>500</v>
      </c>
      <c r="T49" t="s">
        <v>49</v>
      </c>
    </row>
    <row r="50" spans="1:20" x14ac:dyDescent="0.35">
      <c r="A50" t="s">
        <v>20</v>
      </c>
      <c r="B50">
        <v>4</v>
      </c>
      <c r="C50" s="1">
        <v>45342</v>
      </c>
      <c r="D50" t="s">
        <v>501</v>
      </c>
      <c r="E50" t="s">
        <v>455</v>
      </c>
      <c r="F50" t="s">
        <v>39</v>
      </c>
      <c r="H50" t="s">
        <v>502</v>
      </c>
      <c r="I50" t="s">
        <v>503</v>
      </c>
      <c r="J50" t="s">
        <v>504</v>
      </c>
      <c r="K50" t="s">
        <v>504</v>
      </c>
      <c r="L50" t="s">
        <v>505</v>
      </c>
      <c r="M50" t="s">
        <v>29</v>
      </c>
      <c r="N50" t="s">
        <v>30</v>
      </c>
      <c r="O50" t="s">
        <v>506</v>
      </c>
      <c r="P50" t="s">
        <v>507</v>
      </c>
      <c r="Q50" t="s">
        <v>33</v>
      </c>
      <c r="R50" t="s">
        <v>34</v>
      </c>
      <c r="S50" s="2" t="s">
        <v>508</v>
      </c>
      <c r="T50" t="s">
        <v>36</v>
      </c>
    </row>
    <row r="51" spans="1:20" x14ac:dyDescent="0.35">
      <c r="A51" t="s">
        <v>20</v>
      </c>
      <c r="B51">
        <v>3</v>
      </c>
      <c r="C51" s="1">
        <v>45330</v>
      </c>
      <c r="D51" t="s">
        <v>509</v>
      </c>
      <c r="E51" t="s">
        <v>270</v>
      </c>
      <c r="F51" t="s">
        <v>39</v>
      </c>
      <c r="H51" t="s">
        <v>510</v>
      </c>
      <c r="I51" t="s">
        <v>511</v>
      </c>
      <c r="J51" t="s">
        <v>512</v>
      </c>
      <c r="K51" t="s">
        <v>512</v>
      </c>
      <c r="L51" t="s">
        <v>513</v>
      </c>
      <c r="M51" t="s">
        <v>29</v>
      </c>
      <c r="N51" t="s">
        <v>30</v>
      </c>
      <c r="O51" t="s">
        <v>514</v>
      </c>
      <c r="P51" t="s">
        <v>515</v>
      </c>
      <c r="Q51" t="s">
        <v>33</v>
      </c>
      <c r="R51" t="s">
        <v>34</v>
      </c>
      <c r="S51" s="2" t="s">
        <v>131</v>
      </c>
      <c r="T51" t="s">
        <v>36</v>
      </c>
    </row>
    <row r="52" spans="1:20" x14ac:dyDescent="0.35">
      <c r="A52" t="s">
        <v>20</v>
      </c>
      <c r="B52">
        <v>4</v>
      </c>
      <c r="C52" s="1">
        <v>45335</v>
      </c>
      <c r="D52" t="s">
        <v>516</v>
      </c>
      <c r="E52" t="s">
        <v>517</v>
      </c>
      <c r="F52" t="s">
        <v>134</v>
      </c>
      <c r="G52" t="s">
        <v>518</v>
      </c>
      <c r="H52" t="s">
        <v>519</v>
      </c>
      <c r="I52" s="3" t="s">
        <v>520</v>
      </c>
      <c r="J52" s="3" t="s">
        <v>521</v>
      </c>
      <c r="K52" t="s">
        <v>522</v>
      </c>
      <c r="L52" t="s">
        <v>523</v>
      </c>
      <c r="M52" t="s">
        <v>29</v>
      </c>
      <c r="N52" t="s">
        <v>30</v>
      </c>
      <c r="O52" t="s">
        <v>524</v>
      </c>
      <c r="P52" t="s">
        <v>525</v>
      </c>
      <c r="Q52" t="s">
        <v>33</v>
      </c>
      <c r="R52" t="s">
        <v>34</v>
      </c>
      <c r="S52" s="2" t="s">
        <v>526</v>
      </c>
      <c r="T52" t="s">
        <v>36</v>
      </c>
    </row>
    <row r="53" spans="1:20" x14ac:dyDescent="0.35">
      <c r="A53" t="s">
        <v>20</v>
      </c>
      <c r="B53">
        <v>4</v>
      </c>
      <c r="C53" s="1">
        <v>45317</v>
      </c>
      <c r="D53" t="s">
        <v>527</v>
      </c>
      <c r="E53" t="s">
        <v>528</v>
      </c>
      <c r="F53" t="s">
        <v>134</v>
      </c>
      <c r="G53" t="s">
        <v>529</v>
      </c>
      <c r="H53" s="3" t="s">
        <v>530</v>
      </c>
      <c r="I53" s="3" t="s">
        <v>531</v>
      </c>
      <c r="J53" s="3" t="s">
        <v>532</v>
      </c>
      <c r="K53" t="s">
        <v>533</v>
      </c>
      <c r="L53" t="s">
        <v>534</v>
      </c>
      <c r="M53" t="s">
        <v>29</v>
      </c>
      <c r="N53" t="s">
        <v>45</v>
      </c>
      <c r="O53" t="s">
        <v>535</v>
      </c>
      <c r="P53" t="s">
        <v>536</v>
      </c>
      <c r="Q53" t="s">
        <v>33</v>
      </c>
      <c r="R53" t="s">
        <v>34</v>
      </c>
      <c r="S53" s="2" t="s">
        <v>537</v>
      </c>
      <c r="T53" t="s">
        <v>49</v>
      </c>
    </row>
    <row r="54" spans="1:20" x14ac:dyDescent="0.35">
      <c r="A54" t="s">
        <v>20</v>
      </c>
      <c r="B54">
        <v>5</v>
      </c>
      <c r="C54" s="1">
        <v>45309</v>
      </c>
      <c r="D54" t="s">
        <v>538</v>
      </c>
      <c r="E54" t="s">
        <v>539</v>
      </c>
      <c r="F54" t="s">
        <v>39</v>
      </c>
      <c r="H54" t="s">
        <v>540</v>
      </c>
      <c r="I54" t="s">
        <v>541</v>
      </c>
      <c r="J54" t="s">
        <v>542</v>
      </c>
      <c r="K54" t="s">
        <v>542</v>
      </c>
      <c r="L54" t="s">
        <v>542</v>
      </c>
      <c r="M54" t="s">
        <v>29</v>
      </c>
      <c r="N54" t="s">
        <v>30</v>
      </c>
      <c r="O54" t="s">
        <v>543</v>
      </c>
      <c r="P54" t="s">
        <v>544</v>
      </c>
      <c r="Q54" t="s">
        <v>33</v>
      </c>
      <c r="R54" t="s">
        <v>34</v>
      </c>
      <c r="S54" s="2" t="s">
        <v>545</v>
      </c>
      <c r="T54" t="s">
        <v>36</v>
      </c>
    </row>
    <row r="55" spans="1:20" x14ac:dyDescent="0.35">
      <c r="A55" t="s">
        <v>20</v>
      </c>
      <c r="B55">
        <v>3</v>
      </c>
      <c r="C55" s="1">
        <v>45323</v>
      </c>
      <c r="D55" t="s">
        <v>546</v>
      </c>
      <c r="E55" t="s">
        <v>547</v>
      </c>
      <c r="F55" t="s">
        <v>92</v>
      </c>
      <c r="G55" t="s">
        <v>40</v>
      </c>
      <c r="H55" t="s">
        <v>548</v>
      </c>
      <c r="I55" s="3" t="s">
        <v>549</v>
      </c>
      <c r="J55" s="3" t="s">
        <v>550</v>
      </c>
      <c r="K55" t="s">
        <v>551</v>
      </c>
      <c r="L55" t="s">
        <v>552</v>
      </c>
      <c r="M55" t="s">
        <v>29</v>
      </c>
      <c r="N55" t="s">
        <v>30</v>
      </c>
      <c r="O55" t="s">
        <v>553</v>
      </c>
      <c r="P55" t="s">
        <v>554</v>
      </c>
      <c r="Q55" t="s">
        <v>33</v>
      </c>
      <c r="R55" t="s">
        <v>34</v>
      </c>
      <c r="S55" s="2" t="s">
        <v>555</v>
      </c>
      <c r="T55" t="s">
        <v>36</v>
      </c>
    </row>
    <row r="56" spans="1:20" x14ac:dyDescent="0.35">
      <c r="A56" t="s">
        <v>20</v>
      </c>
      <c r="B56">
        <v>4</v>
      </c>
      <c r="C56" s="1">
        <v>45342</v>
      </c>
      <c r="D56" t="s">
        <v>556</v>
      </c>
      <c r="E56" t="s">
        <v>557</v>
      </c>
      <c r="F56" t="s">
        <v>123</v>
      </c>
      <c r="G56" t="s">
        <v>558</v>
      </c>
      <c r="H56" t="s">
        <v>559</v>
      </c>
      <c r="I56" t="s">
        <v>560</v>
      </c>
      <c r="J56" t="s">
        <v>561</v>
      </c>
      <c r="K56" t="s">
        <v>561</v>
      </c>
      <c r="L56" t="s">
        <v>562</v>
      </c>
      <c r="M56" t="s">
        <v>29</v>
      </c>
      <c r="N56" t="s">
        <v>30</v>
      </c>
      <c r="O56" t="s">
        <v>563</v>
      </c>
      <c r="P56" t="s">
        <v>564</v>
      </c>
      <c r="Q56" t="s">
        <v>33</v>
      </c>
      <c r="R56" t="s">
        <v>34</v>
      </c>
      <c r="S56" s="2" t="s">
        <v>565</v>
      </c>
      <c r="T56" t="s">
        <v>36</v>
      </c>
    </row>
    <row r="57" spans="1:20" x14ac:dyDescent="0.35">
      <c r="A57" t="s">
        <v>20</v>
      </c>
      <c r="B57">
        <v>5</v>
      </c>
      <c r="C57" s="1">
        <v>45341</v>
      </c>
      <c r="D57" t="s">
        <v>566</v>
      </c>
      <c r="E57" t="s">
        <v>567</v>
      </c>
      <c r="F57" t="s">
        <v>315</v>
      </c>
      <c r="G57" t="s">
        <v>568</v>
      </c>
      <c r="H57" t="s">
        <v>569</v>
      </c>
      <c r="I57" t="s">
        <v>570</v>
      </c>
      <c r="J57" t="s">
        <v>571</v>
      </c>
      <c r="K57" t="s">
        <v>571</v>
      </c>
      <c r="L57" t="s">
        <v>571</v>
      </c>
      <c r="M57" t="s">
        <v>29</v>
      </c>
      <c r="N57" t="s">
        <v>30</v>
      </c>
      <c r="O57" t="s">
        <v>572</v>
      </c>
      <c r="P57" t="s">
        <v>573</v>
      </c>
      <c r="Q57" t="s">
        <v>33</v>
      </c>
      <c r="R57" t="s">
        <v>34</v>
      </c>
      <c r="S57" s="2" t="s">
        <v>574</v>
      </c>
      <c r="T57" t="s">
        <v>36</v>
      </c>
    </row>
    <row r="58" spans="1:20" x14ac:dyDescent="0.35">
      <c r="A58" t="s">
        <v>20</v>
      </c>
      <c r="B58">
        <v>4</v>
      </c>
      <c r="C58" s="1">
        <v>45332</v>
      </c>
      <c r="D58" t="s">
        <v>575</v>
      </c>
      <c r="E58" t="s">
        <v>576</v>
      </c>
      <c r="F58" t="s">
        <v>39</v>
      </c>
      <c r="H58" t="s">
        <v>577</v>
      </c>
      <c r="I58" t="s">
        <v>578</v>
      </c>
      <c r="J58" t="s">
        <v>579</v>
      </c>
      <c r="K58" t="s">
        <v>579</v>
      </c>
      <c r="L58" t="s">
        <v>579</v>
      </c>
      <c r="M58" t="s">
        <v>29</v>
      </c>
      <c r="N58" t="s">
        <v>45</v>
      </c>
      <c r="O58" t="s">
        <v>580</v>
      </c>
      <c r="P58" t="s">
        <v>581</v>
      </c>
      <c r="Q58" t="s">
        <v>33</v>
      </c>
      <c r="R58" t="s">
        <v>34</v>
      </c>
      <c r="S58">
        <v>1.04780113697052</v>
      </c>
      <c r="T58" t="s">
        <v>49</v>
      </c>
    </row>
    <row r="59" spans="1:20" x14ac:dyDescent="0.35">
      <c r="A59" t="s">
        <v>20</v>
      </c>
      <c r="B59">
        <v>4</v>
      </c>
      <c r="C59" s="1">
        <v>45342</v>
      </c>
      <c r="D59" t="s">
        <v>9</v>
      </c>
      <c r="E59" t="s">
        <v>239</v>
      </c>
      <c r="F59" t="s">
        <v>134</v>
      </c>
      <c r="G59" t="s">
        <v>582</v>
      </c>
      <c r="H59" t="s">
        <v>583</v>
      </c>
      <c r="I59" t="s">
        <v>584</v>
      </c>
      <c r="J59" t="s">
        <v>585</v>
      </c>
      <c r="K59" t="s">
        <v>585</v>
      </c>
      <c r="L59" t="s">
        <v>585</v>
      </c>
      <c r="M59" t="s">
        <v>29</v>
      </c>
      <c r="N59" t="s">
        <v>30</v>
      </c>
      <c r="O59" t="s">
        <v>586</v>
      </c>
      <c r="P59" t="s">
        <v>587</v>
      </c>
      <c r="Q59" t="s">
        <v>33</v>
      </c>
      <c r="R59" t="s">
        <v>34</v>
      </c>
      <c r="S59" s="2" t="s">
        <v>588</v>
      </c>
      <c r="T59" t="s">
        <v>36</v>
      </c>
    </row>
    <row r="60" spans="1:20" x14ac:dyDescent="0.35">
      <c r="A60" t="s">
        <v>20</v>
      </c>
      <c r="B60">
        <v>4</v>
      </c>
      <c r="C60" s="1">
        <v>45339</v>
      </c>
      <c r="D60" t="s">
        <v>589</v>
      </c>
      <c r="E60" t="s">
        <v>38</v>
      </c>
      <c r="F60" t="s">
        <v>39</v>
      </c>
      <c r="G60" t="s">
        <v>40</v>
      </c>
      <c r="H60" t="s">
        <v>590</v>
      </c>
      <c r="I60" t="s">
        <v>591</v>
      </c>
      <c r="J60" t="s">
        <v>592</v>
      </c>
      <c r="K60" t="s">
        <v>592</v>
      </c>
      <c r="L60" t="s">
        <v>593</v>
      </c>
      <c r="M60" t="s">
        <v>29</v>
      </c>
      <c r="N60" t="s">
        <v>30</v>
      </c>
      <c r="O60" t="s">
        <v>594</v>
      </c>
      <c r="P60" t="s">
        <v>595</v>
      </c>
      <c r="Q60" t="s">
        <v>33</v>
      </c>
      <c r="R60" t="s">
        <v>34</v>
      </c>
      <c r="S60" s="2" t="s">
        <v>596</v>
      </c>
      <c r="T60" t="s">
        <v>36</v>
      </c>
    </row>
    <row r="61" spans="1:20" x14ac:dyDescent="0.35">
      <c r="A61" t="s">
        <v>20</v>
      </c>
      <c r="B61">
        <v>4</v>
      </c>
      <c r="C61" s="1">
        <v>45322</v>
      </c>
      <c r="D61" t="s">
        <v>597</v>
      </c>
      <c r="E61" t="s">
        <v>598</v>
      </c>
      <c r="F61" t="s">
        <v>123</v>
      </c>
      <c r="G61" t="s">
        <v>599</v>
      </c>
      <c r="H61" t="s">
        <v>600</v>
      </c>
      <c r="I61" t="s">
        <v>601</v>
      </c>
      <c r="J61" t="s">
        <v>602</v>
      </c>
      <c r="K61" t="s">
        <v>602</v>
      </c>
      <c r="L61" t="s">
        <v>603</v>
      </c>
      <c r="M61" t="s">
        <v>29</v>
      </c>
      <c r="N61" t="s">
        <v>30</v>
      </c>
      <c r="O61" t="s">
        <v>604</v>
      </c>
      <c r="P61" t="s">
        <v>605</v>
      </c>
      <c r="Q61" t="s">
        <v>33</v>
      </c>
      <c r="R61" t="s">
        <v>34</v>
      </c>
      <c r="S61" s="2" t="s">
        <v>606</v>
      </c>
      <c r="T61" t="s">
        <v>36</v>
      </c>
    </row>
    <row r="62" spans="1:20" x14ac:dyDescent="0.35">
      <c r="A62" t="s">
        <v>20</v>
      </c>
      <c r="B62">
        <v>5</v>
      </c>
      <c r="C62" s="1">
        <v>45334</v>
      </c>
      <c r="D62" t="s">
        <v>20</v>
      </c>
      <c r="E62" t="s">
        <v>607</v>
      </c>
      <c r="F62" t="s">
        <v>63</v>
      </c>
      <c r="G62" t="s">
        <v>608</v>
      </c>
      <c r="H62" t="s">
        <v>609</v>
      </c>
      <c r="I62" t="s">
        <v>610</v>
      </c>
      <c r="J62" t="s">
        <v>611</v>
      </c>
      <c r="K62" t="s">
        <v>611</v>
      </c>
      <c r="L62" t="s">
        <v>611</v>
      </c>
      <c r="M62" t="s">
        <v>29</v>
      </c>
      <c r="N62" t="s">
        <v>45</v>
      </c>
      <c r="O62" t="s">
        <v>612</v>
      </c>
      <c r="P62" t="s">
        <v>613</v>
      </c>
      <c r="Q62" t="s">
        <v>33</v>
      </c>
      <c r="R62" t="s">
        <v>34</v>
      </c>
      <c r="S62" s="2" t="s">
        <v>614</v>
      </c>
      <c r="T62" t="s">
        <v>49</v>
      </c>
    </row>
    <row r="63" spans="1:20" x14ac:dyDescent="0.35">
      <c r="A63" t="s">
        <v>20</v>
      </c>
      <c r="B63">
        <v>4</v>
      </c>
      <c r="C63" s="1">
        <v>45319</v>
      </c>
      <c r="D63" t="s">
        <v>615</v>
      </c>
      <c r="E63" t="s">
        <v>616</v>
      </c>
      <c r="F63" t="s">
        <v>73</v>
      </c>
      <c r="G63" t="s">
        <v>617</v>
      </c>
      <c r="H63" t="s">
        <v>618</v>
      </c>
      <c r="I63" t="s">
        <v>619</v>
      </c>
      <c r="J63" t="s">
        <v>620</v>
      </c>
      <c r="K63" t="s">
        <v>620</v>
      </c>
      <c r="L63" t="s">
        <v>621</v>
      </c>
      <c r="M63" t="s">
        <v>29</v>
      </c>
      <c r="N63" t="s">
        <v>30</v>
      </c>
      <c r="O63" t="s">
        <v>622</v>
      </c>
      <c r="P63" t="s">
        <v>623</v>
      </c>
      <c r="Q63" t="s">
        <v>33</v>
      </c>
      <c r="R63" t="s">
        <v>34</v>
      </c>
      <c r="S63" s="2" t="s">
        <v>624</v>
      </c>
      <c r="T63" t="s">
        <v>36</v>
      </c>
    </row>
    <row r="64" spans="1:20" x14ac:dyDescent="0.35">
      <c r="A64" t="s">
        <v>20</v>
      </c>
      <c r="B64">
        <v>5</v>
      </c>
      <c r="C64" s="1">
        <v>45331</v>
      </c>
      <c r="D64" t="s">
        <v>625</v>
      </c>
      <c r="E64" t="s">
        <v>626</v>
      </c>
      <c r="F64" t="s">
        <v>39</v>
      </c>
      <c r="H64" s="3" t="s">
        <v>627</v>
      </c>
      <c r="I64" t="e">
        <v>#NAME?</v>
      </c>
      <c r="J64" s="3" t="s">
        <v>628</v>
      </c>
      <c r="K64" t="s">
        <v>629</v>
      </c>
      <c r="L64" t="s">
        <v>630</v>
      </c>
      <c r="M64" t="s">
        <v>29</v>
      </c>
      <c r="N64" t="s">
        <v>45</v>
      </c>
      <c r="O64" t="s">
        <v>631</v>
      </c>
      <c r="P64" t="s">
        <v>632</v>
      </c>
      <c r="Q64" t="s">
        <v>33</v>
      </c>
      <c r="R64" t="s">
        <v>34</v>
      </c>
      <c r="S64" s="2" t="s">
        <v>633</v>
      </c>
      <c r="T64" t="s">
        <v>49</v>
      </c>
    </row>
    <row r="65" spans="1:20" x14ac:dyDescent="0.35">
      <c r="A65" t="s">
        <v>20</v>
      </c>
      <c r="B65">
        <v>3</v>
      </c>
      <c r="C65" s="1">
        <v>45304</v>
      </c>
      <c r="D65" t="s">
        <v>634</v>
      </c>
      <c r="E65" t="s">
        <v>635</v>
      </c>
      <c r="F65" t="s">
        <v>198</v>
      </c>
      <c r="G65" t="s">
        <v>636</v>
      </c>
      <c r="H65" t="s">
        <v>637</v>
      </c>
      <c r="I65" t="s">
        <v>638</v>
      </c>
      <c r="J65" t="s">
        <v>639</v>
      </c>
      <c r="K65" t="s">
        <v>639</v>
      </c>
      <c r="L65" t="s">
        <v>640</v>
      </c>
      <c r="M65" t="s">
        <v>29</v>
      </c>
      <c r="N65" t="s">
        <v>30</v>
      </c>
      <c r="O65" t="s">
        <v>641</v>
      </c>
      <c r="P65" t="s">
        <v>642</v>
      </c>
      <c r="Q65" t="s">
        <v>33</v>
      </c>
      <c r="R65" t="s">
        <v>34</v>
      </c>
      <c r="S65" s="2" t="s">
        <v>643</v>
      </c>
      <c r="T65" t="s">
        <v>36</v>
      </c>
    </row>
    <row r="66" spans="1:20" x14ac:dyDescent="0.35">
      <c r="A66" t="s">
        <v>20</v>
      </c>
      <c r="B66">
        <v>5</v>
      </c>
      <c r="C66" s="1">
        <v>45331</v>
      </c>
      <c r="D66" t="s">
        <v>644</v>
      </c>
      <c r="E66" t="s">
        <v>455</v>
      </c>
      <c r="F66" t="s">
        <v>73</v>
      </c>
      <c r="G66" t="s">
        <v>645</v>
      </c>
      <c r="H66" t="s">
        <v>646</v>
      </c>
      <c r="I66" t="s">
        <v>647</v>
      </c>
      <c r="J66" t="s">
        <v>648</v>
      </c>
      <c r="K66" t="s">
        <v>648</v>
      </c>
      <c r="L66" t="s">
        <v>649</v>
      </c>
      <c r="M66" t="s">
        <v>29</v>
      </c>
      <c r="N66" t="s">
        <v>45</v>
      </c>
      <c r="O66" t="s">
        <v>650</v>
      </c>
      <c r="P66" t="s">
        <v>651</v>
      </c>
      <c r="Q66" t="s">
        <v>33</v>
      </c>
      <c r="R66" t="s">
        <v>34</v>
      </c>
      <c r="S66" s="2" t="s">
        <v>652</v>
      </c>
      <c r="T66" t="s">
        <v>49</v>
      </c>
    </row>
    <row r="67" spans="1:20" x14ac:dyDescent="0.35">
      <c r="A67" t="s">
        <v>20</v>
      </c>
      <c r="B67">
        <v>3</v>
      </c>
      <c r="C67" s="1">
        <v>45336</v>
      </c>
      <c r="D67" t="s">
        <v>653</v>
      </c>
      <c r="E67" t="s">
        <v>654</v>
      </c>
      <c r="F67" t="s">
        <v>63</v>
      </c>
      <c r="G67" t="s">
        <v>655</v>
      </c>
      <c r="H67" t="s">
        <v>656</v>
      </c>
      <c r="I67" t="s">
        <v>657</v>
      </c>
      <c r="J67" t="s">
        <v>658</v>
      </c>
      <c r="K67" t="s">
        <v>658</v>
      </c>
      <c r="L67" t="s">
        <v>659</v>
      </c>
      <c r="M67" t="s">
        <v>29</v>
      </c>
      <c r="N67" t="s">
        <v>30</v>
      </c>
      <c r="O67" t="s">
        <v>660</v>
      </c>
      <c r="P67" t="s">
        <v>661</v>
      </c>
      <c r="Q67" t="s">
        <v>33</v>
      </c>
      <c r="R67" t="s">
        <v>34</v>
      </c>
      <c r="S67" s="2" t="s">
        <v>662</v>
      </c>
      <c r="T67" t="s">
        <v>36</v>
      </c>
    </row>
    <row r="68" spans="1:20" x14ac:dyDescent="0.35">
      <c r="A68" t="s">
        <v>20</v>
      </c>
      <c r="B68">
        <v>2</v>
      </c>
      <c r="C68" s="1">
        <v>45312</v>
      </c>
      <c r="D68" t="s">
        <v>663</v>
      </c>
      <c r="E68" t="s">
        <v>455</v>
      </c>
      <c r="F68" t="s">
        <v>73</v>
      </c>
      <c r="H68" t="s">
        <v>664</v>
      </c>
      <c r="I68" t="s">
        <v>665</v>
      </c>
      <c r="J68" t="s">
        <v>666</v>
      </c>
      <c r="K68" t="s">
        <v>666</v>
      </c>
      <c r="L68" t="s">
        <v>666</v>
      </c>
      <c r="M68" t="s">
        <v>29</v>
      </c>
      <c r="N68" t="s">
        <v>30</v>
      </c>
      <c r="O68" t="s">
        <v>667</v>
      </c>
      <c r="P68" t="s">
        <v>668</v>
      </c>
      <c r="Q68" t="s">
        <v>33</v>
      </c>
      <c r="R68" t="s">
        <v>34</v>
      </c>
      <c r="S68" s="2" t="s">
        <v>669</v>
      </c>
      <c r="T68" t="s">
        <v>36</v>
      </c>
    </row>
    <row r="69" spans="1:20" x14ac:dyDescent="0.35">
      <c r="A69" t="s">
        <v>20</v>
      </c>
      <c r="B69">
        <v>5</v>
      </c>
      <c r="C69" s="1">
        <v>45341</v>
      </c>
      <c r="D69" t="s">
        <v>670</v>
      </c>
      <c r="E69" t="s">
        <v>671</v>
      </c>
      <c r="F69" t="s">
        <v>198</v>
      </c>
      <c r="G69" t="s">
        <v>40</v>
      </c>
      <c r="H69" t="s">
        <v>672</v>
      </c>
      <c r="I69" t="s">
        <v>673</v>
      </c>
      <c r="J69" t="s">
        <v>674</v>
      </c>
      <c r="K69" t="s">
        <v>674</v>
      </c>
      <c r="L69" t="s">
        <v>674</v>
      </c>
      <c r="M69" t="s">
        <v>29</v>
      </c>
      <c r="N69" t="s">
        <v>45</v>
      </c>
      <c r="O69" t="s">
        <v>675</v>
      </c>
      <c r="P69" t="s">
        <v>676</v>
      </c>
      <c r="Q69" t="s">
        <v>33</v>
      </c>
      <c r="R69" t="s">
        <v>34</v>
      </c>
      <c r="S69" s="2" t="s">
        <v>677</v>
      </c>
      <c r="T69" t="s">
        <v>49</v>
      </c>
    </row>
    <row r="70" spans="1:20" x14ac:dyDescent="0.35">
      <c r="A70" t="s">
        <v>20</v>
      </c>
      <c r="B70">
        <v>3</v>
      </c>
      <c r="C70" s="1">
        <v>45335</v>
      </c>
      <c r="D70" t="s">
        <v>678</v>
      </c>
      <c r="E70" t="s">
        <v>679</v>
      </c>
      <c r="F70" t="s">
        <v>73</v>
      </c>
      <c r="G70" t="s">
        <v>680</v>
      </c>
      <c r="H70" t="s">
        <v>681</v>
      </c>
      <c r="I70" t="s">
        <v>682</v>
      </c>
      <c r="J70" t="s">
        <v>683</v>
      </c>
      <c r="K70" t="s">
        <v>683</v>
      </c>
      <c r="L70" t="s">
        <v>684</v>
      </c>
      <c r="M70" t="s">
        <v>29</v>
      </c>
      <c r="N70" t="s">
        <v>30</v>
      </c>
      <c r="O70" t="s">
        <v>685</v>
      </c>
      <c r="P70" t="s">
        <v>686</v>
      </c>
      <c r="Q70" t="s">
        <v>33</v>
      </c>
      <c r="R70" t="s">
        <v>34</v>
      </c>
      <c r="S70" s="2" t="s">
        <v>687</v>
      </c>
      <c r="T70" t="s">
        <v>36</v>
      </c>
    </row>
    <row r="71" spans="1:20" x14ac:dyDescent="0.35">
      <c r="A71" t="s">
        <v>20</v>
      </c>
      <c r="B71">
        <v>4</v>
      </c>
      <c r="C71" s="1">
        <v>45335</v>
      </c>
      <c r="D71" t="s">
        <v>688</v>
      </c>
      <c r="E71" t="s">
        <v>689</v>
      </c>
      <c r="F71" t="s">
        <v>690</v>
      </c>
      <c r="G71" t="s">
        <v>40</v>
      </c>
      <c r="H71" t="s">
        <v>691</v>
      </c>
      <c r="I71" t="s">
        <v>692</v>
      </c>
      <c r="J71" t="s">
        <v>693</v>
      </c>
      <c r="K71" t="s">
        <v>693</v>
      </c>
      <c r="L71" t="s">
        <v>693</v>
      </c>
      <c r="M71" t="s">
        <v>29</v>
      </c>
      <c r="N71" t="s">
        <v>30</v>
      </c>
      <c r="O71" t="s">
        <v>694</v>
      </c>
      <c r="P71" t="s">
        <v>695</v>
      </c>
      <c r="Q71" t="s">
        <v>33</v>
      </c>
      <c r="R71" t="s">
        <v>34</v>
      </c>
      <c r="S71" s="2" t="s">
        <v>696</v>
      </c>
      <c r="T71" t="s">
        <v>36</v>
      </c>
    </row>
    <row r="72" spans="1:20" x14ac:dyDescent="0.35">
      <c r="A72" t="s">
        <v>20</v>
      </c>
      <c r="B72">
        <v>4</v>
      </c>
      <c r="C72" s="1">
        <v>45329</v>
      </c>
      <c r="D72" t="s">
        <v>697</v>
      </c>
      <c r="E72" t="s">
        <v>698</v>
      </c>
      <c r="F72" t="s">
        <v>123</v>
      </c>
      <c r="G72" t="s">
        <v>699</v>
      </c>
      <c r="H72" t="s">
        <v>700</v>
      </c>
      <c r="I72" t="s">
        <v>701</v>
      </c>
      <c r="J72" t="s">
        <v>702</v>
      </c>
      <c r="K72" t="s">
        <v>702</v>
      </c>
      <c r="L72" t="s">
        <v>703</v>
      </c>
      <c r="M72" t="s">
        <v>29</v>
      </c>
      <c r="N72" t="s">
        <v>30</v>
      </c>
      <c r="O72" t="s">
        <v>704</v>
      </c>
      <c r="P72" t="s">
        <v>705</v>
      </c>
      <c r="Q72" t="s">
        <v>33</v>
      </c>
      <c r="R72" t="s">
        <v>34</v>
      </c>
      <c r="S72" s="2" t="s">
        <v>706</v>
      </c>
      <c r="T72" t="s">
        <v>36</v>
      </c>
    </row>
    <row r="73" spans="1:20" x14ac:dyDescent="0.35">
      <c r="A73" t="s">
        <v>20</v>
      </c>
      <c r="B73">
        <v>3</v>
      </c>
      <c r="C73" s="1">
        <v>45335</v>
      </c>
      <c r="D73" t="s">
        <v>707</v>
      </c>
      <c r="E73" t="s">
        <v>557</v>
      </c>
      <c r="F73" t="s">
        <v>63</v>
      </c>
      <c r="G73" t="s">
        <v>708</v>
      </c>
      <c r="H73" t="s">
        <v>709</v>
      </c>
      <c r="I73" t="s">
        <v>710</v>
      </c>
      <c r="J73" t="s">
        <v>711</v>
      </c>
      <c r="K73" t="s">
        <v>711</v>
      </c>
      <c r="L73" t="s">
        <v>711</v>
      </c>
      <c r="M73" t="s">
        <v>29</v>
      </c>
      <c r="N73" t="s">
        <v>30</v>
      </c>
      <c r="O73" t="s">
        <v>712</v>
      </c>
      <c r="P73" t="s">
        <v>713</v>
      </c>
      <c r="Q73" t="s">
        <v>33</v>
      </c>
      <c r="R73" t="s">
        <v>34</v>
      </c>
      <c r="S73" s="2" t="s">
        <v>714</v>
      </c>
      <c r="T73" t="s">
        <v>36</v>
      </c>
    </row>
    <row r="74" spans="1:20" x14ac:dyDescent="0.35">
      <c r="A74" t="s">
        <v>20</v>
      </c>
      <c r="B74">
        <v>4</v>
      </c>
      <c r="C74" s="1">
        <v>45320</v>
      </c>
      <c r="D74" t="s">
        <v>715</v>
      </c>
      <c r="E74" t="s">
        <v>716</v>
      </c>
      <c r="F74" t="s">
        <v>198</v>
      </c>
      <c r="H74" s="3" t="s">
        <v>717</v>
      </c>
      <c r="I74" t="s">
        <v>718</v>
      </c>
      <c r="J74" s="3" t="s">
        <v>719</v>
      </c>
      <c r="K74" t="s">
        <v>720</v>
      </c>
      <c r="L74" t="s">
        <v>721</v>
      </c>
      <c r="M74" t="s">
        <v>29</v>
      </c>
      <c r="N74" t="s">
        <v>30</v>
      </c>
      <c r="O74" t="s">
        <v>722</v>
      </c>
      <c r="P74" t="s">
        <v>723</v>
      </c>
      <c r="Q74" t="s">
        <v>33</v>
      </c>
      <c r="R74" t="s">
        <v>34</v>
      </c>
      <c r="S74" s="2" t="s">
        <v>724</v>
      </c>
      <c r="T74" t="s">
        <v>36</v>
      </c>
    </row>
    <row r="75" spans="1:20" x14ac:dyDescent="0.35">
      <c r="A75" t="s">
        <v>20</v>
      </c>
      <c r="B75">
        <v>4</v>
      </c>
      <c r="C75" s="1">
        <v>45319</v>
      </c>
      <c r="D75" t="s">
        <v>725</v>
      </c>
      <c r="E75" t="s">
        <v>557</v>
      </c>
      <c r="F75" t="s">
        <v>73</v>
      </c>
      <c r="G75" t="s">
        <v>726</v>
      </c>
      <c r="H75" t="s">
        <v>727</v>
      </c>
      <c r="I75" t="s">
        <v>728</v>
      </c>
      <c r="J75" t="s">
        <v>729</v>
      </c>
      <c r="K75" t="s">
        <v>729</v>
      </c>
      <c r="L75" t="s">
        <v>730</v>
      </c>
      <c r="M75" t="s">
        <v>29</v>
      </c>
      <c r="N75" t="s">
        <v>45</v>
      </c>
      <c r="O75" t="s">
        <v>731</v>
      </c>
      <c r="P75" t="s">
        <v>732</v>
      </c>
      <c r="Q75" t="s">
        <v>33</v>
      </c>
      <c r="R75" t="s">
        <v>34</v>
      </c>
      <c r="S75" s="2" t="s">
        <v>733</v>
      </c>
      <c r="T75" t="s">
        <v>49</v>
      </c>
    </row>
    <row r="76" spans="1:20" x14ac:dyDescent="0.35">
      <c r="A76" t="s">
        <v>20</v>
      </c>
      <c r="B76">
        <v>5</v>
      </c>
      <c r="C76" s="1">
        <v>45219</v>
      </c>
      <c r="D76" t="s">
        <v>734</v>
      </c>
      <c r="E76" t="s">
        <v>735</v>
      </c>
      <c r="F76" t="s">
        <v>198</v>
      </c>
      <c r="H76" t="s">
        <v>736</v>
      </c>
      <c r="I76" t="s">
        <v>737</v>
      </c>
      <c r="J76" t="s">
        <v>738</v>
      </c>
      <c r="K76" t="s">
        <v>738</v>
      </c>
      <c r="L76" t="s">
        <v>739</v>
      </c>
      <c r="M76" t="s">
        <v>29</v>
      </c>
      <c r="N76" t="s">
        <v>45</v>
      </c>
      <c r="O76" t="s">
        <v>740</v>
      </c>
      <c r="P76" t="s">
        <v>741</v>
      </c>
      <c r="Q76" t="s">
        <v>33</v>
      </c>
      <c r="R76" t="s">
        <v>34</v>
      </c>
      <c r="S76" s="2" t="s">
        <v>742</v>
      </c>
      <c r="T76" t="s">
        <v>49</v>
      </c>
    </row>
    <row r="77" spans="1:20" x14ac:dyDescent="0.35">
      <c r="A77" t="s">
        <v>20</v>
      </c>
      <c r="B77">
        <v>5</v>
      </c>
      <c r="C77" s="1">
        <v>45332</v>
      </c>
      <c r="D77" t="s">
        <v>743</v>
      </c>
      <c r="E77" t="s">
        <v>679</v>
      </c>
      <c r="F77" t="s">
        <v>123</v>
      </c>
      <c r="G77" t="s">
        <v>744</v>
      </c>
      <c r="H77" t="s">
        <v>745</v>
      </c>
      <c r="I77" t="s">
        <v>746</v>
      </c>
      <c r="J77" t="s">
        <v>747</v>
      </c>
      <c r="K77" t="s">
        <v>747</v>
      </c>
      <c r="L77" t="s">
        <v>748</v>
      </c>
      <c r="M77" t="s">
        <v>29</v>
      </c>
      <c r="N77" t="s">
        <v>30</v>
      </c>
      <c r="O77" t="s">
        <v>749</v>
      </c>
      <c r="P77" t="s">
        <v>750</v>
      </c>
      <c r="Q77" t="s">
        <v>33</v>
      </c>
      <c r="R77" t="s">
        <v>34</v>
      </c>
      <c r="S77" s="2" t="s">
        <v>751</v>
      </c>
      <c r="T77" t="s">
        <v>36</v>
      </c>
    </row>
    <row r="78" spans="1:20" x14ac:dyDescent="0.35">
      <c r="A78" t="s">
        <v>20</v>
      </c>
      <c r="B78">
        <v>5</v>
      </c>
      <c r="C78" s="1">
        <v>45316</v>
      </c>
      <c r="D78" t="s">
        <v>752</v>
      </c>
      <c r="E78" t="s">
        <v>753</v>
      </c>
      <c r="F78" t="s">
        <v>754</v>
      </c>
      <c r="G78" t="s">
        <v>40</v>
      </c>
      <c r="H78" t="s">
        <v>755</v>
      </c>
      <c r="I78" t="s">
        <v>756</v>
      </c>
      <c r="J78" t="s">
        <v>757</v>
      </c>
      <c r="K78" t="s">
        <v>757</v>
      </c>
      <c r="L78" t="s">
        <v>757</v>
      </c>
      <c r="M78" t="s">
        <v>29</v>
      </c>
      <c r="N78" t="s">
        <v>30</v>
      </c>
      <c r="O78" t="s">
        <v>758</v>
      </c>
      <c r="P78" t="s">
        <v>759</v>
      </c>
      <c r="Q78" t="s">
        <v>33</v>
      </c>
      <c r="R78" t="s">
        <v>34</v>
      </c>
      <c r="S78" s="2" t="s">
        <v>760</v>
      </c>
      <c r="T78" t="s">
        <v>36</v>
      </c>
    </row>
    <row r="79" spans="1:20" x14ac:dyDescent="0.35">
      <c r="A79" t="s">
        <v>20</v>
      </c>
      <c r="B79">
        <v>1</v>
      </c>
      <c r="C79" s="1">
        <v>45331</v>
      </c>
      <c r="D79" t="s">
        <v>761</v>
      </c>
      <c r="E79" t="s">
        <v>762</v>
      </c>
      <c r="F79" t="s">
        <v>63</v>
      </c>
      <c r="G79" t="s">
        <v>763</v>
      </c>
      <c r="H79" t="s">
        <v>764</v>
      </c>
      <c r="I79" s="3" t="s">
        <v>765</v>
      </c>
      <c r="J79" s="3" t="s">
        <v>766</v>
      </c>
      <c r="K79" t="s">
        <v>767</v>
      </c>
      <c r="L79" t="s">
        <v>768</v>
      </c>
      <c r="M79" t="s">
        <v>29</v>
      </c>
      <c r="N79" t="s">
        <v>30</v>
      </c>
      <c r="O79" t="s">
        <v>769</v>
      </c>
      <c r="P79" t="s">
        <v>770</v>
      </c>
      <c r="Q79" t="s">
        <v>33</v>
      </c>
      <c r="R79" t="s">
        <v>34</v>
      </c>
      <c r="S79" s="2" t="s">
        <v>771</v>
      </c>
      <c r="T79" t="s">
        <v>36</v>
      </c>
    </row>
    <row r="80" spans="1:20" x14ac:dyDescent="0.35">
      <c r="A80" t="s">
        <v>20</v>
      </c>
      <c r="B80">
        <v>4</v>
      </c>
      <c r="C80" s="1">
        <v>45329</v>
      </c>
      <c r="D80" t="s">
        <v>772</v>
      </c>
      <c r="E80" t="s">
        <v>773</v>
      </c>
      <c r="F80" t="s">
        <v>123</v>
      </c>
      <c r="G80" t="s">
        <v>40</v>
      </c>
      <c r="H80" s="3" t="s">
        <v>774</v>
      </c>
      <c r="I80" s="3" t="s">
        <v>775</v>
      </c>
      <c r="J80" s="3" t="s">
        <v>776</v>
      </c>
      <c r="K80" t="s">
        <v>777</v>
      </c>
      <c r="L80" t="s">
        <v>778</v>
      </c>
      <c r="M80" t="s">
        <v>29</v>
      </c>
      <c r="N80" t="s">
        <v>30</v>
      </c>
      <c r="O80" t="s">
        <v>779</v>
      </c>
      <c r="P80" t="s">
        <v>780</v>
      </c>
      <c r="Q80" t="s">
        <v>33</v>
      </c>
      <c r="R80" t="s">
        <v>34</v>
      </c>
      <c r="S80" s="2" t="s">
        <v>781</v>
      </c>
      <c r="T80" t="s">
        <v>36</v>
      </c>
    </row>
    <row r="81" spans="1:20" x14ac:dyDescent="0.35">
      <c r="A81" t="s">
        <v>20</v>
      </c>
      <c r="B81">
        <v>4</v>
      </c>
      <c r="C81" s="1">
        <v>45329</v>
      </c>
      <c r="D81" t="s">
        <v>782</v>
      </c>
      <c r="E81" t="s">
        <v>239</v>
      </c>
      <c r="F81" t="s">
        <v>73</v>
      </c>
      <c r="G81" t="s">
        <v>783</v>
      </c>
      <c r="H81" t="s">
        <v>784</v>
      </c>
      <c r="I81" t="s">
        <v>785</v>
      </c>
      <c r="J81" t="s">
        <v>786</v>
      </c>
      <c r="K81" t="s">
        <v>786</v>
      </c>
      <c r="L81" t="s">
        <v>787</v>
      </c>
      <c r="M81" t="s">
        <v>29</v>
      </c>
      <c r="N81" t="s">
        <v>30</v>
      </c>
      <c r="O81" t="s">
        <v>788</v>
      </c>
      <c r="P81" t="s">
        <v>789</v>
      </c>
      <c r="Q81" t="s">
        <v>33</v>
      </c>
      <c r="R81" t="s">
        <v>34</v>
      </c>
      <c r="S81">
        <v>1.0475888252258301</v>
      </c>
      <c r="T81" t="s">
        <v>36</v>
      </c>
    </row>
    <row r="82" spans="1:20" x14ac:dyDescent="0.35">
      <c r="A82" t="s">
        <v>20</v>
      </c>
      <c r="B82">
        <v>5</v>
      </c>
      <c r="C82" s="1">
        <v>45304</v>
      </c>
      <c r="D82" t="s">
        <v>790</v>
      </c>
      <c r="E82" t="s">
        <v>791</v>
      </c>
      <c r="F82" t="s">
        <v>198</v>
      </c>
      <c r="G82" t="s">
        <v>40</v>
      </c>
      <c r="H82" s="3" t="s">
        <v>792</v>
      </c>
      <c r="I82" s="3" t="s">
        <v>793</v>
      </c>
      <c r="J82" s="3" t="s">
        <v>794</v>
      </c>
      <c r="K82" t="s">
        <v>795</v>
      </c>
      <c r="L82" t="s">
        <v>796</v>
      </c>
      <c r="M82" t="s">
        <v>29</v>
      </c>
      <c r="N82" t="s">
        <v>45</v>
      </c>
      <c r="O82" t="s">
        <v>797</v>
      </c>
      <c r="P82" t="s">
        <v>798</v>
      </c>
      <c r="Q82" t="s">
        <v>33</v>
      </c>
      <c r="R82" t="s">
        <v>34</v>
      </c>
      <c r="S82" s="2" t="s">
        <v>799</v>
      </c>
      <c r="T82" t="s">
        <v>49</v>
      </c>
    </row>
    <row r="83" spans="1:20" x14ac:dyDescent="0.35">
      <c r="A83" t="s">
        <v>20</v>
      </c>
      <c r="B83">
        <v>4</v>
      </c>
      <c r="C83" s="1">
        <v>45278</v>
      </c>
      <c r="D83" t="s">
        <v>800</v>
      </c>
      <c r="E83" t="s">
        <v>801</v>
      </c>
      <c r="F83" t="s">
        <v>52</v>
      </c>
      <c r="G83" t="s">
        <v>802</v>
      </c>
      <c r="H83" t="s">
        <v>803</v>
      </c>
      <c r="I83" t="s">
        <v>804</v>
      </c>
      <c r="J83" t="s">
        <v>805</v>
      </c>
      <c r="K83" t="s">
        <v>805</v>
      </c>
      <c r="L83" t="s">
        <v>806</v>
      </c>
      <c r="M83" t="s">
        <v>29</v>
      </c>
      <c r="N83" t="s">
        <v>30</v>
      </c>
      <c r="O83" t="s">
        <v>807</v>
      </c>
      <c r="P83" t="s">
        <v>808</v>
      </c>
      <c r="Q83" t="s">
        <v>33</v>
      </c>
      <c r="R83" t="s">
        <v>34</v>
      </c>
      <c r="S83" s="2" t="s">
        <v>809</v>
      </c>
      <c r="T83" t="s">
        <v>36</v>
      </c>
    </row>
    <row r="84" spans="1:20" x14ac:dyDescent="0.35">
      <c r="A84" t="s">
        <v>20</v>
      </c>
      <c r="B84">
        <v>4</v>
      </c>
      <c r="C84" s="1">
        <v>45286</v>
      </c>
      <c r="D84" t="s">
        <v>810</v>
      </c>
      <c r="E84" t="s">
        <v>811</v>
      </c>
      <c r="F84" t="s">
        <v>754</v>
      </c>
      <c r="G84" t="s">
        <v>40</v>
      </c>
      <c r="H84" t="s">
        <v>812</v>
      </c>
      <c r="I84" t="s">
        <v>813</v>
      </c>
      <c r="J84" t="s">
        <v>814</v>
      </c>
      <c r="K84" t="s">
        <v>814</v>
      </c>
      <c r="L84" t="s">
        <v>815</v>
      </c>
      <c r="M84" t="s">
        <v>29</v>
      </c>
      <c r="N84" t="s">
        <v>45</v>
      </c>
      <c r="O84" t="s">
        <v>816</v>
      </c>
      <c r="P84" t="s">
        <v>817</v>
      </c>
      <c r="Q84" t="s">
        <v>33</v>
      </c>
      <c r="R84" t="s">
        <v>34</v>
      </c>
      <c r="S84" s="2" t="s">
        <v>818</v>
      </c>
      <c r="T84" t="s">
        <v>49</v>
      </c>
    </row>
    <row r="85" spans="1:20" x14ac:dyDescent="0.35">
      <c r="A85" t="s">
        <v>20</v>
      </c>
      <c r="B85">
        <v>5</v>
      </c>
      <c r="C85" s="1">
        <v>45320</v>
      </c>
      <c r="D85" t="s">
        <v>819</v>
      </c>
      <c r="E85" t="s">
        <v>239</v>
      </c>
      <c r="F85" t="s">
        <v>123</v>
      </c>
      <c r="G85" t="s">
        <v>327</v>
      </c>
      <c r="H85" t="s">
        <v>820</v>
      </c>
      <c r="I85" t="s">
        <v>821</v>
      </c>
      <c r="J85" t="s">
        <v>822</v>
      </c>
      <c r="K85" t="s">
        <v>822</v>
      </c>
      <c r="L85" t="s">
        <v>822</v>
      </c>
      <c r="M85" t="s">
        <v>29</v>
      </c>
      <c r="N85" t="s">
        <v>30</v>
      </c>
      <c r="O85" t="s">
        <v>823</v>
      </c>
      <c r="P85" t="s">
        <v>824</v>
      </c>
      <c r="Q85" t="s">
        <v>33</v>
      </c>
      <c r="R85" t="s">
        <v>34</v>
      </c>
      <c r="S85" s="2" t="s">
        <v>825</v>
      </c>
      <c r="T85" t="s">
        <v>36</v>
      </c>
    </row>
    <row r="86" spans="1:20" x14ac:dyDescent="0.35">
      <c r="A86" t="s">
        <v>20</v>
      </c>
      <c r="B86">
        <v>5</v>
      </c>
      <c r="C86" s="1">
        <v>45324</v>
      </c>
      <c r="D86" t="s">
        <v>826</v>
      </c>
      <c r="E86" t="s">
        <v>528</v>
      </c>
      <c r="F86" t="s">
        <v>123</v>
      </c>
      <c r="G86" t="s">
        <v>827</v>
      </c>
      <c r="H86" s="3" t="s">
        <v>828</v>
      </c>
      <c r="I86" s="3" t="s">
        <v>829</v>
      </c>
      <c r="J86" s="3" t="s">
        <v>830</v>
      </c>
      <c r="K86" t="s">
        <v>831</v>
      </c>
      <c r="L86" t="s">
        <v>832</v>
      </c>
      <c r="M86" t="s">
        <v>29</v>
      </c>
      <c r="N86" t="s">
        <v>30</v>
      </c>
      <c r="O86" t="s">
        <v>833</v>
      </c>
      <c r="P86" t="s">
        <v>834</v>
      </c>
      <c r="Q86" t="s">
        <v>33</v>
      </c>
      <c r="R86" t="s">
        <v>34</v>
      </c>
      <c r="S86" s="2" t="s">
        <v>835</v>
      </c>
      <c r="T86" t="s">
        <v>36</v>
      </c>
    </row>
    <row r="87" spans="1:20" x14ac:dyDescent="0.35">
      <c r="A87" t="s">
        <v>20</v>
      </c>
      <c r="B87">
        <v>2</v>
      </c>
      <c r="C87" s="1">
        <v>45315</v>
      </c>
      <c r="D87" t="s">
        <v>836</v>
      </c>
      <c r="E87" t="s">
        <v>837</v>
      </c>
      <c r="F87" t="s">
        <v>23</v>
      </c>
      <c r="G87" t="s">
        <v>838</v>
      </c>
      <c r="H87" t="s">
        <v>839</v>
      </c>
      <c r="I87" t="s">
        <v>840</v>
      </c>
      <c r="J87" t="s">
        <v>841</v>
      </c>
      <c r="K87" t="s">
        <v>841</v>
      </c>
      <c r="L87" t="s">
        <v>842</v>
      </c>
      <c r="M87" t="s">
        <v>29</v>
      </c>
      <c r="N87" t="s">
        <v>30</v>
      </c>
      <c r="O87" t="s">
        <v>843</v>
      </c>
      <c r="P87" t="s">
        <v>844</v>
      </c>
      <c r="Q87" t="s">
        <v>33</v>
      </c>
      <c r="R87" t="s">
        <v>34</v>
      </c>
      <c r="S87" s="2" t="s">
        <v>845</v>
      </c>
      <c r="T87" t="s">
        <v>36</v>
      </c>
    </row>
    <row r="88" spans="1:20" x14ac:dyDescent="0.35">
      <c r="A88" t="s">
        <v>20</v>
      </c>
      <c r="B88">
        <v>4</v>
      </c>
      <c r="C88" s="1">
        <v>45329</v>
      </c>
      <c r="D88" t="s">
        <v>846</v>
      </c>
      <c r="E88" t="s">
        <v>847</v>
      </c>
      <c r="F88" t="s">
        <v>23</v>
      </c>
      <c r="G88" t="s">
        <v>40</v>
      </c>
      <c r="H88" t="s">
        <v>848</v>
      </c>
      <c r="I88" t="s">
        <v>849</v>
      </c>
      <c r="J88" t="s">
        <v>850</v>
      </c>
      <c r="K88" t="s">
        <v>850</v>
      </c>
      <c r="L88" t="s">
        <v>850</v>
      </c>
      <c r="M88" t="s">
        <v>29</v>
      </c>
      <c r="N88" t="s">
        <v>30</v>
      </c>
      <c r="O88" t="s">
        <v>851</v>
      </c>
      <c r="P88" t="s">
        <v>852</v>
      </c>
      <c r="Q88" t="s">
        <v>33</v>
      </c>
      <c r="R88" t="s">
        <v>34</v>
      </c>
      <c r="S88" s="2" t="s">
        <v>853</v>
      </c>
      <c r="T88" t="s">
        <v>36</v>
      </c>
    </row>
    <row r="89" spans="1:20" x14ac:dyDescent="0.35">
      <c r="A89" t="s">
        <v>20</v>
      </c>
      <c r="B89">
        <v>5</v>
      </c>
      <c r="C89" s="1">
        <v>45334</v>
      </c>
      <c r="D89" t="s">
        <v>854</v>
      </c>
      <c r="E89" t="s">
        <v>855</v>
      </c>
      <c r="F89" t="s">
        <v>39</v>
      </c>
      <c r="H89" t="s">
        <v>856</v>
      </c>
      <c r="I89" t="s">
        <v>857</v>
      </c>
      <c r="J89" t="s">
        <v>858</v>
      </c>
      <c r="K89" t="s">
        <v>858</v>
      </c>
      <c r="L89" t="s">
        <v>858</v>
      </c>
      <c r="M89" t="s">
        <v>29</v>
      </c>
      <c r="N89" t="s">
        <v>45</v>
      </c>
      <c r="O89" t="s">
        <v>859</v>
      </c>
      <c r="P89" t="s">
        <v>860</v>
      </c>
      <c r="Q89" t="s">
        <v>33</v>
      </c>
      <c r="R89" t="s">
        <v>34</v>
      </c>
      <c r="S89" s="2" t="s">
        <v>861</v>
      </c>
      <c r="T89" t="s">
        <v>49</v>
      </c>
    </row>
    <row r="90" spans="1:20" x14ac:dyDescent="0.35">
      <c r="A90" t="s">
        <v>20</v>
      </c>
      <c r="B90">
        <v>3</v>
      </c>
      <c r="C90" s="1">
        <v>45205</v>
      </c>
      <c r="D90" t="s">
        <v>862</v>
      </c>
      <c r="E90" t="s">
        <v>38</v>
      </c>
      <c r="F90" t="s">
        <v>198</v>
      </c>
      <c r="H90" t="s">
        <v>863</v>
      </c>
      <c r="I90" t="s">
        <v>864</v>
      </c>
      <c r="J90" t="s">
        <v>865</v>
      </c>
      <c r="K90" t="s">
        <v>865</v>
      </c>
      <c r="L90" t="s">
        <v>866</v>
      </c>
      <c r="M90" t="s">
        <v>29</v>
      </c>
      <c r="N90" t="s">
        <v>45</v>
      </c>
      <c r="O90" t="s">
        <v>867</v>
      </c>
      <c r="P90" t="s">
        <v>868</v>
      </c>
      <c r="Q90" t="s">
        <v>33</v>
      </c>
      <c r="R90" t="s">
        <v>34</v>
      </c>
      <c r="S90" s="2" t="s">
        <v>869</v>
      </c>
      <c r="T90" t="s">
        <v>49</v>
      </c>
    </row>
    <row r="91" spans="1:20" x14ac:dyDescent="0.35">
      <c r="A91" t="s">
        <v>20</v>
      </c>
      <c r="B91">
        <v>3</v>
      </c>
      <c r="C91" s="1">
        <v>45328</v>
      </c>
      <c r="D91" t="s">
        <v>870</v>
      </c>
      <c r="E91" t="s">
        <v>871</v>
      </c>
      <c r="F91" t="s">
        <v>63</v>
      </c>
      <c r="G91" t="s">
        <v>872</v>
      </c>
      <c r="H91" t="s">
        <v>873</v>
      </c>
      <c r="I91" t="s">
        <v>874</v>
      </c>
      <c r="J91" t="s">
        <v>875</v>
      </c>
      <c r="K91" t="s">
        <v>875</v>
      </c>
      <c r="L91" t="s">
        <v>876</v>
      </c>
      <c r="M91" t="s">
        <v>29</v>
      </c>
      <c r="N91" t="s">
        <v>45</v>
      </c>
      <c r="O91" t="s">
        <v>877</v>
      </c>
      <c r="P91" t="s">
        <v>878</v>
      </c>
      <c r="Q91" t="s">
        <v>33</v>
      </c>
      <c r="R91" t="s">
        <v>34</v>
      </c>
      <c r="S91" s="2" t="s">
        <v>879</v>
      </c>
      <c r="T91" t="s">
        <v>49</v>
      </c>
    </row>
    <row r="92" spans="1:20" x14ac:dyDescent="0.35">
      <c r="A92" t="s">
        <v>20</v>
      </c>
      <c r="B92">
        <v>4</v>
      </c>
      <c r="C92" s="1">
        <v>45299</v>
      </c>
      <c r="D92" t="s">
        <v>880</v>
      </c>
      <c r="E92" t="s">
        <v>881</v>
      </c>
      <c r="F92" t="s">
        <v>134</v>
      </c>
      <c r="G92" t="s">
        <v>882</v>
      </c>
      <c r="H92" s="3" t="s">
        <v>883</v>
      </c>
      <c r="I92" t="s">
        <v>884</v>
      </c>
      <c r="J92" s="3" t="s">
        <v>885</v>
      </c>
      <c r="K92" t="s">
        <v>886</v>
      </c>
      <c r="L92" t="s">
        <v>887</v>
      </c>
      <c r="M92" t="s">
        <v>29</v>
      </c>
      <c r="N92" t="s">
        <v>30</v>
      </c>
      <c r="O92" t="s">
        <v>888</v>
      </c>
      <c r="P92" t="s">
        <v>889</v>
      </c>
      <c r="Q92" t="s">
        <v>33</v>
      </c>
      <c r="R92" t="s">
        <v>34</v>
      </c>
      <c r="S92" s="2" t="s">
        <v>890</v>
      </c>
      <c r="T92" t="s">
        <v>36</v>
      </c>
    </row>
    <row r="93" spans="1:20" x14ac:dyDescent="0.35">
      <c r="A93" t="s">
        <v>20</v>
      </c>
      <c r="B93">
        <v>5</v>
      </c>
      <c r="C93" s="1">
        <v>45303</v>
      </c>
      <c r="D93" t="s">
        <v>891</v>
      </c>
      <c r="E93" t="s">
        <v>270</v>
      </c>
      <c r="F93" t="s">
        <v>63</v>
      </c>
      <c r="G93" t="s">
        <v>316</v>
      </c>
      <c r="H93" s="3" t="s">
        <v>892</v>
      </c>
      <c r="I93" s="3" t="s">
        <v>893</v>
      </c>
      <c r="J93" s="3" t="s">
        <v>894</v>
      </c>
      <c r="K93" t="s">
        <v>895</v>
      </c>
      <c r="L93" t="s">
        <v>896</v>
      </c>
      <c r="M93" t="s">
        <v>29</v>
      </c>
      <c r="N93" t="s">
        <v>45</v>
      </c>
      <c r="O93" t="s">
        <v>897</v>
      </c>
      <c r="P93" t="s">
        <v>898</v>
      </c>
      <c r="Q93" t="s">
        <v>33</v>
      </c>
      <c r="R93" t="s">
        <v>34</v>
      </c>
      <c r="S93" s="2" t="s">
        <v>899</v>
      </c>
      <c r="T93" t="s">
        <v>49</v>
      </c>
    </row>
    <row r="94" spans="1:20" x14ac:dyDescent="0.35">
      <c r="A94" t="s">
        <v>20</v>
      </c>
      <c r="B94">
        <v>4</v>
      </c>
      <c r="C94" s="1">
        <v>45290</v>
      </c>
      <c r="D94" t="s">
        <v>20</v>
      </c>
      <c r="E94" t="s">
        <v>239</v>
      </c>
      <c r="F94" t="s">
        <v>134</v>
      </c>
      <c r="G94" t="s">
        <v>900</v>
      </c>
      <c r="H94" t="s">
        <v>901</v>
      </c>
      <c r="I94" t="s">
        <v>902</v>
      </c>
      <c r="J94" t="s">
        <v>903</v>
      </c>
      <c r="K94" t="s">
        <v>903</v>
      </c>
      <c r="L94" t="s">
        <v>904</v>
      </c>
      <c r="M94" t="s">
        <v>29</v>
      </c>
      <c r="N94" t="s">
        <v>30</v>
      </c>
      <c r="O94" t="s">
        <v>905</v>
      </c>
      <c r="P94" t="s">
        <v>906</v>
      </c>
      <c r="Q94" t="s">
        <v>33</v>
      </c>
      <c r="R94" t="s">
        <v>34</v>
      </c>
      <c r="S94" s="2" t="s">
        <v>907</v>
      </c>
      <c r="T94" t="s">
        <v>36</v>
      </c>
    </row>
    <row r="95" spans="1:20" x14ac:dyDescent="0.35">
      <c r="A95" t="s">
        <v>908</v>
      </c>
      <c r="B95">
        <v>4</v>
      </c>
      <c r="C95" s="1">
        <v>41877</v>
      </c>
      <c r="D95" t="s">
        <v>909</v>
      </c>
      <c r="E95" t="s">
        <v>910</v>
      </c>
      <c r="F95" t="s">
        <v>52</v>
      </c>
      <c r="G95" t="s">
        <v>911</v>
      </c>
      <c r="H95" s="3" t="s">
        <v>912</v>
      </c>
      <c r="I95" s="3" t="s">
        <v>913</v>
      </c>
      <c r="J95" s="3" t="s">
        <v>914</v>
      </c>
      <c r="K95" t="s">
        <v>915</v>
      </c>
      <c r="L95" t="s">
        <v>916</v>
      </c>
      <c r="M95" t="s">
        <v>29</v>
      </c>
      <c r="N95" t="s">
        <v>45</v>
      </c>
      <c r="O95" t="s">
        <v>917</v>
      </c>
      <c r="P95" t="s">
        <v>918</v>
      </c>
      <c r="Q95" t="s">
        <v>33</v>
      </c>
      <c r="R95" t="s">
        <v>34</v>
      </c>
      <c r="S95" s="2" t="s">
        <v>919</v>
      </c>
      <c r="T95" t="s">
        <v>49</v>
      </c>
    </row>
    <row r="96" spans="1:20" x14ac:dyDescent="0.35">
      <c r="A96" t="s">
        <v>908</v>
      </c>
      <c r="B96">
        <v>4</v>
      </c>
      <c r="C96" s="1">
        <v>45317</v>
      </c>
      <c r="D96" t="s">
        <v>920</v>
      </c>
      <c r="E96" t="s">
        <v>921</v>
      </c>
      <c r="F96" t="s">
        <v>92</v>
      </c>
      <c r="G96" t="s">
        <v>922</v>
      </c>
      <c r="H96" t="s">
        <v>923</v>
      </c>
      <c r="I96" t="s">
        <v>924</v>
      </c>
      <c r="J96" t="s">
        <v>925</v>
      </c>
      <c r="K96" t="s">
        <v>925</v>
      </c>
      <c r="L96" t="s">
        <v>926</v>
      </c>
      <c r="M96" t="s">
        <v>29</v>
      </c>
      <c r="N96" t="s">
        <v>45</v>
      </c>
      <c r="O96" t="s">
        <v>927</v>
      </c>
      <c r="P96" t="s">
        <v>928</v>
      </c>
      <c r="Q96" t="s">
        <v>33</v>
      </c>
      <c r="R96" t="s">
        <v>34</v>
      </c>
      <c r="S96" s="2" t="s">
        <v>929</v>
      </c>
      <c r="T96" t="s">
        <v>49</v>
      </c>
    </row>
    <row r="97" spans="1:20" x14ac:dyDescent="0.35">
      <c r="A97" t="s">
        <v>908</v>
      </c>
      <c r="B97">
        <v>1</v>
      </c>
      <c r="C97" s="1">
        <v>45323</v>
      </c>
      <c r="D97" t="s">
        <v>930</v>
      </c>
      <c r="E97" t="s">
        <v>931</v>
      </c>
      <c r="F97" t="s">
        <v>134</v>
      </c>
      <c r="G97" t="s">
        <v>456</v>
      </c>
      <c r="H97" t="s">
        <v>932</v>
      </c>
      <c r="I97" s="3" t="s">
        <v>933</v>
      </c>
      <c r="J97" s="3" t="s">
        <v>934</v>
      </c>
      <c r="K97" t="s">
        <v>935</v>
      </c>
      <c r="L97" t="s">
        <v>936</v>
      </c>
      <c r="M97" t="s">
        <v>29</v>
      </c>
      <c r="N97" t="s">
        <v>45</v>
      </c>
      <c r="O97" t="s">
        <v>937</v>
      </c>
      <c r="P97" t="s">
        <v>938</v>
      </c>
      <c r="Q97" t="s">
        <v>33</v>
      </c>
      <c r="R97" t="s">
        <v>34</v>
      </c>
      <c r="S97" s="2" t="s">
        <v>939</v>
      </c>
      <c r="T97" t="s">
        <v>49</v>
      </c>
    </row>
    <row r="98" spans="1:20" x14ac:dyDescent="0.35">
      <c r="A98" t="s">
        <v>908</v>
      </c>
      <c r="B98">
        <v>4</v>
      </c>
      <c r="C98" s="1">
        <v>45327</v>
      </c>
      <c r="D98" t="s">
        <v>940</v>
      </c>
      <c r="E98" t="s">
        <v>941</v>
      </c>
      <c r="F98" t="s">
        <v>23</v>
      </c>
      <c r="G98" t="s">
        <v>942</v>
      </c>
      <c r="H98" s="3" t="s">
        <v>943</v>
      </c>
      <c r="I98" s="3" t="s">
        <v>944</v>
      </c>
      <c r="J98" s="3" t="s">
        <v>945</v>
      </c>
      <c r="K98" t="s">
        <v>946</v>
      </c>
      <c r="L98" t="s">
        <v>947</v>
      </c>
      <c r="M98" t="s">
        <v>29</v>
      </c>
      <c r="N98" t="s">
        <v>45</v>
      </c>
      <c r="O98" t="s">
        <v>948</v>
      </c>
      <c r="P98" t="s">
        <v>949</v>
      </c>
      <c r="Q98" t="s">
        <v>33</v>
      </c>
      <c r="R98" t="s">
        <v>34</v>
      </c>
      <c r="S98" s="2" t="s">
        <v>950</v>
      </c>
      <c r="T98" t="s">
        <v>49</v>
      </c>
    </row>
    <row r="99" spans="1:20" x14ac:dyDescent="0.35">
      <c r="A99" t="s">
        <v>908</v>
      </c>
      <c r="B99">
        <v>3</v>
      </c>
      <c r="C99" s="1">
        <v>45329</v>
      </c>
      <c r="D99" t="s">
        <v>951</v>
      </c>
      <c r="E99" t="s">
        <v>952</v>
      </c>
      <c r="F99" t="s">
        <v>134</v>
      </c>
      <c r="G99" t="s">
        <v>953</v>
      </c>
      <c r="H99" t="s">
        <v>954</v>
      </c>
      <c r="I99" t="s">
        <v>955</v>
      </c>
      <c r="J99" t="s">
        <v>956</v>
      </c>
      <c r="K99" t="s">
        <v>956</v>
      </c>
      <c r="L99" t="s">
        <v>957</v>
      </c>
      <c r="M99" t="s">
        <v>29</v>
      </c>
      <c r="N99" t="s">
        <v>45</v>
      </c>
      <c r="O99" t="s">
        <v>958</v>
      </c>
      <c r="P99" t="s">
        <v>959</v>
      </c>
      <c r="Q99" t="s">
        <v>33</v>
      </c>
      <c r="R99" t="s">
        <v>34</v>
      </c>
      <c r="S99" s="2" t="s">
        <v>960</v>
      </c>
      <c r="T99" t="s">
        <v>49</v>
      </c>
    </row>
    <row r="100" spans="1:20" x14ac:dyDescent="0.35">
      <c r="A100" t="s">
        <v>908</v>
      </c>
      <c r="B100">
        <v>4</v>
      </c>
      <c r="C100" s="1">
        <v>45270</v>
      </c>
      <c r="D100" t="s">
        <v>961</v>
      </c>
      <c r="E100" t="s">
        <v>962</v>
      </c>
      <c r="F100" t="s">
        <v>63</v>
      </c>
      <c r="G100" t="s">
        <v>963</v>
      </c>
      <c r="H100" s="3" t="s">
        <v>964</v>
      </c>
      <c r="I100" s="3" t="s">
        <v>965</v>
      </c>
      <c r="J100" s="3" t="s">
        <v>966</v>
      </c>
      <c r="K100" t="s">
        <v>967</v>
      </c>
      <c r="L100" t="s">
        <v>968</v>
      </c>
      <c r="M100" t="s">
        <v>29</v>
      </c>
      <c r="N100" t="s">
        <v>45</v>
      </c>
      <c r="O100" t="s">
        <v>969</v>
      </c>
      <c r="P100" t="s">
        <v>970</v>
      </c>
      <c r="Q100" t="s">
        <v>33</v>
      </c>
      <c r="R100" t="s">
        <v>34</v>
      </c>
      <c r="S100" s="2" t="s">
        <v>971</v>
      </c>
      <c r="T100" t="s">
        <v>49</v>
      </c>
    </row>
    <row r="101" spans="1:20" x14ac:dyDescent="0.35">
      <c r="A101" t="s">
        <v>908</v>
      </c>
      <c r="B101">
        <v>5</v>
      </c>
      <c r="C101" s="1">
        <v>45244</v>
      </c>
      <c r="D101" t="s">
        <v>972</v>
      </c>
      <c r="E101" t="s">
        <v>973</v>
      </c>
      <c r="F101" t="s">
        <v>134</v>
      </c>
      <c r="G101" t="s">
        <v>974</v>
      </c>
      <c r="H101" t="s">
        <v>975</v>
      </c>
      <c r="I101" t="s">
        <v>976</v>
      </c>
      <c r="J101" t="s">
        <v>977</v>
      </c>
      <c r="K101" t="s">
        <v>977</v>
      </c>
      <c r="L101" t="s">
        <v>978</v>
      </c>
      <c r="M101" t="s">
        <v>29</v>
      </c>
      <c r="N101" t="s">
        <v>45</v>
      </c>
      <c r="O101" t="s">
        <v>979</v>
      </c>
      <c r="P101" t="s">
        <v>980</v>
      </c>
      <c r="Q101" t="s">
        <v>33</v>
      </c>
      <c r="R101" t="s">
        <v>34</v>
      </c>
      <c r="S101" s="2" t="s">
        <v>216</v>
      </c>
      <c r="T101" t="s">
        <v>49</v>
      </c>
    </row>
    <row r="102" spans="1:20" x14ac:dyDescent="0.35">
      <c r="A102" t="s">
        <v>908</v>
      </c>
      <c r="B102">
        <v>5</v>
      </c>
      <c r="C102" s="1">
        <v>45327</v>
      </c>
      <c r="D102" t="s">
        <v>981</v>
      </c>
      <c r="E102" t="s">
        <v>982</v>
      </c>
      <c r="F102" t="s">
        <v>23</v>
      </c>
      <c r="G102" t="s">
        <v>983</v>
      </c>
      <c r="H102" s="3" t="s">
        <v>984</v>
      </c>
      <c r="I102" s="3" t="s">
        <v>985</v>
      </c>
      <c r="J102" s="3" t="s">
        <v>986</v>
      </c>
      <c r="K102" t="s">
        <v>987</v>
      </c>
      <c r="L102" t="s">
        <v>988</v>
      </c>
      <c r="M102" t="s">
        <v>29</v>
      </c>
      <c r="N102" t="s">
        <v>45</v>
      </c>
      <c r="O102" t="s">
        <v>989</v>
      </c>
      <c r="P102" t="s">
        <v>990</v>
      </c>
      <c r="Q102" t="s">
        <v>33</v>
      </c>
      <c r="R102" t="s">
        <v>34</v>
      </c>
      <c r="S102" s="2" t="s">
        <v>991</v>
      </c>
      <c r="T102" t="s">
        <v>49</v>
      </c>
    </row>
    <row r="103" spans="1:20" x14ac:dyDescent="0.35">
      <c r="A103" t="s">
        <v>908</v>
      </c>
      <c r="B103">
        <v>3</v>
      </c>
      <c r="C103" s="1">
        <v>45317</v>
      </c>
      <c r="D103" t="s">
        <v>992</v>
      </c>
      <c r="E103" t="s">
        <v>993</v>
      </c>
      <c r="F103" t="s">
        <v>994</v>
      </c>
      <c r="G103" t="s">
        <v>995</v>
      </c>
      <c r="H103" t="s">
        <v>996</v>
      </c>
      <c r="I103" t="s">
        <v>997</v>
      </c>
      <c r="J103" t="s">
        <v>998</v>
      </c>
      <c r="K103" t="s">
        <v>998</v>
      </c>
      <c r="L103" t="s">
        <v>999</v>
      </c>
      <c r="M103" t="s">
        <v>29</v>
      </c>
      <c r="N103" t="s">
        <v>45</v>
      </c>
      <c r="O103" t="s">
        <v>1000</v>
      </c>
      <c r="P103" t="s">
        <v>1001</v>
      </c>
      <c r="Q103" t="s">
        <v>33</v>
      </c>
      <c r="R103" t="s">
        <v>34</v>
      </c>
      <c r="S103" s="2" t="s">
        <v>1002</v>
      </c>
      <c r="T103" t="s">
        <v>49</v>
      </c>
    </row>
    <row r="104" spans="1:20" x14ac:dyDescent="0.35">
      <c r="A104" t="s">
        <v>908</v>
      </c>
      <c r="B104">
        <v>2</v>
      </c>
      <c r="C104" s="1">
        <v>45234</v>
      </c>
      <c r="D104" t="s">
        <v>1003</v>
      </c>
      <c r="E104" t="s">
        <v>1004</v>
      </c>
      <c r="F104" t="s">
        <v>134</v>
      </c>
      <c r="G104" t="s">
        <v>178</v>
      </c>
      <c r="H104" t="s">
        <v>1005</v>
      </c>
      <c r="I104" t="s">
        <v>1006</v>
      </c>
      <c r="J104" t="s">
        <v>1007</v>
      </c>
      <c r="K104" t="s">
        <v>1007</v>
      </c>
      <c r="L104" t="s">
        <v>1008</v>
      </c>
      <c r="M104" t="s">
        <v>29</v>
      </c>
      <c r="N104" t="s">
        <v>45</v>
      </c>
      <c r="O104" t="s">
        <v>1009</v>
      </c>
      <c r="P104" t="s">
        <v>1010</v>
      </c>
      <c r="Q104" t="s">
        <v>33</v>
      </c>
      <c r="R104" t="s">
        <v>34</v>
      </c>
      <c r="S104" s="2" t="s">
        <v>1011</v>
      </c>
      <c r="T104" t="s">
        <v>49</v>
      </c>
    </row>
    <row r="105" spans="1:20" x14ac:dyDescent="0.35">
      <c r="A105" t="s">
        <v>908</v>
      </c>
      <c r="B105">
        <v>5</v>
      </c>
      <c r="C105" s="1">
        <v>45328</v>
      </c>
      <c r="D105" t="s">
        <v>1012</v>
      </c>
      <c r="E105" t="s">
        <v>1013</v>
      </c>
      <c r="F105" t="s">
        <v>754</v>
      </c>
      <c r="G105" t="s">
        <v>1014</v>
      </c>
      <c r="H105" t="s">
        <v>1015</v>
      </c>
      <c r="I105" t="s">
        <v>1016</v>
      </c>
      <c r="J105" t="s">
        <v>1017</v>
      </c>
      <c r="K105" t="s">
        <v>1017</v>
      </c>
      <c r="L105" t="s">
        <v>1018</v>
      </c>
      <c r="M105" t="s">
        <v>29</v>
      </c>
      <c r="N105" t="s">
        <v>45</v>
      </c>
      <c r="O105" t="s">
        <v>1019</v>
      </c>
      <c r="P105" t="s">
        <v>1020</v>
      </c>
      <c r="Q105" t="s">
        <v>33</v>
      </c>
      <c r="R105" t="s">
        <v>34</v>
      </c>
      <c r="S105" s="2" t="s">
        <v>1021</v>
      </c>
      <c r="T105" t="s">
        <v>49</v>
      </c>
    </row>
    <row r="106" spans="1:20" x14ac:dyDescent="0.35">
      <c r="A106" t="s">
        <v>908</v>
      </c>
      <c r="B106">
        <v>2</v>
      </c>
      <c r="C106" s="1">
        <v>45332</v>
      </c>
      <c r="D106" t="s">
        <v>1022</v>
      </c>
      <c r="E106" t="s">
        <v>1023</v>
      </c>
      <c r="F106" t="s">
        <v>754</v>
      </c>
      <c r="G106" t="s">
        <v>456</v>
      </c>
      <c r="H106" t="s">
        <v>1024</v>
      </c>
      <c r="I106" s="3" t="s">
        <v>1025</v>
      </c>
      <c r="J106" s="3" t="s">
        <v>1026</v>
      </c>
      <c r="K106" t="s">
        <v>1027</v>
      </c>
      <c r="L106" t="s">
        <v>1028</v>
      </c>
      <c r="M106" t="s">
        <v>29</v>
      </c>
      <c r="N106" t="s">
        <v>30</v>
      </c>
      <c r="O106" t="s">
        <v>1029</v>
      </c>
      <c r="P106" t="s">
        <v>1030</v>
      </c>
      <c r="Q106" t="s">
        <v>33</v>
      </c>
      <c r="R106" t="s">
        <v>34</v>
      </c>
      <c r="S106" s="2" t="s">
        <v>1031</v>
      </c>
      <c r="T106" t="s">
        <v>36</v>
      </c>
    </row>
    <row r="107" spans="1:20" x14ac:dyDescent="0.35">
      <c r="A107" t="s">
        <v>908</v>
      </c>
      <c r="B107">
        <v>3</v>
      </c>
      <c r="C107" s="1">
        <v>45272</v>
      </c>
      <c r="D107" t="s">
        <v>1032</v>
      </c>
      <c r="E107" t="s">
        <v>1033</v>
      </c>
      <c r="F107" t="s">
        <v>63</v>
      </c>
      <c r="G107" t="s">
        <v>1034</v>
      </c>
      <c r="H107" t="s">
        <v>1035</v>
      </c>
      <c r="I107" t="s">
        <v>1036</v>
      </c>
      <c r="J107" t="s">
        <v>1037</v>
      </c>
      <c r="K107" t="s">
        <v>1037</v>
      </c>
      <c r="L107" t="s">
        <v>1038</v>
      </c>
      <c r="M107" t="s">
        <v>29</v>
      </c>
      <c r="N107" t="s">
        <v>30</v>
      </c>
      <c r="O107" t="s">
        <v>1039</v>
      </c>
      <c r="P107" t="s">
        <v>1040</v>
      </c>
      <c r="Q107" t="s">
        <v>33</v>
      </c>
      <c r="R107" t="s">
        <v>34</v>
      </c>
      <c r="S107" s="2" t="s">
        <v>1041</v>
      </c>
      <c r="T107" t="s">
        <v>36</v>
      </c>
    </row>
    <row r="108" spans="1:20" x14ac:dyDescent="0.35">
      <c r="A108" t="s">
        <v>908</v>
      </c>
      <c r="B108">
        <v>4</v>
      </c>
      <c r="C108" s="1">
        <v>45314</v>
      </c>
      <c r="D108" t="s">
        <v>1042</v>
      </c>
      <c r="E108" t="s">
        <v>1043</v>
      </c>
      <c r="F108" t="s">
        <v>23</v>
      </c>
      <c r="G108" t="s">
        <v>1044</v>
      </c>
      <c r="H108" s="3" t="s">
        <v>1045</v>
      </c>
      <c r="I108" t="s">
        <v>1046</v>
      </c>
      <c r="J108" s="3" t="s">
        <v>1047</v>
      </c>
      <c r="K108" t="s">
        <v>1048</v>
      </c>
      <c r="L108" t="s">
        <v>1049</v>
      </c>
      <c r="M108" t="s">
        <v>29</v>
      </c>
      <c r="N108" t="s">
        <v>45</v>
      </c>
      <c r="O108" t="s">
        <v>1050</v>
      </c>
      <c r="P108" t="s">
        <v>1051</v>
      </c>
      <c r="Q108" t="s">
        <v>33</v>
      </c>
      <c r="R108" t="s">
        <v>34</v>
      </c>
      <c r="S108" s="2" t="s">
        <v>1052</v>
      </c>
      <c r="T108" t="s">
        <v>49</v>
      </c>
    </row>
    <row r="109" spans="1:20" x14ac:dyDescent="0.35">
      <c r="A109" t="s">
        <v>908</v>
      </c>
      <c r="B109">
        <v>3</v>
      </c>
      <c r="C109" s="1">
        <v>45300</v>
      </c>
      <c r="D109" t="s">
        <v>1053</v>
      </c>
      <c r="E109" t="s">
        <v>1054</v>
      </c>
      <c r="F109" t="s">
        <v>994</v>
      </c>
      <c r="G109" t="s">
        <v>1055</v>
      </c>
      <c r="H109" t="s">
        <v>1056</v>
      </c>
      <c r="I109" t="s">
        <v>1057</v>
      </c>
      <c r="J109" t="s">
        <v>1058</v>
      </c>
      <c r="K109" t="s">
        <v>1058</v>
      </c>
      <c r="L109" t="s">
        <v>1059</v>
      </c>
      <c r="M109" t="s">
        <v>29</v>
      </c>
      <c r="N109" t="s">
        <v>45</v>
      </c>
      <c r="O109" t="s">
        <v>1060</v>
      </c>
      <c r="P109" t="s">
        <v>1061</v>
      </c>
      <c r="Q109" t="s">
        <v>33</v>
      </c>
      <c r="R109" t="s">
        <v>34</v>
      </c>
      <c r="S109" s="2" t="s">
        <v>1062</v>
      </c>
      <c r="T109" t="s">
        <v>49</v>
      </c>
    </row>
    <row r="110" spans="1:20" x14ac:dyDescent="0.35">
      <c r="A110" t="s">
        <v>908</v>
      </c>
      <c r="B110">
        <v>2</v>
      </c>
      <c r="C110" s="1">
        <v>45285</v>
      </c>
      <c r="D110" t="s">
        <v>1063</v>
      </c>
      <c r="E110" t="s">
        <v>1064</v>
      </c>
      <c r="F110" t="s">
        <v>63</v>
      </c>
      <c r="G110" t="s">
        <v>1065</v>
      </c>
      <c r="H110" t="s">
        <v>1066</v>
      </c>
      <c r="I110" s="3" t="s">
        <v>1067</v>
      </c>
      <c r="J110" s="3" t="s">
        <v>1068</v>
      </c>
      <c r="K110" t="s">
        <v>1069</v>
      </c>
      <c r="L110" t="s">
        <v>1070</v>
      </c>
      <c r="M110" t="s">
        <v>29</v>
      </c>
      <c r="N110" t="s">
        <v>45</v>
      </c>
      <c r="O110" t="s">
        <v>1071</v>
      </c>
      <c r="P110" t="s">
        <v>1072</v>
      </c>
      <c r="Q110" t="s">
        <v>33</v>
      </c>
      <c r="R110" t="s">
        <v>34</v>
      </c>
      <c r="S110" s="2" t="s">
        <v>1073</v>
      </c>
      <c r="T110" t="s">
        <v>49</v>
      </c>
    </row>
    <row r="111" spans="1:20" x14ac:dyDescent="0.35">
      <c r="A111" t="s">
        <v>908</v>
      </c>
      <c r="B111">
        <v>1</v>
      </c>
      <c r="C111" s="1">
        <v>45250</v>
      </c>
      <c r="D111" t="s">
        <v>1074</v>
      </c>
      <c r="E111" t="s">
        <v>1075</v>
      </c>
      <c r="F111" t="s">
        <v>134</v>
      </c>
      <c r="G111" t="s">
        <v>456</v>
      </c>
      <c r="H111" t="s">
        <v>1076</v>
      </c>
      <c r="I111" t="s">
        <v>1077</v>
      </c>
      <c r="J111" t="s">
        <v>1078</v>
      </c>
      <c r="K111" t="s">
        <v>1078</v>
      </c>
      <c r="L111" t="s">
        <v>1079</v>
      </c>
      <c r="M111" t="s">
        <v>29</v>
      </c>
      <c r="N111" t="s">
        <v>264</v>
      </c>
      <c r="O111" t="s">
        <v>1080</v>
      </c>
      <c r="P111" t="s">
        <v>1081</v>
      </c>
      <c r="Q111" t="s">
        <v>33</v>
      </c>
      <c r="R111" t="s">
        <v>34</v>
      </c>
      <c r="S111" s="2" t="s">
        <v>1082</v>
      </c>
      <c r="T111" t="s">
        <v>268</v>
      </c>
    </row>
    <row r="112" spans="1:20" x14ac:dyDescent="0.35">
      <c r="A112" t="s">
        <v>908</v>
      </c>
      <c r="B112">
        <v>4</v>
      </c>
      <c r="C112" s="1">
        <v>45327</v>
      </c>
      <c r="D112" t="s">
        <v>1083</v>
      </c>
      <c r="E112" t="s">
        <v>1084</v>
      </c>
      <c r="F112" t="s">
        <v>134</v>
      </c>
      <c r="G112" t="s">
        <v>1085</v>
      </c>
      <c r="H112" s="3" t="s">
        <v>1086</v>
      </c>
      <c r="I112" s="3" t="s">
        <v>1087</v>
      </c>
      <c r="J112" s="3" t="s">
        <v>1088</v>
      </c>
      <c r="K112" t="s">
        <v>1089</v>
      </c>
      <c r="L112" t="s">
        <v>1090</v>
      </c>
      <c r="M112" t="s">
        <v>29</v>
      </c>
      <c r="N112" t="s">
        <v>45</v>
      </c>
      <c r="O112" t="s">
        <v>1091</v>
      </c>
      <c r="P112" t="s">
        <v>1092</v>
      </c>
      <c r="Q112" t="s">
        <v>33</v>
      </c>
      <c r="R112" t="s">
        <v>34</v>
      </c>
      <c r="S112" s="2" t="s">
        <v>1093</v>
      </c>
      <c r="T112" t="s">
        <v>49</v>
      </c>
    </row>
    <row r="113" spans="1:20" x14ac:dyDescent="0.35">
      <c r="A113" t="s">
        <v>908</v>
      </c>
      <c r="B113">
        <v>4</v>
      </c>
      <c r="C113" s="1">
        <v>45272</v>
      </c>
      <c r="D113" t="s">
        <v>1094</v>
      </c>
      <c r="E113" t="s">
        <v>1095</v>
      </c>
      <c r="F113" t="s">
        <v>156</v>
      </c>
      <c r="G113" t="s">
        <v>1096</v>
      </c>
      <c r="H113" s="3" t="s">
        <v>1097</v>
      </c>
      <c r="I113" s="3" t="s">
        <v>1098</v>
      </c>
      <c r="J113" s="3" t="s">
        <v>1099</v>
      </c>
      <c r="K113" t="s">
        <v>1100</v>
      </c>
      <c r="L113" t="s">
        <v>1101</v>
      </c>
      <c r="M113" t="s">
        <v>29</v>
      </c>
      <c r="N113" t="s">
        <v>45</v>
      </c>
      <c r="O113" t="s">
        <v>1102</v>
      </c>
      <c r="P113" t="s">
        <v>1103</v>
      </c>
      <c r="Q113" t="s">
        <v>33</v>
      </c>
      <c r="R113" t="s">
        <v>34</v>
      </c>
      <c r="S113" s="2" t="s">
        <v>1104</v>
      </c>
      <c r="T113" t="s">
        <v>49</v>
      </c>
    </row>
    <row r="114" spans="1:20" x14ac:dyDescent="0.35">
      <c r="A114" t="s">
        <v>908</v>
      </c>
      <c r="B114">
        <v>2</v>
      </c>
      <c r="C114" s="1">
        <v>45322</v>
      </c>
      <c r="D114" t="s">
        <v>1105</v>
      </c>
      <c r="E114" t="s">
        <v>1106</v>
      </c>
      <c r="F114" t="s">
        <v>52</v>
      </c>
      <c r="G114" t="s">
        <v>1085</v>
      </c>
      <c r="H114" t="s">
        <v>1107</v>
      </c>
      <c r="I114" s="3" t="s">
        <v>1108</v>
      </c>
      <c r="J114" s="3" t="s">
        <v>1109</v>
      </c>
      <c r="K114" t="s">
        <v>1110</v>
      </c>
      <c r="L114" t="s">
        <v>1111</v>
      </c>
      <c r="M114" t="s">
        <v>29</v>
      </c>
      <c r="N114" t="s">
        <v>30</v>
      </c>
      <c r="O114" t="s">
        <v>1112</v>
      </c>
      <c r="P114" t="s">
        <v>1113</v>
      </c>
      <c r="Q114" t="s">
        <v>33</v>
      </c>
      <c r="R114" t="s">
        <v>34</v>
      </c>
      <c r="S114">
        <v>1.04768967628479</v>
      </c>
      <c r="T114" t="s">
        <v>36</v>
      </c>
    </row>
    <row r="115" spans="1:20" x14ac:dyDescent="0.35">
      <c r="A115" t="s">
        <v>908</v>
      </c>
      <c r="B115">
        <v>3</v>
      </c>
      <c r="C115" s="1">
        <v>45336</v>
      </c>
      <c r="D115" t="s">
        <v>1114</v>
      </c>
      <c r="E115" t="s">
        <v>1115</v>
      </c>
      <c r="F115" t="s">
        <v>63</v>
      </c>
      <c r="G115" t="s">
        <v>1085</v>
      </c>
      <c r="H115" s="3" t="s">
        <v>1116</v>
      </c>
      <c r="I115" s="3" t="s">
        <v>1117</v>
      </c>
      <c r="J115" s="3" t="s">
        <v>1118</v>
      </c>
      <c r="K115" t="s">
        <v>1119</v>
      </c>
      <c r="L115" t="s">
        <v>1120</v>
      </c>
      <c r="M115" t="s">
        <v>29</v>
      </c>
      <c r="N115" t="s">
        <v>45</v>
      </c>
      <c r="O115" t="s">
        <v>1121</v>
      </c>
      <c r="P115" t="s">
        <v>1122</v>
      </c>
      <c r="Q115" t="s">
        <v>33</v>
      </c>
      <c r="R115" t="s">
        <v>34</v>
      </c>
      <c r="S115" s="2" t="s">
        <v>1123</v>
      </c>
      <c r="T115" t="s">
        <v>49</v>
      </c>
    </row>
    <row r="116" spans="1:20" x14ac:dyDescent="0.35">
      <c r="A116" t="s">
        <v>908</v>
      </c>
      <c r="B116">
        <v>1</v>
      </c>
      <c r="C116" s="1">
        <v>45335</v>
      </c>
      <c r="D116" t="s">
        <v>1124</v>
      </c>
      <c r="E116" t="s">
        <v>1125</v>
      </c>
      <c r="F116" t="s">
        <v>156</v>
      </c>
      <c r="G116" t="s">
        <v>178</v>
      </c>
      <c r="H116" t="s">
        <v>1126</v>
      </c>
      <c r="I116" t="s">
        <v>1127</v>
      </c>
      <c r="J116" t="s">
        <v>1128</v>
      </c>
      <c r="K116" t="s">
        <v>1128</v>
      </c>
      <c r="L116" t="s">
        <v>1129</v>
      </c>
      <c r="M116" t="s">
        <v>29</v>
      </c>
      <c r="N116" t="s">
        <v>30</v>
      </c>
      <c r="O116" t="s">
        <v>1130</v>
      </c>
      <c r="P116" t="s">
        <v>1131</v>
      </c>
      <c r="Q116" t="s">
        <v>33</v>
      </c>
      <c r="R116" t="s">
        <v>34</v>
      </c>
      <c r="S116" s="2" t="s">
        <v>606</v>
      </c>
      <c r="T116" t="s">
        <v>36</v>
      </c>
    </row>
    <row r="117" spans="1:20" x14ac:dyDescent="0.35">
      <c r="A117" t="s">
        <v>908</v>
      </c>
      <c r="B117">
        <v>4</v>
      </c>
      <c r="C117" s="1">
        <v>45335</v>
      </c>
      <c r="D117" t="s">
        <v>1132</v>
      </c>
      <c r="E117" t="s">
        <v>1133</v>
      </c>
      <c r="F117" t="s">
        <v>63</v>
      </c>
      <c r="G117" t="s">
        <v>1134</v>
      </c>
      <c r="H117" s="3" t="s">
        <v>1135</v>
      </c>
      <c r="I117" s="3" t="s">
        <v>1136</v>
      </c>
      <c r="J117" s="3" t="s">
        <v>1137</v>
      </c>
      <c r="K117" t="s">
        <v>1138</v>
      </c>
      <c r="L117" t="s">
        <v>1139</v>
      </c>
      <c r="M117" t="s">
        <v>29</v>
      </c>
      <c r="N117" t="s">
        <v>30</v>
      </c>
      <c r="O117" t="s">
        <v>1140</v>
      </c>
      <c r="P117" t="s">
        <v>1141</v>
      </c>
      <c r="Q117" t="s">
        <v>33</v>
      </c>
      <c r="R117" t="s">
        <v>34</v>
      </c>
      <c r="S117" s="2" t="s">
        <v>606</v>
      </c>
      <c r="T117" t="s">
        <v>36</v>
      </c>
    </row>
    <row r="118" spans="1:20" x14ac:dyDescent="0.35">
      <c r="A118" t="s">
        <v>908</v>
      </c>
      <c r="B118">
        <v>3</v>
      </c>
      <c r="C118" s="1">
        <v>45314</v>
      </c>
      <c r="D118" t="s">
        <v>1142</v>
      </c>
      <c r="E118" t="s">
        <v>1143</v>
      </c>
      <c r="F118" t="s">
        <v>63</v>
      </c>
      <c r="G118" t="s">
        <v>1144</v>
      </c>
      <c r="H118" t="s">
        <v>1145</v>
      </c>
      <c r="I118" t="s">
        <v>1146</v>
      </c>
      <c r="J118" t="s">
        <v>1147</v>
      </c>
      <c r="K118" t="s">
        <v>1147</v>
      </c>
      <c r="L118" t="s">
        <v>1148</v>
      </c>
      <c r="M118" t="s">
        <v>29</v>
      </c>
      <c r="N118" t="s">
        <v>30</v>
      </c>
      <c r="O118" t="s">
        <v>1149</v>
      </c>
      <c r="P118" t="s">
        <v>1150</v>
      </c>
      <c r="Q118" t="s">
        <v>33</v>
      </c>
      <c r="R118" t="s">
        <v>34</v>
      </c>
      <c r="S118" s="2" t="s">
        <v>1151</v>
      </c>
      <c r="T118" t="s">
        <v>36</v>
      </c>
    </row>
    <row r="119" spans="1:20" x14ac:dyDescent="0.35">
      <c r="A119" t="s">
        <v>908</v>
      </c>
      <c r="B119">
        <v>5</v>
      </c>
      <c r="C119" s="1">
        <v>45201</v>
      </c>
      <c r="D119" t="s">
        <v>1152</v>
      </c>
      <c r="E119" t="s">
        <v>1153</v>
      </c>
      <c r="F119" t="s">
        <v>63</v>
      </c>
      <c r="G119" t="s">
        <v>1154</v>
      </c>
      <c r="H119" t="s">
        <v>1155</v>
      </c>
      <c r="I119" t="s">
        <v>1156</v>
      </c>
      <c r="J119" t="s">
        <v>1157</v>
      </c>
      <c r="K119" t="s">
        <v>1157</v>
      </c>
      <c r="L119" t="s">
        <v>1158</v>
      </c>
      <c r="M119" t="s">
        <v>29</v>
      </c>
      <c r="N119" t="s">
        <v>45</v>
      </c>
      <c r="O119" t="s">
        <v>1159</v>
      </c>
      <c r="P119" t="s">
        <v>1160</v>
      </c>
      <c r="Q119" t="s">
        <v>33</v>
      </c>
      <c r="R119" t="s">
        <v>34</v>
      </c>
      <c r="S119" s="2" t="s">
        <v>1161</v>
      </c>
      <c r="T119" t="s">
        <v>49</v>
      </c>
    </row>
    <row r="120" spans="1:20" x14ac:dyDescent="0.35">
      <c r="A120" t="s">
        <v>908</v>
      </c>
      <c r="B120">
        <v>1</v>
      </c>
      <c r="C120" s="1">
        <v>45313</v>
      </c>
      <c r="D120" t="s">
        <v>1162</v>
      </c>
      <c r="E120" t="s">
        <v>1106</v>
      </c>
      <c r="F120" t="s">
        <v>754</v>
      </c>
      <c r="G120" t="s">
        <v>1085</v>
      </c>
      <c r="H120" t="s">
        <v>1163</v>
      </c>
      <c r="I120" t="s">
        <v>1164</v>
      </c>
      <c r="J120" t="s">
        <v>1165</v>
      </c>
      <c r="K120" t="s">
        <v>1165</v>
      </c>
      <c r="L120" t="s">
        <v>1166</v>
      </c>
      <c r="M120" t="s">
        <v>29</v>
      </c>
      <c r="N120" t="s">
        <v>30</v>
      </c>
      <c r="O120" t="s">
        <v>1167</v>
      </c>
      <c r="P120" t="s">
        <v>1168</v>
      </c>
      <c r="Q120" t="s">
        <v>33</v>
      </c>
      <c r="R120" t="s">
        <v>34</v>
      </c>
      <c r="S120" s="2" t="s">
        <v>1169</v>
      </c>
      <c r="T120" t="s">
        <v>36</v>
      </c>
    </row>
    <row r="121" spans="1:20" x14ac:dyDescent="0.35">
      <c r="A121" t="s">
        <v>908</v>
      </c>
      <c r="B121">
        <v>3</v>
      </c>
      <c r="C121" s="1">
        <v>45329</v>
      </c>
      <c r="D121" t="s">
        <v>1170</v>
      </c>
      <c r="E121" t="s">
        <v>1171</v>
      </c>
      <c r="F121" t="s">
        <v>198</v>
      </c>
      <c r="H121" t="s">
        <v>1172</v>
      </c>
      <c r="I121" t="s">
        <v>1173</v>
      </c>
      <c r="J121" t="s">
        <v>1174</v>
      </c>
      <c r="K121" t="s">
        <v>1174</v>
      </c>
      <c r="L121" t="s">
        <v>1175</v>
      </c>
      <c r="M121" t="s">
        <v>29</v>
      </c>
      <c r="N121" t="s">
        <v>30</v>
      </c>
      <c r="O121" t="s">
        <v>1176</v>
      </c>
      <c r="P121" t="s">
        <v>1177</v>
      </c>
      <c r="Q121" t="s">
        <v>33</v>
      </c>
      <c r="R121" t="s">
        <v>34</v>
      </c>
      <c r="S121" s="2" t="s">
        <v>1178</v>
      </c>
      <c r="T121" t="s">
        <v>36</v>
      </c>
    </row>
    <row r="122" spans="1:20" x14ac:dyDescent="0.35">
      <c r="A122" t="s">
        <v>908</v>
      </c>
      <c r="B122">
        <v>4</v>
      </c>
      <c r="C122" s="1">
        <v>45328</v>
      </c>
      <c r="D122" t="s">
        <v>1179</v>
      </c>
      <c r="E122" t="s">
        <v>1180</v>
      </c>
      <c r="F122" t="s">
        <v>754</v>
      </c>
      <c r="G122" t="s">
        <v>1181</v>
      </c>
      <c r="H122" s="3" t="s">
        <v>1182</v>
      </c>
      <c r="I122" s="3" t="s">
        <v>1183</v>
      </c>
      <c r="J122" s="3" t="s">
        <v>1184</v>
      </c>
      <c r="K122" t="s">
        <v>1185</v>
      </c>
      <c r="L122" t="s">
        <v>1186</v>
      </c>
      <c r="M122" t="s">
        <v>29</v>
      </c>
      <c r="N122" t="s">
        <v>30</v>
      </c>
      <c r="O122" t="s">
        <v>1187</v>
      </c>
      <c r="P122" t="s">
        <v>1188</v>
      </c>
      <c r="Q122" t="s">
        <v>33</v>
      </c>
      <c r="R122" t="s">
        <v>34</v>
      </c>
      <c r="S122" s="2" t="s">
        <v>1189</v>
      </c>
      <c r="T122" t="s">
        <v>36</v>
      </c>
    </row>
    <row r="123" spans="1:20" x14ac:dyDescent="0.35">
      <c r="A123" t="s">
        <v>908</v>
      </c>
      <c r="B123">
        <v>3</v>
      </c>
      <c r="C123" s="1">
        <v>45315</v>
      </c>
      <c r="D123" t="s">
        <v>1190</v>
      </c>
      <c r="E123" t="s">
        <v>1191</v>
      </c>
      <c r="F123" t="s">
        <v>315</v>
      </c>
      <c r="H123" s="3" t="s">
        <v>1192</v>
      </c>
      <c r="I123" s="3" t="s">
        <v>1193</v>
      </c>
      <c r="J123" s="3" t="s">
        <v>1194</v>
      </c>
      <c r="K123" t="s">
        <v>1195</v>
      </c>
      <c r="L123" t="s">
        <v>1196</v>
      </c>
      <c r="M123" t="s">
        <v>29</v>
      </c>
      <c r="N123" t="s">
        <v>45</v>
      </c>
      <c r="O123" t="s">
        <v>1197</v>
      </c>
      <c r="P123" t="s">
        <v>1198</v>
      </c>
      <c r="Q123" t="s">
        <v>33</v>
      </c>
      <c r="R123" t="s">
        <v>34</v>
      </c>
      <c r="S123" s="2" t="s">
        <v>1199</v>
      </c>
      <c r="T123" t="s">
        <v>49</v>
      </c>
    </row>
    <row r="124" spans="1:20" x14ac:dyDescent="0.35">
      <c r="A124" t="s">
        <v>908</v>
      </c>
      <c r="B124">
        <v>5</v>
      </c>
      <c r="C124" s="1">
        <v>45332</v>
      </c>
      <c r="D124" t="s">
        <v>1200</v>
      </c>
      <c r="E124" t="s">
        <v>1201</v>
      </c>
      <c r="F124" t="s">
        <v>754</v>
      </c>
      <c r="G124" t="s">
        <v>1085</v>
      </c>
      <c r="H124" t="s">
        <v>1202</v>
      </c>
      <c r="I124" t="s">
        <v>1203</v>
      </c>
      <c r="J124" t="s">
        <v>1204</v>
      </c>
      <c r="K124" t="s">
        <v>1204</v>
      </c>
      <c r="L124" t="s">
        <v>1204</v>
      </c>
      <c r="M124" t="s">
        <v>29</v>
      </c>
      <c r="N124" t="s">
        <v>30</v>
      </c>
      <c r="O124" t="s">
        <v>1205</v>
      </c>
      <c r="P124" t="s">
        <v>1206</v>
      </c>
      <c r="Q124" t="s">
        <v>33</v>
      </c>
      <c r="R124" t="s">
        <v>34</v>
      </c>
      <c r="S124" s="2" t="s">
        <v>1207</v>
      </c>
      <c r="T124" t="s">
        <v>36</v>
      </c>
    </row>
    <row r="125" spans="1:20" x14ac:dyDescent="0.35">
      <c r="A125" t="s">
        <v>908</v>
      </c>
      <c r="B125">
        <v>3</v>
      </c>
      <c r="C125" s="1">
        <v>45327</v>
      </c>
      <c r="D125" t="s">
        <v>1208</v>
      </c>
      <c r="E125" t="s">
        <v>1209</v>
      </c>
      <c r="F125" t="s">
        <v>994</v>
      </c>
      <c r="H125" t="s">
        <v>1210</v>
      </c>
      <c r="I125" t="s">
        <v>1211</v>
      </c>
      <c r="J125" t="s">
        <v>1212</v>
      </c>
      <c r="K125" t="s">
        <v>1212</v>
      </c>
      <c r="L125" t="s">
        <v>1213</v>
      </c>
      <c r="M125" t="s">
        <v>29</v>
      </c>
      <c r="N125" t="s">
        <v>30</v>
      </c>
      <c r="O125" t="s">
        <v>1214</v>
      </c>
      <c r="P125" t="s">
        <v>1215</v>
      </c>
      <c r="Q125" t="s">
        <v>33</v>
      </c>
      <c r="R125" t="s">
        <v>34</v>
      </c>
      <c r="S125" s="2" t="s">
        <v>1216</v>
      </c>
      <c r="T125" t="s">
        <v>36</v>
      </c>
    </row>
    <row r="126" spans="1:20" x14ac:dyDescent="0.35">
      <c r="A126" t="s">
        <v>908</v>
      </c>
      <c r="B126">
        <v>4</v>
      </c>
      <c r="C126" s="1">
        <v>45307</v>
      </c>
      <c r="D126" t="s">
        <v>1217</v>
      </c>
      <c r="E126" t="s">
        <v>1218</v>
      </c>
      <c r="F126" t="s">
        <v>23</v>
      </c>
      <c r="G126" t="s">
        <v>1219</v>
      </c>
      <c r="H126" t="e">
        <v>#NAME?</v>
      </c>
      <c r="I126" t="e">
        <v>#NAME?</v>
      </c>
      <c r="J126" t="s">
        <v>281</v>
      </c>
      <c r="K126" t="s">
        <v>281</v>
      </c>
      <c r="L126" t="s">
        <v>281</v>
      </c>
      <c r="M126" t="s">
        <v>29</v>
      </c>
      <c r="N126" t="s">
        <v>30</v>
      </c>
      <c r="O126" t="s">
        <v>282</v>
      </c>
      <c r="P126" t="s">
        <v>283</v>
      </c>
      <c r="Q126" t="s">
        <v>33</v>
      </c>
      <c r="R126" t="s">
        <v>34</v>
      </c>
      <c r="S126" s="2" t="s">
        <v>284</v>
      </c>
      <c r="T126" t="s">
        <v>36</v>
      </c>
    </row>
    <row r="127" spans="1:20" x14ac:dyDescent="0.35">
      <c r="A127" t="s">
        <v>908</v>
      </c>
      <c r="B127">
        <v>1</v>
      </c>
      <c r="C127" s="1">
        <v>45330</v>
      </c>
      <c r="D127" t="s">
        <v>1220</v>
      </c>
      <c r="E127" t="s">
        <v>1221</v>
      </c>
      <c r="F127" t="s">
        <v>134</v>
      </c>
      <c r="G127" t="s">
        <v>1222</v>
      </c>
      <c r="H127" s="3" t="s">
        <v>1223</v>
      </c>
      <c r="I127" s="3" t="s">
        <v>1224</v>
      </c>
      <c r="J127" s="3" t="s">
        <v>1225</v>
      </c>
      <c r="K127" t="s">
        <v>1226</v>
      </c>
      <c r="L127" t="s">
        <v>1227</v>
      </c>
      <c r="M127" t="s">
        <v>29</v>
      </c>
      <c r="N127" t="s">
        <v>45</v>
      </c>
      <c r="O127" t="s">
        <v>1228</v>
      </c>
      <c r="P127" t="s">
        <v>1229</v>
      </c>
      <c r="Q127" t="s">
        <v>33</v>
      </c>
      <c r="R127" t="s">
        <v>34</v>
      </c>
      <c r="S127" s="2" t="s">
        <v>1230</v>
      </c>
      <c r="T127" t="s">
        <v>49</v>
      </c>
    </row>
    <row r="128" spans="1:20" x14ac:dyDescent="0.35">
      <c r="A128" t="s">
        <v>908</v>
      </c>
      <c r="B128">
        <v>1</v>
      </c>
      <c r="C128" s="1">
        <v>45276</v>
      </c>
      <c r="D128" t="s">
        <v>1231</v>
      </c>
      <c r="E128" t="s">
        <v>1232</v>
      </c>
      <c r="F128" t="s">
        <v>198</v>
      </c>
      <c r="H128" s="3" t="s">
        <v>1233</v>
      </c>
      <c r="I128" s="3" t="s">
        <v>1234</v>
      </c>
      <c r="J128" s="3" t="s">
        <v>1235</v>
      </c>
      <c r="K128" t="s">
        <v>1236</v>
      </c>
      <c r="L128" t="s">
        <v>1237</v>
      </c>
      <c r="M128" t="s">
        <v>29</v>
      </c>
      <c r="N128" t="s">
        <v>45</v>
      </c>
      <c r="O128" t="s">
        <v>1238</v>
      </c>
      <c r="P128" t="s">
        <v>1239</v>
      </c>
      <c r="Q128" t="s">
        <v>33</v>
      </c>
      <c r="R128" t="s">
        <v>34</v>
      </c>
      <c r="S128" s="2" t="s">
        <v>1240</v>
      </c>
      <c r="T128" t="s">
        <v>49</v>
      </c>
    </row>
    <row r="129" spans="1:20" x14ac:dyDescent="0.35">
      <c r="A129" t="s">
        <v>908</v>
      </c>
      <c r="B129">
        <v>3</v>
      </c>
      <c r="C129" s="1">
        <v>45204</v>
      </c>
      <c r="D129" t="s">
        <v>1241</v>
      </c>
      <c r="E129" t="s">
        <v>1004</v>
      </c>
      <c r="F129" t="s">
        <v>134</v>
      </c>
      <c r="G129" t="s">
        <v>1242</v>
      </c>
      <c r="H129" t="s">
        <v>1243</v>
      </c>
      <c r="I129" t="s">
        <v>1244</v>
      </c>
      <c r="J129" t="s">
        <v>1245</v>
      </c>
      <c r="K129" t="s">
        <v>1245</v>
      </c>
      <c r="L129" t="s">
        <v>1246</v>
      </c>
      <c r="M129" t="s">
        <v>29</v>
      </c>
      <c r="N129" t="s">
        <v>45</v>
      </c>
      <c r="O129" t="s">
        <v>1247</v>
      </c>
      <c r="P129" t="s">
        <v>1248</v>
      </c>
      <c r="Q129" t="s">
        <v>33</v>
      </c>
      <c r="R129" t="s">
        <v>34</v>
      </c>
      <c r="S129" s="2" t="s">
        <v>1249</v>
      </c>
      <c r="T129" t="s">
        <v>49</v>
      </c>
    </row>
    <row r="130" spans="1:20" x14ac:dyDescent="0.35">
      <c r="A130" t="s">
        <v>908</v>
      </c>
      <c r="B130">
        <v>2</v>
      </c>
      <c r="C130" s="1">
        <v>45251</v>
      </c>
      <c r="D130" t="s">
        <v>1250</v>
      </c>
      <c r="E130" t="s">
        <v>1004</v>
      </c>
      <c r="F130" t="s">
        <v>52</v>
      </c>
      <c r="G130" t="s">
        <v>259</v>
      </c>
      <c r="H130" t="s">
        <v>1251</v>
      </c>
      <c r="I130" s="3" t="s">
        <v>1252</v>
      </c>
      <c r="J130" s="3" t="s">
        <v>1253</v>
      </c>
      <c r="K130" t="s">
        <v>1254</v>
      </c>
      <c r="L130" t="s">
        <v>1255</v>
      </c>
      <c r="M130" t="s">
        <v>29</v>
      </c>
      <c r="N130" t="s">
        <v>30</v>
      </c>
      <c r="O130" t="s">
        <v>1256</v>
      </c>
      <c r="P130" t="s">
        <v>1257</v>
      </c>
      <c r="Q130" t="s">
        <v>33</v>
      </c>
      <c r="R130" t="s">
        <v>34</v>
      </c>
      <c r="S130" s="2" t="s">
        <v>1258</v>
      </c>
      <c r="T130" t="s">
        <v>36</v>
      </c>
    </row>
    <row r="131" spans="1:20" x14ac:dyDescent="0.35">
      <c r="A131" t="s">
        <v>908</v>
      </c>
      <c r="B131">
        <v>4</v>
      </c>
      <c r="C131" s="1">
        <v>45297</v>
      </c>
      <c r="D131" t="s">
        <v>1259</v>
      </c>
      <c r="E131" t="s">
        <v>1260</v>
      </c>
      <c r="F131" t="s">
        <v>994</v>
      </c>
      <c r="H131" s="3" t="s">
        <v>1261</v>
      </c>
      <c r="I131" t="s">
        <v>1262</v>
      </c>
      <c r="J131" s="3" t="s">
        <v>1263</v>
      </c>
      <c r="K131" t="s">
        <v>1264</v>
      </c>
      <c r="L131" t="s">
        <v>1265</v>
      </c>
      <c r="M131" t="s">
        <v>29</v>
      </c>
      <c r="N131" t="s">
        <v>45</v>
      </c>
      <c r="O131" t="s">
        <v>1266</v>
      </c>
      <c r="P131" t="s">
        <v>1267</v>
      </c>
      <c r="Q131" t="s">
        <v>33</v>
      </c>
      <c r="R131" t="s">
        <v>34</v>
      </c>
      <c r="S131" s="2" t="s">
        <v>1268</v>
      </c>
      <c r="T131" t="s">
        <v>49</v>
      </c>
    </row>
    <row r="132" spans="1:20" x14ac:dyDescent="0.35">
      <c r="A132" t="s">
        <v>908</v>
      </c>
      <c r="B132">
        <v>4</v>
      </c>
      <c r="C132" s="1">
        <v>45299</v>
      </c>
      <c r="D132" t="s">
        <v>1269</v>
      </c>
      <c r="E132" t="s">
        <v>1270</v>
      </c>
      <c r="F132" t="s">
        <v>134</v>
      </c>
      <c r="G132" t="s">
        <v>1271</v>
      </c>
      <c r="H132" s="3" t="s">
        <v>1272</v>
      </c>
      <c r="I132" s="3" t="s">
        <v>1273</v>
      </c>
      <c r="J132" s="3" t="s">
        <v>1274</v>
      </c>
      <c r="K132" t="s">
        <v>1275</v>
      </c>
      <c r="L132" t="s">
        <v>1276</v>
      </c>
      <c r="M132" t="s">
        <v>29</v>
      </c>
      <c r="N132" t="s">
        <v>45</v>
      </c>
      <c r="O132" t="s">
        <v>1277</v>
      </c>
      <c r="P132" t="s">
        <v>1278</v>
      </c>
      <c r="Q132" t="s">
        <v>33</v>
      </c>
      <c r="R132" t="s">
        <v>34</v>
      </c>
      <c r="S132" s="2" t="s">
        <v>1279</v>
      </c>
      <c r="T132" t="s">
        <v>49</v>
      </c>
    </row>
    <row r="133" spans="1:20" x14ac:dyDescent="0.35">
      <c r="A133" t="s">
        <v>908</v>
      </c>
      <c r="B133">
        <v>3</v>
      </c>
      <c r="C133" s="1">
        <v>45307</v>
      </c>
      <c r="D133" t="s">
        <v>1280</v>
      </c>
      <c r="E133" t="s">
        <v>1281</v>
      </c>
      <c r="F133" t="s">
        <v>994</v>
      </c>
      <c r="H133" s="3" t="s">
        <v>1282</v>
      </c>
      <c r="I133" s="3" t="s">
        <v>1283</v>
      </c>
      <c r="J133" s="3" t="s">
        <v>1284</v>
      </c>
      <c r="K133" t="s">
        <v>1285</v>
      </c>
      <c r="L133" t="s">
        <v>1286</v>
      </c>
      <c r="M133" t="s">
        <v>29</v>
      </c>
      <c r="N133" t="s">
        <v>45</v>
      </c>
      <c r="O133" t="s">
        <v>1287</v>
      </c>
      <c r="P133" t="s">
        <v>1288</v>
      </c>
      <c r="Q133" t="s">
        <v>33</v>
      </c>
      <c r="R133" t="s">
        <v>34</v>
      </c>
      <c r="S133">
        <v>1.0477002859115601</v>
      </c>
      <c r="T133" t="s">
        <v>49</v>
      </c>
    </row>
    <row r="134" spans="1:20" x14ac:dyDescent="0.35">
      <c r="A134" t="s">
        <v>908</v>
      </c>
      <c r="B134">
        <v>5</v>
      </c>
      <c r="C134" s="1">
        <v>45333</v>
      </c>
      <c r="D134" t="s">
        <v>1289</v>
      </c>
      <c r="E134" t="s">
        <v>1290</v>
      </c>
      <c r="F134" t="s">
        <v>134</v>
      </c>
      <c r="H134" t="e">
        <v>#NAME?</v>
      </c>
      <c r="I134" t="e">
        <v>#NAME?</v>
      </c>
      <c r="J134" t="s">
        <v>281</v>
      </c>
      <c r="K134" t="s">
        <v>281</v>
      </c>
      <c r="L134" t="s">
        <v>281</v>
      </c>
      <c r="M134" t="s">
        <v>29</v>
      </c>
      <c r="N134" t="s">
        <v>30</v>
      </c>
      <c r="O134" t="s">
        <v>282</v>
      </c>
      <c r="P134" t="s">
        <v>283</v>
      </c>
      <c r="Q134" t="s">
        <v>33</v>
      </c>
      <c r="R134" t="s">
        <v>34</v>
      </c>
      <c r="S134" s="2" t="s">
        <v>284</v>
      </c>
      <c r="T134" t="s">
        <v>36</v>
      </c>
    </row>
    <row r="135" spans="1:20" x14ac:dyDescent="0.35">
      <c r="A135" t="s">
        <v>908</v>
      </c>
      <c r="B135">
        <v>5</v>
      </c>
      <c r="C135" s="1">
        <v>45329</v>
      </c>
      <c r="D135" t="s">
        <v>1291</v>
      </c>
      <c r="E135" t="s">
        <v>1292</v>
      </c>
      <c r="F135" t="s">
        <v>39</v>
      </c>
      <c r="G135" t="s">
        <v>1271</v>
      </c>
      <c r="H135" s="3" t="s">
        <v>1293</v>
      </c>
      <c r="I135" t="s">
        <v>1294</v>
      </c>
      <c r="J135" s="3" t="s">
        <v>1295</v>
      </c>
      <c r="K135" t="s">
        <v>1296</v>
      </c>
      <c r="L135" t="s">
        <v>1297</v>
      </c>
      <c r="M135" t="s">
        <v>29</v>
      </c>
      <c r="N135" t="s">
        <v>30</v>
      </c>
      <c r="O135" t="s">
        <v>1298</v>
      </c>
      <c r="P135" t="s">
        <v>1299</v>
      </c>
      <c r="Q135" t="s">
        <v>33</v>
      </c>
      <c r="R135" t="s">
        <v>34</v>
      </c>
      <c r="S135" s="2" t="s">
        <v>1300</v>
      </c>
      <c r="T135" t="s">
        <v>36</v>
      </c>
    </row>
    <row r="136" spans="1:20" x14ac:dyDescent="0.35">
      <c r="A136" t="s">
        <v>908</v>
      </c>
      <c r="B136">
        <v>1</v>
      </c>
      <c r="C136" s="1">
        <v>45328</v>
      </c>
      <c r="D136" t="s">
        <v>1301</v>
      </c>
      <c r="E136" t="s">
        <v>1302</v>
      </c>
      <c r="F136" t="s">
        <v>92</v>
      </c>
      <c r="G136" t="s">
        <v>1303</v>
      </c>
      <c r="H136" t="s">
        <v>1304</v>
      </c>
      <c r="I136" t="s">
        <v>1305</v>
      </c>
      <c r="J136" t="s">
        <v>1306</v>
      </c>
      <c r="K136" t="s">
        <v>1306</v>
      </c>
      <c r="L136" t="s">
        <v>1306</v>
      </c>
      <c r="M136" t="s">
        <v>29</v>
      </c>
      <c r="N136" t="s">
        <v>30</v>
      </c>
      <c r="O136" t="s">
        <v>1307</v>
      </c>
      <c r="P136" t="s">
        <v>1308</v>
      </c>
      <c r="Q136" t="s">
        <v>33</v>
      </c>
      <c r="R136" t="s">
        <v>34</v>
      </c>
      <c r="S136" s="2" t="s">
        <v>1309</v>
      </c>
      <c r="T136" t="s">
        <v>36</v>
      </c>
    </row>
    <row r="137" spans="1:20" x14ac:dyDescent="0.35">
      <c r="A137" t="s">
        <v>908</v>
      </c>
      <c r="B137">
        <v>2</v>
      </c>
      <c r="C137" s="1">
        <v>45332</v>
      </c>
      <c r="D137" t="s">
        <v>1310</v>
      </c>
      <c r="E137" t="s">
        <v>1218</v>
      </c>
      <c r="F137" t="s">
        <v>994</v>
      </c>
      <c r="G137" t="s">
        <v>983</v>
      </c>
      <c r="H137" t="s">
        <v>1311</v>
      </c>
      <c r="I137" s="3" t="s">
        <v>1312</v>
      </c>
      <c r="J137" s="3" t="s">
        <v>1313</v>
      </c>
      <c r="K137" t="s">
        <v>1314</v>
      </c>
      <c r="L137" t="s">
        <v>1315</v>
      </c>
      <c r="M137" t="s">
        <v>29</v>
      </c>
      <c r="N137" t="s">
        <v>30</v>
      </c>
      <c r="O137" t="s">
        <v>1316</v>
      </c>
      <c r="P137" t="s">
        <v>1317</v>
      </c>
      <c r="Q137" t="s">
        <v>33</v>
      </c>
      <c r="R137" t="s">
        <v>34</v>
      </c>
      <c r="S137" s="2" t="s">
        <v>1318</v>
      </c>
      <c r="T137" t="s">
        <v>36</v>
      </c>
    </row>
    <row r="138" spans="1:20" x14ac:dyDescent="0.35">
      <c r="A138" t="s">
        <v>908</v>
      </c>
      <c r="B138">
        <v>3</v>
      </c>
      <c r="C138" s="1">
        <v>45288</v>
      </c>
      <c r="D138" t="s">
        <v>1319</v>
      </c>
      <c r="E138" t="s">
        <v>1320</v>
      </c>
      <c r="F138" t="s">
        <v>134</v>
      </c>
      <c r="G138" t="s">
        <v>1134</v>
      </c>
      <c r="H138" t="s">
        <v>1321</v>
      </c>
      <c r="I138" t="s">
        <v>1322</v>
      </c>
      <c r="J138" t="s">
        <v>1323</v>
      </c>
      <c r="K138" t="s">
        <v>1323</v>
      </c>
      <c r="L138" t="s">
        <v>1323</v>
      </c>
      <c r="M138" t="s">
        <v>29</v>
      </c>
      <c r="N138" t="s">
        <v>45</v>
      </c>
      <c r="O138" t="s">
        <v>1324</v>
      </c>
      <c r="P138" t="s">
        <v>1325</v>
      </c>
      <c r="Q138" t="s">
        <v>33</v>
      </c>
      <c r="R138" t="s">
        <v>34</v>
      </c>
      <c r="S138" s="2" t="s">
        <v>1326</v>
      </c>
      <c r="T138" t="s">
        <v>49</v>
      </c>
    </row>
    <row r="139" spans="1:20" x14ac:dyDescent="0.35">
      <c r="A139" t="s">
        <v>908</v>
      </c>
      <c r="B139">
        <v>3</v>
      </c>
      <c r="C139" s="1">
        <v>45328</v>
      </c>
      <c r="D139" t="s">
        <v>1327</v>
      </c>
      <c r="E139" t="s">
        <v>1328</v>
      </c>
      <c r="F139" t="s">
        <v>690</v>
      </c>
      <c r="G139" t="s">
        <v>872</v>
      </c>
      <c r="H139" t="s">
        <v>1329</v>
      </c>
      <c r="I139" t="s">
        <v>1330</v>
      </c>
      <c r="J139" t="s">
        <v>1331</v>
      </c>
      <c r="K139" t="s">
        <v>1331</v>
      </c>
      <c r="L139" t="s">
        <v>1331</v>
      </c>
      <c r="M139" t="s">
        <v>29</v>
      </c>
      <c r="N139" t="s">
        <v>45</v>
      </c>
      <c r="O139" t="s">
        <v>1332</v>
      </c>
      <c r="P139" t="s">
        <v>1333</v>
      </c>
      <c r="Q139" t="s">
        <v>33</v>
      </c>
      <c r="R139" t="s">
        <v>34</v>
      </c>
      <c r="S139" s="2" t="s">
        <v>1334</v>
      </c>
      <c r="T139" t="s">
        <v>49</v>
      </c>
    </row>
    <row r="140" spans="1:20" x14ac:dyDescent="0.35">
      <c r="A140" t="s">
        <v>908</v>
      </c>
      <c r="B140">
        <v>1</v>
      </c>
      <c r="C140" s="1">
        <v>45304</v>
      </c>
      <c r="D140" t="s">
        <v>1335</v>
      </c>
      <c r="E140" t="s">
        <v>1336</v>
      </c>
      <c r="F140" t="s">
        <v>39</v>
      </c>
      <c r="H140" s="3" t="s">
        <v>1337</v>
      </c>
      <c r="I140" s="3" t="s">
        <v>1338</v>
      </c>
      <c r="J140" s="3" t="s">
        <v>1339</v>
      </c>
      <c r="K140" t="s">
        <v>1340</v>
      </c>
      <c r="L140" t="s">
        <v>1341</v>
      </c>
      <c r="M140" t="s">
        <v>29</v>
      </c>
      <c r="N140" t="s">
        <v>45</v>
      </c>
      <c r="O140" t="s">
        <v>1342</v>
      </c>
      <c r="P140" t="s">
        <v>1343</v>
      </c>
      <c r="Q140" t="s">
        <v>33</v>
      </c>
      <c r="R140" t="s">
        <v>34</v>
      </c>
      <c r="S140" s="2" t="s">
        <v>1344</v>
      </c>
      <c r="T140" t="s">
        <v>49</v>
      </c>
    </row>
    <row r="141" spans="1:20" x14ac:dyDescent="0.35">
      <c r="A141" t="s">
        <v>908</v>
      </c>
      <c r="B141">
        <v>3</v>
      </c>
      <c r="C141" s="1">
        <v>45323</v>
      </c>
      <c r="D141" t="s">
        <v>1345</v>
      </c>
      <c r="E141" t="s">
        <v>1346</v>
      </c>
      <c r="F141" t="s">
        <v>123</v>
      </c>
      <c r="G141" t="s">
        <v>259</v>
      </c>
      <c r="H141" t="s">
        <v>1347</v>
      </c>
      <c r="I141" t="s">
        <v>1348</v>
      </c>
      <c r="J141" t="s">
        <v>1349</v>
      </c>
      <c r="K141" t="s">
        <v>1349</v>
      </c>
      <c r="L141" t="s">
        <v>1349</v>
      </c>
      <c r="M141" t="s">
        <v>29</v>
      </c>
      <c r="N141" t="s">
        <v>45</v>
      </c>
      <c r="O141" t="s">
        <v>1350</v>
      </c>
      <c r="P141" t="s">
        <v>1351</v>
      </c>
      <c r="Q141" t="s">
        <v>33</v>
      </c>
      <c r="R141" t="s">
        <v>34</v>
      </c>
      <c r="S141" s="2" t="s">
        <v>1352</v>
      </c>
      <c r="T141" t="s">
        <v>49</v>
      </c>
    </row>
    <row r="142" spans="1:20" x14ac:dyDescent="0.35">
      <c r="A142" t="s">
        <v>908</v>
      </c>
      <c r="B142">
        <v>3</v>
      </c>
      <c r="C142" s="1">
        <v>45328</v>
      </c>
      <c r="D142" t="s">
        <v>1353</v>
      </c>
      <c r="E142" t="s">
        <v>1354</v>
      </c>
      <c r="F142" t="s">
        <v>134</v>
      </c>
      <c r="G142" t="s">
        <v>259</v>
      </c>
      <c r="H142" t="s">
        <v>1355</v>
      </c>
      <c r="I142" t="s">
        <v>1356</v>
      </c>
      <c r="J142" t="s">
        <v>1357</v>
      </c>
      <c r="K142" t="s">
        <v>1357</v>
      </c>
      <c r="L142" t="s">
        <v>1357</v>
      </c>
      <c r="M142" t="s">
        <v>29</v>
      </c>
      <c r="N142" t="s">
        <v>264</v>
      </c>
      <c r="O142" t="s">
        <v>1358</v>
      </c>
      <c r="P142" t="s">
        <v>1359</v>
      </c>
      <c r="Q142" t="s">
        <v>33</v>
      </c>
      <c r="R142" t="s">
        <v>34</v>
      </c>
      <c r="S142" s="2" t="s">
        <v>1360</v>
      </c>
      <c r="T142" t="s">
        <v>268</v>
      </c>
    </row>
    <row r="143" spans="1:20" x14ac:dyDescent="0.35">
      <c r="A143" t="s">
        <v>908</v>
      </c>
      <c r="B143">
        <v>4</v>
      </c>
      <c r="C143" s="1">
        <v>45302</v>
      </c>
      <c r="D143" t="s">
        <v>1361</v>
      </c>
      <c r="E143" t="s">
        <v>1362</v>
      </c>
      <c r="F143" t="s">
        <v>23</v>
      </c>
      <c r="G143" t="s">
        <v>1363</v>
      </c>
      <c r="H143" s="3" t="s">
        <v>1364</v>
      </c>
      <c r="I143" s="3" t="s">
        <v>1365</v>
      </c>
      <c r="J143" s="3" t="s">
        <v>1366</v>
      </c>
      <c r="K143" t="s">
        <v>1367</v>
      </c>
      <c r="L143" t="s">
        <v>1368</v>
      </c>
      <c r="M143" t="s">
        <v>29</v>
      </c>
      <c r="N143" t="s">
        <v>45</v>
      </c>
      <c r="O143" t="s">
        <v>1369</v>
      </c>
      <c r="P143" t="s">
        <v>1370</v>
      </c>
      <c r="Q143" t="s">
        <v>33</v>
      </c>
      <c r="R143" t="s">
        <v>34</v>
      </c>
      <c r="S143" s="2" t="s">
        <v>1371</v>
      </c>
      <c r="T143" t="s">
        <v>49</v>
      </c>
    </row>
    <row r="144" spans="1:20" x14ac:dyDescent="0.35">
      <c r="A144" t="s">
        <v>908</v>
      </c>
      <c r="B144">
        <v>5</v>
      </c>
      <c r="C144" s="1">
        <v>45302</v>
      </c>
      <c r="D144" t="s">
        <v>1259</v>
      </c>
      <c r="E144" t="s">
        <v>1064</v>
      </c>
      <c r="F144" t="s">
        <v>754</v>
      </c>
      <c r="H144" s="3" t="s">
        <v>1372</v>
      </c>
      <c r="I144" t="s">
        <v>1373</v>
      </c>
      <c r="J144" s="3" t="s">
        <v>1374</v>
      </c>
      <c r="K144" t="s">
        <v>1375</v>
      </c>
      <c r="L144" t="s">
        <v>1376</v>
      </c>
      <c r="M144" t="s">
        <v>29</v>
      </c>
      <c r="N144" t="s">
        <v>45</v>
      </c>
      <c r="O144" t="s">
        <v>1377</v>
      </c>
      <c r="P144" t="s">
        <v>1378</v>
      </c>
      <c r="Q144" t="s">
        <v>33</v>
      </c>
      <c r="R144" t="s">
        <v>34</v>
      </c>
      <c r="S144" s="2" t="s">
        <v>1379</v>
      </c>
      <c r="T144" t="s">
        <v>49</v>
      </c>
    </row>
    <row r="145" spans="1:20" x14ac:dyDescent="0.35">
      <c r="A145" t="s">
        <v>908</v>
      </c>
      <c r="B145">
        <v>2</v>
      </c>
      <c r="C145" s="1">
        <v>45312</v>
      </c>
      <c r="D145" t="s">
        <v>1380</v>
      </c>
      <c r="E145" t="s">
        <v>1381</v>
      </c>
      <c r="F145" t="s">
        <v>63</v>
      </c>
      <c r="H145" s="3" t="s">
        <v>1382</v>
      </c>
      <c r="I145" s="3" t="s">
        <v>1383</v>
      </c>
      <c r="J145" s="3" t="s">
        <v>1384</v>
      </c>
      <c r="K145" t="s">
        <v>1385</v>
      </c>
      <c r="L145" t="s">
        <v>1386</v>
      </c>
      <c r="M145" t="s">
        <v>29</v>
      </c>
      <c r="N145" t="s">
        <v>45</v>
      </c>
      <c r="O145" t="s">
        <v>1387</v>
      </c>
      <c r="P145" t="s">
        <v>1388</v>
      </c>
      <c r="Q145" t="s">
        <v>33</v>
      </c>
      <c r="R145" t="s">
        <v>34</v>
      </c>
      <c r="S145" s="2" t="s">
        <v>1389</v>
      </c>
      <c r="T145" t="s">
        <v>49</v>
      </c>
    </row>
    <row r="146" spans="1:20" x14ac:dyDescent="0.35">
      <c r="A146" t="s">
        <v>908</v>
      </c>
      <c r="B146">
        <v>2</v>
      </c>
      <c r="C146" s="1">
        <v>45271</v>
      </c>
      <c r="D146" t="s">
        <v>1390</v>
      </c>
      <c r="E146" t="s">
        <v>1391</v>
      </c>
      <c r="F146" t="s">
        <v>994</v>
      </c>
      <c r="G146" t="s">
        <v>1392</v>
      </c>
      <c r="H146" s="3" t="s">
        <v>1393</v>
      </c>
      <c r="I146" s="3" t="s">
        <v>1394</v>
      </c>
      <c r="J146" s="3" t="s">
        <v>1395</v>
      </c>
      <c r="K146" t="s">
        <v>1396</v>
      </c>
      <c r="L146" t="s">
        <v>1397</v>
      </c>
      <c r="M146" t="s">
        <v>29</v>
      </c>
      <c r="N146" t="s">
        <v>45</v>
      </c>
      <c r="O146" t="s">
        <v>1398</v>
      </c>
      <c r="P146" t="s">
        <v>1399</v>
      </c>
      <c r="Q146" t="s">
        <v>33</v>
      </c>
      <c r="R146" t="s">
        <v>34</v>
      </c>
      <c r="S146" s="2" t="s">
        <v>1400</v>
      </c>
      <c r="T146" t="s">
        <v>49</v>
      </c>
    </row>
    <row r="147" spans="1:20" x14ac:dyDescent="0.35">
      <c r="A147" t="s">
        <v>908</v>
      </c>
      <c r="B147">
        <v>2</v>
      </c>
      <c r="C147" s="1">
        <v>45240</v>
      </c>
      <c r="D147" t="s">
        <v>1401</v>
      </c>
      <c r="E147" t="s">
        <v>1402</v>
      </c>
      <c r="F147" t="s">
        <v>198</v>
      </c>
      <c r="H147" t="s">
        <v>1403</v>
      </c>
      <c r="I147" t="s">
        <v>1404</v>
      </c>
      <c r="J147" t="s">
        <v>1405</v>
      </c>
      <c r="K147" t="s">
        <v>1405</v>
      </c>
      <c r="L147" t="s">
        <v>1406</v>
      </c>
      <c r="M147" t="s">
        <v>29</v>
      </c>
      <c r="N147" t="s">
        <v>45</v>
      </c>
      <c r="O147" t="s">
        <v>1407</v>
      </c>
      <c r="P147" t="s">
        <v>1408</v>
      </c>
      <c r="Q147" t="s">
        <v>33</v>
      </c>
      <c r="R147" t="s">
        <v>34</v>
      </c>
      <c r="S147" s="2" t="s">
        <v>1409</v>
      </c>
      <c r="T147" t="s">
        <v>49</v>
      </c>
    </row>
    <row r="148" spans="1:20" x14ac:dyDescent="0.35">
      <c r="A148" t="s">
        <v>908</v>
      </c>
      <c r="B148">
        <v>4</v>
      </c>
      <c r="C148" s="1">
        <v>45341</v>
      </c>
      <c r="D148" t="s">
        <v>1410</v>
      </c>
      <c r="E148" t="s">
        <v>1411</v>
      </c>
      <c r="F148" t="s">
        <v>156</v>
      </c>
      <c r="G148" t="s">
        <v>922</v>
      </c>
      <c r="H148" t="s">
        <v>1412</v>
      </c>
      <c r="I148" t="s">
        <v>1413</v>
      </c>
      <c r="J148" t="s">
        <v>1414</v>
      </c>
      <c r="K148" t="s">
        <v>1414</v>
      </c>
      <c r="L148" t="s">
        <v>1414</v>
      </c>
      <c r="M148" t="s">
        <v>29</v>
      </c>
      <c r="N148" t="s">
        <v>45</v>
      </c>
      <c r="O148" t="s">
        <v>1415</v>
      </c>
      <c r="P148" t="s">
        <v>1416</v>
      </c>
      <c r="Q148" t="s">
        <v>33</v>
      </c>
      <c r="R148" t="s">
        <v>34</v>
      </c>
      <c r="S148" s="2" t="s">
        <v>1417</v>
      </c>
      <c r="T148" t="s">
        <v>49</v>
      </c>
    </row>
    <row r="149" spans="1:20" x14ac:dyDescent="0.35">
      <c r="A149" t="s">
        <v>908</v>
      </c>
      <c r="B149">
        <v>5</v>
      </c>
      <c r="C149" s="1">
        <v>45335</v>
      </c>
      <c r="D149" t="s">
        <v>1418</v>
      </c>
      <c r="E149" t="s">
        <v>1419</v>
      </c>
      <c r="F149" t="s">
        <v>754</v>
      </c>
      <c r="G149" t="s">
        <v>1420</v>
      </c>
      <c r="H149" t="s">
        <v>1421</v>
      </c>
      <c r="I149" t="s">
        <v>1422</v>
      </c>
      <c r="J149" t="s">
        <v>1423</v>
      </c>
      <c r="K149" t="s">
        <v>1423</v>
      </c>
      <c r="L149" t="s">
        <v>1423</v>
      </c>
      <c r="M149" t="s">
        <v>29</v>
      </c>
      <c r="N149" t="s">
        <v>45</v>
      </c>
      <c r="O149" t="s">
        <v>1424</v>
      </c>
      <c r="P149" t="s">
        <v>1425</v>
      </c>
      <c r="Q149" t="s">
        <v>33</v>
      </c>
      <c r="R149" t="s">
        <v>34</v>
      </c>
      <c r="S149" s="2" t="s">
        <v>1426</v>
      </c>
      <c r="T149" t="s">
        <v>49</v>
      </c>
    </row>
    <row r="150" spans="1:20" x14ac:dyDescent="0.35">
      <c r="A150" t="s">
        <v>908</v>
      </c>
      <c r="B150">
        <v>5</v>
      </c>
      <c r="C150" s="1">
        <v>45340</v>
      </c>
      <c r="E150" t="s">
        <v>1411</v>
      </c>
      <c r="F150" t="s">
        <v>198</v>
      </c>
      <c r="G150" t="s">
        <v>1271</v>
      </c>
      <c r="H150" t="s">
        <v>1427</v>
      </c>
      <c r="I150" t="s">
        <v>1428</v>
      </c>
      <c r="J150" t="s">
        <v>1429</v>
      </c>
      <c r="K150" t="s">
        <v>1429</v>
      </c>
      <c r="L150" t="s">
        <v>1429</v>
      </c>
      <c r="M150" t="s">
        <v>29</v>
      </c>
      <c r="N150" t="s">
        <v>45</v>
      </c>
      <c r="O150" t="s">
        <v>1430</v>
      </c>
      <c r="P150" t="s">
        <v>1431</v>
      </c>
      <c r="Q150" t="s">
        <v>33</v>
      </c>
      <c r="R150" t="s">
        <v>34</v>
      </c>
      <c r="S150" s="2" t="s">
        <v>1432</v>
      </c>
      <c r="T150" t="s">
        <v>49</v>
      </c>
    </row>
    <row r="151" spans="1:20" x14ac:dyDescent="0.35">
      <c r="A151" t="s">
        <v>908</v>
      </c>
      <c r="B151">
        <v>2</v>
      </c>
      <c r="C151" s="1">
        <v>45335</v>
      </c>
      <c r="D151" t="s">
        <v>1433</v>
      </c>
      <c r="E151" t="s">
        <v>1411</v>
      </c>
      <c r="F151" t="s">
        <v>23</v>
      </c>
      <c r="G151" t="s">
        <v>1434</v>
      </c>
      <c r="H151" t="s">
        <v>1435</v>
      </c>
      <c r="I151" s="3" t="s">
        <v>1436</v>
      </c>
      <c r="J151" s="3" t="s">
        <v>1437</v>
      </c>
      <c r="K151" t="s">
        <v>1438</v>
      </c>
      <c r="L151" t="s">
        <v>1439</v>
      </c>
      <c r="M151" t="s">
        <v>29</v>
      </c>
      <c r="N151" t="s">
        <v>30</v>
      </c>
      <c r="O151" t="s">
        <v>1440</v>
      </c>
      <c r="P151" t="s">
        <v>1441</v>
      </c>
      <c r="Q151" t="s">
        <v>33</v>
      </c>
      <c r="R151" t="s">
        <v>34</v>
      </c>
      <c r="S151" s="2" t="s">
        <v>1442</v>
      </c>
      <c r="T151" t="s">
        <v>36</v>
      </c>
    </row>
    <row r="152" spans="1:20" x14ac:dyDescent="0.35">
      <c r="A152" t="s">
        <v>908</v>
      </c>
      <c r="B152">
        <v>3</v>
      </c>
      <c r="C152" s="1">
        <v>45338</v>
      </c>
      <c r="D152" t="s">
        <v>1443</v>
      </c>
      <c r="E152" t="s">
        <v>1443</v>
      </c>
      <c r="F152" t="s">
        <v>156</v>
      </c>
      <c r="G152" t="s">
        <v>1444</v>
      </c>
      <c r="H152" t="s">
        <v>1445</v>
      </c>
      <c r="I152" t="s">
        <v>1446</v>
      </c>
      <c r="J152" t="s">
        <v>1447</v>
      </c>
      <c r="K152" t="s">
        <v>1447</v>
      </c>
      <c r="L152" t="s">
        <v>1447</v>
      </c>
      <c r="M152" t="s">
        <v>29</v>
      </c>
      <c r="N152" t="s">
        <v>45</v>
      </c>
      <c r="O152" t="s">
        <v>1448</v>
      </c>
      <c r="P152" t="s">
        <v>1449</v>
      </c>
      <c r="Q152" t="s">
        <v>33</v>
      </c>
      <c r="R152" t="s">
        <v>34</v>
      </c>
      <c r="S152" s="2" t="s">
        <v>1450</v>
      </c>
      <c r="T152" t="s">
        <v>49</v>
      </c>
    </row>
    <row r="153" spans="1:20" x14ac:dyDescent="0.35">
      <c r="A153" t="s">
        <v>908</v>
      </c>
      <c r="B153">
        <v>4</v>
      </c>
      <c r="C153" s="1">
        <v>45340</v>
      </c>
      <c r="D153" t="s">
        <v>1451</v>
      </c>
      <c r="E153" t="s">
        <v>1452</v>
      </c>
      <c r="F153" t="s">
        <v>134</v>
      </c>
      <c r="G153" t="s">
        <v>1271</v>
      </c>
      <c r="H153" t="s">
        <v>1453</v>
      </c>
      <c r="I153" t="s">
        <v>1454</v>
      </c>
      <c r="J153" t="s">
        <v>1455</v>
      </c>
      <c r="K153" t="s">
        <v>1455</v>
      </c>
      <c r="L153" t="s">
        <v>1455</v>
      </c>
      <c r="M153" t="s">
        <v>29</v>
      </c>
      <c r="N153" t="s">
        <v>45</v>
      </c>
      <c r="O153" t="s">
        <v>1456</v>
      </c>
      <c r="P153" t="s">
        <v>1457</v>
      </c>
      <c r="Q153" t="s">
        <v>33</v>
      </c>
      <c r="R153" t="s">
        <v>34</v>
      </c>
      <c r="S153" s="2" t="s">
        <v>1458</v>
      </c>
      <c r="T153" t="s">
        <v>49</v>
      </c>
    </row>
    <row r="154" spans="1:20" x14ac:dyDescent="0.35">
      <c r="A154" t="s">
        <v>908</v>
      </c>
      <c r="B154">
        <v>2</v>
      </c>
      <c r="C154" s="1">
        <v>45338</v>
      </c>
      <c r="D154" t="s">
        <v>1459</v>
      </c>
      <c r="E154" t="s">
        <v>1460</v>
      </c>
      <c r="F154" t="s">
        <v>39</v>
      </c>
      <c r="G154" t="s">
        <v>1461</v>
      </c>
      <c r="H154" s="3" t="s">
        <v>1462</v>
      </c>
      <c r="I154" s="3" t="s">
        <v>1463</v>
      </c>
      <c r="J154" s="3" t="s">
        <v>1464</v>
      </c>
      <c r="K154" t="s">
        <v>1465</v>
      </c>
      <c r="L154" t="s">
        <v>1466</v>
      </c>
      <c r="M154" t="s">
        <v>29</v>
      </c>
      <c r="N154" t="s">
        <v>45</v>
      </c>
      <c r="O154" t="s">
        <v>1467</v>
      </c>
      <c r="P154" t="s">
        <v>1468</v>
      </c>
      <c r="Q154" t="s">
        <v>33</v>
      </c>
      <c r="R154" t="s">
        <v>34</v>
      </c>
      <c r="S154" s="2" t="s">
        <v>1469</v>
      </c>
      <c r="T154" t="s">
        <v>49</v>
      </c>
    </row>
    <row r="155" spans="1:20" x14ac:dyDescent="0.35">
      <c r="A155" t="s">
        <v>908</v>
      </c>
      <c r="B155">
        <v>4</v>
      </c>
      <c r="C155" s="1">
        <v>45334</v>
      </c>
      <c r="D155" t="s">
        <v>1470</v>
      </c>
      <c r="E155" t="s">
        <v>38</v>
      </c>
      <c r="F155" t="s">
        <v>39</v>
      </c>
      <c r="H155" t="e">
        <v>#NAME?</v>
      </c>
      <c r="I155" s="3" t="s">
        <v>1471</v>
      </c>
      <c r="J155" s="3" t="s">
        <v>1472</v>
      </c>
      <c r="K155" t="s">
        <v>1473</v>
      </c>
      <c r="L155" t="s">
        <v>1474</v>
      </c>
      <c r="M155" t="s">
        <v>29</v>
      </c>
      <c r="N155" t="s">
        <v>30</v>
      </c>
      <c r="O155" t="s">
        <v>1475</v>
      </c>
      <c r="P155" t="s">
        <v>1476</v>
      </c>
      <c r="Q155" t="s">
        <v>33</v>
      </c>
      <c r="R155" t="s">
        <v>34</v>
      </c>
      <c r="S155" s="2" t="s">
        <v>1477</v>
      </c>
      <c r="T155" t="s">
        <v>36</v>
      </c>
    </row>
    <row r="156" spans="1:20" x14ac:dyDescent="0.35">
      <c r="A156" t="s">
        <v>908</v>
      </c>
      <c r="B156">
        <v>4</v>
      </c>
      <c r="C156" s="1">
        <v>45334</v>
      </c>
      <c r="D156" t="s">
        <v>1478</v>
      </c>
      <c r="E156" t="s">
        <v>1043</v>
      </c>
      <c r="F156" t="s">
        <v>134</v>
      </c>
      <c r="G156" t="s">
        <v>963</v>
      </c>
      <c r="H156" t="s">
        <v>1479</v>
      </c>
      <c r="I156" t="s">
        <v>1480</v>
      </c>
      <c r="J156" t="s">
        <v>1481</v>
      </c>
      <c r="K156" t="s">
        <v>1481</v>
      </c>
      <c r="L156" t="s">
        <v>1482</v>
      </c>
      <c r="M156" t="s">
        <v>29</v>
      </c>
      <c r="N156" t="s">
        <v>30</v>
      </c>
      <c r="O156" t="s">
        <v>1483</v>
      </c>
      <c r="P156" t="s">
        <v>1484</v>
      </c>
      <c r="Q156" t="s">
        <v>33</v>
      </c>
      <c r="R156" t="s">
        <v>34</v>
      </c>
      <c r="S156" s="2" t="s">
        <v>1485</v>
      </c>
      <c r="T156" t="s">
        <v>36</v>
      </c>
    </row>
    <row r="157" spans="1:20" x14ac:dyDescent="0.35">
      <c r="A157" t="s">
        <v>908</v>
      </c>
      <c r="B157">
        <v>4</v>
      </c>
      <c r="C157" s="1">
        <v>45189</v>
      </c>
      <c r="D157" t="s">
        <v>1486</v>
      </c>
      <c r="E157" t="s">
        <v>1487</v>
      </c>
      <c r="F157" t="s">
        <v>23</v>
      </c>
      <c r="G157" t="s">
        <v>1271</v>
      </c>
      <c r="H157" t="s">
        <v>1488</v>
      </c>
      <c r="I157" t="s">
        <v>1489</v>
      </c>
      <c r="J157" t="s">
        <v>1490</v>
      </c>
      <c r="K157" t="s">
        <v>1490</v>
      </c>
      <c r="L157" t="s">
        <v>1491</v>
      </c>
      <c r="M157" t="s">
        <v>29</v>
      </c>
      <c r="N157" t="s">
        <v>45</v>
      </c>
      <c r="O157" t="s">
        <v>1492</v>
      </c>
      <c r="P157" t="s">
        <v>1493</v>
      </c>
      <c r="Q157" t="s">
        <v>33</v>
      </c>
      <c r="R157" t="s">
        <v>34</v>
      </c>
      <c r="S157" s="2" t="s">
        <v>1494</v>
      </c>
      <c r="T157" t="s">
        <v>49</v>
      </c>
    </row>
    <row r="158" spans="1:20" x14ac:dyDescent="0.35">
      <c r="A158" t="s">
        <v>908</v>
      </c>
      <c r="B158">
        <v>2</v>
      </c>
      <c r="C158" s="1">
        <v>45328</v>
      </c>
      <c r="D158" t="s">
        <v>1495</v>
      </c>
      <c r="E158" t="s">
        <v>1496</v>
      </c>
      <c r="F158" t="s">
        <v>754</v>
      </c>
      <c r="G158" t="s">
        <v>1144</v>
      </c>
      <c r="H158" t="s">
        <v>1497</v>
      </c>
      <c r="I158" s="3" t="s">
        <v>1498</v>
      </c>
      <c r="J158" s="3" t="s">
        <v>1499</v>
      </c>
      <c r="K158" t="s">
        <v>1500</v>
      </c>
      <c r="L158" t="s">
        <v>1501</v>
      </c>
      <c r="M158" t="s">
        <v>29</v>
      </c>
      <c r="N158" t="s">
        <v>30</v>
      </c>
      <c r="O158" t="s">
        <v>1502</v>
      </c>
      <c r="P158" t="s">
        <v>1503</v>
      </c>
      <c r="Q158" t="s">
        <v>33</v>
      </c>
      <c r="R158" t="s">
        <v>34</v>
      </c>
      <c r="S158" s="2" t="s">
        <v>1504</v>
      </c>
      <c r="T158" t="s">
        <v>36</v>
      </c>
    </row>
    <row r="159" spans="1:20" x14ac:dyDescent="0.35">
      <c r="A159" t="s">
        <v>908</v>
      </c>
      <c r="B159">
        <v>1</v>
      </c>
      <c r="C159" s="1">
        <v>45322</v>
      </c>
      <c r="D159" t="s">
        <v>1505</v>
      </c>
      <c r="E159" t="s">
        <v>1506</v>
      </c>
      <c r="F159" t="s">
        <v>690</v>
      </c>
      <c r="G159" t="s">
        <v>1134</v>
      </c>
      <c r="H159" t="s">
        <v>1507</v>
      </c>
      <c r="I159" t="s">
        <v>1508</v>
      </c>
      <c r="J159" t="s">
        <v>1509</v>
      </c>
      <c r="K159" t="s">
        <v>1509</v>
      </c>
      <c r="L159" t="s">
        <v>1510</v>
      </c>
      <c r="M159" t="s">
        <v>29</v>
      </c>
      <c r="N159" t="s">
        <v>45</v>
      </c>
      <c r="O159" t="s">
        <v>1511</v>
      </c>
      <c r="P159" t="s">
        <v>1512</v>
      </c>
      <c r="Q159" t="s">
        <v>33</v>
      </c>
      <c r="R159" t="s">
        <v>34</v>
      </c>
      <c r="S159" s="2" t="s">
        <v>1513</v>
      </c>
      <c r="T159" t="s">
        <v>49</v>
      </c>
    </row>
    <row r="160" spans="1:20" x14ac:dyDescent="0.35">
      <c r="A160" t="s">
        <v>908</v>
      </c>
      <c r="B160">
        <v>3</v>
      </c>
      <c r="C160" s="1">
        <v>45322</v>
      </c>
      <c r="D160" t="s">
        <v>1514</v>
      </c>
      <c r="E160" t="s">
        <v>811</v>
      </c>
      <c r="F160" t="s">
        <v>690</v>
      </c>
      <c r="G160" t="s">
        <v>1515</v>
      </c>
      <c r="H160" t="s">
        <v>1516</v>
      </c>
      <c r="I160" t="s">
        <v>1517</v>
      </c>
      <c r="J160" t="s">
        <v>1518</v>
      </c>
      <c r="K160" t="s">
        <v>1518</v>
      </c>
      <c r="L160" t="s">
        <v>1519</v>
      </c>
      <c r="M160" t="s">
        <v>29</v>
      </c>
      <c r="N160" t="s">
        <v>30</v>
      </c>
      <c r="O160" t="s">
        <v>1520</v>
      </c>
      <c r="P160" t="s">
        <v>1521</v>
      </c>
      <c r="Q160" t="s">
        <v>33</v>
      </c>
      <c r="R160" t="s">
        <v>34</v>
      </c>
      <c r="S160" s="2" t="s">
        <v>1522</v>
      </c>
      <c r="T160" t="s">
        <v>36</v>
      </c>
    </row>
    <row r="161" spans="1:20" x14ac:dyDescent="0.35">
      <c r="A161" t="s">
        <v>908</v>
      </c>
      <c r="B161">
        <v>5</v>
      </c>
      <c r="C161" s="1">
        <v>45322</v>
      </c>
      <c r="D161" t="s">
        <v>1523</v>
      </c>
      <c r="E161" t="s">
        <v>1524</v>
      </c>
      <c r="F161" t="s">
        <v>994</v>
      </c>
      <c r="G161" t="s">
        <v>1525</v>
      </c>
      <c r="H161" t="s">
        <v>1526</v>
      </c>
      <c r="I161" t="s">
        <v>1527</v>
      </c>
      <c r="J161" t="s">
        <v>1528</v>
      </c>
      <c r="K161" t="s">
        <v>1528</v>
      </c>
      <c r="L161" t="s">
        <v>1529</v>
      </c>
      <c r="M161" t="s">
        <v>29</v>
      </c>
      <c r="N161" t="s">
        <v>30</v>
      </c>
      <c r="O161" t="s">
        <v>1530</v>
      </c>
      <c r="P161" t="s">
        <v>1531</v>
      </c>
      <c r="Q161" t="s">
        <v>33</v>
      </c>
      <c r="R161" t="s">
        <v>34</v>
      </c>
      <c r="S161" s="2" t="s">
        <v>1532</v>
      </c>
      <c r="T161" t="s">
        <v>36</v>
      </c>
    </row>
    <row r="162" spans="1:20" x14ac:dyDescent="0.35">
      <c r="A162" t="s">
        <v>908</v>
      </c>
      <c r="B162">
        <v>4</v>
      </c>
      <c r="C162" s="1">
        <v>45322</v>
      </c>
      <c r="D162" t="s">
        <v>1533</v>
      </c>
      <c r="E162" t="s">
        <v>1043</v>
      </c>
      <c r="F162" t="s">
        <v>39</v>
      </c>
      <c r="H162" s="3" t="s">
        <v>1534</v>
      </c>
      <c r="I162" t="s">
        <v>1535</v>
      </c>
      <c r="J162" s="3" t="s">
        <v>1536</v>
      </c>
      <c r="K162" t="s">
        <v>1537</v>
      </c>
      <c r="L162" t="s">
        <v>1538</v>
      </c>
      <c r="M162" t="s">
        <v>29</v>
      </c>
      <c r="N162" t="s">
        <v>30</v>
      </c>
      <c r="O162" t="s">
        <v>1539</v>
      </c>
      <c r="P162" t="s">
        <v>1540</v>
      </c>
      <c r="Q162" t="s">
        <v>33</v>
      </c>
      <c r="R162" t="s">
        <v>34</v>
      </c>
      <c r="S162" s="2" t="s">
        <v>1541</v>
      </c>
      <c r="T162" t="s">
        <v>36</v>
      </c>
    </row>
    <row r="163" spans="1:20" x14ac:dyDescent="0.35">
      <c r="A163" t="s">
        <v>908</v>
      </c>
      <c r="B163">
        <v>3</v>
      </c>
      <c r="C163" s="1">
        <v>45333</v>
      </c>
      <c r="D163" t="s">
        <v>1542</v>
      </c>
      <c r="E163" t="s">
        <v>1543</v>
      </c>
      <c r="F163" t="s">
        <v>994</v>
      </c>
      <c r="G163" t="s">
        <v>1544</v>
      </c>
      <c r="H163" t="s">
        <v>1545</v>
      </c>
      <c r="I163" t="s">
        <v>1546</v>
      </c>
      <c r="J163" t="s">
        <v>1547</v>
      </c>
      <c r="K163" t="s">
        <v>1547</v>
      </c>
      <c r="L163" t="s">
        <v>1548</v>
      </c>
      <c r="M163" t="s">
        <v>29</v>
      </c>
      <c r="N163" t="s">
        <v>30</v>
      </c>
      <c r="O163" t="s">
        <v>1549</v>
      </c>
      <c r="P163" t="s">
        <v>1550</v>
      </c>
      <c r="Q163" t="s">
        <v>33</v>
      </c>
      <c r="R163" t="s">
        <v>34</v>
      </c>
      <c r="S163" s="2" t="s">
        <v>1551</v>
      </c>
      <c r="T163" t="s">
        <v>36</v>
      </c>
    </row>
    <row r="164" spans="1:20" x14ac:dyDescent="0.35">
      <c r="A164" t="s">
        <v>908</v>
      </c>
      <c r="B164">
        <v>4</v>
      </c>
      <c r="C164" s="1">
        <v>45334</v>
      </c>
      <c r="D164" t="s">
        <v>908</v>
      </c>
      <c r="E164" t="s">
        <v>1552</v>
      </c>
      <c r="F164" t="s">
        <v>52</v>
      </c>
      <c r="G164" t="s">
        <v>1034</v>
      </c>
      <c r="H164" t="s">
        <v>1553</v>
      </c>
      <c r="I164" t="s">
        <v>1554</v>
      </c>
      <c r="J164" t="s">
        <v>1555</v>
      </c>
      <c r="K164" t="s">
        <v>1555</v>
      </c>
      <c r="L164" t="s">
        <v>1556</v>
      </c>
      <c r="M164" t="s">
        <v>29</v>
      </c>
      <c r="N164" t="s">
        <v>30</v>
      </c>
      <c r="O164" t="s">
        <v>1557</v>
      </c>
      <c r="P164" t="s">
        <v>1558</v>
      </c>
      <c r="Q164" t="s">
        <v>33</v>
      </c>
      <c r="R164" t="s">
        <v>34</v>
      </c>
      <c r="S164" s="2" t="s">
        <v>1559</v>
      </c>
      <c r="T164" t="s">
        <v>36</v>
      </c>
    </row>
    <row r="165" spans="1:20" x14ac:dyDescent="0.35">
      <c r="A165" t="s">
        <v>908</v>
      </c>
      <c r="B165">
        <v>1</v>
      </c>
      <c r="C165" s="1">
        <v>45335</v>
      </c>
      <c r="D165" t="s">
        <v>1560</v>
      </c>
      <c r="E165" t="s">
        <v>1561</v>
      </c>
      <c r="F165" t="s">
        <v>315</v>
      </c>
      <c r="G165" t="s">
        <v>1461</v>
      </c>
      <c r="H165" t="s">
        <v>1562</v>
      </c>
      <c r="I165" t="s">
        <v>1563</v>
      </c>
      <c r="J165" t="s">
        <v>1564</v>
      </c>
      <c r="K165" t="s">
        <v>1564</v>
      </c>
      <c r="L165" t="s">
        <v>1565</v>
      </c>
      <c r="M165" t="s">
        <v>29</v>
      </c>
      <c r="N165" t="s">
        <v>30</v>
      </c>
      <c r="O165" t="s">
        <v>1566</v>
      </c>
      <c r="P165" t="s">
        <v>1567</v>
      </c>
      <c r="Q165" t="s">
        <v>33</v>
      </c>
      <c r="R165" t="s">
        <v>34</v>
      </c>
      <c r="S165">
        <v>1.04759681224823</v>
      </c>
      <c r="T165" t="s">
        <v>36</v>
      </c>
    </row>
    <row r="166" spans="1:20" x14ac:dyDescent="0.35">
      <c r="A166" t="s">
        <v>908</v>
      </c>
      <c r="B166">
        <v>5</v>
      </c>
      <c r="C166" s="1">
        <v>45338</v>
      </c>
      <c r="D166" t="s">
        <v>1568</v>
      </c>
      <c r="E166" t="s">
        <v>1569</v>
      </c>
      <c r="F166" t="s">
        <v>63</v>
      </c>
      <c r="G166" t="s">
        <v>1570</v>
      </c>
      <c r="H166" t="s">
        <v>1571</v>
      </c>
      <c r="I166" t="s">
        <v>1572</v>
      </c>
      <c r="J166" t="s">
        <v>1573</v>
      </c>
      <c r="K166" t="s">
        <v>1573</v>
      </c>
      <c r="L166" t="s">
        <v>1573</v>
      </c>
      <c r="M166" t="s">
        <v>29</v>
      </c>
      <c r="N166" t="s">
        <v>45</v>
      </c>
      <c r="O166" t="s">
        <v>1574</v>
      </c>
      <c r="P166" t="s">
        <v>1575</v>
      </c>
      <c r="Q166" t="s">
        <v>33</v>
      </c>
      <c r="R166" t="s">
        <v>34</v>
      </c>
      <c r="S166" s="2" t="s">
        <v>1432</v>
      </c>
      <c r="T166" t="s">
        <v>49</v>
      </c>
    </row>
    <row r="167" spans="1:20" x14ac:dyDescent="0.35">
      <c r="A167" t="s">
        <v>908</v>
      </c>
      <c r="B167">
        <v>4</v>
      </c>
      <c r="C167" s="1">
        <v>45338</v>
      </c>
      <c r="D167" t="s">
        <v>1576</v>
      </c>
      <c r="E167" t="s">
        <v>1577</v>
      </c>
      <c r="F167" t="s">
        <v>39</v>
      </c>
      <c r="G167" t="s">
        <v>456</v>
      </c>
      <c r="H167" t="s">
        <v>1578</v>
      </c>
      <c r="I167" t="s">
        <v>1579</v>
      </c>
      <c r="J167" t="s">
        <v>1580</v>
      </c>
      <c r="K167" t="s">
        <v>1580</v>
      </c>
      <c r="L167" t="s">
        <v>1580</v>
      </c>
      <c r="M167" t="s">
        <v>29</v>
      </c>
      <c r="N167" t="s">
        <v>45</v>
      </c>
      <c r="O167" t="s">
        <v>1581</v>
      </c>
      <c r="P167" t="s">
        <v>1582</v>
      </c>
      <c r="Q167" t="s">
        <v>33</v>
      </c>
      <c r="R167" t="s">
        <v>34</v>
      </c>
      <c r="S167" s="2" t="s">
        <v>1583</v>
      </c>
      <c r="T167" t="s">
        <v>49</v>
      </c>
    </row>
    <row r="168" spans="1:20" x14ac:dyDescent="0.35">
      <c r="A168" t="s">
        <v>908</v>
      </c>
      <c r="B168">
        <v>5</v>
      </c>
      <c r="C168" s="1">
        <v>45339</v>
      </c>
      <c r="D168" t="s">
        <v>1451</v>
      </c>
      <c r="E168" t="s">
        <v>1064</v>
      </c>
      <c r="F168" t="s">
        <v>23</v>
      </c>
      <c r="G168" t="s">
        <v>1363</v>
      </c>
      <c r="H168" t="s">
        <v>1584</v>
      </c>
      <c r="I168" t="s">
        <v>1585</v>
      </c>
      <c r="J168" t="s">
        <v>1586</v>
      </c>
      <c r="K168" t="s">
        <v>1586</v>
      </c>
      <c r="L168" t="s">
        <v>1587</v>
      </c>
      <c r="M168" t="s">
        <v>29</v>
      </c>
      <c r="N168" t="s">
        <v>45</v>
      </c>
      <c r="O168" t="s">
        <v>1588</v>
      </c>
      <c r="P168" t="s">
        <v>1589</v>
      </c>
      <c r="Q168" t="s">
        <v>33</v>
      </c>
      <c r="R168" t="s">
        <v>34</v>
      </c>
      <c r="S168" s="2" t="s">
        <v>1590</v>
      </c>
      <c r="T168" t="s">
        <v>49</v>
      </c>
    </row>
    <row r="169" spans="1:20" x14ac:dyDescent="0.35">
      <c r="A169" t="s">
        <v>908</v>
      </c>
      <c r="B169">
        <v>4</v>
      </c>
      <c r="C169" s="1">
        <v>45338</v>
      </c>
      <c r="D169" t="s">
        <v>1591</v>
      </c>
      <c r="E169" t="s">
        <v>1592</v>
      </c>
      <c r="F169" t="s">
        <v>63</v>
      </c>
      <c r="G169" t="s">
        <v>1363</v>
      </c>
      <c r="H169" t="s">
        <v>1593</v>
      </c>
      <c r="I169" t="s">
        <v>1594</v>
      </c>
      <c r="J169" t="s">
        <v>1595</v>
      </c>
      <c r="K169" t="s">
        <v>1595</v>
      </c>
      <c r="L169" t="s">
        <v>1596</v>
      </c>
      <c r="M169" t="s">
        <v>29</v>
      </c>
      <c r="N169" t="s">
        <v>30</v>
      </c>
      <c r="O169" t="s">
        <v>1597</v>
      </c>
      <c r="P169" t="s">
        <v>1598</v>
      </c>
      <c r="Q169" t="s">
        <v>33</v>
      </c>
      <c r="R169" t="s">
        <v>34</v>
      </c>
      <c r="S169" s="2" t="s">
        <v>1599</v>
      </c>
      <c r="T169" t="s">
        <v>36</v>
      </c>
    </row>
    <row r="170" spans="1:20" x14ac:dyDescent="0.35">
      <c r="A170" t="s">
        <v>908</v>
      </c>
      <c r="B170">
        <v>5</v>
      </c>
      <c r="C170" s="1">
        <v>45337</v>
      </c>
      <c r="D170" t="s">
        <v>1600</v>
      </c>
      <c r="E170" t="s">
        <v>1601</v>
      </c>
      <c r="F170" t="s">
        <v>39</v>
      </c>
      <c r="H170" t="s">
        <v>1602</v>
      </c>
      <c r="I170" t="s">
        <v>1603</v>
      </c>
      <c r="J170" t="s">
        <v>1604</v>
      </c>
      <c r="K170" t="s">
        <v>1604</v>
      </c>
      <c r="L170" t="s">
        <v>1604</v>
      </c>
      <c r="M170" t="s">
        <v>29</v>
      </c>
      <c r="N170" t="s">
        <v>45</v>
      </c>
      <c r="O170" t="s">
        <v>1605</v>
      </c>
      <c r="P170" t="s">
        <v>1606</v>
      </c>
      <c r="Q170" t="s">
        <v>33</v>
      </c>
      <c r="R170" t="s">
        <v>34</v>
      </c>
      <c r="S170" s="2" t="s">
        <v>1607</v>
      </c>
      <c r="T170" t="s">
        <v>49</v>
      </c>
    </row>
    <row r="171" spans="1:20" x14ac:dyDescent="0.35">
      <c r="A171" t="s">
        <v>908</v>
      </c>
      <c r="B171">
        <v>5</v>
      </c>
      <c r="C171" s="1">
        <v>45337</v>
      </c>
      <c r="D171" t="s">
        <v>1608</v>
      </c>
      <c r="E171" t="s">
        <v>1609</v>
      </c>
      <c r="F171" t="s">
        <v>198</v>
      </c>
      <c r="G171" t="s">
        <v>1271</v>
      </c>
      <c r="H171" t="s">
        <v>1610</v>
      </c>
      <c r="I171" t="s">
        <v>1611</v>
      </c>
      <c r="J171" t="s">
        <v>1612</v>
      </c>
      <c r="K171" t="s">
        <v>1612</v>
      </c>
      <c r="L171" t="s">
        <v>1613</v>
      </c>
      <c r="M171" t="s">
        <v>29</v>
      </c>
      <c r="N171" t="s">
        <v>30</v>
      </c>
      <c r="O171" t="s">
        <v>1614</v>
      </c>
      <c r="P171" t="s">
        <v>1615</v>
      </c>
      <c r="Q171" t="s">
        <v>33</v>
      </c>
      <c r="R171" t="s">
        <v>34</v>
      </c>
      <c r="S171" s="2" t="s">
        <v>1616</v>
      </c>
      <c r="T171" t="s">
        <v>36</v>
      </c>
    </row>
    <row r="172" spans="1:20" x14ac:dyDescent="0.35">
      <c r="A172" t="s">
        <v>908</v>
      </c>
      <c r="B172">
        <v>5</v>
      </c>
      <c r="C172" s="1">
        <v>45335</v>
      </c>
      <c r="D172" t="s">
        <v>1617</v>
      </c>
      <c r="E172" t="s">
        <v>1618</v>
      </c>
      <c r="F172" t="s">
        <v>63</v>
      </c>
      <c r="G172" t="s">
        <v>1619</v>
      </c>
      <c r="H172" t="s">
        <v>1620</v>
      </c>
      <c r="I172" t="s">
        <v>1621</v>
      </c>
      <c r="J172" t="s">
        <v>1622</v>
      </c>
      <c r="K172" t="s">
        <v>1622</v>
      </c>
      <c r="L172" t="s">
        <v>1622</v>
      </c>
      <c r="M172" t="s">
        <v>29</v>
      </c>
      <c r="N172" t="s">
        <v>45</v>
      </c>
      <c r="O172" t="s">
        <v>1623</v>
      </c>
      <c r="P172" t="s">
        <v>1624</v>
      </c>
      <c r="Q172" t="s">
        <v>33</v>
      </c>
      <c r="R172" t="s">
        <v>34</v>
      </c>
      <c r="S172" s="2" t="s">
        <v>1625</v>
      </c>
      <c r="T172" t="s">
        <v>49</v>
      </c>
    </row>
    <row r="173" spans="1:20" x14ac:dyDescent="0.35">
      <c r="A173" t="s">
        <v>908</v>
      </c>
      <c r="B173">
        <v>5</v>
      </c>
      <c r="C173" s="1">
        <v>45336</v>
      </c>
      <c r="D173" t="s">
        <v>1626</v>
      </c>
      <c r="E173" t="s">
        <v>1627</v>
      </c>
      <c r="F173" t="s">
        <v>754</v>
      </c>
      <c r="G173" t="s">
        <v>1271</v>
      </c>
      <c r="H173" t="s">
        <v>1628</v>
      </c>
      <c r="I173" t="s">
        <v>1629</v>
      </c>
      <c r="J173" t="s">
        <v>1630</v>
      </c>
      <c r="K173" t="s">
        <v>1630</v>
      </c>
      <c r="L173" t="s">
        <v>1630</v>
      </c>
      <c r="M173" t="s">
        <v>29</v>
      </c>
      <c r="N173" t="s">
        <v>45</v>
      </c>
      <c r="O173" t="s">
        <v>1631</v>
      </c>
      <c r="P173" t="s">
        <v>1632</v>
      </c>
      <c r="Q173" t="s">
        <v>33</v>
      </c>
      <c r="R173" t="s">
        <v>34</v>
      </c>
      <c r="S173" s="2" t="s">
        <v>1633</v>
      </c>
      <c r="T173" t="s">
        <v>49</v>
      </c>
    </row>
    <row r="174" spans="1:20" x14ac:dyDescent="0.35">
      <c r="A174" t="s">
        <v>908</v>
      </c>
      <c r="B174">
        <v>5</v>
      </c>
      <c r="C174" s="1">
        <v>45338</v>
      </c>
      <c r="D174" t="s">
        <v>1634</v>
      </c>
      <c r="E174" t="s">
        <v>1635</v>
      </c>
      <c r="F174" t="s">
        <v>134</v>
      </c>
      <c r="G174" t="s">
        <v>1636</v>
      </c>
      <c r="H174" t="s">
        <v>1637</v>
      </c>
      <c r="I174" t="s">
        <v>1638</v>
      </c>
      <c r="J174" t="s">
        <v>1639</v>
      </c>
      <c r="K174" t="s">
        <v>1639</v>
      </c>
      <c r="L174" t="s">
        <v>1640</v>
      </c>
      <c r="M174" t="s">
        <v>29</v>
      </c>
      <c r="N174" t="s">
        <v>30</v>
      </c>
      <c r="O174" t="s">
        <v>1641</v>
      </c>
      <c r="P174" t="s">
        <v>1642</v>
      </c>
      <c r="Q174" t="s">
        <v>33</v>
      </c>
      <c r="R174" t="s">
        <v>34</v>
      </c>
      <c r="S174" s="2" t="s">
        <v>1643</v>
      </c>
      <c r="T174" t="s">
        <v>36</v>
      </c>
    </row>
    <row r="175" spans="1:20" x14ac:dyDescent="0.35">
      <c r="A175" t="s">
        <v>908</v>
      </c>
      <c r="B175">
        <v>4</v>
      </c>
      <c r="C175" s="1">
        <v>45334</v>
      </c>
      <c r="D175" t="s">
        <v>908</v>
      </c>
      <c r="E175" t="s">
        <v>1644</v>
      </c>
      <c r="F175" t="s">
        <v>198</v>
      </c>
      <c r="G175" t="s">
        <v>1645</v>
      </c>
      <c r="H175" t="s">
        <v>1646</v>
      </c>
      <c r="I175" t="s">
        <v>1647</v>
      </c>
      <c r="J175" t="s">
        <v>1648</v>
      </c>
      <c r="K175" t="s">
        <v>1648</v>
      </c>
      <c r="L175" t="s">
        <v>1649</v>
      </c>
      <c r="M175" t="s">
        <v>29</v>
      </c>
      <c r="N175" t="s">
        <v>30</v>
      </c>
      <c r="O175" t="s">
        <v>1650</v>
      </c>
      <c r="P175" t="s">
        <v>1651</v>
      </c>
      <c r="Q175" t="s">
        <v>33</v>
      </c>
      <c r="R175" t="s">
        <v>34</v>
      </c>
      <c r="S175" s="2" t="s">
        <v>1318</v>
      </c>
      <c r="T175" t="s">
        <v>36</v>
      </c>
    </row>
    <row r="176" spans="1:20" x14ac:dyDescent="0.35">
      <c r="A176" t="s">
        <v>908</v>
      </c>
      <c r="B176">
        <v>5</v>
      </c>
      <c r="C176" s="1">
        <v>45321</v>
      </c>
      <c r="D176" t="s">
        <v>1652</v>
      </c>
      <c r="E176" t="s">
        <v>1653</v>
      </c>
      <c r="F176" t="s">
        <v>134</v>
      </c>
      <c r="G176" t="s">
        <v>1654</v>
      </c>
      <c r="H176" t="e">
        <v>#NAME?</v>
      </c>
      <c r="I176" t="e">
        <v>#NAME?</v>
      </c>
      <c r="J176" t="s">
        <v>281</v>
      </c>
      <c r="K176" t="s">
        <v>281</v>
      </c>
      <c r="L176" t="s">
        <v>281</v>
      </c>
      <c r="M176" t="s">
        <v>29</v>
      </c>
      <c r="N176" t="s">
        <v>30</v>
      </c>
      <c r="O176" t="s">
        <v>282</v>
      </c>
      <c r="P176" t="s">
        <v>283</v>
      </c>
      <c r="Q176" t="s">
        <v>33</v>
      </c>
      <c r="R176" t="s">
        <v>34</v>
      </c>
      <c r="S176" s="2" t="s">
        <v>284</v>
      </c>
      <c r="T176" t="s">
        <v>36</v>
      </c>
    </row>
    <row r="177" spans="1:20" x14ac:dyDescent="0.35">
      <c r="A177" t="s">
        <v>908</v>
      </c>
      <c r="B177">
        <v>3</v>
      </c>
      <c r="C177" s="1">
        <v>45328</v>
      </c>
      <c r="D177" t="s">
        <v>1655</v>
      </c>
      <c r="E177" t="s">
        <v>1656</v>
      </c>
      <c r="F177" t="s">
        <v>994</v>
      </c>
      <c r="G177" t="s">
        <v>1085</v>
      </c>
      <c r="H177" t="s">
        <v>1657</v>
      </c>
      <c r="I177" t="s">
        <v>1658</v>
      </c>
      <c r="J177" t="s">
        <v>1659</v>
      </c>
      <c r="K177" t="s">
        <v>1659</v>
      </c>
      <c r="L177" t="s">
        <v>1660</v>
      </c>
      <c r="M177" t="s">
        <v>29</v>
      </c>
      <c r="N177" t="s">
        <v>30</v>
      </c>
      <c r="O177" t="s">
        <v>1661</v>
      </c>
      <c r="P177" t="s">
        <v>1662</v>
      </c>
      <c r="Q177" t="s">
        <v>33</v>
      </c>
      <c r="R177" t="s">
        <v>34</v>
      </c>
      <c r="S177" s="2" t="s">
        <v>1663</v>
      </c>
      <c r="T177" t="s">
        <v>36</v>
      </c>
    </row>
    <row r="178" spans="1:20" x14ac:dyDescent="0.35">
      <c r="A178" t="s">
        <v>908</v>
      </c>
      <c r="B178">
        <v>5</v>
      </c>
      <c r="C178" s="1">
        <v>45335</v>
      </c>
      <c r="D178" t="s">
        <v>1664</v>
      </c>
      <c r="E178" t="s">
        <v>1411</v>
      </c>
      <c r="F178" t="s">
        <v>134</v>
      </c>
      <c r="H178" t="s">
        <v>1665</v>
      </c>
      <c r="I178" t="s">
        <v>1666</v>
      </c>
      <c r="J178" t="s">
        <v>1667</v>
      </c>
      <c r="K178" t="s">
        <v>1667</v>
      </c>
      <c r="L178" t="s">
        <v>1667</v>
      </c>
      <c r="M178" t="s">
        <v>29</v>
      </c>
      <c r="N178" t="s">
        <v>45</v>
      </c>
      <c r="O178" t="s">
        <v>1668</v>
      </c>
      <c r="P178" t="s">
        <v>1669</v>
      </c>
      <c r="Q178" t="s">
        <v>33</v>
      </c>
      <c r="R178" t="s">
        <v>34</v>
      </c>
      <c r="S178" s="2" t="s">
        <v>1670</v>
      </c>
      <c r="T178" t="s">
        <v>49</v>
      </c>
    </row>
    <row r="179" spans="1:20" x14ac:dyDescent="0.35">
      <c r="A179" t="s">
        <v>1671</v>
      </c>
      <c r="B179">
        <v>4</v>
      </c>
      <c r="C179" s="1">
        <v>41446</v>
      </c>
      <c r="D179" t="s">
        <v>1672</v>
      </c>
      <c r="E179" t="s">
        <v>1209</v>
      </c>
      <c r="F179" t="s">
        <v>156</v>
      </c>
      <c r="G179" t="s">
        <v>1673</v>
      </c>
      <c r="H179" s="3" t="s">
        <v>1674</v>
      </c>
      <c r="I179" s="3" t="s">
        <v>1675</v>
      </c>
      <c r="J179" s="3" t="s">
        <v>1676</v>
      </c>
      <c r="K179" t="s">
        <v>1677</v>
      </c>
      <c r="L179" t="s">
        <v>1678</v>
      </c>
      <c r="M179" t="s">
        <v>29</v>
      </c>
      <c r="N179" t="s">
        <v>45</v>
      </c>
      <c r="O179" t="s">
        <v>1679</v>
      </c>
      <c r="P179" t="s">
        <v>1680</v>
      </c>
      <c r="Q179" t="s">
        <v>33</v>
      </c>
      <c r="R179" t="s">
        <v>34</v>
      </c>
      <c r="S179" s="2" t="s">
        <v>1681</v>
      </c>
      <c r="T179" t="s">
        <v>49</v>
      </c>
    </row>
    <row r="180" spans="1:20" x14ac:dyDescent="0.35">
      <c r="A180" t="s">
        <v>1671</v>
      </c>
      <c r="B180">
        <v>5</v>
      </c>
      <c r="C180" s="1">
        <v>41769</v>
      </c>
      <c r="D180" t="s">
        <v>1682</v>
      </c>
      <c r="E180" t="s">
        <v>1683</v>
      </c>
      <c r="F180" t="s">
        <v>134</v>
      </c>
      <c r="G180" t="s">
        <v>456</v>
      </c>
      <c r="H180" s="3" t="s">
        <v>1684</v>
      </c>
      <c r="I180" s="3" t="s">
        <v>1685</v>
      </c>
      <c r="J180" s="3" t="s">
        <v>1686</v>
      </c>
      <c r="K180" t="s">
        <v>1687</v>
      </c>
      <c r="L180" t="s">
        <v>1688</v>
      </c>
      <c r="M180" t="s">
        <v>29</v>
      </c>
      <c r="N180" t="s">
        <v>45</v>
      </c>
      <c r="O180" t="s">
        <v>1689</v>
      </c>
      <c r="P180" t="s">
        <v>1690</v>
      </c>
      <c r="Q180" t="s">
        <v>33</v>
      </c>
      <c r="R180" t="s">
        <v>34</v>
      </c>
      <c r="S180" s="2" t="s">
        <v>1691</v>
      </c>
      <c r="T180" t="s">
        <v>49</v>
      </c>
    </row>
    <row r="181" spans="1:20" x14ac:dyDescent="0.35">
      <c r="A181" t="s">
        <v>1671</v>
      </c>
      <c r="B181">
        <v>5</v>
      </c>
      <c r="C181" s="1">
        <v>42043</v>
      </c>
      <c r="D181" t="s">
        <v>1692</v>
      </c>
      <c r="E181" t="s">
        <v>38</v>
      </c>
      <c r="F181" t="s">
        <v>39</v>
      </c>
      <c r="G181" t="s">
        <v>1673</v>
      </c>
      <c r="H181" s="3" t="s">
        <v>1693</v>
      </c>
      <c r="I181" s="3" t="s">
        <v>1694</v>
      </c>
      <c r="J181" s="3" t="s">
        <v>1695</v>
      </c>
      <c r="K181" t="s">
        <v>1696</v>
      </c>
      <c r="L181" t="s">
        <v>1697</v>
      </c>
      <c r="M181" t="s">
        <v>29</v>
      </c>
      <c r="N181" t="s">
        <v>45</v>
      </c>
      <c r="O181" t="s">
        <v>1698</v>
      </c>
      <c r="P181" t="s">
        <v>1699</v>
      </c>
      <c r="Q181" t="s">
        <v>33</v>
      </c>
      <c r="R181" t="s">
        <v>34</v>
      </c>
      <c r="S181" s="2" t="s">
        <v>1700</v>
      </c>
      <c r="T181" t="s">
        <v>49</v>
      </c>
    </row>
    <row r="182" spans="1:20" x14ac:dyDescent="0.35">
      <c r="A182" t="s">
        <v>1671</v>
      </c>
      <c r="B182">
        <v>5</v>
      </c>
      <c r="C182" s="1">
        <v>45328</v>
      </c>
      <c r="D182" t="s">
        <v>1701</v>
      </c>
      <c r="E182" t="s">
        <v>1218</v>
      </c>
      <c r="F182" t="s">
        <v>39</v>
      </c>
      <c r="G182" t="s">
        <v>1702</v>
      </c>
      <c r="H182" s="3" t="s">
        <v>1703</v>
      </c>
      <c r="I182" t="s">
        <v>1704</v>
      </c>
      <c r="J182" s="3" t="s">
        <v>1705</v>
      </c>
      <c r="K182" t="s">
        <v>1706</v>
      </c>
      <c r="L182" t="s">
        <v>1707</v>
      </c>
      <c r="M182" t="s">
        <v>29</v>
      </c>
      <c r="N182" t="s">
        <v>45</v>
      </c>
      <c r="O182" t="s">
        <v>1708</v>
      </c>
      <c r="P182" t="s">
        <v>1709</v>
      </c>
      <c r="Q182" t="s">
        <v>33</v>
      </c>
      <c r="R182" t="s">
        <v>34</v>
      </c>
      <c r="S182" s="2" t="s">
        <v>1710</v>
      </c>
      <c r="T182" t="s">
        <v>49</v>
      </c>
    </row>
    <row r="183" spans="1:20" x14ac:dyDescent="0.35">
      <c r="A183" t="s">
        <v>1671</v>
      </c>
      <c r="B183">
        <v>5</v>
      </c>
      <c r="C183" s="1">
        <v>45316</v>
      </c>
      <c r="D183" t="s">
        <v>1711</v>
      </c>
      <c r="E183" t="s">
        <v>1712</v>
      </c>
      <c r="F183" t="s">
        <v>123</v>
      </c>
      <c r="G183" t="s">
        <v>1713</v>
      </c>
      <c r="H183" s="3" t="s">
        <v>1714</v>
      </c>
      <c r="I183" s="3" t="s">
        <v>1715</v>
      </c>
      <c r="J183" s="3" t="s">
        <v>1716</v>
      </c>
      <c r="K183" t="s">
        <v>1717</v>
      </c>
      <c r="L183" t="s">
        <v>1718</v>
      </c>
      <c r="M183" t="s">
        <v>29</v>
      </c>
      <c r="N183" t="s">
        <v>45</v>
      </c>
      <c r="O183" t="s">
        <v>1719</v>
      </c>
      <c r="P183" t="s">
        <v>1720</v>
      </c>
      <c r="Q183" t="s">
        <v>33</v>
      </c>
      <c r="R183" t="s">
        <v>34</v>
      </c>
      <c r="S183" s="2" t="s">
        <v>1721</v>
      </c>
      <c r="T183" t="s">
        <v>49</v>
      </c>
    </row>
    <row r="184" spans="1:20" x14ac:dyDescent="0.35">
      <c r="A184" t="s">
        <v>1671</v>
      </c>
      <c r="B184">
        <v>3</v>
      </c>
      <c r="C184" s="1">
        <v>45332</v>
      </c>
      <c r="D184" t="s">
        <v>1722</v>
      </c>
      <c r="E184" t="s">
        <v>1218</v>
      </c>
      <c r="F184" t="s">
        <v>134</v>
      </c>
      <c r="G184" t="s">
        <v>1723</v>
      </c>
      <c r="H184" s="3" t="s">
        <v>1724</v>
      </c>
      <c r="I184" s="3" t="s">
        <v>1725</v>
      </c>
      <c r="J184" s="3" t="s">
        <v>1726</v>
      </c>
      <c r="K184" t="s">
        <v>1727</v>
      </c>
      <c r="L184" t="s">
        <v>1728</v>
      </c>
      <c r="M184" t="s">
        <v>29</v>
      </c>
      <c r="N184" t="s">
        <v>264</v>
      </c>
      <c r="O184" t="s">
        <v>1729</v>
      </c>
      <c r="P184" t="s">
        <v>1730</v>
      </c>
      <c r="Q184" t="s">
        <v>33</v>
      </c>
      <c r="R184" t="s">
        <v>34</v>
      </c>
      <c r="S184" s="2" t="s">
        <v>1731</v>
      </c>
      <c r="T184" t="s">
        <v>268</v>
      </c>
    </row>
    <row r="185" spans="1:20" x14ac:dyDescent="0.35">
      <c r="A185" t="s">
        <v>1671</v>
      </c>
      <c r="B185">
        <v>5</v>
      </c>
      <c r="C185" s="1">
        <v>45340</v>
      </c>
      <c r="D185" t="s">
        <v>1732</v>
      </c>
      <c r="E185" t="s">
        <v>1004</v>
      </c>
      <c r="F185" t="s">
        <v>39</v>
      </c>
      <c r="G185" t="s">
        <v>974</v>
      </c>
      <c r="H185" t="s">
        <v>1733</v>
      </c>
      <c r="I185" t="s">
        <v>1734</v>
      </c>
      <c r="J185" t="s">
        <v>1735</v>
      </c>
      <c r="K185" t="s">
        <v>1735</v>
      </c>
      <c r="L185" t="s">
        <v>1736</v>
      </c>
      <c r="M185" t="s">
        <v>29</v>
      </c>
      <c r="N185" t="s">
        <v>45</v>
      </c>
      <c r="O185" t="s">
        <v>1737</v>
      </c>
      <c r="P185" t="s">
        <v>1738</v>
      </c>
      <c r="Q185" t="s">
        <v>33</v>
      </c>
      <c r="R185" t="s">
        <v>34</v>
      </c>
      <c r="S185" s="2" t="s">
        <v>1334</v>
      </c>
      <c r="T185" t="s">
        <v>49</v>
      </c>
    </row>
    <row r="186" spans="1:20" x14ac:dyDescent="0.35">
      <c r="A186" t="s">
        <v>1671</v>
      </c>
      <c r="B186">
        <v>4</v>
      </c>
      <c r="C186" s="1">
        <v>45334</v>
      </c>
      <c r="D186" t="s">
        <v>1739</v>
      </c>
      <c r="E186" t="s">
        <v>1218</v>
      </c>
      <c r="F186" t="s">
        <v>23</v>
      </c>
      <c r="G186" t="s">
        <v>1096</v>
      </c>
      <c r="H186" s="3" t="s">
        <v>1740</v>
      </c>
      <c r="I186" s="3" t="s">
        <v>1741</v>
      </c>
      <c r="J186" s="3" t="s">
        <v>1742</v>
      </c>
      <c r="K186" t="s">
        <v>1743</v>
      </c>
      <c r="L186" t="s">
        <v>1744</v>
      </c>
      <c r="M186" t="s">
        <v>29</v>
      </c>
      <c r="N186" t="s">
        <v>45</v>
      </c>
      <c r="O186" t="s">
        <v>1745</v>
      </c>
      <c r="P186" t="s">
        <v>1746</v>
      </c>
      <c r="Q186" t="s">
        <v>33</v>
      </c>
      <c r="R186" t="s">
        <v>34</v>
      </c>
      <c r="S186" s="2" t="s">
        <v>1747</v>
      </c>
      <c r="T186" t="s">
        <v>49</v>
      </c>
    </row>
    <row r="187" spans="1:20" x14ac:dyDescent="0.35">
      <c r="A187" t="s">
        <v>1671</v>
      </c>
      <c r="B187">
        <v>5</v>
      </c>
      <c r="C187" s="1">
        <v>45322</v>
      </c>
      <c r="D187" t="s">
        <v>1748</v>
      </c>
      <c r="E187" t="s">
        <v>1749</v>
      </c>
      <c r="F187" t="s">
        <v>754</v>
      </c>
      <c r="G187" t="s">
        <v>974</v>
      </c>
      <c r="H187" s="3" t="s">
        <v>1750</v>
      </c>
      <c r="I187" s="3" t="s">
        <v>1751</v>
      </c>
      <c r="J187" s="3" t="s">
        <v>1752</v>
      </c>
      <c r="K187" t="s">
        <v>1753</v>
      </c>
      <c r="L187" t="s">
        <v>1754</v>
      </c>
      <c r="M187" t="s">
        <v>29</v>
      </c>
      <c r="N187" t="s">
        <v>45</v>
      </c>
      <c r="O187" t="s">
        <v>1755</v>
      </c>
      <c r="P187" t="s">
        <v>1756</v>
      </c>
      <c r="Q187" t="s">
        <v>33</v>
      </c>
      <c r="R187" t="s">
        <v>34</v>
      </c>
      <c r="S187" s="2" t="s">
        <v>1757</v>
      </c>
      <c r="T187" t="s">
        <v>49</v>
      </c>
    </row>
    <row r="188" spans="1:20" x14ac:dyDescent="0.35">
      <c r="A188" t="s">
        <v>1671</v>
      </c>
      <c r="B188">
        <v>1</v>
      </c>
      <c r="C188" s="1">
        <v>45330</v>
      </c>
      <c r="D188" t="s">
        <v>1758</v>
      </c>
      <c r="E188" t="s">
        <v>1218</v>
      </c>
      <c r="F188" t="s">
        <v>63</v>
      </c>
      <c r="H188" t="s">
        <v>1759</v>
      </c>
      <c r="I188" t="s">
        <v>1760</v>
      </c>
      <c r="J188" t="s">
        <v>1761</v>
      </c>
      <c r="K188" t="s">
        <v>1761</v>
      </c>
      <c r="L188" t="s">
        <v>1762</v>
      </c>
      <c r="M188" t="s">
        <v>29</v>
      </c>
      <c r="N188" t="s">
        <v>264</v>
      </c>
      <c r="O188" t="s">
        <v>1763</v>
      </c>
      <c r="P188" t="s">
        <v>1764</v>
      </c>
      <c r="Q188" t="s">
        <v>33</v>
      </c>
      <c r="R188" t="s">
        <v>34</v>
      </c>
      <c r="S188" s="2" t="s">
        <v>1765</v>
      </c>
      <c r="T188" t="s">
        <v>268</v>
      </c>
    </row>
    <row r="189" spans="1:20" x14ac:dyDescent="0.35">
      <c r="A189" t="s">
        <v>1671</v>
      </c>
      <c r="B189">
        <v>3</v>
      </c>
      <c r="C189" s="1">
        <v>45328</v>
      </c>
      <c r="D189" t="s">
        <v>1766</v>
      </c>
      <c r="E189" t="s">
        <v>1767</v>
      </c>
      <c r="F189" t="s">
        <v>23</v>
      </c>
      <c r="G189" t="s">
        <v>456</v>
      </c>
      <c r="H189" s="3" t="s">
        <v>1768</v>
      </c>
      <c r="I189" s="3" t="s">
        <v>1769</v>
      </c>
      <c r="J189" s="3" t="s">
        <v>1770</v>
      </c>
      <c r="K189" t="s">
        <v>1771</v>
      </c>
      <c r="L189" t="s">
        <v>1772</v>
      </c>
      <c r="M189" t="s">
        <v>29</v>
      </c>
      <c r="N189" t="s">
        <v>45</v>
      </c>
      <c r="O189" t="s">
        <v>1773</v>
      </c>
      <c r="P189" t="s">
        <v>1774</v>
      </c>
      <c r="Q189" t="s">
        <v>33</v>
      </c>
      <c r="R189" t="s">
        <v>34</v>
      </c>
      <c r="S189" s="2" t="s">
        <v>1775</v>
      </c>
      <c r="T189" t="s">
        <v>49</v>
      </c>
    </row>
    <row r="190" spans="1:20" x14ac:dyDescent="0.35">
      <c r="A190" t="s">
        <v>1671</v>
      </c>
      <c r="B190">
        <v>5</v>
      </c>
      <c r="C190" s="1">
        <v>45309</v>
      </c>
      <c r="D190" t="s">
        <v>1634</v>
      </c>
      <c r="E190" t="s">
        <v>1411</v>
      </c>
      <c r="F190" t="s">
        <v>73</v>
      </c>
      <c r="G190" t="s">
        <v>974</v>
      </c>
      <c r="H190" s="3" t="s">
        <v>1776</v>
      </c>
      <c r="I190" s="3" t="s">
        <v>1777</v>
      </c>
      <c r="J190" s="3" t="s">
        <v>1778</v>
      </c>
      <c r="K190" t="s">
        <v>1779</v>
      </c>
      <c r="L190" t="s">
        <v>1780</v>
      </c>
      <c r="M190" t="s">
        <v>29</v>
      </c>
      <c r="N190" t="s">
        <v>45</v>
      </c>
      <c r="O190" t="s">
        <v>1781</v>
      </c>
      <c r="P190" t="s">
        <v>1782</v>
      </c>
      <c r="Q190" t="s">
        <v>33</v>
      </c>
      <c r="R190" t="s">
        <v>34</v>
      </c>
      <c r="S190" s="2" t="s">
        <v>1783</v>
      </c>
      <c r="T190" t="s">
        <v>49</v>
      </c>
    </row>
    <row r="191" spans="1:20" x14ac:dyDescent="0.35">
      <c r="A191" t="s">
        <v>1671</v>
      </c>
      <c r="B191">
        <v>2</v>
      </c>
      <c r="C191" s="1">
        <v>45296</v>
      </c>
      <c r="D191" t="s">
        <v>1784</v>
      </c>
      <c r="E191" t="s">
        <v>1785</v>
      </c>
      <c r="F191" t="s">
        <v>754</v>
      </c>
      <c r="H191" s="3" t="s">
        <v>1786</v>
      </c>
      <c r="I191" s="3" t="s">
        <v>1787</v>
      </c>
      <c r="J191" s="3" t="s">
        <v>1788</v>
      </c>
      <c r="K191" t="s">
        <v>1789</v>
      </c>
      <c r="L191" t="s">
        <v>1790</v>
      </c>
      <c r="M191" t="s">
        <v>29</v>
      </c>
      <c r="N191" t="s">
        <v>45</v>
      </c>
      <c r="O191" t="s">
        <v>1791</v>
      </c>
      <c r="P191" t="s">
        <v>1792</v>
      </c>
      <c r="Q191" t="s">
        <v>33</v>
      </c>
      <c r="R191" t="s">
        <v>34</v>
      </c>
      <c r="S191" s="2" t="s">
        <v>1793</v>
      </c>
      <c r="T191" t="s">
        <v>49</v>
      </c>
    </row>
    <row r="192" spans="1:20" x14ac:dyDescent="0.35">
      <c r="A192" t="s">
        <v>1671</v>
      </c>
      <c r="B192">
        <v>3</v>
      </c>
      <c r="C192" s="1">
        <v>45299</v>
      </c>
      <c r="D192" t="s">
        <v>1794</v>
      </c>
      <c r="E192" t="s">
        <v>1795</v>
      </c>
      <c r="F192" t="s">
        <v>690</v>
      </c>
      <c r="G192" t="s">
        <v>1673</v>
      </c>
      <c r="H192" t="s">
        <v>1796</v>
      </c>
      <c r="I192" s="3" t="s">
        <v>1797</v>
      </c>
      <c r="J192" s="3" t="s">
        <v>1798</v>
      </c>
      <c r="K192" t="s">
        <v>1799</v>
      </c>
      <c r="L192" t="s">
        <v>1800</v>
      </c>
      <c r="M192" t="s">
        <v>29</v>
      </c>
      <c r="N192" t="s">
        <v>45</v>
      </c>
      <c r="O192" t="s">
        <v>1801</v>
      </c>
      <c r="P192" t="s">
        <v>1802</v>
      </c>
      <c r="Q192" t="s">
        <v>33</v>
      </c>
      <c r="R192" t="s">
        <v>34</v>
      </c>
      <c r="S192" s="2" t="s">
        <v>1803</v>
      </c>
      <c r="T192" t="s">
        <v>49</v>
      </c>
    </row>
    <row r="193" spans="1:20" x14ac:dyDescent="0.35">
      <c r="A193" t="s">
        <v>1671</v>
      </c>
      <c r="B193">
        <v>5</v>
      </c>
      <c r="C193" s="1">
        <v>45295</v>
      </c>
      <c r="D193" t="s">
        <v>1804</v>
      </c>
      <c r="E193" t="s">
        <v>1218</v>
      </c>
      <c r="F193" t="s">
        <v>123</v>
      </c>
      <c r="G193" t="s">
        <v>1805</v>
      </c>
      <c r="H193" s="3" t="s">
        <v>1806</v>
      </c>
      <c r="I193" s="3" t="s">
        <v>1807</v>
      </c>
      <c r="J193" s="3" t="s">
        <v>1808</v>
      </c>
      <c r="K193" t="s">
        <v>1809</v>
      </c>
      <c r="L193" t="s">
        <v>1810</v>
      </c>
      <c r="M193" t="s">
        <v>29</v>
      </c>
      <c r="N193" t="s">
        <v>45</v>
      </c>
      <c r="O193" t="s">
        <v>1811</v>
      </c>
      <c r="P193" t="s">
        <v>1812</v>
      </c>
      <c r="Q193" t="s">
        <v>33</v>
      </c>
      <c r="R193" t="s">
        <v>34</v>
      </c>
      <c r="S193" s="2" t="s">
        <v>1813</v>
      </c>
      <c r="T193" t="s">
        <v>49</v>
      </c>
    </row>
    <row r="194" spans="1:20" x14ac:dyDescent="0.35">
      <c r="A194" t="s">
        <v>1671</v>
      </c>
      <c r="B194">
        <v>1</v>
      </c>
      <c r="C194" s="1">
        <v>45303</v>
      </c>
      <c r="D194" t="s">
        <v>1814</v>
      </c>
      <c r="E194" t="s">
        <v>1815</v>
      </c>
      <c r="F194" t="s">
        <v>123</v>
      </c>
      <c r="G194" t="s">
        <v>1271</v>
      </c>
      <c r="H194" t="e">
        <v>#NAME?</v>
      </c>
      <c r="I194" s="3" t="s">
        <v>1816</v>
      </c>
      <c r="J194" s="3" t="s">
        <v>1817</v>
      </c>
      <c r="K194" t="s">
        <v>1818</v>
      </c>
      <c r="L194" t="s">
        <v>1819</v>
      </c>
      <c r="M194" t="s">
        <v>29</v>
      </c>
      <c r="N194" t="s">
        <v>30</v>
      </c>
      <c r="O194" t="s">
        <v>1820</v>
      </c>
      <c r="P194" t="s">
        <v>1821</v>
      </c>
      <c r="Q194" t="s">
        <v>33</v>
      </c>
      <c r="R194" t="s">
        <v>34</v>
      </c>
      <c r="S194" s="2" t="s">
        <v>1822</v>
      </c>
      <c r="T194" t="s">
        <v>36</v>
      </c>
    </row>
    <row r="195" spans="1:20" x14ac:dyDescent="0.35">
      <c r="A195" t="s">
        <v>1671</v>
      </c>
      <c r="B195">
        <v>3</v>
      </c>
      <c r="C195" s="1">
        <v>45342</v>
      </c>
      <c r="D195" t="s">
        <v>1823</v>
      </c>
      <c r="E195" t="s">
        <v>1218</v>
      </c>
      <c r="F195" t="s">
        <v>198</v>
      </c>
      <c r="H195" t="s">
        <v>1824</v>
      </c>
      <c r="I195" t="s">
        <v>1825</v>
      </c>
      <c r="J195" t="s">
        <v>1826</v>
      </c>
      <c r="K195" t="s">
        <v>1826</v>
      </c>
      <c r="L195" t="s">
        <v>1827</v>
      </c>
      <c r="M195" t="s">
        <v>29</v>
      </c>
      <c r="N195" t="s">
        <v>45</v>
      </c>
      <c r="O195" t="s">
        <v>1828</v>
      </c>
      <c r="P195" t="s">
        <v>1829</v>
      </c>
      <c r="Q195" t="s">
        <v>33</v>
      </c>
      <c r="R195" t="s">
        <v>34</v>
      </c>
      <c r="S195" s="2" t="s">
        <v>1830</v>
      </c>
      <c r="T195" t="s">
        <v>49</v>
      </c>
    </row>
    <row r="196" spans="1:20" x14ac:dyDescent="0.35">
      <c r="A196" t="s">
        <v>1671</v>
      </c>
      <c r="B196">
        <v>2</v>
      </c>
      <c r="C196" s="1">
        <v>45329</v>
      </c>
      <c r="D196" t="s">
        <v>1831</v>
      </c>
      <c r="E196" t="s">
        <v>1832</v>
      </c>
      <c r="F196" t="s">
        <v>63</v>
      </c>
      <c r="G196" t="s">
        <v>1673</v>
      </c>
      <c r="H196" t="e">
        <v>#NAME?</v>
      </c>
      <c r="I196" s="3" t="s">
        <v>1833</v>
      </c>
      <c r="J196" s="3" t="s">
        <v>1834</v>
      </c>
      <c r="K196" t="s">
        <v>1835</v>
      </c>
      <c r="L196" t="s">
        <v>1836</v>
      </c>
      <c r="M196" t="s">
        <v>29</v>
      </c>
      <c r="N196" t="s">
        <v>30</v>
      </c>
      <c r="O196" t="s">
        <v>1837</v>
      </c>
      <c r="P196" t="s">
        <v>1838</v>
      </c>
      <c r="Q196" t="s">
        <v>33</v>
      </c>
      <c r="R196" t="s">
        <v>34</v>
      </c>
      <c r="S196" s="2" t="s">
        <v>1839</v>
      </c>
      <c r="T196" t="s">
        <v>36</v>
      </c>
    </row>
    <row r="197" spans="1:20" x14ac:dyDescent="0.35">
      <c r="A197" t="s">
        <v>1671</v>
      </c>
      <c r="B197">
        <v>5</v>
      </c>
      <c r="C197" s="1">
        <v>45297</v>
      </c>
      <c r="D197" t="s">
        <v>1840</v>
      </c>
      <c r="E197" t="s">
        <v>1218</v>
      </c>
      <c r="F197" t="s">
        <v>198</v>
      </c>
      <c r="G197" t="s">
        <v>40</v>
      </c>
      <c r="H197" t="s">
        <v>1841</v>
      </c>
      <c r="I197" t="s">
        <v>1842</v>
      </c>
      <c r="J197" t="s">
        <v>1843</v>
      </c>
      <c r="K197" t="s">
        <v>1843</v>
      </c>
      <c r="L197" t="s">
        <v>1844</v>
      </c>
      <c r="M197" t="s">
        <v>29</v>
      </c>
      <c r="N197" t="s">
        <v>45</v>
      </c>
      <c r="O197" t="s">
        <v>1845</v>
      </c>
      <c r="P197" t="s">
        <v>1846</v>
      </c>
      <c r="Q197" t="s">
        <v>33</v>
      </c>
      <c r="R197" t="s">
        <v>34</v>
      </c>
      <c r="S197" s="2" t="s">
        <v>1847</v>
      </c>
      <c r="T197" t="s">
        <v>49</v>
      </c>
    </row>
    <row r="198" spans="1:20" x14ac:dyDescent="0.35">
      <c r="A198" t="s">
        <v>1671</v>
      </c>
      <c r="B198">
        <v>4</v>
      </c>
      <c r="C198" s="1">
        <v>45342</v>
      </c>
      <c r="D198" t="s">
        <v>1848</v>
      </c>
      <c r="E198" t="s">
        <v>1004</v>
      </c>
      <c r="F198" t="s">
        <v>52</v>
      </c>
      <c r="G198" t="s">
        <v>1673</v>
      </c>
      <c r="H198" t="s">
        <v>1849</v>
      </c>
      <c r="I198" t="s">
        <v>1850</v>
      </c>
      <c r="J198" t="s">
        <v>1851</v>
      </c>
      <c r="K198" t="s">
        <v>1851</v>
      </c>
      <c r="L198" t="s">
        <v>1852</v>
      </c>
      <c r="M198" t="s">
        <v>29</v>
      </c>
      <c r="N198" t="s">
        <v>30</v>
      </c>
      <c r="O198" t="s">
        <v>1853</v>
      </c>
      <c r="P198" t="s">
        <v>1854</v>
      </c>
      <c r="Q198" t="s">
        <v>33</v>
      </c>
      <c r="R198" t="s">
        <v>34</v>
      </c>
      <c r="S198" s="2" t="s">
        <v>1855</v>
      </c>
      <c r="T198" t="s">
        <v>36</v>
      </c>
    </row>
    <row r="199" spans="1:20" x14ac:dyDescent="0.35">
      <c r="A199" t="s">
        <v>1671</v>
      </c>
      <c r="B199">
        <v>5</v>
      </c>
      <c r="C199" s="1">
        <v>45330</v>
      </c>
      <c r="D199" t="s">
        <v>1856</v>
      </c>
      <c r="E199" t="s">
        <v>1857</v>
      </c>
      <c r="F199" t="s">
        <v>198</v>
      </c>
      <c r="G199" t="s">
        <v>456</v>
      </c>
      <c r="H199" s="3" t="s">
        <v>1858</v>
      </c>
      <c r="I199" s="3" t="s">
        <v>1859</v>
      </c>
      <c r="J199" s="3" t="s">
        <v>1860</v>
      </c>
      <c r="K199" t="s">
        <v>1861</v>
      </c>
      <c r="L199" t="s">
        <v>1862</v>
      </c>
      <c r="M199" t="s">
        <v>29</v>
      </c>
      <c r="N199" t="s">
        <v>45</v>
      </c>
      <c r="O199" t="s">
        <v>1863</v>
      </c>
      <c r="P199" t="s">
        <v>1864</v>
      </c>
      <c r="Q199" t="s">
        <v>33</v>
      </c>
      <c r="R199" t="s">
        <v>34</v>
      </c>
      <c r="S199" s="2" t="s">
        <v>1865</v>
      </c>
      <c r="T199" t="s">
        <v>49</v>
      </c>
    </row>
    <row r="200" spans="1:20" x14ac:dyDescent="0.35">
      <c r="A200" t="s">
        <v>1671</v>
      </c>
      <c r="B200">
        <v>5</v>
      </c>
      <c r="C200" s="1">
        <v>45310</v>
      </c>
      <c r="D200" t="s">
        <v>1866</v>
      </c>
      <c r="E200" t="s">
        <v>1867</v>
      </c>
      <c r="F200" t="s">
        <v>123</v>
      </c>
      <c r="G200" t="s">
        <v>1636</v>
      </c>
      <c r="H200" s="3" t="s">
        <v>1868</v>
      </c>
      <c r="I200" s="3" t="s">
        <v>1869</v>
      </c>
      <c r="J200" s="3" t="s">
        <v>1870</v>
      </c>
      <c r="K200" t="s">
        <v>1871</v>
      </c>
      <c r="L200" t="s">
        <v>1872</v>
      </c>
      <c r="M200" t="s">
        <v>29</v>
      </c>
      <c r="N200" t="s">
        <v>45</v>
      </c>
      <c r="O200" t="s">
        <v>1873</v>
      </c>
      <c r="P200" t="s">
        <v>1874</v>
      </c>
      <c r="Q200" t="s">
        <v>33</v>
      </c>
      <c r="R200" t="s">
        <v>34</v>
      </c>
      <c r="S200" s="2" t="s">
        <v>1875</v>
      </c>
      <c r="T200" t="s">
        <v>49</v>
      </c>
    </row>
    <row r="201" spans="1:20" x14ac:dyDescent="0.35">
      <c r="A201" t="s">
        <v>1671</v>
      </c>
      <c r="B201">
        <v>3</v>
      </c>
      <c r="C201" s="1">
        <v>45328</v>
      </c>
      <c r="D201" t="s">
        <v>1876</v>
      </c>
      <c r="E201" t="s">
        <v>1877</v>
      </c>
      <c r="F201" t="s">
        <v>156</v>
      </c>
      <c r="G201" t="s">
        <v>456</v>
      </c>
      <c r="H201" t="e">
        <v>#NAME?</v>
      </c>
      <c r="I201" s="3" t="s">
        <v>1878</v>
      </c>
      <c r="J201" s="3" t="s">
        <v>1879</v>
      </c>
      <c r="K201" t="s">
        <v>1880</v>
      </c>
      <c r="L201" t="s">
        <v>1881</v>
      </c>
      <c r="M201" t="s">
        <v>29</v>
      </c>
      <c r="N201" t="s">
        <v>30</v>
      </c>
      <c r="O201" t="s">
        <v>1882</v>
      </c>
      <c r="P201" t="s">
        <v>1883</v>
      </c>
      <c r="Q201" t="s">
        <v>33</v>
      </c>
      <c r="R201" t="s">
        <v>34</v>
      </c>
      <c r="S201" s="2" t="s">
        <v>1884</v>
      </c>
      <c r="T201" t="s">
        <v>36</v>
      </c>
    </row>
    <row r="202" spans="1:20" x14ac:dyDescent="0.35">
      <c r="A202" t="s">
        <v>1671</v>
      </c>
      <c r="B202">
        <v>3</v>
      </c>
      <c r="C202" s="1">
        <v>45326</v>
      </c>
      <c r="D202" t="s">
        <v>1885</v>
      </c>
      <c r="E202" t="s">
        <v>1886</v>
      </c>
      <c r="F202" t="s">
        <v>73</v>
      </c>
      <c r="G202" t="s">
        <v>1570</v>
      </c>
      <c r="H202" t="s">
        <v>1887</v>
      </c>
      <c r="I202" t="s">
        <v>1888</v>
      </c>
      <c r="J202" t="s">
        <v>1889</v>
      </c>
      <c r="K202" t="s">
        <v>1889</v>
      </c>
      <c r="L202" t="s">
        <v>1890</v>
      </c>
      <c r="M202" t="s">
        <v>29</v>
      </c>
      <c r="N202" t="s">
        <v>30</v>
      </c>
      <c r="O202" t="s">
        <v>1891</v>
      </c>
      <c r="P202" t="s">
        <v>1892</v>
      </c>
      <c r="Q202" t="s">
        <v>33</v>
      </c>
      <c r="R202" t="s">
        <v>34</v>
      </c>
      <c r="S202" s="2" t="s">
        <v>1893</v>
      </c>
      <c r="T202" t="s">
        <v>36</v>
      </c>
    </row>
    <row r="203" spans="1:20" x14ac:dyDescent="0.35">
      <c r="A203" t="s">
        <v>1671</v>
      </c>
      <c r="B203">
        <v>3</v>
      </c>
      <c r="C203" s="1">
        <v>45310</v>
      </c>
      <c r="D203" t="s">
        <v>1894</v>
      </c>
      <c r="E203" t="s">
        <v>1815</v>
      </c>
      <c r="F203" t="s">
        <v>198</v>
      </c>
      <c r="H203" s="3" t="s">
        <v>1895</v>
      </c>
      <c r="I203" s="3" t="s">
        <v>1896</v>
      </c>
      <c r="J203" s="3" t="s">
        <v>1897</v>
      </c>
      <c r="K203" t="s">
        <v>1898</v>
      </c>
      <c r="L203" t="s">
        <v>1899</v>
      </c>
      <c r="M203" t="s">
        <v>29</v>
      </c>
      <c r="N203" t="s">
        <v>30</v>
      </c>
      <c r="O203" t="s">
        <v>1900</v>
      </c>
      <c r="P203" t="s">
        <v>1901</v>
      </c>
      <c r="Q203" t="s">
        <v>33</v>
      </c>
      <c r="R203" t="s">
        <v>34</v>
      </c>
      <c r="S203" s="2" t="s">
        <v>1902</v>
      </c>
      <c r="T203" t="s">
        <v>36</v>
      </c>
    </row>
    <row r="204" spans="1:20" x14ac:dyDescent="0.35">
      <c r="A204" t="s">
        <v>1671</v>
      </c>
      <c r="B204">
        <v>3</v>
      </c>
      <c r="C204" s="1">
        <v>45342</v>
      </c>
      <c r="D204" t="s">
        <v>1903</v>
      </c>
      <c r="E204" t="s">
        <v>1832</v>
      </c>
      <c r="F204" t="s">
        <v>39</v>
      </c>
      <c r="G204" t="s">
        <v>456</v>
      </c>
      <c r="H204" t="s">
        <v>1904</v>
      </c>
      <c r="I204" t="s">
        <v>1905</v>
      </c>
      <c r="J204" t="s">
        <v>1906</v>
      </c>
      <c r="K204" t="s">
        <v>1906</v>
      </c>
      <c r="L204" t="s">
        <v>1907</v>
      </c>
      <c r="M204" t="s">
        <v>29</v>
      </c>
      <c r="N204" t="s">
        <v>45</v>
      </c>
      <c r="O204" t="s">
        <v>1908</v>
      </c>
      <c r="P204" t="s">
        <v>1909</v>
      </c>
      <c r="Q204" t="s">
        <v>33</v>
      </c>
      <c r="R204" t="s">
        <v>34</v>
      </c>
      <c r="S204" s="2" t="s">
        <v>1910</v>
      </c>
      <c r="T204" t="s">
        <v>49</v>
      </c>
    </row>
    <row r="205" spans="1:20" x14ac:dyDescent="0.35">
      <c r="A205" t="s">
        <v>1671</v>
      </c>
      <c r="B205">
        <v>3</v>
      </c>
      <c r="C205" s="1">
        <v>45337</v>
      </c>
      <c r="D205" t="s">
        <v>1911</v>
      </c>
      <c r="E205" t="s">
        <v>1218</v>
      </c>
      <c r="F205" t="s">
        <v>994</v>
      </c>
      <c r="G205" t="s">
        <v>1912</v>
      </c>
      <c r="H205" t="s">
        <v>1913</v>
      </c>
      <c r="I205" t="s">
        <v>1914</v>
      </c>
      <c r="J205" t="s">
        <v>1915</v>
      </c>
      <c r="K205" t="s">
        <v>1915</v>
      </c>
      <c r="L205" t="s">
        <v>1916</v>
      </c>
      <c r="M205" t="s">
        <v>29</v>
      </c>
      <c r="N205" t="s">
        <v>30</v>
      </c>
      <c r="O205" t="s">
        <v>1917</v>
      </c>
      <c r="P205" t="s">
        <v>1918</v>
      </c>
      <c r="Q205" t="s">
        <v>33</v>
      </c>
      <c r="R205" t="s">
        <v>34</v>
      </c>
      <c r="S205" s="2" t="s">
        <v>1919</v>
      </c>
      <c r="T205" t="s">
        <v>36</v>
      </c>
    </row>
    <row r="206" spans="1:20" x14ac:dyDescent="0.35">
      <c r="A206" t="s">
        <v>1671</v>
      </c>
      <c r="B206">
        <v>5</v>
      </c>
      <c r="C206" s="1">
        <v>45330</v>
      </c>
      <c r="D206" t="s">
        <v>1920</v>
      </c>
      <c r="E206" t="s">
        <v>1921</v>
      </c>
      <c r="F206" t="s">
        <v>73</v>
      </c>
      <c r="G206" t="s">
        <v>1922</v>
      </c>
      <c r="H206" s="3" t="s">
        <v>1923</v>
      </c>
      <c r="I206" s="3" t="s">
        <v>1924</v>
      </c>
      <c r="J206" s="3" t="s">
        <v>1925</v>
      </c>
      <c r="K206" t="s">
        <v>1926</v>
      </c>
      <c r="L206" t="s">
        <v>1927</v>
      </c>
      <c r="M206" t="s">
        <v>29</v>
      </c>
      <c r="N206" t="s">
        <v>45</v>
      </c>
      <c r="O206" t="s">
        <v>1928</v>
      </c>
      <c r="P206" t="s">
        <v>1929</v>
      </c>
      <c r="Q206" t="s">
        <v>33</v>
      </c>
      <c r="R206" t="s">
        <v>34</v>
      </c>
      <c r="S206" s="2" t="s">
        <v>1930</v>
      </c>
      <c r="T206" t="s">
        <v>49</v>
      </c>
    </row>
    <row r="207" spans="1:20" x14ac:dyDescent="0.35">
      <c r="A207" t="s">
        <v>1671</v>
      </c>
      <c r="B207">
        <v>4</v>
      </c>
      <c r="C207" s="1">
        <v>45184</v>
      </c>
      <c r="D207" t="s">
        <v>1931</v>
      </c>
      <c r="E207" t="s">
        <v>1218</v>
      </c>
      <c r="F207" t="s">
        <v>63</v>
      </c>
      <c r="G207" t="s">
        <v>974</v>
      </c>
      <c r="H207" t="e">
        <v>#NAME?</v>
      </c>
      <c r="I207" t="s">
        <v>1932</v>
      </c>
      <c r="J207" t="s">
        <v>1933</v>
      </c>
      <c r="K207" t="s">
        <v>1933</v>
      </c>
      <c r="L207" t="s">
        <v>1934</v>
      </c>
      <c r="M207" t="s">
        <v>29</v>
      </c>
      <c r="N207" t="s">
        <v>45</v>
      </c>
      <c r="O207" t="s">
        <v>1935</v>
      </c>
      <c r="P207" t="s">
        <v>1936</v>
      </c>
      <c r="Q207" t="s">
        <v>33</v>
      </c>
      <c r="R207" t="s">
        <v>34</v>
      </c>
      <c r="S207" s="2" t="s">
        <v>1937</v>
      </c>
      <c r="T207" t="s">
        <v>49</v>
      </c>
    </row>
    <row r="208" spans="1:20" x14ac:dyDescent="0.35">
      <c r="A208" t="s">
        <v>1671</v>
      </c>
      <c r="B208">
        <v>3</v>
      </c>
      <c r="C208" s="1">
        <v>45316</v>
      </c>
      <c r="D208" t="s">
        <v>1938</v>
      </c>
      <c r="E208" t="s">
        <v>1218</v>
      </c>
      <c r="F208" t="s">
        <v>134</v>
      </c>
      <c r="G208" t="s">
        <v>1673</v>
      </c>
      <c r="H208" t="s">
        <v>1939</v>
      </c>
      <c r="I208" t="s">
        <v>1940</v>
      </c>
      <c r="J208" t="s">
        <v>1941</v>
      </c>
      <c r="K208" t="s">
        <v>1941</v>
      </c>
      <c r="L208" t="s">
        <v>1942</v>
      </c>
      <c r="M208" t="s">
        <v>29</v>
      </c>
      <c r="N208" t="s">
        <v>30</v>
      </c>
      <c r="O208" t="s">
        <v>1943</v>
      </c>
      <c r="P208" t="s">
        <v>1944</v>
      </c>
      <c r="Q208" t="s">
        <v>33</v>
      </c>
      <c r="R208" t="s">
        <v>34</v>
      </c>
      <c r="S208" s="2" t="s">
        <v>1945</v>
      </c>
      <c r="T208" t="s">
        <v>36</v>
      </c>
    </row>
    <row r="209" spans="1:20" x14ac:dyDescent="0.35">
      <c r="A209" t="s">
        <v>1671</v>
      </c>
      <c r="B209">
        <v>2</v>
      </c>
      <c r="C209" s="1">
        <v>45318</v>
      </c>
      <c r="D209" t="s">
        <v>1946</v>
      </c>
      <c r="E209" t="s">
        <v>38</v>
      </c>
      <c r="F209" t="s">
        <v>39</v>
      </c>
      <c r="H209" t="s">
        <v>1947</v>
      </c>
      <c r="I209" t="s">
        <v>1948</v>
      </c>
      <c r="J209" t="s">
        <v>1949</v>
      </c>
      <c r="K209" t="s">
        <v>1949</v>
      </c>
      <c r="L209" t="s">
        <v>1950</v>
      </c>
      <c r="M209" t="s">
        <v>29</v>
      </c>
      <c r="N209" t="s">
        <v>30</v>
      </c>
      <c r="O209" t="s">
        <v>1951</v>
      </c>
      <c r="P209" t="s">
        <v>1952</v>
      </c>
      <c r="Q209" t="s">
        <v>33</v>
      </c>
      <c r="R209" t="s">
        <v>34</v>
      </c>
      <c r="S209" s="2" t="s">
        <v>1953</v>
      </c>
      <c r="T209" t="s">
        <v>36</v>
      </c>
    </row>
    <row r="210" spans="1:20" x14ac:dyDescent="0.35">
      <c r="A210" t="s">
        <v>1671</v>
      </c>
      <c r="B210">
        <v>3</v>
      </c>
      <c r="C210" s="1">
        <v>45333</v>
      </c>
      <c r="D210" t="s">
        <v>1954</v>
      </c>
      <c r="E210" t="s">
        <v>1955</v>
      </c>
      <c r="F210" t="s">
        <v>994</v>
      </c>
      <c r="G210" t="s">
        <v>456</v>
      </c>
      <c r="H210" t="s">
        <v>1956</v>
      </c>
      <c r="I210" t="s">
        <v>1957</v>
      </c>
      <c r="J210" t="s">
        <v>1958</v>
      </c>
      <c r="K210" t="s">
        <v>1958</v>
      </c>
      <c r="L210" t="s">
        <v>1959</v>
      </c>
      <c r="M210" t="s">
        <v>29</v>
      </c>
      <c r="N210" t="s">
        <v>45</v>
      </c>
      <c r="O210" t="s">
        <v>1960</v>
      </c>
      <c r="P210" t="s">
        <v>1961</v>
      </c>
      <c r="Q210" t="s">
        <v>33</v>
      </c>
      <c r="R210" t="s">
        <v>34</v>
      </c>
      <c r="S210" s="2" t="s">
        <v>1962</v>
      </c>
      <c r="T210" t="s">
        <v>49</v>
      </c>
    </row>
    <row r="211" spans="1:20" x14ac:dyDescent="0.35">
      <c r="A211" t="s">
        <v>1671</v>
      </c>
      <c r="B211">
        <v>4</v>
      </c>
      <c r="C211" s="1">
        <v>45321</v>
      </c>
      <c r="D211" t="s">
        <v>1963</v>
      </c>
      <c r="E211" t="s">
        <v>1964</v>
      </c>
      <c r="F211" t="s">
        <v>198</v>
      </c>
      <c r="H211" s="3" t="s">
        <v>1965</v>
      </c>
      <c r="I211" s="3" t="s">
        <v>1966</v>
      </c>
      <c r="J211" s="3" t="s">
        <v>1967</v>
      </c>
      <c r="K211" t="s">
        <v>1968</v>
      </c>
      <c r="L211" t="s">
        <v>1969</v>
      </c>
      <c r="M211" t="s">
        <v>29</v>
      </c>
      <c r="N211" t="s">
        <v>45</v>
      </c>
      <c r="O211" t="s">
        <v>1970</v>
      </c>
      <c r="P211" t="s">
        <v>1971</v>
      </c>
      <c r="Q211" t="s">
        <v>33</v>
      </c>
      <c r="R211" t="s">
        <v>34</v>
      </c>
      <c r="S211" s="2" t="s">
        <v>1972</v>
      </c>
      <c r="T211" t="s">
        <v>49</v>
      </c>
    </row>
    <row r="212" spans="1:20" x14ac:dyDescent="0.35">
      <c r="A212" t="s">
        <v>1671</v>
      </c>
      <c r="B212">
        <v>5</v>
      </c>
      <c r="C212" s="1">
        <v>45330</v>
      </c>
      <c r="D212" t="s">
        <v>1973</v>
      </c>
      <c r="E212" t="s">
        <v>1974</v>
      </c>
      <c r="F212" t="s">
        <v>754</v>
      </c>
      <c r="G212" t="s">
        <v>1570</v>
      </c>
      <c r="H212" t="s">
        <v>1975</v>
      </c>
      <c r="I212" t="s">
        <v>1976</v>
      </c>
      <c r="J212" t="s">
        <v>1977</v>
      </c>
      <c r="K212" t="s">
        <v>1977</v>
      </c>
      <c r="L212" t="s">
        <v>1978</v>
      </c>
      <c r="M212" t="s">
        <v>29</v>
      </c>
      <c r="N212" t="s">
        <v>30</v>
      </c>
      <c r="O212" t="s">
        <v>1979</v>
      </c>
      <c r="P212" t="s">
        <v>1980</v>
      </c>
      <c r="Q212" t="s">
        <v>33</v>
      </c>
      <c r="R212" t="s">
        <v>34</v>
      </c>
      <c r="S212" s="2" t="s">
        <v>1981</v>
      </c>
      <c r="T212" t="s">
        <v>36</v>
      </c>
    </row>
    <row r="213" spans="1:20" x14ac:dyDescent="0.35">
      <c r="A213" t="s">
        <v>1671</v>
      </c>
      <c r="B213">
        <v>2</v>
      </c>
      <c r="C213" s="1">
        <v>45159</v>
      </c>
      <c r="D213" t="s">
        <v>1982</v>
      </c>
      <c r="E213" t="s">
        <v>1218</v>
      </c>
      <c r="F213" t="s">
        <v>23</v>
      </c>
      <c r="H213" t="s">
        <v>1983</v>
      </c>
      <c r="I213" t="s">
        <v>1984</v>
      </c>
      <c r="J213" t="s">
        <v>1985</v>
      </c>
      <c r="K213" t="s">
        <v>1985</v>
      </c>
      <c r="L213" t="s">
        <v>1986</v>
      </c>
      <c r="M213" t="s">
        <v>29</v>
      </c>
      <c r="N213" t="s">
        <v>264</v>
      </c>
      <c r="O213" t="s">
        <v>1987</v>
      </c>
      <c r="P213" t="s">
        <v>1988</v>
      </c>
      <c r="Q213" t="s">
        <v>33</v>
      </c>
      <c r="R213" t="s">
        <v>34</v>
      </c>
      <c r="S213" s="2" t="s">
        <v>1989</v>
      </c>
      <c r="T213" t="s">
        <v>268</v>
      </c>
    </row>
    <row r="214" spans="1:20" x14ac:dyDescent="0.35">
      <c r="A214" t="s">
        <v>1671</v>
      </c>
      <c r="B214">
        <v>5</v>
      </c>
      <c r="C214" s="1">
        <v>45320</v>
      </c>
      <c r="D214" t="s">
        <v>1990</v>
      </c>
      <c r="E214" t="s">
        <v>1991</v>
      </c>
      <c r="F214" t="s">
        <v>39</v>
      </c>
      <c r="G214" t="s">
        <v>1181</v>
      </c>
      <c r="H214" s="3" t="s">
        <v>1992</v>
      </c>
      <c r="I214" s="3" t="s">
        <v>1993</v>
      </c>
      <c r="J214" s="3" t="s">
        <v>1994</v>
      </c>
      <c r="K214" t="s">
        <v>1995</v>
      </c>
      <c r="L214" t="s">
        <v>1996</v>
      </c>
      <c r="M214" t="s">
        <v>29</v>
      </c>
      <c r="N214" t="s">
        <v>45</v>
      </c>
      <c r="O214" t="s">
        <v>1997</v>
      </c>
      <c r="P214" t="s">
        <v>1998</v>
      </c>
      <c r="Q214" t="s">
        <v>33</v>
      </c>
      <c r="R214" t="s">
        <v>34</v>
      </c>
      <c r="S214" s="2" t="s">
        <v>1999</v>
      </c>
      <c r="T214" t="s">
        <v>49</v>
      </c>
    </row>
    <row r="215" spans="1:20" x14ac:dyDescent="0.35">
      <c r="A215" t="s">
        <v>1671</v>
      </c>
      <c r="B215">
        <v>3</v>
      </c>
      <c r="C215" s="1">
        <v>45331</v>
      </c>
      <c r="E215" t="s">
        <v>2000</v>
      </c>
      <c r="F215" t="s">
        <v>39</v>
      </c>
      <c r="G215" t="s">
        <v>2001</v>
      </c>
      <c r="H215" t="s">
        <v>2002</v>
      </c>
      <c r="I215" t="s">
        <v>2003</v>
      </c>
      <c r="J215" t="s">
        <v>2004</v>
      </c>
      <c r="K215" t="s">
        <v>2004</v>
      </c>
      <c r="L215" t="s">
        <v>2005</v>
      </c>
      <c r="M215" t="s">
        <v>29</v>
      </c>
      <c r="N215" t="s">
        <v>30</v>
      </c>
      <c r="O215" t="s">
        <v>2006</v>
      </c>
      <c r="P215" t="s">
        <v>2007</v>
      </c>
      <c r="Q215" t="s">
        <v>33</v>
      </c>
      <c r="R215" t="s">
        <v>34</v>
      </c>
      <c r="S215" s="2" t="s">
        <v>2008</v>
      </c>
      <c r="T215" t="s">
        <v>36</v>
      </c>
    </row>
    <row r="216" spans="1:20" x14ac:dyDescent="0.35">
      <c r="A216" t="s">
        <v>1671</v>
      </c>
      <c r="B216">
        <v>2</v>
      </c>
      <c r="C216" s="1">
        <v>45316</v>
      </c>
      <c r="D216" t="s">
        <v>2009</v>
      </c>
      <c r="E216" t="s">
        <v>2010</v>
      </c>
      <c r="F216" t="s">
        <v>63</v>
      </c>
      <c r="G216" t="s">
        <v>1570</v>
      </c>
      <c r="H216" s="3" t="s">
        <v>2011</v>
      </c>
      <c r="I216" s="3" t="s">
        <v>2012</v>
      </c>
      <c r="J216" s="3" t="s">
        <v>2013</v>
      </c>
      <c r="K216" t="s">
        <v>2014</v>
      </c>
      <c r="L216" t="s">
        <v>2015</v>
      </c>
      <c r="M216" t="s">
        <v>29</v>
      </c>
      <c r="N216" t="s">
        <v>30</v>
      </c>
      <c r="O216" t="s">
        <v>2016</v>
      </c>
      <c r="P216" t="s">
        <v>2017</v>
      </c>
      <c r="Q216" t="s">
        <v>33</v>
      </c>
      <c r="R216" t="s">
        <v>34</v>
      </c>
      <c r="S216" s="2" t="s">
        <v>2018</v>
      </c>
      <c r="T216" t="s">
        <v>36</v>
      </c>
    </row>
    <row r="217" spans="1:20" x14ac:dyDescent="0.35">
      <c r="A217" t="s">
        <v>1671</v>
      </c>
      <c r="B217">
        <v>3</v>
      </c>
      <c r="C217" s="1">
        <v>45313</v>
      </c>
      <c r="D217" t="s">
        <v>2019</v>
      </c>
      <c r="E217" t="s">
        <v>2020</v>
      </c>
      <c r="F217" t="s">
        <v>134</v>
      </c>
      <c r="G217" t="s">
        <v>1673</v>
      </c>
      <c r="H217" t="s">
        <v>2021</v>
      </c>
      <c r="I217" t="s">
        <v>2022</v>
      </c>
      <c r="J217" t="s">
        <v>2023</v>
      </c>
      <c r="K217" t="s">
        <v>2023</v>
      </c>
      <c r="L217" t="s">
        <v>2024</v>
      </c>
      <c r="M217" t="s">
        <v>29</v>
      </c>
      <c r="N217" t="s">
        <v>45</v>
      </c>
      <c r="O217" t="s">
        <v>2025</v>
      </c>
      <c r="P217" t="s">
        <v>2026</v>
      </c>
      <c r="Q217" t="s">
        <v>33</v>
      </c>
      <c r="R217" t="s">
        <v>34</v>
      </c>
      <c r="S217" s="2" t="s">
        <v>2027</v>
      </c>
      <c r="T217" t="s">
        <v>49</v>
      </c>
    </row>
    <row r="218" spans="1:20" x14ac:dyDescent="0.35">
      <c r="A218" t="s">
        <v>1671</v>
      </c>
      <c r="B218">
        <v>3</v>
      </c>
      <c r="C218" s="1">
        <v>45337</v>
      </c>
      <c r="D218" t="s">
        <v>2028</v>
      </c>
      <c r="E218" t="s">
        <v>2029</v>
      </c>
      <c r="F218" t="s">
        <v>123</v>
      </c>
      <c r="G218" t="s">
        <v>974</v>
      </c>
      <c r="H218" t="s">
        <v>2030</v>
      </c>
      <c r="I218" t="s">
        <v>2031</v>
      </c>
      <c r="J218" t="s">
        <v>2032</v>
      </c>
      <c r="K218" t="s">
        <v>2032</v>
      </c>
      <c r="L218" t="s">
        <v>2033</v>
      </c>
      <c r="M218" t="s">
        <v>29</v>
      </c>
      <c r="N218" t="s">
        <v>30</v>
      </c>
      <c r="O218" t="s">
        <v>2034</v>
      </c>
      <c r="P218" t="s">
        <v>2035</v>
      </c>
      <c r="Q218" t="s">
        <v>33</v>
      </c>
      <c r="R218" t="s">
        <v>34</v>
      </c>
      <c r="S218" s="2" t="s">
        <v>2036</v>
      </c>
      <c r="T218" t="s">
        <v>36</v>
      </c>
    </row>
    <row r="219" spans="1:20" x14ac:dyDescent="0.35">
      <c r="A219" t="s">
        <v>1671</v>
      </c>
      <c r="B219">
        <v>5</v>
      </c>
      <c r="C219" s="1">
        <v>45340</v>
      </c>
      <c r="D219" t="s">
        <v>2037</v>
      </c>
      <c r="E219" t="s">
        <v>1209</v>
      </c>
      <c r="F219" t="s">
        <v>156</v>
      </c>
      <c r="G219" t="s">
        <v>1912</v>
      </c>
      <c r="H219" s="3" t="s">
        <v>2038</v>
      </c>
      <c r="I219" t="s">
        <v>2039</v>
      </c>
      <c r="J219" s="3" t="s">
        <v>2040</v>
      </c>
      <c r="K219" t="s">
        <v>2041</v>
      </c>
      <c r="L219" t="s">
        <v>2042</v>
      </c>
      <c r="M219" t="s">
        <v>29</v>
      </c>
      <c r="N219" t="s">
        <v>45</v>
      </c>
      <c r="O219" t="s">
        <v>2043</v>
      </c>
      <c r="P219" t="s">
        <v>2044</v>
      </c>
      <c r="Q219" t="s">
        <v>33</v>
      </c>
      <c r="R219" t="s">
        <v>34</v>
      </c>
      <c r="S219" s="2" t="s">
        <v>2045</v>
      </c>
      <c r="T219" t="s">
        <v>49</v>
      </c>
    </row>
    <row r="220" spans="1:20" x14ac:dyDescent="0.35">
      <c r="A220" t="s">
        <v>1671</v>
      </c>
      <c r="B220">
        <v>5</v>
      </c>
      <c r="C220" s="1">
        <v>45341</v>
      </c>
      <c r="D220" t="s">
        <v>2046</v>
      </c>
      <c r="E220" t="s">
        <v>1218</v>
      </c>
      <c r="F220" t="s">
        <v>39</v>
      </c>
      <c r="G220" t="s">
        <v>1673</v>
      </c>
      <c r="H220" t="s">
        <v>2047</v>
      </c>
      <c r="I220" t="s">
        <v>2048</v>
      </c>
      <c r="J220" t="s">
        <v>2049</v>
      </c>
      <c r="K220" t="s">
        <v>2049</v>
      </c>
      <c r="L220" t="s">
        <v>2049</v>
      </c>
      <c r="M220" t="s">
        <v>29</v>
      </c>
      <c r="N220" t="s">
        <v>45</v>
      </c>
      <c r="O220" t="s">
        <v>2050</v>
      </c>
      <c r="P220" t="s">
        <v>2051</v>
      </c>
      <c r="Q220" t="s">
        <v>33</v>
      </c>
      <c r="R220" t="s">
        <v>34</v>
      </c>
      <c r="S220" s="2" t="s">
        <v>2052</v>
      </c>
      <c r="T220" t="s">
        <v>49</v>
      </c>
    </row>
    <row r="221" spans="1:20" x14ac:dyDescent="0.35">
      <c r="A221" t="s">
        <v>1671</v>
      </c>
      <c r="B221">
        <v>4</v>
      </c>
      <c r="C221" s="1">
        <v>45340</v>
      </c>
      <c r="D221" t="s">
        <v>2053</v>
      </c>
      <c r="E221" t="s">
        <v>2054</v>
      </c>
      <c r="F221" t="s">
        <v>123</v>
      </c>
      <c r="G221" t="s">
        <v>2055</v>
      </c>
      <c r="H221" t="e">
        <v>#NAME?</v>
      </c>
      <c r="I221" t="e">
        <v>#NAME?</v>
      </c>
      <c r="J221" t="s">
        <v>281</v>
      </c>
      <c r="K221" t="s">
        <v>281</v>
      </c>
      <c r="L221" t="s">
        <v>281</v>
      </c>
      <c r="M221" t="s">
        <v>29</v>
      </c>
      <c r="N221" t="s">
        <v>30</v>
      </c>
      <c r="O221" t="s">
        <v>282</v>
      </c>
      <c r="P221" t="s">
        <v>283</v>
      </c>
      <c r="Q221" t="s">
        <v>33</v>
      </c>
      <c r="R221" t="s">
        <v>34</v>
      </c>
      <c r="S221" s="2" t="s">
        <v>284</v>
      </c>
      <c r="T221" t="s">
        <v>36</v>
      </c>
    </row>
    <row r="222" spans="1:20" x14ac:dyDescent="0.35">
      <c r="A222" t="s">
        <v>1671</v>
      </c>
      <c r="B222">
        <v>5</v>
      </c>
      <c r="C222" s="1">
        <v>45341</v>
      </c>
      <c r="D222" t="s">
        <v>2056</v>
      </c>
      <c r="E222" t="s">
        <v>2057</v>
      </c>
      <c r="F222" t="s">
        <v>123</v>
      </c>
      <c r="G222" t="s">
        <v>1636</v>
      </c>
      <c r="H222" t="s">
        <v>2058</v>
      </c>
      <c r="I222" t="s">
        <v>2059</v>
      </c>
      <c r="J222" t="s">
        <v>2060</v>
      </c>
      <c r="K222" t="s">
        <v>2060</v>
      </c>
      <c r="L222" t="s">
        <v>2060</v>
      </c>
      <c r="M222" t="s">
        <v>29</v>
      </c>
      <c r="N222" t="s">
        <v>45</v>
      </c>
      <c r="O222" t="s">
        <v>2061</v>
      </c>
      <c r="P222" t="s">
        <v>2062</v>
      </c>
      <c r="Q222" t="s">
        <v>33</v>
      </c>
      <c r="R222" t="s">
        <v>34</v>
      </c>
      <c r="S222" s="2" t="s">
        <v>2045</v>
      </c>
      <c r="T222" t="s">
        <v>49</v>
      </c>
    </row>
    <row r="223" spans="1:20" x14ac:dyDescent="0.35">
      <c r="A223" t="s">
        <v>1671</v>
      </c>
      <c r="B223">
        <v>4</v>
      </c>
      <c r="C223" s="1">
        <v>45341</v>
      </c>
      <c r="D223" t="s">
        <v>2063</v>
      </c>
      <c r="E223" t="s">
        <v>2064</v>
      </c>
      <c r="F223" t="s">
        <v>39</v>
      </c>
      <c r="G223" t="s">
        <v>2065</v>
      </c>
      <c r="H223" s="3" t="s">
        <v>2066</v>
      </c>
      <c r="I223" s="3" t="s">
        <v>2067</v>
      </c>
      <c r="J223" s="3" t="s">
        <v>2068</v>
      </c>
      <c r="K223" t="s">
        <v>2069</v>
      </c>
      <c r="L223" t="s">
        <v>2070</v>
      </c>
      <c r="M223" t="s">
        <v>29</v>
      </c>
      <c r="N223" t="s">
        <v>45</v>
      </c>
      <c r="O223" t="s">
        <v>2071</v>
      </c>
      <c r="P223" t="s">
        <v>2072</v>
      </c>
      <c r="Q223" t="s">
        <v>33</v>
      </c>
      <c r="R223" t="s">
        <v>34</v>
      </c>
      <c r="S223" s="2" t="s">
        <v>2073</v>
      </c>
      <c r="T223" t="s">
        <v>49</v>
      </c>
    </row>
    <row r="224" spans="1:20" x14ac:dyDescent="0.35">
      <c r="A224" t="s">
        <v>1671</v>
      </c>
      <c r="B224">
        <v>5</v>
      </c>
      <c r="C224" s="1">
        <v>45337</v>
      </c>
      <c r="D224" t="s">
        <v>2074</v>
      </c>
      <c r="E224" t="s">
        <v>2075</v>
      </c>
      <c r="F224" t="s">
        <v>73</v>
      </c>
      <c r="G224" t="s">
        <v>1363</v>
      </c>
      <c r="H224" t="s">
        <v>2076</v>
      </c>
      <c r="I224" t="s">
        <v>2077</v>
      </c>
      <c r="J224" t="s">
        <v>2078</v>
      </c>
      <c r="K224" t="s">
        <v>2078</v>
      </c>
      <c r="L224" t="s">
        <v>2078</v>
      </c>
      <c r="M224" t="s">
        <v>29</v>
      </c>
      <c r="N224" t="s">
        <v>30</v>
      </c>
      <c r="O224" t="s">
        <v>2079</v>
      </c>
      <c r="P224" t="s">
        <v>2080</v>
      </c>
      <c r="Q224" t="s">
        <v>33</v>
      </c>
      <c r="R224" t="s">
        <v>34</v>
      </c>
      <c r="S224" s="2" t="s">
        <v>2081</v>
      </c>
      <c r="T224" t="s">
        <v>36</v>
      </c>
    </row>
    <row r="225" spans="1:20" x14ac:dyDescent="0.35">
      <c r="A225" t="s">
        <v>1671</v>
      </c>
      <c r="B225">
        <v>5</v>
      </c>
      <c r="C225" s="1">
        <v>45333</v>
      </c>
      <c r="D225" t="s">
        <v>2082</v>
      </c>
      <c r="E225" t="s">
        <v>2083</v>
      </c>
      <c r="F225" t="s">
        <v>39</v>
      </c>
      <c r="H225" t="s">
        <v>2084</v>
      </c>
      <c r="I225" t="s">
        <v>2085</v>
      </c>
      <c r="J225" t="s">
        <v>2086</v>
      </c>
      <c r="K225" t="s">
        <v>2086</v>
      </c>
      <c r="L225" t="s">
        <v>2087</v>
      </c>
      <c r="M225" t="s">
        <v>29</v>
      </c>
      <c r="N225" t="s">
        <v>30</v>
      </c>
      <c r="O225" t="s">
        <v>2088</v>
      </c>
      <c r="P225" t="s">
        <v>2089</v>
      </c>
      <c r="Q225" t="s">
        <v>33</v>
      </c>
      <c r="R225" t="s">
        <v>34</v>
      </c>
      <c r="S225" s="2" t="s">
        <v>2090</v>
      </c>
      <c r="T225" t="s">
        <v>36</v>
      </c>
    </row>
    <row r="226" spans="1:20" x14ac:dyDescent="0.35">
      <c r="A226" t="s">
        <v>1671</v>
      </c>
      <c r="B226">
        <v>3</v>
      </c>
      <c r="C226" s="1">
        <v>45319</v>
      </c>
      <c r="D226" t="s">
        <v>2091</v>
      </c>
      <c r="E226" t="s">
        <v>2092</v>
      </c>
      <c r="F226" t="s">
        <v>134</v>
      </c>
      <c r="G226" t="s">
        <v>456</v>
      </c>
      <c r="H226" t="s">
        <v>2093</v>
      </c>
      <c r="I226" t="s">
        <v>2094</v>
      </c>
      <c r="J226" t="s">
        <v>2095</v>
      </c>
      <c r="K226" t="s">
        <v>2095</v>
      </c>
      <c r="L226" t="s">
        <v>2096</v>
      </c>
      <c r="M226" t="s">
        <v>29</v>
      </c>
      <c r="N226" t="s">
        <v>30</v>
      </c>
      <c r="O226" t="s">
        <v>2097</v>
      </c>
      <c r="P226" t="s">
        <v>2098</v>
      </c>
      <c r="Q226" t="s">
        <v>33</v>
      </c>
      <c r="R226" t="s">
        <v>34</v>
      </c>
      <c r="S226" s="2" t="s">
        <v>2099</v>
      </c>
      <c r="T226" t="s">
        <v>36</v>
      </c>
    </row>
    <row r="227" spans="1:20" x14ac:dyDescent="0.35">
      <c r="A227" t="s">
        <v>1671</v>
      </c>
      <c r="B227">
        <v>5</v>
      </c>
      <c r="C227" s="1">
        <v>45302</v>
      </c>
      <c r="D227" t="s">
        <v>2100</v>
      </c>
      <c r="E227" t="s">
        <v>1411</v>
      </c>
      <c r="F227" t="s">
        <v>198</v>
      </c>
      <c r="H227" s="3" t="s">
        <v>2101</v>
      </c>
      <c r="I227" t="s">
        <v>2102</v>
      </c>
      <c r="J227" s="3" t="s">
        <v>2103</v>
      </c>
      <c r="K227" t="s">
        <v>2104</v>
      </c>
      <c r="L227" t="s">
        <v>2105</v>
      </c>
      <c r="M227" t="s">
        <v>29</v>
      </c>
      <c r="N227" t="s">
        <v>45</v>
      </c>
      <c r="O227" t="s">
        <v>2106</v>
      </c>
      <c r="P227" t="s">
        <v>2107</v>
      </c>
      <c r="Q227" t="s">
        <v>33</v>
      </c>
      <c r="R227" t="s">
        <v>34</v>
      </c>
      <c r="S227" s="2" t="s">
        <v>2108</v>
      </c>
      <c r="T227" t="s">
        <v>49</v>
      </c>
    </row>
    <row r="228" spans="1:20" x14ac:dyDescent="0.35">
      <c r="A228" t="s">
        <v>1671</v>
      </c>
      <c r="B228">
        <v>4</v>
      </c>
      <c r="C228" s="1">
        <v>45332</v>
      </c>
      <c r="D228" t="s">
        <v>2109</v>
      </c>
      <c r="E228" t="s">
        <v>38</v>
      </c>
      <c r="F228" t="s">
        <v>52</v>
      </c>
      <c r="H228" s="3" t="s">
        <v>2110</v>
      </c>
      <c r="I228" t="s">
        <v>2111</v>
      </c>
      <c r="J228" s="3" t="s">
        <v>2112</v>
      </c>
      <c r="K228" t="s">
        <v>2113</v>
      </c>
      <c r="L228" t="s">
        <v>2114</v>
      </c>
      <c r="M228" t="s">
        <v>29</v>
      </c>
      <c r="N228" t="s">
        <v>30</v>
      </c>
      <c r="O228" t="s">
        <v>2115</v>
      </c>
      <c r="P228" t="s">
        <v>2116</v>
      </c>
      <c r="Q228" t="s">
        <v>33</v>
      </c>
      <c r="R228" t="s">
        <v>34</v>
      </c>
      <c r="S228" s="2" t="s">
        <v>2117</v>
      </c>
      <c r="T228" t="s">
        <v>36</v>
      </c>
    </row>
    <row r="229" spans="1:20" x14ac:dyDescent="0.35">
      <c r="A229" t="s">
        <v>1671</v>
      </c>
      <c r="B229">
        <v>5</v>
      </c>
      <c r="C229" s="1">
        <v>45193</v>
      </c>
      <c r="D229" t="s">
        <v>2118</v>
      </c>
      <c r="E229" t="s">
        <v>1618</v>
      </c>
      <c r="F229" t="s">
        <v>39</v>
      </c>
      <c r="G229" t="s">
        <v>456</v>
      </c>
      <c r="H229" t="s">
        <v>2119</v>
      </c>
      <c r="I229" t="s">
        <v>2120</v>
      </c>
      <c r="J229" t="s">
        <v>2121</v>
      </c>
      <c r="K229" t="s">
        <v>2121</v>
      </c>
      <c r="L229" t="s">
        <v>2122</v>
      </c>
      <c r="M229" t="s">
        <v>29</v>
      </c>
      <c r="N229" t="s">
        <v>45</v>
      </c>
      <c r="O229" t="s">
        <v>2123</v>
      </c>
      <c r="P229" t="s">
        <v>2124</v>
      </c>
      <c r="Q229" t="s">
        <v>33</v>
      </c>
      <c r="R229" t="s">
        <v>34</v>
      </c>
      <c r="S229" s="2" t="s">
        <v>2125</v>
      </c>
      <c r="T229" t="s">
        <v>49</v>
      </c>
    </row>
    <row r="230" spans="1:20" x14ac:dyDescent="0.35">
      <c r="A230" t="s">
        <v>1671</v>
      </c>
      <c r="B230">
        <v>4</v>
      </c>
      <c r="C230" s="1">
        <v>45315</v>
      </c>
      <c r="D230" t="s">
        <v>2126</v>
      </c>
      <c r="E230" t="s">
        <v>811</v>
      </c>
      <c r="F230" t="s">
        <v>690</v>
      </c>
      <c r="G230" t="s">
        <v>1392</v>
      </c>
      <c r="H230" t="s">
        <v>2127</v>
      </c>
      <c r="I230" t="s">
        <v>2128</v>
      </c>
      <c r="J230" t="s">
        <v>2129</v>
      </c>
      <c r="K230" t="s">
        <v>2129</v>
      </c>
      <c r="L230" t="s">
        <v>2130</v>
      </c>
      <c r="M230" t="s">
        <v>29</v>
      </c>
      <c r="N230" t="s">
        <v>30</v>
      </c>
      <c r="O230" t="s">
        <v>2131</v>
      </c>
      <c r="P230" t="s">
        <v>2132</v>
      </c>
      <c r="Q230" t="s">
        <v>33</v>
      </c>
      <c r="R230" t="s">
        <v>34</v>
      </c>
      <c r="S230" s="2" t="s">
        <v>2133</v>
      </c>
      <c r="T230" t="s">
        <v>36</v>
      </c>
    </row>
    <row r="231" spans="1:20" x14ac:dyDescent="0.35">
      <c r="A231" t="s">
        <v>1671</v>
      </c>
      <c r="B231">
        <v>3</v>
      </c>
      <c r="C231" s="1">
        <v>45329</v>
      </c>
      <c r="D231" t="s">
        <v>2134</v>
      </c>
      <c r="E231" t="s">
        <v>1004</v>
      </c>
      <c r="F231" t="s">
        <v>134</v>
      </c>
      <c r="G231" t="s">
        <v>2135</v>
      </c>
      <c r="H231" s="3" t="s">
        <v>2136</v>
      </c>
      <c r="I231" s="3" t="s">
        <v>2137</v>
      </c>
      <c r="J231" s="3" t="s">
        <v>2138</v>
      </c>
      <c r="K231" t="s">
        <v>2139</v>
      </c>
      <c r="L231" t="s">
        <v>2140</v>
      </c>
      <c r="M231" t="s">
        <v>29</v>
      </c>
      <c r="N231" t="s">
        <v>30</v>
      </c>
      <c r="O231" t="s">
        <v>2141</v>
      </c>
      <c r="P231" t="s">
        <v>2142</v>
      </c>
      <c r="Q231" t="s">
        <v>33</v>
      </c>
      <c r="R231" t="s">
        <v>34</v>
      </c>
      <c r="S231" s="2" t="s">
        <v>2143</v>
      </c>
      <c r="T231" t="s">
        <v>36</v>
      </c>
    </row>
    <row r="232" spans="1:20" x14ac:dyDescent="0.35">
      <c r="A232" t="s">
        <v>1671</v>
      </c>
      <c r="B232">
        <v>3</v>
      </c>
      <c r="C232" s="1">
        <v>45331</v>
      </c>
      <c r="D232" t="s">
        <v>2144</v>
      </c>
      <c r="E232" t="s">
        <v>2145</v>
      </c>
      <c r="F232" t="s">
        <v>52</v>
      </c>
      <c r="G232" t="s">
        <v>1673</v>
      </c>
      <c r="H232" t="s">
        <v>2146</v>
      </c>
      <c r="I232" s="3" t="s">
        <v>2147</v>
      </c>
      <c r="J232" s="3" t="s">
        <v>2148</v>
      </c>
      <c r="K232" t="s">
        <v>2149</v>
      </c>
      <c r="L232" t="s">
        <v>2150</v>
      </c>
      <c r="M232" t="s">
        <v>29</v>
      </c>
      <c r="N232" t="s">
        <v>45</v>
      </c>
      <c r="O232" t="s">
        <v>2151</v>
      </c>
      <c r="P232" t="s">
        <v>2152</v>
      </c>
      <c r="Q232" t="s">
        <v>33</v>
      </c>
      <c r="R232" t="s">
        <v>34</v>
      </c>
      <c r="S232" s="2" t="s">
        <v>2153</v>
      </c>
      <c r="T232" t="s">
        <v>49</v>
      </c>
    </row>
    <row r="233" spans="1:20" x14ac:dyDescent="0.35">
      <c r="A233" t="s">
        <v>1671</v>
      </c>
      <c r="B233">
        <v>3</v>
      </c>
      <c r="C233" s="1">
        <v>45333</v>
      </c>
      <c r="D233" t="s">
        <v>2154</v>
      </c>
      <c r="E233" t="s">
        <v>2155</v>
      </c>
      <c r="F233" t="s">
        <v>92</v>
      </c>
      <c r="G233" t="s">
        <v>1912</v>
      </c>
      <c r="H233" t="s">
        <v>2156</v>
      </c>
      <c r="I233" t="s">
        <v>2157</v>
      </c>
      <c r="J233" t="s">
        <v>2158</v>
      </c>
      <c r="K233" t="s">
        <v>2158</v>
      </c>
      <c r="L233" t="s">
        <v>2158</v>
      </c>
      <c r="M233" t="s">
        <v>29</v>
      </c>
      <c r="N233" t="s">
        <v>264</v>
      </c>
      <c r="O233" t="s">
        <v>2159</v>
      </c>
      <c r="P233" t="s">
        <v>2160</v>
      </c>
      <c r="Q233" t="s">
        <v>33</v>
      </c>
      <c r="R233" t="s">
        <v>34</v>
      </c>
      <c r="S233" s="2" t="s">
        <v>2161</v>
      </c>
      <c r="T233" t="s">
        <v>268</v>
      </c>
    </row>
    <row r="234" spans="1:20" x14ac:dyDescent="0.35">
      <c r="A234" t="s">
        <v>1671</v>
      </c>
      <c r="B234">
        <v>4</v>
      </c>
      <c r="C234" s="1">
        <v>45334</v>
      </c>
      <c r="D234" t="s">
        <v>2162</v>
      </c>
      <c r="E234" t="s">
        <v>2163</v>
      </c>
      <c r="F234" t="s">
        <v>39</v>
      </c>
      <c r="H234" t="s">
        <v>2164</v>
      </c>
      <c r="I234" t="s">
        <v>2165</v>
      </c>
      <c r="J234" t="s">
        <v>2166</v>
      </c>
      <c r="K234" t="s">
        <v>2166</v>
      </c>
      <c r="L234" t="s">
        <v>2167</v>
      </c>
      <c r="M234" t="s">
        <v>29</v>
      </c>
      <c r="N234" t="s">
        <v>30</v>
      </c>
      <c r="O234" t="s">
        <v>2168</v>
      </c>
      <c r="P234" t="s">
        <v>2169</v>
      </c>
      <c r="Q234" t="s">
        <v>33</v>
      </c>
      <c r="R234" t="s">
        <v>34</v>
      </c>
      <c r="S234" s="2" t="s">
        <v>2170</v>
      </c>
      <c r="T234" t="s">
        <v>36</v>
      </c>
    </row>
    <row r="235" spans="1:20" x14ac:dyDescent="0.35">
      <c r="A235" t="s">
        <v>1671</v>
      </c>
      <c r="B235">
        <v>3</v>
      </c>
      <c r="C235" s="1">
        <v>45326</v>
      </c>
      <c r="D235" t="s">
        <v>2171</v>
      </c>
      <c r="E235" t="s">
        <v>2172</v>
      </c>
      <c r="F235" t="s">
        <v>754</v>
      </c>
      <c r="G235" t="s">
        <v>1515</v>
      </c>
      <c r="H235" t="s">
        <v>2173</v>
      </c>
      <c r="I235" t="s">
        <v>2174</v>
      </c>
      <c r="J235" t="s">
        <v>2175</v>
      </c>
      <c r="K235" t="s">
        <v>2175</v>
      </c>
      <c r="L235" t="s">
        <v>2176</v>
      </c>
      <c r="M235" t="s">
        <v>29</v>
      </c>
      <c r="N235" t="s">
        <v>30</v>
      </c>
      <c r="O235" t="s">
        <v>2177</v>
      </c>
      <c r="P235" t="s">
        <v>2178</v>
      </c>
      <c r="Q235" t="s">
        <v>33</v>
      </c>
      <c r="R235" t="s">
        <v>34</v>
      </c>
      <c r="S235" s="2" t="s">
        <v>2179</v>
      </c>
      <c r="T235" t="s">
        <v>36</v>
      </c>
    </row>
    <row r="236" spans="1:20" x14ac:dyDescent="0.35">
      <c r="A236" t="s">
        <v>1671</v>
      </c>
      <c r="B236">
        <v>5</v>
      </c>
      <c r="C236" s="1">
        <v>45334</v>
      </c>
      <c r="D236" t="s">
        <v>2180</v>
      </c>
      <c r="E236" t="s">
        <v>1218</v>
      </c>
      <c r="F236" t="s">
        <v>134</v>
      </c>
      <c r="G236" t="s">
        <v>2181</v>
      </c>
      <c r="H236" t="s">
        <v>2182</v>
      </c>
      <c r="I236" t="s">
        <v>2183</v>
      </c>
      <c r="J236" t="s">
        <v>2184</v>
      </c>
      <c r="K236" t="s">
        <v>2184</v>
      </c>
      <c r="L236" t="s">
        <v>2185</v>
      </c>
      <c r="M236" t="s">
        <v>29</v>
      </c>
      <c r="N236" t="s">
        <v>30</v>
      </c>
      <c r="O236" t="s">
        <v>2186</v>
      </c>
      <c r="P236" t="s">
        <v>2187</v>
      </c>
      <c r="Q236" t="s">
        <v>33</v>
      </c>
      <c r="R236" t="s">
        <v>34</v>
      </c>
      <c r="S236" s="2" t="s">
        <v>2188</v>
      </c>
      <c r="T236" t="s">
        <v>36</v>
      </c>
    </row>
    <row r="237" spans="1:20" x14ac:dyDescent="0.35">
      <c r="A237" t="s">
        <v>1671</v>
      </c>
      <c r="B237">
        <v>4</v>
      </c>
      <c r="C237" s="1">
        <v>45322</v>
      </c>
      <c r="D237" t="s">
        <v>2189</v>
      </c>
      <c r="E237" t="s">
        <v>2190</v>
      </c>
      <c r="F237" t="s">
        <v>23</v>
      </c>
      <c r="G237" t="s">
        <v>1515</v>
      </c>
      <c r="H237" s="3" t="s">
        <v>2191</v>
      </c>
      <c r="I237" s="3" t="s">
        <v>2192</v>
      </c>
      <c r="J237" s="3" t="s">
        <v>2193</v>
      </c>
      <c r="K237" t="s">
        <v>2194</v>
      </c>
      <c r="L237" t="s">
        <v>2195</v>
      </c>
      <c r="M237" t="s">
        <v>29</v>
      </c>
      <c r="N237" t="s">
        <v>45</v>
      </c>
      <c r="O237" t="s">
        <v>2196</v>
      </c>
      <c r="P237" t="s">
        <v>2197</v>
      </c>
      <c r="Q237" t="s">
        <v>33</v>
      </c>
      <c r="R237" t="s">
        <v>34</v>
      </c>
      <c r="S237" s="2" t="s">
        <v>2198</v>
      </c>
      <c r="T237" t="s">
        <v>49</v>
      </c>
    </row>
    <row r="238" spans="1:20" x14ac:dyDescent="0.35">
      <c r="A238" t="s">
        <v>1671</v>
      </c>
      <c r="B238">
        <v>5</v>
      </c>
      <c r="C238" s="1">
        <v>45339</v>
      </c>
      <c r="D238" t="s">
        <v>2199</v>
      </c>
      <c r="E238" t="s">
        <v>1218</v>
      </c>
      <c r="F238" t="s">
        <v>39</v>
      </c>
      <c r="H238" t="s">
        <v>2200</v>
      </c>
      <c r="I238" t="s">
        <v>2201</v>
      </c>
      <c r="J238" t="s">
        <v>2202</v>
      </c>
      <c r="K238" t="s">
        <v>2202</v>
      </c>
      <c r="L238" t="s">
        <v>2203</v>
      </c>
      <c r="M238" t="s">
        <v>29</v>
      </c>
      <c r="N238" t="s">
        <v>30</v>
      </c>
      <c r="O238" t="s">
        <v>2204</v>
      </c>
      <c r="P238" t="s">
        <v>2205</v>
      </c>
      <c r="Q238" t="s">
        <v>33</v>
      </c>
      <c r="R238" t="s">
        <v>34</v>
      </c>
      <c r="S238" s="2" t="s">
        <v>2206</v>
      </c>
      <c r="T238" t="s">
        <v>36</v>
      </c>
    </row>
    <row r="239" spans="1:20" x14ac:dyDescent="0.35">
      <c r="A239" t="s">
        <v>1671</v>
      </c>
      <c r="B239">
        <v>3</v>
      </c>
      <c r="C239" s="1">
        <v>45315</v>
      </c>
      <c r="D239" t="s">
        <v>2207</v>
      </c>
      <c r="E239" t="s">
        <v>2208</v>
      </c>
      <c r="F239" t="s">
        <v>134</v>
      </c>
      <c r="G239" t="s">
        <v>1515</v>
      </c>
      <c r="H239" t="s">
        <v>2209</v>
      </c>
      <c r="I239" t="s">
        <v>2210</v>
      </c>
      <c r="J239" t="s">
        <v>2211</v>
      </c>
      <c r="K239" t="s">
        <v>2211</v>
      </c>
      <c r="L239" t="s">
        <v>2212</v>
      </c>
      <c r="M239" t="s">
        <v>29</v>
      </c>
      <c r="N239" t="s">
        <v>30</v>
      </c>
      <c r="O239" t="s">
        <v>2213</v>
      </c>
      <c r="P239" t="s">
        <v>2214</v>
      </c>
      <c r="Q239" t="s">
        <v>33</v>
      </c>
      <c r="R239" t="s">
        <v>34</v>
      </c>
      <c r="S239" s="2" t="s">
        <v>2215</v>
      </c>
      <c r="T239" t="s">
        <v>36</v>
      </c>
    </row>
    <row r="240" spans="1:20" x14ac:dyDescent="0.35">
      <c r="A240" t="s">
        <v>1671</v>
      </c>
      <c r="B240">
        <v>3</v>
      </c>
      <c r="C240" s="1">
        <v>45315</v>
      </c>
      <c r="D240" t="s">
        <v>2216</v>
      </c>
      <c r="E240" t="s">
        <v>1218</v>
      </c>
      <c r="F240" t="s">
        <v>690</v>
      </c>
      <c r="G240" t="s">
        <v>2217</v>
      </c>
      <c r="H240" s="3" t="s">
        <v>2218</v>
      </c>
      <c r="I240" s="3" t="s">
        <v>2219</v>
      </c>
      <c r="J240" s="3" t="s">
        <v>2220</v>
      </c>
      <c r="K240" t="s">
        <v>2221</v>
      </c>
      <c r="L240" t="s">
        <v>2222</v>
      </c>
      <c r="M240" t="s">
        <v>29</v>
      </c>
      <c r="N240" t="s">
        <v>30</v>
      </c>
      <c r="O240" t="s">
        <v>2223</v>
      </c>
      <c r="P240" t="s">
        <v>2224</v>
      </c>
      <c r="Q240" t="s">
        <v>33</v>
      </c>
      <c r="R240" t="s">
        <v>34</v>
      </c>
      <c r="S240" s="2" t="s">
        <v>2225</v>
      </c>
      <c r="T240" t="s">
        <v>36</v>
      </c>
    </row>
    <row r="241" spans="1:20" x14ac:dyDescent="0.35">
      <c r="A241" t="s">
        <v>1671</v>
      </c>
      <c r="B241">
        <v>5</v>
      </c>
      <c r="C241" s="1">
        <v>45340</v>
      </c>
      <c r="D241" t="s">
        <v>2226</v>
      </c>
      <c r="E241" t="s">
        <v>1218</v>
      </c>
      <c r="F241" t="s">
        <v>39</v>
      </c>
      <c r="G241" t="s">
        <v>974</v>
      </c>
      <c r="H241" t="s">
        <v>2227</v>
      </c>
      <c r="I241" t="s">
        <v>2228</v>
      </c>
      <c r="J241" t="s">
        <v>2229</v>
      </c>
      <c r="K241" t="s">
        <v>2229</v>
      </c>
      <c r="L241" t="s">
        <v>2229</v>
      </c>
      <c r="M241" t="s">
        <v>29</v>
      </c>
      <c r="N241" t="s">
        <v>45</v>
      </c>
      <c r="O241" t="s">
        <v>2230</v>
      </c>
      <c r="P241" t="s">
        <v>2231</v>
      </c>
      <c r="Q241" t="s">
        <v>33</v>
      </c>
      <c r="R241" t="s">
        <v>34</v>
      </c>
      <c r="S241" s="2" t="s">
        <v>2232</v>
      </c>
      <c r="T241" t="s">
        <v>49</v>
      </c>
    </row>
    <row r="242" spans="1:20" x14ac:dyDescent="0.35">
      <c r="A242" t="s">
        <v>1671</v>
      </c>
      <c r="B242">
        <v>5</v>
      </c>
      <c r="C242" s="1">
        <v>45336</v>
      </c>
      <c r="D242" t="s">
        <v>2233</v>
      </c>
      <c r="E242" t="s">
        <v>791</v>
      </c>
      <c r="F242" t="s">
        <v>63</v>
      </c>
      <c r="G242" t="s">
        <v>1673</v>
      </c>
      <c r="H242" s="3" t="s">
        <v>2234</v>
      </c>
      <c r="I242" t="s">
        <v>2235</v>
      </c>
      <c r="J242" s="3" t="s">
        <v>2236</v>
      </c>
      <c r="K242" t="s">
        <v>2237</v>
      </c>
      <c r="L242" t="s">
        <v>2238</v>
      </c>
      <c r="M242" t="s">
        <v>29</v>
      </c>
      <c r="N242" t="s">
        <v>30</v>
      </c>
      <c r="O242" t="s">
        <v>2239</v>
      </c>
      <c r="P242" t="s">
        <v>2240</v>
      </c>
      <c r="Q242" t="s">
        <v>33</v>
      </c>
      <c r="R242" t="s">
        <v>34</v>
      </c>
      <c r="S242" s="2" t="s">
        <v>596</v>
      </c>
      <c r="T242" t="s">
        <v>36</v>
      </c>
    </row>
    <row r="243" spans="1:20" x14ac:dyDescent="0.35">
      <c r="A243" t="s">
        <v>1671</v>
      </c>
      <c r="B243">
        <v>4</v>
      </c>
      <c r="C243" s="1">
        <v>45334</v>
      </c>
      <c r="D243" t="s">
        <v>2241</v>
      </c>
      <c r="E243" t="s">
        <v>1054</v>
      </c>
      <c r="F243" t="s">
        <v>39</v>
      </c>
      <c r="G243" t="s">
        <v>699</v>
      </c>
      <c r="H243" t="s">
        <v>2242</v>
      </c>
      <c r="I243" t="s">
        <v>2243</v>
      </c>
      <c r="J243" t="s">
        <v>2244</v>
      </c>
      <c r="K243" t="s">
        <v>2244</v>
      </c>
      <c r="L243" t="s">
        <v>2245</v>
      </c>
      <c r="M243" t="s">
        <v>29</v>
      </c>
      <c r="N243" t="s">
        <v>30</v>
      </c>
      <c r="O243" t="s">
        <v>2246</v>
      </c>
      <c r="P243" t="s">
        <v>2247</v>
      </c>
      <c r="Q243" t="s">
        <v>33</v>
      </c>
      <c r="R243" t="s">
        <v>34</v>
      </c>
      <c r="S243" s="2" t="s">
        <v>2248</v>
      </c>
      <c r="T243" t="s">
        <v>36</v>
      </c>
    </row>
    <row r="244" spans="1:20" x14ac:dyDescent="0.35">
      <c r="A244" t="s">
        <v>1671</v>
      </c>
      <c r="B244">
        <v>3</v>
      </c>
      <c r="C244" s="1">
        <v>45326</v>
      </c>
      <c r="D244" t="s">
        <v>2249</v>
      </c>
      <c r="E244" t="s">
        <v>2250</v>
      </c>
      <c r="F244" t="s">
        <v>198</v>
      </c>
      <c r="H244" t="s">
        <v>2251</v>
      </c>
      <c r="I244" t="s">
        <v>2252</v>
      </c>
      <c r="J244" t="s">
        <v>2253</v>
      </c>
      <c r="K244" t="s">
        <v>2253</v>
      </c>
      <c r="L244" t="s">
        <v>2254</v>
      </c>
      <c r="M244" t="s">
        <v>29</v>
      </c>
      <c r="N244" t="s">
        <v>30</v>
      </c>
      <c r="O244" t="s">
        <v>2255</v>
      </c>
      <c r="P244" t="s">
        <v>2256</v>
      </c>
      <c r="Q244" t="s">
        <v>33</v>
      </c>
      <c r="R244" t="s">
        <v>34</v>
      </c>
      <c r="S244" s="2" t="s">
        <v>2257</v>
      </c>
      <c r="T244" t="s">
        <v>36</v>
      </c>
    </row>
    <row r="245" spans="1:20" x14ac:dyDescent="0.35">
      <c r="A245" t="s">
        <v>1671</v>
      </c>
      <c r="B245">
        <v>5</v>
      </c>
      <c r="C245" s="1">
        <v>45218</v>
      </c>
      <c r="D245" t="s">
        <v>2258</v>
      </c>
      <c r="E245" t="s">
        <v>2259</v>
      </c>
      <c r="F245" t="s">
        <v>123</v>
      </c>
      <c r="G245" t="s">
        <v>1085</v>
      </c>
      <c r="H245" t="s">
        <v>2260</v>
      </c>
      <c r="I245" t="s">
        <v>2261</v>
      </c>
      <c r="J245" t="s">
        <v>2262</v>
      </c>
      <c r="K245" t="s">
        <v>2262</v>
      </c>
      <c r="L245" t="s">
        <v>2263</v>
      </c>
      <c r="M245" t="s">
        <v>29</v>
      </c>
      <c r="N245" t="s">
        <v>45</v>
      </c>
      <c r="O245" t="s">
        <v>2264</v>
      </c>
      <c r="P245" t="s">
        <v>2265</v>
      </c>
      <c r="Q245" t="s">
        <v>33</v>
      </c>
      <c r="R245" t="s">
        <v>34</v>
      </c>
      <c r="S245" s="2" t="s">
        <v>2266</v>
      </c>
      <c r="T245" t="s">
        <v>49</v>
      </c>
    </row>
    <row r="246" spans="1:20" x14ac:dyDescent="0.35">
      <c r="A246" t="s">
        <v>1671</v>
      </c>
      <c r="B246">
        <v>4</v>
      </c>
      <c r="C246" s="1">
        <v>45328</v>
      </c>
      <c r="D246" t="s">
        <v>2267</v>
      </c>
      <c r="E246" t="s">
        <v>1218</v>
      </c>
      <c r="F246" t="s">
        <v>134</v>
      </c>
      <c r="G246" t="s">
        <v>2268</v>
      </c>
      <c r="H246" t="s">
        <v>2269</v>
      </c>
      <c r="I246" t="s">
        <v>2270</v>
      </c>
      <c r="J246" t="s">
        <v>2271</v>
      </c>
      <c r="K246" t="s">
        <v>2271</v>
      </c>
      <c r="L246" t="s">
        <v>2272</v>
      </c>
      <c r="M246" t="s">
        <v>29</v>
      </c>
      <c r="N246" t="s">
        <v>30</v>
      </c>
      <c r="O246" t="s">
        <v>2273</v>
      </c>
      <c r="P246" t="s">
        <v>2274</v>
      </c>
      <c r="Q246" t="s">
        <v>33</v>
      </c>
      <c r="R246" t="s">
        <v>34</v>
      </c>
      <c r="S246" s="2" t="s">
        <v>2275</v>
      </c>
      <c r="T246" t="s">
        <v>36</v>
      </c>
    </row>
    <row r="247" spans="1:20" x14ac:dyDescent="0.35">
      <c r="A247" t="s">
        <v>1671</v>
      </c>
      <c r="B247">
        <v>5</v>
      </c>
      <c r="C247" s="1">
        <v>45334</v>
      </c>
      <c r="D247" t="s">
        <v>2276</v>
      </c>
      <c r="E247" t="s">
        <v>2277</v>
      </c>
      <c r="F247" t="s">
        <v>198</v>
      </c>
      <c r="H247" t="s">
        <v>2278</v>
      </c>
      <c r="I247" t="s">
        <v>2279</v>
      </c>
      <c r="J247" t="s">
        <v>2280</v>
      </c>
      <c r="K247" t="s">
        <v>2280</v>
      </c>
      <c r="L247" t="s">
        <v>2280</v>
      </c>
      <c r="M247" t="s">
        <v>29</v>
      </c>
      <c r="N247" t="s">
        <v>30</v>
      </c>
      <c r="O247" t="s">
        <v>2281</v>
      </c>
      <c r="P247" t="s">
        <v>2282</v>
      </c>
      <c r="Q247" t="s">
        <v>33</v>
      </c>
      <c r="R247" t="s">
        <v>34</v>
      </c>
      <c r="S247" s="2" t="s">
        <v>2283</v>
      </c>
      <c r="T247" t="s">
        <v>36</v>
      </c>
    </row>
    <row r="248" spans="1:20" x14ac:dyDescent="0.35">
      <c r="A248" t="s">
        <v>1671</v>
      </c>
      <c r="B248">
        <v>5</v>
      </c>
      <c r="C248" s="1">
        <v>45333</v>
      </c>
      <c r="D248" t="s">
        <v>1634</v>
      </c>
      <c r="E248" t="s">
        <v>2284</v>
      </c>
      <c r="F248" t="s">
        <v>134</v>
      </c>
      <c r="G248" t="s">
        <v>1570</v>
      </c>
      <c r="H248" t="s">
        <v>2285</v>
      </c>
      <c r="I248" t="s">
        <v>2286</v>
      </c>
      <c r="J248" t="s">
        <v>2287</v>
      </c>
      <c r="K248" t="s">
        <v>2287</v>
      </c>
      <c r="L248" t="s">
        <v>2288</v>
      </c>
      <c r="M248" t="s">
        <v>29</v>
      </c>
      <c r="N248" t="s">
        <v>30</v>
      </c>
      <c r="O248" t="s">
        <v>2289</v>
      </c>
      <c r="P248" t="s">
        <v>2290</v>
      </c>
      <c r="Q248" t="s">
        <v>33</v>
      </c>
      <c r="R248" t="s">
        <v>34</v>
      </c>
      <c r="S248" s="2" t="s">
        <v>835</v>
      </c>
      <c r="T248" t="s">
        <v>36</v>
      </c>
    </row>
    <row r="249" spans="1:20" x14ac:dyDescent="0.35">
      <c r="A249" t="s">
        <v>1671</v>
      </c>
      <c r="B249">
        <v>4</v>
      </c>
      <c r="C249" s="1">
        <v>45330</v>
      </c>
      <c r="D249" t="s">
        <v>2291</v>
      </c>
      <c r="E249" t="s">
        <v>1218</v>
      </c>
      <c r="F249" t="s">
        <v>63</v>
      </c>
      <c r="G249" t="s">
        <v>2055</v>
      </c>
      <c r="H249" s="3" t="s">
        <v>2292</v>
      </c>
      <c r="I249" t="s">
        <v>2293</v>
      </c>
      <c r="J249" s="3" t="s">
        <v>2294</v>
      </c>
      <c r="K249" t="s">
        <v>2295</v>
      </c>
      <c r="L249" t="s">
        <v>2296</v>
      </c>
      <c r="M249" t="s">
        <v>29</v>
      </c>
      <c r="N249" t="s">
        <v>30</v>
      </c>
      <c r="O249" t="s">
        <v>2297</v>
      </c>
      <c r="P249" t="s">
        <v>2298</v>
      </c>
      <c r="Q249" t="s">
        <v>33</v>
      </c>
      <c r="R249" t="s">
        <v>34</v>
      </c>
      <c r="S249" s="2" t="s">
        <v>2299</v>
      </c>
      <c r="T249" t="s">
        <v>36</v>
      </c>
    </row>
    <row r="250" spans="1:20" x14ac:dyDescent="0.35">
      <c r="A250" t="s">
        <v>1671</v>
      </c>
      <c r="B250">
        <v>5</v>
      </c>
      <c r="C250" s="1">
        <v>45333</v>
      </c>
      <c r="D250" t="s">
        <v>2300</v>
      </c>
      <c r="E250" t="s">
        <v>1218</v>
      </c>
      <c r="F250" t="s">
        <v>754</v>
      </c>
      <c r="G250" t="s">
        <v>1515</v>
      </c>
      <c r="H250" t="s">
        <v>2301</v>
      </c>
      <c r="I250" t="s">
        <v>2302</v>
      </c>
      <c r="J250" t="s">
        <v>2303</v>
      </c>
      <c r="K250" t="s">
        <v>2303</v>
      </c>
      <c r="L250" t="s">
        <v>2304</v>
      </c>
      <c r="M250" t="s">
        <v>29</v>
      </c>
      <c r="N250" t="s">
        <v>30</v>
      </c>
      <c r="O250" t="s">
        <v>2305</v>
      </c>
      <c r="P250" t="s">
        <v>2306</v>
      </c>
      <c r="Q250" t="s">
        <v>33</v>
      </c>
      <c r="R250" t="s">
        <v>34</v>
      </c>
      <c r="S250" s="2" t="s">
        <v>2307</v>
      </c>
      <c r="T250" t="s">
        <v>36</v>
      </c>
    </row>
    <row r="251" spans="1:20" x14ac:dyDescent="0.35">
      <c r="A251" t="s">
        <v>1671</v>
      </c>
      <c r="B251">
        <v>5</v>
      </c>
      <c r="C251" s="1">
        <v>45321</v>
      </c>
      <c r="D251" t="s">
        <v>2308</v>
      </c>
      <c r="E251" t="s">
        <v>2309</v>
      </c>
      <c r="F251" t="s">
        <v>198</v>
      </c>
      <c r="G251" t="s">
        <v>2310</v>
      </c>
      <c r="H251" t="s">
        <v>2311</v>
      </c>
      <c r="I251" t="s">
        <v>2312</v>
      </c>
      <c r="J251" t="s">
        <v>2313</v>
      </c>
      <c r="K251" t="s">
        <v>2313</v>
      </c>
      <c r="L251" t="s">
        <v>2314</v>
      </c>
      <c r="M251" t="s">
        <v>29</v>
      </c>
      <c r="N251" t="s">
        <v>30</v>
      </c>
      <c r="O251" t="s">
        <v>2315</v>
      </c>
      <c r="P251" t="s">
        <v>2316</v>
      </c>
      <c r="Q251" t="s">
        <v>33</v>
      </c>
      <c r="R251" t="s">
        <v>34</v>
      </c>
      <c r="S251" s="2" t="s">
        <v>2317</v>
      </c>
      <c r="T251" t="s">
        <v>36</v>
      </c>
    </row>
    <row r="252" spans="1:20" x14ac:dyDescent="0.35">
      <c r="A252" t="s">
        <v>1671</v>
      </c>
      <c r="B252">
        <v>4</v>
      </c>
      <c r="C252" s="1">
        <v>45320</v>
      </c>
      <c r="D252" t="s">
        <v>2318</v>
      </c>
      <c r="E252" t="s">
        <v>1683</v>
      </c>
      <c r="F252" t="s">
        <v>63</v>
      </c>
      <c r="G252" t="s">
        <v>2319</v>
      </c>
      <c r="H252" t="s">
        <v>2320</v>
      </c>
      <c r="I252" s="3" t="s">
        <v>2321</v>
      </c>
      <c r="J252" s="3" t="s">
        <v>2322</v>
      </c>
      <c r="K252" t="s">
        <v>2323</v>
      </c>
      <c r="L252" t="s">
        <v>2324</v>
      </c>
      <c r="M252" t="s">
        <v>29</v>
      </c>
      <c r="N252" t="s">
        <v>30</v>
      </c>
      <c r="O252" t="s">
        <v>2325</v>
      </c>
      <c r="P252" t="s">
        <v>2326</v>
      </c>
      <c r="Q252" t="s">
        <v>33</v>
      </c>
      <c r="R252" t="s">
        <v>34</v>
      </c>
      <c r="S252" s="2" t="s">
        <v>2327</v>
      </c>
      <c r="T252" t="s">
        <v>36</v>
      </c>
    </row>
    <row r="253" spans="1:20" x14ac:dyDescent="0.35">
      <c r="A253" t="s">
        <v>1671</v>
      </c>
      <c r="B253">
        <v>5</v>
      </c>
      <c r="C253" s="1">
        <v>45332</v>
      </c>
      <c r="D253" t="s">
        <v>1840</v>
      </c>
      <c r="E253" t="s">
        <v>1543</v>
      </c>
      <c r="F253" t="s">
        <v>198</v>
      </c>
      <c r="G253" t="s">
        <v>2328</v>
      </c>
      <c r="H253" t="s">
        <v>2329</v>
      </c>
      <c r="I253" t="s">
        <v>2330</v>
      </c>
      <c r="J253" t="s">
        <v>2331</v>
      </c>
      <c r="K253" t="s">
        <v>2331</v>
      </c>
      <c r="L253" t="s">
        <v>2331</v>
      </c>
      <c r="M253" t="s">
        <v>29</v>
      </c>
      <c r="N253" t="s">
        <v>30</v>
      </c>
      <c r="O253" t="s">
        <v>2332</v>
      </c>
      <c r="P253" t="s">
        <v>2333</v>
      </c>
      <c r="Q253" t="s">
        <v>33</v>
      </c>
      <c r="R253" t="s">
        <v>34</v>
      </c>
      <c r="S253" s="2" t="s">
        <v>2334</v>
      </c>
      <c r="T253" t="s">
        <v>36</v>
      </c>
    </row>
    <row r="254" spans="1:20" x14ac:dyDescent="0.35">
      <c r="A254" t="s">
        <v>1671</v>
      </c>
      <c r="B254">
        <v>4</v>
      </c>
      <c r="C254" s="1">
        <v>45334</v>
      </c>
      <c r="D254" t="s">
        <v>2335</v>
      </c>
      <c r="E254" t="s">
        <v>1218</v>
      </c>
      <c r="F254" t="s">
        <v>134</v>
      </c>
      <c r="G254" t="s">
        <v>2336</v>
      </c>
      <c r="H254" s="3" t="s">
        <v>2337</v>
      </c>
      <c r="I254" s="3" t="s">
        <v>2338</v>
      </c>
      <c r="J254" s="3" t="s">
        <v>2339</v>
      </c>
      <c r="K254" t="s">
        <v>2340</v>
      </c>
      <c r="L254" t="s">
        <v>2341</v>
      </c>
      <c r="M254" t="s">
        <v>29</v>
      </c>
      <c r="N254" t="s">
        <v>45</v>
      </c>
      <c r="O254" t="s">
        <v>2342</v>
      </c>
      <c r="P254" t="s">
        <v>2343</v>
      </c>
      <c r="Q254" t="s">
        <v>33</v>
      </c>
      <c r="R254" t="s">
        <v>34</v>
      </c>
      <c r="S254" s="2" t="s">
        <v>1450</v>
      </c>
      <c r="T254" t="s">
        <v>49</v>
      </c>
    </row>
    <row r="255" spans="1:20" x14ac:dyDescent="0.35">
      <c r="A255" t="s">
        <v>1671</v>
      </c>
      <c r="B255">
        <v>5</v>
      </c>
      <c r="C255" s="1">
        <v>45333</v>
      </c>
      <c r="D255" t="s">
        <v>2344</v>
      </c>
      <c r="E255" t="s">
        <v>1218</v>
      </c>
      <c r="F255" t="s">
        <v>39</v>
      </c>
      <c r="G255" t="s">
        <v>2345</v>
      </c>
      <c r="H255" t="s">
        <v>2346</v>
      </c>
      <c r="I255" t="s">
        <v>2347</v>
      </c>
      <c r="J255" t="s">
        <v>2348</v>
      </c>
      <c r="K255" t="s">
        <v>2348</v>
      </c>
      <c r="L255" t="s">
        <v>2349</v>
      </c>
      <c r="M255" t="s">
        <v>29</v>
      </c>
      <c r="N255" t="s">
        <v>45</v>
      </c>
      <c r="O255" t="s">
        <v>2350</v>
      </c>
      <c r="P255" t="s">
        <v>2351</v>
      </c>
      <c r="Q255" t="s">
        <v>33</v>
      </c>
      <c r="R255" t="s">
        <v>34</v>
      </c>
      <c r="S255" s="2" t="s">
        <v>2352</v>
      </c>
      <c r="T255" t="s">
        <v>49</v>
      </c>
    </row>
    <row r="256" spans="1:20" x14ac:dyDescent="0.35">
      <c r="A256" t="s">
        <v>1671</v>
      </c>
      <c r="B256">
        <v>5</v>
      </c>
      <c r="C256" s="1">
        <v>45333</v>
      </c>
      <c r="D256" t="s">
        <v>2353</v>
      </c>
      <c r="E256" t="s">
        <v>2354</v>
      </c>
      <c r="F256" t="s">
        <v>123</v>
      </c>
      <c r="H256" t="s">
        <v>2355</v>
      </c>
      <c r="I256" t="s">
        <v>2356</v>
      </c>
      <c r="J256" t="s">
        <v>2357</v>
      </c>
      <c r="K256" t="s">
        <v>2357</v>
      </c>
      <c r="L256" t="s">
        <v>2357</v>
      </c>
      <c r="M256" t="s">
        <v>29</v>
      </c>
      <c r="N256" t="s">
        <v>30</v>
      </c>
      <c r="O256" t="s">
        <v>2358</v>
      </c>
      <c r="P256" t="s">
        <v>2359</v>
      </c>
      <c r="Q256" t="s">
        <v>33</v>
      </c>
      <c r="R256" t="s">
        <v>34</v>
      </c>
      <c r="S256" s="2" t="s">
        <v>2360</v>
      </c>
      <c r="T256" t="s">
        <v>36</v>
      </c>
    </row>
    <row r="257" spans="1:20" x14ac:dyDescent="0.35">
      <c r="A257" t="s">
        <v>1671</v>
      </c>
      <c r="B257">
        <v>3</v>
      </c>
      <c r="C257" s="1">
        <v>45334</v>
      </c>
      <c r="D257" t="s">
        <v>2361</v>
      </c>
      <c r="E257" t="s">
        <v>2362</v>
      </c>
      <c r="F257" t="s">
        <v>39</v>
      </c>
      <c r="G257" t="s">
        <v>974</v>
      </c>
      <c r="H257" t="s">
        <v>2363</v>
      </c>
      <c r="I257" t="s">
        <v>2364</v>
      </c>
      <c r="J257" t="s">
        <v>2365</v>
      </c>
      <c r="K257" t="s">
        <v>2365</v>
      </c>
      <c r="L257" t="s">
        <v>2365</v>
      </c>
      <c r="M257" t="s">
        <v>29</v>
      </c>
      <c r="N257" t="s">
        <v>30</v>
      </c>
      <c r="O257" t="s">
        <v>2366</v>
      </c>
      <c r="P257" t="s">
        <v>2367</v>
      </c>
      <c r="Q257" t="s">
        <v>33</v>
      </c>
      <c r="R257" t="s">
        <v>34</v>
      </c>
      <c r="S257" s="2" t="s">
        <v>2368</v>
      </c>
      <c r="T257" t="s">
        <v>36</v>
      </c>
    </row>
    <row r="258" spans="1:20" x14ac:dyDescent="0.35">
      <c r="A258" t="s">
        <v>1671</v>
      </c>
      <c r="B258">
        <v>4</v>
      </c>
      <c r="C258" s="1">
        <v>45333</v>
      </c>
      <c r="D258" t="s">
        <v>2369</v>
      </c>
      <c r="E258" t="s">
        <v>1218</v>
      </c>
      <c r="F258" t="s">
        <v>198</v>
      </c>
      <c r="G258" t="s">
        <v>1673</v>
      </c>
      <c r="H258" t="s">
        <v>2370</v>
      </c>
      <c r="I258" t="s">
        <v>2371</v>
      </c>
      <c r="J258" t="s">
        <v>2372</v>
      </c>
      <c r="K258" t="s">
        <v>2372</v>
      </c>
      <c r="L258" t="s">
        <v>2373</v>
      </c>
      <c r="M258" t="s">
        <v>29</v>
      </c>
      <c r="N258" t="s">
        <v>30</v>
      </c>
      <c r="O258" t="s">
        <v>2374</v>
      </c>
      <c r="P258" t="s">
        <v>2375</v>
      </c>
      <c r="Q258" t="s">
        <v>33</v>
      </c>
      <c r="R258" t="s">
        <v>34</v>
      </c>
      <c r="S258" s="2" t="s">
        <v>2376</v>
      </c>
      <c r="T258" t="s">
        <v>36</v>
      </c>
    </row>
    <row r="259" spans="1:20" x14ac:dyDescent="0.35">
      <c r="A259" t="s">
        <v>1671</v>
      </c>
      <c r="B259">
        <v>5</v>
      </c>
      <c r="C259" s="1">
        <v>45329</v>
      </c>
      <c r="D259" t="s">
        <v>2377</v>
      </c>
      <c r="E259" t="s">
        <v>1218</v>
      </c>
      <c r="F259" t="s">
        <v>73</v>
      </c>
      <c r="G259" t="s">
        <v>456</v>
      </c>
      <c r="H259" t="s">
        <v>2378</v>
      </c>
      <c r="I259" t="s">
        <v>2379</v>
      </c>
      <c r="J259" t="s">
        <v>2380</v>
      </c>
      <c r="K259" t="s">
        <v>2380</v>
      </c>
      <c r="L259" t="s">
        <v>2381</v>
      </c>
      <c r="M259" t="s">
        <v>29</v>
      </c>
      <c r="N259" t="s">
        <v>30</v>
      </c>
      <c r="O259" t="s">
        <v>2382</v>
      </c>
      <c r="P259" t="s">
        <v>2383</v>
      </c>
      <c r="Q259" t="s">
        <v>33</v>
      </c>
      <c r="R259" t="s">
        <v>34</v>
      </c>
      <c r="S259" s="2" t="s">
        <v>2384</v>
      </c>
      <c r="T259" t="s">
        <v>36</v>
      </c>
    </row>
    <row r="260" spans="1:20" x14ac:dyDescent="0.35">
      <c r="A260" t="s">
        <v>1671</v>
      </c>
      <c r="B260">
        <v>5</v>
      </c>
      <c r="C260" s="1">
        <v>45334</v>
      </c>
      <c r="D260" t="s">
        <v>2385</v>
      </c>
      <c r="E260" t="s">
        <v>2386</v>
      </c>
      <c r="F260" t="s">
        <v>315</v>
      </c>
      <c r="G260" t="s">
        <v>1570</v>
      </c>
      <c r="H260" t="s">
        <v>2387</v>
      </c>
      <c r="I260" t="s">
        <v>2388</v>
      </c>
      <c r="J260" t="s">
        <v>2389</v>
      </c>
      <c r="K260" t="s">
        <v>2389</v>
      </c>
      <c r="L260" t="s">
        <v>2390</v>
      </c>
      <c r="M260" t="s">
        <v>29</v>
      </c>
      <c r="N260" t="s">
        <v>30</v>
      </c>
      <c r="O260" t="s">
        <v>2391</v>
      </c>
      <c r="P260" t="s">
        <v>2392</v>
      </c>
      <c r="Q260" t="s">
        <v>33</v>
      </c>
      <c r="R260" t="s">
        <v>34</v>
      </c>
      <c r="S260" s="2" t="s">
        <v>2393</v>
      </c>
      <c r="T260" t="s">
        <v>36</v>
      </c>
    </row>
    <row r="261" spans="1:20" x14ac:dyDescent="0.35">
      <c r="A261" t="s">
        <v>1671</v>
      </c>
      <c r="B261">
        <v>5</v>
      </c>
      <c r="C261" s="1">
        <v>45333</v>
      </c>
      <c r="D261" t="s">
        <v>2394</v>
      </c>
      <c r="E261" t="s">
        <v>2395</v>
      </c>
      <c r="F261" t="s">
        <v>198</v>
      </c>
      <c r="G261" t="s">
        <v>2065</v>
      </c>
      <c r="H261" t="s">
        <v>2396</v>
      </c>
      <c r="I261" t="s">
        <v>2397</v>
      </c>
      <c r="J261" t="s">
        <v>2398</v>
      </c>
      <c r="K261" t="s">
        <v>2398</v>
      </c>
      <c r="L261" t="s">
        <v>2399</v>
      </c>
      <c r="M261" t="s">
        <v>29</v>
      </c>
      <c r="N261" t="s">
        <v>30</v>
      </c>
      <c r="O261" t="s">
        <v>2400</v>
      </c>
      <c r="P261" t="s">
        <v>2401</v>
      </c>
      <c r="Q261" t="s">
        <v>33</v>
      </c>
      <c r="R261" t="s">
        <v>34</v>
      </c>
      <c r="S261" s="2" t="s">
        <v>2402</v>
      </c>
      <c r="T261" t="s">
        <v>36</v>
      </c>
    </row>
    <row r="262" spans="1:20" x14ac:dyDescent="0.35">
      <c r="A262" t="s">
        <v>1671</v>
      </c>
      <c r="B262">
        <v>3</v>
      </c>
      <c r="C262" s="1">
        <v>45333</v>
      </c>
      <c r="D262" t="s">
        <v>2403</v>
      </c>
      <c r="E262" t="s">
        <v>2404</v>
      </c>
      <c r="F262" t="s">
        <v>123</v>
      </c>
      <c r="G262" t="s">
        <v>1702</v>
      </c>
      <c r="H262" t="s">
        <v>2405</v>
      </c>
      <c r="I262" t="s">
        <v>2406</v>
      </c>
      <c r="J262" t="s">
        <v>2407</v>
      </c>
      <c r="K262" t="s">
        <v>2407</v>
      </c>
      <c r="L262" t="s">
        <v>2408</v>
      </c>
      <c r="M262" t="s">
        <v>29</v>
      </c>
      <c r="N262" t="s">
        <v>30</v>
      </c>
      <c r="O262" t="s">
        <v>2409</v>
      </c>
      <c r="P262" t="s">
        <v>2410</v>
      </c>
      <c r="Q262" t="s">
        <v>33</v>
      </c>
      <c r="R262" t="s">
        <v>34</v>
      </c>
      <c r="S262" s="2" t="s">
        <v>2411</v>
      </c>
      <c r="T262" t="s">
        <v>36</v>
      </c>
    </row>
    <row r="263" spans="1:20" x14ac:dyDescent="0.35">
      <c r="A263" t="s">
        <v>1671</v>
      </c>
      <c r="B263">
        <v>4</v>
      </c>
      <c r="C263" s="1">
        <v>45323</v>
      </c>
      <c r="D263" t="s">
        <v>2412</v>
      </c>
      <c r="E263" t="s">
        <v>2413</v>
      </c>
      <c r="F263" t="s">
        <v>754</v>
      </c>
      <c r="G263" t="s">
        <v>1673</v>
      </c>
      <c r="H263" s="3" t="s">
        <v>2414</v>
      </c>
      <c r="I263" t="s">
        <v>2415</v>
      </c>
      <c r="J263" s="3" t="s">
        <v>2416</v>
      </c>
      <c r="K263" t="s">
        <v>2417</v>
      </c>
      <c r="L263" t="s">
        <v>2418</v>
      </c>
      <c r="M263" t="s">
        <v>29</v>
      </c>
      <c r="N263" t="s">
        <v>45</v>
      </c>
      <c r="O263" t="s">
        <v>2419</v>
      </c>
      <c r="P263" t="s">
        <v>2420</v>
      </c>
      <c r="Q263" t="s">
        <v>33</v>
      </c>
      <c r="R263" t="s">
        <v>34</v>
      </c>
      <c r="S263" s="2" t="s">
        <v>2421</v>
      </c>
      <c r="T263" t="s">
        <v>49</v>
      </c>
    </row>
    <row r="264" spans="1:20" x14ac:dyDescent="0.35">
      <c r="A264" t="s">
        <v>1671</v>
      </c>
      <c r="B264">
        <v>4</v>
      </c>
      <c r="C264" s="1">
        <v>45333</v>
      </c>
      <c r="D264" t="s">
        <v>2422</v>
      </c>
      <c r="E264" t="s">
        <v>2423</v>
      </c>
      <c r="F264" t="s">
        <v>134</v>
      </c>
      <c r="G264" t="s">
        <v>1271</v>
      </c>
      <c r="H264" t="s">
        <v>2424</v>
      </c>
      <c r="I264" t="s">
        <v>2425</v>
      </c>
      <c r="J264" t="s">
        <v>2426</v>
      </c>
      <c r="K264" t="s">
        <v>2426</v>
      </c>
      <c r="L264" t="s">
        <v>2427</v>
      </c>
      <c r="M264" t="s">
        <v>29</v>
      </c>
      <c r="N264" t="s">
        <v>30</v>
      </c>
      <c r="O264" t="s">
        <v>2428</v>
      </c>
      <c r="P264" t="s">
        <v>2429</v>
      </c>
      <c r="Q264" t="s">
        <v>33</v>
      </c>
      <c r="R264" t="s">
        <v>34</v>
      </c>
      <c r="S264" s="2" t="s">
        <v>2430</v>
      </c>
      <c r="T264" t="s">
        <v>36</v>
      </c>
    </row>
    <row r="265" spans="1:20" x14ac:dyDescent="0.35">
      <c r="A265" t="s">
        <v>1671</v>
      </c>
      <c r="B265">
        <v>5</v>
      </c>
      <c r="C265" s="1">
        <v>45326</v>
      </c>
      <c r="D265" t="s">
        <v>2431</v>
      </c>
      <c r="E265" t="s">
        <v>1218</v>
      </c>
      <c r="F265" t="s">
        <v>73</v>
      </c>
      <c r="G265" t="s">
        <v>1912</v>
      </c>
      <c r="H265" s="3" t="s">
        <v>2432</v>
      </c>
      <c r="I265" s="3" t="s">
        <v>2433</v>
      </c>
      <c r="J265" s="3" t="s">
        <v>2434</v>
      </c>
      <c r="K265" t="s">
        <v>2435</v>
      </c>
      <c r="L265" t="s">
        <v>2436</v>
      </c>
      <c r="M265" t="s">
        <v>29</v>
      </c>
      <c r="N265" t="s">
        <v>30</v>
      </c>
      <c r="O265" t="s">
        <v>2437</v>
      </c>
      <c r="P265" t="s">
        <v>2438</v>
      </c>
      <c r="Q265" t="s">
        <v>33</v>
      </c>
      <c r="R265" t="s">
        <v>34</v>
      </c>
      <c r="S265" s="2" t="s">
        <v>2439</v>
      </c>
      <c r="T265" t="s">
        <v>36</v>
      </c>
    </row>
    <row r="266" spans="1:20" x14ac:dyDescent="0.35">
      <c r="A266" t="s">
        <v>1671</v>
      </c>
      <c r="B266">
        <v>5</v>
      </c>
      <c r="C266" s="1">
        <v>45334</v>
      </c>
      <c r="D266" t="s">
        <v>2440</v>
      </c>
      <c r="E266" t="s">
        <v>38</v>
      </c>
      <c r="F266" t="s">
        <v>39</v>
      </c>
      <c r="H266" t="s">
        <v>2441</v>
      </c>
      <c r="I266" t="s">
        <v>2442</v>
      </c>
      <c r="J266" t="s">
        <v>2443</v>
      </c>
      <c r="K266" t="s">
        <v>2443</v>
      </c>
      <c r="L266" t="s">
        <v>2443</v>
      </c>
      <c r="M266" t="s">
        <v>29</v>
      </c>
      <c r="N266" t="s">
        <v>45</v>
      </c>
      <c r="O266" t="s">
        <v>2444</v>
      </c>
      <c r="P266" t="s">
        <v>2445</v>
      </c>
      <c r="Q266" t="s">
        <v>33</v>
      </c>
      <c r="R266" t="s">
        <v>34</v>
      </c>
      <c r="S266" s="2" t="s">
        <v>2446</v>
      </c>
      <c r="T266" t="s">
        <v>49</v>
      </c>
    </row>
    <row r="267" spans="1:20" x14ac:dyDescent="0.35">
      <c r="A267" t="s">
        <v>1671</v>
      </c>
      <c r="B267">
        <v>5</v>
      </c>
      <c r="C267" s="1">
        <v>45334</v>
      </c>
      <c r="D267" t="s">
        <v>2447</v>
      </c>
      <c r="E267" t="s">
        <v>1004</v>
      </c>
      <c r="F267" t="s">
        <v>39</v>
      </c>
      <c r="G267" t="s">
        <v>2448</v>
      </c>
      <c r="H267" t="s">
        <v>2449</v>
      </c>
      <c r="I267" t="s">
        <v>2450</v>
      </c>
      <c r="J267" t="s">
        <v>2451</v>
      </c>
      <c r="K267" t="s">
        <v>2451</v>
      </c>
      <c r="L267" t="s">
        <v>2451</v>
      </c>
      <c r="M267" t="s">
        <v>29</v>
      </c>
      <c r="N267" t="s">
        <v>45</v>
      </c>
      <c r="O267" t="s">
        <v>2452</v>
      </c>
      <c r="P267" t="s">
        <v>2453</v>
      </c>
      <c r="Q267" t="s">
        <v>33</v>
      </c>
      <c r="R267" t="s">
        <v>34</v>
      </c>
      <c r="S267" s="2" t="s">
        <v>2454</v>
      </c>
      <c r="T267" t="s">
        <v>49</v>
      </c>
    </row>
    <row r="268" spans="1:20" x14ac:dyDescent="0.35">
      <c r="A268" t="s">
        <v>1671</v>
      </c>
      <c r="B268">
        <v>5</v>
      </c>
      <c r="C268" s="1">
        <v>45334</v>
      </c>
      <c r="D268" t="s">
        <v>1451</v>
      </c>
      <c r="E268" t="s">
        <v>1218</v>
      </c>
      <c r="F268" t="s">
        <v>198</v>
      </c>
      <c r="G268" t="s">
        <v>1702</v>
      </c>
      <c r="H268" t="s">
        <v>2455</v>
      </c>
      <c r="I268" t="s">
        <v>2456</v>
      </c>
      <c r="J268" t="s">
        <v>2457</v>
      </c>
      <c r="K268" t="s">
        <v>2457</v>
      </c>
      <c r="L268" t="s">
        <v>2457</v>
      </c>
      <c r="M268" t="s">
        <v>29</v>
      </c>
      <c r="N268" t="s">
        <v>30</v>
      </c>
      <c r="O268" t="s">
        <v>2458</v>
      </c>
      <c r="P268" t="s">
        <v>2459</v>
      </c>
      <c r="Q268" t="s">
        <v>33</v>
      </c>
      <c r="R268" t="s">
        <v>34</v>
      </c>
      <c r="S268" s="2" t="s">
        <v>2460</v>
      </c>
      <c r="T268" t="s">
        <v>36</v>
      </c>
    </row>
    <row r="269" spans="1:20" x14ac:dyDescent="0.35">
      <c r="A269" t="s">
        <v>1671</v>
      </c>
      <c r="B269">
        <v>5</v>
      </c>
      <c r="C269" s="1">
        <v>45334</v>
      </c>
      <c r="D269" t="s">
        <v>2056</v>
      </c>
      <c r="E269" t="s">
        <v>2461</v>
      </c>
      <c r="F269" t="s">
        <v>39</v>
      </c>
      <c r="G269" t="s">
        <v>2181</v>
      </c>
      <c r="H269" t="s">
        <v>2462</v>
      </c>
      <c r="I269" t="s">
        <v>2463</v>
      </c>
      <c r="J269" t="s">
        <v>2464</v>
      </c>
      <c r="K269" t="s">
        <v>2464</v>
      </c>
      <c r="L269" t="s">
        <v>2464</v>
      </c>
      <c r="M269" t="s">
        <v>29</v>
      </c>
      <c r="N269" t="s">
        <v>45</v>
      </c>
      <c r="O269" t="s">
        <v>2465</v>
      </c>
      <c r="P269" t="s">
        <v>2466</v>
      </c>
      <c r="Q269" t="s">
        <v>33</v>
      </c>
      <c r="R269" t="s">
        <v>34</v>
      </c>
      <c r="S269" s="2" t="s">
        <v>2467</v>
      </c>
      <c r="T269" t="s">
        <v>49</v>
      </c>
    </row>
    <row r="270" spans="1:20" x14ac:dyDescent="0.35">
      <c r="A270" t="s">
        <v>1671</v>
      </c>
      <c r="B270">
        <v>4</v>
      </c>
      <c r="C270" s="1">
        <v>45334</v>
      </c>
      <c r="D270" t="s">
        <v>2440</v>
      </c>
      <c r="E270" t="s">
        <v>1218</v>
      </c>
      <c r="F270" t="s">
        <v>39</v>
      </c>
      <c r="G270" t="s">
        <v>1085</v>
      </c>
      <c r="H270" s="3" t="s">
        <v>2468</v>
      </c>
      <c r="I270" t="s">
        <v>2469</v>
      </c>
      <c r="J270" s="3" t="s">
        <v>2470</v>
      </c>
      <c r="K270" t="s">
        <v>2471</v>
      </c>
      <c r="L270" t="s">
        <v>2472</v>
      </c>
      <c r="M270" t="s">
        <v>29</v>
      </c>
      <c r="N270" t="s">
        <v>45</v>
      </c>
      <c r="O270" t="s">
        <v>2473</v>
      </c>
      <c r="P270" t="s">
        <v>2474</v>
      </c>
      <c r="Q270" t="s">
        <v>33</v>
      </c>
      <c r="R270" t="s">
        <v>34</v>
      </c>
      <c r="S270" s="2" t="s">
        <v>1551</v>
      </c>
      <c r="T270" t="s">
        <v>49</v>
      </c>
    </row>
    <row r="271" spans="1:20" x14ac:dyDescent="0.35">
      <c r="A271" t="s">
        <v>1671</v>
      </c>
      <c r="B271">
        <v>5</v>
      </c>
      <c r="C271" s="1">
        <v>45333</v>
      </c>
      <c r="D271" t="s">
        <v>2475</v>
      </c>
      <c r="E271" t="s">
        <v>2476</v>
      </c>
      <c r="F271" t="s">
        <v>39</v>
      </c>
      <c r="G271" t="s">
        <v>2055</v>
      </c>
      <c r="H271" t="s">
        <v>2477</v>
      </c>
      <c r="I271" t="s">
        <v>2478</v>
      </c>
      <c r="J271" t="s">
        <v>2479</v>
      </c>
      <c r="K271" t="s">
        <v>2479</v>
      </c>
      <c r="L271" t="s">
        <v>2479</v>
      </c>
      <c r="M271" t="s">
        <v>29</v>
      </c>
      <c r="N271" t="s">
        <v>45</v>
      </c>
      <c r="O271" t="s">
        <v>2480</v>
      </c>
      <c r="P271" t="s">
        <v>2481</v>
      </c>
      <c r="Q271" t="s">
        <v>33</v>
      </c>
      <c r="R271" t="s">
        <v>34</v>
      </c>
      <c r="S271" s="2" t="s">
        <v>2482</v>
      </c>
      <c r="T271" t="s">
        <v>49</v>
      </c>
    </row>
    <row r="272" spans="1:20" x14ac:dyDescent="0.35">
      <c r="A272" t="s">
        <v>1671</v>
      </c>
      <c r="B272">
        <v>5</v>
      </c>
      <c r="C272" s="1">
        <v>45329</v>
      </c>
      <c r="D272" t="s">
        <v>2483</v>
      </c>
      <c r="E272" t="s">
        <v>2484</v>
      </c>
      <c r="F272" t="s">
        <v>315</v>
      </c>
      <c r="G272" t="s">
        <v>2485</v>
      </c>
      <c r="H272" t="s">
        <v>2486</v>
      </c>
      <c r="I272" t="s">
        <v>2487</v>
      </c>
      <c r="J272" t="s">
        <v>2488</v>
      </c>
      <c r="K272" t="s">
        <v>2488</v>
      </c>
      <c r="L272" t="s">
        <v>2488</v>
      </c>
      <c r="M272" t="s">
        <v>29</v>
      </c>
      <c r="N272" t="s">
        <v>30</v>
      </c>
      <c r="O272" t="s">
        <v>2489</v>
      </c>
      <c r="P272" t="s">
        <v>2490</v>
      </c>
      <c r="Q272" t="s">
        <v>33</v>
      </c>
      <c r="R272" t="s">
        <v>34</v>
      </c>
      <c r="S272" s="2" t="s">
        <v>2491</v>
      </c>
      <c r="T272" t="s">
        <v>36</v>
      </c>
    </row>
    <row r="273" spans="1:20" x14ac:dyDescent="0.35">
      <c r="A273" t="s">
        <v>2492</v>
      </c>
      <c r="B273">
        <v>4</v>
      </c>
      <c r="C273" s="1">
        <v>41879</v>
      </c>
      <c r="D273" t="s">
        <v>2493</v>
      </c>
      <c r="E273" t="s">
        <v>38</v>
      </c>
      <c r="F273" t="s">
        <v>994</v>
      </c>
      <c r="H273" t="s">
        <v>2494</v>
      </c>
      <c r="I273" t="s">
        <v>2495</v>
      </c>
      <c r="J273" t="s">
        <v>2496</v>
      </c>
      <c r="K273" t="s">
        <v>2496</v>
      </c>
      <c r="L273" t="s">
        <v>2497</v>
      </c>
      <c r="M273" t="s">
        <v>29</v>
      </c>
      <c r="N273" t="s">
        <v>45</v>
      </c>
      <c r="O273" t="s">
        <v>2498</v>
      </c>
      <c r="P273" t="s">
        <v>2499</v>
      </c>
      <c r="Q273" t="s">
        <v>33</v>
      </c>
      <c r="R273" t="s">
        <v>34</v>
      </c>
      <c r="S273" s="2" t="s">
        <v>2500</v>
      </c>
      <c r="T273" t="s">
        <v>49</v>
      </c>
    </row>
    <row r="274" spans="1:20" x14ac:dyDescent="0.35">
      <c r="A274" t="s">
        <v>2492</v>
      </c>
      <c r="B274">
        <v>5</v>
      </c>
      <c r="C274" s="1">
        <v>42137</v>
      </c>
      <c r="D274" t="s">
        <v>2501</v>
      </c>
      <c r="E274" t="s">
        <v>2502</v>
      </c>
      <c r="F274" t="s">
        <v>134</v>
      </c>
      <c r="G274" t="s">
        <v>2503</v>
      </c>
      <c r="H274" t="s">
        <v>2504</v>
      </c>
      <c r="I274" t="s">
        <v>2505</v>
      </c>
      <c r="J274" t="s">
        <v>2506</v>
      </c>
      <c r="K274" t="s">
        <v>2506</v>
      </c>
      <c r="L274" t="s">
        <v>2507</v>
      </c>
      <c r="M274" t="s">
        <v>29</v>
      </c>
      <c r="N274" t="s">
        <v>45</v>
      </c>
      <c r="O274" t="s">
        <v>2508</v>
      </c>
      <c r="P274" t="s">
        <v>2509</v>
      </c>
      <c r="Q274" t="s">
        <v>33</v>
      </c>
      <c r="R274" t="s">
        <v>34</v>
      </c>
      <c r="S274" s="2" t="s">
        <v>2510</v>
      </c>
      <c r="T274" t="s">
        <v>49</v>
      </c>
    </row>
    <row r="275" spans="1:20" x14ac:dyDescent="0.35">
      <c r="A275" t="s">
        <v>2492</v>
      </c>
      <c r="B275">
        <v>5</v>
      </c>
      <c r="C275" s="1">
        <v>42391</v>
      </c>
      <c r="D275" t="s">
        <v>2511</v>
      </c>
      <c r="E275" t="s">
        <v>2512</v>
      </c>
      <c r="F275" t="s">
        <v>754</v>
      </c>
      <c r="G275" t="s">
        <v>2513</v>
      </c>
      <c r="H275" t="s">
        <v>2514</v>
      </c>
      <c r="I275" t="s">
        <v>2515</v>
      </c>
      <c r="J275" t="s">
        <v>2516</v>
      </c>
      <c r="K275" t="s">
        <v>2516</v>
      </c>
      <c r="L275" t="s">
        <v>2517</v>
      </c>
      <c r="M275" t="s">
        <v>29</v>
      </c>
      <c r="N275" t="s">
        <v>30</v>
      </c>
      <c r="O275" t="s">
        <v>2518</v>
      </c>
      <c r="P275" t="s">
        <v>2519</v>
      </c>
      <c r="Q275" t="s">
        <v>33</v>
      </c>
      <c r="R275" t="s">
        <v>34</v>
      </c>
      <c r="S275" s="2" t="s">
        <v>2520</v>
      </c>
      <c r="T275" t="s">
        <v>36</v>
      </c>
    </row>
    <row r="276" spans="1:20" x14ac:dyDescent="0.35">
      <c r="A276" t="s">
        <v>2492</v>
      </c>
      <c r="B276">
        <v>5</v>
      </c>
      <c r="C276" s="1">
        <v>42804</v>
      </c>
      <c r="D276" t="s">
        <v>2521</v>
      </c>
      <c r="E276" t="s">
        <v>2522</v>
      </c>
      <c r="F276" t="s">
        <v>134</v>
      </c>
      <c r="G276" t="s">
        <v>2523</v>
      </c>
      <c r="H276" t="s">
        <v>2524</v>
      </c>
      <c r="I276" t="s">
        <v>2525</v>
      </c>
      <c r="J276" t="s">
        <v>2526</v>
      </c>
      <c r="K276" t="s">
        <v>2526</v>
      </c>
      <c r="L276" t="s">
        <v>2527</v>
      </c>
      <c r="M276" t="s">
        <v>29</v>
      </c>
      <c r="N276" t="s">
        <v>30</v>
      </c>
      <c r="O276" t="s">
        <v>2528</v>
      </c>
      <c r="P276" t="s">
        <v>2529</v>
      </c>
      <c r="Q276" t="s">
        <v>33</v>
      </c>
      <c r="R276" t="s">
        <v>34</v>
      </c>
      <c r="S276" s="2" t="s">
        <v>2530</v>
      </c>
      <c r="T276" t="s">
        <v>36</v>
      </c>
    </row>
    <row r="277" spans="1:20" x14ac:dyDescent="0.35">
      <c r="A277" t="s">
        <v>2492</v>
      </c>
      <c r="B277">
        <v>2</v>
      </c>
      <c r="C277" s="1">
        <v>45332</v>
      </c>
      <c r="D277" t="s">
        <v>2531</v>
      </c>
      <c r="E277" t="s">
        <v>2532</v>
      </c>
      <c r="F277" t="s">
        <v>994</v>
      </c>
      <c r="G277" t="s">
        <v>2533</v>
      </c>
      <c r="H277" t="s">
        <v>2534</v>
      </c>
      <c r="I277" s="3" t="s">
        <v>2535</v>
      </c>
      <c r="J277" s="3" t="s">
        <v>2536</v>
      </c>
      <c r="K277" t="s">
        <v>2537</v>
      </c>
      <c r="L277" t="s">
        <v>2538</v>
      </c>
      <c r="M277" t="s">
        <v>29</v>
      </c>
      <c r="N277" t="s">
        <v>264</v>
      </c>
      <c r="O277" t="s">
        <v>2539</v>
      </c>
      <c r="P277" t="s">
        <v>2540</v>
      </c>
      <c r="Q277" t="s">
        <v>33</v>
      </c>
      <c r="R277" t="s">
        <v>34</v>
      </c>
      <c r="S277" s="2" t="s">
        <v>2541</v>
      </c>
      <c r="T277" t="s">
        <v>268</v>
      </c>
    </row>
    <row r="278" spans="1:20" x14ac:dyDescent="0.35">
      <c r="A278" t="s">
        <v>2492</v>
      </c>
      <c r="B278">
        <v>5</v>
      </c>
      <c r="C278" s="1">
        <v>45336</v>
      </c>
      <c r="D278" t="s">
        <v>2542</v>
      </c>
      <c r="E278" t="s">
        <v>1218</v>
      </c>
      <c r="F278" t="s">
        <v>39</v>
      </c>
      <c r="G278" t="s">
        <v>2543</v>
      </c>
      <c r="H278" s="3" t="s">
        <v>2544</v>
      </c>
      <c r="I278" s="3" t="s">
        <v>2545</v>
      </c>
      <c r="J278" s="3" t="s">
        <v>2546</v>
      </c>
      <c r="K278" t="s">
        <v>2547</v>
      </c>
      <c r="L278" t="s">
        <v>2548</v>
      </c>
      <c r="M278" t="s">
        <v>29</v>
      </c>
      <c r="N278" t="s">
        <v>45</v>
      </c>
      <c r="O278" t="s">
        <v>2549</v>
      </c>
      <c r="P278" t="s">
        <v>2550</v>
      </c>
      <c r="Q278" t="s">
        <v>33</v>
      </c>
      <c r="R278" t="s">
        <v>34</v>
      </c>
      <c r="S278" s="2" t="s">
        <v>2551</v>
      </c>
      <c r="T278" t="s">
        <v>49</v>
      </c>
    </row>
    <row r="279" spans="1:20" x14ac:dyDescent="0.35">
      <c r="A279" t="s">
        <v>2492</v>
      </c>
      <c r="B279">
        <v>3</v>
      </c>
      <c r="C279" s="1">
        <v>45337</v>
      </c>
      <c r="D279" t="s">
        <v>2552</v>
      </c>
      <c r="E279" t="s">
        <v>2553</v>
      </c>
      <c r="F279" t="s">
        <v>92</v>
      </c>
      <c r="G279" t="s">
        <v>430</v>
      </c>
      <c r="H279" s="3" t="s">
        <v>2554</v>
      </c>
      <c r="I279" s="3" t="s">
        <v>2555</v>
      </c>
      <c r="J279" s="3" t="s">
        <v>2556</v>
      </c>
      <c r="K279" t="s">
        <v>2557</v>
      </c>
      <c r="L279" t="s">
        <v>2558</v>
      </c>
      <c r="M279" t="s">
        <v>29</v>
      </c>
      <c r="N279" t="s">
        <v>45</v>
      </c>
      <c r="O279" t="s">
        <v>2559</v>
      </c>
      <c r="P279" t="s">
        <v>2560</v>
      </c>
      <c r="Q279" t="s">
        <v>33</v>
      </c>
      <c r="R279" t="s">
        <v>34</v>
      </c>
      <c r="S279" s="2" t="s">
        <v>2561</v>
      </c>
      <c r="T279" t="s">
        <v>49</v>
      </c>
    </row>
    <row r="280" spans="1:20" x14ac:dyDescent="0.35">
      <c r="A280" t="s">
        <v>2492</v>
      </c>
      <c r="B280">
        <v>3</v>
      </c>
      <c r="C280" s="1">
        <v>45341</v>
      </c>
      <c r="D280" t="s">
        <v>2562</v>
      </c>
      <c r="E280" t="s">
        <v>2563</v>
      </c>
      <c r="F280" t="s">
        <v>92</v>
      </c>
      <c r="G280" t="s">
        <v>2564</v>
      </c>
      <c r="H280" t="s">
        <v>2565</v>
      </c>
      <c r="I280" t="s">
        <v>2566</v>
      </c>
      <c r="J280" t="s">
        <v>2567</v>
      </c>
      <c r="K280" t="s">
        <v>2567</v>
      </c>
      <c r="L280" t="s">
        <v>2567</v>
      </c>
      <c r="M280" t="s">
        <v>29</v>
      </c>
      <c r="N280" t="s">
        <v>30</v>
      </c>
      <c r="O280" t="s">
        <v>2568</v>
      </c>
      <c r="P280" t="s">
        <v>2569</v>
      </c>
      <c r="Q280" t="s">
        <v>33</v>
      </c>
      <c r="R280" t="s">
        <v>34</v>
      </c>
      <c r="S280" s="2" t="s">
        <v>2570</v>
      </c>
      <c r="T280" t="s">
        <v>36</v>
      </c>
    </row>
    <row r="281" spans="1:20" x14ac:dyDescent="0.35">
      <c r="A281" t="s">
        <v>2492</v>
      </c>
      <c r="B281">
        <v>5</v>
      </c>
      <c r="C281" s="1">
        <v>45329</v>
      </c>
      <c r="D281" t="s">
        <v>2571</v>
      </c>
      <c r="E281" t="s">
        <v>2572</v>
      </c>
      <c r="F281" t="s">
        <v>63</v>
      </c>
      <c r="G281" t="s">
        <v>2513</v>
      </c>
      <c r="H281" s="3" t="s">
        <v>2573</v>
      </c>
      <c r="I281" s="3" t="s">
        <v>2574</v>
      </c>
      <c r="J281" s="3" t="s">
        <v>2575</v>
      </c>
      <c r="K281" t="s">
        <v>2576</v>
      </c>
      <c r="L281" t="s">
        <v>2577</v>
      </c>
      <c r="M281" t="s">
        <v>29</v>
      </c>
      <c r="N281" t="s">
        <v>45</v>
      </c>
      <c r="O281" t="s">
        <v>2578</v>
      </c>
      <c r="P281" t="s">
        <v>2579</v>
      </c>
      <c r="Q281" t="s">
        <v>33</v>
      </c>
      <c r="R281" t="s">
        <v>34</v>
      </c>
      <c r="S281" s="2" t="s">
        <v>2580</v>
      </c>
      <c r="T281" t="s">
        <v>49</v>
      </c>
    </row>
    <row r="282" spans="1:20" x14ac:dyDescent="0.35">
      <c r="A282" t="s">
        <v>2492</v>
      </c>
      <c r="B282">
        <v>2</v>
      </c>
      <c r="C282" s="1">
        <v>45319</v>
      </c>
      <c r="D282" t="s">
        <v>2581</v>
      </c>
      <c r="E282" t="s">
        <v>2553</v>
      </c>
      <c r="F282" t="s">
        <v>92</v>
      </c>
      <c r="G282" t="s">
        <v>2582</v>
      </c>
      <c r="H282" s="3" t="s">
        <v>2583</v>
      </c>
      <c r="I282" s="3" t="s">
        <v>2584</v>
      </c>
      <c r="J282" s="3" t="s">
        <v>2585</v>
      </c>
      <c r="K282" t="s">
        <v>2586</v>
      </c>
      <c r="L282" t="s">
        <v>2587</v>
      </c>
      <c r="M282" t="s">
        <v>29</v>
      </c>
      <c r="N282" t="s">
        <v>45</v>
      </c>
      <c r="O282" t="s">
        <v>2588</v>
      </c>
      <c r="P282" t="s">
        <v>2589</v>
      </c>
      <c r="Q282" t="s">
        <v>33</v>
      </c>
      <c r="R282" t="s">
        <v>34</v>
      </c>
      <c r="S282" s="2" t="s">
        <v>2590</v>
      </c>
      <c r="T282" t="s">
        <v>49</v>
      </c>
    </row>
    <row r="283" spans="1:20" x14ac:dyDescent="0.35">
      <c r="A283" t="s">
        <v>2492</v>
      </c>
      <c r="B283">
        <v>2</v>
      </c>
      <c r="C283" s="1">
        <v>45300</v>
      </c>
      <c r="D283" t="s">
        <v>2591</v>
      </c>
      <c r="E283" t="s">
        <v>2592</v>
      </c>
      <c r="F283" t="s">
        <v>123</v>
      </c>
      <c r="H283" s="3" t="s">
        <v>2593</v>
      </c>
      <c r="I283" s="3" t="s">
        <v>2594</v>
      </c>
      <c r="J283" s="3" t="s">
        <v>2595</v>
      </c>
      <c r="K283" t="s">
        <v>2596</v>
      </c>
      <c r="L283" t="s">
        <v>2597</v>
      </c>
      <c r="M283" t="s">
        <v>29</v>
      </c>
      <c r="N283" t="s">
        <v>264</v>
      </c>
      <c r="O283" t="s">
        <v>2598</v>
      </c>
      <c r="P283" t="s">
        <v>2599</v>
      </c>
      <c r="Q283" t="s">
        <v>33</v>
      </c>
      <c r="R283" t="s">
        <v>34</v>
      </c>
      <c r="S283" s="2" t="s">
        <v>2600</v>
      </c>
      <c r="T283" t="s">
        <v>268</v>
      </c>
    </row>
    <row r="284" spans="1:20" x14ac:dyDescent="0.35">
      <c r="A284" t="s">
        <v>2492</v>
      </c>
      <c r="B284">
        <v>5</v>
      </c>
      <c r="C284" s="1">
        <v>45317</v>
      </c>
      <c r="D284" t="s">
        <v>2601</v>
      </c>
      <c r="E284" t="s">
        <v>2602</v>
      </c>
      <c r="F284" t="s">
        <v>92</v>
      </c>
      <c r="G284" t="s">
        <v>2603</v>
      </c>
      <c r="H284" t="s">
        <v>2604</v>
      </c>
      <c r="I284" t="s">
        <v>2605</v>
      </c>
      <c r="J284" t="s">
        <v>2606</v>
      </c>
      <c r="K284" t="s">
        <v>2606</v>
      </c>
      <c r="L284" t="s">
        <v>2607</v>
      </c>
      <c r="M284" t="s">
        <v>29</v>
      </c>
      <c r="N284" t="s">
        <v>45</v>
      </c>
      <c r="O284" t="s">
        <v>2608</v>
      </c>
      <c r="P284" t="s">
        <v>2609</v>
      </c>
      <c r="Q284" t="s">
        <v>33</v>
      </c>
      <c r="R284" t="s">
        <v>34</v>
      </c>
      <c r="S284" s="2" t="s">
        <v>2610</v>
      </c>
      <c r="T284" t="s">
        <v>49</v>
      </c>
    </row>
    <row r="285" spans="1:20" x14ac:dyDescent="0.35">
      <c r="A285" t="s">
        <v>2492</v>
      </c>
      <c r="B285">
        <v>3</v>
      </c>
      <c r="C285" s="1">
        <v>45293</v>
      </c>
      <c r="D285" t="s">
        <v>2611</v>
      </c>
      <c r="E285" t="s">
        <v>1635</v>
      </c>
      <c r="F285" t="s">
        <v>754</v>
      </c>
      <c r="G285" t="s">
        <v>2612</v>
      </c>
      <c r="H285" s="3" t="s">
        <v>2613</v>
      </c>
      <c r="I285" s="3" t="s">
        <v>2614</v>
      </c>
      <c r="J285" s="3" t="s">
        <v>2615</v>
      </c>
      <c r="K285" t="s">
        <v>2616</v>
      </c>
      <c r="L285" t="s">
        <v>2617</v>
      </c>
      <c r="M285" t="s">
        <v>29</v>
      </c>
      <c r="N285" t="s">
        <v>45</v>
      </c>
      <c r="O285" t="s">
        <v>2618</v>
      </c>
      <c r="P285" t="s">
        <v>2619</v>
      </c>
      <c r="Q285" t="s">
        <v>33</v>
      </c>
      <c r="R285" t="s">
        <v>34</v>
      </c>
      <c r="S285" s="2" t="s">
        <v>2620</v>
      </c>
      <c r="T285" t="s">
        <v>49</v>
      </c>
    </row>
    <row r="286" spans="1:20" x14ac:dyDescent="0.35">
      <c r="A286" t="s">
        <v>2492</v>
      </c>
      <c r="B286">
        <v>4</v>
      </c>
      <c r="C286" s="1">
        <v>45254</v>
      </c>
      <c r="D286" t="s">
        <v>2621</v>
      </c>
      <c r="E286" t="s">
        <v>2522</v>
      </c>
      <c r="F286" t="s">
        <v>754</v>
      </c>
      <c r="G286" t="s">
        <v>2622</v>
      </c>
      <c r="H286" t="s">
        <v>2623</v>
      </c>
      <c r="I286" t="s">
        <v>2624</v>
      </c>
      <c r="J286" t="s">
        <v>2625</v>
      </c>
      <c r="K286" t="s">
        <v>2625</v>
      </c>
      <c r="L286" t="s">
        <v>2626</v>
      </c>
      <c r="M286" t="s">
        <v>29</v>
      </c>
      <c r="N286" t="s">
        <v>45</v>
      </c>
      <c r="O286" t="s">
        <v>2627</v>
      </c>
      <c r="P286" t="s">
        <v>2628</v>
      </c>
      <c r="Q286" t="s">
        <v>33</v>
      </c>
      <c r="R286" t="s">
        <v>34</v>
      </c>
      <c r="S286" s="2" t="s">
        <v>1442</v>
      </c>
      <c r="T286" t="s">
        <v>49</v>
      </c>
    </row>
    <row r="287" spans="1:20" x14ac:dyDescent="0.35">
      <c r="A287" t="s">
        <v>2492</v>
      </c>
      <c r="B287">
        <v>5</v>
      </c>
      <c r="C287" s="1">
        <v>45324</v>
      </c>
      <c r="D287" t="s">
        <v>2629</v>
      </c>
      <c r="E287" t="s">
        <v>1635</v>
      </c>
      <c r="F287" t="s">
        <v>123</v>
      </c>
      <c r="G287" t="s">
        <v>2630</v>
      </c>
      <c r="H287" t="s">
        <v>2631</v>
      </c>
      <c r="I287" t="s">
        <v>2632</v>
      </c>
      <c r="J287" t="s">
        <v>2633</v>
      </c>
      <c r="K287" t="s">
        <v>2633</v>
      </c>
      <c r="L287" t="s">
        <v>2634</v>
      </c>
      <c r="M287" t="s">
        <v>29</v>
      </c>
      <c r="N287" t="s">
        <v>45</v>
      </c>
      <c r="O287" t="s">
        <v>2635</v>
      </c>
      <c r="P287" t="s">
        <v>2636</v>
      </c>
      <c r="Q287" t="s">
        <v>33</v>
      </c>
      <c r="R287" t="s">
        <v>34</v>
      </c>
      <c r="S287" s="2" t="s">
        <v>2637</v>
      </c>
      <c r="T287" t="s">
        <v>49</v>
      </c>
    </row>
    <row r="288" spans="1:20" x14ac:dyDescent="0.35">
      <c r="A288" t="s">
        <v>2492</v>
      </c>
      <c r="B288">
        <v>2</v>
      </c>
      <c r="C288" s="1">
        <v>45304</v>
      </c>
      <c r="D288" t="s">
        <v>2638</v>
      </c>
      <c r="E288" t="s">
        <v>2639</v>
      </c>
      <c r="F288" t="s">
        <v>198</v>
      </c>
      <c r="H288" s="3" t="s">
        <v>2640</v>
      </c>
      <c r="I288" s="3" t="s">
        <v>2641</v>
      </c>
      <c r="J288" s="3" t="s">
        <v>2642</v>
      </c>
      <c r="K288" t="s">
        <v>2643</v>
      </c>
      <c r="L288" t="s">
        <v>2644</v>
      </c>
      <c r="M288" t="s">
        <v>29</v>
      </c>
      <c r="N288" t="s">
        <v>45</v>
      </c>
      <c r="O288" t="s">
        <v>2645</v>
      </c>
      <c r="P288" t="s">
        <v>2646</v>
      </c>
      <c r="Q288" t="s">
        <v>33</v>
      </c>
      <c r="R288" t="s">
        <v>34</v>
      </c>
      <c r="S288" s="2" t="s">
        <v>2647</v>
      </c>
      <c r="T288" t="s">
        <v>49</v>
      </c>
    </row>
    <row r="289" spans="1:20" x14ac:dyDescent="0.35">
      <c r="A289" t="s">
        <v>2492</v>
      </c>
      <c r="B289">
        <v>4</v>
      </c>
      <c r="C289" s="1">
        <v>45328</v>
      </c>
      <c r="D289" t="s">
        <v>2648</v>
      </c>
      <c r="E289" t="s">
        <v>1635</v>
      </c>
      <c r="F289" t="s">
        <v>23</v>
      </c>
      <c r="G289" t="s">
        <v>2612</v>
      </c>
      <c r="H289" t="e">
        <v>#NAME?</v>
      </c>
      <c r="I289" t="e">
        <v>#NAME?</v>
      </c>
      <c r="J289" t="s">
        <v>281</v>
      </c>
      <c r="K289" t="s">
        <v>281</v>
      </c>
      <c r="L289" t="s">
        <v>281</v>
      </c>
      <c r="M289" t="s">
        <v>29</v>
      </c>
      <c r="N289" t="s">
        <v>30</v>
      </c>
      <c r="O289" t="s">
        <v>282</v>
      </c>
      <c r="P289" t="s">
        <v>283</v>
      </c>
      <c r="Q289" t="s">
        <v>33</v>
      </c>
      <c r="R289" t="s">
        <v>34</v>
      </c>
      <c r="S289" s="2" t="s">
        <v>284</v>
      </c>
      <c r="T289" t="s">
        <v>36</v>
      </c>
    </row>
    <row r="290" spans="1:20" x14ac:dyDescent="0.35">
      <c r="A290" t="s">
        <v>2492</v>
      </c>
      <c r="B290">
        <v>5</v>
      </c>
      <c r="C290" s="1">
        <v>45284</v>
      </c>
      <c r="D290" t="s">
        <v>2649</v>
      </c>
      <c r="E290" t="s">
        <v>2650</v>
      </c>
      <c r="F290" t="s">
        <v>123</v>
      </c>
      <c r="G290" t="s">
        <v>2651</v>
      </c>
      <c r="H290" s="3" t="s">
        <v>2652</v>
      </c>
      <c r="I290" s="3" t="s">
        <v>2653</v>
      </c>
      <c r="J290" s="3" t="s">
        <v>2654</v>
      </c>
      <c r="K290" t="s">
        <v>2655</v>
      </c>
      <c r="L290" t="s">
        <v>2656</v>
      </c>
      <c r="M290" t="s">
        <v>29</v>
      </c>
      <c r="N290" t="s">
        <v>30</v>
      </c>
      <c r="O290" t="s">
        <v>2657</v>
      </c>
      <c r="P290" t="s">
        <v>2658</v>
      </c>
      <c r="Q290" t="s">
        <v>33</v>
      </c>
      <c r="R290" t="s">
        <v>34</v>
      </c>
      <c r="S290" s="2" t="s">
        <v>2520</v>
      </c>
      <c r="T290" t="s">
        <v>36</v>
      </c>
    </row>
    <row r="291" spans="1:20" x14ac:dyDescent="0.35">
      <c r="A291" t="s">
        <v>2492</v>
      </c>
      <c r="B291">
        <v>5</v>
      </c>
      <c r="C291" s="1">
        <v>45334</v>
      </c>
      <c r="D291" t="s">
        <v>2659</v>
      </c>
      <c r="E291" t="s">
        <v>2660</v>
      </c>
      <c r="F291" t="s">
        <v>92</v>
      </c>
      <c r="G291" t="s">
        <v>2661</v>
      </c>
      <c r="H291" t="s">
        <v>2662</v>
      </c>
      <c r="I291" s="3" t="s">
        <v>2663</v>
      </c>
      <c r="J291" s="3" t="s">
        <v>2664</v>
      </c>
      <c r="K291" t="s">
        <v>2665</v>
      </c>
      <c r="L291" t="s">
        <v>2666</v>
      </c>
      <c r="M291" t="s">
        <v>29</v>
      </c>
      <c r="N291" t="s">
        <v>30</v>
      </c>
      <c r="O291" t="s">
        <v>2667</v>
      </c>
      <c r="P291" t="s">
        <v>2668</v>
      </c>
      <c r="Q291" t="s">
        <v>33</v>
      </c>
      <c r="R291" t="s">
        <v>34</v>
      </c>
      <c r="S291" s="2" t="s">
        <v>2669</v>
      </c>
      <c r="T291" t="s">
        <v>36</v>
      </c>
    </row>
    <row r="292" spans="1:20" x14ac:dyDescent="0.35">
      <c r="A292" t="s">
        <v>2492</v>
      </c>
      <c r="B292">
        <v>5</v>
      </c>
      <c r="C292" s="1">
        <v>45225</v>
      </c>
      <c r="D292" t="s">
        <v>2670</v>
      </c>
      <c r="E292" t="s">
        <v>38</v>
      </c>
      <c r="F292" t="s">
        <v>23</v>
      </c>
      <c r="G292" t="s">
        <v>1636</v>
      </c>
      <c r="H292" t="s">
        <v>2671</v>
      </c>
      <c r="I292" t="s">
        <v>2672</v>
      </c>
      <c r="J292" t="s">
        <v>2673</v>
      </c>
      <c r="K292" t="s">
        <v>2673</v>
      </c>
      <c r="L292" t="s">
        <v>2674</v>
      </c>
      <c r="M292" t="s">
        <v>29</v>
      </c>
      <c r="N292" t="s">
        <v>45</v>
      </c>
      <c r="O292" t="s">
        <v>2675</v>
      </c>
      <c r="P292" t="s">
        <v>2676</v>
      </c>
      <c r="Q292" t="s">
        <v>33</v>
      </c>
      <c r="R292" t="s">
        <v>34</v>
      </c>
      <c r="S292" s="2" t="s">
        <v>2677</v>
      </c>
      <c r="T292" t="s">
        <v>49</v>
      </c>
    </row>
    <row r="293" spans="1:20" x14ac:dyDescent="0.35">
      <c r="A293" t="s">
        <v>2492</v>
      </c>
      <c r="B293">
        <v>3</v>
      </c>
      <c r="C293" s="1">
        <v>45336</v>
      </c>
      <c r="D293" t="s">
        <v>2678</v>
      </c>
      <c r="E293" t="s">
        <v>2679</v>
      </c>
      <c r="F293" t="s">
        <v>156</v>
      </c>
      <c r="G293" t="s">
        <v>2680</v>
      </c>
      <c r="H293" s="3" t="s">
        <v>2681</v>
      </c>
      <c r="I293" s="3" t="s">
        <v>2682</v>
      </c>
      <c r="J293" s="3" t="s">
        <v>2683</v>
      </c>
      <c r="K293" t="s">
        <v>2684</v>
      </c>
      <c r="L293" t="s">
        <v>2685</v>
      </c>
      <c r="M293" t="s">
        <v>29</v>
      </c>
      <c r="N293" t="s">
        <v>45</v>
      </c>
      <c r="O293" t="s">
        <v>2686</v>
      </c>
      <c r="P293" t="s">
        <v>2687</v>
      </c>
      <c r="Q293" t="s">
        <v>33</v>
      </c>
      <c r="R293" t="s">
        <v>34</v>
      </c>
      <c r="S293" s="2" t="s">
        <v>2688</v>
      </c>
      <c r="T293" t="s">
        <v>49</v>
      </c>
    </row>
    <row r="294" spans="1:20" x14ac:dyDescent="0.35">
      <c r="A294" t="s">
        <v>2492</v>
      </c>
      <c r="B294">
        <v>5</v>
      </c>
      <c r="C294" s="1">
        <v>45341</v>
      </c>
      <c r="D294" t="s">
        <v>2689</v>
      </c>
      <c r="E294" t="s">
        <v>1635</v>
      </c>
      <c r="F294" t="s">
        <v>198</v>
      </c>
      <c r="G294" t="s">
        <v>178</v>
      </c>
      <c r="H294" t="s">
        <v>2690</v>
      </c>
      <c r="I294" t="s">
        <v>2691</v>
      </c>
      <c r="J294" t="s">
        <v>2692</v>
      </c>
      <c r="K294" t="s">
        <v>2692</v>
      </c>
      <c r="L294" t="s">
        <v>2692</v>
      </c>
      <c r="M294" t="s">
        <v>29</v>
      </c>
      <c r="N294" t="s">
        <v>45</v>
      </c>
      <c r="O294" t="s">
        <v>2693</v>
      </c>
      <c r="P294" t="s">
        <v>2694</v>
      </c>
      <c r="Q294" t="s">
        <v>33</v>
      </c>
      <c r="R294" t="s">
        <v>34</v>
      </c>
      <c r="S294" s="2" t="s">
        <v>2695</v>
      </c>
      <c r="T294" t="s">
        <v>49</v>
      </c>
    </row>
    <row r="295" spans="1:20" x14ac:dyDescent="0.35">
      <c r="A295" t="s">
        <v>2492</v>
      </c>
      <c r="B295">
        <v>1</v>
      </c>
      <c r="C295" s="1">
        <v>45338</v>
      </c>
      <c r="D295" t="s">
        <v>2696</v>
      </c>
      <c r="E295" t="s">
        <v>2697</v>
      </c>
      <c r="F295" t="s">
        <v>156</v>
      </c>
      <c r="G295" t="s">
        <v>2698</v>
      </c>
      <c r="H295" t="s">
        <v>2699</v>
      </c>
      <c r="I295" s="3" t="s">
        <v>2700</v>
      </c>
      <c r="J295" s="3" t="s">
        <v>2701</v>
      </c>
      <c r="K295" t="s">
        <v>2702</v>
      </c>
      <c r="L295" t="s">
        <v>2703</v>
      </c>
      <c r="M295" t="s">
        <v>29</v>
      </c>
      <c r="N295" t="s">
        <v>264</v>
      </c>
      <c r="O295" t="s">
        <v>2704</v>
      </c>
      <c r="P295" t="s">
        <v>2705</v>
      </c>
      <c r="Q295" t="s">
        <v>33</v>
      </c>
      <c r="R295" t="s">
        <v>34</v>
      </c>
      <c r="S295" s="2" t="s">
        <v>2706</v>
      </c>
      <c r="T295" t="s">
        <v>268</v>
      </c>
    </row>
    <row r="296" spans="1:20" x14ac:dyDescent="0.35">
      <c r="A296" t="s">
        <v>2492</v>
      </c>
      <c r="B296">
        <v>4</v>
      </c>
      <c r="C296" s="1">
        <v>45310</v>
      </c>
      <c r="D296" t="s">
        <v>2707</v>
      </c>
      <c r="E296" t="s">
        <v>2708</v>
      </c>
      <c r="F296" t="s">
        <v>23</v>
      </c>
      <c r="G296" t="s">
        <v>2698</v>
      </c>
      <c r="H296" s="3" t="s">
        <v>2709</v>
      </c>
      <c r="I296" t="s">
        <v>2710</v>
      </c>
      <c r="J296" s="3" t="s">
        <v>2711</v>
      </c>
      <c r="K296" t="s">
        <v>2712</v>
      </c>
      <c r="L296" t="s">
        <v>2713</v>
      </c>
      <c r="M296" t="s">
        <v>29</v>
      </c>
      <c r="N296" t="s">
        <v>45</v>
      </c>
      <c r="O296" t="s">
        <v>2714</v>
      </c>
      <c r="P296" t="s">
        <v>2715</v>
      </c>
      <c r="Q296" t="s">
        <v>33</v>
      </c>
      <c r="R296" t="s">
        <v>34</v>
      </c>
      <c r="S296" s="2" t="s">
        <v>2716</v>
      </c>
      <c r="T296" t="s">
        <v>49</v>
      </c>
    </row>
    <row r="297" spans="1:20" x14ac:dyDescent="0.35">
      <c r="A297" t="s">
        <v>2492</v>
      </c>
      <c r="B297">
        <v>3</v>
      </c>
      <c r="C297" s="1">
        <v>45321</v>
      </c>
      <c r="D297" t="s">
        <v>2717</v>
      </c>
      <c r="E297" t="s">
        <v>1635</v>
      </c>
      <c r="F297" t="s">
        <v>123</v>
      </c>
      <c r="G297" t="s">
        <v>2718</v>
      </c>
      <c r="H297" t="s">
        <v>2719</v>
      </c>
      <c r="I297" s="3" t="s">
        <v>2720</v>
      </c>
      <c r="J297" s="3" t="s">
        <v>2721</v>
      </c>
      <c r="K297" t="s">
        <v>2722</v>
      </c>
      <c r="L297" t="s">
        <v>2723</v>
      </c>
      <c r="M297" t="s">
        <v>29</v>
      </c>
      <c r="N297" t="s">
        <v>45</v>
      </c>
      <c r="O297" t="s">
        <v>2724</v>
      </c>
      <c r="P297" t="s">
        <v>2725</v>
      </c>
      <c r="Q297" t="s">
        <v>33</v>
      </c>
      <c r="R297" t="s">
        <v>34</v>
      </c>
      <c r="S297" s="2" t="s">
        <v>2726</v>
      </c>
      <c r="T297" t="s">
        <v>49</v>
      </c>
    </row>
    <row r="298" spans="1:20" x14ac:dyDescent="0.35">
      <c r="A298" t="s">
        <v>2492</v>
      </c>
      <c r="B298">
        <v>5</v>
      </c>
      <c r="C298" s="1">
        <v>45333</v>
      </c>
      <c r="D298" t="s">
        <v>2727</v>
      </c>
      <c r="E298" t="s">
        <v>2522</v>
      </c>
      <c r="F298" t="s">
        <v>198</v>
      </c>
      <c r="G298" t="s">
        <v>2055</v>
      </c>
      <c r="H298" s="3" t="s">
        <v>2728</v>
      </c>
      <c r="I298" s="3" t="s">
        <v>2729</v>
      </c>
      <c r="J298" s="3" t="s">
        <v>2730</v>
      </c>
      <c r="K298" t="s">
        <v>2731</v>
      </c>
      <c r="L298" t="s">
        <v>2732</v>
      </c>
      <c r="M298" t="s">
        <v>29</v>
      </c>
      <c r="N298" t="s">
        <v>45</v>
      </c>
      <c r="O298" t="s">
        <v>2733</v>
      </c>
      <c r="P298" t="s">
        <v>2734</v>
      </c>
      <c r="Q298" t="s">
        <v>33</v>
      </c>
      <c r="R298" t="s">
        <v>34</v>
      </c>
      <c r="S298" s="2" t="s">
        <v>2735</v>
      </c>
      <c r="T298" t="s">
        <v>49</v>
      </c>
    </row>
    <row r="299" spans="1:20" x14ac:dyDescent="0.35">
      <c r="A299" t="s">
        <v>2492</v>
      </c>
      <c r="B299">
        <v>5</v>
      </c>
      <c r="C299" s="1">
        <v>45323</v>
      </c>
      <c r="D299" t="s">
        <v>2736</v>
      </c>
      <c r="E299" t="s">
        <v>2522</v>
      </c>
      <c r="F299" t="s">
        <v>134</v>
      </c>
      <c r="G299" t="s">
        <v>2737</v>
      </c>
      <c r="H299" t="s">
        <v>2738</v>
      </c>
      <c r="I299" t="s">
        <v>2739</v>
      </c>
      <c r="J299" t="s">
        <v>2740</v>
      </c>
      <c r="K299" t="s">
        <v>2740</v>
      </c>
      <c r="L299" t="s">
        <v>2741</v>
      </c>
      <c r="M299" t="s">
        <v>29</v>
      </c>
      <c r="N299" t="s">
        <v>45</v>
      </c>
      <c r="O299" t="s">
        <v>2742</v>
      </c>
      <c r="P299" t="s">
        <v>2743</v>
      </c>
      <c r="Q299" t="s">
        <v>33</v>
      </c>
      <c r="R299" t="s">
        <v>34</v>
      </c>
      <c r="S299" s="2" t="s">
        <v>2744</v>
      </c>
      <c r="T299" t="s">
        <v>49</v>
      </c>
    </row>
    <row r="300" spans="1:20" x14ac:dyDescent="0.35">
      <c r="A300" t="s">
        <v>2492</v>
      </c>
      <c r="B300">
        <v>5</v>
      </c>
      <c r="C300" s="1">
        <v>45329</v>
      </c>
      <c r="D300" t="s">
        <v>2745</v>
      </c>
      <c r="E300" t="s">
        <v>2746</v>
      </c>
      <c r="F300" t="s">
        <v>134</v>
      </c>
      <c r="G300" t="s">
        <v>2747</v>
      </c>
      <c r="H300" t="s">
        <v>2748</v>
      </c>
      <c r="I300" t="s">
        <v>2749</v>
      </c>
      <c r="J300" t="s">
        <v>2750</v>
      </c>
      <c r="K300" t="s">
        <v>2750</v>
      </c>
      <c r="L300" t="s">
        <v>2750</v>
      </c>
      <c r="M300" t="s">
        <v>29</v>
      </c>
      <c r="N300" t="s">
        <v>45</v>
      </c>
      <c r="O300" t="s">
        <v>2751</v>
      </c>
      <c r="P300" t="s">
        <v>2752</v>
      </c>
      <c r="Q300" t="s">
        <v>33</v>
      </c>
      <c r="R300" t="s">
        <v>34</v>
      </c>
      <c r="S300" s="2" t="s">
        <v>2753</v>
      </c>
      <c r="T300" t="s">
        <v>49</v>
      </c>
    </row>
    <row r="301" spans="1:20" x14ac:dyDescent="0.35">
      <c r="A301" t="s">
        <v>2492</v>
      </c>
      <c r="B301">
        <v>5</v>
      </c>
      <c r="C301" s="1">
        <v>45331</v>
      </c>
      <c r="D301" t="s">
        <v>2754</v>
      </c>
      <c r="E301" t="s">
        <v>1635</v>
      </c>
      <c r="F301" t="s">
        <v>23</v>
      </c>
      <c r="G301" t="s">
        <v>2603</v>
      </c>
      <c r="H301" t="e">
        <v>#NAME?</v>
      </c>
      <c r="I301" s="3" t="s">
        <v>2755</v>
      </c>
      <c r="J301" s="3" t="s">
        <v>2756</v>
      </c>
      <c r="K301" t="s">
        <v>2757</v>
      </c>
      <c r="L301" t="s">
        <v>2758</v>
      </c>
      <c r="M301" t="s">
        <v>29</v>
      </c>
      <c r="N301" t="s">
        <v>30</v>
      </c>
      <c r="O301" t="s">
        <v>2759</v>
      </c>
      <c r="P301" t="s">
        <v>2760</v>
      </c>
      <c r="Q301" t="s">
        <v>33</v>
      </c>
      <c r="R301" t="s">
        <v>34</v>
      </c>
      <c r="S301" s="2" t="s">
        <v>2761</v>
      </c>
      <c r="T301" t="s">
        <v>36</v>
      </c>
    </row>
    <row r="302" spans="1:20" x14ac:dyDescent="0.35">
      <c r="A302" t="s">
        <v>2492</v>
      </c>
      <c r="B302">
        <v>2</v>
      </c>
      <c r="C302" s="1">
        <v>45291</v>
      </c>
      <c r="D302" t="s">
        <v>2762</v>
      </c>
      <c r="E302" t="s">
        <v>2461</v>
      </c>
      <c r="F302" t="s">
        <v>92</v>
      </c>
      <c r="G302" t="s">
        <v>2763</v>
      </c>
      <c r="H302" s="3" t="s">
        <v>2764</v>
      </c>
      <c r="I302" s="3" t="s">
        <v>2765</v>
      </c>
      <c r="J302" s="3" t="s">
        <v>2766</v>
      </c>
      <c r="K302" t="s">
        <v>2767</v>
      </c>
      <c r="L302" t="s">
        <v>2768</v>
      </c>
      <c r="M302" t="s">
        <v>29</v>
      </c>
      <c r="N302" t="s">
        <v>264</v>
      </c>
      <c r="O302" t="s">
        <v>2769</v>
      </c>
      <c r="P302" t="s">
        <v>2770</v>
      </c>
      <c r="Q302" t="s">
        <v>33</v>
      </c>
      <c r="R302" t="s">
        <v>34</v>
      </c>
      <c r="S302" s="2" t="s">
        <v>2771</v>
      </c>
      <c r="T302" t="s">
        <v>268</v>
      </c>
    </row>
    <row r="303" spans="1:20" x14ac:dyDescent="0.35">
      <c r="A303" t="s">
        <v>2492</v>
      </c>
      <c r="B303">
        <v>3</v>
      </c>
      <c r="C303" s="1">
        <v>45334</v>
      </c>
      <c r="D303" t="s">
        <v>2772</v>
      </c>
      <c r="E303" t="s">
        <v>2773</v>
      </c>
      <c r="F303" t="s">
        <v>754</v>
      </c>
      <c r="G303" t="s">
        <v>2513</v>
      </c>
      <c r="H303" t="s">
        <v>2774</v>
      </c>
      <c r="I303" t="s">
        <v>2775</v>
      </c>
      <c r="J303" t="s">
        <v>2776</v>
      </c>
      <c r="K303" t="s">
        <v>2776</v>
      </c>
      <c r="L303" t="s">
        <v>2777</v>
      </c>
      <c r="M303" t="s">
        <v>29</v>
      </c>
      <c r="N303" t="s">
        <v>30</v>
      </c>
      <c r="O303" t="s">
        <v>2778</v>
      </c>
      <c r="P303" t="s">
        <v>2779</v>
      </c>
      <c r="Q303" t="s">
        <v>33</v>
      </c>
      <c r="R303" t="s">
        <v>34</v>
      </c>
      <c r="S303" s="2" t="s">
        <v>2780</v>
      </c>
      <c r="T303" t="s">
        <v>36</v>
      </c>
    </row>
    <row r="304" spans="1:20" x14ac:dyDescent="0.35">
      <c r="A304" t="s">
        <v>2492</v>
      </c>
      <c r="B304">
        <v>1</v>
      </c>
      <c r="C304" s="1">
        <v>45321</v>
      </c>
      <c r="D304" t="s">
        <v>2781</v>
      </c>
      <c r="E304" t="s">
        <v>2782</v>
      </c>
      <c r="F304" t="s">
        <v>52</v>
      </c>
      <c r="G304" t="s">
        <v>2718</v>
      </c>
      <c r="H304" t="s">
        <v>2783</v>
      </c>
      <c r="I304" s="3" t="s">
        <v>2784</v>
      </c>
      <c r="J304" s="3" t="s">
        <v>2785</v>
      </c>
      <c r="K304" t="s">
        <v>2786</v>
      </c>
      <c r="L304" t="s">
        <v>2787</v>
      </c>
      <c r="M304" t="s">
        <v>29</v>
      </c>
      <c r="N304" t="s">
        <v>45</v>
      </c>
      <c r="O304" t="s">
        <v>2788</v>
      </c>
      <c r="P304" t="s">
        <v>2789</v>
      </c>
      <c r="Q304" t="s">
        <v>33</v>
      </c>
      <c r="R304" t="s">
        <v>34</v>
      </c>
      <c r="S304" s="2" t="s">
        <v>2790</v>
      </c>
      <c r="T304" t="s">
        <v>49</v>
      </c>
    </row>
    <row r="305" spans="1:20" x14ac:dyDescent="0.35">
      <c r="A305" t="s">
        <v>2492</v>
      </c>
      <c r="B305">
        <v>2</v>
      </c>
      <c r="C305" s="1">
        <v>45309</v>
      </c>
      <c r="D305" t="s">
        <v>2791</v>
      </c>
      <c r="E305" t="s">
        <v>38</v>
      </c>
      <c r="F305" t="s">
        <v>39</v>
      </c>
      <c r="G305" t="s">
        <v>2513</v>
      </c>
      <c r="H305" t="s">
        <v>2792</v>
      </c>
      <c r="I305" t="s">
        <v>2793</v>
      </c>
      <c r="J305" t="s">
        <v>2794</v>
      </c>
      <c r="K305" t="s">
        <v>2794</v>
      </c>
      <c r="L305" t="s">
        <v>2795</v>
      </c>
      <c r="M305" t="s">
        <v>29</v>
      </c>
      <c r="N305" t="s">
        <v>30</v>
      </c>
      <c r="O305" t="s">
        <v>2796</v>
      </c>
      <c r="P305" t="s">
        <v>2797</v>
      </c>
      <c r="Q305" t="s">
        <v>33</v>
      </c>
      <c r="R305" t="s">
        <v>34</v>
      </c>
      <c r="S305" s="2" t="s">
        <v>2798</v>
      </c>
      <c r="T305" t="s">
        <v>36</v>
      </c>
    </row>
    <row r="306" spans="1:20" x14ac:dyDescent="0.35">
      <c r="A306" t="s">
        <v>2492</v>
      </c>
      <c r="B306">
        <v>3</v>
      </c>
      <c r="C306" s="1">
        <v>45299</v>
      </c>
      <c r="D306" t="s">
        <v>2799</v>
      </c>
      <c r="E306" t="s">
        <v>2800</v>
      </c>
      <c r="F306" t="s">
        <v>690</v>
      </c>
      <c r="G306" t="s">
        <v>259</v>
      </c>
      <c r="H306" t="s">
        <v>2801</v>
      </c>
      <c r="I306" t="s">
        <v>2802</v>
      </c>
      <c r="J306" t="s">
        <v>2803</v>
      </c>
      <c r="K306" t="s">
        <v>2803</v>
      </c>
      <c r="L306" t="s">
        <v>2804</v>
      </c>
      <c r="M306" t="s">
        <v>29</v>
      </c>
      <c r="N306" t="s">
        <v>30</v>
      </c>
      <c r="O306" t="s">
        <v>2805</v>
      </c>
      <c r="P306" t="s">
        <v>2806</v>
      </c>
      <c r="Q306" t="s">
        <v>33</v>
      </c>
      <c r="R306" t="s">
        <v>34</v>
      </c>
      <c r="S306" s="2" t="s">
        <v>2807</v>
      </c>
      <c r="T306" t="s">
        <v>36</v>
      </c>
    </row>
    <row r="307" spans="1:20" x14ac:dyDescent="0.35">
      <c r="A307" t="s">
        <v>2492</v>
      </c>
      <c r="B307">
        <v>4</v>
      </c>
      <c r="C307" s="1">
        <v>45206</v>
      </c>
      <c r="D307" t="s">
        <v>2808</v>
      </c>
      <c r="E307" t="s">
        <v>2809</v>
      </c>
      <c r="F307" t="s">
        <v>754</v>
      </c>
      <c r="H307" t="s">
        <v>2810</v>
      </c>
      <c r="I307" t="s">
        <v>2811</v>
      </c>
      <c r="J307" t="s">
        <v>2812</v>
      </c>
      <c r="K307" t="s">
        <v>2812</v>
      </c>
      <c r="L307" t="s">
        <v>2813</v>
      </c>
      <c r="M307" t="s">
        <v>29</v>
      </c>
      <c r="N307" t="s">
        <v>45</v>
      </c>
      <c r="O307" t="s">
        <v>2814</v>
      </c>
      <c r="P307" t="s">
        <v>2815</v>
      </c>
      <c r="Q307" t="s">
        <v>33</v>
      </c>
      <c r="R307" t="s">
        <v>34</v>
      </c>
      <c r="S307" s="2" t="s">
        <v>2816</v>
      </c>
      <c r="T307" t="s">
        <v>49</v>
      </c>
    </row>
    <row r="308" spans="1:20" x14ac:dyDescent="0.35">
      <c r="A308" t="s">
        <v>2492</v>
      </c>
      <c r="B308">
        <v>4</v>
      </c>
      <c r="C308" s="1">
        <v>45318</v>
      </c>
      <c r="D308" t="s">
        <v>2817</v>
      </c>
      <c r="E308" t="s">
        <v>2818</v>
      </c>
      <c r="F308" t="s">
        <v>123</v>
      </c>
      <c r="G308" t="s">
        <v>2819</v>
      </c>
      <c r="H308" t="s">
        <v>2820</v>
      </c>
      <c r="I308" t="s">
        <v>2821</v>
      </c>
      <c r="J308" t="s">
        <v>2822</v>
      </c>
      <c r="K308" t="s">
        <v>2822</v>
      </c>
      <c r="L308" t="s">
        <v>2823</v>
      </c>
      <c r="M308" t="s">
        <v>29</v>
      </c>
      <c r="N308" t="s">
        <v>45</v>
      </c>
      <c r="O308" t="s">
        <v>2824</v>
      </c>
      <c r="P308" t="s">
        <v>2825</v>
      </c>
      <c r="Q308" t="s">
        <v>33</v>
      </c>
      <c r="R308" t="s">
        <v>34</v>
      </c>
      <c r="S308" s="2" t="s">
        <v>2826</v>
      </c>
      <c r="T308" t="s">
        <v>49</v>
      </c>
    </row>
    <row r="309" spans="1:20" x14ac:dyDescent="0.35">
      <c r="A309" t="s">
        <v>2492</v>
      </c>
      <c r="B309">
        <v>4</v>
      </c>
      <c r="C309" s="1">
        <v>45333</v>
      </c>
      <c r="D309" t="s">
        <v>2827</v>
      </c>
      <c r="E309" t="s">
        <v>1635</v>
      </c>
      <c r="F309" t="s">
        <v>134</v>
      </c>
      <c r="G309" t="s">
        <v>2828</v>
      </c>
      <c r="H309" t="s">
        <v>2829</v>
      </c>
      <c r="I309" t="s">
        <v>2830</v>
      </c>
      <c r="J309" t="s">
        <v>2831</v>
      </c>
      <c r="K309" t="s">
        <v>2831</v>
      </c>
      <c r="L309" t="s">
        <v>2832</v>
      </c>
      <c r="M309" t="s">
        <v>29</v>
      </c>
      <c r="N309" t="s">
        <v>30</v>
      </c>
      <c r="O309" t="s">
        <v>2833</v>
      </c>
      <c r="P309" t="s">
        <v>2834</v>
      </c>
      <c r="Q309" t="s">
        <v>33</v>
      </c>
      <c r="R309" t="s">
        <v>34</v>
      </c>
      <c r="S309" s="2" t="s">
        <v>2835</v>
      </c>
      <c r="T309" t="s">
        <v>36</v>
      </c>
    </row>
    <row r="310" spans="1:20" x14ac:dyDescent="0.35">
      <c r="A310" t="s">
        <v>2492</v>
      </c>
      <c r="B310">
        <v>3</v>
      </c>
      <c r="C310" s="1">
        <v>45313</v>
      </c>
      <c r="D310" t="s">
        <v>2836</v>
      </c>
      <c r="E310" t="s">
        <v>2837</v>
      </c>
      <c r="F310" t="s">
        <v>52</v>
      </c>
      <c r="G310" t="s">
        <v>259</v>
      </c>
      <c r="H310" s="3" t="s">
        <v>2838</v>
      </c>
      <c r="I310" s="3" t="s">
        <v>2839</v>
      </c>
      <c r="J310" s="3" t="s">
        <v>2840</v>
      </c>
      <c r="K310" t="s">
        <v>2841</v>
      </c>
      <c r="L310" t="s">
        <v>2842</v>
      </c>
      <c r="M310" t="s">
        <v>29</v>
      </c>
      <c r="N310" t="s">
        <v>45</v>
      </c>
      <c r="O310" t="s">
        <v>2843</v>
      </c>
      <c r="P310" t="s">
        <v>2844</v>
      </c>
      <c r="Q310" t="s">
        <v>33</v>
      </c>
      <c r="R310" t="s">
        <v>34</v>
      </c>
      <c r="S310" s="2" t="s">
        <v>2845</v>
      </c>
      <c r="T310" t="s">
        <v>49</v>
      </c>
    </row>
    <row r="311" spans="1:20" x14ac:dyDescent="0.35">
      <c r="A311" t="s">
        <v>2492</v>
      </c>
      <c r="B311">
        <v>3</v>
      </c>
      <c r="C311" s="1">
        <v>45333</v>
      </c>
      <c r="D311" t="s">
        <v>2846</v>
      </c>
      <c r="E311" t="s">
        <v>2847</v>
      </c>
      <c r="F311" t="s">
        <v>39</v>
      </c>
      <c r="G311" t="s">
        <v>2737</v>
      </c>
      <c r="H311" t="s">
        <v>2848</v>
      </c>
      <c r="I311" t="s">
        <v>2849</v>
      </c>
      <c r="J311" t="s">
        <v>2850</v>
      </c>
      <c r="K311" t="s">
        <v>2850</v>
      </c>
      <c r="L311" t="s">
        <v>2851</v>
      </c>
      <c r="M311" t="s">
        <v>29</v>
      </c>
      <c r="N311" t="s">
        <v>30</v>
      </c>
      <c r="O311" t="s">
        <v>2852</v>
      </c>
      <c r="P311" t="s">
        <v>2853</v>
      </c>
      <c r="Q311" t="s">
        <v>33</v>
      </c>
      <c r="R311" t="s">
        <v>34</v>
      </c>
      <c r="S311" s="2" t="s">
        <v>2854</v>
      </c>
      <c r="T311" t="s">
        <v>36</v>
      </c>
    </row>
    <row r="312" spans="1:20" x14ac:dyDescent="0.35">
      <c r="A312" t="s">
        <v>2492</v>
      </c>
      <c r="B312">
        <v>5</v>
      </c>
      <c r="C312" s="1">
        <v>45312</v>
      </c>
      <c r="D312" t="s">
        <v>2855</v>
      </c>
      <c r="E312" t="s">
        <v>2856</v>
      </c>
      <c r="F312" t="s">
        <v>134</v>
      </c>
      <c r="G312" t="s">
        <v>1085</v>
      </c>
      <c r="H312" t="s">
        <v>2857</v>
      </c>
      <c r="I312" t="s">
        <v>2858</v>
      </c>
      <c r="J312" t="s">
        <v>2859</v>
      </c>
      <c r="K312" t="s">
        <v>2859</v>
      </c>
      <c r="L312" t="s">
        <v>2860</v>
      </c>
      <c r="M312" t="s">
        <v>29</v>
      </c>
      <c r="N312" t="s">
        <v>45</v>
      </c>
      <c r="O312" t="s">
        <v>2861</v>
      </c>
      <c r="P312" t="s">
        <v>2862</v>
      </c>
      <c r="Q312" t="s">
        <v>33</v>
      </c>
      <c r="R312" t="s">
        <v>34</v>
      </c>
      <c r="S312" s="2" t="s">
        <v>2863</v>
      </c>
      <c r="T312" t="s">
        <v>49</v>
      </c>
    </row>
    <row r="313" spans="1:20" x14ac:dyDescent="0.35">
      <c r="A313" t="s">
        <v>2492</v>
      </c>
      <c r="B313">
        <v>5</v>
      </c>
      <c r="C313" s="1">
        <v>45331</v>
      </c>
      <c r="D313" t="s">
        <v>2864</v>
      </c>
      <c r="E313" t="s">
        <v>2865</v>
      </c>
      <c r="F313" t="s">
        <v>315</v>
      </c>
      <c r="G313" t="s">
        <v>2866</v>
      </c>
      <c r="H313" t="s">
        <v>2867</v>
      </c>
      <c r="I313" t="s">
        <v>2868</v>
      </c>
      <c r="J313" t="s">
        <v>2869</v>
      </c>
      <c r="K313" t="s">
        <v>2869</v>
      </c>
      <c r="L313" t="s">
        <v>2869</v>
      </c>
      <c r="M313" t="s">
        <v>29</v>
      </c>
      <c r="N313" t="s">
        <v>45</v>
      </c>
      <c r="O313" t="s">
        <v>2870</v>
      </c>
      <c r="P313" t="s">
        <v>2871</v>
      </c>
      <c r="Q313" t="s">
        <v>33</v>
      </c>
      <c r="R313" t="s">
        <v>34</v>
      </c>
      <c r="S313" s="2" t="s">
        <v>2872</v>
      </c>
      <c r="T313" t="s">
        <v>49</v>
      </c>
    </row>
    <row r="314" spans="1:20" x14ac:dyDescent="0.35">
      <c r="A314" t="s">
        <v>2492</v>
      </c>
      <c r="B314">
        <v>2</v>
      </c>
      <c r="C314" s="1">
        <v>45334</v>
      </c>
      <c r="D314" t="s">
        <v>2873</v>
      </c>
      <c r="E314" t="s">
        <v>2522</v>
      </c>
      <c r="F314" t="s">
        <v>134</v>
      </c>
      <c r="G314" t="s">
        <v>1654</v>
      </c>
      <c r="H314" t="s">
        <v>2874</v>
      </c>
      <c r="I314" s="3" t="s">
        <v>2875</v>
      </c>
      <c r="J314" s="3" t="s">
        <v>2876</v>
      </c>
      <c r="K314" t="s">
        <v>2877</v>
      </c>
      <c r="L314" t="s">
        <v>2878</v>
      </c>
      <c r="M314" t="s">
        <v>29</v>
      </c>
      <c r="N314" t="s">
        <v>30</v>
      </c>
      <c r="O314" t="s">
        <v>2879</v>
      </c>
      <c r="P314" t="s">
        <v>2880</v>
      </c>
      <c r="Q314" t="s">
        <v>33</v>
      </c>
      <c r="R314" t="s">
        <v>34</v>
      </c>
      <c r="S314" s="2" t="s">
        <v>2881</v>
      </c>
      <c r="T314" t="s">
        <v>36</v>
      </c>
    </row>
    <row r="315" spans="1:20" x14ac:dyDescent="0.35">
      <c r="A315" t="s">
        <v>2492</v>
      </c>
      <c r="B315">
        <v>5</v>
      </c>
      <c r="C315" s="1">
        <v>45302</v>
      </c>
      <c r="D315" t="s">
        <v>1840</v>
      </c>
      <c r="E315" t="s">
        <v>2882</v>
      </c>
      <c r="F315" t="s">
        <v>198</v>
      </c>
      <c r="H315" s="3" t="s">
        <v>2883</v>
      </c>
      <c r="I315" s="3" t="s">
        <v>2884</v>
      </c>
      <c r="J315" s="3" t="s">
        <v>2885</v>
      </c>
      <c r="K315" t="s">
        <v>2886</v>
      </c>
      <c r="L315" t="s">
        <v>2887</v>
      </c>
      <c r="M315" t="s">
        <v>29</v>
      </c>
      <c r="N315" t="s">
        <v>45</v>
      </c>
      <c r="O315" t="s">
        <v>2888</v>
      </c>
      <c r="P315" t="s">
        <v>2889</v>
      </c>
      <c r="Q315" t="s">
        <v>33</v>
      </c>
      <c r="R315" t="s">
        <v>34</v>
      </c>
      <c r="S315" s="2" t="s">
        <v>2890</v>
      </c>
      <c r="T315" t="s">
        <v>49</v>
      </c>
    </row>
    <row r="316" spans="1:20" x14ac:dyDescent="0.35">
      <c r="A316" t="s">
        <v>2492</v>
      </c>
      <c r="B316">
        <v>3</v>
      </c>
      <c r="C316" s="1">
        <v>45322</v>
      </c>
      <c r="D316" t="s">
        <v>2891</v>
      </c>
      <c r="E316" t="s">
        <v>2892</v>
      </c>
      <c r="F316" t="s">
        <v>156</v>
      </c>
      <c r="G316" t="s">
        <v>2893</v>
      </c>
      <c r="H316" t="s">
        <v>2894</v>
      </c>
      <c r="I316" t="s">
        <v>2895</v>
      </c>
      <c r="J316" t="s">
        <v>2896</v>
      </c>
      <c r="K316" t="s">
        <v>2896</v>
      </c>
      <c r="L316" t="s">
        <v>2897</v>
      </c>
      <c r="M316" t="s">
        <v>29</v>
      </c>
      <c r="N316" t="s">
        <v>30</v>
      </c>
      <c r="O316" t="s">
        <v>2898</v>
      </c>
      <c r="P316" t="s">
        <v>2899</v>
      </c>
      <c r="Q316" t="s">
        <v>33</v>
      </c>
      <c r="R316" t="s">
        <v>34</v>
      </c>
      <c r="S316" s="2" t="s">
        <v>2900</v>
      </c>
      <c r="T316" t="s">
        <v>36</v>
      </c>
    </row>
    <row r="317" spans="1:20" x14ac:dyDescent="0.35">
      <c r="A317" t="s">
        <v>2492</v>
      </c>
      <c r="B317">
        <v>3</v>
      </c>
      <c r="C317" s="1">
        <v>45323</v>
      </c>
      <c r="D317" t="s">
        <v>2901</v>
      </c>
      <c r="E317" t="s">
        <v>2809</v>
      </c>
      <c r="F317" t="s">
        <v>39</v>
      </c>
      <c r="G317" t="s">
        <v>2902</v>
      </c>
      <c r="H317" t="s">
        <v>2903</v>
      </c>
      <c r="I317" t="s">
        <v>2904</v>
      </c>
      <c r="J317" t="s">
        <v>2905</v>
      </c>
      <c r="K317" t="s">
        <v>2905</v>
      </c>
      <c r="L317" t="s">
        <v>2906</v>
      </c>
      <c r="M317" t="s">
        <v>29</v>
      </c>
      <c r="N317" t="s">
        <v>264</v>
      </c>
      <c r="O317" t="s">
        <v>2907</v>
      </c>
      <c r="P317" t="s">
        <v>2908</v>
      </c>
      <c r="Q317" t="s">
        <v>33</v>
      </c>
      <c r="R317" t="s">
        <v>34</v>
      </c>
      <c r="S317" s="2" t="s">
        <v>2909</v>
      </c>
      <c r="T317" t="s">
        <v>268</v>
      </c>
    </row>
    <row r="318" spans="1:20" x14ac:dyDescent="0.35">
      <c r="A318" t="s">
        <v>2492</v>
      </c>
      <c r="B318">
        <v>3</v>
      </c>
      <c r="C318" s="1">
        <v>45334</v>
      </c>
      <c r="D318" t="s">
        <v>2910</v>
      </c>
      <c r="E318" t="s">
        <v>2911</v>
      </c>
      <c r="F318" t="s">
        <v>156</v>
      </c>
      <c r="G318" t="s">
        <v>2912</v>
      </c>
      <c r="H318" t="s">
        <v>2913</v>
      </c>
      <c r="I318" t="s">
        <v>2914</v>
      </c>
      <c r="J318" t="s">
        <v>2915</v>
      </c>
      <c r="K318" t="s">
        <v>2915</v>
      </c>
      <c r="L318" t="s">
        <v>2916</v>
      </c>
      <c r="M318" t="s">
        <v>29</v>
      </c>
      <c r="N318" t="s">
        <v>30</v>
      </c>
      <c r="O318" t="s">
        <v>2917</v>
      </c>
      <c r="P318" t="s">
        <v>2918</v>
      </c>
      <c r="Q318" t="s">
        <v>33</v>
      </c>
      <c r="R318" t="s">
        <v>34</v>
      </c>
      <c r="S318" s="2" t="s">
        <v>2919</v>
      </c>
      <c r="T318" t="s">
        <v>36</v>
      </c>
    </row>
    <row r="319" spans="1:20" x14ac:dyDescent="0.35">
      <c r="A319" t="s">
        <v>2492</v>
      </c>
      <c r="B319">
        <v>5</v>
      </c>
      <c r="C319" s="1">
        <v>45334</v>
      </c>
      <c r="D319" t="s">
        <v>2920</v>
      </c>
      <c r="E319" t="s">
        <v>1635</v>
      </c>
      <c r="F319" t="s">
        <v>63</v>
      </c>
      <c r="G319" t="s">
        <v>2921</v>
      </c>
      <c r="H319" t="e">
        <v>#NAME?</v>
      </c>
      <c r="I319" s="3" t="s">
        <v>2922</v>
      </c>
      <c r="J319" s="3" t="s">
        <v>2923</v>
      </c>
      <c r="K319" t="s">
        <v>2924</v>
      </c>
      <c r="L319" t="s">
        <v>2925</v>
      </c>
      <c r="M319" t="s">
        <v>29</v>
      </c>
      <c r="N319" t="s">
        <v>30</v>
      </c>
      <c r="O319" t="s">
        <v>2926</v>
      </c>
      <c r="P319" t="s">
        <v>2927</v>
      </c>
      <c r="Q319" t="s">
        <v>33</v>
      </c>
      <c r="R319" t="s">
        <v>34</v>
      </c>
      <c r="S319" s="2" t="s">
        <v>2928</v>
      </c>
      <c r="T319" t="s">
        <v>36</v>
      </c>
    </row>
    <row r="320" spans="1:20" x14ac:dyDescent="0.35">
      <c r="A320" t="s">
        <v>2492</v>
      </c>
      <c r="B320">
        <v>4</v>
      </c>
      <c r="C320" s="1">
        <v>45145</v>
      </c>
      <c r="D320" t="s">
        <v>492</v>
      </c>
      <c r="E320" t="s">
        <v>2929</v>
      </c>
      <c r="F320" t="s">
        <v>63</v>
      </c>
      <c r="G320" t="s">
        <v>259</v>
      </c>
      <c r="H320" t="s">
        <v>2930</v>
      </c>
      <c r="I320" t="s">
        <v>2931</v>
      </c>
      <c r="J320" t="s">
        <v>2932</v>
      </c>
      <c r="K320" t="s">
        <v>2932</v>
      </c>
      <c r="L320" t="s">
        <v>2933</v>
      </c>
      <c r="M320" t="s">
        <v>29</v>
      </c>
      <c r="N320" t="s">
        <v>45</v>
      </c>
      <c r="O320" t="s">
        <v>2934</v>
      </c>
      <c r="P320" t="s">
        <v>2935</v>
      </c>
      <c r="Q320" t="s">
        <v>33</v>
      </c>
      <c r="R320" t="s">
        <v>34</v>
      </c>
      <c r="S320" s="2" t="s">
        <v>2936</v>
      </c>
      <c r="T320" t="s">
        <v>49</v>
      </c>
    </row>
    <row r="321" spans="1:20" x14ac:dyDescent="0.35">
      <c r="A321" t="s">
        <v>2492</v>
      </c>
      <c r="B321">
        <v>2</v>
      </c>
      <c r="C321" s="1">
        <v>45173</v>
      </c>
      <c r="D321" t="s">
        <v>2937</v>
      </c>
      <c r="E321" t="s">
        <v>2782</v>
      </c>
      <c r="F321" t="s">
        <v>156</v>
      </c>
      <c r="H321" t="s">
        <v>2938</v>
      </c>
      <c r="I321" t="s">
        <v>2939</v>
      </c>
      <c r="J321" t="s">
        <v>2940</v>
      </c>
      <c r="K321" t="s">
        <v>2940</v>
      </c>
      <c r="L321" t="s">
        <v>2941</v>
      </c>
      <c r="M321" t="s">
        <v>29</v>
      </c>
      <c r="N321" t="s">
        <v>45</v>
      </c>
      <c r="O321" t="s">
        <v>2942</v>
      </c>
      <c r="P321" t="s">
        <v>2943</v>
      </c>
      <c r="Q321" t="s">
        <v>33</v>
      </c>
      <c r="R321" t="s">
        <v>34</v>
      </c>
      <c r="S321" s="2" t="s">
        <v>2944</v>
      </c>
      <c r="T321" t="s">
        <v>49</v>
      </c>
    </row>
    <row r="322" spans="1:20" x14ac:dyDescent="0.35">
      <c r="A322" t="s">
        <v>2492</v>
      </c>
      <c r="B322">
        <v>5</v>
      </c>
      <c r="C322" s="1">
        <v>45334</v>
      </c>
      <c r="D322" t="s">
        <v>2440</v>
      </c>
      <c r="E322" t="s">
        <v>2945</v>
      </c>
      <c r="F322" t="s">
        <v>39</v>
      </c>
      <c r="G322" t="s">
        <v>456</v>
      </c>
      <c r="H322" t="s">
        <v>2946</v>
      </c>
      <c r="I322" t="s">
        <v>2947</v>
      </c>
      <c r="J322" t="s">
        <v>2948</v>
      </c>
      <c r="K322" t="s">
        <v>2948</v>
      </c>
      <c r="L322" t="s">
        <v>2949</v>
      </c>
      <c r="M322" t="s">
        <v>29</v>
      </c>
      <c r="N322" t="s">
        <v>30</v>
      </c>
      <c r="O322" t="s">
        <v>2950</v>
      </c>
      <c r="P322" t="s">
        <v>2951</v>
      </c>
      <c r="Q322" t="s">
        <v>33</v>
      </c>
      <c r="R322" t="s">
        <v>34</v>
      </c>
      <c r="S322" s="2" t="s">
        <v>2952</v>
      </c>
      <c r="T322" t="s">
        <v>36</v>
      </c>
    </row>
    <row r="323" spans="1:20" x14ac:dyDescent="0.35">
      <c r="A323" t="s">
        <v>2492</v>
      </c>
      <c r="B323">
        <v>4</v>
      </c>
      <c r="C323" s="1">
        <v>45331</v>
      </c>
      <c r="D323" t="s">
        <v>2953</v>
      </c>
      <c r="E323" t="s">
        <v>2476</v>
      </c>
      <c r="F323" t="s">
        <v>134</v>
      </c>
      <c r="G323" t="s">
        <v>2603</v>
      </c>
      <c r="H323" t="s">
        <v>2954</v>
      </c>
      <c r="I323" t="s">
        <v>2955</v>
      </c>
      <c r="J323" t="s">
        <v>2956</v>
      </c>
      <c r="K323" t="s">
        <v>2956</v>
      </c>
      <c r="L323" t="s">
        <v>2957</v>
      </c>
      <c r="M323" t="s">
        <v>29</v>
      </c>
      <c r="N323" t="s">
        <v>30</v>
      </c>
      <c r="O323" t="s">
        <v>2958</v>
      </c>
      <c r="P323" t="s">
        <v>2959</v>
      </c>
      <c r="Q323" t="s">
        <v>33</v>
      </c>
      <c r="R323" t="s">
        <v>34</v>
      </c>
      <c r="S323" s="2" t="s">
        <v>2960</v>
      </c>
      <c r="T323" t="s">
        <v>36</v>
      </c>
    </row>
    <row r="324" spans="1:20" x14ac:dyDescent="0.35">
      <c r="A324" t="s">
        <v>2492</v>
      </c>
      <c r="B324">
        <v>3</v>
      </c>
      <c r="C324" s="1">
        <v>45274</v>
      </c>
      <c r="D324" t="s">
        <v>2961</v>
      </c>
      <c r="E324" t="s">
        <v>2962</v>
      </c>
      <c r="F324" t="s">
        <v>63</v>
      </c>
      <c r="G324" t="s">
        <v>2513</v>
      </c>
      <c r="H324" s="3" t="s">
        <v>2963</v>
      </c>
      <c r="I324" s="3" t="s">
        <v>2964</v>
      </c>
      <c r="J324" s="3" t="s">
        <v>2965</v>
      </c>
      <c r="K324" t="s">
        <v>2966</v>
      </c>
      <c r="L324" t="s">
        <v>2967</v>
      </c>
      <c r="M324" t="s">
        <v>29</v>
      </c>
      <c r="N324" t="s">
        <v>45</v>
      </c>
      <c r="O324" t="s">
        <v>2968</v>
      </c>
      <c r="P324" t="s">
        <v>2969</v>
      </c>
      <c r="Q324" t="s">
        <v>33</v>
      </c>
      <c r="R324" t="s">
        <v>34</v>
      </c>
      <c r="S324" s="2" t="s">
        <v>2970</v>
      </c>
      <c r="T324" t="s">
        <v>49</v>
      </c>
    </row>
    <row r="325" spans="1:20" x14ac:dyDescent="0.35">
      <c r="A325" t="s">
        <v>2492</v>
      </c>
      <c r="B325">
        <v>4</v>
      </c>
      <c r="C325" s="1">
        <v>45308</v>
      </c>
      <c r="D325" t="s">
        <v>2971</v>
      </c>
      <c r="E325" t="s">
        <v>2461</v>
      </c>
      <c r="F325" t="s">
        <v>39</v>
      </c>
      <c r="G325" t="s">
        <v>1096</v>
      </c>
      <c r="H325" s="3" t="s">
        <v>2972</v>
      </c>
      <c r="I325" t="s">
        <v>2973</v>
      </c>
      <c r="J325" s="3" t="s">
        <v>2974</v>
      </c>
      <c r="K325" t="s">
        <v>2975</v>
      </c>
      <c r="L325" t="s">
        <v>2976</v>
      </c>
      <c r="M325" t="s">
        <v>29</v>
      </c>
      <c r="N325" t="s">
        <v>30</v>
      </c>
      <c r="O325" t="s">
        <v>2977</v>
      </c>
      <c r="P325" t="s">
        <v>2978</v>
      </c>
      <c r="Q325" t="s">
        <v>33</v>
      </c>
      <c r="R325" t="s">
        <v>34</v>
      </c>
      <c r="S325" s="2" t="s">
        <v>2979</v>
      </c>
      <c r="T325" t="s">
        <v>36</v>
      </c>
    </row>
    <row r="326" spans="1:20" x14ac:dyDescent="0.35">
      <c r="A326" t="s">
        <v>2492</v>
      </c>
      <c r="B326">
        <v>2</v>
      </c>
      <c r="C326" s="1">
        <v>45275</v>
      </c>
      <c r="D326" t="s">
        <v>2980</v>
      </c>
      <c r="E326" t="s">
        <v>2981</v>
      </c>
      <c r="F326" t="s">
        <v>134</v>
      </c>
      <c r="G326" t="s">
        <v>699</v>
      </c>
      <c r="H326" t="s">
        <v>2982</v>
      </c>
      <c r="I326" t="s">
        <v>2983</v>
      </c>
      <c r="J326" t="s">
        <v>2984</v>
      </c>
      <c r="K326" t="s">
        <v>2984</v>
      </c>
      <c r="L326" t="s">
        <v>2985</v>
      </c>
      <c r="M326" t="s">
        <v>29</v>
      </c>
      <c r="N326" t="s">
        <v>30</v>
      </c>
      <c r="O326" t="s">
        <v>2986</v>
      </c>
      <c r="P326" t="s">
        <v>2987</v>
      </c>
      <c r="Q326" t="s">
        <v>33</v>
      </c>
      <c r="R326" t="s">
        <v>34</v>
      </c>
      <c r="S326" s="2" t="s">
        <v>2988</v>
      </c>
      <c r="T326" t="s">
        <v>36</v>
      </c>
    </row>
    <row r="327" spans="1:20" x14ac:dyDescent="0.35">
      <c r="A327" t="s">
        <v>2492</v>
      </c>
      <c r="B327">
        <v>4</v>
      </c>
      <c r="C327" s="1">
        <v>45267</v>
      </c>
      <c r="D327" t="s">
        <v>2989</v>
      </c>
      <c r="E327" t="s">
        <v>2809</v>
      </c>
      <c r="F327" t="s">
        <v>23</v>
      </c>
      <c r="G327" t="s">
        <v>2902</v>
      </c>
      <c r="H327" t="s">
        <v>2990</v>
      </c>
      <c r="I327" t="s">
        <v>2991</v>
      </c>
      <c r="J327" t="s">
        <v>2992</v>
      </c>
      <c r="K327" t="s">
        <v>2992</v>
      </c>
      <c r="L327" t="s">
        <v>2993</v>
      </c>
      <c r="M327" t="s">
        <v>29</v>
      </c>
      <c r="N327" t="s">
        <v>45</v>
      </c>
      <c r="O327" t="s">
        <v>2994</v>
      </c>
      <c r="P327" t="s">
        <v>2995</v>
      </c>
      <c r="Q327" t="s">
        <v>33</v>
      </c>
      <c r="R327" t="s">
        <v>34</v>
      </c>
      <c r="S327" s="2" t="s">
        <v>2996</v>
      </c>
      <c r="T327" t="s">
        <v>49</v>
      </c>
    </row>
    <row r="328" spans="1:20" x14ac:dyDescent="0.35">
      <c r="A328" t="s">
        <v>2492</v>
      </c>
      <c r="B328">
        <v>5</v>
      </c>
      <c r="C328" s="1">
        <v>45321</v>
      </c>
      <c r="D328" t="s">
        <v>2997</v>
      </c>
      <c r="E328" t="s">
        <v>2809</v>
      </c>
      <c r="F328" t="s">
        <v>63</v>
      </c>
      <c r="H328" t="s">
        <v>2998</v>
      </c>
      <c r="I328" t="s">
        <v>2999</v>
      </c>
      <c r="J328" t="s">
        <v>3000</v>
      </c>
      <c r="K328" t="s">
        <v>3000</v>
      </c>
      <c r="L328" t="s">
        <v>3001</v>
      </c>
      <c r="M328" t="s">
        <v>29</v>
      </c>
      <c r="N328" t="s">
        <v>30</v>
      </c>
      <c r="O328" t="s">
        <v>3002</v>
      </c>
      <c r="P328" t="s">
        <v>3003</v>
      </c>
      <c r="Q328" t="s">
        <v>33</v>
      </c>
      <c r="R328" t="s">
        <v>34</v>
      </c>
      <c r="S328" s="2" t="s">
        <v>3004</v>
      </c>
      <c r="T328" t="s">
        <v>36</v>
      </c>
    </row>
    <row r="329" spans="1:20" x14ac:dyDescent="0.35">
      <c r="A329" t="s">
        <v>2492</v>
      </c>
      <c r="B329">
        <v>4</v>
      </c>
      <c r="C329" s="1">
        <v>45313</v>
      </c>
      <c r="D329" t="s">
        <v>3005</v>
      </c>
      <c r="E329" t="s">
        <v>2563</v>
      </c>
      <c r="F329" t="s">
        <v>994</v>
      </c>
      <c r="G329" t="s">
        <v>3006</v>
      </c>
      <c r="H329" t="s">
        <v>3007</v>
      </c>
      <c r="I329" t="s">
        <v>3008</v>
      </c>
      <c r="J329" t="s">
        <v>3009</v>
      </c>
      <c r="K329" t="s">
        <v>3009</v>
      </c>
      <c r="L329" t="s">
        <v>3010</v>
      </c>
      <c r="M329" t="s">
        <v>29</v>
      </c>
      <c r="N329" t="s">
        <v>30</v>
      </c>
      <c r="O329" t="s">
        <v>3011</v>
      </c>
      <c r="P329" t="s">
        <v>3012</v>
      </c>
      <c r="Q329" t="s">
        <v>33</v>
      </c>
      <c r="R329" t="s">
        <v>34</v>
      </c>
      <c r="S329" s="2" t="s">
        <v>3013</v>
      </c>
      <c r="T329" t="s">
        <v>36</v>
      </c>
    </row>
    <row r="330" spans="1:20" x14ac:dyDescent="0.35">
      <c r="A330" t="s">
        <v>2492</v>
      </c>
      <c r="B330">
        <v>5</v>
      </c>
      <c r="C330" s="1">
        <v>45313</v>
      </c>
      <c r="D330" t="s">
        <v>3014</v>
      </c>
      <c r="E330" t="s">
        <v>2522</v>
      </c>
      <c r="F330" t="s">
        <v>198</v>
      </c>
      <c r="H330" t="e">
        <v>#NAME?</v>
      </c>
      <c r="I330" t="e">
        <v>#NAME?</v>
      </c>
      <c r="J330" t="s">
        <v>281</v>
      </c>
      <c r="K330" t="s">
        <v>281</v>
      </c>
      <c r="L330" t="s">
        <v>281</v>
      </c>
      <c r="M330" t="s">
        <v>29</v>
      </c>
      <c r="N330" t="s">
        <v>30</v>
      </c>
      <c r="O330" t="s">
        <v>282</v>
      </c>
      <c r="P330" t="s">
        <v>283</v>
      </c>
      <c r="Q330" t="s">
        <v>33</v>
      </c>
      <c r="R330" t="s">
        <v>34</v>
      </c>
      <c r="S330" s="2" t="s">
        <v>284</v>
      </c>
      <c r="T330" t="s">
        <v>36</v>
      </c>
    </row>
    <row r="331" spans="1:20" x14ac:dyDescent="0.35">
      <c r="A331" t="s">
        <v>2492</v>
      </c>
      <c r="B331">
        <v>5</v>
      </c>
      <c r="C331" s="1">
        <v>45334</v>
      </c>
      <c r="D331" t="s">
        <v>3015</v>
      </c>
      <c r="E331" t="s">
        <v>2847</v>
      </c>
      <c r="F331" t="s">
        <v>92</v>
      </c>
      <c r="G331" t="s">
        <v>1219</v>
      </c>
      <c r="H331" t="s">
        <v>3016</v>
      </c>
      <c r="I331" t="s">
        <v>3017</v>
      </c>
      <c r="J331" t="s">
        <v>3018</v>
      </c>
      <c r="K331" t="s">
        <v>3018</v>
      </c>
      <c r="L331" t="s">
        <v>3019</v>
      </c>
      <c r="M331" t="s">
        <v>29</v>
      </c>
      <c r="N331" t="s">
        <v>30</v>
      </c>
      <c r="O331" t="s">
        <v>3020</v>
      </c>
      <c r="P331" t="s">
        <v>3021</v>
      </c>
      <c r="Q331" t="s">
        <v>33</v>
      </c>
      <c r="R331" t="s">
        <v>34</v>
      </c>
      <c r="S331" s="2" t="s">
        <v>3022</v>
      </c>
      <c r="T331" t="s">
        <v>36</v>
      </c>
    </row>
    <row r="332" spans="1:20" x14ac:dyDescent="0.35">
      <c r="A332" t="s">
        <v>2492</v>
      </c>
      <c r="B332">
        <v>5</v>
      </c>
      <c r="C332" s="1">
        <v>45334</v>
      </c>
      <c r="D332" t="s">
        <v>464</v>
      </c>
      <c r="E332" t="s">
        <v>2522</v>
      </c>
      <c r="F332" t="s">
        <v>315</v>
      </c>
      <c r="G332" t="s">
        <v>3023</v>
      </c>
      <c r="H332" t="s">
        <v>3024</v>
      </c>
      <c r="I332" t="s">
        <v>3025</v>
      </c>
      <c r="J332" t="s">
        <v>3026</v>
      </c>
      <c r="K332" t="s">
        <v>3026</v>
      </c>
      <c r="L332" t="s">
        <v>3026</v>
      </c>
      <c r="M332" t="s">
        <v>29</v>
      </c>
      <c r="N332" t="s">
        <v>30</v>
      </c>
      <c r="O332" t="s">
        <v>3027</v>
      </c>
      <c r="P332" t="s">
        <v>3028</v>
      </c>
      <c r="Q332" t="s">
        <v>33</v>
      </c>
      <c r="R332" t="s">
        <v>34</v>
      </c>
      <c r="S332" s="2" t="s">
        <v>3029</v>
      </c>
      <c r="T332" t="s">
        <v>36</v>
      </c>
    </row>
    <row r="333" spans="1:20" x14ac:dyDescent="0.35">
      <c r="A333" t="s">
        <v>2492</v>
      </c>
      <c r="B333">
        <v>4</v>
      </c>
      <c r="C333" s="1">
        <v>45325</v>
      </c>
      <c r="D333" t="s">
        <v>3030</v>
      </c>
      <c r="E333" t="s">
        <v>3031</v>
      </c>
      <c r="F333" t="s">
        <v>23</v>
      </c>
      <c r="G333" t="s">
        <v>699</v>
      </c>
      <c r="H333" t="s">
        <v>3032</v>
      </c>
      <c r="I333" t="s">
        <v>3033</v>
      </c>
      <c r="J333" t="s">
        <v>3034</v>
      </c>
      <c r="K333" t="s">
        <v>3034</v>
      </c>
      <c r="L333" t="s">
        <v>3035</v>
      </c>
      <c r="M333" t="s">
        <v>29</v>
      </c>
      <c r="N333" t="s">
        <v>45</v>
      </c>
      <c r="O333" t="s">
        <v>3036</v>
      </c>
      <c r="P333" t="s">
        <v>3037</v>
      </c>
      <c r="Q333" t="s">
        <v>33</v>
      </c>
      <c r="R333" t="s">
        <v>34</v>
      </c>
      <c r="S333" s="2" t="s">
        <v>3038</v>
      </c>
      <c r="T333" t="s">
        <v>49</v>
      </c>
    </row>
    <row r="334" spans="1:20" x14ac:dyDescent="0.35">
      <c r="A334" t="s">
        <v>2492</v>
      </c>
      <c r="B334">
        <v>5</v>
      </c>
      <c r="C334" s="1">
        <v>45326</v>
      </c>
      <c r="D334" t="s">
        <v>3039</v>
      </c>
      <c r="E334" t="s">
        <v>3040</v>
      </c>
      <c r="F334" t="s">
        <v>198</v>
      </c>
      <c r="G334" t="s">
        <v>2513</v>
      </c>
      <c r="H334" s="3" t="s">
        <v>3041</v>
      </c>
      <c r="I334" t="s">
        <v>3042</v>
      </c>
      <c r="J334" s="3" t="s">
        <v>3043</v>
      </c>
      <c r="K334" t="s">
        <v>3044</v>
      </c>
      <c r="L334" t="s">
        <v>3045</v>
      </c>
      <c r="M334" t="s">
        <v>29</v>
      </c>
      <c r="N334" t="s">
        <v>30</v>
      </c>
      <c r="O334" t="s">
        <v>3046</v>
      </c>
      <c r="P334" t="s">
        <v>3047</v>
      </c>
      <c r="Q334" t="s">
        <v>33</v>
      </c>
      <c r="R334" t="s">
        <v>34</v>
      </c>
      <c r="S334" s="2" t="s">
        <v>3048</v>
      </c>
      <c r="T334" t="s">
        <v>36</v>
      </c>
    </row>
    <row r="335" spans="1:20" x14ac:dyDescent="0.35">
      <c r="A335" t="s">
        <v>2492</v>
      </c>
      <c r="B335">
        <v>2</v>
      </c>
      <c r="C335" s="1">
        <v>45305</v>
      </c>
      <c r="D335" t="s">
        <v>3049</v>
      </c>
      <c r="E335" t="s">
        <v>3050</v>
      </c>
      <c r="F335" t="s">
        <v>39</v>
      </c>
      <c r="G335" t="s">
        <v>3051</v>
      </c>
      <c r="H335" t="s">
        <v>3052</v>
      </c>
      <c r="I335" s="3" t="s">
        <v>3053</v>
      </c>
      <c r="J335" s="3" t="s">
        <v>3054</v>
      </c>
      <c r="K335" t="s">
        <v>3055</v>
      </c>
      <c r="L335" t="s">
        <v>3056</v>
      </c>
      <c r="M335" t="s">
        <v>29</v>
      </c>
      <c r="N335" t="s">
        <v>45</v>
      </c>
      <c r="O335" t="s">
        <v>3057</v>
      </c>
      <c r="P335" t="s">
        <v>3058</v>
      </c>
      <c r="Q335" t="s">
        <v>33</v>
      </c>
      <c r="R335" t="s">
        <v>34</v>
      </c>
      <c r="S335" s="2" t="s">
        <v>3059</v>
      </c>
      <c r="T335" t="s">
        <v>49</v>
      </c>
    </row>
    <row r="336" spans="1:20" x14ac:dyDescent="0.35">
      <c r="A336" t="s">
        <v>2492</v>
      </c>
      <c r="B336">
        <v>4</v>
      </c>
      <c r="C336" s="1">
        <v>45334</v>
      </c>
      <c r="D336" t="s">
        <v>3060</v>
      </c>
      <c r="E336" t="s">
        <v>3061</v>
      </c>
      <c r="F336" t="s">
        <v>994</v>
      </c>
      <c r="G336" t="s">
        <v>259</v>
      </c>
      <c r="H336" t="s">
        <v>3062</v>
      </c>
      <c r="I336" t="s">
        <v>3063</v>
      </c>
      <c r="J336" t="s">
        <v>3064</v>
      </c>
      <c r="K336" t="s">
        <v>3064</v>
      </c>
      <c r="L336" t="s">
        <v>3065</v>
      </c>
      <c r="M336" t="s">
        <v>29</v>
      </c>
      <c r="N336" t="s">
        <v>30</v>
      </c>
      <c r="O336" t="s">
        <v>3066</v>
      </c>
      <c r="P336" t="s">
        <v>3067</v>
      </c>
      <c r="Q336" t="s">
        <v>33</v>
      </c>
      <c r="R336" t="s">
        <v>34</v>
      </c>
      <c r="S336" s="2" t="s">
        <v>3068</v>
      </c>
      <c r="T336" t="s">
        <v>36</v>
      </c>
    </row>
    <row r="337" spans="1:20" x14ac:dyDescent="0.35">
      <c r="A337" t="s">
        <v>2492</v>
      </c>
      <c r="B337">
        <v>5</v>
      </c>
      <c r="C337" s="1">
        <v>45334</v>
      </c>
      <c r="D337" t="s">
        <v>3069</v>
      </c>
      <c r="E337" t="s">
        <v>3070</v>
      </c>
      <c r="F337" t="s">
        <v>198</v>
      </c>
      <c r="H337" t="s">
        <v>3071</v>
      </c>
      <c r="I337" t="s">
        <v>3072</v>
      </c>
      <c r="J337" t="s">
        <v>3073</v>
      </c>
      <c r="K337" t="s">
        <v>3073</v>
      </c>
      <c r="L337" t="s">
        <v>3073</v>
      </c>
      <c r="M337" t="s">
        <v>29</v>
      </c>
      <c r="N337" t="s">
        <v>45</v>
      </c>
      <c r="O337" t="s">
        <v>3074</v>
      </c>
      <c r="P337" t="s">
        <v>3075</v>
      </c>
      <c r="Q337" t="s">
        <v>33</v>
      </c>
      <c r="R337" t="s">
        <v>34</v>
      </c>
      <c r="S337" s="2" t="s">
        <v>3076</v>
      </c>
      <c r="T337" t="s">
        <v>49</v>
      </c>
    </row>
    <row r="338" spans="1:20" x14ac:dyDescent="0.35">
      <c r="A338" t="s">
        <v>2492</v>
      </c>
      <c r="B338">
        <v>3</v>
      </c>
      <c r="C338" s="1">
        <v>45304</v>
      </c>
      <c r="D338" t="s">
        <v>3077</v>
      </c>
      <c r="E338" t="s">
        <v>2522</v>
      </c>
      <c r="F338" t="s">
        <v>134</v>
      </c>
      <c r="G338" t="s">
        <v>1654</v>
      </c>
      <c r="H338" s="3" t="s">
        <v>3078</v>
      </c>
      <c r="I338" s="3" t="s">
        <v>3079</v>
      </c>
      <c r="J338" s="3" t="s">
        <v>3080</v>
      </c>
      <c r="K338" t="s">
        <v>3081</v>
      </c>
      <c r="L338" t="s">
        <v>3082</v>
      </c>
      <c r="M338" t="s">
        <v>29</v>
      </c>
      <c r="N338" t="s">
        <v>45</v>
      </c>
      <c r="O338" t="s">
        <v>3083</v>
      </c>
      <c r="P338" t="s">
        <v>3084</v>
      </c>
      <c r="Q338" t="s">
        <v>33</v>
      </c>
      <c r="R338" t="s">
        <v>34</v>
      </c>
      <c r="S338" s="2" t="s">
        <v>3085</v>
      </c>
      <c r="T338" t="s">
        <v>49</v>
      </c>
    </row>
    <row r="339" spans="1:20" x14ac:dyDescent="0.35">
      <c r="A339" t="s">
        <v>2492</v>
      </c>
      <c r="B339">
        <v>5</v>
      </c>
      <c r="C339" s="1">
        <v>45326</v>
      </c>
      <c r="D339" t="s">
        <v>3086</v>
      </c>
      <c r="E339" t="s">
        <v>1218</v>
      </c>
      <c r="F339" t="s">
        <v>315</v>
      </c>
      <c r="G339" t="s">
        <v>2513</v>
      </c>
      <c r="H339" t="s">
        <v>3087</v>
      </c>
      <c r="I339" t="s">
        <v>3088</v>
      </c>
      <c r="J339" t="s">
        <v>3089</v>
      </c>
      <c r="K339" t="s">
        <v>3089</v>
      </c>
      <c r="L339" t="s">
        <v>3090</v>
      </c>
      <c r="M339" t="s">
        <v>29</v>
      </c>
      <c r="N339" t="s">
        <v>30</v>
      </c>
      <c r="O339" t="s">
        <v>3091</v>
      </c>
      <c r="P339" t="s">
        <v>3092</v>
      </c>
      <c r="Q339" t="s">
        <v>33</v>
      </c>
      <c r="R339" t="s">
        <v>34</v>
      </c>
      <c r="S339" s="2" t="s">
        <v>3093</v>
      </c>
      <c r="T339" t="s">
        <v>36</v>
      </c>
    </row>
    <row r="340" spans="1:20" x14ac:dyDescent="0.35">
      <c r="A340" t="s">
        <v>2492</v>
      </c>
      <c r="B340">
        <v>4</v>
      </c>
      <c r="C340" s="1">
        <v>45328</v>
      </c>
      <c r="D340" t="s">
        <v>1840</v>
      </c>
      <c r="E340" t="s">
        <v>38</v>
      </c>
      <c r="F340" t="s">
        <v>52</v>
      </c>
      <c r="G340" t="s">
        <v>3094</v>
      </c>
      <c r="H340" t="s">
        <v>3095</v>
      </c>
      <c r="I340" t="s">
        <v>3096</v>
      </c>
      <c r="J340" t="s">
        <v>3097</v>
      </c>
      <c r="K340" t="s">
        <v>3097</v>
      </c>
      <c r="L340" t="s">
        <v>3097</v>
      </c>
      <c r="M340" t="s">
        <v>29</v>
      </c>
      <c r="N340" t="s">
        <v>45</v>
      </c>
      <c r="O340" t="s">
        <v>3098</v>
      </c>
      <c r="P340" t="s">
        <v>3099</v>
      </c>
      <c r="Q340" t="s">
        <v>33</v>
      </c>
      <c r="R340" t="s">
        <v>34</v>
      </c>
      <c r="S340" s="2" t="s">
        <v>3100</v>
      </c>
      <c r="T340" t="s">
        <v>49</v>
      </c>
    </row>
    <row r="341" spans="1:20" x14ac:dyDescent="0.35">
      <c r="A341" t="s">
        <v>2492</v>
      </c>
      <c r="B341">
        <v>5</v>
      </c>
      <c r="C341" s="1">
        <v>45334</v>
      </c>
      <c r="D341" t="s">
        <v>3101</v>
      </c>
      <c r="E341" t="s">
        <v>3102</v>
      </c>
      <c r="F341" t="s">
        <v>690</v>
      </c>
      <c r="H341" s="3" t="s">
        <v>3103</v>
      </c>
      <c r="I341" t="s">
        <v>3104</v>
      </c>
      <c r="J341" s="3" t="s">
        <v>3105</v>
      </c>
      <c r="K341" t="s">
        <v>3106</v>
      </c>
      <c r="L341" t="s">
        <v>3107</v>
      </c>
      <c r="M341" t="s">
        <v>29</v>
      </c>
      <c r="N341" t="s">
        <v>30</v>
      </c>
      <c r="O341" t="s">
        <v>3108</v>
      </c>
      <c r="P341" t="s">
        <v>3109</v>
      </c>
      <c r="Q341" t="s">
        <v>33</v>
      </c>
      <c r="R341" t="s">
        <v>34</v>
      </c>
      <c r="S341" s="2" t="s">
        <v>3110</v>
      </c>
      <c r="T341" t="s">
        <v>36</v>
      </c>
    </row>
    <row r="342" spans="1:20" x14ac:dyDescent="0.35">
      <c r="A342" t="s">
        <v>2492</v>
      </c>
      <c r="B342">
        <v>5</v>
      </c>
      <c r="C342" s="1">
        <v>45333</v>
      </c>
      <c r="D342" t="s">
        <v>2492</v>
      </c>
      <c r="E342" t="s">
        <v>3111</v>
      </c>
      <c r="F342" t="s">
        <v>198</v>
      </c>
      <c r="G342" t="s">
        <v>2622</v>
      </c>
      <c r="H342" t="s">
        <v>3112</v>
      </c>
      <c r="I342" t="s">
        <v>3113</v>
      </c>
      <c r="J342" t="s">
        <v>3114</v>
      </c>
      <c r="K342" t="s">
        <v>3114</v>
      </c>
      <c r="L342" t="s">
        <v>3114</v>
      </c>
      <c r="M342" t="s">
        <v>29</v>
      </c>
      <c r="N342" t="s">
        <v>45</v>
      </c>
      <c r="O342" t="s">
        <v>3115</v>
      </c>
      <c r="P342" t="s">
        <v>3116</v>
      </c>
      <c r="Q342" t="s">
        <v>33</v>
      </c>
      <c r="R342" t="s">
        <v>34</v>
      </c>
      <c r="S342" s="2" t="s">
        <v>3117</v>
      </c>
      <c r="T342" t="s">
        <v>49</v>
      </c>
    </row>
    <row r="343" spans="1:20" x14ac:dyDescent="0.35">
      <c r="A343" t="s">
        <v>2492</v>
      </c>
      <c r="B343">
        <v>5</v>
      </c>
      <c r="C343" s="1">
        <v>45280</v>
      </c>
      <c r="D343" t="s">
        <v>3118</v>
      </c>
      <c r="E343" t="s">
        <v>3119</v>
      </c>
      <c r="F343" t="s">
        <v>315</v>
      </c>
      <c r="G343" t="s">
        <v>74</v>
      </c>
      <c r="H343" t="s">
        <v>3120</v>
      </c>
      <c r="I343" t="s">
        <v>3121</v>
      </c>
      <c r="J343" t="s">
        <v>3122</v>
      </c>
      <c r="K343" t="s">
        <v>3122</v>
      </c>
      <c r="L343" t="s">
        <v>3123</v>
      </c>
      <c r="M343" t="s">
        <v>29</v>
      </c>
      <c r="N343" t="s">
        <v>45</v>
      </c>
      <c r="O343" t="s">
        <v>3124</v>
      </c>
      <c r="P343" t="s">
        <v>3125</v>
      </c>
      <c r="Q343" t="s">
        <v>33</v>
      </c>
      <c r="R343" t="s">
        <v>34</v>
      </c>
      <c r="S343" s="2" t="s">
        <v>3126</v>
      </c>
      <c r="T343" t="s">
        <v>49</v>
      </c>
    </row>
    <row r="344" spans="1:20" x14ac:dyDescent="0.35">
      <c r="A344" t="s">
        <v>2492</v>
      </c>
      <c r="B344">
        <v>5</v>
      </c>
      <c r="C344" s="1">
        <v>45334</v>
      </c>
      <c r="D344" t="s">
        <v>2492</v>
      </c>
      <c r="E344" t="s">
        <v>38</v>
      </c>
      <c r="F344" t="s">
        <v>198</v>
      </c>
      <c r="G344" t="s">
        <v>456</v>
      </c>
      <c r="H344" t="s">
        <v>3127</v>
      </c>
      <c r="I344" t="s">
        <v>3128</v>
      </c>
      <c r="J344" t="s">
        <v>3129</v>
      </c>
      <c r="K344" t="s">
        <v>3129</v>
      </c>
      <c r="L344" t="s">
        <v>3129</v>
      </c>
      <c r="M344" t="s">
        <v>29</v>
      </c>
      <c r="N344" t="s">
        <v>30</v>
      </c>
      <c r="O344" t="s">
        <v>3130</v>
      </c>
      <c r="P344" t="s">
        <v>3131</v>
      </c>
      <c r="Q344" t="s">
        <v>33</v>
      </c>
      <c r="R344" t="s">
        <v>34</v>
      </c>
      <c r="S344" s="2" t="s">
        <v>2170</v>
      </c>
      <c r="T344" t="s">
        <v>36</v>
      </c>
    </row>
    <row r="345" spans="1:20" x14ac:dyDescent="0.35">
      <c r="A345" t="s">
        <v>2492</v>
      </c>
      <c r="B345">
        <v>4</v>
      </c>
      <c r="C345" s="1">
        <v>45334</v>
      </c>
      <c r="D345" t="s">
        <v>3132</v>
      </c>
      <c r="E345" t="s">
        <v>38</v>
      </c>
      <c r="F345" t="s">
        <v>123</v>
      </c>
      <c r="G345" t="s">
        <v>3133</v>
      </c>
      <c r="H345" t="s">
        <v>3134</v>
      </c>
      <c r="I345" t="s">
        <v>3135</v>
      </c>
      <c r="J345" t="s">
        <v>3136</v>
      </c>
      <c r="K345" t="s">
        <v>3136</v>
      </c>
      <c r="L345" t="s">
        <v>3136</v>
      </c>
      <c r="M345" t="s">
        <v>29</v>
      </c>
      <c r="N345" t="s">
        <v>264</v>
      </c>
      <c r="O345" t="s">
        <v>3137</v>
      </c>
      <c r="P345" t="s">
        <v>3138</v>
      </c>
      <c r="Q345" t="s">
        <v>33</v>
      </c>
      <c r="R345" t="s">
        <v>34</v>
      </c>
      <c r="S345" s="2" t="s">
        <v>3139</v>
      </c>
      <c r="T345" t="s">
        <v>268</v>
      </c>
    </row>
    <row r="346" spans="1:20" x14ac:dyDescent="0.35">
      <c r="A346" t="s">
        <v>2492</v>
      </c>
      <c r="B346">
        <v>4</v>
      </c>
      <c r="C346" s="1">
        <v>45334</v>
      </c>
      <c r="D346" t="s">
        <v>2056</v>
      </c>
      <c r="E346" t="s">
        <v>3140</v>
      </c>
      <c r="F346" t="s">
        <v>39</v>
      </c>
      <c r="G346" t="s">
        <v>1636</v>
      </c>
      <c r="H346" t="s">
        <v>3141</v>
      </c>
      <c r="I346" t="s">
        <v>3142</v>
      </c>
      <c r="J346" t="s">
        <v>3143</v>
      </c>
      <c r="K346" t="s">
        <v>3143</v>
      </c>
      <c r="L346" t="s">
        <v>3143</v>
      </c>
      <c r="M346" t="s">
        <v>29</v>
      </c>
      <c r="N346" t="s">
        <v>45</v>
      </c>
      <c r="O346" t="s">
        <v>3144</v>
      </c>
      <c r="P346" t="s">
        <v>3145</v>
      </c>
      <c r="Q346" t="s">
        <v>33</v>
      </c>
      <c r="R346" t="s">
        <v>34</v>
      </c>
      <c r="S346" s="2" t="s">
        <v>3146</v>
      </c>
      <c r="T346" t="s">
        <v>49</v>
      </c>
    </row>
    <row r="347" spans="1:20" x14ac:dyDescent="0.35">
      <c r="A347" t="s">
        <v>2492</v>
      </c>
      <c r="B347">
        <v>5</v>
      </c>
      <c r="C347" s="1">
        <v>45334</v>
      </c>
      <c r="D347" t="s">
        <v>3147</v>
      </c>
      <c r="E347" t="s">
        <v>3148</v>
      </c>
      <c r="F347" t="s">
        <v>39</v>
      </c>
      <c r="G347" t="s">
        <v>2055</v>
      </c>
      <c r="H347" t="s">
        <v>3149</v>
      </c>
      <c r="I347" t="s">
        <v>3150</v>
      </c>
      <c r="J347" t="s">
        <v>3151</v>
      </c>
      <c r="K347" t="s">
        <v>3151</v>
      </c>
      <c r="L347" t="s">
        <v>3152</v>
      </c>
      <c r="M347" t="s">
        <v>29</v>
      </c>
      <c r="N347" t="s">
        <v>30</v>
      </c>
      <c r="O347" t="s">
        <v>3153</v>
      </c>
      <c r="P347" t="s">
        <v>3154</v>
      </c>
      <c r="Q347" t="s">
        <v>33</v>
      </c>
      <c r="R347" t="s">
        <v>34</v>
      </c>
      <c r="S347" s="2" t="s">
        <v>1532</v>
      </c>
      <c r="T347" t="s">
        <v>36</v>
      </c>
    </row>
    <row r="348" spans="1:20" x14ac:dyDescent="0.35">
      <c r="A348" t="s">
        <v>2492</v>
      </c>
      <c r="B348">
        <v>4</v>
      </c>
      <c r="C348" s="1">
        <v>45260</v>
      </c>
      <c r="D348" t="s">
        <v>3155</v>
      </c>
      <c r="E348" t="s">
        <v>2553</v>
      </c>
      <c r="F348" t="s">
        <v>156</v>
      </c>
      <c r="G348" t="s">
        <v>3156</v>
      </c>
      <c r="H348" t="e">
        <v>#NAME?</v>
      </c>
      <c r="I348" s="3" t="s">
        <v>3157</v>
      </c>
      <c r="J348" s="3" t="s">
        <v>3158</v>
      </c>
      <c r="K348" t="s">
        <v>3159</v>
      </c>
      <c r="L348" t="s">
        <v>3160</v>
      </c>
      <c r="M348" t="s">
        <v>29</v>
      </c>
      <c r="N348" t="s">
        <v>30</v>
      </c>
      <c r="O348" t="s">
        <v>3161</v>
      </c>
      <c r="P348" t="s">
        <v>3162</v>
      </c>
      <c r="Q348" t="s">
        <v>33</v>
      </c>
      <c r="R348" t="s">
        <v>34</v>
      </c>
      <c r="S348" s="2" t="s">
        <v>1691</v>
      </c>
      <c r="T348" t="s">
        <v>36</v>
      </c>
    </row>
    <row r="349" spans="1:20" x14ac:dyDescent="0.35">
      <c r="A349" t="s">
        <v>2492</v>
      </c>
      <c r="B349">
        <v>5</v>
      </c>
      <c r="C349" s="1">
        <v>45335</v>
      </c>
      <c r="D349" t="s">
        <v>3163</v>
      </c>
      <c r="E349" t="s">
        <v>3164</v>
      </c>
      <c r="F349" t="s">
        <v>123</v>
      </c>
      <c r="G349" t="s">
        <v>1702</v>
      </c>
      <c r="H349" t="s">
        <v>3165</v>
      </c>
      <c r="I349" t="s">
        <v>3166</v>
      </c>
      <c r="J349" t="s">
        <v>3167</v>
      </c>
      <c r="K349" t="s">
        <v>3167</v>
      </c>
      <c r="L349" t="s">
        <v>3168</v>
      </c>
      <c r="M349" t="s">
        <v>29</v>
      </c>
      <c r="N349" t="s">
        <v>30</v>
      </c>
      <c r="O349" t="s">
        <v>3169</v>
      </c>
      <c r="P349" t="s">
        <v>3170</v>
      </c>
      <c r="Q349" t="s">
        <v>33</v>
      </c>
      <c r="R349" t="s">
        <v>34</v>
      </c>
      <c r="S349" s="2" t="s">
        <v>3171</v>
      </c>
      <c r="T349" t="s">
        <v>36</v>
      </c>
    </row>
    <row r="350" spans="1:20" x14ac:dyDescent="0.35">
      <c r="A350" t="s">
        <v>2492</v>
      </c>
      <c r="B350">
        <v>5</v>
      </c>
      <c r="C350" s="1">
        <v>45337</v>
      </c>
      <c r="D350" t="s">
        <v>3172</v>
      </c>
      <c r="E350" t="s">
        <v>3173</v>
      </c>
      <c r="F350" t="s">
        <v>198</v>
      </c>
      <c r="G350" t="s">
        <v>2737</v>
      </c>
      <c r="H350" t="s">
        <v>3174</v>
      </c>
      <c r="I350" t="s">
        <v>3175</v>
      </c>
      <c r="J350" t="s">
        <v>3176</v>
      </c>
      <c r="K350" t="s">
        <v>3176</v>
      </c>
      <c r="L350" t="s">
        <v>3176</v>
      </c>
      <c r="M350" t="s">
        <v>29</v>
      </c>
      <c r="N350" t="s">
        <v>45</v>
      </c>
      <c r="O350" t="s">
        <v>3177</v>
      </c>
      <c r="P350" t="s">
        <v>3178</v>
      </c>
      <c r="Q350" t="s">
        <v>33</v>
      </c>
      <c r="R350" t="s">
        <v>34</v>
      </c>
      <c r="S350" s="2" t="s">
        <v>3179</v>
      </c>
      <c r="T350" t="s">
        <v>49</v>
      </c>
    </row>
    <row r="351" spans="1:20" x14ac:dyDescent="0.35">
      <c r="A351" t="s">
        <v>2492</v>
      </c>
      <c r="B351">
        <v>4</v>
      </c>
      <c r="C351" s="1">
        <v>45337</v>
      </c>
      <c r="D351" t="s">
        <v>1451</v>
      </c>
      <c r="E351" t="s">
        <v>3180</v>
      </c>
      <c r="F351" t="s">
        <v>39</v>
      </c>
      <c r="G351" t="s">
        <v>872</v>
      </c>
      <c r="H351" t="s">
        <v>3181</v>
      </c>
      <c r="I351" t="s">
        <v>3182</v>
      </c>
      <c r="J351" t="s">
        <v>3183</v>
      </c>
      <c r="K351" t="s">
        <v>3183</v>
      </c>
      <c r="L351" t="s">
        <v>3183</v>
      </c>
      <c r="M351" t="s">
        <v>29</v>
      </c>
      <c r="N351" t="s">
        <v>45</v>
      </c>
      <c r="O351" t="s">
        <v>3184</v>
      </c>
      <c r="P351" t="s">
        <v>3185</v>
      </c>
      <c r="Q351" t="s">
        <v>33</v>
      </c>
      <c r="R351" t="s">
        <v>34</v>
      </c>
      <c r="S351" s="2" t="s">
        <v>3186</v>
      </c>
      <c r="T351" t="s">
        <v>49</v>
      </c>
    </row>
    <row r="352" spans="1:20" x14ac:dyDescent="0.35">
      <c r="A352" t="s">
        <v>2492</v>
      </c>
      <c r="B352">
        <v>4</v>
      </c>
      <c r="C352" s="1">
        <v>45337</v>
      </c>
      <c r="D352" t="s">
        <v>483</v>
      </c>
      <c r="E352" t="s">
        <v>3187</v>
      </c>
      <c r="F352" t="s">
        <v>198</v>
      </c>
      <c r="G352" t="s">
        <v>2698</v>
      </c>
      <c r="H352" t="s">
        <v>3188</v>
      </c>
      <c r="I352" t="s">
        <v>3189</v>
      </c>
      <c r="J352" t="s">
        <v>3190</v>
      </c>
      <c r="K352" t="s">
        <v>3190</v>
      </c>
      <c r="L352" t="s">
        <v>3191</v>
      </c>
      <c r="M352" t="s">
        <v>29</v>
      </c>
      <c r="N352" t="s">
        <v>30</v>
      </c>
      <c r="O352" t="s">
        <v>3192</v>
      </c>
      <c r="P352" t="s">
        <v>3193</v>
      </c>
      <c r="Q352" t="s">
        <v>33</v>
      </c>
      <c r="R352" t="s">
        <v>34</v>
      </c>
      <c r="S352" s="2" t="s">
        <v>3194</v>
      </c>
      <c r="T352" t="s">
        <v>36</v>
      </c>
    </row>
    <row r="353" spans="1:20" x14ac:dyDescent="0.35">
      <c r="A353" t="s">
        <v>2492</v>
      </c>
      <c r="B353">
        <v>5</v>
      </c>
      <c r="C353" s="1">
        <v>45337</v>
      </c>
      <c r="D353" t="s">
        <v>3195</v>
      </c>
      <c r="E353" t="s">
        <v>3196</v>
      </c>
      <c r="F353" t="s">
        <v>315</v>
      </c>
      <c r="G353" t="s">
        <v>3197</v>
      </c>
      <c r="H353" t="s">
        <v>3198</v>
      </c>
      <c r="I353" t="s">
        <v>3199</v>
      </c>
      <c r="J353" t="s">
        <v>3200</v>
      </c>
      <c r="K353" t="s">
        <v>3200</v>
      </c>
      <c r="L353" t="s">
        <v>3201</v>
      </c>
      <c r="M353" t="s">
        <v>29</v>
      </c>
      <c r="N353" t="s">
        <v>45</v>
      </c>
      <c r="O353" t="s">
        <v>3202</v>
      </c>
      <c r="P353" t="s">
        <v>3203</v>
      </c>
      <c r="Q353" t="s">
        <v>33</v>
      </c>
      <c r="R353" t="s">
        <v>34</v>
      </c>
      <c r="S353" s="2" t="s">
        <v>3204</v>
      </c>
      <c r="T353" t="s">
        <v>49</v>
      </c>
    </row>
    <row r="354" spans="1:20" x14ac:dyDescent="0.35">
      <c r="A354" t="s">
        <v>2492</v>
      </c>
      <c r="B354">
        <v>3</v>
      </c>
      <c r="C354" s="1">
        <v>45337</v>
      </c>
      <c r="D354" t="s">
        <v>3205</v>
      </c>
      <c r="E354" t="s">
        <v>3206</v>
      </c>
      <c r="F354" t="s">
        <v>134</v>
      </c>
      <c r="G354" t="s">
        <v>2698</v>
      </c>
      <c r="H354" t="s">
        <v>3207</v>
      </c>
      <c r="I354" t="s">
        <v>3208</v>
      </c>
      <c r="J354" t="s">
        <v>3209</v>
      </c>
      <c r="K354" t="s">
        <v>3209</v>
      </c>
      <c r="L354" t="s">
        <v>3210</v>
      </c>
      <c r="M354" t="s">
        <v>29</v>
      </c>
      <c r="N354" t="s">
        <v>30</v>
      </c>
      <c r="O354" t="s">
        <v>3211</v>
      </c>
      <c r="P354" t="s">
        <v>3212</v>
      </c>
      <c r="Q354" t="s">
        <v>33</v>
      </c>
      <c r="R354" t="s">
        <v>34</v>
      </c>
      <c r="S354" s="2" t="s">
        <v>3213</v>
      </c>
      <c r="T354" t="s">
        <v>36</v>
      </c>
    </row>
    <row r="355" spans="1:20" x14ac:dyDescent="0.35">
      <c r="A355" t="s">
        <v>2492</v>
      </c>
      <c r="B355">
        <v>4</v>
      </c>
      <c r="C355" s="1">
        <v>45337</v>
      </c>
      <c r="D355" t="s">
        <v>1634</v>
      </c>
      <c r="E355" t="s">
        <v>2461</v>
      </c>
      <c r="F355" t="s">
        <v>39</v>
      </c>
      <c r="H355" t="s">
        <v>3214</v>
      </c>
      <c r="I355" t="s">
        <v>3215</v>
      </c>
      <c r="J355" t="s">
        <v>3216</v>
      </c>
      <c r="K355" t="s">
        <v>3216</v>
      </c>
      <c r="L355" t="s">
        <v>3216</v>
      </c>
      <c r="M355" t="s">
        <v>29</v>
      </c>
      <c r="N355" t="s">
        <v>45</v>
      </c>
      <c r="O355" t="s">
        <v>3217</v>
      </c>
      <c r="P355" t="s">
        <v>3218</v>
      </c>
      <c r="Q355" t="s">
        <v>33</v>
      </c>
      <c r="R355" t="s">
        <v>34</v>
      </c>
      <c r="S355" s="2" t="s">
        <v>3219</v>
      </c>
      <c r="T355" t="s">
        <v>49</v>
      </c>
    </row>
    <row r="356" spans="1:20" x14ac:dyDescent="0.35">
      <c r="A356" t="s">
        <v>2492</v>
      </c>
      <c r="B356">
        <v>3</v>
      </c>
      <c r="C356" s="1">
        <v>45316</v>
      </c>
      <c r="D356" t="s">
        <v>3220</v>
      </c>
      <c r="E356" t="s">
        <v>3221</v>
      </c>
      <c r="F356" t="s">
        <v>315</v>
      </c>
      <c r="H356" t="s">
        <v>3222</v>
      </c>
      <c r="I356" t="s">
        <v>3223</v>
      </c>
      <c r="J356" t="s">
        <v>3224</v>
      </c>
      <c r="K356" t="s">
        <v>3224</v>
      </c>
      <c r="L356" t="s">
        <v>3224</v>
      </c>
      <c r="M356" t="s">
        <v>29</v>
      </c>
      <c r="N356" t="s">
        <v>30</v>
      </c>
      <c r="O356" t="s">
        <v>3225</v>
      </c>
      <c r="P356" t="s">
        <v>3226</v>
      </c>
      <c r="Q356" t="s">
        <v>33</v>
      </c>
      <c r="R356" t="s">
        <v>34</v>
      </c>
      <c r="S356" s="2" t="s">
        <v>3227</v>
      </c>
      <c r="T356" t="s">
        <v>36</v>
      </c>
    </row>
    <row r="357" spans="1:20" x14ac:dyDescent="0.35">
      <c r="A357" t="s">
        <v>2492</v>
      </c>
      <c r="B357">
        <v>4</v>
      </c>
      <c r="C357" s="1">
        <v>45332</v>
      </c>
      <c r="D357" t="s">
        <v>3228</v>
      </c>
      <c r="E357" t="s">
        <v>1552</v>
      </c>
      <c r="F357" t="s">
        <v>39</v>
      </c>
      <c r="H357" t="s">
        <v>3229</v>
      </c>
      <c r="I357" t="s">
        <v>3230</v>
      </c>
      <c r="J357" t="s">
        <v>3231</v>
      </c>
      <c r="K357" t="s">
        <v>3231</v>
      </c>
      <c r="L357" t="s">
        <v>3232</v>
      </c>
      <c r="M357" t="s">
        <v>29</v>
      </c>
      <c r="N357" t="s">
        <v>30</v>
      </c>
      <c r="O357" t="s">
        <v>3233</v>
      </c>
      <c r="P357" t="s">
        <v>3234</v>
      </c>
      <c r="Q357" t="s">
        <v>33</v>
      </c>
      <c r="R357" t="s">
        <v>34</v>
      </c>
      <c r="S357" s="2" t="s">
        <v>3235</v>
      </c>
      <c r="T357" t="s">
        <v>36</v>
      </c>
    </row>
    <row r="358" spans="1:20" x14ac:dyDescent="0.35">
      <c r="A358" t="s">
        <v>2492</v>
      </c>
      <c r="B358">
        <v>5</v>
      </c>
      <c r="C358" s="1">
        <v>45333</v>
      </c>
      <c r="D358" t="s">
        <v>3236</v>
      </c>
      <c r="E358" t="s">
        <v>811</v>
      </c>
      <c r="F358" t="s">
        <v>315</v>
      </c>
      <c r="G358" t="s">
        <v>2680</v>
      </c>
      <c r="H358" s="3" t="s">
        <v>3237</v>
      </c>
      <c r="I358" s="3" t="s">
        <v>3238</v>
      </c>
      <c r="J358" s="3" t="s">
        <v>3239</v>
      </c>
      <c r="K358" t="s">
        <v>3240</v>
      </c>
      <c r="L358" t="s">
        <v>3241</v>
      </c>
      <c r="M358" t="s">
        <v>29</v>
      </c>
      <c r="N358" t="s">
        <v>45</v>
      </c>
      <c r="O358" t="s">
        <v>3242</v>
      </c>
      <c r="P358" t="s">
        <v>3243</v>
      </c>
      <c r="Q358" t="s">
        <v>33</v>
      </c>
      <c r="R358" t="s">
        <v>34</v>
      </c>
      <c r="S358" s="2" t="s">
        <v>3244</v>
      </c>
      <c r="T358" t="s">
        <v>49</v>
      </c>
    </row>
    <row r="359" spans="1:20" x14ac:dyDescent="0.35">
      <c r="A359" t="s">
        <v>2492</v>
      </c>
      <c r="B359">
        <v>4</v>
      </c>
      <c r="C359" s="1">
        <v>45330</v>
      </c>
      <c r="D359" t="s">
        <v>3245</v>
      </c>
      <c r="E359" t="s">
        <v>2522</v>
      </c>
      <c r="F359" t="s">
        <v>39</v>
      </c>
      <c r="G359" t="s">
        <v>1085</v>
      </c>
      <c r="H359" t="s">
        <v>3246</v>
      </c>
      <c r="I359" t="s">
        <v>3247</v>
      </c>
      <c r="J359" t="s">
        <v>3248</v>
      </c>
      <c r="K359" t="s">
        <v>3248</v>
      </c>
      <c r="L359" t="s">
        <v>3248</v>
      </c>
      <c r="M359" t="s">
        <v>29</v>
      </c>
      <c r="N359" t="s">
        <v>45</v>
      </c>
      <c r="O359" t="s">
        <v>3249</v>
      </c>
      <c r="P359" t="s">
        <v>3250</v>
      </c>
      <c r="Q359" t="s">
        <v>33</v>
      </c>
      <c r="R359" t="s">
        <v>34</v>
      </c>
      <c r="S359" s="2" t="s">
        <v>596</v>
      </c>
      <c r="T359" t="s">
        <v>49</v>
      </c>
    </row>
    <row r="360" spans="1:20" x14ac:dyDescent="0.35">
      <c r="A360" t="s">
        <v>2492</v>
      </c>
      <c r="B360">
        <v>3</v>
      </c>
      <c r="C360" s="1">
        <v>45301</v>
      </c>
      <c r="D360" t="s">
        <v>3251</v>
      </c>
      <c r="E360" t="s">
        <v>3252</v>
      </c>
      <c r="F360" t="s">
        <v>690</v>
      </c>
      <c r="G360" t="s">
        <v>2513</v>
      </c>
      <c r="H360" t="s">
        <v>3253</v>
      </c>
      <c r="I360" t="s">
        <v>3254</v>
      </c>
      <c r="J360" t="s">
        <v>3255</v>
      </c>
      <c r="K360" t="s">
        <v>3255</v>
      </c>
      <c r="L360" t="s">
        <v>3256</v>
      </c>
      <c r="M360" t="s">
        <v>29</v>
      </c>
      <c r="N360" t="s">
        <v>45</v>
      </c>
      <c r="O360" t="s">
        <v>3257</v>
      </c>
      <c r="P360" t="s">
        <v>3258</v>
      </c>
      <c r="Q360" t="s">
        <v>33</v>
      </c>
      <c r="R360" t="s">
        <v>34</v>
      </c>
      <c r="S360" s="2" t="s">
        <v>3259</v>
      </c>
      <c r="T360" t="s">
        <v>49</v>
      </c>
    </row>
    <row r="361" spans="1:20" x14ac:dyDescent="0.35">
      <c r="A361" t="s">
        <v>2492</v>
      </c>
      <c r="B361">
        <v>5</v>
      </c>
      <c r="C361" s="1">
        <v>45333</v>
      </c>
      <c r="D361" t="s">
        <v>2377</v>
      </c>
      <c r="E361" t="s">
        <v>3260</v>
      </c>
      <c r="F361" t="s">
        <v>39</v>
      </c>
      <c r="G361" t="s">
        <v>2513</v>
      </c>
      <c r="H361" t="s">
        <v>3261</v>
      </c>
      <c r="I361" t="s">
        <v>3262</v>
      </c>
      <c r="J361" t="s">
        <v>3263</v>
      </c>
      <c r="K361" t="s">
        <v>3263</v>
      </c>
      <c r="L361" t="s">
        <v>3264</v>
      </c>
      <c r="M361" t="s">
        <v>29</v>
      </c>
      <c r="N361" t="s">
        <v>30</v>
      </c>
      <c r="O361" t="s">
        <v>3265</v>
      </c>
      <c r="P361" t="s">
        <v>3266</v>
      </c>
      <c r="Q361" t="s">
        <v>33</v>
      </c>
      <c r="R361" t="s">
        <v>34</v>
      </c>
      <c r="S361" s="2" t="s">
        <v>3267</v>
      </c>
      <c r="T361" t="s">
        <v>36</v>
      </c>
    </row>
    <row r="362" spans="1:20" x14ac:dyDescent="0.35">
      <c r="A362" t="s">
        <v>2492</v>
      </c>
      <c r="B362">
        <v>5</v>
      </c>
      <c r="C362" s="1">
        <v>45331</v>
      </c>
      <c r="D362" t="s">
        <v>483</v>
      </c>
      <c r="E362" t="s">
        <v>2522</v>
      </c>
      <c r="F362" t="s">
        <v>39</v>
      </c>
      <c r="G362" t="s">
        <v>2819</v>
      </c>
      <c r="H362" t="s">
        <v>3268</v>
      </c>
      <c r="I362" t="s">
        <v>3269</v>
      </c>
      <c r="J362" t="s">
        <v>3270</v>
      </c>
      <c r="K362" t="s">
        <v>3270</v>
      </c>
      <c r="L362" t="s">
        <v>3271</v>
      </c>
      <c r="M362" t="s">
        <v>29</v>
      </c>
      <c r="N362" t="s">
        <v>30</v>
      </c>
      <c r="O362" t="s">
        <v>3272</v>
      </c>
      <c r="P362" t="s">
        <v>3273</v>
      </c>
      <c r="Q362" t="s">
        <v>33</v>
      </c>
      <c r="R362" t="s">
        <v>34</v>
      </c>
      <c r="S362" s="2" t="s">
        <v>3274</v>
      </c>
      <c r="T362" t="s">
        <v>36</v>
      </c>
    </row>
    <row r="363" spans="1:20" x14ac:dyDescent="0.35">
      <c r="A363" t="s">
        <v>2492</v>
      </c>
      <c r="B363">
        <v>5</v>
      </c>
      <c r="C363" s="1">
        <v>45331</v>
      </c>
      <c r="D363" t="s">
        <v>1451</v>
      </c>
      <c r="E363" t="s">
        <v>3275</v>
      </c>
      <c r="F363" t="s">
        <v>39</v>
      </c>
      <c r="H363" t="s">
        <v>3276</v>
      </c>
      <c r="I363" t="s">
        <v>3277</v>
      </c>
      <c r="J363" t="s">
        <v>3278</v>
      </c>
      <c r="K363" t="s">
        <v>3278</v>
      </c>
      <c r="L363" t="s">
        <v>3278</v>
      </c>
      <c r="M363" t="s">
        <v>29</v>
      </c>
      <c r="N363" t="s">
        <v>45</v>
      </c>
      <c r="O363" t="s">
        <v>3279</v>
      </c>
      <c r="P363" t="s">
        <v>3280</v>
      </c>
      <c r="Q363" t="s">
        <v>33</v>
      </c>
      <c r="R363" t="s">
        <v>34</v>
      </c>
      <c r="S363" s="2" t="s">
        <v>3281</v>
      </c>
      <c r="T363" t="s">
        <v>49</v>
      </c>
    </row>
    <row r="364" spans="1:20" x14ac:dyDescent="0.35">
      <c r="A364" t="s">
        <v>2492</v>
      </c>
      <c r="B364">
        <v>5</v>
      </c>
      <c r="C364" s="1">
        <v>45328</v>
      </c>
      <c r="D364" t="s">
        <v>3282</v>
      </c>
      <c r="E364" t="s">
        <v>3283</v>
      </c>
      <c r="F364" t="s">
        <v>23</v>
      </c>
      <c r="G364" t="s">
        <v>2513</v>
      </c>
      <c r="H364" s="3" t="s">
        <v>3284</v>
      </c>
      <c r="I364" s="3" t="s">
        <v>3285</v>
      </c>
      <c r="J364" s="3" t="s">
        <v>3286</v>
      </c>
      <c r="K364" t="s">
        <v>3287</v>
      </c>
      <c r="L364" t="s">
        <v>3288</v>
      </c>
      <c r="M364" t="s">
        <v>29</v>
      </c>
      <c r="N364" t="s">
        <v>45</v>
      </c>
      <c r="O364" t="s">
        <v>3289</v>
      </c>
      <c r="P364" t="s">
        <v>3290</v>
      </c>
      <c r="Q364" t="s">
        <v>33</v>
      </c>
      <c r="R364" t="s">
        <v>34</v>
      </c>
      <c r="S364" s="2" t="s">
        <v>3291</v>
      </c>
      <c r="T364" t="s">
        <v>49</v>
      </c>
    </row>
    <row r="365" spans="1:20" x14ac:dyDescent="0.35">
      <c r="A365" t="s">
        <v>2492</v>
      </c>
      <c r="B365">
        <v>5</v>
      </c>
      <c r="C365" s="1">
        <v>45332</v>
      </c>
      <c r="D365" t="s">
        <v>1451</v>
      </c>
      <c r="E365" t="s">
        <v>3292</v>
      </c>
      <c r="F365" t="s">
        <v>123</v>
      </c>
      <c r="H365" t="s">
        <v>3293</v>
      </c>
      <c r="I365" t="s">
        <v>3294</v>
      </c>
      <c r="J365" t="s">
        <v>3295</v>
      </c>
      <c r="K365" t="s">
        <v>3295</v>
      </c>
      <c r="L365" t="s">
        <v>3295</v>
      </c>
      <c r="M365" t="s">
        <v>29</v>
      </c>
      <c r="N365" t="s">
        <v>30</v>
      </c>
      <c r="O365" t="s">
        <v>3296</v>
      </c>
      <c r="P365" t="s">
        <v>3297</v>
      </c>
      <c r="Q365" t="s">
        <v>33</v>
      </c>
      <c r="R365" t="s">
        <v>34</v>
      </c>
      <c r="S365" s="2" t="s">
        <v>3298</v>
      </c>
      <c r="T365" t="s">
        <v>36</v>
      </c>
    </row>
    <row r="366" spans="1:20" x14ac:dyDescent="0.35">
      <c r="A366" t="s">
        <v>3299</v>
      </c>
      <c r="B366">
        <v>5</v>
      </c>
      <c r="C366" s="1">
        <v>45266</v>
      </c>
      <c r="D366" t="s">
        <v>1840</v>
      </c>
      <c r="E366" t="s">
        <v>3300</v>
      </c>
      <c r="F366" t="s">
        <v>39</v>
      </c>
      <c r="G366" t="s">
        <v>1636</v>
      </c>
      <c r="H366" t="s">
        <v>3301</v>
      </c>
      <c r="I366" t="s">
        <v>3302</v>
      </c>
      <c r="J366" t="s">
        <v>3303</v>
      </c>
      <c r="K366" t="s">
        <v>3303</v>
      </c>
      <c r="L366" t="s">
        <v>3303</v>
      </c>
      <c r="M366" t="s">
        <v>29</v>
      </c>
      <c r="N366" t="s">
        <v>45</v>
      </c>
      <c r="O366" t="s">
        <v>3304</v>
      </c>
      <c r="P366" t="s">
        <v>3305</v>
      </c>
      <c r="Q366" t="s">
        <v>33</v>
      </c>
      <c r="R366" t="s">
        <v>34</v>
      </c>
      <c r="S366" s="2" t="s">
        <v>3306</v>
      </c>
      <c r="T366" t="s">
        <v>49</v>
      </c>
    </row>
    <row r="367" spans="1:20" x14ac:dyDescent="0.35">
      <c r="A367" t="s">
        <v>3299</v>
      </c>
      <c r="B367">
        <v>2</v>
      </c>
      <c r="C367" s="1">
        <v>45321</v>
      </c>
      <c r="D367" t="s">
        <v>3307</v>
      </c>
      <c r="E367" t="s">
        <v>3308</v>
      </c>
      <c r="F367" t="s">
        <v>63</v>
      </c>
      <c r="G367" t="s">
        <v>3309</v>
      </c>
      <c r="H367" t="s">
        <v>3310</v>
      </c>
      <c r="I367" t="s">
        <v>3311</v>
      </c>
      <c r="J367" t="s">
        <v>3312</v>
      </c>
      <c r="K367" t="s">
        <v>3312</v>
      </c>
      <c r="L367" t="s">
        <v>3313</v>
      </c>
      <c r="M367" t="s">
        <v>29</v>
      </c>
      <c r="N367" t="s">
        <v>264</v>
      </c>
      <c r="O367" t="s">
        <v>3314</v>
      </c>
      <c r="P367" t="s">
        <v>3315</v>
      </c>
      <c r="Q367" t="s">
        <v>33</v>
      </c>
      <c r="R367" t="s">
        <v>34</v>
      </c>
      <c r="S367" s="2" t="s">
        <v>3316</v>
      </c>
      <c r="T367" t="s">
        <v>268</v>
      </c>
    </row>
    <row r="368" spans="1:20" x14ac:dyDescent="0.35">
      <c r="A368" t="s">
        <v>3299</v>
      </c>
      <c r="B368">
        <v>2</v>
      </c>
      <c r="C368" s="1">
        <v>45321</v>
      </c>
      <c r="D368" t="s">
        <v>3317</v>
      </c>
      <c r="E368" t="s">
        <v>3275</v>
      </c>
      <c r="F368" t="s">
        <v>754</v>
      </c>
      <c r="G368" t="s">
        <v>1636</v>
      </c>
      <c r="H368" t="s">
        <v>3318</v>
      </c>
      <c r="I368" t="s">
        <v>3319</v>
      </c>
      <c r="J368" t="s">
        <v>3320</v>
      </c>
      <c r="K368" t="s">
        <v>3320</v>
      </c>
      <c r="L368" t="s">
        <v>3321</v>
      </c>
      <c r="M368" t="s">
        <v>29</v>
      </c>
      <c r="N368" t="s">
        <v>30</v>
      </c>
      <c r="O368" t="s">
        <v>3322</v>
      </c>
      <c r="P368" t="s">
        <v>3323</v>
      </c>
      <c r="Q368" t="s">
        <v>33</v>
      </c>
      <c r="R368" t="s">
        <v>34</v>
      </c>
      <c r="S368" s="2" t="s">
        <v>3324</v>
      </c>
      <c r="T368" t="s">
        <v>36</v>
      </c>
    </row>
    <row r="369" spans="1:20" x14ac:dyDescent="0.35">
      <c r="A369" t="s">
        <v>3299</v>
      </c>
      <c r="B369">
        <v>1</v>
      </c>
      <c r="C369" s="1">
        <v>45324</v>
      </c>
      <c r="D369" t="s">
        <v>3325</v>
      </c>
      <c r="E369" t="s">
        <v>3326</v>
      </c>
      <c r="F369" t="s">
        <v>73</v>
      </c>
      <c r="H369" t="s">
        <v>3327</v>
      </c>
      <c r="I369" t="s">
        <v>3328</v>
      </c>
      <c r="J369" t="s">
        <v>3329</v>
      </c>
      <c r="K369" t="s">
        <v>3329</v>
      </c>
      <c r="L369" t="s">
        <v>3330</v>
      </c>
      <c r="M369" t="s">
        <v>29</v>
      </c>
      <c r="N369" t="s">
        <v>264</v>
      </c>
      <c r="O369" t="s">
        <v>3331</v>
      </c>
      <c r="P369" t="s">
        <v>3332</v>
      </c>
      <c r="Q369" t="s">
        <v>33</v>
      </c>
      <c r="R369" t="s">
        <v>34</v>
      </c>
      <c r="S369" s="2" t="s">
        <v>3333</v>
      </c>
      <c r="T369" t="s">
        <v>268</v>
      </c>
    </row>
    <row r="370" spans="1:20" x14ac:dyDescent="0.35">
      <c r="A370" t="s">
        <v>3299</v>
      </c>
      <c r="B370">
        <v>2</v>
      </c>
      <c r="C370" s="1">
        <v>45325</v>
      </c>
      <c r="D370" t="s">
        <v>3334</v>
      </c>
      <c r="E370" t="s">
        <v>1180</v>
      </c>
      <c r="F370" t="s">
        <v>63</v>
      </c>
      <c r="G370" t="s">
        <v>2001</v>
      </c>
      <c r="H370" s="3" t="s">
        <v>3335</v>
      </c>
      <c r="I370" t="s">
        <v>3336</v>
      </c>
      <c r="J370" s="3" t="s">
        <v>3337</v>
      </c>
      <c r="K370" t="s">
        <v>3338</v>
      </c>
      <c r="L370" t="s">
        <v>3339</v>
      </c>
      <c r="M370" t="s">
        <v>29</v>
      </c>
      <c r="N370" t="s">
        <v>45</v>
      </c>
      <c r="O370" t="s">
        <v>3340</v>
      </c>
      <c r="P370" t="s">
        <v>3341</v>
      </c>
      <c r="Q370" t="s">
        <v>33</v>
      </c>
      <c r="R370" t="s">
        <v>34</v>
      </c>
      <c r="S370" s="2" t="s">
        <v>3342</v>
      </c>
      <c r="T370" t="s">
        <v>49</v>
      </c>
    </row>
    <row r="371" spans="1:20" x14ac:dyDescent="0.35">
      <c r="A371" t="s">
        <v>3299</v>
      </c>
      <c r="B371">
        <v>2</v>
      </c>
      <c r="C371" s="1">
        <v>45329</v>
      </c>
      <c r="D371" t="s">
        <v>3343</v>
      </c>
      <c r="E371" t="s">
        <v>1381</v>
      </c>
      <c r="F371" t="s">
        <v>63</v>
      </c>
      <c r="G371" t="s">
        <v>2582</v>
      </c>
      <c r="H371" t="e">
        <v>#NAME?</v>
      </c>
      <c r="I371" s="3" t="s">
        <v>3344</v>
      </c>
      <c r="J371" s="3" t="s">
        <v>3345</v>
      </c>
      <c r="K371" t="s">
        <v>3346</v>
      </c>
      <c r="L371" t="s">
        <v>3347</v>
      </c>
      <c r="M371" t="s">
        <v>29</v>
      </c>
      <c r="N371" t="s">
        <v>30</v>
      </c>
      <c r="O371" t="s">
        <v>3348</v>
      </c>
      <c r="P371" t="s">
        <v>3349</v>
      </c>
      <c r="Q371" t="s">
        <v>33</v>
      </c>
      <c r="R371" t="s">
        <v>34</v>
      </c>
      <c r="S371" s="2" t="s">
        <v>3048</v>
      </c>
      <c r="T371" t="s">
        <v>36</v>
      </c>
    </row>
    <row r="372" spans="1:20" x14ac:dyDescent="0.35">
      <c r="A372" t="s">
        <v>3299</v>
      </c>
      <c r="B372">
        <v>1</v>
      </c>
      <c r="C372" s="1">
        <v>45342</v>
      </c>
      <c r="D372" t="s">
        <v>3350</v>
      </c>
      <c r="E372" t="s">
        <v>3351</v>
      </c>
      <c r="F372" t="s">
        <v>123</v>
      </c>
      <c r="G372" t="s">
        <v>3352</v>
      </c>
      <c r="H372" t="s">
        <v>3353</v>
      </c>
      <c r="I372" s="3" t="s">
        <v>3354</v>
      </c>
      <c r="J372" s="3" t="s">
        <v>3355</v>
      </c>
      <c r="K372" t="s">
        <v>3356</v>
      </c>
      <c r="L372" t="s">
        <v>3357</v>
      </c>
      <c r="M372" t="s">
        <v>29</v>
      </c>
      <c r="N372" t="s">
        <v>264</v>
      </c>
      <c r="O372" t="s">
        <v>3358</v>
      </c>
      <c r="P372" t="s">
        <v>3359</v>
      </c>
      <c r="Q372" t="s">
        <v>33</v>
      </c>
      <c r="R372" t="s">
        <v>34</v>
      </c>
      <c r="S372" s="2" t="s">
        <v>3360</v>
      </c>
      <c r="T372" t="s">
        <v>268</v>
      </c>
    </row>
    <row r="373" spans="1:20" x14ac:dyDescent="0.35">
      <c r="A373" t="s">
        <v>3299</v>
      </c>
      <c r="B373">
        <v>4</v>
      </c>
      <c r="C373" s="1">
        <v>45342</v>
      </c>
      <c r="D373" t="s">
        <v>3361</v>
      </c>
      <c r="E373" t="s">
        <v>1218</v>
      </c>
      <c r="F373" t="s">
        <v>123</v>
      </c>
      <c r="G373" t="s">
        <v>1912</v>
      </c>
      <c r="H373" t="s">
        <v>3362</v>
      </c>
      <c r="I373" t="s">
        <v>3363</v>
      </c>
      <c r="J373" t="s">
        <v>3364</v>
      </c>
      <c r="K373" t="s">
        <v>3364</v>
      </c>
      <c r="L373" t="s">
        <v>3364</v>
      </c>
      <c r="M373" t="s">
        <v>29</v>
      </c>
      <c r="N373" t="s">
        <v>45</v>
      </c>
      <c r="O373" t="s">
        <v>3365</v>
      </c>
      <c r="P373" t="s">
        <v>3366</v>
      </c>
      <c r="Q373" t="s">
        <v>33</v>
      </c>
      <c r="R373" t="s">
        <v>34</v>
      </c>
      <c r="S373" s="2" t="s">
        <v>3367</v>
      </c>
      <c r="T373" t="s">
        <v>49</v>
      </c>
    </row>
    <row r="374" spans="1:20" x14ac:dyDescent="0.35">
      <c r="A374" t="s">
        <v>3299</v>
      </c>
      <c r="B374">
        <v>5</v>
      </c>
      <c r="C374" s="1">
        <v>45340</v>
      </c>
      <c r="D374" t="s">
        <v>3368</v>
      </c>
      <c r="E374" t="s">
        <v>3369</v>
      </c>
      <c r="F374" t="s">
        <v>156</v>
      </c>
      <c r="G374" t="s">
        <v>3370</v>
      </c>
      <c r="H374" t="s">
        <v>3371</v>
      </c>
      <c r="I374" t="s">
        <v>3372</v>
      </c>
      <c r="J374" t="s">
        <v>3373</v>
      </c>
      <c r="K374" t="s">
        <v>3373</v>
      </c>
      <c r="L374" t="s">
        <v>3373</v>
      </c>
      <c r="M374" t="s">
        <v>29</v>
      </c>
      <c r="N374" t="s">
        <v>45</v>
      </c>
      <c r="O374" t="s">
        <v>3374</v>
      </c>
      <c r="P374" t="s">
        <v>3375</v>
      </c>
      <c r="Q374" t="s">
        <v>33</v>
      </c>
      <c r="R374" t="s">
        <v>34</v>
      </c>
      <c r="S374" s="2" t="s">
        <v>3376</v>
      </c>
      <c r="T374" t="s">
        <v>49</v>
      </c>
    </row>
    <row r="375" spans="1:20" x14ac:dyDescent="0.35">
      <c r="A375" t="s">
        <v>3299</v>
      </c>
      <c r="B375">
        <v>5</v>
      </c>
      <c r="C375" s="1">
        <v>45321</v>
      </c>
      <c r="D375" t="s">
        <v>3377</v>
      </c>
      <c r="E375" t="s">
        <v>3378</v>
      </c>
      <c r="F375" t="s">
        <v>39</v>
      </c>
      <c r="H375" t="s">
        <v>3379</v>
      </c>
      <c r="I375" t="s">
        <v>3380</v>
      </c>
      <c r="J375" t="s">
        <v>3381</v>
      </c>
      <c r="K375" t="s">
        <v>3381</v>
      </c>
      <c r="L375" t="s">
        <v>3382</v>
      </c>
      <c r="M375" t="s">
        <v>29</v>
      </c>
      <c r="N375" t="s">
        <v>45</v>
      </c>
      <c r="O375" t="s">
        <v>3383</v>
      </c>
      <c r="P375" t="s">
        <v>3384</v>
      </c>
      <c r="Q375" t="s">
        <v>33</v>
      </c>
      <c r="R375" t="s">
        <v>34</v>
      </c>
      <c r="S375" s="2" t="s">
        <v>3385</v>
      </c>
      <c r="T375" t="s">
        <v>49</v>
      </c>
    </row>
    <row r="376" spans="1:20" x14ac:dyDescent="0.35">
      <c r="A376" t="s">
        <v>3299</v>
      </c>
      <c r="B376">
        <v>2</v>
      </c>
      <c r="C376" s="1">
        <v>45326</v>
      </c>
      <c r="D376" t="s">
        <v>3386</v>
      </c>
      <c r="E376" t="s">
        <v>3387</v>
      </c>
      <c r="F376" t="s">
        <v>123</v>
      </c>
      <c r="G376" t="s">
        <v>3388</v>
      </c>
      <c r="H376" s="3" t="s">
        <v>3389</v>
      </c>
      <c r="I376" s="3" t="s">
        <v>3390</v>
      </c>
      <c r="J376" s="3" t="s">
        <v>3391</v>
      </c>
      <c r="K376" t="s">
        <v>3392</v>
      </c>
      <c r="L376" t="s">
        <v>3393</v>
      </c>
      <c r="M376" t="s">
        <v>29</v>
      </c>
      <c r="N376" t="s">
        <v>45</v>
      </c>
      <c r="O376" t="s">
        <v>3394</v>
      </c>
      <c r="P376" t="s">
        <v>3395</v>
      </c>
      <c r="Q376" t="s">
        <v>33</v>
      </c>
      <c r="R376" t="s">
        <v>34</v>
      </c>
      <c r="S376" s="2" t="s">
        <v>3396</v>
      </c>
      <c r="T376" t="s">
        <v>49</v>
      </c>
    </row>
    <row r="377" spans="1:20" x14ac:dyDescent="0.35">
      <c r="A377" t="s">
        <v>3299</v>
      </c>
      <c r="B377">
        <v>4</v>
      </c>
      <c r="C377" s="1">
        <v>45334</v>
      </c>
      <c r="D377" t="s">
        <v>3397</v>
      </c>
      <c r="E377" t="s">
        <v>3398</v>
      </c>
      <c r="F377" t="s">
        <v>754</v>
      </c>
      <c r="G377" t="s">
        <v>3399</v>
      </c>
      <c r="H377" t="s">
        <v>3400</v>
      </c>
      <c r="I377" t="s">
        <v>3401</v>
      </c>
      <c r="J377" t="s">
        <v>3402</v>
      </c>
      <c r="K377" t="s">
        <v>3402</v>
      </c>
      <c r="L377" t="s">
        <v>3402</v>
      </c>
      <c r="M377" t="s">
        <v>29</v>
      </c>
      <c r="N377" t="s">
        <v>45</v>
      </c>
      <c r="O377" t="s">
        <v>3403</v>
      </c>
      <c r="P377" t="s">
        <v>3404</v>
      </c>
      <c r="Q377" t="s">
        <v>33</v>
      </c>
      <c r="R377" t="s">
        <v>34</v>
      </c>
      <c r="S377" s="2" t="s">
        <v>3405</v>
      </c>
      <c r="T377" t="s">
        <v>49</v>
      </c>
    </row>
    <row r="378" spans="1:20" x14ac:dyDescent="0.35">
      <c r="A378" t="s">
        <v>3299</v>
      </c>
      <c r="B378">
        <v>2</v>
      </c>
      <c r="C378" s="1">
        <v>45329</v>
      </c>
      <c r="D378" t="s">
        <v>3406</v>
      </c>
      <c r="E378" t="s">
        <v>1180</v>
      </c>
      <c r="F378" t="s">
        <v>63</v>
      </c>
      <c r="H378" t="s">
        <v>3407</v>
      </c>
      <c r="I378" s="3" t="s">
        <v>3408</v>
      </c>
      <c r="J378" s="3" t="s">
        <v>3409</v>
      </c>
      <c r="K378" t="s">
        <v>3410</v>
      </c>
      <c r="L378" t="s">
        <v>3411</v>
      </c>
      <c r="M378" t="s">
        <v>29</v>
      </c>
      <c r="N378" t="s">
        <v>45</v>
      </c>
      <c r="O378" t="s">
        <v>3412</v>
      </c>
      <c r="P378" t="s">
        <v>3413</v>
      </c>
      <c r="Q378" t="s">
        <v>33</v>
      </c>
      <c r="R378" t="s">
        <v>34</v>
      </c>
      <c r="S378" s="2" t="s">
        <v>3414</v>
      </c>
      <c r="T378" t="s">
        <v>49</v>
      </c>
    </row>
    <row r="379" spans="1:20" x14ac:dyDescent="0.35">
      <c r="A379" t="s">
        <v>3299</v>
      </c>
      <c r="B379">
        <v>2</v>
      </c>
      <c r="C379" s="1">
        <v>45313</v>
      </c>
      <c r="D379" t="s">
        <v>3415</v>
      </c>
      <c r="E379" t="s">
        <v>3308</v>
      </c>
      <c r="F379" t="s">
        <v>123</v>
      </c>
      <c r="G379" t="s">
        <v>1144</v>
      </c>
      <c r="H379" t="s">
        <v>3416</v>
      </c>
      <c r="I379" t="s">
        <v>3417</v>
      </c>
      <c r="J379" t="s">
        <v>3418</v>
      </c>
      <c r="K379" t="s">
        <v>3418</v>
      </c>
      <c r="L379" t="s">
        <v>3419</v>
      </c>
      <c r="M379" t="s">
        <v>29</v>
      </c>
      <c r="N379" t="s">
        <v>30</v>
      </c>
      <c r="O379" t="s">
        <v>3420</v>
      </c>
      <c r="P379" t="s">
        <v>3421</v>
      </c>
      <c r="Q379" t="s">
        <v>33</v>
      </c>
      <c r="R379" t="s">
        <v>34</v>
      </c>
      <c r="S379" s="2" t="s">
        <v>3422</v>
      </c>
      <c r="T379" t="s">
        <v>36</v>
      </c>
    </row>
    <row r="380" spans="1:20" x14ac:dyDescent="0.35">
      <c r="A380" t="s">
        <v>3299</v>
      </c>
      <c r="B380">
        <v>5</v>
      </c>
      <c r="C380" s="1">
        <v>45324</v>
      </c>
      <c r="D380" t="s">
        <v>3423</v>
      </c>
      <c r="E380" t="s">
        <v>3424</v>
      </c>
      <c r="F380" t="s">
        <v>63</v>
      </c>
      <c r="G380" t="s">
        <v>1636</v>
      </c>
      <c r="H380" t="s">
        <v>3425</v>
      </c>
      <c r="I380" t="s">
        <v>3426</v>
      </c>
      <c r="J380" t="s">
        <v>3427</v>
      </c>
      <c r="K380" t="s">
        <v>3427</v>
      </c>
      <c r="L380" t="s">
        <v>3428</v>
      </c>
      <c r="M380" t="s">
        <v>29</v>
      </c>
      <c r="N380" t="s">
        <v>30</v>
      </c>
      <c r="O380" t="s">
        <v>3429</v>
      </c>
      <c r="P380" t="s">
        <v>3430</v>
      </c>
      <c r="Q380" t="s">
        <v>33</v>
      </c>
      <c r="R380" t="s">
        <v>34</v>
      </c>
      <c r="S380" s="2" t="s">
        <v>3431</v>
      </c>
      <c r="T380" t="s">
        <v>36</v>
      </c>
    </row>
    <row r="381" spans="1:20" x14ac:dyDescent="0.35">
      <c r="A381" t="s">
        <v>3299</v>
      </c>
      <c r="B381">
        <v>4</v>
      </c>
      <c r="C381" s="1">
        <v>45300</v>
      </c>
      <c r="D381" t="s">
        <v>3432</v>
      </c>
      <c r="E381" t="s">
        <v>3433</v>
      </c>
      <c r="F381" t="s">
        <v>315</v>
      </c>
      <c r="G381" t="s">
        <v>40</v>
      </c>
      <c r="H381" t="s">
        <v>3434</v>
      </c>
      <c r="I381" t="s">
        <v>3435</v>
      </c>
      <c r="J381" t="s">
        <v>3436</v>
      </c>
      <c r="K381" t="s">
        <v>3436</v>
      </c>
      <c r="L381" t="s">
        <v>3437</v>
      </c>
      <c r="M381" t="s">
        <v>29</v>
      </c>
      <c r="N381" t="s">
        <v>45</v>
      </c>
      <c r="O381" t="s">
        <v>3438</v>
      </c>
      <c r="P381" t="s">
        <v>3439</v>
      </c>
      <c r="Q381" t="s">
        <v>33</v>
      </c>
      <c r="R381" t="s">
        <v>34</v>
      </c>
      <c r="S381" s="2" t="s">
        <v>1930</v>
      </c>
      <c r="T381" t="s">
        <v>49</v>
      </c>
    </row>
    <row r="382" spans="1:20" x14ac:dyDescent="0.35">
      <c r="A382" t="s">
        <v>3299</v>
      </c>
      <c r="B382">
        <v>4</v>
      </c>
      <c r="C382" s="1">
        <v>45324</v>
      </c>
      <c r="D382" t="s">
        <v>3440</v>
      </c>
      <c r="E382" t="s">
        <v>3441</v>
      </c>
      <c r="F382" t="s">
        <v>63</v>
      </c>
      <c r="G382" t="s">
        <v>872</v>
      </c>
      <c r="H382" t="s">
        <v>3442</v>
      </c>
      <c r="I382" t="s">
        <v>3443</v>
      </c>
      <c r="J382" t="s">
        <v>3444</v>
      </c>
      <c r="K382" t="s">
        <v>3444</v>
      </c>
      <c r="L382" t="s">
        <v>3445</v>
      </c>
      <c r="M382" t="s">
        <v>29</v>
      </c>
      <c r="N382" t="s">
        <v>30</v>
      </c>
      <c r="O382" t="s">
        <v>3446</v>
      </c>
      <c r="P382" t="s">
        <v>3447</v>
      </c>
      <c r="Q382" t="s">
        <v>33</v>
      </c>
      <c r="R382" t="s">
        <v>34</v>
      </c>
      <c r="S382" s="2" t="s">
        <v>3448</v>
      </c>
      <c r="T382" t="s">
        <v>36</v>
      </c>
    </row>
    <row r="383" spans="1:20" x14ac:dyDescent="0.35">
      <c r="A383" t="s">
        <v>3299</v>
      </c>
      <c r="B383">
        <v>4</v>
      </c>
      <c r="C383" s="1">
        <v>45333</v>
      </c>
      <c r="D383" t="s">
        <v>3449</v>
      </c>
      <c r="E383" t="s">
        <v>3450</v>
      </c>
      <c r="F383" t="s">
        <v>198</v>
      </c>
      <c r="G383" t="s">
        <v>1096</v>
      </c>
      <c r="H383" t="s">
        <v>3451</v>
      </c>
      <c r="I383" t="s">
        <v>3452</v>
      </c>
      <c r="J383" t="s">
        <v>3453</v>
      </c>
      <c r="K383" t="s">
        <v>3453</v>
      </c>
      <c r="L383" t="s">
        <v>3454</v>
      </c>
      <c r="M383" t="s">
        <v>29</v>
      </c>
      <c r="N383" t="s">
        <v>30</v>
      </c>
      <c r="O383" t="s">
        <v>3455</v>
      </c>
      <c r="P383" t="s">
        <v>3456</v>
      </c>
      <c r="Q383" t="s">
        <v>33</v>
      </c>
      <c r="R383" t="s">
        <v>34</v>
      </c>
      <c r="S383" s="2" t="s">
        <v>3457</v>
      </c>
      <c r="T383" t="s">
        <v>36</v>
      </c>
    </row>
    <row r="384" spans="1:20" x14ac:dyDescent="0.35">
      <c r="A384" t="s">
        <v>3299</v>
      </c>
      <c r="B384">
        <v>4</v>
      </c>
      <c r="C384" s="1">
        <v>45325</v>
      </c>
      <c r="D384" t="s">
        <v>3458</v>
      </c>
      <c r="E384" t="s">
        <v>3459</v>
      </c>
      <c r="F384" t="s">
        <v>92</v>
      </c>
      <c r="G384" t="s">
        <v>1636</v>
      </c>
      <c r="H384" t="s">
        <v>3460</v>
      </c>
      <c r="I384" t="s">
        <v>3461</v>
      </c>
      <c r="J384" t="s">
        <v>3462</v>
      </c>
      <c r="K384" t="s">
        <v>3462</v>
      </c>
      <c r="L384" t="s">
        <v>3462</v>
      </c>
      <c r="M384" t="s">
        <v>29</v>
      </c>
      <c r="N384" t="s">
        <v>45</v>
      </c>
      <c r="O384" t="s">
        <v>3463</v>
      </c>
      <c r="P384" t="s">
        <v>3464</v>
      </c>
      <c r="Q384" t="s">
        <v>33</v>
      </c>
      <c r="R384" t="s">
        <v>34</v>
      </c>
      <c r="S384" s="2" t="s">
        <v>2081</v>
      </c>
      <c r="T384" t="s">
        <v>49</v>
      </c>
    </row>
    <row r="385" spans="1:20" x14ac:dyDescent="0.35">
      <c r="A385" t="s">
        <v>3299</v>
      </c>
      <c r="B385">
        <v>4</v>
      </c>
      <c r="C385" s="1">
        <v>45317</v>
      </c>
      <c r="D385" t="s">
        <v>3465</v>
      </c>
      <c r="E385" t="s">
        <v>3466</v>
      </c>
      <c r="F385" t="s">
        <v>134</v>
      </c>
      <c r="G385" t="s">
        <v>1144</v>
      </c>
      <c r="H385" t="s">
        <v>3467</v>
      </c>
      <c r="I385" t="s">
        <v>3468</v>
      </c>
      <c r="J385" t="s">
        <v>3469</v>
      </c>
      <c r="K385" t="s">
        <v>3469</v>
      </c>
      <c r="L385" t="s">
        <v>3469</v>
      </c>
      <c r="M385" t="s">
        <v>29</v>
      </c>
      <c r="N385" t="s">
        <v>45</v>
      </c>
      <c r="O385" t="s">
        <v>3470</v>
      </c>
      <c r="P385" t="s">
        <v>3471</v>
      </c>
      <c r="Q385" t="s">
        <v>33</v>
      </c>
      <c r="R385" t="s">
        <v>34</v>
      </c>
      <c r="S385" s="2" t="s">
        <v>3472</v>
      </c>
      <c r="T385" t="s">
        <v>49</v>
      </c>
    </row>
    <row r="386" spans="1:20" x14ac:dyDescent="0.35">
      <c r="A386" t="s">
        <v>3299</v>
      </c>
      <c r="B386">
        <v>4</v>
      </c>
      <c r="C386" s="1">
        <v>45336</v>
      </c>
      <c r="D386" t="s">
        <v>3473</v>
      </c>
      <c r="E386" t="s">
        <v>3474</v>
      </c>
      <c r="F386" t="s">
        <v>198</v>
      </c>
      <c r="G386" t="s">
        <v>456</v>
      </c>
      <c r="H386" t="s">
        <v>3475</v>
      </c>
      <c r="I386" t="s">
        <v>3476</v>
      </c>
      <c r="J386" t="s">
        <v>3477</v>
      </c>
      <c r="K386" t="s">
        <v>3477</v>
      </c>
      <c r="L386" t="s">
        <v>3478</v>
      </c>
      <c r="M386" t="s">
        <v>29</v>
      </c>
      <c r="N386" t="s">
        <v>30</v>
      </c>
      <c r="O386" t="s">
        <v>3479</v>
      </c>
      <c r="P386" t="s">
        <v>3480</v>
      </c>
      <c r="Q386" t="s">
        <v>33</v>
      </c>
      <c r="R386" t="s">
        <v>34</v>
      </c>
      <c r="S386" s="2" t="s">
        <v>3481</v>
      </c>
      <c r="T386" t="s">
        <v>36</v>
      </c>
    </row>
    <row r="387" spans="1:20" x14ac:dyDescent="0.35">
      <c r="A387" t="s">
        <v>3299</v>
      </c>
      <c r="B387">
        <v>4</v>
      </c>
      <c r="C387" s="1">
        <v>45336</v>
      </c>
      <c r="D387" t="s">
        <v>1451</v>
      </c>
      <c r="E387" t="s">
        <v>455</v>
      </c>
      <c r="F387" t="s">
        <v>63</v>
      </c>
      <c r="H387" t="s">
        <v>3482</v>
      </c>
      <c r="I387" t="s">
        <v>3483</v>
      </c>
      <c r="J387" t="s">
        <v>3484</v>
      </c>
      <c r="K387" t="s">
        <v>3484</v>
      </c>
      <c r="L387" t="s">
        <v>3485</v>
      </c>
      <c r="M387" t="s">
        <v>29</v>
      </c>
      <c r="N387" t="s">
        <v>30</v>
      </c>
      <c r="O387" t="s">
        <v>3486</v>
      </c>
      <c r="P387" t="s">
        <v>3487</v>
      </c>
      <c r="Q387" t="s">
        <v>33</v>
      </c>
      <c r="R387" t="s">
        <v>34</v>
      </c>
      <c r="S387">
        <v>1.04765784740448</v>
      </c>
      <c r="T387" t="s">
        <v>36</v>
      </c>
    </row>
    <row r="388" spans="1:20" x14ac:dyDescent="0.35">
      <c r="A388" t="s">
        <v>3299</v>
      </c>
      <c r="B388">
        <v>2</v>
      </c>
      <c r="C388" s="1">
        <v>45338</v>
      </c>
      <c r="D388" t="s">
        <v>3488</v>
      </c>
      <c r="E388" t="s">
        <v>3489</v>
      </c>
      <c r="F388" t="s">
        <v>315</v>
      </c>
      <c r="G388" t="s">
        <v>456</v>
      </c>
      <c r="H388" t="s">
        <v>3490</v>
      </c>
      <c r="I388" t="s">
        <v>3491</v>
      </c>
      <c r="J388" t="s">
        <v>3492</v>
      </c>
      <c r="K388" t="s">
        <v>3492</v>
      </c>
      <c r="L388" t="s">
        <v>3493</v>
      </c>
      <c r="M388" t="s">
        <v>29</v>
      </c>
      <c r="N388" t="s">
        <v>30</v>
      </c>
      <c r="O388" t="s">
        <v>3494</v>
      </c>
      <c r="P388" t="s">
        <v>3495</v>
      </c>
      <c r="Q388" t="s">
        <v>33</v>
      </c>
      <c r="R388" t="s">
        <v>34</v>
      </c>
      <c r="S388" s="2" t="s">
        <v>3496</v>
      </c>
      <c r="T388" t="s">
        <v>36</v>
      </c>
    </row>
    <row r="389" spans="1:20" x14ac:dyDescent="0.35">
      <c r="A389" t="s">
        <v>3299</v>
      </c>
      <c r="B389">
        <v>3</v>
      </c>
      <c r="C389" s="1">
        <v>45335</v>
      </c>
      <c r="D389" t="s">
        <v>3497</v>
      </c>
      <c r="E389" t="s">
        <v>3498</v>
      </c>
      <c r="F389" t="s">
        <v>134</v>
      </c>
      <c r="H389" t="s">
        <v>3499</v>
      </c>
      <c r="I389" t="s">
        <v>3500</v>
      </c>
      <c r="J389" t="s">
        <v>3501</v>
      </c>
      <c r="K389" t="s">
        <v>3501</v>
      </c>
      <c r="L389" t="s">
        <v>3502</v>
      </c>
      <c r="M389" t="s">
        <v>29</v>
      </c>
      <c r="N389" t="s">
        <v>30</v>
      </c>
      <c r="O389" t="s">
        <v>3503</v>
      </c>
      <c r="P389" t="s">
        <v>3504</v>
      </c>
      <c r="Q389" t="s">
        <v>33</v>
      </c>
      <c r="R389" t="s">
        <v>34</v>
      </c>
      <c r="S389" s="2" t="s">
        <v>3505</v>
      </c>
      <c r="T389" t="s">
        <v>36</v>
      </c>
    </row>
    <row r="390" spans="1:20" x14ac:dyDescent="0.35">
      <c r="A390" t="s">
        <v>3299</v>
      </c>
      <c r="B390">
        <v>4</v>
      </c>
      <c r="C390" s="1">
        <v>45328</v>
      </c>
      <c r="D390" t="s">
        <v>1451</v>
      </c>
      <c r="E390" t="s">
        <v>3506</v>
      </c>
      <c r="F390" t="s">
        <v>134</v>
      </c>
      <c r="G390" t="s">
        <v>3507</v>
      </c>
      <c r="H390" t="s">
        <v>3508</v>
      </c>
      <c r="I390" t="s">
        <v>3509</v>
      </c>
      <c r="J390" t="s">
        <v>3510</v>
      </c>
      <c r="K390" t="s">
        <v>3510</v>
      </c>
      <c r="L390" t="s">
        <v>3510</v>
      </c>
      <c r="M390" t="s">
        <v>29</v>
      </c>
      <c r="N390" t="s">
        <v>30</v>
      </c>
      <c r="O390" t="s">
        <v>3511</v>
      </c>
      <c r="P390" t="s">
        <v>3512</v>
      </c>
      <c r="Q390" t="s">
        <v>33</v>
      </c>
      <c r="R390" t="s">
        <v>34</v>
      </c>
      <c r="S390" s="2" t="s">
        <v>3513</v>
      </c>
      <c r="T390" t="s">
        <v>36</v>
      </c>
    </row>
    <row r="391" spans="1:20" x14ac:dyDescent="0.35">
      <c r="A391" t="s">
        <v>3299</v>
      </c>
      <c r="B391">
        <v>3</v>
      </c>
      <c r="C391" s="1">
        <v>45244</v>
      </c>
      <c r="D391" t="s">
        <v>3514</v>
      </c>
      <c r="E391" t="s">
        <v>3515</v>
      </c>
      <c r="F391" t="s">
        <v>134</v>
      </c>
      <c r="G391" t="s">
        <v>259</v>
      </c>
      <c r="H391" t="s">
        <v>3516</v>
      </c>
      <c r="I391" t="s">
        <v>3517</v>
      </c>
      <c r="J391" t="s">
        <v>3518</v>
      </c>
      <c r="K391" t="s">
        <v>3518</v>
      </c>
      <c r="L391" t="s">
        <v>3519</v>
      </c>
      <c r="M391" t="s">
        <v>29</v>
      </c>
      <c r="N391" t="s">
        <v>30</v>
      </c>
      <c r="O391" t="s">
        <v>3520</v>
      </c>
      <c r="P391" t="s">
        <v>3521</v>
      </c>
      <c r="Q391" t="s">
        <v>33</v>
      </c>
      <c r="R391" t="s">
        <v>34</v>
      </c>
      <c r="S391" s="2" t="s">
        <v>3522</v>
      </c>
      <c r="T391" t="s">
        <v>36</v>
      </c>
    </row>
    <row r="392" spans="1:20" x14ac:dyDescent="0.35">
      <c r="A392" t="s">
        <v>3299</v>
      </c>
      <c r="B392">
        <v>5</v>
      </c>
      <c r="C392" s="1">
        <v>45322</v>
      </c>
      <c r="D392" t="s">
        <v>3523</v>
      </c>
      <c r="E392" t="s">
        <v>791</v>
      </c>
      <c r="F392" t="s">
        <v>123</v>
      </c>
      <c r="H392" t="s">
        <v>3524</v>
      </c>
      <c r="I392" t="s">
        <v>3525</v>
      </c>
      <c r="J392" t="s">
        <v>3526</v>
      </c>
      <c r="K392" t="s">
        <v>3526</v>
      </c>
      <c r="L392" t="s">
        <v>3527</v>
      </c>
      <c r="M392" t="s">
        <v>29</v>
      </c>
      <c r="N392" t="s">
        <v>30</v>
      </c>
      <c r="O392" t="s">
        <v>3528</v>
      </c>
      <c r="P392" t="s">
        <v>3529</v>
      </c>
      <c r="Q392" t="s">
        <v>33</v>
      </c>
      <c r="R392" t="s">
        <v>34</v>
      </c>
      <c r="S392" s="2" t="s">
        <v>3530</v>
      </c>
      <c r="T392" t="s">
        <v>36</v>
      </c>
    </row>
    <row r="393" spans="1:20" x14ac:dyDescent="0.35">
      <c r="A393" t="s">
        <v>3299</v>
      </c>
      <c r="B393">
        <v>5</v>
      </c>
      <c r="C393" s="1">
        <v>45323</v>
      </c>
      <c r="D393" t="s">
        <v>3531</v>
      </c>
      <c r="E393" t="s">
        <v>3532</v>
      </c>
      <c r="F393" t="s">
        <v>198</v>
      </c>
      <c r="H393" s="3" t="s">
        <v>3533</v>
      </c>
      <c r="I393" t="s">
        <v>3534</v>
      </c>
      <c r="J393" s="3" t="s">
        <v>3535</v>
      </c>
      <c r="K393" t="s">
        <v>3536</v>
      </c>
      <c r="L393" t="s">
        <v>3537</v>
      </c>
      <c r="M393" t="s">
        <v>29</v>
      </c>
      <c r="N393" t="s">
        <v>30</v>
      </c>
      <c r="O393" t="s">
        <v>3538</v>
      </c>
      <c r="P393" t="s">
        <v>3539</v>
      </c>
      <c r="Q393" t="s">
        <v>33</v>
      </c>
      <c r="R393" t="s">
        <v>34</v>
      </c>
      <c r="S393" s="2" t="s">
        <v>3540</v>
      </c>
      <c r="T393" t="s">
        <v>36</v>
      </c>
    </row>
    <row r="394" spans="1:20" x14ac:dyDescent="0.35">
      <c r="A394" t="s">
        <v>3299</v>
      </c>
      <c r="B394">
        <v>2</v>
      </c>
      <c r="C394" s="1">
        <v>45317</v>
      </c>
      <c r="D394" t="s">
        <v>3541</v>
      </c>
      <c r="E394" t="s">
        <v>3542</v>
      </c>
      <c r="F394" t="s">
        <v>23</v>
      </c>
      <c r="G394" t="s">
        <v>3543</v>
      </c>
      <c r="H394" s="3" t="s">
        <v>3544</v>
      </c>
      <c r="I394" s="3" t="s">
        <v>3545</v>
      </c>
      <c r="J394" s="3" t="s">
        <v>3546</v>
      </c>
      <c r="K394" t="s">
        <v>3547</v>
      </c>
      <c r="L394" t="s">
        <v>3548</v>
      </c>
      <c r="M394" t="s">
        <v>29</v>
      </c>
      <c r="N394" t="s">
        <v>45</v>
      </c>
      <c r="O394" t="s">
        <v>3549</v>
      </c>
      <c r="P394" t="s">
        <v>3550</v>
      </c>
      <c r="Q394" t="s">
        <v>33</v>
      </c>
      <c r="R394" t="s">
        <v>34</v>
      </c>
      <c r="S394" s="2" t="s">
        <v>3551</v>
      </c>
      <c r="T394" t="s">
        <v>49</v>
      </c>
    </row>
    <row r="395" spans="1:20" x14ac:dyDescent="0.35">
      <c r="A395" t="s">
        <v>3299</v>
      </c>
      <c r="B395">
        <v>4</v>
      </c>
      <c r="C395" s="1">
        <v>45324</v>
      </c>
      <c r="D395" t="s">
        <v>1451</v>
      </c>
      <c r="E395" t="s">
        <v>3369</v>
      </c>
      <c r="F395" t="s">
        <v>994</v>
      </c>
      <c r="G395" t="s">
        <v>3552</v>
      </c>
      <c r="H395" t="s">
        <v>3553</v>
      </c>
      <c r="I395" t="s">
        <v>3554</v>
      </c>
      <c r="J395" t="s">
        <v>3555</v>
      </c>
      <c r="K395" t="s">
        <v>3555</v>
      </c>
      <c r="L395" t="s">
        <v>3556</v>
      </c>
      <c r="M395" t="s">
        <v>29</v>
      </c>
      <c r="N395" t="s">
        <v>30</v>
      </c>
      <c r="O395" t="s">
        <v>3557</v>
      </c>
      <c r="P395" t="s">
        <v>3558</v>
      </c>
      <c r="Q395" t="s">
        <v>33</v>
      </c>
      <c r="R395" t="s">
        <v>34</v>
      </c>
      <c r="S395" s="2" t="s">
        <v>3559</v>
      </c>
      <c r="T395" t="s">
        <v>36</v>
      </c>
    </row>
    <row r="396" spans="1:20" x14ac:dyDescent="0.35">
      <c r="A396" t="s">
        <v>3299</v>
      </c>
      <c r="B396">
        <v>5</v>
      </c>
      <c r="C396" s="1">
        <v>45325</v>
      </c>
      <c r="D396" t="s">
        <v>2440</v>
      </c>
      <c r="E396" t="s">
        <v>3560</v>
      </c>
      <c r="F396" t="s">
        <v>198</v>
      </c>
      <c r="H396" t="s">
        <v>3561</v>
      </c>
      <c r="I396" t="s">
        <v>3562</v>
      </c>
      <c r="J396" t="s">
        <v>3563</v>
      </c>
      <c r="K396" t="s">
        <v>3563</v>
      </c>
      <c r="L396" t="s">
        <v>3563</v>
      </c>
      <c r="M396" t="s">
        <v>29</v>
      </c>
      <c r="N396" t="s">
        <v>45</v>
      </c>
      <c r="O396" t="s">
        <v>3564</v>
      </c>
      <c r="P396" t="s">
        <v>3565</v>
      </c>
      <c r="Q396" t="s">
        <v>33</v>
      </c>
      <c r="R396" t="s">
        <v>34</v>
      </c>
      <c r="S396" s="2" t="s">
        <v>3566</v>
      </c>
      <c r="T396" t="s">
        <v>49</v>
      </c>
    </row>
    <row r="397" spans="1:20" x14ac:dyDescent="0.35">
      <c r="A397" t="s">
        <v>3299</v>
      </c>
      <c r="B397">
        <v>4</v>
      </c>
      <c r="C397" s="1">
        <v>45320</v>
      </c>
      <c r="D397" t="s">
        <v>3567</v>
      </c>
      <c r="E397" t="s">
        <v>3568</v>
      </c>
      <c r="F397" t="s">
        <v>63</v>
      </c>
      <c r="H397" t="s">
        <v>3569</v>
      </c>
      <c r="I397" t="s">
        <v>3570</v>
      </c>
      <c r="J397" t="s">
        <v>3571</v>
      </c>
      <c r="K397" t="s">
        <v>3571</v>
      </c>
      <c r="L397" t="s">
        <v>3571</v>
      </c>
      <c r="M397" t="s">
        <v>29</v>
      </c>
      <c r="N397" t="s">
        <v>45</v>
      </c>
      <c r="O397" t="s">
        <v>3572</v>
      </c>
      <c r="P397" t="s">
        <v>3573</v>
      </c>
      <c r="Q397" t="s">
        <v>33</v>
      </c>
      <c r="R397" t="s">
        <v>34</v>
      </c>
      <c r="S397" s="2" t="s">
        <v>3574</v>
      </c>
      <c r="T397" t="s">
        <v>49</v>
      </c>
    </row>
    <row r="398" spans="1:20" x14ac:dyDescent="0.35">
      <c r="A398" t="s">
        <v>3299</v>
      </c>
      <c r="B398">
        <v>4</v>
      </c>
      <c r="C398" s="1">
        <v>45323</v>
      </c>
      <c r="D398" t="s">
        <v>3575</v>
      </c>
      <c r="E398" t="s">
        <v>3433</v>
      </c>
      <c r="F398" t="s">
        <v>39</v>
      </c>
      <c r="G398" t="s">
        <v>3576</v>
      </c>
      <c r="H398" t="s">
        <v>3577</v>
      </c>
      <c r="I398" t="s">
        <v>3578</v>
      </c>
      <c r="J398" t="s">
        <v>3579</v>
      </c>
      <c r="K398" t="s">
        <v>3579</v>
      </c>
      <c r="L398" t="s">
        <v>3579</v>
      </c>
      <c r="M398" t="s">
        <v>29</v>
      </c>
      <c r="N398" t="s">
        <v>30</v>
      </c>
      <c r="O398" t="s">
        <v>3580</v>
      </c>
      <c r="P398" t="s">
        <v>3581</v>
      </c>
      <c r="Q398" t="s">
        <v>33</v>
      </c>
      <c r="R398" t="s">
        <v>34</v>
      </c>
      <c r="S398" s="2" t="s">
        <v>3582</v>
      </c>
      <c r="T398" t="s">
        <v>36</v>
      </c>
    </row>
    <row r="399" spans="1:20" x14ac:dyDescent="0.35">
      <c r="A399" t="s">
        <v>3299</v>
      </c>
      <c r="B399">
        <v>5</v>
      </c>
      <c r="C399" s="1">
        <v>45323</v>
      </c>
      <c r="D399" t="s">
        <v>3583</v>
      </c>
      <c r="E399" t="s">
        <v>3584</v>
      </c>
      <c r="F399" t="s">
        <v>198</v>
      </c>
      <c r="H399" t="s">
        <v>3585</v>
      </c>
      <c r="I399" t="s">
        <v>3586</v>
      </c>
      <c r="J399" t="s">
        <v>3587</v>
      </c>
      <c r="K399" t="s">
        <v>3587</v>
      </c>
      <c r="L399" t="s">
        <v>3588</v>
      </c>
      <c r="M399" t="s">
        <v>29</v>
      </c>
      <c r="N399" t="s">
        <v>30</v>
      </c>
      <c r="O399" t="s">
        <v>3589</v>
      </c>
      <c r="P399" t="s">
        <v>3590</v>
      </c>
      <c r="Q399" t="s">
        <v>33</v>
      </c>
      <c r="R399" t="s">
        <v>34</v>
      </c>
      <c r="S399" s="2" t="s">
        <v>3591</v>
      </c>
      <c r="T399" t="s">
        <v>36</v>
      </c>
    </row>
    <row r="400" spans="1:20" x14ac:dyDescent="0.35">
      <c r="A400" t="s">
        <v>3299</v>
      </c>
      <c r="B400">
        <v>4</v>
      </c>
      <c r="C400" s="1">
        <v>45329</v>
      </c>
      <c r="D400" t="s">
        <v>1451</v>
      </c>
      <c r="E400" t="s">
        <v>3592</v>
      </c>
      <c r="F400" t="s">
        <v>198</v>
      </c>
      <c r="G400" t="s">
        <v>327</v>
      </c>
      <c r="H400" t="s">
        <v>3593</v>
      </c>
      <c r="I400" t="s">
        <v>3594</v>
      </c>
      <c r="J400" t="s">
        <v>3595</v>
      </c>
      <c r="K400" t="s">
        <v>3595</v>
      </c>
      <c r="L400" t="s">
        <v>3595</v>
      </c>
      <c r="M400" t="s">
        <v>29</v>
      </c>
      <c r="N400" t="s">
        <v>45</v>
      </c>
      <c r="O400" t="s">
        <v>3596</v>
      </c>
      <c r="P400" t="s">
        <v>3597</v>
      </c>
      <c r="Q400" t="s">
        <v>33</v>
      </c>
      <c r="R400" t="s">
        <v>34</v>
      </c>
      <c r="S400" s="2" t="s">
        <v>3598</v>
      </c>
      <c r="T400" t="s">
        <v>49</v>
      </c>
    </row>
    <row r="401" spans="1:20" x14ac:dyDescent="0.35">
      <c r="A401" t="s">
        <v>3299</v>
      </c>
      <c r="B401">
        <v>3</v>
      </c>
      <c r="C401" s="1">
        <v>45315</v>
      </c>
      <c r="D401" t="s">
        <v>3599</v>
      </c>
      <c r="E401" t="s">
        <v>3600</v>
      </c>
      <c r="F401" t="s">
        <v>39</v>
      </c>
      <c r="H401" s="3" t="s">
        <v>3601</v>
      </c>
      <c r="I401" t="e">
        <v>#NAME?</v>
      </c>
      <c r="J401" s="3" t="s">
        <v>3602</v>
      </c>
      <c r="K401" t="s">
        <v>3603</v>
      </c>
      <c r="L401" t="s">
        <v>3604</v>
      </c>
      <c r="M401" t="s">
        <v>29</v>
      </c>
      <c r="N401" t="s">
        <v>30</v>
      </c>
      <c r="O401" t="s">
        <v>3605</v>
      </c>
      <c r="P401" t="s">
        <v>3606</v>
      </c>
      <c r="Q401" t="s">
        <v>33</v>
      </c>
      <c r="R401" t="s">
        <v>34</v>
      </c>
      <c r="S401" s="2" t="s">
        <v>3607</v>
      </c>
      <c r="T401" t="s">
        <v>36</v>
      </c>
    </row>
    <row r="402" spans="1:20" x14ac:dyDescent="0.35">
      <c r="A402" t="s">
        <v>3299</v>
      </c>
      <c r="B402">
        <v>3</v>
      </c>
      <c r="C402" s="1">
        <v>45338</v>
      </c>
      <c r="D402" t="s">
        <v>3608</v>
      </c>
      <c r="E402" t="s">
        <v>1218</v>
      </c>
      <c r="F402" t="s">
        <v>198</v>
      </c>
      <c r="G402" t="s">
        <v>1636</v>
      </c>
      <c r="H402" t="s">
        <v>3609</v>
      </c>
      <c r="I402" t="s">
        <v>3610</v>
      </c>
      <c r="J402" t="s">
        <v>3611</v>
      </c>
      <c r="K402" t="s">
        <v>3611</v>
      </c>
      <c r="L402" t="s">
        <v>3611</v>
      </c>
      <c r="M402" t="s">
        <v>29</v>
      </c>
      <c r="N402" t="s">
        <v>45</v>
      </c>
      <c r="O402" t="s">
        <v>3612</v>
      </c>
      <c r="P402" t="s">
        <v>3613</v>
      </c>
      <c r="Q402" t="s">
        <v>33</v>
      </c>
      <c r="R402" t="s">
        <v>34</v>
      </c>
      <c r="S402" s="2" t="s">
        <v>3614</v>
      </c>
      <c r="T402" t="s">
        <v>49</v>
      </c>
    </row>
    <row r="403" spans="1:20" x14ac:dyDescent="0.35">
      <c r="A403" t="s">
        <v>3299</v>
      </c>
      <c r="B403">
        <v>5</v>
      </c>
      <c r="C403" s="1">
        <v>45319</v>
      </c>
      <c r="D403" t="s">
        <v>3615</v>
      </c>
      <c r="E403" t="s">
        <v>38</v>
      </c>
      <c r="F403" t="s">
        <v>123</v>
      </c>
      <c r="G403" t="s">
        <v>3616</v>
      </c>
      <c r="H403" t="s">
        <v>3617</v>
      </c>
      <c r="I403" t="s">
        <v>3618</v>
      </c>
      <c r="J403" t="s">
        <v>3619</v>
      </c>
      <c r="K403" t="s">
        <v>3619</v>
      </c>
      <c r="L403" t="s">
        <v>3620</v>
      </c>
      <c r="M403" t="s">
        <v>29</v>
      </c>
      <c r="N403" t="s">
        <v>30</v>
      </c>
      <c r="O403" t="s">
        <v>3621</v>
      </c>
      <c r="P403" t="s">
        <v>3622</v>
      </c>
      <c r="Q403" t="s">
        <v>33</v>
      </c>
      <c r="R403" t="s">
        <v>34</v>
      </c>
      <c r="S403" s="2" t="s">
        <v>3623</v>
      </c>
      <c r="T403" t="s">
        <v>36</v>
      </c>
    </row>
    <row r="404" spans="1:20" x14ac:dyDescent="0.35">
      <c r="A404" t="s">
        <v>3299</v>
      </c>
      <c r="B404">
        <v>3</v>
      </c>
      <c r="C404" s="1">
        <v>45337</v>
      </c>
      <c r="D404" t="s">
        <v>3624</v>
      </c>
      <c r="E404" t="s">
        <v>1411</v>
      </c>
      <c r="F404" t="s">
        <v>73</v>
      </c>
      <c r="G404" t="s">
        <v>3352</v>
      </c>
      <c r="H404" s="3" t="s">
        <v>3625</v>
      </c>
      <c r="I404" s="3" t="s">
        <v>3626</v>
      </c>
      <c r="J404" s="3" t="s">
        <v>3627</v>
      </c>
      <c r="K404" t="s">
        <v>3628</v>
      </c>
      <c r="L404" t="s">
        <v>3629</v>
      </c>
      <c r="M404" t="s">
        <v>29</v>
      </c>
      <c r="N404" t="s">
        <v>264</v>
      </c>
      <c r="O404" t="s">
        <v>3630</v>
      </c>
      <c r="P404" t="s">
        <v>3631</v>
      </c>
      <c r="Q404" t="s">
        <v>33</v>
      </c>
      <c r="R404" t="s">
        <v>34</v>
      </c>
      <c r="S404" s="2" t="s">
        <v>3632</v>
      </c>
      <c r="T404" t="s">
        <v>268</v>
      </c>
    </row>
    <row r="405" spans="1:20" x14ac:dyDescent="0.35">
      <c r="A405" t="s">
        <v>3299</v>
      </c>
      <c r="B405">
        <v>2</v>
      </c>
      <c r="C405" s="1">
        <v>45339</v>
      </c>
      <c r="D405" t="s">
        <v>3633</v>
      </c>
      <c r="E405" t="s">
        <v>38</v>
      </c>
      <c r="F405" t="s">
        <v>690</v>
      </c>
      <c r="H405" t="s">
        <v>3634</v>
      </c>
      <c r="I405" t="s">
        <v>3635</v>
      </c>
      <c r="J405" t="s">
        <v>3636</v>
      </c>
      <c r="K405" t="s">
        <v>3636</v>
      </c>
      <c r="L405" t="s">
        <v>3637</v>
      </c>
      <c r="M405" t="s">
        <v>29</v>
      </c>
      <c r="N405" t="s">
        <v>30</v>
      </c>
      <c r="O405" t="s">
        <v>3638</v>
      </c>
      <c r="P405" t="s">
        <v>3639</v>
      </c>
      <c r="Q405" t="s">
        <v>33</v>
      </c>
      <c r="R405" t="s">
        <v>34</v>
      </c>
      <c r="S405" s="2" t="s">
        <v>3640</v>
      </c>
      <c r="T405" t="s">
        <v>36</v>
      </c>
    </row>
    <row r="406" spans="1:20" x14ac:dyDescent="0.35">
      <c r="A406" t="s">
        <v>3299</v>
      </c>
      <c r="B406">
        <v>4</v>
      </c>
      <c r="C406" s="1">
        <v>45324</v>
      </c>
      <c r="D406" t="s">
        <v>3641</v>
      </c>
      <c r="E406" t="s">
        <v>1004</v>
      </c>
      <c r="F406" t="s">
        <v>315</v>
      </c>
      <c r="H406" t="s">
        <v>3642</v>
      </c>
      <c r="I406" t="s">
        <v>3643</v>
      </c>
      <c r="J406" t="s">
        <v>3644</v>
      </c>
      <c r="K406" t="s">
        <v>3644</v>
      </c>
      <c r="L406" t="s">
        <v>3644</v>
      </c>
      <c r="M406" t="s">
        <v>29</v>
      </c>
      <c r="N406" t="s">
        <v>45</v>
      </c>
      <c r="O406" t="s">
        <v>3645</v>
      </c>
      <c r="P406" t="s">
        <v>3646</v>
      </c>
      <c r="Q406" t="s">
        <v>33</v>
      </c>
      <c r="R406" t="s">
        <v>34</v>
      </c>
      <c r="S406" s="2" t="s">
        <v>3647</v>
      </c>
      <c r="T406" t="s">
        <v>49</v>
      </c>
    </row>
    <row r="407" spans="1:20" x14ac:dyDescent="0.35">
      <c r="A407" t="s">
        <v>3299</v>
      </c>
      <c r="B407">
        <v>4</v>
      </c>
      <c r="C407" s="1">
        <v>45322</v>
      </c>
      <c r="D407" t="s">
        <v>1451</v>
      </c>
      <c r="E407" t="s">
        <v>1523</v>
      </c>
      <c r="F407" t="s">
        <v>123</v>
      </c>
      <c r="G407" t="s">
        <v>259</v>
      </c>
      <c r="H407" t="s">
        <v>3648</v>
      </c>
      <c r="I407" t="s">
        <v>3649</v>
      </c>
      <c r="J407" t="s">
        <v>3650</v>
      </c>
      <c r="K407" t="s">
        <v>3650</v>
      </c>
      <c r="L407" t="s">
        <v>3651</v>
      </c>
      <c r="M407" t="s">
        <v>29</v>
      </c>
      <c r="N407" t="s">
        <v>30</v>
      </c>
      <c r="O407" t="s">
        <v>3652</v>
      </c>
      <c r="P407" t="s">
        <v>3653</v>
      </c>
      <c r="Q407" t="s">
        <v>33</v>
      </c>
      <c r="R407" t="s">
        <v>34</v>
      </c>
      <c r="S407" s="2" t="s">
        <v>3654</v>
      </c>
      <c r="T407" t="s">
        <v>36</v>
      </c>
    </row>
    <row r="408" spans="1:20" x14ac:dyDescent="0.35">
      <c r="A408" t="s">
        <v>3299</v>
      </c>
      <c r="B408">
        <v>4</v>
      </c>
      <c r="C408" s="1">
        <v>45320</v>
      </c>
      <c r="D408" t="s">
        <v>3655</v>
      </c>
      <c r="E408" t="s">
        <v>3656</v>
      </c>
      <c r="F408" t="s">
        <v>690</v>
      </c>
      <c r="G408" t="s">
        <v>3657</v>
      </c>
      <c r="H408" s="3" t="s">
        <v>3658</v>
      </c>
      <c r="I408" s="3" t="s">
        <v>3659</v>
      </c>
      <c r="J408" s="3" t="s">
        <v>3660</v>
      </c>
      <c r="K408" t="s">
        <v>3661</v>
      </c>
      <c r="L408" t="s">
        <v>3662</v>
      </c>
      <c r="M408" t="s">
        <v>29</v>
      </c>
      <c r="N408" t="s">
        <v>45</v>
      </c>
      <c r="O408" t="s">
        <v>3663</v>
      </c>
      <c r="P408" t="s">
        <v>3664</v>
      </c>
      <c r="Q408" t="s">
        <v>33</v>
      </c>
      <c r="R408" t="s">
        <v>34</v>
      </c>
      <c r="S408" s="2" t="s">
        <v>3665</v>
      </c>
      <c r="T408" t="s">
        <v>49</v>
      </c>
    </row>
    <row r="409" spans="1:20" x14ac:dyDescent="0.35">
      <c r="A409" t="s">
        <v>3299</v>
      </c>
      <c r="B409">
        <v>4</v>
      </c>
      <c r="C409" s="1">
        <v>45324</v>
      </c>
      <c r="D409" t="s">
        <v>3666</v>
      </c>
      <c r="E409" t="s">
        <v>3667</v>
      </c>
      <c r="F409" t="s">
        <v>123</v>
      </c>
      <c r="G409" t="s">
        <v>3352</v>
      </c>
      <c r="H409" t="s">
        <v>3668</v>
      </c>
      <c r="I409" t="s">
        <v>3669</v>
      </c>
      <c r="J409" t="s">
        <v>3670</v>
      </c>
      <c r="K409" t="s">
        <v>3670</v>
      </c>
      <c r="L409" t="s">
        <v>3671</v>
      </c>
      <c r="M409" t="s">
        <v>29</v>
      </c>
      <c r="N409" t="s">
        <v>30</v>
      </c>
      <c r="O409" t="s">
        <v>3672</v>
      </c>
      <c r="P409" t="s">
        <v>3673</v>
      </c>
      <c r="Q409" t="s">
        <v>33</v>
      </c>
      <c r="R409" t="s">
        <v>34</v>
      </c>
      <c r="S409" s="2" t="s">
        <v>3674</v>
      </c>
      <c r="T409" t="s">
        <v>36</v>
      </c>
    </row>
    <row r="410" spans="1:20" x14ac:dyDescent="0.35">
      <c r="A410" t="s">
        <v>3299</v>
      </c>
      <c r="B410">
        <v>2</v>
      </c>
      <c r="C410" s="1">
        <v>45337</v>
      </c>
      <c r="D410" t="s">
        <v>3675</v>
      </c>
      <c r="E410" t="s">
        <v>38</v>
      </c>
      <c r="F410" t="s">
        <v>123</v>
      </c>
      <c r="H410" t="s">
        <v>3676</v>
      </c>
      <c r="I410" t="s">
        <v>3677</v>
      </c>
      <c r="J410" t="s">
        <v>3678</v>
      </c>
      <c r="K410" t="s">
        <v>3678</v>
      </c>
      <c r="L410" t="s">
        <v>3678</v>
      </c>
      <c r="M410" t="s">
        <v>29</v>
      </c>
      <c r="N410" t="s">
        <v>30</v>
      </c>
      <c r="O410" t="s">
        <v>3679</v>
      </c>
      <c r="P410" t="s">
        <v>3680</v>
      </c>
      <c r="Q410" t="s">
        <v>33</v>
      </c>
      <c r="R410" t="s">
        <v>34</v>
      </c>
      <c r="S410" s="2" t="s">
        <v>3457</v>
      </c>
      <c r="T410" t="s">
        <v>36</v>
      </c>
    </row>
    <row r="411" spans="1:20" x14ac:dyDescent="0.35">
      <c r="A411" t="s">
        <v>3299</v>
      </c>
      <c r="B411">
        <v>4</v>
      </c>
      <c r="C411" s="1">
        <v>45313</v>
      </c>
      <c r="D411" t="s">
        <v>3681</v>
      </c>
      <c r="E411" t="s">
        <v>3682</v>
      </c>
      <c r="F411" t="s">
        <v>52</v>
      </c>
      <c r="G411" t="s">
        <v>1673</v>
      </c>
      <c r="H411" s="3" t="s">
        <v>3683</v>
      </c>
      <c r="I411" t="s">
        <v>3684</v>
      </c>
      <c r="J411" s="3" t="s">
        <v>3685</v>
      </c>
      <c r="K411" t="s">
        <v>3686</v>
      </c>
      <c r="L411" t="s">
        <v>3687</v>
      </c>
      <c r="M411" t="s">
        <v>29</v>
      </c>
      <c r="N411" t="s">
        <v>45</v>
      </c>
      <c r="O411" t="s">
        <v>3688</v>
      </c>
      <c r="P411" t="s">
        <v>3689</v>
      </c>
      <c r="Q411" t="s">
        <v>33</v>
      </c>
      <c r="R411" t="s">
        <v>34</v>
      </c>
      <c r="S411" s="2" t="s">
        <v>3690</v>
      </c>
      <c r="T411" t="s">
        <v>49</v>
      </c>
    </row>
    <row r="412" spans="1:20" x14ac:dyDescent="0.35">
      <c r="A412" t="s">
        <v>3299</v>
      </c>
      <c r="B412">
        <v>3</v>
      </c>
      <c r="C412" s="1">
        <v>45327</v>
      </c>
      <c r="D412" t="s">
        <v>3691</v>
      </c>
      <c r="E412" t="s">
        <v>3308</v>
      </c>
      <c r="F412" t="s">
        <v>134</v>
      </c>
      <c r="G412" t="s">
        <v>74</v>
      </c>
      <c r="H412" t="e">
        <v>#NAME?</v>
      </c>
      <c r="I412" t="e">
        <v>#NAME?</v>
      </c>
      <c r="J412" t="s">
        <v>281</v>
      </c>
      <c r="K412" t="s">
        <v>281</v>
      </c>
      <c r="L412" t="s">
        <v>281</v>
      </c>
      <c r="M412" t="s">
        <v>29</v>
      </c>
      <c r="N412" t="s">
        <v>30</v>
      </c>
      <c r="O412" t="s">
        <v>282</v>
      </c>
      <c r="P412" t="s">
        <v>283</v>
      </c>
      <c r="Q412" t="s">
        <v>33</v>
      </c>
      <c r="R412" t="s">
        <v>34</v>
      </c>
      <c r="S412" s="2" t="s">
        <v>284</v>
      </c>
      <c r="T412" t="s">
        <v>36</v>
      </c>
    </row>
    <row r="413" spans="1:20" x14ac:dyDescent="0.35">
      <c r="A413" t="s">
        <v>3299</v>
      </c>
      <c r="B413">
        <v>3</v>
      </c>
      <c r="C413" s="1">
        <v>45337</v>
      </c>
      <c r="D413" t="s">
        <v>3465</v>
      </c>
      <c r="E413" t="s">
        <v>3692</v>
      </c>
      <c r="F413" t="s">
        <v>134</v>
      </c>
      <c r="G413" t="s">
        <v>2622</v>
      </c>
      <c r="H413" t="s">
        <v>3693</v>
      </c>
      <c r="I413" t="s">
        <v>3694</v>
      </c>
      <c r="J413" t="s">
        <v>3695</v>
      </c>
      <c r="K413" t="s">
        <v>3695</v>
      </c>
      <c r="L413" t="s">
        <v>3695</v>
      </c>
      <c r="M413" t="s">
        <v>29</v>
      </c>
      <c r="N413" t="s">
        <v>45</v>
      </c>
      <c r="O413" t="s">
        <v>3696</v>
      </c>
      <c r="P413" t="s">
        <v>3697</v>
      </c>
      <c r="Q413" t="s">
        <v>33</v>
      </c>
      <c r="R413" t="s">
        <v>34</v>
      </c>
      <c r="S413" s="2" t="s">
        <v>3698</v>
      </c>
      <c r="T413" t="s">
        <v>49</v>
      </c>
    </row>
    <row r="414" spans="1:20" x14ac:dyDescent="0.35">
      <c r="A414" t="s">
        <v>3299</v>
      </c>
      <c r="B414">
        <v>5</v>
      </c>
      <c r="C414" s="1">
        <v>45320</v>
      </c>
      <c r="D414" t="s">
        <v>3699</v>
      </c>
      <c r="E414" t="s">
        <v>3700</v>
      </c>
      <c r="F414" t="s">
        <v>52</v>
      </c>
      <c r="G414" t="s">
        <v>3701</v>
      </c>
      <c r="H414" s="3" t="s">
        <v>3702</v>
      </c>
      <c r="I414" s="3" t="s">
        <v>3703</v>
      </c>
      <c r="J414" s="3" t="s">
        <v>3704</v>
      </c>
      <c r="K414" t="s">
        <v>3705</v>
      </c>
      <c r="L414" t="s">
        <v>3706</v>
      </c>
      <c r="M414" t="s">
        <v>29</v>
      </c>
      <c r="N414" t="s">
        <v>45</v>
      </c>
      <c r="O414" t="s">
        <v>3707</v>
      </c>
      <c r="P414" t="s">
        <v>3708</v>
      </c>
      <c r="Q414" t="s">
        <v>33</v>
      </c>
      <c r="R414" t="s">
        <v>34</v>
      </c>
      <c r="S414" s="2" t="s">
        <v>3709</v>
      </c>
      <c r="T414" t="s">
        <v>49</v>
      </c>
    </row>
    <row r="415" spans="1:20" x14ac:dyDescent="0.35">
      <c r="A415" t="s">
        <v>3299</v>
      </c>
      <c r="B415">
        <v>4</v>
      </c>
      <c r="C415" s="1">
        <v>45320</v>
      </c>
      <c r="D415" t="s">
        <v>3710</v>
      </c>
      <c r="E415" t="s">
        <v>1411</v>
      </c>
      <c r="F415" t="s">
        <v>754</v>
      </c>
      <c r="G415" t="s">
        <v>3711</v>
      </c>
      <c r="H415" t="s">
        <v>3712</v>
      </c>
      <c r="I415" t="s">
        <v>3713</v>
      </c>
      <c r="J415" t="s">
        <v>3714</v>
      </c>
      <c r="K415" t="s">
        <v>3714</v>
      </c>
      <c r="L415" t="s">
        <v>3714</v>
      </c>
      <c r="M415" t="s">
        <v>29</v>
      </c>
      <c r="N415" t="s">
        <v>45</v>
      </c>
      <c r="O415" t="s">
        <v>3715</v>
      </c>
      <c r="P415" t="s">
        <v>3716</v>
      </c>
      <c r="Q415" t="s">
        <v>33</v>
      </c>
      <c r="R415" t="s">
        <v>34</v>
      </c>
      <c r="S415" s="2" t="s">
        <v>3717</v>
      </c>
      <c r="T415" t="s">
        <v>49</v>
      </c>
    </row>
    <row r="416" spans="1:20" x14ac:dyDescent="0.35">
      <c r="A416" t="s">
        <v>3299</v>
      </c>
      <c r="B416">
        <v>4</v>
      </c>
      <c r="C416" s="1">
        <v>45307</v>
      </c>
      <c r="D416" t="s">
        <v>3718</v>
      </c>
      <c r="E416" t="s">
        <v>3700</v>
      </c>
      <c r="F416" t="s">
        <v>156</v>
      </c>
      <c r="G416" t="s">
        <v>3719</v>
      </c>
      <c r="H416" t="s">
        <v>3720</v>
      </c>
      <c r="I416" t="s">
        <v>3721</v>
      </c>
      <c r="J416" t="s">
        <v>3722</v>
      </c>
      <c r="K416" t="s">
        <v>3722</v>
      </c>
      <c r="L416" t="s">
        <v>3722</v>
      </c>
      <c r="M416" t="s">
        <v>29</v>
      </c>
      <c r="N416" t="s">
        <v>45</v>
      </c>
      <c r="O416" t="s">
        <v>3723</v>
      </c>
      <c r="P416" t="s">
        <v>3724</v>
      </c>
      <c r="Q416" t="s">
        <v>33</v>
      </c>
      <c r="R416" t="s">
        <v>34</v>
      </c>
      <c r="S416" s="2" t="s">
        <v>1551</v>
      </c>
      <c r="T416" t="s">
        <v>49</v>
      </c>
    </row>
    <row r="417" spans="1:20" x14ac:dyDescent="0.35">
      <c r="A417" t="s">
        <v>3299</v>
      </c>
      <c r="B417">
        <v>5</v>
      </c>
      <c r="C417" s="1">
        <v>45318</v>
      </c>
      <c r="D417" t="s">
        <v>3725</v>
      </c>
      <c r="E417" t="s">
        <v>492</v>
      </c>
      <c r="F417" t="s">
        <v>198</v>
      </c>
      <c r="H417" t="s">
        <v>3726</v>
      </c>
      <c r="I417" t="s">
        <v>3727</v>
      </c>
      <c r="J417" t="s">
        <v>3728</v>
      </c>
      <c r="K417" t="s">
        <v>3728</v>
      </c>
      <c r="L417" t="s">
        <v>3729</v>
      </c>
      <c r="M417" t="s">
        <v>29</v>
      </c>
      <c r="N417" t="s">
        <v>30</v>
      </c>
      <c r="O417" t="s">
        <v>3730</v>
      </c>
      <c r="P417" t="s">
        <v>3731</v>
      </c>
      <c r="Q417" t="s">
        <v>33</v>
      </c>
      <c r="R417" t="s">
        <v>34</v>
      </c>
      <c r="S417" s="2" t="s">
        <v>3732</v>
      </c>
      <c r="T417" t="s">
        <v>36</v>
      </c>
    </row>
    <row r="418" spans="1:20" x14ac:dyDescent="0.35">
      <c r="A418" t="s">
        <v>3299</v>
      </c>
      <c r="B418">
        <v>4</v>
      </c>
      <c r="C418" s="1">
        <v>45321</v>
      </c>
      <c r="D418" t="s">
        <v>1190</v>
      </c>
      <c r="E418" t="s">
        <v>3733</v>
      </c>
      <c r="F418" t="s">
        <v>690</v>
      </c>
      <c r="G418" t="s">
        <v>1144</v>
      </c>
      <c r="H418" t="s">
        <v>3734</v>
      </c>
      <c r="I418" t="s">
        <v>3735</v>
      </c>
      <c r="J418" t="s">
        <v>3736</v>
      </c>
      <c r="K418" t="s">
        <v>3736</v>
      </c>
      <c r="L418" t="s">
        <v>3737</v>
      </c>
      <c r="M418" t="s">
        <v>29</v>
      </c>
      <c r="N418" t="s">
        <v>30</v>
      </c>
      <c r="O418" t="s">
        <v>3738</v>
      </c>
      <c r="P418" t="s">
        <v>3739</v>
      </c>
      <c r="Q418" t="s">
        <v>33</v>
      </c>
      <c r="R418" t="s">
        <v>34</v>
      </c>
      <c r="S418" s="2" t="s">
        <v>3740</v>
      </c>
      <c r="T418" t="s">
        <v>36</v>
      </c>
    </row>
    <row r="419" spans="1:20" x14ac:dyDescent="0.35">
      <c r="A419" t="s">
        <v>3299</v>
      </c>
      <c r="B419">
        <v>5</v>
      </c>
      <c r="C419" s="1">
        <v>45245</v>
      </c>
      <c r="D419" t="s">
        <v>3741</v>
      </c>
      <c r="E419" t="s">
        <v>3742</v>
      </c>
      <c r="F419" t="s">
        <v>63</v>
      </c>
      <c r="G419" t="s">
        <v>1636</v>
      </c>
      <c r="H419" t="s">
        <v>3743</v>
      </c>
      <c r="I419" t="s">
        <v>3744</v>
      </c>
      <c r="J419" t="s">
        <v>3745</v>
      </c>
      <c r="K419" t="s">
        <v>3745</v>
      </c>
      <c r="L419" t="s">
        <v>3746</v>
      </c>
      <c r="M419" t="s">
        <v>29</v>
      </c>
      <c r="N419" t="s">
        <v>45</v>
      </c>
      <c r="O419" t="s">
        <v>3747</v>
      </c>
      <c r="P419" t="s">
        <v>3748</v>
      </c>
      <c r="Q419" t="s">
        <v>33</v>
      </c>
      <c r="R419" t="s">
        <v>34</v>
      </c>
      <c r="S419" s="2" t="s">
        <v>3749</v>
      </c>
      <c r="T419" t="s">
        <v>49</v>
      </c>
    </row>
    <row r="420" spans="1:20" x14ac:dyDescent="0.35">
      <c r="A420" t="s">
        <v>3299</v>
      </c>
      <c r="B420">
        <v>2</v>
      </c>
      <c r="C420" s="1">
        <v>45327</v>
      </c>
      <c r="D420" t="s">
        <v>3750</v>
      </c>
      <c r="E420" t="s">
        <v>1832</v>
      </c>
      <c r="F420" t="s">
        <v>690</v>
      </c>
      <c r="G420" t="s">
        <v>3751</v>
      </c>
      <c r="H420" t="s">
        <v>3752</v>
      </c>
      <c r="I420" t="s">
        <v>3753</v>
      </c>
      <c r="J420" t="s">
        <v>3754</v>
      </c>
      <c r="K420" t="s">
        <v>3754</v>
      </c>
      <c r="L420" t="s">
        <v>3754</v>
      </c>
      <c r="M420" t="s">
        <v>29</v>
      </c>
      <c r="N420" t="s">
        <v>45</v>
      </c>
      <c r="O420" t="s">
        <v>3755</v>
      </c>
      <c r="P420" t="s">
        <v>3756</v>
      </c>
      <c r="Q420" t="s">
        <v>33</v>
      </c>
      <c r="R420" t="s">
        <v>34</v>
      </c>
      <c r="S420" s="2" t="s">
        <v>3757</v>
      </c>
      <c r="T420" t="s">
        <v>49</v>
      </c>
    </row>
    <row r="421" spans="1:20" x14ac:dyDescent="0.35">
      <c r="A421" t="s">
        <v>3299</v>
      </c>
      <c r="B421">
        <v>4</v>
      </c>
      <c r="C421" s="1">
        <v>45304</v>
      </c>
      <c r="D421" t="s">
        <v>3758</v>
      </c>
      <c r="E421" t="s">
        <v>3759</v>
      </c>
      <c r="F421" t="s">
        <v>39</v>
      </c>
      <c r="G421" t="s">
        <v>3711</v>
      </c>
      <c r="H421" t="s">
        <v>3760</v>
      </c>
      <c r="I421" s="3" t="s">
        <v>3761</v>
      </c>
      <c r="J421" s="3" t="s">
        <v>3762</v>
      </c>
      <c r="K421" t="s">
        <v>3763</v>
      </c>
      <c r="L421" t="s">
        <v>3764</v>
      </c>
      <c r="M421" t="s">
        <v>29</v>
      </c>
      <c r="N421" t="s">
        <v>30</v>
      </c>
      <c r="O421" t="s">
        <v>3765</v>
      </c>
      <c r="P421" t="s">
        <v>3766</v>
      </c>
      <c r="Q421" t="s">
        <v>33</v>
      </c>
      <c r="R421" t="s">
        <v>34</v>
      </c>
      <c r="S421" s="2" t="s">
        <v>3767</v>
      </c>
      <c r="T421" t="s">
        <v>36</v>
      </c>
    </row>
    <row r="422" spans="1:20" x14ac:dyDescent="0.35">
      <c r="A422" t="s">
        <v>3299</v>
      </c>
      <c r="B422">
        <v>5</v>
      </c>
      <c r="C422" s="1">
        <v>45315</v>
      </c>
      <c r="D422" t="s">
        <v>3768</v>
      </c>
      <c r="E422" t="s">
        <v>3769</v>
      </c>
      <c r="F422" t="s">
        <v>39</v>
      </c>
      <c r="H422" t="s">
        <v>3770</v>
      </c>
      <c r="I422" t="s">
        <v>3771</v>
      </c>
      <c r="J422" t="s">
        <v>3772</v>
      </c>
      <c r="K422" t="s">
        <v>3772</v>
      </c>
      <c r="L422" t="s">
        <v>3772</v>
      </c>
      <c r="M422" t="s">
        <v>29</v>
      </c>
      <c r="N422" t="s">
        <v>45</v>
      </c>
      <c r="O422" t="s">
        <v>3773</v>
      </c>
      <c r="P422" t="s">
        <v>3774</v>
      </c>
      <c r="Q422" t="s">
        <v>33</v>
      </c>
      <c r="R422" t="s">
        <v>34</v>
      </c>
      <c r="S422" s="2" t="s">
        <v>3607</v>
      </c>
      <c r="T422" t="s">
        <v>49</v>
      </c>
    </row>
    <row r="423" spans="1:20" x14ac:dyDescent="0.35">
      <c r="A423" t="s">
        <v>3299</v>
      </c>
      <c r="B423">
        <v>5</v>
      </c>
      <c r="C423" s="1">
        <v>45315</v>
      </c>
      <c r="D423" t="s">
        <v>3775</v>
      </c>
      <c r="E423" t="s">
        <v>3776</v>
      </c>
      <c r="F423" t="s">
        <v>123</v>
      </c>
      <c r="G423" t="s">
        <v>838</v>
      </c>
      <c r="H423" t="s">
        <v>3777</v>
      </c>
      <c r="I423" t="s">
        <v>3778</v>
      </c>
      <c r="J423" t="s">
        <v>3779</v>
      </c>
      <c r="K423" t="s">
        <v>3779</v>
      </c>
      <c r="L423" t="s">
        <v>3779</v>
      </c>
      <c r="M423" t="s">
        <v>29</v>
      </c>
      <c r="N423" t="s">
        <v>30</v>
      </c>
      <c r="O423" t="s">
        <v>3780</v>
      </c>
      <c r="P423" t="s">
        <v>3781</v>
      </c>
      <c r="Q423" t="s">
        <v>33</v>
      </c>
      <c r="R423" t="s">
        <v>34</v>
      </c>
      <c r="S423" s="2" t="s">
        <v>3782</v>
      </c>
      <c r="T423" t="s">
        <v>36</v>
      </c>
    </row>
    <row r="424" spans="1:20" x14ac:dyDescent="0.35">
      <c r="A424" t="s">
        <v>3299</v>
      </c>
      <c r="B424">
        <v>4</v>
      </c>
      <c r="C424" s="1">
        <v>45315</v>
      </c>
      <c r="D424" t="s">
        <v>3783</v>
      </c>
      <c r="E424" t="s">
        <v>3784</v>
      </c>
      <c r="F424" t="s">
        <v>690</v>
      </c>
      <c r="G424" t="s">
        <v>3785</v>
      </c>
      <c r="H424" t="s">
        <v>3786</v>
      </c>
      <c r="I424" t="s">
        <v>3787</v>
      </c>
      <c r="J424" t="s">
        <v>3788</v>
      </c>
      <c r="K424" t="s">
        <v>3788</v>
      </c>
      <c r="L424" t="s">
        <v>3788</v>
      </c>
      <c r="M424" t="s">
        <v>29</v>
      </c>
      <c r="N424" t="s">
        <v>30</v>
      </c>
      <c r="O424" t="s">
        <v>3789</v>
      </c>
      <c r="P424" t="s">
        <v>3790</v>
      </c>
      <c r="Q424" t="s">
        <v>33</v>
      </c>
      <c r="R424" t="s">
        <v>34</v>
      </c>
      <c r="S424" s="2" t="s">
        <v>3791</v>
      </c>
      <c r="T424" t="s">
        <v>36</v>
      </c>
    </row>
    <row r="425" spans="1:20" x14ac:dyDescent="0.35">
      <c r="A425" t="s">
        <v>3299</v>
      </c>
      <c r="B425">
        <v>5</v>
      </c>
      <c r="C425" s="1">
        <v>45314</v>
      </c>
      <c r="D425" t="s">
        <v>3792</v>
      </c>
      <c r="E425" t="s">
        <v>3793</v>
      </c>
      <c r="F425" t="s">
        <v>63</v>
      </c>
      <c r="G425" t="s">
        <v>3616</v>
      </c>
      <c r="H425" s="3" t="s">
        <v>3794</v>
      </c>
      <c r="I425" t="s">
        <v>3795</v>
      </c>
      <c r="J425" s="3" t="s">
        <v>3796</v>
      </c>
      <c r="K425" t="s">
        <v>3797</v>
      </c>
      <c r="L425" t="s">
        <v>3798</v>
      </c>
      <c r="M425" t="s">
        <v>29</v>
      </c>
      <c r="N425" t="s">
        <v>30</v>
      </c>
      <c r="O425" t="s">
        <v>3799</v>
      </c>
      <c r="P425" t="s">
        <v>3800</v>
      </c>
      <c r="Q425" t="s">
        <v>33</v>
      </c>
      <c r="R425" t="s">
        <v>34</v>
      </c>
      <c r="S425" s="2" t="s">
        <v>3801</v>
      </c>
      <c r="T425" t="s">
        <v>36</v>
      </c>
    </row>
    <row r="426" spans="1:20" x14ac:dyDescent="0.35">
      <c r="A426" t="s">
        <v>3299</v>
      </c>
      <c r="B426">
        <v>4</v>
      </c>
      <c r="C426" s="1">
        <v>45315</v>
      </c>
      <c r="D426" t="s">
        <v>3802</v>
      </c>
      <c r="E426" t="s">
        <v>3759</v>
      </c>
      <c r="F426" t="s">
        <v>39</v>
      </c>
      <c r="G426" t="s">
        <v>1636</v>
      </c>
      <c r="H426" s="3" t="s">
        <v>3803</v>
      </c>
      <c r="I426" t="s">
        <v>3804</v>
      </c>
      <c r="J426" s="3" t="s">
        <v>3805</v>
      </c>
      <c r="K426" t="s">
        <v>3806</v>
      </c>
      <c r="L426" t="s">
        <v>3807</v>
      </c>
      <c r="M426" t="s">
        <v>29</v>
      </c>
      <c r="N426" t="s">
        <v>30</v>
      </c>
      <c r="O426" t="s">
        <v>3808</v>
      </c>
      <c r="P426" t="s">
        <v>3809</v>
      </c>
      <c r="Q426" t="s">
        <v>33</v>
      </c>
      <c r="R426" t="s">
        <v>34</v>
      </c>
      <c r="S426" s="2" t="s">
        <v>3385</v>
      </c>
      <c r="T426" t="s">
        <v>36</v>
      </c>
    </row>
    <row r="427" spans="1:20" x14ac:dyDescent="0.35">
      <c r="A427" t="s">
        <v>3299</v>
      </c>
      <c r="B427">
        <v>5</v>
      </c>
      <c r="C427" s="1">
        <v>45308</v>
      </c>
      <c r="D427" t="s">
        <v>3810</v>
      </c>
      <c r="E427" t="s">
        <v>2057</v>
      </c>
      <c r="F427" t="s">
        <v>198</v>
      </c>
      <c r="H427" s="3" t="s">
        <v>3811</v>
      </c>
      <c r="I427" t="s">
        <v>3812</v>
      </c>
      <c r="J427" s="3" t="s">
        <v>3813</v>
      </c>
      <c r="K427" t="s">
        <v>3814</v>
      </c>
      <c r="L427" t="s">
        <v>3815</v>
      </c>
      <c r="M427" t="s">
        <v>29</v>
      </c>
      <c r="N427" t="s">
        <v>45</v>
      </c>
      <c r="O427" t="s">
        <v>3816</v>
      </c>
      <c r="P427" t="s">
        <v>3817</v>
      </c>
      <c r="Q427" t="s">
        <v>33</v>
      </c>
      <c r="R427" t="s">
        <v>34</v>
      </c>
      <c r="S427" s="2" t="s">
        <v>3818</v>
      </c>
      <c r="T427" t="s">
        <v>49</v>
      </c>
    </row>
    <row r="428" spans="1:20" x14ac:dyDescent="0.35">
      <c r="A428" t="s">
        <v>3299</v>
      </c>
      <c r="B428">
        <v>4</v>
      </c>
      <c r="C428" s="1">
        <v>45302</v>
      </c>
      <c r="D428" t="s">
        <v>3819</v>
      </c>
      <c r="E428" t="s">
        <v>3820</v>
      </c>
      <c r="F428" t="s">
        <v>123</v>
      </c>
      <c r="G428" t="s">
        <v>2737</v>
      </c>
      <c r="H428" t="s">
        <v>3821</v>
      </c>
      <c r="I428" t="s">
        <v>3822</v>
      </c>
      <c r="J428" t="s">
        <v>3823</v>
      </c>
      <c r="K428" t="s">
        <v>3823</v>
      </c>
      <c r="L428" t="s">
        <v>3823</v>
      </c>
      <c r="M428" t="s">
        <v>29</v>
      </c>
      <c r="N428" t="s">
        <v>45</v>
      </c>
      <c r="O428" t="s">
        <v>3824</v>
      </c>
      <c r="P428" t="s">
        <v>3825</v>
      </c>
      <c r="Q428" t="s">
        <v>33</v>
      </c>
      <c r="R428" t="s">
        <v>34</v>
      </c>
      <c r="S428" s="2" t="s">
        <v>3385</v>
      </c>
      <c r="T428" t="s">
        <v>49</v>
      </c>
    </row>
    <row r="429" spans="1:20" x14ac:dyDescent="0.35">
      <c r="A429" t="s">
        <v>3299</v>
      </c>
      <c r="B429">
        <v>3</v>
      </c>
      <c r="C429" s="1">
        <v>45330</v>
      </c>
      <c r="D429" t="s">
        <v>3826</v>
      </c>
      <c r="E429" t="s">
        <v>3827</v>
      </c>
      <c r="F429" t="s">
        <v>52</v>
      </c>
      <c r="G429" t="s">
        <v>3828</v>
      </c>
      <c r="H429" t="s">
        <v>3829</v>
      </c>
      <c r="I429" t="s">
        <v>3830</v>
      </c>
      <c r="J429" t="s">
        <v>3831</v>
      </c>
      <c r="K429" t="s">
        <v>3831</v>
      </c>
      <c r="L429" t="s">
        <v>3831</v>
      </c>
      <c r="M429" t="s">
        <v>29</v>
      </c>
      <c r="N429" t="s">
        <v>30</v>
      </c>
      <c r="O429" t="s">
        <v>3832</v>
      </c>
      <c r="P429" t="s">
        <v>3833</v>
      </c>
      <c r="Q429" t="s">
        <v>33</v>
      </c>
      <c r="R429" t="s">
        <v>34</v>
      </c>
      <c r="S429" s="2" t="s">
        <v>3834</v>
      </c>
      <c r="T429" t="s">
        <v>36</v>
      </c>
    </row>
    <row r="430" spans="1:20" x14ac:dyDescent="0.35">
      <c r="A430" t="s">
        <v>3299</v>
      </c>
      <c r="B430">
        <v>3</v>
      </c>
      <c r="C430" s="1">
        <v>45336</v>
      </c>
      <c r="D430" t="s">
        <v>3835</v>
      </c>
      <c r="E430" t="s">
        <v>3836</v>
      </c>
      <c r="F430" t="s">
        <v>123</v>
      </c>
      <c r="G430" t="s">
        <v>3837</v>
      </c>
      <c r="H430" t="s">
        <v>3838</v>
      </c>
      <c r="I430" t="s">
        <v>3839</v>
      </c>
      <c r="J430" t="s">
        <v>3840</v>
      </c>
      <c r="K430" t="s">
        <v>3840</v>
      </c>
      <c r="L430" t="s">
        <v>3840</v>
      </c>
      <c r="M430" t="s">
        <v>29</v>
      </c>
      <c r="N430" t="s">
        <v>30</v>
      </c>
      <c r="O430" t="s">
        <v>3841</v>
      </c>
      <c r="P430" t="s">
        <v>3842</v>
      </c>
      <c r="Q430" t="s">
        <v>33</v>
      </c>
      <c r="R430" t="s">
        <v>34</v>
      </c>
      <c r="S430">
        <v>1.0476870536804199</v>
      </c>
      <c r="T430" t="s">
        <v>36</v>
      </c>
    </row>
    <row r="431" spans="1:20" x14ac:dyDescent="0.35">
      <c r="A431" t="s">
        <v>3299</v>
      </c>
      <c r="B431">
        <v>3</v>
      </c>
      <c r="C431" s="1">
        <v>45336</v>
      </c>
      <c r="D431" t="s">
        <v>3843</v>
      </c>
      <c r="E431" t="s">
        <v>1832</v>
      </c>
      <c r="F431" t="s">
        <v>39</v>
      </c>
      <c r="G431" t="s">
        <v>2737</v>
      </c>
      <c r="H431" t="s">
        <v>3844</v>
      </c>
      <c r="I431" t="s">
        <v>3845</v>
      </c>
      <c r="J431" t="s">
        <v>3846</v>
      </c>
      <c r="K431" t="s">
        <v>3846</v>
      </c>
      <c r="L431" t="s">
        <v>3846</v>
      </c>
      <c r="M431" t="s">
        <v>29</v>
      </c>
      <c r="N431" t="s">
        <v>30</v>
      </c>
      <c r="O431" t="s">
        <v>3847</v>
      </c>
      <c r="P431" t="s">
        <v>3848</v>
      </c>
      <c r="Q431" t="s">
        <v>33</v>
      </c>
      <c r="R431" t="s">
        <v>34</v>
      </c>
      <c r="S431" s="2" t="s">
        <v>3849</v>
      </c>
      <c r="T431" t="s">
        <v>36</v>
      </c>
    </row>
    <row r="432" spans="1:20" x14ac:dyDescent="0.35">
      <c r="A432" t="s">
        <v>3299</v>
      </c>
      <c r="B432">
        <v>5</v>
      </c>
      <c r="C432" s="1">
        <v>45317</v>
      </c>
      <c r="D432" t="s">
        <v>3850</v>
      </c>
      <c r="E432" t="s">
        <v>3851</v>
      </c>
      <c r="F432" t="s">
        <v>198</v>
      </c>
      <c r="G432" t="s">
        <v>568</v>
      </c>
      <c r="H432" t="s">
        <v>3852</v>
      </c>
      <c r="I432" t="s">
        <v>3853</v>
      </c>
      <c r="J432" t="s">
        <v>3854</v>
      </c>
      <c r="K432" t="s">
        <v>3854</v>
      </c>
      <c r="L432" t="s">
        <v>3855</v>
      </c>
      <c r="M432" t="s">
        <v>29</v>
      </c>
      <c r="N432" t="s">
        <v>30</v>
      </c>
      <c r="O432" t="s">
        <v>3856</v>
      </c>
      <c r="P432" t="s">
        <v>3857</v>
      </c>
      <c r="Q432" t="s">
        <v>33</v>
      </c>
      <c r="R432" t="s">
        <v>34</v>
      </c>
      <c r="S432" s="2" t="s">
        <v>1249</v>
      </c>
      <c r="T432" t="s">
        <v>36</v>
      </c>
    </row>
    <row r="433" spans="1:20" x14ac:dyDescent="0.35">
      <c r="A433" t="s">
        <v>3299</v>
      </c>
      <c r="B433">
        <v>3</v>
      </c>
      <c r="C433" s="1">
        <v>45335</v>
      </c>
      <c r="D433" t="s">
        <v>3858</v>
      </c>
      <c r="E433" t="s">
        <v>3378</v>
      </c>
      <c r="F433" t="s">
        <v>39</v>
      </c>
      <c r="G433" t="s">
        <v>3859</v>
      </c>
      <c r="H433" t="s">
        <v>3860</v>
      </c>
      <c r="I433" t="s">
        <v>3861</v>
      </c>
      <c r="J433" t="s">
        <v>3862</v>
      </c>
      <c r="K433" t="s">
        <v>3862</v>
      </c>
      <c r="L433" t="s">
        <v>3863</v>
      </c>
      <c r="M433" t="s">
        <v>29</v>
      </c>
      <c r="N433" t="s">
        <v>30</v>
      </c>
      <c r="O433" t="s">
        <v>3864</v>
      </c>
      <c r="P433" t="s">
        <v>3865</v>
      </c>
      <c r="Q433" t="s">
        <v>33</v>
      </c>
      <c r="R433" t="s">
        <v>34</v>
      </c>
      <c r="S433" s="2" t="s">
        <v>3866</v>
      </c>
      <c r="T433" t="s">
        <v>36</v>
      </c>
    </row>
    <row r="434" spans="1:20" x14ac:dyDescent="0.35">
      <c r="A434" t="s">
        <v>3299</v>
      </c>
      <c r="B434">
        <v>5</v>
      </c>
      <c r="C434" s="1">
        <v>45318</v>
      </c>
      <c r="D434" t="s">
        <v>1451</v>
      </c>
      <c r="E434" t="s">
        <v>3867</v>
      </c>
      <c r="F434" t="s">
        <v>39</v>
      </c>
      <c r="G434" t="s">
        <v>3868</v>
      </c>
      <c r="H434" t="s">
        <v>1478</v>
      </c>
      <c r="I434" t="s">
        <v>3869</v>
      </c>
      <c r="J434" t="s">
        <v>3870</v>
      </c>
      <c r="K434" t="s">
        <v>3870</v>
      </c>
      <c r="L434" t="s">
        <v>3870</v>
      </c>
      <c r="M434" t="s">
        <v>29</v>
      </c>
      <c r="N434" t="s">
        <v>45</v>
      </c>
      <c r="O434" t="s">
        <v>3871</v>
      </c>
      <c r="P434" t="s">
        <v>3872</v>
      </c>
      <c r="Q434" t="s">
        <v>33</v>
      </c>
      <c r="R434" t="s">
        <v>34</v>
      </c>
      <c r="S434" s="2" t="s">
        <v>3873</v>
      </c>
      <c r="T434" t="s">
        <v>49</v>
      </c>
    </row>
    <row r="435" spans="1:20" x14ac:dyDescent="0.35">
      <c r="A435" t="s">
        <v>3299</v>
      </c>
      <c r="B435">
        <v>5</v>
      </c>
      <c r="C435" s="1">
        <v>45139</v>
      </c>
      <c r="D435" t="s">
        <v>3874</v>
      </c>
      <c r="E435" t="s">
        <v>1218</v>
      </c>
      <c r="F435" t="s">
        <v>198</v>
      </c>
      <c r="H435" t="s">
        <v>3875</v>
      </c>
      <c r="I435" t="s">
        <v>3876</v>
      </c>
      <c r="J435" t="s">
        <v>3877</v>
      </c>
      <c r="K435" t="s">
        <v>3877</v>
      </c>
      <c r="L435" t="s">
        <v>3878</v>
      </c>
      <c r="M435" t="s">
        <v>29</v>
      </c>
      <c r="N435" t="s">
        <v>45</v>
      </c>
      <c r="O435" t="s">
        <v>3879</v>
      </c>
      <c r="P435" t="s">
        <v>3880</v>
      </c>
      <c r="Q435" t="s">
        <v>33</v>
      </c>
      <c r="R435" t="s">
        <v>34</v>
      </c>
      <c r="S435" s="2" t="s">
        <v>3881</v>
      </c>
      <c r="T435" t="s">
        <v>49</v>
      </c>
    </row>
    <row r="436" spans="1:20" x14ac:dyDescent="0.35">
      <c r="A436" t="s">
        <v>3299</v>
      </c>
      <c r="B436">
        <v>4</v>
      </c>
      <c r="C436" s="1">
        <v>45305</v>
      </c>
      <c r="D436" t="s">
        <v>3882</v>
      </c>
      <c r="E436" t="s">
        <v>3378</v>
      </c>
      <c r="F436" t="s">
        <v>63</v>
      </c>
      <c r="G436" t="s">
        <v>1144</v>
      </c>
      <c r="H436" s="3" t="s">
        <v>3883</v>
      </c>
      <c r="I436" s="3" t="s">
        <v>3884</v>
      </c>
      <c r="J436" s="3" t="s">
        <v>3885</v>
      </c>
      <c r="K436" t="s">
        <v>3886</v>
      </c>
      <c r="L436" t="s">
        <v>3887</v>
      </c>
      <c r="M436" t="s">
        <v>29</v>
      </c>
      <c r="N436" t="s">
        <v>45</v>
      </c>
      <c r="O436" t="s">
        <v>3888</v>
      </c>
      <c r="P436" t="s">
        <v>3889</v>
      </c>
      <c r="Q436" t="s">
        <v>33</v>
      </c>
      <c r="R436" t="s">
        <v>34</v>
      </c>
      <c r="S436" s="2" t="s">
        <v>1207</v>
      </c>
      <c r="T436" t="s">
        <v>49</v>
      </c>
    </row>
    <row r="437" spans="1:20" x14ac:dyDescent="0.35">
      <c r="A437" t="s">
        <v>3299</v>
      </c>
      <c r="B437">
        <v>4</v>
      </c>
      <c r="C437" s="1">
        <v>45315</v>
      </c>
      <c r="D437" t="s">
        <v>3890</v>
      </c>
      <c r="E437" t="s">
        <v>3700</v>
      </c>
      <c r="F437" t="s">
        <v>52</v>
      </c>
      <c r="G437" t="s">
        <v>456</v>
      </c>
      <c r="H437" t="s">
        <v>3891</v>
      </c>
      <c r="I437" t="s">
        <v>3892</v>
      </c>
      <c r="J437" t="s">
        <v>3893</v>
      </c>
      <c r="K437" t="s">
        <v>3893</v>
      </c>
      <c r="L437" t="s">
        <v>3893</v>
      </c>
      <c r="M437" t="s">
        <v>29</v>
      </c>
      <c r="N437" t="s">
        <v>45</v>
      </c>
      <c r="O437" t="s">
        <v>3894</v>
      </c>
      <c r="P437" t="s">
        <v>3895</v>
      </c>
      <c r="Q437" t="s">
        <v>33</v>
      </c>
      <c r="R437" t="s">
        <v>34</v>
      </c>
      <c r="S437" s="2" t="s">
        <v>3896</v>
      </c>
      <c r="T437" t="s">
        <v>49</v>
      </c>
    </row>
    <row r="438" spans="1:20" x14ac:dyDescent="0.35">
      <c r="A438" t="s">
        <v>3299</v>
      </c>
      <c r="B438">
        <v>4</v>
      </c>
      <c r="C438" s="1">
        <v>45316</v>
      </c>
      <c r="D438" t="s">
        <v>1451</v>
      </c>
      <c r="E438" t="s">
        <v>3897</v>
      </c>
      <c r="F438" t="s">
        <v>198</v>
      </c>
      <c r="G438" t="s">
        <v>3898</v>
      </c>
      <c r="H438" t="s">
        <v>3899</v>
      </c>
      <c r="I438" t="s">
        <v>3900</v>
      </c>
      <c r="J438" t="s">
        <v>3901</v>
      </c>
      <c r="K438" t="s">
        <v>3901</v>
      </c>
      <c r="L438" t="s">
        <v>3901</v>
      </c>
      <c r="M438" t="s">
        <v>29</v>
      </c>
      <c r="N438" t="s">
        <v>30</v>
      </c>
      <c r="O438" t="s">
        <v>3902</v>
      </c>
      <c r="P438" t="s">
        <v>3903</v>
      </c>
      <c r="Q438" t="s">
        <v>33</v>
      </c>
      <c r="R438" t="s">
        <v>34</v>
      </c>
      <c r="S438" s="2" t="s">
        <v>3904</v>
      </c>
      <c r="T438" t="s">
        <v>36</v>
      </c>
    </row>
    <row r="439" spans="1:20" x14ac:dyDescent="0.35">
      <c r="A439" t="s">
        <v>3299</v>
      </c>
      <c r="B439">
        <v>4</v>
      </c>
      <c r="C439" s="1">
        <v>45316</v>
      </c>
      <c r="D439" t="s">
        <v>3905</v>
      </c>
      <c r="E439" t="s">
        <v>3906</v>
      </c>
      <c r="F439" t="s">
        <v>198</v>
      </c>
      <c r="G439" t="s">
        <v>838</v>
      </c>
      <c r="H439" t="s">
        <v>3907</v>
      </c>
      <c r="I439" t="s">
        <v>3908</v>
      </c>
      <c r="J439" t="s">
        <v>3909</v>
      </c>
      <c r="K439" t="s">
        <v>3909</v>
      </c>
      <c r="L439" t="s">
        <v>3909</v>
      </c>
      <c r="M439" t="s">
        <v>29</v>
      </c>
      <c r="N439" t="s">
        <v>45</v>
      </c>
      <c r="O439" t="s">
        <v>3910</v>
      </c>
      <c r="P439" t="s">
        <v>3911</v>
      </c>
      <c r="Q439" t="s">
        <v>33</v>
      </c>
      <c r="R439" t="s">
        <v>34</v>
      </c>
      <c r="S439" s="2" t="s">
        <v>3912</v>
      </c>
      <c r="T439" t="s">
        <v>49</v>
      </c>
    </row>
    <row r="440" spans="1:20" x14ac:dyDescent="0.35">
      <c r="A440" t="s">
        <v>3299</v>
      </c>
      <c r="B440">
        <v>3</v>
      </c>
      <c r="C440" s="1">
        <v>45315</v>
      </c>
      <c r="D440" t="s">
        <v>3913</v>
      </c>
      <c r="E440" t="s">
        <v>3914</v>
      </c>
      <c r="F440" t="s">
        <v>134</v>
      </c>
      <c r="G440" t="s">
        <v>3915</v>
      </c>
      <c r="H440" t="s">
        <v>3916</v>
      </c>
      <c r="I440" t="s">
        <v>3917</v>
      </c>
      <c r="J440" t="s">
        <v>3918</v>
      </c>
      <c r="K440" t="s">
        <v>3918</v>
      </c>
      <c r="L440" t="s">
        <v>3919</v>
      </c>
      <c r="M440" t="s">
        <v>29</v>
      </c>
      <c r="N440" t="s">
        <v>30</v>
      </c>
      <c r="O440" t="s">
        <v>3920</v>
      </c>
      <c r="P440" t="s">
        <v>3921</v>
      </c>
      <c r="Q440" t="s">
        <v>33</v>
      </c>
      <c r="R440" t="s">
        <v>34</v>
      </c>
      <c r="S440" s="2" t="s">
        <v>3922</v>
      </c>
      <c r="T440" t="s">
        <v>36</v>
      </c>
    </row>
    <row r="441" spans="1:20" x14ac:dyDescent="0.35">
      <c r="A441" t="s">
        <v>3299</v>
      </c>
      <c r="B441">
        <v>2</v>
      </c>
      <c r="C441" s="1">
        <v>45324</v>
      </c>
      <c r="D441" t="s">
        <v>3923</v>
      </c>
      <c r="E441" t="s">
        <v>1523</v>
      </c>
      <c r="F441" t="s">
        <v>39</v>
      </c>
      <c r="G441" t="s">
        <v>3924</v>
      </c>
      <c r="H441" t="s">
        <v>3925</v>
      </c>
      <c r="I441" t="s">
        <v>3926</v>
      </c>
      <c r="J441" t="s">
        <v>3927</v>
      </c>
      <c r="K441" t="s">
        <v>3927</v>
      </c>
      <c r="L441" t="s">
        <v>3927</v>
      </c>
      <c r="M441" t="s">
        <v>29</v>
      </c>
      <c r="N441" t="s">
        <v>30</v>
      </c>
      <c r="O441" t="s">
        <v>3928</v>
      </c>
      <c r="P441" t="s">
        <v>3929</v>
      </c>
      <c r="Q441" t="s">
        <v>33</v>
      </c>
      <c r="R441" t="s">
        <v>34</v>
      </c>
      <c r="S441" s="2" t="s">
        <v>3930</v>
      </c>
      <c r="T441" t="s">
        <v>36</v>
      </c>
    </row>
    <row r="442" spans="1:20" x14ac:dyDescent="0.35">
      <c r="A442" t="s">
        <v>3299</v>
      </c>
      <c r="B442">
        <v>3</v>
      </c>
      <c r="C442" s="1">
        <v>45333</v>
      </c>
      <c r="D442" t="s">
        <v>3931</v>
      </c>
      <c r="E442" t="s">
        <v>3932</v>
      </c>
      <c r="F442" t="s">
        <v>39</v>
      </c>
      <c r="G442" t="s">
        <v>1636</v>
      </c>
      <c r="H442" t="s">
        <v>3933</v>
      </c>
      <c r="I442" t="s">
        <v>3934</v>
      </c>
      <c r="J442" t="s">
        <v>3935</v>
      </c>
      <c r="K442" t="s">
        <v>3935</v>
      </c>
      <c r="L442" t="s">
        <v>3935</v>
      </c>
      <c r="M442" t="s">
        <v>29</v>
      </c>
      <c r="N442" t="s">
        <v>45</v>
      </c>
      <c r="O442" t="s">
        <v>3936</v>
      </c>
      <c r="P442" t="s">
        <v>3937</v>
      </c>
      <c r="Q442" t="s">
        <v>33</v>
      </c>
      <c r="R442" t="s">
        <v>34</v>
      </c>
      <c r="S442" s="2" t="s">
        <v>3048</v>
      </c>
      <c r="T442" t="s">
        <v>49</v>
      </c>
    </row>
    <row r="443" spans="1:20" x14ac:dyDescent="0.35">
      <c r="A443" t="s">
        <v>3299</v>
      </c>
      <c r="B443">
        <v>3</v>
      </c>
      <c r="C443" s="1">
        <v>45322</v>
      </c>
      <c r="D443" t="s">
        <v>3938</v>
      </c>
      <c r="E443" t="s">
        <v>3939</v>
      </c>
      <c r="F443" t="s">
        <v>134</v>
      </c>
      <c r="G443" t="s">
        <v>1636</v>
      </c>
      <c r="H443" t="s">
        <v>3940</v>
      </c>
      <c r="I443" t="s">
        <v>3941</v>
      </c>
      <c r="J443" t="s">
        <v>3942</v>
      </c>
      <c r="K443" t="s">
        <v>3942</v>
      </c>
      <c r="L443" t="s">
        <v>3943</v>
      </c>
      <c r="M443" t="s">
        <v>29</v>
      </c>
      <c r="N443" t="s">
        <v>30</v>
      </c>
      <c r="O443" t="s">
        <v>3944</v>
      </c>
      <c r="P443" t="s">
        <v>3945</v>
      </c>
      <c r="Q443" t="s">
        <v>33</v>
      </c>
      <c r="R443" t="s">
        <v>34</v>
      </c>
      <c r="S443" s="2" t="s">
        <v>3946</v>
      </c>
      <c r="T443" t="s">
        <v>36</v>
      </c>
    </row>
    <row r="444" spans="1:20" x14ac:dyDescent="0.35">
      <c r="A444" t="s">
        <v>3299</v>
      </c>
      <c r="B444">
        <v>4</v>
      </c>
      <c r="C444" s="1">
        <v>45293</v>
      </c>
      <c r="D444" t="s">
        <v>3947</v>
      </c>
      <c r="E444" t="s">
        <v>38</v>
      </c>
      <c r="F444" t="s">
        <v>134</v>
      </c>
      <c r="H444" t="s">
        <v>3948</v>
      </c>
      <c r="I444" t="s">
        <v>3949</v>
      </c>
      <c r="J444" t="s">
        <v>3950</v>
      </c>
      <c r="K444" t="s">
        <v>3950</v>
      </c>
      <c r="L444" t="s">
        <v>3951</v>
      </c>
      <c r="M444" t="s">
        <v>29</v>
      </c>
      <c r="N444" t="s">
        <v>30</v>
      </c>
      <c r="O444" t="s">
        <v>3952</v>
      </c>
      <c r="P444" t="s">
        <v>3953</v>
      </c>
      <c r="Q444" t="s">
        <v>33</v>
      </c>
      <c r="R444" t="s">
        <v>34</v>
      </c>
      <c r="S444" s="2" t="s">
        <v>3954</v>
      </c>
      <c r="T444" t="s">
        <v>36</v>
      </c>
    </row>
    <row r="445" spans="1:20" x14ac:dyDescent="0.35">
      <c r="A445" t="s">
        <v>3955</v>
      </c>
      <c r="B445">
        <v>5</v>
      </c>
      <c r="C445" s="1">
        <v>45201</v>
      </c>
      <c r="E445" t="s">
        <v>1381</v>
      </c>
      <c r="F445" t="s">
        <v>73</v>
      </c>
      <c r="G445" t="s">
        <v>3956</v>
      </c>
      <c r="H445" t="s">
        <v>3957</v>
      </c>
      <c r="I445" t="s">
        <v>3958</v>
      </c>
      <c r="J445" t="s">
        <v>3959</v>
      </c>
      <c r="K445" t="s">
        <v>3959</v>
      </c>
      <c r="L445" t="s">
        <v>3959</v>
      </c>
      <c r="M445" t="s">
        <v>29</v>
      </c>
      <c r="N445" t="s">
        <v>45</v>
      </c>
      <c r="O445" t="s">
        <v>3960</v>
      </c>
      <c r="P445" t="s">
        <v>3961</v>
      </c>
      <c r="Q445" t="s">
        <v>33</v>
      </c>
      <c r="R445" t="s">
        <v>34</v>
      </c>
      <c r="S445" s="2" t="s">
        <v>3962</v>
      </c>
      <c r="T445" t="s">
        <v>49</v>
      </c>
    </row>
    <row r="446" spans="1:20" x14ac:dyDescent="0.35">
      <c r="A446" t="s">
        <v>3955</v>
      </c>
      <c r="B446">
        <v>2</v>
      </c>
      <c r="C446" s="1">
        <v>45307</v>
      </c>
      <c r="D446" t="s">
        <v>3963</v>
      </c>
      <c r="E446" t="s">
        <v>38</v>
      </c>
      <c r="F446" t="s">
        <v>123</v>
      </c>
      <c r="H446" t="s">
        <v>3964</v>
      </c>
      <c r="I446" t="s">
        <v>3965</v>
      </c>
      <c r="J446" t="s">
        <v>3966</v>
      </c>
      <c r="K446" t="s">
        <v>3966</v>
      </c>
      <c r="L446" t="s">
        <v>3967</v>
      </c>
      <c r="M446" t="s">
        <v>29</v>
      </c>
      <c r="N446" t="s">
        <v>30</v>
      </c>
      <c r="O446" t="s">
        <v>3968</v>
      </c>
      <c r="P446" t="s">
        <v>3969</v>
      </c>
      <c r="Q446" t="s">
        <v>33</v>
      </c>
      <c r="R446" t="s">
        <v>34</v>
      </c>
      <c r="S446" s="2" t="s">
        <v>508</v>
      </c>
      <c r="T446" t="s">
        <v>36</v>
      </c>
    </row>
    <row r="447" spans="1:20" x14ac:dyDescent="0.35">
      <c r="A447" t="s">
        <v>3955</v>
      </c>
      <c r="B447">
        <v>3</v>
      </c>
      <c r="C447" s="1">
        <v>45236</v>
      </c>
      <c r="D447" t="s">
        <v>3970</v>
      </c>
      <c r="E447" t="s">
        <v>38</v>
      </c>
      <c r="F447" t="s">
        <v>198</v>
      </c>
      <c r="H447" t="s">
        <v>3971</v>
      </c>
      <c r="I447" t="s">
        <v>3972</v>
      </c>
      <c r="J447" t="s">
        <v>3973</v>
      </c>
      <c r="K447" t="s">
        <v>3973</v>
      </c>
      <c r="L447" t="s">
        <v>3974</v>
      </c>
      <c r="M447" t="s">
        <v>29</v>
      </c>
      <c r="N447" t="s">
        <v>30</v>
      </c>
      <c r="O447" t="s">
        <v>3975</v>
      </c>
      <c r="P447" t="s">
        <v>3976</v>
      </c>
      <c r="Q447" t="s">
        <v>33</v>
      </c>
      <c r="R447" t="s">
        <v>34</v>
      </c>
      <c r="S447" s="2" t="s">
        <v>3076</v>
      </c>
      <c r="T447" t="s">
        <v>36</v>
      </c>
    </row>
    <row r="448" spans="1:20" x14ac:dyDescent="0.35">
      <c r="A448" t="s">
        <v>3955</v>
      </c>
      <c r="B448">
        <v>2</v>
      </c>
      <c r="C448" s="1">
        <v>45187</v>
      </c>
      <c r="D448" t="s">
        <v>3977</v>
      </c>
      <c r="E448" t="s">
        <v>3978</v>
      </c>
      <c r="F448" t="s">
        <v>134</v>
      </c>
      <c r="H448" t="s">
        <v>3979</v>
      </c>
      <c r="I448" t="s">
        <v>3980</v>
      </c>
      <c r="J448" t="s">
        <v>3981</v>
      </c>
      <c r="K448" t="s">
        <v>3981</v>
      </c>
      <c r="L448" t="s">
        <v>3982</v>
      </c>
      <c r="M448" t="s">
        <v>29</v>
      </c>
      <c r="N448" t="s">
        <v>30</v>
      </c>
      <c r="O448" t="s">
        <v>3983</v>
      </c>
      <c r="P448" t="s">
        <v>3984</v>
      </c>
      <c r="Q448" t="s">
        <v>33</v>
      </c>
      <c r="R448" t="s">
        <v>34</v>
      </c>
      <c r="S448" s="2" t="s">
        <v>3985</v>
      </c>
      <c r="T448" t="s">
        <v>36</v>
      </c>
    </row>
    <row r="449" spans="1:20" x14ac:dyDescent="0.35">
      <c r="A449" t="s">
        <v>3955</v>
      </c>
      <c r="B449">
        <v>4</v>
      </c>
      <c r="C449" s="1">
        <v>45137</v>
      </c>
      <c r="D449" t="s">
        <v>1451</v>
      </c>
      <c r="E449" t="s">
        <v>3450</v>
      </c>
      <c r="F449" t="s">
        <v>198</v>
      </c>
      <c r="H449" t="s">
        <v>3986</v>
      </c>
      <c r="I449" t="s">
        <v>3987</v>
      </c>
      <c r="J449" t="s">
        <v>3988</v>
      </c>
      <c r="K449" t="s">
        <v>3988</v>
      </c>
      <c r="L449" t="s">
        <v>3989</v>
      </c>
      <c r="M449" t="s">
        <v>29</v>
      </c>
      <c r="N449" t="s">
        <v>30</v>
      </c>
      <c r="O449" t="s">
        <v>3990</v>
      </c>
      <c r="P449" t="s">
        <v>3991</v>
      </c>
      <c r="Q449" t="s">
        <v>33</v>
      </c>
      <c r="R449" t="s">
        <v>34</v>
      </c>
      <c r="S449" s="2" t="s">
        <v>3992</v>
      </c>
      <c r="T449" t="s">
        <v>36</v>
      </c>
    </row>
    <row r="450" spans="1:20" x14ac:dyDescent="0.35">
      <c r="A450" t="s">
        <v>3955</v>
      </c>
      <c r="B450">
        <v>4</v>
      </c>
      <c r="C450" s="1">
        <v>45132</v>
      </c>
      <c r="D450" t="s">
        <v>3993</v>
      </c>
      <c r="E450" t="s">
        <v>38</v>
      </c>
      <c r="F450" t="s">
        <v>23</v>
      </c>
      <c r="H450" t="e">
        <v>#NAME?</v>
      </c>
      <c r="I450" t="e">
        <v>#NAME?</v>
      </c>
      <c r="J450" t="s">
        <v>281</v>
      </c>
      <c r="K450" t="s">
        <v>281</v>
      </c>
      <c r="L450" t="s">
        <v>281</v>
      </c>
      <c r="M450" t="s">
        <v>29</v>
      </c>
      <c r="N450" t="s">
        <v>30</v>
      </c>
      <c r="O450" t="s">
        <v>282</v>
      </c>
      <c r="P450" t="s">
        <v>283</v>
      </c>
      <c r="Q450" t="s">
        <v>33</v>
      </c>
      <c r="R450" t="s">
        <v>34</v>
      </c>
      <c r="S450" s="2" t="s">
        <v>284</v>
      </c>
      <c r="T450" t="s">
        <v>36</v>
      </c>
    </row>
    <row r="451" spans="1:20" x14ac:dyDescent="0.35">
      <c r="A451" t="s">
        <v>3955</v>
      </c>
      <c r="B451">
        <v>5</v>
      </c>
      <c r="C451" s="1">
        <v>45074</v>
      </c>
      <c r="D451" t="s">
        <v>3994</v>
      </c>
      <c r="E451" t="s">
        <v>3995</v>
      </c>
      <c r="F451" t="s">
        <v>39</v>
      </c>
      <c r="H451" t="s">
        <v>3996</v>
      </c>
      <c r="I451" t="s">
        <v>3997</v>
      </c>
      <c r="J451" t="s">
        <v>3998</v>
      </c>
      <c r="K451" t="s">
        <v>3998</v>
      </c>
      <c r="L451" t="s">
        <v>3998</v>
      </c>
      <c r="M451" t="s">
        <v>29</v>
      </c>
      <c r="N451" t="s">
        <v>45</v>
      </c>
      <c r="O451" t="s">
        <v>3999</v>
      </c>
      <c r="P451" t="s">
        <v>4000</v>
      </c>
      <c r="Q451" t="s">
        <v>33</v>
      </c>
      <c r="R451" t="s">
        <v>34</v>
      </c>
      <c r="S451" s="2" t="s">
        <v>2052</v>
      </c>
      <c r="T451" t="s">
        <v>49</v>
      </c>
    </row>
    <row r="452" spans="1:20" x14ac:dyDescent="0.35">
      <c r="A452" t="s">
        <v>3955</v>
      </c>
      <c r="B452">
        <v>4</v>
      </c>
      <c r="C452" s="1">
        <v>45046</v>
      </c>
      <c r="D452" t="s">
        <v>4001</v>
      </c>
      <c r="E452" t="s">
        <v>4002</v>
      </c>
      <c r="F452" t="s">
        <v>198</v>
      </c>
      <c r="H452" t="s">
        <v>4003</v>
      </c>
      <c r="I452" t="s">
        <v>4004</v>
      </c>
      <c r="J452" t="s">
        <v>4005</v>
      </c>
      <c r="K452" t="s">
        <v>4005</v>
      </c>
      <c r="L452" t="s">
        <v>4005</v>
      </c>
      <c r="M452" t="s">
        <v>29</v>
      </c>
      <c r="N452" t="s">
        <v>30</v>
      </c>
      <c r="O452" t="s">
        <v>4006</v>
      </c>
      <c r="P452" t="s">
        <v>4007</v>
      </c>
      <c r="Q452" t="s">
        <v>33</v>
      </c>
      <c r="R452" t="s">
        <v>34</v>
      </c>
      <c r="S452" s="2" t="s">
        <v>4008</v>
      </c>
      <c r="T452" t="s">
        <v>36</v>
      </c>
    </row>
    <row r="453" spans="1:20" x14ac:dyDescent="0.35">
      <c r="A453" t="s">
        <v>3955</v>
      </c>
      <c r="B453">
        <v>5</v>
      </c>
      <c r="C453" s="1">
        <v>44835</v>
      </c>
      <c r="D453" t="s">
        <v>4009</v>
      </c>
      <c r="E453" t="s">
        <v>1832</v>
      </c>
      <c r="F453" t="s">
        <v>134</v>
      </c>
      <c r="H453" s="3" t="s">
        <v>4010</v>
      </c>
      <c r="I453" s="3" t="s">
        <v>4011</v>
      </c>
      <c r="J453" s="3" t="s">
        <v>4012</v>
      </c>
      <c r="K453" t="s">
        <v>4013</v>
      </c>
      <c r="L453" t="s">
        <v>4014</v>
      </c>
      <c r="M453" t="s">
        <v>29</v>
      </c>
      <c r="N453" t="s">
        <v>45</v>
      </c>
      <c r="O453" t="s">
        <v>4015</v>
      </c>
      <c r="P453" t="s">
        <v>4016</v>
      </c>
      <c r="Q453" t="s">
        <v>33</v>
      </c>
      <c r="R453" t="s">
        <v>34</v>
      </c>
      <c r="S453" s="2" t="s">
        <v>4017</v>
      </c>
      <c r="T453" t="s">
        <v>49</v>
      </c>
    </row>
    <row r="454" spans="1:20" x14ac:dyDescent="0.35">
      <c r="A454" t="s">
        <v>3955</v>
      </c>
      <c r="B454">
        <v>2</v>
      </c>
      <c r="C454" s="1">
        <v>45112</v>
      </c>
      <c r="D454" t="s">
        <v>4018</v>
      </c>
      <c r="E454" t="s">
        <v>4019</v>
      </c>
      <c r="F454" t="s">
        <v>198</v>
      </c>
      <c r="G454" t="s">
        <v>4020</v>
      </c>
      <c r="H454" t="s">
        <v>4021</v>
      </c>
      <c r="I454" t="s">
        <v>4022</v>
      </c>
      <c r="J454" t="s">
        <v>4023</v>
      </c>
      <c r="K454" t="s">
        <v>4023</v>
      </c>
      <c r="L454" t="s">
        <v>4023</v>
      </c>
      <c r="M454" t="s">
        <v>29</v>
      </c>
      <c r="N454" t="s">
        <v>45</v>
      </c>
      <c r="O454" t="s">
        <v>4024</v>
      </c>
      <c r="P454" t="s">
        <v>4025</v>
      </c>
      <c r="Q454" t="s">
        <v>33</v>
      </c>
      <c r="R454" t="s">
        <v>34</v>
      </c>
      <c r="S454" s="2" t="s">
        <v>4026</v>
      </c>
      <c r="T454" t="s">
        <v>49</v>
      </c>
    </row>
    <row r="455" spans="1:20" x14ac:dyDescent="0.35">
      <c r="A455" t="s">
        <v>3955</v>
      </c>
      <c r="B455">
        <v>5</v>
      </c>
      <c r="C455" s="1">
        <v>44994</v>
      </c>
      <c r="D455" t="s">
        <v>4027</v>
      </c>
      <c r="E455" t="s">
        <v>3450</v>
      </c>
      <c r="F455" t="s">
        <v>198</v>
      </c>
      <c r="H455" t="s">
        <v>4028</v>
      </c>
      <c r="I455" t="s">
        <v>4029</v>
      </c>
      <c r="J455" t="s">
        <v>4030</v>
      </c>
      <c r="K455" t="s">
        <v>4030</v>
      </c>
      <c r="L455" t="s">
        <v>4030</v>
      </c>
      <c r="M455" t="s">
        <v>29</v>
      </c>
      <c r="N455" t="s">
        <v>45</v>
      </c>
      <c r="O455" t="s">
        <v>4031</v>
      </c>
      <c r="P455" t="s">
        <v>4032</v>
      </c>
      <c r="Q455" t="s">
        <v>33</v>
      </c>
      <c r="R455" t="s">
        <v>34</v>
      </c>
      <c r="S455" s="2" t="s">
        <v>4033</v>
      </c>
      <c r="T455" t="s">
        <v>49</v>
      </c>
    </row>
    <row r="456" spans="1:20" x14ac:dyDescent="0.35">
      <c r="A456" t="s">
        <v>3955</v>
      </c>
      <c r="B456">
        <v>5</v>
      </c>
      <c r="C456" s="1">
        <v>44911</v>
      </c>
      <c r="D456" t="s">
        <v>4034</v>
      </c>
      <c r="E456" t="s">
        <v>4035</v>
      </c>
      <c r="F456" t="s">
        <v>198</v>
      </c>
      <c r="H456" t="s">
        <v>4036</v>
      </c>
      <c r="I456" t="s">
        <v>4037</v>
      </c>
      <c r="J456" t="s">
        <v>4038</v>
      </c>
      <c r="K456" t="s">
        <v>4038</v>
      </c>
      <c r="L456" t="s">
        <v>4038</v>
      </c>
      <c r="M456" t="s">
        <v>29</v>
      </c>
      <c r="N456" t="s">
        <v>30</v>
      </c>
      <c r="O456" t="s">
        <v>4039</v>
      </c>
      <c r="P456" t="s">
        <v>4040</v>
      </c>
      <c r="Q456" t="s">
        <v>33</v>
      </c>
      <c r="R456" t="s">
        <v>34</v>
      </c>
      <c r="S456" s="2" t="s">
        <v>4041</v>
      </c>
      <c r="T456" t="s">
        <v>36</v>
      </c>
    </row>
    <row r="457" spans="1:20" x14ac:dyDescent="0.35">
      <c r="A457" t="s">
        <v>3955</v>
      </c>
      <c r="B457">
        <v>2</v>
      </c>
      <c r="C457" s="1">
        <v>44984</v>
      </c>
      <c r="D457" t="s">
        <v>4042</v>
      </c>
      <c r="E457" t="s">
        <v>3180</v>
      </c>
      <c r="F457" t="s">
        <v>198</v>
      </c>
      <c r="H457" t="s">
        <v>4043</v>
      </c>
      <c r="I457" t="s">
        <v>4044</v>
      </c>
      <c r="J457" t="s">
        <v>4045</v>
      </c>
      <c r="K457" t="s">
        <v>4045</v>
      </c>
      <c r="L457" t="s">
        <v>4046</v>
      </c>
      <c r="M457" t="s">
        <v>29</v>
      </c>
      <c r="N457" t="s">
        <v>30</v>
      </c>
      <c r="O457" t="s">
        <v>4047</v>
      </c>
      <c r="P457" t="s">
        <v>4048</v>
      </c>
      <c r="Q457" t="s">
        <v>33</v>
      </c>
      <c r="R457" t="s">
        <v>34</v>
      </c>
      <c r="S457" s="2" t="s">
        <v>4041</v>
      </c>
      <c r="T457" t="s">
        <v>36</v>
      </c>
    </row>
    <row r="458" spans="1:20" x14ac:dyDescent="0.35">
      <c r="A458" t="s">
        <v>3955</v>
      </c>
      <c r="B458">
        <v>5</v>
      </c>
      <c r="C458" s="1">
        <v>44866</v>
      </c>
      <c r="D458" t="s">
        <v>4049</v>
      </c>
      <c r="E458" t="s">
        <v>671</v>
      </c>
      <c r="F458" t="s">
        <v>315</v>
      </c>
      <c r="H458" t="s">
        <v>4050</v>
      </c>
      <c r="I458" t="s">
        <v>4051</v>
      </c>
      <c r="J458" t="s">
        <v>4052</v>
      </c>
      <c r="K458" t="s">
        <v>4052</v>
      </c>
      <c r="L458" t="s">
        <v>4053</v>
      </c>
      <c r="M458" t="s">
        <v>29</v>
      </c>
      <c r="N458" t="s">
        <v>30</v>
      </c>
      <c r="O458" t="s">
        <v>4054</v>
      </c>
      <c r="P458" t="s">
        <v>4055</v>
      </c>
      <c r="Q458" t="s">
        <v>33</v>
      </c>
      <c r="R458" t="s">
        <v>34</v>
      </c>
      <c r="S458" s="2" t="s">
        <v>3281</v>
      </c>
      <c r="T458" t="s">
        <v>36</v>
      </c>
    </row>
    <row r="459" spans="1:20" x14ac:dyDescent="0.35">
      <c r="A459" t="s">
        <v>3955</v>
      </c>
      <c r="B459">
        <v>5</v>
      </c>
      <c r="C459" s="1">
        <v>44880</v>
      </c>
      <c r="D459" t="s">
        <v>4056</v>
      </c>
      <c r="E459" t="s">
        <v>4057</v>
      </c>
      <c r="F459" t="s">
        <v>754</v>
      </c>
      <c r="G459" t="s">
        <v>726</v>
      </c>
      <c r="H459" t="s">
        <v>4058</v>
      </c>
      <c r="I459" t="s">
        <v>4059</v>
      </c>
      <c r="J459" t="s">
        <v>4060</v>
      </c>
      <c r="K459" t="s">
        <v>4060</v>
      </c>
      <c r="L459" t="s">
        <v>4060</v>
      </c>
      <c r="M459" t="s">
        <v>29</v>
      </c>
      <c r="N459" t="s">
        <v>30</v>
      </c>
      <c r="O459" t="s">
        <v>4061</v>
      </c>
      <c r="P459" t="s">
        <v>4062</v>
      </c>
      <c r="Q459" t="s">
        <v>33</v>
      </c>
      <c r="R459" t="s">
        <v>34</v>
      </c>
      <c r="S459" s="2" t="s">
        <v>4063</v>
      </c>
      <c r="T459" t="s">
        <v>36</v>
      </c>
    </row>
    <row r="460" spans="1:20" x14ac:dyDescent="0.35">
      <c r="A460" t="s">
        <v>3955</v>
      </c>
      <c r="B460">
        <v>5</v>
      </c>
      <c r="C460" s="1">
        <v>44841</v>
      </c>
      <c r="D460" t="s">
        <v>4064</v>
      </c>
      <c r="E460" t="s">
        <v>1218</v>
      </c>
      <c r="F460" t="s">
        <v>198</v>
      </c>
      <c r="H460" t="s">
        <v>4065</v>
      </c>
      <c r="I460" t="s">
        <v>4066</v>
      </c>
      <c r="J460" t="s">
        <v>4067</v>
      </c>
      <c r="K460" t="s">
        <v>4067</v>
      </c>
      <c r="L460" t="s">
        <v>4068</v>
      </c>
      <c r="M460" t="s">
        <v>29</v>
      </c>
      <c r="N460" t="s">
        <v>30</v>
      </c>
      <c r="O460" t="s">
        <v>4069</v>
      </c>
      <c r="P460" t="s">
        <v>4070</v>
      </c>
      <c r="Q460" t="s">
        <v>33</v>
      </c>
      <c r="R460" t="s">
        <v>34</v>
      </c>
      <c r="S460" s="2" t="s">
        <v>4071</v>
      </c>
      <c r="T460" t="s">
        <v>36</v>
      </c>
    </row>
    <row r="461" spans="1:20" x14ac:dyDescent="0.35">
      <c r="A461" t="s">
        <v>3955</v>
      </c>
      <c r="B461">
        <v>4</v>
      </c>
      <c r="C461" s="1">
        <v>44622</v>
      </c>
      <c r="D461" t="s">
        <v>4072</v>
      </c>
      <c r="E461" t="s">
        <v>4073</v>
      </c>
      <c r="F461" t="s">
        <v>39</v>
      </c>
      <c r="H461" t="s">
        <v>4074</v>
      </c>
      <c r="I461" t="s">
        <v>4075</v>
      </c>
      <c r="J461" t="s">
        <v>4076</v>
      </c>
      <c r="K461" t="s">
        <v>4076</v>
      </c>
      <c r="L461" t="s">
        <v>4076</v>
      </c>
      <c r="M461" t="s">
        <v>29</v>
      </c>
      <c r="N461" t="s">
        <v>45</v>
      </c>
      <c r="O461" t="s">
        <v>4077</v>
      </c>
      <c r="P461" t="s">
        <v>4078</v>
      </c>
      <c r="Q461" t="s">
        <v>33</v>
      </c>
      <c r="R461" t="s">
        <v>34</v>
      </c>
      <c r="S461" s="2" t="s">
        <v>4079</v>
      </c>
      <c r="T461" t="s">
        <v>49</v>
      </c>
    </row>
    <row r="462" spans="1:20" x14ac:dyDescent="0.35">
      <c r="A462" t="s">
        <v>3955</v>
      </c>
      <c r="B462">
        <v>3</v>
      </c>
      <c r="C462" s="1">
        <v>44895</v>
      </c>
      <c r="D462" t="s">
        <v>4080</v>
      </c>
      <c r="E462" t="s">
        <v>4081</v>
      </c>
      <c r="F462" t="s">
        <v>123</v>
      </c>
      <c r="H462" t="s">
        <v>4082</v>
      </c>
      <c r="I462" t="s">
        <v>4083</v>
      </c>
      <c r="J462" t="s">
        <v>4084</v>
      </c>
      <c r="K462" t="s">
        <v>4084</v>
      </c>
      <c r="L462" t="s">
        <v>4085</v>
      </c>
      <c r="M462" t="s">
        <v>29</v>
      </c>
      <c r="N462" t="s">
        <v>30</v>
      </c>
      <c r="O462" t="s">
        <v>4086</v>
      </c>
      <c r="P462" t="s">
        <v>4087</v>
      </c>
      <c r="Q462" t="s">
        <v>33</v>
      </c>
      <c r="R462" t="s">
        <v>34</v>
      </c>
      <c r="S462" s="2" t="s">
        <v>4088</v>
      </c>
      <c r="T462" t="s">
        <v>36</v>
      </c>
    </row>
    <row r="463" spans="1:20" x14ac:dyDescent="0.35">
      <c r="A463" t="s">
        <v>3955</v>
      </c>
      <c r="B463">
        <v>5</v>
      </c>
      <c r="C463" s="1">
        <v>44808</v>
      </c>
      <c r="D463" t="s">
        <v>1634</v>
      </c>
      <c r="E463" t="s">
        <v>4089</v>
      </c>
      <c r="F463" t="s">
        <v>134</v>
      </c>
      <c r="H463" t="s">
        <v>4090</v>
      </c>
      <c r="I463" t="s">
        <v>4091</v>
      </c>
      <c r="J463" t="s">
        <v>4092</v>
      </c>
      <c r="K463" t="s">
        <v>4092</v>
      </c>
      <c r="L463" t="s">
        <v>4093</v>
      </c>
      <c r="M463" t="s">
        <v>29</v>
      </c>
      <c r="N463" t="s">
        <v>45</v>
      </c>
      <c r="O463" t="s">
        <v>4094</v>
      </c>
      <c r="P463" t="s">
        <v>4095</v>
      </c>
      <c r="Q463" t="s">
        <v>33</v>
      </c>
      <c r="R463" t="s">
        <v>34</v>
      </c>
      <c r="S463" s="2" t="s">
        <v>4096</v>
      </c>
      <c r="T463" t="s">
        <v>49</v>
      </c>
    </row>
    <row r="464" spans="1:20" x14ac:dyDescent="0.35">
      <c r="A464" t="s">
        <v>3955</v>
      </c>
      <c r="B464">
        <v>4</v>
      </c>
      <c r="C464" s="1">
        <v>44833</v>
      </c>
      <c r="D464" t="s">
        <v>4097</v>
      </c>
      <c r="E464" t="s">
        <v>38</v>
      </c>
      <c r="F464" t="s">
        <v>315</v>
      </c>
      <c r="H464" s="3" t="s">
        <v>4098</v>
      </c>
      <c r="I464" s="3" t="s">
        <v>4099</v>
      </c>
      <c r="J464" s="3" t="s">
        <v>4100</v>
      </c>
      <c r="K464" t="s">
        <v>4101</v>
      </c>
      <c r="L464" t="s">
        <v>4102</v>
      </c>
      <c r="M464" t="s">
        <v>29</v>
      </c>
      <c r="N464" t="s">
        <v>45</v>
      </c>
      <c r="O464" t="s">
        <v>4103</v>
      </c>
      <c r="P464" t="s">
        <v>4104</v>
      </c>
      <c r="Q464" t="s">
        <v>33</v>
      </c>
      <c r="R464" t="s">
        <v>34</v>
      </c>
      <c r="S464" s="2" t="s">
        <v>4105</v>
      </c>
      <c r="T464" t="s">
        <v>49</v>
      </c>
    </row>
    <row r="465" spans="1:20" x14ac:dyDescent="0.35">
      <c r="A465" t="s">
        <v>3955</v>
      </c>
      <c r="B465">
        <v>1</v>
      </c>
      <c r="C465" s="1">
        <v>44965</v>
      </c>
      <c r="D465" t="s">
        <v>4106</v>
      </c>
      <c r="E465" t="s">
        <v>4107</v>
      </c>
      <c r="F465" t="s">
        <v>123</v>
      </c>
      <c r="G465" t="s">
        <v>2336</v>
      </c>
      <c r="H465" t="s">
        <v>4108</v>
      </c>
      <c r="I465" t="s">
        <v>4109</v>
      </c>
      <c r="J465" t="s">
        <v>4110</v>
      </c>
      <c r="K465" t="s">
        <v>4110</v>
      </c>
      <c r="L465" t="s">
        <v>4111</v>
      </c>
      <c r="M465" t="s">
        <v>29</v>
      </c>
      <c r="N465" t="s">
        <v>30</v>
      </c>
      <c r="O465" t="s">
        <v>4112</v>
      </c>
      <c r="P465" t="s">
        <v>4113</v>
      </c>
      <c r="Q465" t="s">
        <v>33</v>
      </c>
      <c r="R465" t="s">
        <v>34</v>
      </c>
      <c r="S465" s="2" t="s">
        <v>4114</v>
      </c>
      <c r="T465" t="s">
        <v>36</v>
      </c>
    </row>
    <row r="466" spans="1:20" x14ac:dyDescent="0.35">
      <c r="A466" t="s">
        <v>3955</v>
      </c>
      <c r="B466">
        <v>3</v>
      </c>
      <c r="C466" s="1">
        <v>44836</v>
      </c>
      <c r="D466" t="s">
        <v>4115</v>
      </c>
      <c r="E466" t="s">
        <v>4116</v>
      </c>
      <c r="F466" t="s">
        <v>198</v>
      </c>
      <c r="H466" t="s">
        <v>4117</v>
      </c>
      <c r="I466" t="s">
        <v>4118</v>
      </c>
      <c r="J466" t="s">
        <v>4119</v>
      </c>
      <c r="K466" t="s">
        <v>4119</v>
      </c>
      <c r="L466" t="s">
        <v>4120</v>
      </c>
      <c r="M466" t="s">
        <v>29</v>
      </c>
      <c r="N466" t="s">
        <v>30</v>
      </c>
      <c r="O466" t="s">
        <v>4121</v>
      </c>
      <c r="P466" t="s">
        <v>4122</v>
      </c>
      <c r="Q466" t="s">
        <v>33</v>
      </c>
      <c r="R466" t="s">
        <v>34</v>
      </c>
      <c r="S466">
        <v>1.0477586984634399</v>
      </c>
      <c r="T466" t="s">
        <v>36</v>
      </c>
    </row>
    <row r="467" spans="1:20" x14ac:dyDescent="0.35">
      <c r="A467" t="s">
        <v>3955</v>
      </c>
      <c r="B467">
        <v>4</v>
      </c>
      <c r="C467" s="1">
        <v>44733</v>
      </c>
      <c r="D467" t="s">
        <v>4123</v>
      </c>
      <c r="E467" t="s">
        <v>1218</v>
      </c>
      <c r="F467" t="s">
        <v>39</v>
      </c>
      <c r="H467" t="s">
        <v>4124</v>
      </c>
      <c r="I467" t="s">
        <v>4125</v>
      </c>
      <c r="J467" t="s">
        <v>4126</v>
      </c>
      <c r="K467" t="s">
        <v>4126</v>
      </c>
      <c r="L467" t="s">
        <v>4127</v>
      </c>
      <c r="M467" t="s">
        <v>29</v>
      </c>
      <c r="N467" t="s">
        <v>30</v>
      </c>
      <c r="O467" t="s">
        <v>4128</v>
      </c>
      <c r="P467" t="s">
        <v>4129</v>
      </c>
      <c r="Q467" t="s">
        <v>33</v>
      </c>
      <c r="R467" t="s">
        <v>34</v>
      </c>
      <c r="S467" s="2" t="s">
        <v>4130</v>
      </c>
      <c r="T467" t="s">
        <v>36</v>
      </c>
    </row>
    <row r="468" spans="1:20" x14ac:dyDescent="0.35">
      <c r="A468" t="s">
        <v>3955</v>
      </c>
      <c r="B468">
        <v>4</v>
      </c>
      <c r="C468" s="1">
        <v>44727</v>
      </c>
      <c r="D468" t="s">
        <v>4131</v>
      </c>
      <c r="E468" t="s">
        <v>3450</v>
      </c>
      <c r="F468" t="s">
        <v>63</v>
      </c>
      <c r="H468" t="s">
        <v>4132</v>
      </c>
      <c r="I468" t="s">
        <v>4133</v>
      </c>
      <c r="J468" t="s">
        <v>4134</v>
      </c>
      <c r="K468" t="s">
        <v>4134</v>
      </c>
      <c r="L468" t="s">
        <v>4134</v>
      </c>
      <c r="M468" t="s">
        <v>29</v>
      </c>
      <c r="N468" t="s">
        <v>45</v>
      </c>
      <c r="O468" t="s">
        <v>4135</v>
      </c>
      <c r="P468" t="s">
        <v>4136</v>
      </c>
      <c r="Q468" t="s">
        <v>33</v>
      </c>
      <c r="R468" t="s">
        <v>34</v>
      </c>
      <c r="S468" s="2" t="s">
        <v>4137</v>
      </c>
      <c r="T468" t="s">
        <v>49</v>
      </c>
    </row>
    <row r="469" spans="1:20" x14ac:dyDescent="0.35">
      <c r="A469" t="s">
        <v>3955</v>
      </c>
      <c r="B469">
        <v>3</v>
      </c>
      <c r="C469" s="1">
        <v>44807</v>
      </c>
      <c r="D469" t="s">
        <v>4138</v>
      </c>
      <c r="E469" t="s">
        <v>1832</v>
      </c>
      <c r="F469" t="s">
        <v>39</v>
      </c>
      <c r="H469" s="3" t="s">
        <v>4139</v>
      </c>
      <c r="I469" s="3" t="s">
        <v>4140</v>
      </c>
      <c r="J469" s="3" t="s">
        <v>4141</v>
      </c>
      <c r="K469" t="s">
        <v>4142</v>
      </c>
      <c r="L469" t="s">
        <v>4143</v>
      </c>
      <c r="M469" t="s">
        <v>29</v>
      </c>
      <c r="N469" t="s">
        <v>45</v>
      </c>
      <c r="O469" t="s">
        <v>4144</v>
      </c>
      <c r="P469" t="s">
        <v>4145</v>
      </c>
      <c r="Q469" t="s">
        <v>33</v>
      </c>
      <c r="R469" t="s">
        <v>34</v>
      </c>
      <c r="S469" s="2" t="s">
        <v>4146</v>
      </c>
      <c r="T469" t="s">
        <v>49</v>
      </c>
    </row>
    <row r="470" spans="1:20" x14ac:dyDescent="0.35">
      <c r="A470" t="s">
        <v>3955</v>
      </c>
      <c r="B470">
        <v>3</v>
      </c>
      <c r="C470" s="1">
        <v>44836</v>
      </c>
      <c r="D470" t="s">
        <v>4147</v>
      </c>
      <c r="E470" t="s">
        <v>4148</v>
      </c>
      <c r="F470" t="s">
        <v>198</v>
      </c>
      <c r="H470" t="s">
        <v>4149</v>
      </c>
      <c r="I470" t="s">
        <v>4150</v>
      </c>
      <c r="J470" t="s">
        <v>4151</v>
      </c>
      <c r="K470" t="s">
        <v>4151</v>
      </c>
      <c r="L470" t="s">
        <v>4151</v>
      </c>
      <c r="M470" t="s">
        <v>29</v>
      </c>
      <c r="N470" t="s">
        <v>30</v>
      </c>
      <c r="O470" t="s">
        <v>4152</v>
      </c>
      <c r="P470" t="s">
        <v>4153</v>
      </c>
      <c r="Q470" t="s">
        <v>33</v>
      </c>
      <c r="R470" t="s">
        <v>34</v>
      </c>
      <c r="S470" s="2" t="s">
        <v>4154</v>
      </c>
      <c r="T470" t="s">
        <v>36</v>
      </c>
    </row>
    <row r="471" spans="1:20" x14ac:dyDescent="0.35">
      <c r="A471" t="s">
        <v>3955</v>
      </c>
      <c r="B471">
        <v>5</v>
      </c>
      <c r="C471" s="1">
        <v>44637</v>
      </c>
      <c r="D471" t="s">
        <v>4155</v>
      </c>
      <c r="E471" t="s">
        <v>4156</v>
      </c>
      <c r="F471" t="s">
        <v>73</v>
      </c>
      <c r="H471" t="s">
        <v>4157</v>
      </c>
      <c r="I471" t="s">
        <v>4158</v>
      </c>
      <c r="J471" t="s">
        <v>4159</v>
      </c>
      <c r="K471" t="s">
        <v>4159</v>
      </c>
      <c r="L471" t="s">
        <v>4159</v>
      </c>
      <c r="M471" t="s">
        <v>29</v>
      </c>
      <c r="N471" t="s">
        <v>45</v>
      </c>
      <c r="O471" t="s">
        <v>4160</v>
      </c>
      <c r="P471" t="s">
        <v>4161</v>
      </c>
      <c r="Q471" t="s">
        <v>33</v>
      </c>
      <c r="R471" t="s">
        <v>34</v>
      </c>
      <c r="S471" s="2" t="s">
        <v>4162</v>
      </c>
      <c r="T471" t="s">
        <v>49</v>
      </c>
    </row>
    <row r="472" spans="1:20" x14ac:dyDescent="0.35">
      <c r="A472" t="s">
        <v>3955</v>
      </c>
      <c r="B472">
        <v>3</v>
      </c>
      <c r="C472" s="1">
        <v>44760</v>
      </c>
      <c r="D472" t="s">
        <v>483</v>
      </c>
      <c r="E472" t="s">
        <v>4163</v>
      </c>
      <c r="F472" t="s">
        <v>134</v>
      </c>
      <c r="G472" t="s">
        <v>4164</v>
      </c>
      <c r="H472" s="3" t="s">
        <v>4165</v>
      </c>
      <c r="I472" t="e">
        <v>#NAME?</v>
      </c>
      <c r="J472" s="3" t="s">
        <v>4166</v>
      </c>
      <c r="K472" t="s">
        <v>4167</v>
      </c>
      <c r="L472" t="s">
        <v>4168</v>
      </c>
      <c r="M472" t="s">
        <v>29</v>
      </c>
      <c r="N472" t="s">
        <v>45</v>
      </c>
      <c r="O472" t="s">
        <v>4169</v>
      </c>
      <c r="P472" t="s">
        <v>4170</v>
      </c>
      <c r="Q472" t="s">
        <v>33</v>
      </c>
      <c r="R472" t="s">
        <v>34</v>
      </c>
      <c r="S472" s="2" t="s">
        <v>4171</v>
      </c>
      <c r="T472" t="s">
        <v>49</v>
      </c>
    </row>
    <row r="473" spans="1:20" x14ac:dyDescent="0.35">
      <c r="A473" t="s">
        <v>3955</v>
      </c>
      <c r="B473">
        <v>3</v>
      </c>
      <c r="C473" s="1">
        <v>44765</v>
      </c>
      <c r="D473" t="s">
        <v>4172</v>
      </c>
      <c r="E473" t="s">
        <v>1218</v>
      </c>
      <c r="F473" t="s">
        <v>39</v>
      </c>
      <c r="H473" t="s">
        <v>4173</v>
      </c>
      <c r="I473" t="s">
        <v>4174</v>
      </c>
      <c r="J473" t="s">
        <v>4175</v>
      </c>
      <c r="K473" t="s">
        <v>4175</v>
      </c>
      <c r="L473" t="s">
        <v>4176</v>
      </c>
      <c r="M473" t="s">
        <v>29</v>
      </c>
      <c r="N473" t="s">
        <v>30</v>
      </c>
      <c r="O473" t="s">
        <v>4177</v>
      </c>
      <c r="P473" t="s">
        <v>4178</v>
      </c>
      <c r="Q473" t="s">
        <v>33</v>
      </c>
      <c r="R473" t="s">
        <v>34</v>
      </c>
      <c r="S473" s="2" t="s">
        <v>4179</v>
      </c>
      <c r="T473" t="s">
        <v>36</v>
      </c>
    </row>
    <row r="474" spans="1:20" x14ac:dyDescent="0.35">
      <c r="A474" t="s">
        <v>3955</v>
      </c>
      <c r="B474">
        <v>5</v>
      </c>
      <c r="C474" s="1">
        <v>44591</v>
      </c>
      <c r="D474" t="s">
        <v>4180</v>
      </c>
      <c r="E474" t="s">
        <v>38</v>
      </c>
      <c r="F474" t="s">
        <v>39</v>
      </c>
      <c r="H474" t="s">
        <v>4181</v>
      </c>
      <c r="I474" t="s">
        <v>4182</v>
      </c>
      <c r="J474" t="s">
        <v>4183</v>
      </c>
      <c r="K474" t="s">
        <v>4183</v>
      </c>
      <c r="L474" t="s">
        <v>4184</v>
      </c>
      <c r="M474" t="s">
        <v>29</v>
      </c>
      <c r="N474" t="s">
        <v>30</v>
      </c>
      <c r="O474" t="s">
        <v>4185</v>
      </c>
      <c r="P474" t="s">
        <v>4186</v>
      </c>
      <c r="Q474" t="s">
        <v>33</v>
      </c>
      <c r="R474" t="s">
        <v>34</v>
      </c>
      <c r="S474" s="2" t="s">
        <v>1633</v>
      </c>
      <c r="T474" t="s">
        <v>36</v>
      </c>
    </row>
    <row r="475" spans="1:20" x14ac:dyDescent="0.35">
      <c r="A475" t="s">
        <v>3955</v>
      </c>
      <c r="B475">
        <v>5</v>
      </c>
      <c r="C475" s="1">
        <v>44623</v>
      </c>
      <c r="D475" t="s">
        <v>4187</v>
      </c>
      <c r="E475" t="s">
        <v>1381</v>
      </c>
      <c r="F475" t="s">
        <v>134</v>
      </c>
      <c r="H475" t="s">
        <v>4188</v>
      </c>
      <c r="I475" t="s">
        <v>4189</v>
      </c>
      <c r="J475" t="s">
        <v>4190</v>
      </c>
      <c r="K475" t="s">
        <v>4190</v>
      </c>
      <c r="L475" t="s">
        <v>4191</v>
      </c>
      <c r="M475" t="s">
        <v>29</v>
      </c>
      <c r="N475" t="s">
        <v>30</v>
      </c>
      <c r="O475" t="s">
        <v>4192</v>
      </c>
      <c r="P475" t="s">
        <v>4193</v>
      </c>
      <c r="Q475" t="s">
        <v>33</v>
      </c>
      <c r="R475" t="s">
        <v>34</v>
      </c>
      <c r="S475" s="2" t="s">
        <v>4194</v>
      </c>
      <c r="T475" t="s">
        <v>36</v>
      </c>
    </row>
    <row r="476" spans="1:20" x14ac:dyDescent="0.35">
      <c r="A476" t="s">
        <v>3955</v>
      </c>
      <c r="B476">
        <v>5</v>
      </c>
      <c r="C476" s="1">
        <v>44607</v>
      </c>
      <c r="D476" t="s">
        <v>1920</v>
      </c>
      <c r="E476" t="s">
        <v>4195</v>
      </c>
      <c r="F476" t="s">
        <v>39</v>
      </c>
      <c r="H476" t="s">
        <v>4196</v>
      </c>
      <c r="I476" t="s">
        <v>4197</v>
      </c>
      <c r="J476" t="s">
        <v>4198</v>
      </c>
      <c r="K476" t="s">
        <v>4198</v>
      </c>
      <c r="L476" t="s">
        <v>4198</v>
      </c>
      <c r="M476" t="s">
        <v>29</v>
      </c>
      <c r="N476" t="s">
        <v>45</v>
      </c>
      <c r="O476" t="s">
        <v>4199</v>
      </c>
      <c r="P476" t="s">
        <v>4200</v>
      </c>
      <c r="Q476" t="s">
        <v>33</v>
      </c>
      <c r="R476" t="s">
        <v>34</v>
      </c>
      <c r="S476" s="2" t="s">
        <v>4201</v>
      </c>
      <c r="T476" t="s">
        <v>49</v>
      </c>
    </row>
    <row r="477" spans="1:20" x14ac:dyDescent="0.35">
      <c r="A477" t="s">
        <v>3955</v>
      </c>
      <c r="B477">
        <v>5</v>
      </c>
      <c r="C477" s="1">
        <v>44575</v>
      </c>
      <c r="D477" t="s">
        <v>2440</v>
      </c>
      <c r="E477" t="s">
        <v>3759</v>
      </c>
      <c r="F477" t="s">
        <v>198</v>
      </c>
      <c r="G477" t="s">
        <v>4202</v>
      </c>
      <c r="H477" t="s">
        <v>4203</v>
      </c>
      <c r="I477" t="s">
        <v>4204</v>
      </c>
      <c r="J477" t="s">
        <v>4205</v>
      </c>
      <c r="K477" t="s">
        <v>4205</v>
      </c>
      <c r="L477" t="s">
        <v>4205</v>
      </c>
      <c r="M477" t="s">
        <v>29</v>
      </c>
      <c r="N477" t="s">
        <v>45</v>
      </c>
      <c r="O477" t="s">
        <v>4206</v>
      </c>
      <c r="P477" t="s">
        <v>4207</v>
      </c>
      <c r="Q477" t="s">
        <v>33</v>
      </c>
      <c r="R477" t="s">
        <v>34</v>
      </c>
      <c r="S477" s="2" t="s">
        <v>3896</v>
      </c>
      <c r="T477" t="s">
        <v>49</v>
      </c>
    </row>
    <row r="478" spans="1:20" x14ac:dyDescent="0.35">
      <c r="A478" t="s">
        <v>3955</v>
      </c>
      <c r="B478">
        <v>4</v>
      </c>
      <c r="C478" s="1">
        <v>44594</v>
      </c>
      <c r="D478" t="s">
        <v>4208</v>
      </c>
      <c r="E478" t="s">
        <v>38</v>
      </c>
      <c r="F478" t="s">
        <v>123</v>
      </c>
      <c r="H478" t="s">
        <v>4209</v>
      </c>
      <c r="I478" t="s">
        <v>4210</v>
      </c>
      <c r="J478" t="s">
        <v>4211</v>
      </c>
      <c r="K478" t="s">
        <v>4211</v>
      </c>
      <c r="L478" t="s">
        <v>4212</v>
      </c>
      <c r="M478" t="s">
        <v>29</v>
      </c>
      <c r="N478" t="s">
        <v>30</v>
      </c>
      <c r="O478" t="s">
        <v>4213</v>
      </c>
      <c r="P478" t="s">
        <v>4214</v>
      </c>
      <c r="Q478" t="s">
        <v>33</v>
      </c>
      <c r="R478" t="s">
        <v>34</v>
      </c>
      <c r="S478" s="2" t="s">
        <v>4215</v>
      </c>
      <c r="T478" t="s">
        <v>36</v>
      </c>
    </row>
    <row r="479" spans="1:20" x14ac:dyDescent="0.35">
      <c r="A479" t="s">
        <v>3955</v>
      </c>
      <c r="B479">
        <v>3</v>
      </c>
      <c r="C479" s="1">
        <v>44671</v>
      </c>
      <c r="D479" t="s">
        <v>4216</v>
      </c>
      <c r="E479" t="s">
        <v>1543</v>
      </c>
      <c r="F479" t="s">
        <v>63</v>
      </c>
      <c r="H479" t="e">
        <v>#NAME?</v>
      </c>
      <c r="I479" t="e">
        <v>#NAME?</v>
      </c>
      <c r="J479" t="s">
        <v>281</v>
      </c>
      <c r="K479" t="s">
        <v>281</v>
      </c>
      <c r="L479" t="s">
        <v>281</v>
      </c>
      <c r="M479" t="s">
        <v>29</v>
      </c>
      <c r="N479" t="s">
        <v>30</v>
      </c>
      <c r="O479" t="s">
        <v>282</v>
      </c>
      <c r="P479" t="s">
        <v>283</v>
      </c>
      <c r="Q479" t="s">
        <v>33</v>
      </c>
      <c r="R479" t="s">
        <v>34</v>
      </c>
      <c r="S479" s="2" t="s">
        <v>284</v>
      </c>
      <c r="T479" t="s">
        <v>36</v>
      </c>
    </row>
    <row r="480" spans="1:20" x14ac:dyDescent="0.35">
      <c r="A480" t="s">
        <v>3955</v>
      </c>
      <c r="B480">
        <v>3</v>
      </c>
      <c r="C480" s="1">
        <v>44714</v>
      </c>
      <c r="D480" t="s">
        <v>4217</v>
      </c>
      <c r="E480" t="s">
        <v>38</v>
      </c>
      <c r="F480" t="s">
        <v>315</v>
      </c>
      <c r="H480" t="s">
        <v>4218</v>
      </c>
      <c r="I480" t="s">
        <v>4219</v>
      </c>
      <c r="J480" t="s">
        <v>4220</v>
      </c>
      <c r="K480" t="s">
        <v>4220</v>
      </c>
      <c r="L480" t="s">
        <v>4220</v>
      </c>
      <c r="M480" t="s">
        <v>29</v>
      </c>
      <c r="N480" t="s">
        <v>264</v>
      </c>
      <c r="O480" t="s">
        <v>4221</v>
      </c>
      <c r="P480" t="s">
        <v>4222</v>
      </c>
      <c r="Q480" t="s">
        <v>33</v>
      </c>
      <c r="R480" t="s">
        <v>34</v>
      </c>
      <c r="S480" s="2" t="s">
        <v>4223</v>
      </c>
      <c r="T480" t="s">
        <v>268</v>
      </c>
    </row>
    <row r="481" spans="1:20" x14ac:dyDescent="0.35">
      <c r="A481" t="s">
        <v>3955</v>
      </c>
      <c r="B481">
        <v>4</v>
      </c>
      <c r="C481" s="1">
        <v>44532</v>
      </c>
      <c r="D481" t="s">
        <v>4224</v>
      </c>
      <c r="E481" t="s">
        <v>4225</v>
      </c>
      <c r="F481" t="s">
        <v>198</v>
      </c>
      <c r="H481" s="3" t="s">
        <v>4226</v>
      </c>
      <c r="I481" t="s">
        <v>4227</v>
      </c>
      <c r="J481" s="3" t="s">
        <v>4228</v>
      </c>
      <c r="K481" t="s">
        <v>4229</v>
      </c>
      <c r="L481" t="s">
        <v>4230</v>
      </c>
      <c r="M481" t="s">
        <v>29</v>
      </c>
      <c r="N481" t="s">
        <v>30</v>
      </c>
      <c r="O481" t="s">
        <v>4231</v>
      </c>
      <c r="P481" t="s">
        <v>4232</v>
      </c>
      <c r="Q481" t="s">
        <v>33</v>
      </c>
      <c r="R481" t="s">
        <v>34</v>
      </c>
      <c r="S481" s="2" t="s">
        <v>2669</v>
      </c>
      <c r="T481" t="s">
        <v>36</v>
      </c>
    </row>
    <row r="482" spans="1:20" x14ac:dyDescent="0.35">
      <c r="A482" t="s">
        <v>3955</v>
      </c>
      <c r="B482">
        <v>4</v>
      </c>
      <c r="C482" s="1">
        <v>44502</v>
      </c>
      <c r="D482" t="s">
        <v>492</v>
      </c>
      <c r="E482" t="s">
        <v>1411</v>
      </c>
      <c r="F482" t="s">
        <v>198</v>
      </c>
      <c r="H482" t="s">
        <v>4233</v>
      </c>
      <c r="I482" t="s">
        <v>4234</v>
      </c>
      <c r="J482" t="s">
        <v>4235</v>
      </c>
      <c r="K482" t="s">
        <v>4235</v>
      </c>
      <c r="L482" t="s">
        <v>4235</v>
      </c>
      <c r="M482" t="s">
        <v>29</v>
      </c>
      <c r="N482" t="s">
        <v>45</v>
      </c>
      <c r="O482" t="s">
        <v>4236</v>
      </c>
      <c r="P482" t="s">
        <v>4237</v>
      </c>
      <c r="Q482" t="s">
        <v>33</v>
      </c>
      <c r="R482" t="s">
        <v>34</v>
      </c>
      <c r="S482" s="2" t="s">
        <v>4238</v>
      </c>
      <c r="T482" t="s">
        <v>49</v>
      </c>
    </row>
    <row r="483" spans="1:20" x14ac:dyDescent="0.35">
      <c r="A483" t="s">
        <v>3955</v>
      </c>
      <c r="B483">
        <v>3</v>
      </c>
      <c r="C483" s="1">
        <v>44647</v>
      </c>
      <c r="D483" t="s">
        <v>4239</v>
      </c>
      <c r="E483" t="s">
        <v>4240</v>
      </c>
      <c r="F483" t="s">
        <v>123</v>
      </c>
      <c r="H483" t="s">
        <v>4241</v>
      </c>
      <c r="I483" t="s">
        <v>4242</v>
      </c>
      <c r="J483" t="s">
        <v>4243</v>
      </c>
      <c r="K483" t="s">
        <v>4243</v>
      </c>
      <c r="L483" t="s">
        <v>4243</v>
      </c>
      <c r="M483" t="s">
        <v>29</v>
      </c>
      <c r="N483" t="s">
        <v>30</v>
      </c>
      <c r="O483" t="s">
        <v>4244</v>
      </c>
      <c r="P483" t="s">
        <v>4245</v>
      </c>
      <c r="Q483" t="s">
        <v>33</v>
      </c>
      <c r="R483" t="s">
        <v>34</v>
      </c>
      <c r="S483" s="2" t="s">
        <v>4246</v>
      </c>
      <c r="T483" t="s">
        <v>36</v>
      </c>
    </row>
    <row r="484" spans="1:20" x14ac:dyDescent="0.35">
      <c r="A484" t="s">
        <v>3955</v>
      </c>
      <c r="B484">
        <v>5</v>
      </c>
      <c r="C484" s="1">
        <v>44471</v>
      </c>
      <c r="D484" t="s">
        <v>4247</v>
      </c>
      <c r="E484" t="s">
        <v>38</v>
      </c>
      <c r="F484" t="s">
        <v>134</v>
      </c>
      <c r="H484" t="s">
        <v>4248</v>
      </c>
      <c r="I484" t="s">
        <v>4249</v>
      </c>
      <c r="J484" t="s">
        <v>4250</v>
      </c>
      <c r="K484" t="s">
        <v>4250</v>
      </c>
      <c r="L484" t="s">
        <v>4251</v>
      </c>
      <c r="M484" t="s">
        <v>29</v>
      </c>
      <c r="N484" t="s">
        <v>30</v>
      </c>
      <c r="O484" t="s">
        <v>4252</v>
      </c>
      <c r="P484" t="s">
        <v>4253</v>
      </c>
      <c r="Q484" t="s">
        <v>33</v>
      </c>
      <c r="R484" t="s">
        <v>34</v>
      </c>
      <c r="S484" s="2" t="s">
        <v>4254</v>
      </c>
      <c r="T484" t="s">
        <v>36</v>
      </c>
    </row>
    <row r="485" spans="1:20" x14ac:dyDescent="0.35">
      <c r="A485" t="s">
        <v>3955</v>
      </c>
      <c r="B485">
        <v>5</v>
      </c>
      <c r="C485" s="1">
        <v>44482</v>
      </c>
      <c r="D485" t="s">
        <v>4255</v>
      </c>
      <c r="E485" t="s">
        <v>38</v>
      </c>
      <c r="F485" t="s">
        <v>315</v>
      </c>
      <c r="H485" t="s">
        <v>4256</v>
      </c>
      <c r="I485" t="s">
        <v>4257</v>
      </c>
      <c r="J485" t="s">
        <v>4258</v>
      </c>
      <c r="K485" t="s">
        <v>4258</v>
      </c>
      <c r="L485" t="s">
        <v>4258</v>
      </c>
      <c r="M485" t="s">
        <v>29</v>
      </c>
      <c r="N485" t="s">
        <v>45</v>
      </c>
      <c r="O485" t="s">
        <v>4259</v>
      </c>
      <c r="P485" t="s">
        <v>4260</v>
      </c>
      <c r="Q485" t="s">
        <v>33</v>
      </c>
      <c r="R485" t="s">
        <v>34</v>
      </c>
      <c r="S485" s="2" t="s">
        <v>4261</v>
      </c>
      <c r="T485" t="s">
        <v>49</v>
      </c>
    </row>
    <row r="486" spans="1:20" x14ac:dyDescent="0.35">
      <c r="A486" t="s">
        <v>3955</v>
      </c>
      <c r="B486">
        <v>5</v>
      </c>
      <c r="C486" s="1">
        <v>44428</v>
      </c>
      <c r="D486" t="s">
        <v>4262</v>
      </c>
      <c r="E486" t="s">
        <v>1543</v>
      </c>
      <c r="F486" t="s">
        <v>39</v>
      </c>
      <c r="H486" t="s">
        <v>4263</v>
      </c>
      <c r="I486" t="s">
        <v>4264</v>
      </c>
      <c r="J486" t="s">
        <v>4265</v>
      </c>
      <c r="K486" t="s">
        <v>4265</v>
      </c>
      <c r="L486" t="s">
        <v>4265</v>
      </c>
      <c r="M486" t="s">
        <v>29</v>
      </c>
      <c r="N486" t="s">
        <v>45</v>
      </c>
      <c r="O486" t="s">
        <v>4266</v>
      </c>
      <c r="P486" t="s">
        <v>4267</v>
      </c>
      <c r="Q486" t="s">
        <v>33</v>
      </c>
      <c r="R486" t="s">
        <v>34</v>
      </c>
      <c r="S486" s="2" t="s">
        <v>284</v>
      </c>
      <c r="T486" t="s">
        <v>49</v>
      </c>
    </row>
    <row r="487" spans="1:20" x14ac:dyDescent="0.35">
      <c r="A487" t="s">
        <v>3955</v>
      </c>
      <c r="B487">
        <v>5</v>
      </c>
      <c r="C487" s="1">
        <v>44487</v>
      </c>
      <c r="D487" t="s">
        <v>4268</v>
      </c>
      <c r="E487" t="s">
        <v>4269</v>
      </c>
      <c r="F487" t="s">
        <v>39</v>
      </c>
      <c r="G487" t="s">
        <v>4270</v>
      </c>
      <c r="H487" t="s">
        <v>4271</v>
      </c>
      <c r="I487" t="s">
        <v>4272</v>
      </c>
      <c r="J487" t="s">
        <v>4273</v>
      </c>
      <c r="K487" t="s">
        <v>4273</v>
      </c>
      <c r="L487" t="s">
        <v>4273</v>
      </c>
      <c r="M487" t="s">
        <v>29</v>
      </c>
      <c r="N487" t="s">
        <v>45</v>
      </c>
      <c r="O487" t="s">
        <v>4274</v>
      </c>
      <c r="P487" t="s">
        <v>4275</v>
      </c>
      <c r="Q487" t="s">
        <v>33</v>
      </c>
      <c r="R487" t="s">
        <v>34</v>
      </c>
      <c r="S487" s="2" t="s">
        <v>4276</v>
      </c>
      <c r="T487" t="s">
        <v>49</v>
      </c>
    </row>
    <row r="488" spans="1:20" x14ac:dyDescent="0.35">
      <c r="A488" t="s">
        <v>3955</v>
      </c>
      <c r="B488">
        <v>2</v>
      </c>
      <c r="C488" s="1">
        <v>43846</v>
      </c>
      <c r="D488" t="s">
        <v>4277</v>
      </c>
      <c r="E488" t="s">
        <v>4278</v>
      </c>
      <c r="F488" t="s">
        <v>123</v>
      </c>
      <c r="H488" t="s">
        <v>4279</v>
      </c>
      <c r="I488" t="s">
        <v>4280</v>
      </c>
      <c r="J488" t="s">
        <v>4281</v>
      </c>
      <c r="K488" t="s">
        <v>4281</v>
      </c>
      <c r="L488" t="s">
        <v>4282</v>
      </c>
      <c r="M488" t="s">
        <v>29</v>
      </c>
      <c r="N488" t="s">
        <v>30</v>
      </c>
      <c r="O488" t="s">
        <v>4283</v>
      </c>
      <c r="P488" t="s">
        <v>4284</v>
      </c>
      <c r="Q488" t="s">
        <v>33</v>
      </c>
      <c r="R488" t="s">
        <v>34</v>
      </c>
      <c r="S488" s="2" t="s">
        <v>4285</v>
      </c>
      <c r="T488" t="s">
        <v>36</v>
      </c>
    </row>
    <row r="489" spans="1:20" x14ac:dyDescent="0.35">
      <c r="A489" t="s">
        <v>3955</v>
      </c>
      <c r="B489">
        <v>5</v>
      </c>
      <c r="C489" s="1">
        <v>43696</v>
      </c>
      <c r="D489" t="s">
        <v>4286</v>
      </c>
      <c r="E489" t="s">
        <v>1218</v>
      </c>
      <c r="F489" t="s">
        <v>315</v>
      </c>
      <c r="H489" t="s">
        <v>4287</v>
      </c>
      <c r="I489" t="s">
        <v>4288</v>
      </c>
      <c r="J489" t="s">
        <v>4289</v>
      </c>
      <c r="K489" t="s">
        <v>4289</v>
      </c>
      <c r="L489" t="s">
        <v>4290</v>
      </c>
      <c r="M489" t="s">
        <v>29</v>
      </c>
      <c r="N489" t="s">
        <v>30</v>
      </c>
      <c r="O489" t="s">
        <v>4291</v>
      </c>
      <c r="P489" t="s">
        <v>4292</v>
      </c>
      <c r="Q489" t="s">
        <v>33</v>
      </c>
      <c r="R489" t="s">
        <v>34</v>
      </c>
      <c r="S489" s="2" t="s">
        <v>4293</v>
      </c>
      <c r="T489" t="s">
        <v>36</v>
      </c>
    </row>
    <row r="490" spans="1:20" x14ac:dyDescent="0.35">
      <c r="A490" t="s">
        <v>3955</v>
      </c>
      <c r="B490">
        <v>3</v>
      </c>
      <c r="C490" s="1">
        <v>43529</v>
      </c>
      <c r="D490" t="s">
        <v>4294</v>
      </c>
      <c r="E490" t="s">
        <v>4295</v>
      </c>
      <c r="F490" t="s">
        <v>315</v>
      </c>
      <c r="H490" t="s">
        <v>4296</v>
      </c>
      <c r="I490" t="s">
        <v>4297</v>
      </c>
      <c r="J490" t="s">
        <v>4298</v>
      </c>
      <c r="K490" t="s">
        <v>4298</v>
      </c>
      <c r="L490" t="s">
        <v>4299</v>
      </c>
      <c r="M490" t="s">
        <v>29</v>
      </c>
      <c r="N490" t="s">
        <v>30</v>
      </c>
      <c r="O490" t="s">
        <v>4300</v>
      </c>
      <c r="P490" t="s">
        <v>4301</v>
      </c>
      <c r="Q490" t="s">
        <v>33</v>
      </c>
      <c r="R490" t="s">
        <v>34</v>
      </c>
      <c r="S490" s="2" t="s">
        <v>4302</v>
      </c>
      <c r="T490" t="s">
        <v>36</v>
      </c>
    </row>
    <row r="491" spans="1:20" x14ac:dyDescent="0.35">
      <c r="A491" t="s">
        <v>3955</v>
      </c>
      <c r="B491">
        <v>4</v>
      </c>
      <c r="C491" s="1">
        <v>43713</v>
      </c>
      <c r="D491" t="s">
        <v>4303</v>
      </c>
      <c r="E491" t="s">
        <v>4304</v>
      </c>
      <c r="F491" t="s">
        <v>134</v>
      </c>
      <c r="H491" t="s">
        <v>4305</v>
      </c>
      <c r="I491" t="s">
        <v>4306</v>
      </c>
      <c r="J491" t="s">
        <v>4307</v>
      </c>
      <c r="K491" t="s">
        <v>4307</v>
      </c>
      <c r="L491" t="s">
        <v>4308</v>
      </c>
      <c r="M491" t="s">
        <v>29</v>
      </c>
      <c r="N491" t="s">
        <v>30</v>
      </c>
      <c r="O491" t="s">
        <v>4309</v>
      </c>
      <c r="P491" t="s">
        <v>4310</v>
      </c>
      <c r="Q491" t="s">
        <v>33</v>
      </c>
      <c r="R491" t="s">
        <v>34</v>
      </c>
      <c r="S491" s="2" t="s">
        <v>4311</v>
      </c>
      <c r="T491" t="s">
        <v>36</v>
      </c>
    </row>
    <row r="492" spans="1:20" x14ac:dyDescent="0.35">
      <c r="A492" t="s">
        <v>3955</v>
      </c>
      <c r="B492">
        <v>5</v>
      </c>
      <c r="C492" s="1">
        <v>44211</v>
      </c>
      <c r="D492" t="s">
        <v>1920</v>
      </c>
      <c r="E492" t="s">
        <v>38</v>
      </c>
      <c r="F492" t="s">
        <v>39</v>
      </c>
      <c r="G492" t="s">
        <v>4312</v>
      </c>
      <c r="H492" t="s">
        <v>4313</v>
      </c>
      <c r="I492" t="s">
        <v>4314</v>
      </c>
      <c r="J492" t="s">
        <v>4315</v>
      </c>
      <c r="K492" t="s">
        <v>4315</v>
      </c>
      <c r="L492" t="s">
        <v>4316</v>
      </c>
      <c r="M492" t="s">
        <v>29</v>
      </c>
      <c r="N492" t="s">
        <v>30</v>
      </c>
      <c r="O492" t="s">
        <v>4317</v>
      </c>
      <c r="P492" t="s">
        <v>4318</v>
      </c>
      <c r="Q492" t="s">
        <v>33</v>
      </c>
      <c r="R492" t="s">
        <v>34</v>
      </c>
      <c r="S492">
        <v>1.0476366281509399</v>
      </c>
      <c r="T492" t="s">
        <v>36</v>
      </c>
    </row>
    <row r="493" spans="1:20" x14ac:dyDescent="0.35">
      <c r="A493" t="s">
        <v>3955</v>
      </c>
      <c r="B493">
        <v>2</v>
      </c>
      <c r="C493" s="1">
        <v>44306</v>
      </c>
      <c r="D493" t="s">
        <v>4319</v>
      </c>
      <c r="E493" t="s">
        <v>4320</v>
      </c>
      <c r="F493" t="s">
        <v>198</v>
      </c>
      <c r="G493" t="s">
        <v>3837</v>
      </c>
      <c r="H493" s="3" t="s">
        <v>4321</v>
      </c>
      <c r="I493" s="3" t="s">
        <v>4322</v>
      </c>
      <c r="J493" s="3" t="s">
        <v>4323</v>
      </c>
      <c r="K493" t="s">
        <v>4324</v>
      </c>
      <c r="L493" t="s">
        <v>4325</v>
      </c>
      <c r="M493" t="s">
        <v>29</v>
      </c>
      <c r="N493" t="s">
        <v>30</v>
      </c>
      <c r="O493" t="s">
        <v>4326</v>
      </c>
      <c r="P493" t="s">
        <v>4327</v>
      </c>
      <c r="Q493" t="s">
        <v>33</v>
      </c>
      <c r="R493" t="s">
        <v>34</v>
      </c>
      <c r="S493" s="2" t="s">
        <v>4328</v>
      </c>
      <c r="T493" t="s">
        <v>36</v>
      </c>
    </row>
    <row r="494" spans="1:20" x14ac:dyDescent="0.35">
      <c r="A494" t="s">
        <v>3955</v>
      </c>
      <c r="B494">
        <v>4</v>
      </c>
      <c r="C494" s="1">
        <v>45272</v>
      </c>
      <c r="D494" t="s">
        <v>4329</v>
      </c>
      <c r="E494" t="s">
        <v>4330</v>
      </c>
      <c r="F494" t="s">
        <v>134</v>
      </c>
      <c r="G494" t="s">
        <v>2055</v>
      </c>
      <c r="H494" s="3" t="s">
        <v>4331</v>
      </c>
      <c r="I494" t="s">
        <v>4332</v>
      </c>
      <c r="J494" s="3" t="s">
        <v>4333</v>
      </c>
      <c r="K494" t="s">
        <v>4334</v>
      </c>
      <c r="L494" t="s">
        <v>4335</v>
      </c>
      <c r="M494" t="s">
        <v>29</v>
      </c>
      <c r="N494" t="s">
        <v>45</v>
      </c>
      <c r="O494" t="s">
        <v>4336</v>
      </c>
      <c r="P494" t="s">
        <v>4337</v>
      </c>
      <c r="Q494" t="s">
        <v>33</v>
      </c>
      <c r="R494" t="s">
        <v>34</v>
      </c>
      <c r="S494" s="2" t="s">
        <v>3291</v>
      </c>
      <c r="T494" t="s">
        <v>49</v>
      </c>
    </row>
    <row r="495" spans="1:20" x14ac:dyDescent="0.35">
      <c r="A495" t="s">
        <v>3955</v>
      </c>
      <c r="B495">
        <v>5</v>
      </c>
      <c r="C495" s="1">
        <v>45319</v>
      </c>
      <c r="D495" t="s">
        <v>4338</v>
      </c>
      <c r="E495" t="s">
        <v>3450</v>
      </c>
      <c r="F495" t="s">
        <v>92</v>
      </c>
      <c r="G495" t="s">
        <v>4339</v>
      </c>
      <c r="H495" t="s">
        <v>4340</v>
      </c>
      <c r="I495" t="s">
        <v>4341</v>
      </c>
      <c r="J495" t="s">
        <v>4342</v>
      </c>
      <c r="K495" t="s">
        <v>4342</v>
      </c>
      <c r="L495" t="s">
        <v>4343</v>
      </c>
      <c r="M495" t="s">
        <v>29</v>
      </c>
      <c r="N495" t="s">
        <v>45</v>
      </c>
      <c r="O495" t="s">
        <v>4344</v>
      </c>
      <c r="P495" t="s">
        <v>4345</v>
      </c>
      <c r="Q495" t="s">
        <v>33</v>
      </c>
      <c r="R495" t="s">
        <v>34</v>
      </c>
      <c r="S495" s="2" t="s">
        <v>4346</v>
      </c>
      <c r="T495" t="s">
        <v>49</v>
      </c>
    </row>
    <row r="496" spans="1:20" x14ac:dyDescent="0.35">
      <c r="A496" t="s">
        <v>3955</v>
      </c>
      <c r="B496">
        <v>3</v>
      </c>
      <c r="C496" s="1">
        <v>45318</v>
      </c>
      <c r="D496" t="s">
        <v>4347</v>
      </c>
      <c r="E496" t="s">
        <v>4348</v>
      </c>
      <c r="F496" t="s">
        <v>63</v>
      </c>
      <c r="G496" t="s">
        <v>4349</v>
      </c>
      <c r="H496" t="s">
        <v>4350</v>
      </c>
      <c r="I496" t="s">
        <v>4351</v>
      </c>
      <c r="J496" t="s">
        <v>4352</v>
      </c>
      <c r="K496" t="s">
        <v>4352</v>
      </c>
      <c r="L496" t="s">
        <v>4353</v>
      </c>
      <c r="M496" t="s">
        <v>29</v>
      </c>
      <c r="N496" t="s">
        <v>30</v>
      </c>
      <c r="O496" t="s">
        <v>4354</v>
      </c>
      <c r="P496" t="s">
        <v>4355</v>
      </c>
      <c r="Q496" t="s">
        <v>33</v>
      </c>
      <c r="R496" t="s">
        <v>34</v>
      </c>
      <c r="S496" s="2" t="s">
        <v>4356</v>
      </c>
      <c r="T496" t="s">
        <v>36</v>
      </c>
    </row>
    <row r="497" spans="1:20" x14ac:dyDescent="0.35">
      <c r="A497" t="s">
        <v>3955</v>
      </c>
      <c r="B497">
        <v>4</v>
      </c>
      <c r="C497" s="1">
        <v>45311</v>
      </c>
      <c r="D497" t="s">
        <v>4357</v>
      </c>
      <c r="E497" t="s">
        <v>4358</v>
      </c>
      <c r="F497" t="s">
        <v>134</v>
      </c>
      <c r="G497" t="s">
        <v>4339</v>
      </c>
      <c r="H497" t="s">
        <v>4359</v>
      </c>
      <c r="I497" t="s">
        <v>4360</v>
      </c>
      <c r="J497" t="s">
        <v>4361</v>
      </c>
      <c r="K497" t="s">
        <v>4361</v>
      </c>
      <c r="L497" t="s">
        <v>4362</v>
      </c>
      <c r="M497" t="s">
        <v>29</v>
      </c>
      <c r="N497" t="s">
        <v>45</v>
      </c>
      <c r="O497" t="s">
        <v>4363</v>
      </c>
      <c r="P497" t="s">
        <v>4364</v>
      </c>
      <c r="Q497" t="s">
        <v>33</v>
      </c>
      <c r="R497" t="s">
        <v>34</v>
      </c>
      <c r="S497" s="2" t="s">
        <v>1731</v>
      </c>
      <c r="T497" t="s">
        <v>49</v>
      </c>
    </row>
    <row r="498" spans="1:20" x14ac:dyDescent="0.35">
      <c r="A498" t="s">
        <v>3955</v>
      </c>
      <c r="B498">
        <v>1</v>
      </c>
      <c r="C498" s="1">
        <v>45311</v>
      </c>
      <c r="D498" t="s">
        <v>4365</v>
      </c>
      <c r="E498" t="s">
        <v>4366</v>
      </c>
      <c r="F498" t="s">
        <v>63</v>
      </c>
      <c r="G498" t="s">
        <v>4339</v>
      </c>
      <c r="H498" t="s">
        <v>4367</v>
      </c>
      <c r="I498" s="3" t="s">
        <v>4368</v>
      </c>
      <c r="J498" s="3" t="s">
        <v>4369</v>
      </c>
      <c r="K498" t="s">
        <v>4370</v>
      </c>
      <c r="L498" t="s">
        <v>4371</v>
      </c>
      <c r="M498" t="s">
        <v>29</v>
      </c>
      <c r="N498" t="s">
        <v>264</v>
      </c>
      <c r="O498" t="s">
        <v>4372</v>
      </c>
      <c r="P498" t="s">
        <v>4373</v>
      </c>
      <c r="Q498" t="s">
        <v>33</v>
      </c>
      <c r="R498" t="s">
        <v>34</v>
      </c>
      <c r="S498" s="2" t="s">
        <v>4374</v>
      </c>
      <c r="T498" t="s">
        <v>268</v>
      </c>
    </row>
    <row r="499" spans="1:20" x14ac:dyDescent="0.35">
      <c r="A499" t="s">
        <v>3955</v>
      </c>
      <c r="B499">
        <v>2</v>
      </c>
      <c r="C499" s="1">
        <v>44418</v>
      </c>
      <c r="D499" t="s">
        <v>4375</v>
      </c>
      <c r="E499" t="s">
        <v>1523</v>
      </c>
      <c r="F499" t="s">
        <v>39</v>
      </c>
      <c r="G499" t="s">
        <v>2055</v>
      </c>
      <c r="H499" s="3" t="s">
        <v>4376</v>
      </c>
      <c r="I499" s="3" t="s">
        <v>4377</v>
      </c>
      <c r="J499" s="3" t="s">
        <v>4378</v>
      </c>
      <c r="K499" t="s">
        <v>4379</v>
      </c>
      <c r="L499" t="s">
        <v>4380</v>
      </c>
      <c r="M499" t="s">
        <v>29</v>
      </c>
      <c r="N499" t="s">
        <v>45</v>
      </c>
      <c r="O499" t="s">
        <v>4381</v>
      </c>
      <c r="P499" t="s">
        <v>4382</v>
      </c>
      <c r="Q499" t="s">
        <v>33</v>
      </c>
      <c r="R499" t="s">
        <v>34</v>
      </c>
      <c r="S499" s="2" t="s">
        <v>4383</v>
      </c>
      <c r="T499" t="s">
        <v>49</v>
      </c>
    </row>
    <row r="500" spans="1:20" x14ac:dyDescent="0.35">
      <c r="A500" t="s">
        <v>3955</v>
      </c>
      <c r="B500">
        <v>4</v>
      </c>
      <c r="C500" s="1">
        <v>45333</v>
      </c>
      <c r="D500" t="s">
        <v>4384</v>
      </c>
      <c r="E500" t="s">
        <v>3450</v>
      </c>
      <c r="F500" t="s">
        <v>63</v>
      </c>
      <c r="G500" t="s">
        <v>4385</v>
      </c>
      <c r="H500" t="e">
        <v>#NAME?</v>
      </c>
      <c r="I500" s="3" t="s">
        <v>4386</v>
      </c>
      <c r="J500" s="3" t="s">
        <v>4387</v>
      </c>
      <c r="K500" t="s">
        <v>4388</v>
      </c>
      <c r="L500" t="s">
        <v>4389</v>
      </c>
      <c r="M500" t="s">
        <v>29</v>
      </c>
      <c r="N500" t="s">
        <v>30</v>
      </c>
      <c r="O500" t="s">
        <v>4390</v>
      </c>
      <c r="P500" t="s">
        <v>4391</v>
      </c>
      <c r="Q500" t="s">
        <v>33</v>
      </c>
      <c r="R500" t="s">
        <v>34</v>
      </c>
      <c r="S500" s="2" t="s">
        <v>4392</v>
      </c>
      <c r="T500" t="s">
        <v>36</v>
      </c>
    </row>
    <row r="501" spans="1:20" x14ac:dyDescent="0.35">
      <c r="A501" t="s">
        <v>3955</v>
      </c>
      <c r="B501">
        <v>5</v>
      </c>
      <c r="C501" s="1">
        <v>45334</v>
      </c>
      <c r="D501" t="s">
        <v>4393</v>
      </c>
      <c r="E501" t="s">
        <v>4394</v>
      </c>
      <c r="F501" t="s">
        <v>198</v>
      </c>
      <c r="H501" t="s">
        <v>4395</v>
      </c>
      <c r="I501" t="s">
        <v>4396</v>
      </c>
      <c r="J501" t="s">
        <v>4397</v>
      </c>
      <c r="K501" t="s">
        <v>4397</v>
      </c>
      <c r="L501" t="s">
        <v>4397</v>
      </c>
      <c r="M501" t="s">
        <v>29</v>
      </c>
      <c r="N501" t="s">
        <v>30</v>
      </c>
      <c r="O501" t="s">
        <v>4398</v>
      </c>
      <c r="P501" t="s">
        <v>4399</v>
      </c>
      <c r="Q501" t="s">
        <v>33</v>
      </c>
      <c r="R501" t="s">
        <v>34</v>
      </c>
      <c r="S501" s="2" t="s">
        <v>4400</v>
      </c>
      <c r="T501" t="s">
        <v>36</v>
      </c>
    </row>
    <row r="502" spans="1:20" x14ac:dyDescent="0.35">
      <c r="A502" t="s">
        <v>3955</v>
      </c>
      <c r="B502">
        <v>5</v>
      </c>
      <c r="C502" s="1">
        <v>45330</v>
      </c>
      <c r="D502" t="s">
        <v>4401</v>
      </c>
      <c r="E502" t="s">
        <v>2461</v>
      </c>
      <c r="F502" t="s">
        <v>134</v>
      </c>
      <c r="G502" t="s">
        <v>4339</v>
      </c>
      <c r="H502" t="e">
        <v>#NAME?</v>
      </c>
      <c r="I502" t="s">
        <v>4402</v>
      </c>
      <c r="J502" t="s">
        <v>4403</v>
      </c>
      <c r="K502" t="s">
        <v>4403</v>
      </c>
      <c r="L502" t="s">
        <v>4403</v>
      </c>
      <c r="M502" t="s">
        <v>29</v>
      </c>
      <c r="N502" t="s">
        <v>30</v>
      </c>
      <c r="O502" t="s">
        <v>4404</v>
      </c>
      <c r="P502" t="s">
        <v>4405</v>
      </c>
      <c r="Q502" t="s">
        <v>33</v>
      </c>
      <c r="R502" t="s">
        <v>34</v>
      </c>
      <c r="S502" s="2" t="s">
        <v>3291</v>
      </c>
      <c r="T502" t="s">
        <v>36</v>
      </c>
    </row>
    <row r="503" spans="1:20" x14ac:dyDescent="0.35">
      <c r="A503" t="s">
        <v>3955</v>
      </c>
      <c r="B503">
        <v>5</v>
      </c>
      <c r="C503" s="1">
        <v>45285</v>
      </c>
      <c r="D503" t="s">
        <v>4406</v>
      </c>
      <c r="E503" t="s">
        <v>4348</v>
      </c>
      <c r="F503" t="s">
        <v>23</v>
      </c>
      <c r="G503" t="s">
        <v>4339</v>
      </c>
      <c r="H503" t="s">
        <v>4407</v>
      </c>
      <c r="I503" t="s">
        <v>4408</v>
      </c>
      <c r="J503" t="s">
        <v>4409</v>
      </c>
      <c r="K503" t="s">
        <v>4409</v>
      </c>
      <c r="L503" t="s">
        <v>4410</v>
      </c>
      <c r="M503" t="s">
        <v>29</v>
      </c>
      <c r="N503" t="s">
        <v>45</v>
      </c>
      <c r="O503" t="s">
        <v>4411</v>
      </c>
      <c r="P503" t="s">
        <v>4412</v>
      </c>
      <c r="Q503" t="s">
        <v>33</v>
      </c>
      <c r="R503" t="s">
        <v>34</v>
      </c>
      <c r="S503" s="2" t="s">
        <v>4413</v>
      </c>
      <c r="T503" t="s">
        <v>49</v>
      </c>
    </row>
    <row r="504" spans="1:20" x14ac:dyDescent="0.35">
      <c r="A504" t="s">
        <v>3955</v>
      </c>
      <c r="B504">
        <v>5</v>
      </c>
      <c r="C504" s="1">
        <v>45330</v>
      </c>
      <c r="D504" t="s">
        <v>4414</v>
      </c>
      <c r="E504" t="s">
        <v>4107</v>
      </c>
      <c r="F504" t="s">
        <v>123</v>
      </c>
      <c r="G504" t="s">
        <v>4415</v>
      </c>
      <c r="H504" t="s">
        <v>4416</v>
      </c>
      <c r="I504" t="s">
        <v>4417</v>
      </c>
      <c r="J504" t="s">
        <v>4418</v>
      </c>
      <c r="K504" t="s">
        <v>4418</v>
      </c>
      <c r="L504" t="s">
        <v>4419</v>
      </c>
      <c r="M504" t="s">
        <v>29</v>
      </c>
      <c r="N504" t="s">
        <v>30</v>
      </c>
      <c r="O504" t="s">
        <v>4420</v>
      </c>
      <c r="P504" t="s">
        <v>4421</v>
      </c>
      <c r="Q504" t="s">
        <v>33</v>
      </c>
      <c r="R504" t="s">
        <v>34</v>
      </c>
      <c r="S504" s="2" t="s">
        <v>4422</v>
      </c>
      <c r="T504" t="s">
        <v>36</v>
      </c>
    </row>
    <row r="505" spans="1:20" x14ac:dyDescent="0.35">
      <c r="A505" t="s">
        <v>3955</v>
      </c>
      <c r="B505">
        <v>4</v>
      </c>
      <c r="C505" s="1">
        <v>45336</v>
      </c>
      <c r="D505" t="s">
        <v>4423</v>
      </c>
      <c r="E505" t="s">
        <v>4424</v>
      </c>
      <c r="F505" t="s">
        <v>315</v>
      </c>
      <c r="G505" t="s">
        <v>2055</v>
      </c>
      <c r="H505" t="s">
        <v>4425</v>
      </c>
      <c r="I505" t="s">
        <v>4426</v>
      </c>
      <c r="J505" t="s">
        <v>4427</v>
      </c>
      <c r="K505" t="s">
        <v>4427</v>
      </c>
      <c r="L505" t="s">
        <v>4427</v>
      </c>
      <c r="M505" t="s">
        <v>29</v>
      </c>
      <c r="N505" t="s">
        <v>264</v>
      </c>
      <c r="O505" t="s">
        <v>4428</v>
      </c>
      <c r="P505" t="s">
        <v>4429</v>
      </c>
      <c r="Q505" t="s">
        <v>33</v>
      </c>
      <c r="R505" t="s">
        <v>34</v>
      </c>
      <c r="S505" s="2" t="s">
        <v>4430</v>
      </c>
      <c r="T505" t="s">
        <v>268</v>
      </c>
    </row>
    <row r="506" spans="1:20" x14ac:dyDescent="0.35">
      <c r="A506" t="s">
        <v>3955</v>
      </c>
      <c r="B506">
        <v>4</v>
      </c>
      <c r="C506" s="1">
        <v>45335</v>
      </c>
      <c r="D506" t="s">
        <v>4431</v>
      </c>
      <c r="E506" t="s">
        <v>4432</v>
      </c>
      <c r="F506" t="s">
        <v>198</v>
      </c>
      <c r="G506" t="s">
        <v>2055</v>
      </c>
      <c r="H506" t="s">
        <v>4433</v>
      </c>
      <c r="I506" t="s">
        <v>4434</v>
      </c>
      <c r="J506" t="s">
        <v>4435</v>
      </c>
      <c r="K506" t="s">
        <v>4435</v>
      </c>
      <c r="L506" t="s">
        <v>4436</v>
      </c>
      <c r="M506" t="s">
        <v>29</v>
      </c>
      <c r="N506" t="s">
        <v>30</v>
      </c>
      <c r="O506" t="s">
        <v>4437</v>
      </c>
      <c r="P506" t="s">
        <v>4438</v>
      </c>
      <c r="Q506" t="s">
        <v>33</v>
      </c>
      <c r="R506" t="s">
        <v>34</v>
      </c>
      <c r="S506" s="2" t="s">
        <v>4439</v>
      </c>
      <c r="T506" t="s">
        <v>36</v>
      </c>
    </row>
    <row r="507" spans="1:20" x14ac:dyDescent="0.35">
      <c r="A507" t="s">
        <v>3955</v>
      </c>
      <c r="B507">
        <v>4</v>
      </c>
      <c r="C507" s="1">
        <v>45335</v>
      </c>
      <c r="D507" t="s">
        <v>4440</v>
      </c>
      <c r="E507" t="s">
        <v>4073</v>
      </c>
      <c r="F507" t="s">
        <v>63</v>
      </c>
      <c r="G507" t="s">
        <v>2055</v>
      </c>
      <c r="H507" s="3" t="s">
        <v>4441</v>
      </c>
      <c r="I507" t="s">
        <v>4442</v>
      </c>
      <c r="J507" s="3" t="s">
        <v>4443</v>
      </c>
      <c r="K507" t="s">
        <v>4444</v>
      </c>
      <c r="L507" t="s">
        <v>4445</v>
      </c>
      <c r="M507" t="s">
        <v>29</v>
      </c>
      <c r="N507" t="s">
        <v>30</v>
      </c>
      <c r="O507" t="s">
        <v>4446</v>
      </c>
      <c r="P507" t="s">
        <v>4447</v>
      </c>
      <c r="Q507" t="s">
        <v>33</v>
      </c>
      <c r="R507" t="s">
        <v>34</v>
      </c>
      <c r="S507" s="2" t="s">
        <v>4448</v>
      </c>
      <c r="T507" t="s">
        <v>36</v>
      </c>
    </row>
    <row r="508" spans="1:20" x14ac:dyDescent="0.35">
      <c r="A508" t="s">
        <v>3955</v>
      </c>
      <c r="B508">
        <v>4</v>
      </c>
      <c r="C508" s="1">
        <v>45331</v>
      </c>
      <c r="D508" t="s">
        <v>4449</v>
      </c>
      <c r="E508" t="s">
        <v>1832</v>
      </c>
      <c r="F508" t="s">
        <v>23</v>
      </c>
      <c r="H508" t="s">
        <v>4450</v>
      </c>
      <c r="I508" t="s">
        <v>4451</v>
      </c>
      <c r="J508" t="s">
        <v>4452</v>
      </c>
      <c r="K508" t="s">
        <v>4452</v>
      </c>
      <c r="L508" t="s">
        <v>4452</v>
      </c>
      <c r="M508" t="s">
        <v>29</v>
      </c>
      <c r="N508" t="s">
        <v>30</v>
      </c>
      <c r="O508" t="s">
        <v>4453</v>
      </c>
      <c r="P508" t="s">
        <v>4454</v>
      </c>
      <c r="Q508" t="s">
        <v>33</v>
      </c>
      <c r="R508" t="s">
        <v>34</v>
      </c>
      <c r="S508" s="2" t="s">
        <v>4455</v>
      </c>
      <c r="T508" t="s">
        <v>36</v>
      </c>
    </row>
    <row r="509" spans="1:20" x14ac:dyDescent="0.35">
      <c r="A509" t="s">
        <v>3955</v>
      </c>
      <c r="B509">
        <v>4</v>
      </c>
      <c r="C509" s="1">
        <v>45309</v>
      </c>
      <c r="D509" t="s">
        <v>4456</v>
      </c>
      <c r="E509" t="s">
        <v>4107</v>
      </c>
      <c r="F509" t="s">
        <v>123</v>
      </c>
      <c r="G509" t="s">
        <v>4457</v>
      </c>
      <c r="H509" t="e">
        <v>#NAME?</v>
      </c>
      <c r="I509" t="s">
        <v>4458</v>
      </c>
      <c r="J509" t="s">
        <v>4459</v>
      </c>
      <c r="K509" t="s">
        <v>4459</v>
      </c>
      <c r="L509" t="s">
        <v>4460</v>
      </c>
      <c r="M509" t="s">
        <v>29</v>
      </c>
      <c r="N509" t="s">
        <v>30</v>
      </c>
      <c r="O509" t="s">
        <v>4461</v>
      </c>
      <c r="P509" t="s">
        <v>4462</v>
      </c>
      <c r="Q509" t="s">
        <v>33</v>
      </c>
      <c r="R509" t="s">
        <v>34</v>
      </c>
      <c r="S509" s="2" t="s">
        <v>4463</v>
      </c>
      <c r="T509" t="s">
        <v>36</v>
      </c>
    </row>
    <row r="510" spans="1:20" x14ac:dyDescent="0.35">
      <c r="A510" t="s">
        <v>3955</v>
      </c>
      <c r="B510">
        <v>4</v>
      </c>
      <c r="C510" s="1">
        <v>45326</v>
      </c>
      <c r="D510" t="s">
        <v>4464</v>
      </c>
      <c r="E510" t="s">
        <v>3700</v>
      </c>
      <c r="F510" t="s">
        <v>39</v>
      </c>
      <c r="G510" t="s">
        <v>2055</v>
      </c>
      <c r="H510" s="3" t="s">
        <v>4465</v>
      </c>
      <c r="I510" s="3" t="s">
        <v>4466</v>
      </c>
      <c r="J510" s="3" t="s">
        <v>4467</v>
      </c>
      <c r="K510" t="s">
        <v>4468</v>
      </c>
      <c r="L510" t="s">
        <v>4469</v>
      </c>
      <c r="M510" t="s">
        <v>29</v>
      </c>
      <c r="N510" t="s">
        <v>30</v>
      </c>
      <c r="O510" t="s">
        <v>4470</v>
      </c>
      <c r="P510" t="s">
        <v>4471</v>
      </c>
      <c r="Q510" t="s">
        <v>33</v>
      </c>
      <c r="R510" t="s">
        <v>34</v>
      </c>
      <c r="S510" s="2" t="s">
        <v>4472</v>
      </c>
      <c r="T510" t="s">
        <v>36</v>
      </c>
    </row>
    <row r="511" spans="1:20" x14ac:dyDescent="0.35">
      <c r="A511" t="s">
        <v>3955</v>
      </c>
      <c r="B511">
        <v>4</v>
      </c>
      <c r="C511" s="1">
        <v>45326</v>
      </c>
      <c r="D511" t="s">
        <v>4473</v>
      </c>
      <c r="E511" t="s">
        <v>455</v>
      </c>
      <c r="F511" t="s">
        <v>39</v>
      </c>
      <c r="H511" t="s">
        <v>4474</v>
      </c>
      <c r="I511" t="s">
        <v>4475</v>
      </c>
      <c r="J511" t="s">
        <v>4476</v>
      </c>
      <c r="K511" t="s">
        <v>4476</v>
      </c>
      <c r="L511" t="s">
        <v>4476</v>
      </c>
      <c r="M511" t="s">
        <v>29</v>
      </c>
      <c r="N511" t="s">
        <v>30</v>
      </c>
      <c r="O511" t="s">
        <v>4477</v>
      </c>
      <c r="P511" t="s">
        <v>4478</v>
      </c>
      <c r="Q511" t="s">
        <v>33</v>
      </c>
      <c r="R511" t="s">
        <v>34</v>
      </c>
      <c r="S511" s="2" t="s">
        <v>4479</v>
      </c>
      <c r="T511" t="s">
        <v>36</v>
      </c>
    </row>
    <row r="512" spans="1:20" x14ac:dyDescent="0.35">
      <c r="A512" t="s">
        <v>3955</v>
      </c>
      <c r="B512">
        <v>4</v>
      </c>
      <c r="C512" s="1">
        <v>45329</v>
      </c>
      <c r="D512" t="s">
        <v>4480</v>
      </c>
      <c r="E512" t="s">
        <v>4348</v>
      </c>
      <c r="F512" t="s">
        <v>23</v>
      </c>
      <c r="G512" t="s">
        <v>4349</v>
      </c>
      <c r="H512" s="3" t="s">
        <v>4481</v>
      </c>
      <c r="I512" t="s">
        <v>4482</v>
      </c>
      <c r="J512" s="3" t="s">
        <v>4483</v>
      </c>
      <c r="K512" t="s">
        <v>4484</v>
      </c>
      <c r="L512" t="s">
        <v>4485</v>
      </c>
      <c r="M512" t="s">
        <v>29</v>
      </c>
      <c r="N512" t="s">
        <v>30</v>
      </c>
      <c r="O512" t="s">
        <v>4486</v>
      </c>
      <c r="P512" t="s">
        <v>4487</v>
      </c>
      <c r="Q512" t="s">
        <v>33</v>
      </c>
      <c r="R512" t="s">
        <v>34</v>
      </c>
      <c r="S512" s="2" t="s">
        <v>4488</v>
      </c>
      <c r="T512" t="s">
        <v>36</v>
      </c>
    </row>
    <row r="513" spans="1:20" x14ac:dyDescent="0.35">
      <c r="A513" t="s">
        <v>3955</v>
      </c>
      <c r="B513">
        <v>4</v>
      </c>
      <c r="C513" s="1">
        <v>45328</v>
      </c>
      <c r="D513" t="s">
        <v>4489</v>
      </c>
      <c r="E513" t="s">
        <v>1832</v>
      </c>
      <c r="F513" t="s">
        <v>39</v>
      </c>
      <c r="H513" t="s">
        <v>4490</v>
      </c>
      <c r="I513" t="s">
        <v>4491</v>
      </c>
      <c r="J513" t="s">
        <v>4492</v>
      </c>
      <c r="K513" t="s">
        <v>4492</v>
      </c>
      <c r="L513" t="s">
        <v>4492</v>
      </c>
      <c r="M513" t="s">
        <v>29</v>
      </c>
      <c r="N513" t="s">
        <v>30</v>
      </c>
      <c r="O513" t="s">
        <v>4493</v>
      </c>
      <c r="P513" t="s">
        <v>4494</v>
      </c>
      <c r="Q513" t="s">
        <v>33</v>
      </c>
      <c r="R513" t="s">
        <v>34</v>
      </c>
      <c r="S513" s="2" t="s">
        <v>4495</v>
      </c>
      <c r="T513" t="s">
        <v>36</v>
      </c>
    </row>
    <row r="514" spans="1:20" x14ac:dyDescent="0.35">
      <c r="A514" t="s">
        <v>3955</v>
      </c>
      <c r="B514">
        <v>5</v>
      </c>
      <c r="C514" s="1">
        <v>45326</v>
      </c>
      <c r="D514" t="s">
        <v>4496</v>
      </c>
      <c r="E514" t="s">
        <v>4278</v>
      </c>
      <c r="F514" t="s">
        <v>73</v>
      </c>
      <c r="G514" t="s">
        <v>2055</v>
      </c>
      <c r="H514" t="s">
        <v>4497</v>
      </c>
      <c r="I514" t="s">
        <v>4498</v>
      </c>
      <c r="J514" t="s">
        <v>4499</v>
      </c>
      <c r="K514" t="s">
        <v>4499</v>
      </c>
      <c r="L514" t="s">
        <v>4500</v>
      </c>
      <c r="M514" t="s">
        <v>29</v>
      </c>
      <c r="N514" t="s">
        <v>30</v>
      </c>
      <c r="O514" t="s">
        <v>4501</v>
      </c>
      <c r="P514" t="s">
        <v>4502</v>
      </c>
      <c r="Q514" t="s">
        <v>33</v>
      </c>
      <c r="R514" t="s">
        <v>34</v>
      </c>
      <c r="S514" s="2" t="s">
        <v>4503</v>
      </c>
      <c r="T514" t="s">
        <v>36</v>
      </c>
    </row>
    <row r="515" spans="1:20" x14ac:dyDescent="0.35">
      <c r="A515" t="s">
        <v>3955</v>
      </c>
      <c r="B515">
        <v>4</v>
      </c>
      <c r="C515" s="1">
        <v>45328</v>
      </c>
      <c r="D515" t="s">
        <v>4504</v>
      </c>
      <c r="E515" t="s">
        <v>3759</v>
      </c>
      <c r="F515" t="s">
        <v>134</v>
      </c>
      <c r="G515" t="s">
        <v>4415</v>
      </c>
      <c r="H515" s="3" t="s">
        <v>4505</v>
      </c>
      <c r="I515" s="3" t="s">
        <v>4506</v>
      </c>
      <c r="J515" s="3" t="s">
        <v>4507</v>
      </c>
      <c r="K515" t="s">
        <v>4508</v>
      </c>
      <c r="L515" t="s">
        <v>4509</v>
      </c>
      <c r="M515" t="s">
        <v>29</v>
      </c>
      <c r="N515" t="s">
        <v>30</v>
      </c>
      <c r="O515" t="s">
        <v>4510</v>
      </c>
      <c r="P515" t="s">
        <v>4511</v>
      </c>
      <c r="Q515" t="s">
        <v>33</v>
      </c>
      <c r="R515" t="s">
        <v>34</v>
      </c>
      <c r="S515" s="2" t="s">
        <v>4512</v>
      </c>
      <c r="T515" t="s">
        <v>36</v>
      </c>
    </row>
    <row r="516" spans="1:20" x14ac:dyDescent="0.35">
      <c r="A516" t="s">
        <v>3955</v>
      </c>
      <c r="B516">
        <v>4</v>
      </c>
      <c r="C516" s="1">
        <v>45325</v>
      </c>
      <c r="D516" t="s">
        <v>4513</v>
      </c>
      <c r="E516" t="s">
        <v>4514</v>
      </c>
      <c r="F516" t="s">
        <v>123</v>
      </c>
      <c r="G516" t="s">
        <v>4339</v>
      </c>
      <c r="H516" t="s">
        <v>4515</v>
      </c>
      <c r="I516" t="s">
        <v>4516</v>
      </c>
      <c r="J516" t="s">
        <v>4517</v>
      </c>
      <c r="K516" t="s">
        <v>4517</v>
      </c>
      <c r="L516" t="s">
        <v>4518</v>
      </c>
      <c r="M516" t="s">
        <v>29</v>
      </c>
      <c r="N516" t="s">
        <v>30</v>
      </c>
      <c r="O516" t="s">
        <v>4519</v>
      </c>
      <c r="P516" t="s">
        <v>4520</v>
      </c>
      <c r="Q516" t="s">
        <v>33</v>
      </c>
      <c r="R516" t="s">
        <v>34</v>
      </c>
      <c r="S516" s="2" t="s">
        <v>4521</v>
      </c>
      <c r="T516" t="s">
        <v>36</v>
      </c>
    </row>
    <row r="517" spans="1:20" x14ac:dyDescent="0.35">
      <c r="A517" t="s">
        <v>3955</v>
      </c>
      <c r="B517">
        <v>5</v>
      </c>
      <c r="C517" s="1">
        <v>45319</v>
      </c>
      <c r="D517" t="s">
        <v>4522</v>
      </c>
      <c r="E517" t="s">
        <v>4523</v>
      </c>
      <c r="F517" t="s">
        <v>134</v>
      </c>
      <c r="G517" t="s">
        <v>4415</v>
      </c>
      <c r="H517" t="s">
        <v>4524</v>
      </c>
      <c r="I517" t="s">
        <v>4525</v>
      </c>
      <c r="J517" t="s">
        <v>4526</v>
      </c>
      <c r="K517" t="s">
        <v>4526</v>
      </c>
      <c r="L517" t="s">
        <v>4526</v>
      </c>
      <c r="M517" t="s">
        <v>29</v>
      </c>
      <c r="N517" t="s">
        <v>45</v>
      </c>
      <c r="O517" t="s">
        <v>4527</v>
      </c>
      <c r="P517" t="s">
        <v>4528</v>
      </c>
      <c r="Q517" t="s">
        <v>33</v>
      </c>
      <c r="R517" t="s">
        <v>34</v>
      </c>
      <c r="S517" s="2" t="s">
        <v>4529</v>
      </c>
      <c r="T517" t="s">
        <v>49</v>
      </c>
    </row>
    <row r="518" spans="1:20" x14ac:dyDescent="0.35">
      <c r="A518" t="s">
        <v>3955</v>
      </c>
      <c r="B518">
        <v>4</v>
      </c>
      <c r="C518" s="1">
        <v>45324</v>
      </c>
      <c r="D518" t="s">
        <v>4530</v>
      </c>
      <c r="E518" t="s">
        <v>1004</v>
      </c>
      <c r="F518" t="s">
        <v>134</v>
      </c>
      <c r="G518" t="s">
        <v>2055</v>
      </c>
      <c r="H518" t="e">
        <v>#NAME?</v>
      </c>
      <c r="I518" t="e">
        <v>#NAME?</v>
      </c>
      <c r="J518" t="s">
        <v>281</v>
      </c>
      <c r="K518" t="s">
        <v>281</v>
      </c>
      <c r="L518" t="s">
        <v>281</v>
      </c>
      <c r="M518" t="s">
        <v>29</v>
      </c>
      <c r="N518" t="s">
        <v>30</v>
      </c>
      <c r="O518" t="s">
        <v>282</v>
      </c>
      <c r="P518" t="s">
        <v>283</v>
      </c>
      <c r="Q518" t="s">
        <v>33</v>
      </c>
      <c r="R518" t="s">
        <v>34</v>
      </c>
      <c r="S518" s="2" t="s">
        <v>284</v>
      </c>
      <c r="T518" t="s">
        <v>36</v>
      </c>
    </row>
    <row r="519" spans="1:20" x14ac:dyDescent="0.35">
      <c r="A519" t="s">
        <v>3955</v>
      </c>
      <c r="B519">
        <v>4</v>
      </c>
      <c r="C519" s="1">
        <v>45326</v>
      </c>
      <c r="D519" t="s">
        <v>4107</v>
      </c>
      <c r="E519" t="s">
        <v>4107</v>
      </c>
      <c r="F519" t="s">
        <v>39</v>
      </c>
      <c r="G519" t="s">
        <v>4339</v>
      </c>
      <c r="H519" t="s">
        <v>4531</v>
      </c>
      <c r="I519" t="s">
        <v>4532</v>
      </c>
      <c r="J519" t="s">
        <v>4533</v>
      </c>
      <c r="K519" t="s">
        <v>4533</v>
      </c>
      <c r="L519" t="s">
        <v>4533</v>
      </c>
      <c r="M519" t="s">
        <v>29</v>
      </c>
      <c r="N519" t="s">
        <v>30</v>
      </c>
      <c r="O519" t="s">
        <v>4534</v>
      </c>
      <c r="P519" t="s">
        <v>4535</v>
      </c>
      <c r="Q519" t="s">
        <v>33</v>
      </c>
      <c r="R519" t="s">
        <v>34</v>
      </c>
      <c r="S519" s="2" t="s">
        <v>4261</v>
      </c>
      <c r="T519" t="s">
        <v>36</v>
      </c>
    </row>
    <row r="520" spans="1:20" x14ac:dyDescent="0.35">
      <c r="A520" t="s">
        <v>3955</v>
      </c>
      <c r="B520">
        <v>5</v>
      </c>
      <c r="C520" s="1">
        <v>45329</v>
      </c>
      <c r="D520" t="s">
        <v>4536</v>
      </c>
      <c r="E520" t="s">
        <v>4537</v>
      </c>
      <c r="F520" t="s">
        <v>39</v>
      </c>
      <c r="H520" t="s">
        <v>4538</v>
      </c>
      <c r="I520" t="s">
        <v>4539</v>
      </c>
      <c r="J520" t="s">
        <v>4540</v>
      </c>
      <c r="K520" t="s">
        <v>4540</v>
      </c>
      <c r="L520" t="s">
        <v>4540</v>
      </c>
      <c r="M520" t="s">
        <v>29</v>
      </c>
      <c r="N520" t="s">
        <v>30</v>
      </c>
      <c r="O520" t="s">
        <v>4541</v>
      </c>
      <c r="P520" t="s">
        <v>4542</v>
      </c>
      <c r="Q520" t="s">
        <v>33</v>
      </c>
      <c r="R520" t="s">
        <v>34</v>
      </c>
      <c r="S520" s="2" t="s">
        <v>3717</v>
      </c>
      <c r="T520" t="s">
        <v>36</v>
      </c>
    </row>
    <row r="521" spans="1:20" x14ac:dyDescent="0.35">
      <c r="A521" t="s">
        <v>3955</v>
      </c>
      <c r="B521">
        <v>2</v>
      </c>
      <c r="C521" s="1">
        <v>45288</v>
      </c>
      <c r="D521" t="s">
        <v>4543</v>
      </c>
      <c r="E521" t="s">
        <v>455</v>
      </c>
      <c r="F521" t="s">
        <v>123</v>
      </c>
      <c r="H521" s="3" t="s">
        <v>4544</v>
      </c>
      <c r="I521" s="3" t="s">
        <v>4545</v>
      </c>
      <c r="J521" s="3" t="s">
        <v>4546</v>
      </c>
      <c r="K521" t="s">
        <v>4547</v>
      </c>
      <c r="L521" t="s">
        <v>4548</v>
      </c>
      <c r="M521" t="s">
        <v>29</v>
      </c>
      <c r="N521" t="s">
        <v>45</v>
      </c>
      <c r="O521" t="s">
        <v>4549</v>
      </c>
      <c r="P521" t="s">
        <v>4550</v>
      </c>
      <c r="Q521" t="s">
        <v>33</v>
      </c>
      <c r="R521" t="s">
        <v>34</v>
      </c>
      <c r="S521" s="2" t="s">
        <v>4551</v>
      </c>
      <c r="T521" t="s">
        <v>49</v>
      </c>
    </row>
    <row r="522" spans="1:20" x14ac:dyDescent="0.35">
      <c r="A522" t="s">
        <v>3955</v>
      </c>
      <c r="B522">
        <v>3</v>
      </c>
      <c r="C522" s="1">
        <v>45341</v>
      </c>
      <c r="D522" t="s">
        <v>4552</v>
      </c>
      <c r="E522" t="s">
        <v>4278</v>
      </c>
      <c r="F522" t="s">
        <v>23</v>
      </c>
      <c r="G522" t="s">
        <v>4553</v>
      </c>
      <c r="H522" t="s">
        <v>4554</v>
      </c>
      <c r="I522" t="s">
        <v>4555</v>
      </c>
      <c r="J522" t="s">
        <v>4556</v>
      </c>
      <c r="K522" t="s">
        <v>4556</v>
      </c>
      <c r="L522" t="s">
        <v>4557</v>
      </c>
      <c r="M522" t="s">
        <v>29</v>
      </c>
      <c r="N522" t="s">
        <v>30</v>
      </c>
      <c r="O522" t="s">
        <v>4558</v>
      </c>
      <c r="P522" t="s">
        <v>4559</v>
      </c>
      <c r="Q522" t="s">
        <v>33</v>
      </c>
      <c r="R522" t="s">
        <v>34</v>
      </c>
      <c r="S522" s="2" t="s">
        <v>4560</v>
      </c>
      <c r="T522" t="s">
        <v>36</v>
      </c>
    </row>
    <row r="523" spans="1:20" x14ac:dyDescent="0.35">
      <c r="A523" t="s">
        <v>3955</v>
      </c>
      <c r="B523">
        <v>4</v>
      </c>
      <c r="C523" s="1">
        <v>45307</v>
      </c>
      <c r="D523" t="s">
        <v>4561</v>
      </c>
      <c r="E523" t="s">
        <v>4562</v>
      </c>
      <c r="F523" t="s">
        <v>39</v>
      </c>
      <c r="H523" s="3" t="s">
        <v>4563</v>
      </c>
      <c r="I523" t="e">
        <v>#NAME?</v>
      </c>
      <c r="J523" s="3" t="s">
        <v>4564</v>
      </c>
      <c r="K523" t="s">
        <v>4565</v>
      </c>
      <c r="L523" t="s">
        <v>4566</v>
      </c>
      <c r="M523" t="s">
        <v>29</v>
      </c>
      <c r="N523" t="s">
        <v>45</v>
      </c>
      <c r="O523" t="s">
        <v>4567</v>
      </c>
      <c r="P523" t="s">
        <v>4568</v>
      </c>
      <c r="Q523" t="s">
        <v>33</v>
      </c>
      <c r="R523" t="s">
        <v>34</v>
      </c>
      <c r="S523" s="2" t="s">
        <v>4569</v>
      </c>
      <c r="T523" t="s">
        <v>49</v>
      </c>
    </row>
    <row r="524" spans="1:20" x14ac:dyDescent="0.35">
      <c r="A524" t="s">
        <v>3955</v>
      </c>
      <c r="B524">
        <v>4</v>
      </c>
      <c r="C524" s="1">
        <v>45327</v>
      </c>
      <c r="D524" t="s">
        <v>4570</v>
      </c>
      <c r="E524" t="s">
        <v>38</v>
      </c>
      <c r="F524" t="s">
        <v>123</v>
      </c>
      <c r="G524" t="s">
        <v>4571</v>
      </c>
      <c r="H524" t="e">
        <v>#NAME?</v>
      </c>
      <c r="I524" t="e">
        <v>#NAME?</v>
      </c>
      <c r="J524" t="s">
        <v>281</v>
      </c>
      <c r="K524" t="s">
        <v>281</v>
      </c>
      <c r="L524" t="s">
        <v>281</v>
      </c>
      <c r="M524" t="s">
        <v>29</v>
      </c>
      <c r="N524" t="s">
        <v>30</v>
      </c>
      <c r="O524" t="s">
        <v>282</v>
      </c>
      <c r="P524" t="s">
        <v>283</v>
      </c>
      <c r="Q524" t="s">
        <v>33</v>
      </c>
      <c r="R524" t="s">
        <v>34</v>
      </c>
      <c r="S524" s="2" t="s">
        <v>284</v>
      </c>
      <c r="T524" t="s">
        <v>36</v>
      </c>
    </row>
    <row r="525" spans="1:20" x14ac:dyDescent="0.35">
      <c r="A525" t="s">
        <v>3955</v>
      </c>
      <c r="B525">
        <v>5</v>
      </c>
      <c r="C525" s="1">
        <v>45323</v>
      </c>
      <c r="D525" t="s">
        <v>4572</v>
      </c>
      <c r="E525" t="s">
        <v>4573</v>
      </c>
      <c r="F525" t="s">
        <v>39</v>
      </c>
      <c r="G525" t="s">
        <v>4415</v>
      </c>
      <c r="H525" t="s">
        <v>4574</v>
      </c>
      <c r="I525" t="s">
        <v>4575</v>
      </c>
      <c r="J525" t="s">
        <v>4576</v>
      </c>
      <c r="K525" t="s">
        <v>4576</v>
      </c>
      <c r="L525" t="s">
        <v>4577</v>
      </c>
      <c r="M525" t="s">
        <v>29</v>
      </c>
      <c r="N525" t="s">
        <v>30</v>
      </c>
      <c r="O525" t="s">
        <v>4578</v>
      </c>
      <c r="P525" t="s">
        <v>4579</v>
      </c>
      <c r="Q525" t="s">
        <v>33</v>
      </c>
      <c r="R525" t="s">
        <v>34</v>
      </c>
      <c r="S525" s="2" t="s">
        <v>4580</v>
      </c>
      <c r="T525" t="s">
        <v>36</v>
      </c>
    </row>
    <row r="526" spans="1:20" x14ac:dyDescent="0.35">
      <c r="A526" t="s">
        <v>3955</v>
      </c>
      <c r="B526">
        <v>4</v>
      </c>
      <c r="C526" s="1">
        <v>45325</v>
      </c>
      <c r="D526" t="s">
        <v>3465</v>
      </c>
      <c r="E526" t="s">
        <v>1004</v>
      </c>
      <c r="F526" t="s">
        <v>39</v>
      </c>
      <c r="G526" t="s">
        <v>2055</v>
      </c>
      <c r="H526" t="s">
        <v>4581</v>
      </c>
      <c r="I526" t="s">
        <v>4582</v>
      </c>
      <c r="J526" t="s">
        <v>4583</v>
      </c>
      <c r="K526" t="s">
        <v>4583</v>
      </c>
      <c r="L526" t="s">
        <v>4584</v>
      </c>
      <c r="M526" t="s">
        <v>29</v>
      </c>
      <c r="N526" t="s">
        <v>30</v>
      </c>
      <c r="O526" t="s">
        <v>4585</v>
      </c>
      <c r="P526" t="s">
        <v>4586</v>
      </c>
      <c r="Q526" t="s">
        <v>33</v>
      </c>
      <c r="R526" t="s">
        <v>34</v>
      </c>
      <c r="S526" s="2" t="s">
        <v>4587</v>
      </c>
      <c r="T526" t="s">
        <v>36</v>
      </c>
    </row>
    <row r="527" spans="1:20" x14ac:dyDescent="0.35">
      <c r="A527" t="s">
        <v>3955</v>
      </c>
      <c r="B527">
        <v>4</v>
      </c>
      <c r="C527" s="1">
        <v>45325</v>
      </c>
      <c r="D527" t="s">
        <v>4588</v>
      </c>
      <c r="E527" t="s">
        <v>3700</v>
      </c>
      <c r="F527" t="s">
        <v>39</v>
      </c>
      <c r="G527" t="s">
        <v>2055</v>
      </c>
      <c r="H527" t="s">
        <v>4589</v>
      </c>
      <c r="I527" t="s">
        <v>4590</v>
      </c>
      <c r="J527" t="s">
        <v>4591</v>
      </c>
      <c r="K527" t="s">
        <v>4591</v>
      </c>
      <c r="L527" t="s">
        <v>4592</v>
      </c>
      <c r="M527" t="s">
        <v>29</v>
      </c>
      <c r="N527" t="s">
        <v>30</v>
      </c>
      <c r="O527" t="s">
        <v>4593</v>
      </c>
      <c r="P527" t="s">
        <v>4594</v>
      </c>
      <c r="Q527" t="s">
        <v>33</v>
      </c>
      <c r="R527" t="s">
        <v>34</v>
      </c>
      <c r="S527" s="2" t="s">
        <v>1207</v>
      </c>
      <c r="T527" t="s">
        <v>36</v>
      </c>
    </row>
    <row r="528" spans="1:20" x14ac:dyDescent="0.35">
      <c r="A528" t="s">
        <v>3955</v>
      </c>
      <c r="B528">
        <v>4</v>
      </c>
      <c r="C528" s="1">
        <v>45318</v>
      </c>
      <c r="D528" t="s">
        <v>4595</v>
      </c>
      <c r="E528" t="s">
        <v>3450</v>
      </c>
      <c r="F528" t="s">
        <v>134</v>
      </c>
      <c r="G528" t="s">
        <v>2055</v>
      </c>
      <c r="H528" t="e">
        <v>#NAME?</v>
      </c>
      <c r="I528" t="e">
        <v>#NAME?</v>
      </c>
      <c r="J528" t="s">
        <v>281</v>
      </c>
      <c r="K528" t="s">
        <v>281</v>
      </c>
      <c r="L528" t="s">
        <v>281</v>
      </c>
      <c r="M528" t="s">
        <v>29</v>
      </c>
      <c r="N528" t="s">
        <v>30</v>
      </c>
      <c r="O528" t="s">
        <v>282</v>
      </c>
      <c r="P528" t="s">
        <v>283</v>
      </c>
      <c r="Q528" t="s">
        <v>33</v>
      </c>
      <c r="R528" t="s">
        <v>34</v>
      </c>
      <c r="S528" s="2" t="s">
        <v>284</v>
      </c>
      <c r="T528" t="s">
        <v>36</v>
      </c>
    </row>
    <row r="529" spans="1:20" x14ac:dyDescent="0.35">
      <c r="A529" t="s">
        <v>3955</v>
      </c>
      <c r="B529">
        <v>5</v>
      </c>
      <c r="C529" s="1">
        <v>45321</v>
      </c>
      <c r="D529" t="s">
        <v>4596</v>
      </c>
      <c r="E529" t="s">
        <v>3450</v>
      </c>
      <c r="F529" t="s">
        <v>198</v>
      </c>
      <c r="G529" t="s">
        <v>4339</v>
      </c>
      <c r="H529" t="s">
        <v>4597</v>
      </c>
      <c r="I529" t="s">
        <v>4598</v>
      </c>
      <c r="J529" t="s">
        <v>4599</v>
      </c>
      <c r="K529" t="s">
        <v>4599</v>
      </c>
      <c r="L529" t="s">
        <v>4599</v>
      </c>
      <c r="M529" t="s">
        <v>29</v>
      </c>
      <c r="N529" t="s">
        <v>30</v>
      </c>
      <c r="O529" t="s">
        <v>4600</v>
      </c>
      <c r="P529" t="s">
        <v>4601</v>
      </c>
      <c r="Q529" t="s">
        <v>33</v>
      </c>
      <c r="R529" t="s">
        <v>34</v>
      </c>
      <c r="S529" s="2" t="s">
        <v>1458</v>
      </c>
      <c r="T529" t="s">
        <v>36</v>
      </c>
    </row>
    <row r="530" spans="1:20" x14ac:dyDescent="0.35">
      <c r="A530" t="s">
        <v>4602</v>
      </c>
      <c r="B530">
        <v>5</v>
      </c>
      <c r="C530" s="1">
        <v>45342</v>
      </c>
      <c r="D530" t="s">
        <v>4603</v>
      </c>
      <c r="E530" t="s">
        <v>1218</v>
      </c>
      <c r="F530" t="s">
        <v>63</v>
      </c>
      <c r="G530" t="s">
        <v>4604</v>
      </c>
      <c r="H530" s="3" t="s">
        <v>4605</v>
      </c>
      <c r="I530" t="s">
        <v>4606</v>
      </c>
      <c r="J530" s="3" t="s">
        <v>4607</v>
      </c>
      <c r="K530" t="s">
        <v>4608</v>
      </c>
      <c r="L530" t="s">
        <v>4609</v>
      </c>
      <c r="M530" t="s">
        <v>29</v>
      </c>
      <c r="N530" t="s">
        <v>45</v>
      </c>
      <c r="O530" t="s">
        <v>4610</v>
      </c>
      <c r="P530" t="s">
        <v>4611</v>
      </c>
      <c r="Q530" t="s">
        <v>33</v>
      </c>
      <c r="R530" t="s">
        <v>34</v>
      </c>
      <c r="S530" s="2" t="s">
        <v>4612</v>
      </c>
      <c r="T530" t="s">
        <v>49</v>
      </c>
    </row>
    <row r="531" spans="1:20" x14ac:dyDescent="0.35">
      <c r="A531" t="s">
        <v>4602</v>
      </c>
      <c r="B531">
        <v>4</v>
      </c>
      <c r="C531" s="1">
        <v>41302</v>
      </c>
      <c r="D531" t="s">
        <v>4613</v>
      </c>
      <c r="E531" t="s">
        <v>38</v>
      </c>
      <c r="F531" t="s">
        <v>994</v>
      </c>
      <c r="G531" t="s">
        <v>4604</v>
      </c>
      <c r="H531" s="3" t="s">
        <v>4614</v>
      </c>
      <c r="I531" s="3" t="s">
        <v>4615</v>
      </c>
      <c r="J531" s="3" t="s">
        <v>4616</v>
      </c>
      <c r="K531" t="s">
        <v>4617</v>
      </c>
      <c r="L531" t="s">
        <v>4618</v>
      </c>
      <c r="M531" t="s">
        <v>29</v>
      </c>
      <c r="N531" t="s">
        <v>45</v>
      </c>
      <c r="O531" t="s">
        <v>4619</v>
      </c>
      <c r="P531" t="s">
        <v>4620</v>
      </c>
      <c r="Q531" t="s">
        <v>33</v>
      </c>
      <c r="R531" t="s">
        <v>34</v>
      </c>
      <c r="S531" s="2" t="s">
        <v>4621</v>
      </c>
      <c r="T531" t="s">
        <v>49</v>
      </c>
    </row>
    <row r="532" spans="1:20" x14ac:dyDescent="0.35">
      <c r="A532" t="s">
        <v>4602</v>
      </c>
      <c r="B532">
        <v>4</v>
      </c>
      <c r="C532" s="1">
        <v>45332</v>
      </c>
      <c r="D532" t="s">
        <v>4622</v>
      </c>
      <c r="E532" t="s">
        <v>1004</v>
      </c>
      <c r="F532" t="s">
        <v>156</v>
      </c>
      <c r="G532" t="s">
        <v>4604</v>
      </c>
      <c r="H532" s="3" t="s">
        <v>4623</v>
      </c>
      <c r="I532" s="3" t="s">
        <v>4624</v>
      </c>
      <c r="J532" s="3" t="s">
        <v>4625</v>
      </c>
      <c r="K532" t="s">
        <v>4626</v>
      </c>
      <c r="L532" t="s">
        <v>4627</v>
      </c>
      <c r="M532" t="s">
        <v>29</v>
      </c>
      <c r="N532" t="s">
        <v>45</v>
      </c>
      <c r="O532" t="s">
        <v>4628</v>
      </c>
      <c r="P532" t="s">
        <v>4629</v>
      </c>
      <c r="Q532" t="s">
        <v>33</v>
      </c>
      <c r="R532" t="s">
        <v>34</v>
      </c>
      <c r="S532" s="2" t="s">
        <v>4630</v>
      </c>
      <c r="T532" t="s">
        <v>49</v>
      </c>
    </row>
    <row r="533" spans="1:20" x14ac:dyDescent="0.35">
      <c r="A533" t="s">
        <v>4602</v>
      </c>
      <c r="B533">
        <v>4</v>
      </c>
      <c r="C533" s="1">
        <v>45298</v>
      </c>
      <c r="D533" t="s">
        <v>4603</v>
      </c>
      <c r="E533" t="s">
        <v>1543</v>
      </c>
      <c r="F533" t="s">
        <v>134</v>
      </c>
      <c r="H533" t="s">
        <v>4631</v>
      </c>
      <c r="I533" s="3" t="s">
        <v>4632</v>
      </c>
      <c r="J533" s="3" t="s">
        <v>4633</v>
      </c>
      <c r="K533" t="s">
        <v>4634</v>
      </c>
      <c r="L533" t="s">
        <v>4635</v>
      </c>
      <c r="M533" t="s">
        <v>29</v>
      </c>
      <c r="N533" t="s">
        <v>45</v>
      </c>
      <c r="O533" t="s">
        <v>4636</v>
      </c>
      <c r="P533" t="s">
        <v>4637</v>
      </c>
      <c r="Q533" t="s">
        <v>33</v>
      </c>
      <c r="R533" t="s">
        <v>34</v>
      </c>
      <c r="S533" s="2" t="s">
        <v>4638</v>
      </c>
      <c r="T533" t="s">
        <v>49</v>
      </c>
    </row>
    <row r="534" spans="1:20" x14ac:dyDescent="0.35">
      <c r="A534" t="s">
        <v>4602</v>
      </c>
      <c r="B534">
        <v>3</v>
      </c>
      <c r="C534" s="1">
        <v>45314</v>
      </c>
      <c r="D534" t="s">
        <v>4639</v>
      </c>
      <c r="E534" t="s">
        <v>4640</v>
      </c>
      <c r="F534" t="s">
        <v>73</v>
      </c>
      <c r="G534" t="s">
        <v>1096</v>
      </c>
      <c r="H534" t="s">
        <v>4641</v>
      </c>
      <c r="I534" t="s">
        <v>4642</v>
      </c>
      <c r="J534" t="s">
        <v>4643</v>
      </c>
      <c r="K534" t="s">
        <v>4643</v>
      </c>
      <c r="L534" t="s">
        <v>4644</v>
      </c>
      <c r="M534" t="s">
        <v>29</v>
      </c>
      <c r="N534" t="s">
        <v>45</v>
      </c>
      <c r="O534" t="s">
        <v>4645</v>
      </c>
      <c r="P534" t="s">
        <v>4646</v>
      </c>
      <c r="Q534" t="s">
        <v>33</v>
      </c>
      <c r="R534" t="s">
        <v>34</v>
      </c>
      <c r="S534" s="2" t="s">
        <v>4647</v>
      </c>
      <c r="T534" t="s">
        <v>49</v>
      </c>
    </row>
    <row r="535" spans="1:20" x14ac:dyDescent="0.35">
      <c r="A535" t="s">
        <v>4602</v>
      </c>
      <c r="B535">
        <v>4</v>
      </c>
      <c r="C535" s="1">
        <v>45313</v>
      </c>
      <c r="D535" t="s">
        <v>4648</v>
      </c>
      <c r="E535" t="s">
        <v>1004</v>
      </c>
      <c r="F535" t="s">
        <v>315</v>
      </c>
      <c r="H535" s="3" t="s">
        <v>4649</v>
      </c>
      <c r="I535" t="s">
        <v>4650</v>
      </c>
      <c r="J535" s="3" t="s">
        <v>4651</v>
      </c>
      <c r="K535" t="s">
        <v>4652</v>
      </c>
      <c r="L535" t="s">
        <v>4653</v>
      </c>
      <c r="M535" t="s">
        <v>29</v>
      </c>
      <c r="N535" t="s">
        <v>45</v>
      </c>
      <c r="O535" t="s">
        <v>4654</v>
      </c>
      <c r="P535" t="s">
        <v>4655</v>
      </c>
      <c r="Q535" t="s">
        <v>33</v>
      </c>
      <c r="R535" t="s">
        <v>34</v>
      </c>
      <c r="S535" s="2" t="s">
        <v>2125</v>
      </c>
      <c r="T535" t="s">
        <v>49</v>
      </c>
    </row>
    <row r="536" spans="1:20" x14ac:dyDescent="0.35">
      <c r="A536" t="s">
        <v>4602</v>
      </c>
      <c r="B536">
        <v>3</v>
      </c>
      <c r="C536" s="1">
        <v>45337</v>
      </c>
      <c r="D536" t="s">
        <v>4656</v>
      </c>
      <c r="E536" t="s">
        <v>4657</v>
      </c>
      <c r="F536" t="s">
        <v>198</v>
      </c>
      <c r="G536" t="s">
        <v>4604</v>
      </c>
      <c r="H536" t="s">
        <v>4658</v>
      </c>
      <c r="I536" s="3" t="s">
        <v>4659</v>
      </c>
      <c r="J536" s="3" t="s">
        <v>4660</v>
      </c>
      <c r="K536" t="s">
        <v>4661</v>
      </c>
      <c r="L536" t="s">
        <v>4662</v>
      </c>
      <c r="M536" t="s">
        <v>29</v>
      </c>
      <c r="N536" t="s">
        <v>30</v>
      </c>
      <c r="O536" t="s">
        <v>4663</v>
      </c>
      <c r="P536" t="s">
        <v>4664</v>
      </c>
      <c r="Q536" t="s">
        <v>33</v>
      </c>
      <c r="R536" t="s">
        <v>34</v>
      </c>
      <c r="S536" s="2" t="s">
        <v>4665</v>
      </c>
      <c r="T536" t="s">
        <v>36</v>
      </c>
    </row>
    <row r="537" spans="1:20" x14ac:dyDescent="0.35">
      <c r="A537" t="s">
        <v>4602</v>
      </c>
      <c r="B537">
        <v>4</v>
      </c>
      <c r="C537" s="1">
        <v>45335</v>
      </c>
      <c r="D537" t="s">
        <v>4666</v>
      </c>
      <c r="E537" t="s">
        <v>38</v>
      </c>
      <c r="F537" t="s">
        <v>63</v>
      </c>
      <c r="G537" t="s">
        <v>1636</v>
      </c>
      <c r="H537" t="s">
        <v>4667</v>
      </c>
      <c r="I537" t="s">
        <v>4668</v>
      </c>
      <c r="J537" t="s">
        <v>4669</v>
      </c>
      <c r="K537" t="s">
        <v>4669</v>
      </c>
      <c r="L537" t="s">
        <v>4670</v>
      </c>
      <c r="M537" t="s">
        <v>29</v>
      </c>
      <c r="N537" t="s">
        <v>30</v>
      </c>
      <c r="O537" t="s">
        <v>4671</v>
      </c>
      <c r="P537" t="s">
        <v>4672</v>
      </c>
      <c r="Q537" t="s">
        <v>33</v>
      </c>
      <c r="R537" t="s">
        <v>34</v>
      </c>
      <c r="S537" s="2" t="s">
        <v>4673</v>
      </c>
      <c r="T537" t="s">
        <v>36</v>
      </c>
    </row>
    <row r="538" spans="1:20" x14ac:dyDescent="0.35">
      <c r="A538" t="s">
        <v>4602</v>
      </c>
      <c r="B538">
        <v>4</v>
      </c>
      <c r="C538" s="1">
        <v>45337</v>
      </c>
      <c r="D538" t="s">
        <v>4674</v>
      </c>
      <c r="E538" t="s">
        <v>4675</v>
      </c>
      <c r="F538" t="s">
        <v>156</v>
      </c>
      <c r="G538" t="s">
        <v>4676</v>
      </c>
      <c r="H538" t="s">
        <v>4677</v>
      </c>
      <c r="I538" t="s">
        <v>4678</v>
      </c>
      <c r="J538" t="s">
        <v>4679</v>
      </c>
      <c r="K538" t="s">
        <v>4679</v>
      </c>
      <c r="L538" t="s">
        <v>4679</v>
      </c>
      <c r="M538" t="s">
        <v>29</v>
      </c>
      <c r="N538" t="s">
        <v>45</v>
      </c>
      <c r="O538" t="s">
        <v>4680</v>
      </c>
      <c r="P538" t="s">
        <v>4681</v>
      </c>
      <c r="Q538" t="s">
        <v>33</v>
      </c>
      <c r="R538" t="s">
        <v>34</v>
      </c>
      <c r="S538" s="2" t="s">
        <v>4682</v>
      </c>
      <c r="T538" t="s">
        <v>49</v>
      </c>
    </row>
    <row r="539" spans="1:20" x14ac:dyDescent="0.35">
      <c r="A539" t="s">
        <v>4602</v>
      </c>
      <c r="B539">
        <v>5</v>
      </c>
      <c r="C539" s="1">
        <v>45237</v>
      </c>
      <c r="D539" t="s">
        <v>4683</v>
      </c>
      <c r="E539" t="s">
        <v>1815</v>
      </c>
      <c r="F539" t="s">
        <v>690</v>
      </c>
      <c r="G539" t="s">
        <v>40</v>
      </c>
      <c r="H539" t="s">
        <v>4684</v>
      </c>
      <c r="I539" t="s">
        <v>4685</v>
      </c>
      <c r="J539" t="s">
        <v>4686</v>
      </c>
      <c r="K539" t="s">
        <v>4686</v>
      </c>
      <c r="L539" t="s">
        <v>4687</v>
      </c>
      <c r="M539" t="s">
        <v>29</v>
      </c>
      <c r="N539" t="s">
        <v>45</v>
      </c>
      <c r="O539" t="s">
        <v>4688</v>
      </c>
      <c r="P539" t="s">
        <v>4689</v>
      </c>
      <c r="Q539" t="s">
        <v>33</v>
      </c>
      <c r="R539" t="s">
        <v>34</v>
      </c>
      <c r="S539" s="2" t="s">
        <v>4690</v>
      </c>
      <c r="T539" t="s">
        <v>49</v>
      </c>
    </row>
    <row r="540" spans="1:20" x14ac:dyDescent="0.35">
      <c r="A540" t="s">
        <v>4602</v>
      </c>
      <c r="B540">
        <v>4</v>
      </c>
      <c r="C540" s="1">
        <v>45330</v>
      </c>
      <c r="D540" t="s">
        <v>4691</v>
      </c>
      <c r="E540" t="s">
        <v>4657</v>
      </c>
      <c r="F540" t="s">
        <v>754</v>
      </c>
      <c r="G540" t="s">
        <v>1636</v>
      </c>
      <c r="H540" t="e">
        <v>#NAME?</v>
      </c>
      <c r="I540" t="e">
        <v>#NAME?</v>
      </c>
      <c r="J540" t="s">
        <v>281</v>
      </c>
      <c r="K540" t="s">
        <v>281</v>
      </c>
      <c r="L540" t="s">
        <v>281</v>
      </c>
      <c r="M540" t="s">
        <v>29</v>
      </c>
      <c r="N540" t="s">
        <v>30</v>
      </c>
      <c r="O540" t="s">
        <v>282</v>
      </c>
      <c r="P540" t="s">
        <v>283</v>
      </c>
      <c r="Q540" t="s">
        <v>33</v>
      </c>
      <c r="R540" t="s">
        <v>34</v>
      </c>
      <c r="S540" s="2" t="s">
        <v>284</v>
      </c>
      <c r="T540" t="s">
        <v>36</v>
      </c>
    </row>
    <row r="541" spans="1:20" x14ac:dyDescent="0.35">
      <c r="A541" t="s">
        <v>4602</v>
      </c>
      <c r="B541">
        <v>4</v>
      </c>
      <c r="C541" s="1">
        <v>45338</v>
      </c>
      <c r="D541" t="s">
        <v>4692</v>
      </c>
      <c r="E541" t="s">
        <v>1209</v>
      </c>
      <c r="F541" t="s">
        <v>123</v>
      </c>
      <c r="G541" t="s">
        <v>4604</v>
      </c>
      <c r="H541" s="3" t="s">
        <v>4693</v>
      </c>
      <c r="I541" s="3" t="s">
        <v>4694</v>
      </c>
      <c r="J541" s="3" t="s">
        <v>4695</v>
      </c>
      <c r="K541" t="s">
        <v>4696</v>
      </c>
      <c r="L541" t="s">
        <v>4697</v>
      </c>
      <c r="M541" t="s">
        <v>29</v>
      </c>
      <c r="N541" t="s">
        <v>45</v>
      </c>
      <c r="O541" t="s">
        <v>4698</v>
      </c>
      <c r="P541" t="s">
        <v>4699</v>
      </c>
      <c r="Q541" t="s">
        <v>33</v>
      </c>
      <c r="R541" t="s">
        <v>34</v>
      </c>
      <c r="S541" s="2" t="s">
        <v>4700</v>
      </c>
      <c r="T541" t="s">
        <v>49</v>
      </c>
    </row>
    <row r="542" spans="1:20" x14ac:dyDescent="0.35">
      <c r="A542" t="s">
        <v>4602</v>
      </c>
      <c r="B542">
        <v>5</v>
      </c>
      <c r="C542" s="1">
        <v>45168</v>
      </c>
      <c r="D542" t="s">
        <v>4701</v>
      </c>
      <c r="E542" t="s">
        <v>4702</v>
      </c>
      <c r="F542" t="s">
        <v>39</v>
      </c>
      <c r="G542" t="s">
        <v>699</v>
      </c>
      <c r="H542" t="s">
        <v>4703</v>
      </c>
      <c r="I542" t="s">
        <v>4704</v>
      </c>
      <c r="J542" t="s">
        <v>4705</v>
      </c>
      <c r="K542" t="s">
        <v>4705</v>
      </c>
      <c r="L542" t="s">
        <v>4705</v>
      </c>
      <c r="M542" t="s">
        <v>29</v>
      </c>
      <c r="N542" t="s">
        <v>45</v>
      </c>
      <c r="O542" t="s">
        <v>4706</v>
      </c>
      <c r="P542" t="s">
        <v>4707</v>
      </c>
      <c r="Q542" t="s">
        <v>33</v>
      </c>
      <c r="R542" t="s">
        <v>34</v>
      </c>
      <c r="S542" s="2" t="s">
        <v>4708</v>
      </c>
      <c r="T542" t="s">
        <v>49</v>
      </c>
    </row>
    <row r="543" spans="1:20" x14ac:dyDescent="0.35">
      <c r="A543" t="s">
        <v>4602</v>
      </c>
      <c r="B543">
        <v>3</v>
      </c>
      <c r="C543" s="1">
        <v>45338</v>
      </c>
      <c r="D543" t="s">
        <v>4709</v>
      </c>
      <c r="E543" t="s">
        <v>4710</v>
      </c>
      <c r="F543" t="s">
        <v>198</v>
      </c>
      <c r="G543" t="s">
        <v>40</v>
      </c>
      <c r="H543" t="s">
        <v>4711</v>
      </c>
      <c r="I543" t="s">
        <v>4712</v>
      </c>
      <c r="J543" t="s">
        <v>4713</v>
      </c>
      <c r="K543" t="s">
        <v>4713</v>
      </c>
      <c r="L543" t="s">
        <v>4713</v>
      </c>
      <c r="M543" t="s">
        <v>29</v>
      </c>
      <c r="N543" t="s">
        <v>30</v>
      </c>
      <c r="O543" t="s">
        <v>4714</v>
      </c>
      <c r="P543" t="s">
        <v>4715</v>
      </c>
      <c r="Q543" t="s">
        <v>33</v>
      </c>
      <c r="R543" t="s">
        <v>34</v>
      </c>
      <c r="S543" s="2" t="s">
        <v>4716</v>
      </c>
      <c r="T543" t="s">
        <v>36</v>
      </c>
    </row>
    <row r="544" spans="1:20" x14ac:dyDescent="0.35">
      <c r="A544" t="s">
        <v>4602</v>
      </c>
      <c r="B544">
        <v>4</v>
      </c>
      <c r="C544" s="1">
        <v>45341</v>
      </c>
      <c r="D544" t="s">
        <v>1451</v>
      </c>
      <c r="E544" t="s">
        <v>38</v>
      </c>
      <c r="F544" t="s">
        <v>198</v>
      </c>
      <c r="H544" t="s">
        <v>4717</v>
      </c>
      <c r="I544" t="s">
        <v>4718</v>
      </c>
      <c r="J544" t="s">
        <v>4719</v>
      </c>
      <c r="K544" t="s">
        <v>4719</v>
      </c>
      <c r="L544" t="s">
        <v>4719</v>
      </c>
      <c r="M544" t="s">
        <v>29</v>
      </c>
      <c r="N544" t="s">
        <v>45</v>
      </c>
      <c r="O544" t="s">
        <v>4720</v>
      </c>
      <c r="P544" t="s">
        <v>4721</v>
      </c>
      <c r="Q544" t="s">
        <v>33</v>
      </c>
      <c r="R544" t="s">
        <v>34</v>
      </c>
      <c r="S544" s="2" t="s">
        <v>4293</v>
      </c>
      <c r="T544" t="s">
        <v>49</v>
      </c>
    </row>
    <row r="545" spans="1:20" x14ac:dyDescent="0.35">
      <c r="A545" t="s">
        <v>4602</v>
      </c>
      <c r="B545">
        <v>4</v>
      </c>
      <c r="C545" s="1">
        <v>45335</v>
      </c>
      <c r="D545" t="s">
        <v>4722</v>
      </c>
      <c r="E545" t="s">
        <v>4723</v>
      </c>
      <c r="F545" t="s">
        <v>198</v>
      </c>
      <c r="H545" t="s">
        <v>4724</v>
      </c>
      <c r="I545" t="s">
        <v>4725</v>
      </c>
      <c r="J545" t="s">
        <v>4726</v>
      </c>
      <c r="K545" t="s">
        <v>4726</v>
      </c>
      <c r="L545" t="s">
        <v>4727</v>
      </c>
      <c r="M545" t="s">
        <v>29</v>
      </c>
      <c r="N545" t="s">
        <v>45</v>
      </c>
      <c r="O545" t="s">
        <v>4728</v>
      </c>
      <c r="P545" t="s">
        <v>4729</v>
      </c>
      <c r="Q545" t="s">
        <v>33</v>
      </c>
      <c r="R545" t="s">
        <v>34</v>
      </c>
      <c r="S545" s="2" t="s">
        <v>4730</v>
      </c>
      <c r="T545" t="s">
        <v>49</v>
      </c>
    </row>
    <row r="546" spans="1:20" x14ac:dyDescent="0.35">
      <c r="A546" t="s">
        <v>4602</v>
      </c>
      <c r="B546">
        <v>2</v>
      </c>
      <c r="C546" s="1">
        <v>45300</v>
      </c>
      <c r="D546" t="s">
        <v>4731</v>
      </c>
      <c r="E546" t="s">
        <v>4732</v>
      </c>
      <c r="F546" t="s">
        <v>123</v>
      </c>
      <c r="H546" t="s">
        <v>4733</v>
      </c>
      <c r="I546" t="s">
        <v>4734</v>
      </c>
      <c r="J546" t="s">
        <v>4735</v>
      </c>
      <c r="K546" t="s">
        <v>4735</v>
      </c>
      <c r="L546" t="s">
        <v>4736</v>
      </c>
      <c r="M546" t="s">
        <v>29</v>
      </c>
      <c r="N546" t="s">
        <v>45</v>
      </c>
      <c r="O546" t="s">
        <v>4737</v>
      </c>
      <c r="P546" t="s">
        <v>4738</v>
      </c>
      <c r="Q546" t="s">
        <v>33</v>
      </c>
      <c r="R546" t="s">
        <v>34</v>
      </c>
      <c r="S546" s="2" t="s">
        <v>4739</v>
      </c>
      <c r="T546" t="s">
        <v>49</v>
      </c>
    </row>
    <row r="547" spans="1:20" x14ac:dyDescent="0.35">
      <c r="A547" t="s">
        <v>4602</v>
      </c>
      <c r="B547">
        <v>5</v>
      </c>
      <c r="C547" s="1">
        <v>45338</v>
      </c>
      <c r="D547" t="s">
        <v>4740</v>
      </c>
      <c r="E547" t="s">
        <v>1218</v>
      </c>
      <c r="F547" t="s">
        <v>23</v>
      </c>
      <c r="G547" t="s">
        <v>40</v>
      </c>
      <c r="H547" t="s">
        <v>4741</v>
      </c>
      <c r="I547" t="s">
        <v>4742</v>
      </c>
      <c r="J547" t="s">
        <v>4743</v>
      </c>
      <c r="K547" t="s">
        <v>4743</v>
      </c>
      <c r="L547" t="s">
        <v>4744</v>
      </c>
      <c r="M547" t="s">
        <v>29</v>
      </c>
      <c r="N547" t="s">
        <v>30</v>
      </c>
      <c r="O547" t="s">
        <v>4745</v>
      </c>
      <c r="P547" t="s">
        <v>4746</v>
      </c>
      <c r="Q547" t="s">
        <v>33</v>
      </c>
      <c r="R547" t="s">
        <v>34</v>
      </c>
      <c r="S547" s="2" t="s">
        <v>4747</v>
      </c>
      <c r="T547" t="s">
        <v>36</v>
      </c>
    </row>
    <row r="548" spans="1:20" x14ac:dyDescent="0.35">
      <c r="A548" t="s">
        <v>4602</v>
      </c>
      <c r="B548">
        <v>4</v>
      </c>
      <c r="C548" s="1">
        <v>45240</v>
      </c>
      <c r="D548" t="s">
        <v>4748</v>
      </c>
      <c r="E548" t="s">
        <v>4749</v>
      </c>
      <c r="F548" t="s">
        <v>123</v>
      </c>
      <c r="G548" t="s">
        <v>2543</v>
      </c>
      <c r="H548" t="s">
        <v>4750</v>
      </c>
      <c r="I548" t="s">
        <v>4751</v>
      </c>
      <c r="J548" t="s">
        <v>4752</v>
      </c>
      <c r="K548" t="s">
        <v>4752</v>
      </c>
      <c r="L548" t="s">
        <v>4753</v>
      </c>
      <c r="M548" t="s">
        <v>29</v>
      </c>
      <c r="N548" t="s">
        <v>45</v>
      </c>
      <c r="O548" t="s">
        <v>4754</v>
      </c>
      <c r="P548" t="s">
        <v>4755</v>
      </c>
      <c r="Q548" t="s">
        <v>33</v>
      </c>
      <c r="R548" t="s">
        <v>34</v>
      </c>
      <c r="S548" s="2" t="s">
        <v>4756</v>
      </c>
      <c r="T548" t="s">
        <v>49</v>
      </c>
    </row>
    <row r="549" spans="1:20" x14ac:dyDescent="0.35">
      <c r="A549" t="s">
        <v>4602</v>
      </c>
      <c r="B549">
        <v>5</v>
      </c>
      <c r="C549" s="1">
        <v>45186</v>
      </c>
      <c r="D549" t="s">
        <v>4757</v>
      </c>
      <c r="E549" t="s">
        <v>4758</v>
      </c>
      <c r="F549" t="s">
        <v>994</v>
      </c>
      <c r="G549" t="s">
        <v>3719</v>
      </c>
      <c r="H549" t="s">
        <v>4759</v>
      </c>
      <c r="I549" t="s">
        <v>4760</v>
      </c>
      <c r="J549" t="s">
        <v>4761</v>
      </c>
      <c r="K549" t="s">
        <v>4761</v>
      </c>
      <c r="L549" t="s">
        <v>4762</v>
      </c>
      <c r="M549" t="s">
        <v>29</v>
      </c>
      <c r="N549" t="s">
        <v>45</v>
      </c>
      <c r="O549" t="s">
        <v>4763</v>
      </c>
      <c r="P549" t="s">
        <v>4764</v>
      </c>
      <c r="Q549" t="s">
        <v>33</v>
      </c>
      <c r="R549" t="s">
        <v>34</v>
      </c>
      <c r="S549" s="2" t="s">
        <v>4765</v>
      </c>
      <c r="T549" t="s">
        <v>49</v>
      </c>
    </row>
    <row r="550" spans="1:20" x14ac:dyDescent="0.35">
      <c r="A550" t="s">
        <v>4602</v>
      </c>
      <c r="B550">
        <v>5</v>
      </c>
      <c r="C550" s="1">
        <v>45317</v>
      </c>
      <c r="D550" t="s">
        <v>4766</v>
      </c>
      <c r="E550" t="s">
        <v>2057</v>
      </c>
      <c r="F550" t="s">
        <v>39</v>
      </c>
      <c r="G550" t="s">
        <v>838</v>
      </c>
      <c r="H550" t="s">
        <v>4767</v>
      </c>
      <c r="I550" t="s">
        <v>4768</v>
      </c>
      <c r="J550" t="s">
        <v>4769</v>
      </c>
      <c r="K550" t="s">
        <v>4769</v>
      </c>
      <c r="L550" t="s">
        <v>4770</v>
      </c>
      <c r="M550" t="s">
        <v>29</v>
      </c>
      <c r="N550" t="s">
        <v>30</v>
      </c>
      <c r="O550" t="s">
        <v>4771</v>
      </c>
      <c r="P550" t="s">
        <v>4772</v>
      </c>
      <c r="Q550" t="s">
        <v>33</v>
      </c>
      <c r="R550" t="s">
        <v>34</v>
      </c>
      <c r="S550" s="2" t="s">
        <v>4773</v>
      </c>
      <c r="T550" t="s">
        <v>36</v>
      </c>
    </row>
    <row r="551" spans="1:20" x14ac:dyDescent="0.35">
      <c r="A551" t="s">
        <v>4602</v>
      </c>
      <c r="B551">
        <v>2</v>
      </c>
      <c r="C551" s="1">
        <v>45314</v>
      </c>
      <c r="D551" t="s">
        <v>4774</v>
      </c>
      <c r="E551" t="s">
        <v>4775</v>
      </c>
      <c r="F551" t="s">
        <v>52</v>
      </c>
      <c r="G551" t="s">
        <v>4604</v>
      </c>
      <c r="H551" s="3" t="s">
        <v>4776</v>
      </c>
      <c r="I551" s="3" t="s">
        <v>4777</v>
      </c>
      <c r="J551" s="3" t="s">
        <v>4778</v>
      </c>
      <c r="K551" t="s">
        <v>4779</v>
      </c>
      <c r="L551" t="s">
        <v>4780</v>
      </c>
      <c r="M551" t="s">
        <v>29</v>
      </c>
      <c r="N551" t="s">
        <v>45</v>
      </c>
      <c r="O551" t="s">
        <v>4781</v>
      </c>
      <c r="P551" t="s">
        <v>4782</v>
      </c>
      <c r="Q551" t="s">
        <v>33</v>
      </c>
      <c r="R551" t="s">
        <v>34</v>
      </c>
      <c r="S551" s="2" t="s">
        <v>4783</v>
      </c>
      <c r="T551" t="s">
        <v>49</v>
      </c>
    </row>
    <row r="552" spans="1:20" x14ac:dyDescent="0.35">
      <c r="A552" t="s">
        <v>4602</v>
      </c>
      <c r="B552">
        <v>3</v>
      </c>
      <c r="C552" s="1">
        <v>45294</v>
      </c>
      <c r="D552" t="s">
        <v>4784</v>
      </c>
      <c r="E552" t="s">
        <v>4657</v>
      </c>
      <c r="F552" t="s">
        <v>63</v>
      </c>
      <c r="G552" t="s">
        <v>40</v>
      </c>
      <c r="H552" s="3" t="s">
        <v>4785</v>
      </c>
      <c r="I552" s="3" t="s">
        <v>4786</v>
      </c>
      <c r="J552" s="3" t="s">
        <v>4787</v>
      </c>
      <c r="K552" t="s">
        <v>4788</v>
      </c>
      <c r="L552" t="s">
        <v>4789</v>
      </c>
      <c r="M552" t="s">
        <v>29</v>
      </c>
      <c r="N552" t="s">
        <v>30</v>
      </c>
      <c r="O552" t="s">
        <v>4790</v>
      </c>
      <c r="P552" t="s">
        <v>4791</v>
      </c>
      <c r="Q552" t="s">
        <v>33</v>
      </c>
      <c r="R552" t="s">
        <v>34</v>
      </c>
      <c r="S552" s="2" t="s">
        <v>4792</v>
      </c>
      <c r="T552" t="s">
        <v>36</v>
      </c>
    </row>
    <row r="553" spans="1:20" x14ac:dyDescent="0.35">
      <c r="A553" t="s">
        <v>4602</v>
      </c>
      <c r="B553">
        <v>5</v>
      </c>
      <c r="C553" s="1">
        <v>45334</v>
      </c>
      <c r="D553" t="s">
        <v>4793</v>
      </c>
      <c r="E553" t="s">
        <v>654</v>
      </c>
      <c r="F553" t="s">
        <v>123</v>
      </c>
      <c r="G553" t="s">
        <v>4604</v>
      </c>
      <c r="H553" t="s">
        <v>4794</v>
      </c>
      <c r="I553" t="s">
        <v>4795</v>
      </c>
      <c r="J553" t="s">
        <v>4796</v>
      </c>
      <c r="K553" t="s">
        <v>4796</v>
      </c>
      <c r="L553" t="s">
        <v>4797</v>
      </c>
      <c r="M553" t="s">
        <v>29</v>
      </c>
      <c r="N553" t="s">
        <v>30</v>
      </c>
      <c r="O553" t="s">
        <v>4798</v>
      </c>
      <c r="P553" t="s">
        <v>4799</v>
      </c>
      <c r="Q553" t="s">
        <v>33</v>
      </c>
      <c r="R553" t="s">
        <v>34</v>
      </c>
      <c r="S553">
        <v>1.0476764440536499</v>
      </c>
      <c r="T553" t="s">
        <v>36</v>
      </c>
    </row>
    <row r="554" spans="1:20" x14ac:dyDescent="0.35">
      <c r="A554" t="s">
        <v>4602</v>
      </c>
      <c r="B554">
        <v>4</v>
      </c>
      <c r="C554" s="1">
        <v>45321</v>
      </c>
      <c r="D554" t="s">
        <v>4800</v>
      </c>
      <c r="E554" t="s">
        <v>1218</v>
      </c>
      <c r="F554" t="s">
        <v>23</v>
      </c>
      <c r="G554" t="s">
        <v>4604</v>
      </c>
      <c r="H554" s="3" t="s">
        <v>4801</v>
      </c>
      <c r="I554" t="s">
        <v>4802</v>
      </c>
      <c r="J554" s="3" t="s">
        <v>4803</v>
      </c>
      <c r="K554" t="s">
        <v>4804</v>
      </c>
      <c r="L554" t="s">
        <v>4805</v>
      </c>
      <c r="M554" t="s">
        <v>29</v>
      </c>
      <c r="N554" t="s">
        <v>45</v>
      </c>
      <c r="O554" t="s">
        <v>4806</v>
      </c>
      <c r="P554" t="s">
        <v>4807</v>
      </c>
      <c r="Q554" t="s">
        <v>33</v>
      </c>
      <c r="R554" t="s">
        <v>34</v>
      </c>
      <c r="S554" s="2" t="s">
        <v>4808</v>
      </c>
      <c r="T554" t="s">
        <v>49</v>
      </c>
    </row>
    <row r="555" spans="1:20" x14ac:dyDescent="0.35">
      <c r="A555" t="s">
        <v>4602</v>
      </c>
      <c r="B555">
        <v>5</v>
      </c>
      <c r="C555" s="1">
        <v>45335</v>
      </c>
      <c r="D555" t="s">
        <v>4809</v>
      </c>
      <c r="E555" t="s">
        <v>4810</v>
      </c>
      <c r="F555" t="s">
        <v>134</v>
      </c>
      <c r="G555" t="s">
        <v>4604</v>
      </c>
      <c r="H555" t="e">
        <v>#NAME?</v>
      </c>
      <c r="I555" t="e">
        <v>#NAME?</v>
      </c>
      <c r="J555" t="s">
        <v>281</v>
      </c>
      <c r="K555" t="s">
        <v>281</v>
      </c>
      <c r="L555" t="s">
        <v>281</v>
      </c>
      <c r="M555" t="s">
        <v>29</v>
      </c>
      <c r="N555" t="s">
        <v>30</v>
      </c>
      <c r="O555" t="s">
        <v>282</v>
      </c>
      <c r="P555" t="s">
        <v>283</v>
      </c>
      <c r="Q555" t="s">
        <v>33</v>
      </c>
      <c r="R555" t="s">
        <v>34</v>
      </c>
      <c r="S555" s="2" t="s">
        <v>284</v>
      </c>
      <c r="T555" t="s">
        <v>36</v>
      </c>
    </row>
    <row r="556" spans="1:20" x14ac:dyDescent="0.35">
      <c r="A556" t="s">
        <v>4602</v>
      </c>
      <c r="B556">
        <v>3</v>
      </c>
      <c r="C556" s="1">
        <v>45335</v>
      </c>
      <c r="D556" t="s">
        <v>4811</v>
      </c>
      <c r="E556" t="s">
        <v>4723</v>
      </c>
      <c r="F556" t="s">
        <v>39</v>
      </c>
      <c r="G556" t="s">
        <v>4812</v>
      </c>
      <c r="H556" s="3" t="s">
        <v>4813</v>
      </c>
      <c r="I556" s="3" t="s">
        <v>4814</v>
      </c>
      <c r="J556" s="3" t="s">
        <v>4815</v>
      </c>
      <c r="K556" t="s">
        <v>4816</v>
      </c>
      <c r="L556" t="s">
        <v>4817</v>
      </c>
      <c r="M556" t="s">
        <v>29</v>
      </c>
      <c r="N556" t="s">
        <v>45</v>
      </c>
      <c r="O556" t="s">
        <v>4818</v>
      </c>
      <c r="P556" t="s">
        <v>4819</v>
      </c>
      <c r="Q556" t="s">
        <v>33</v>
      </c>
      <c r="R556" t="s">
        <v>34</v>
      </c>
      <c r="S556" s="2" t="s">
        <v>3100</v>
      </c>
      <c r="T556" t="s">
        <v>49</v>
      </c>
    </row>
    <row r="557" spans="1:20" x14ac:dyDescent="0.35">
      <c r="A557" t="s">
        <v>4602</v>
      </c>
      <c r="B557">
        <v>5</v>
      </c>
      <c r="C557" s="1">
        <v>45336</v>
      </c>
      <c r="D557" t="s">
        <v>4820</v>
      </c>
      <c r="E557" t="s">
        <v>4821</v>
      </c>
      <c r="F557" t="s">
        <v>39</v>
      </c>
      <c r="G557" t="s">
        <v>4604</v>
      </c>
      <c r="H557" s="3" t="s">
        <v>4822</v>
      </c>
      <c r="I557" t="s">
        <v>4823</v>
      </c>
      <c r="J557" s="3" t="s">
        <v>4824</v>
      </c>
      <c r="K557" t="s">
        <v>4825</v>
      </c>
      <c r="L557" t="s">
        <v>4826</v>
      </c>
      <c r="M557" t="s">
        <v>29</v>
      </c>
      <c r="N557" t="s">
        <v>45</v>
      </c>
      <c r="O557" t="s">
        <v>4827</v>
      </c>
      <c r="P557" t="s">
        <v>4828</v>
      </c>
      <c r="Q557" t="s">
        <v>33</v>
      </c>
      <c r="R557" t="s">
        <v>34</v>
      </c>
      <c r="S557" s="2" t="s">
        <v>4829</v>
      </c>
      <c r="T557" t="s">
        <v>49</v>
      </c>
    </row>
    <row r="558" spans="1:20" x14ac:dyDescent="0.35">
      <c r="A558" t="s">
        <v>4602</v>
      </c>
      <c r="B558">
        <v>3</v>
      </c>
      <c r="C558" s="1">
        <v>45325</v>
      </c>
      <c r="D558" t="s">
        <v>4830</v>
      </c>
      <c r="E558" t="s">
        <v>4831</v>
      </c>
      <c r="F558" t="s">
        <v>63</v>
      </c>
      <c r="G558" t="s">
        <v>4604</v>
      </c>
      <c r="H558" t="s">
        <v>4832</v>
      </c>
      <c r="I558" t="s">
        <v>4833</v>
      </c>
      <c r="J558" t="s">
        <v>4834</v>
      </c>
      <c r="K558" t="s">
        <v>4834</v>
      </c>
      <c r="L558" t="s">
        <v>4835</v>
      </c>
      <c r="M558" t="s">
        <v>29</v>
      </c>
      <c r="N558" t="s">
        <v>30</v>
      </c>
      <c r="O558" t="s">
        <v>4836</v>
      </c>
      <c r="P558" t="s">
        <v>4837</v>
      </c>
      <c r="Q558" t="s">
        <v>33</v>
      </c>
      <c r="R558" t="s">
        <v>34</v>
      </c>
      <c r="S558" s="2" t="s">
        <v>4838</v>
      </c>
      <c r="T558" t="s">
        <v>36</v>
      </c>
    </row>
    <row r="559" spans="1:20" x14ac:dyDescent="0.35">
      <c r="A559" t="s">
        <v>4602</v>
      </c>
      <c r="B559">
        <v>2</v>
      </c>
      <c r="C559" s="1">
        <v>45329</v>
      </c>
      <c r="D559" t="s">
        <v>4839</v>
      </c>
      <c r="E559" t="s">
        <v>4840</v>
      </c>
      <c r="F559" t="s">
        <v>754</v>
      </c>
      <c r="G559" t="s">
        <v>4604</v>
      </c>
      <c r="H559" t="s">
        <v>4841</v>
      </c>
      <c r="I559" s="3" t="s">
        <v>4842</v>
      </c>
      <c r="J559" s="3" t="s">
        <v>4843</v>
      </c>
      <c r="K559" t="s">
        <v>4844</v>
      </c>
      <c r="L559" t="s">
        <v>4845</v>
      </c>
      <c r="M559" t="s">
        <v>29</v>
      </c>
      <c r="N559" t="s">
        <v>30</v>
      </c>
      <c r="O559" t="s">
        <v>4846</v>
      </c>
      <c r="P559" t="s">
        <v>4847</v>
      </c>
      <c r="Q559" t="s">
        <v>33</v>
      </c>
      <c r="R559" t="s">
        <v>34</v>
      </c>
      <c r="S559" s="2" t="s">
        <v>4848</v>
      </c>
      <c r="T559" t="s">
        <v>36</v>
      </c>
    </row>
    <row r="560" spans="1:20" x14ac:dyDescent="0.35">
      <c r="A560" t="s">
        <v>4602</v>
      </c>
      <c r="B560">
        <v>5</v>
      </c>
      <c r="C560" s="1">
        <v>45333</v>
      </c>
      <c r="D560" t="s">
        <v>4849</v>
      </c>
      <c r="E560" t="s">
        <v>1832</v>
      </c>
      <c r="F560" t="s">
        <v>63</v>
      </c>
      <c r="G560" t="s">
        <v>4604</v>
      </c>
      <c r="H560" t="s">
        <v>4850</v>
      </c>
      <c r="I560" t="s">
        <v>4851</v>
      </c>
      <c r="J560" t="s">
        <v>4852</v>
      </c>
      <c r="K560" t="s">
        <v>4852</v>
      </c>
      <c r="L560" t="s">
        <v>4852</v>
      </c>
      <c r="M560" t="s">
        <v>29</v>
      </c>
      <c r="N560" t="s">
        <v>30</v>
      </c>
      <c r="O560" t="s">
        <v>4853</v>
      </c>
      <c r="P560" t="s">
        <v>4854</v>
      </c>
      <c r="Q560" t="s">
        <v>33</v>
      </c>
      <c r="R560" t="s">
        <v>34</v>
      </c>
      <c r="S560" s="2" t="s">
        <v>3306</v>
      </c>
      <c r="T560" t="s">
        <v>36</v>
      </c>
    </row>
    <row r="561" spans="1:20" x14ac:dyDescent="0.35">
      <c r="A561" t="s">
        <v>4602</v>
      </c>
      <c r="B561">
        <v>5</v>
      </c>
      <c r="C561" s="1">
        <v>45322</v>
      </c>
      <c r="D561" t="s">
        <v>4855</v>
      </c>
      <c r="E561" t="s">
        <v>4856</v>
      </c>
      <c r="F561" t="s">
        <v>134</v>
      </c>
      <c r="G561" t="s">
        <v>1636</v>
      </c>
      <c r="H561" t="s">
        <v>4857</v>
      </c>
      <c r="I561" t="s">
        <v>4858</v>
      </c>
      <c r="J561" t="s">
        <v>4859</v>
      </c>
      <c r="K561" t="s">
        <v>4859</v>
      </c>
      <c r="L561" t="s">
        <v>4860</v>
      </c>
      <c r="M561" t="s">
        <v>29</v>
      </c>
      <c r="N561" t="s">
        <v>30</v>
      </c>
      <c r="O561" t="s">
        <v>4861</v>
      </c>
      <c r="P561" t="s">
        <v>4862</v>
      </c>
      <c r="Q561" t="s">
        <v>33</v>
      </c>
      <c r="R561" t="s">
        <v>34</v>
      </c>
      <c r="S561" s="2" t="s">
        <v>4863</v>
      </c>
      <c r="T561" t="s">
        <v>36</v>
      </c>
    </row>
    <row r="562" spans="1:20" x14ac:dyDescent="0.35">
      <c r="A562" t="s">
        <v>4602</v>
      </c>
      <c r="B562">
        <v>4</v>
      </c>
      <c r="C562" s="1">
        <v>45329</v>
      </c>
      <c r="D562" t="s">
        <v>4864</v>
      </c>
      <c r="E562" t="s">
        <v>4758</v>
      </c>
      <c r="F562" t="s">
        <v>994</v>
      </c>
      <c r="G562" t="s">
        <v>4604</v>
      </c>
      <c r="H562" t="e">
        <v>#NAME?</v>
      </c>
      <c r="I562" t="e">
        <v>#NAME?</v>
      </c>
      <c r="J562" t="s">
        <v>281</v>
      </c>
      <c r="K562" t="s">
        <v>281</v>
      </c>
      <c r="L562" t="s">
        <v>281</v>
      </c>
      <c r="M562" t="s">
        <v>29</v>
      </c>
      <c r="N562" t="s">
        <v>30</v>
      </c>
      <c r="O562" t="s">
        <v>282</v>
      </c>
      <c r="P562" t="s">
        <v>283</v>
      </c>
      <c r="Q562" t="s">
        <v>33</v>
      </c>
      <c r="R562" t="s">
        <v>34</v>
      </c>
      <c r="S562" s="2" t="s">
        <v>284</v>
      </c>
      <c r="T562" t="s">
        <v>36</v>
      </c>
    </row>
    <row r="563" spans="1:20" x14ac:dyDescent="0.35">
      <c r="A563" t="s">
        <v>4602</v>
      </c>
      <c r="B563">
        <v>5</v>
      </c>
      <c r="C563" s="1">
        <v>45332</v>
      </c>
      <c r="D563" t="s">
        <v>1004</v>
      </c>
      <c r="E563" t="s">
        <v>1004</v>
      </c>
      <c r="F563" t="s">
        <v>23</v>
      </c>
      <c r="G563" t="s">
        <v>4604</v>
      </c>
      <c r="H563" s="3" t="s">
        <v>4865</v>
      </c>
      <c r="I563" t="s">
        <v>4866</v>
      </c>
      <c r="J563" s="3" t="s">
        <v>4867</v>
      </c>
      <c r="K563" t="s">
        <v>4868</v>
      </c>
      <c r="L563" t="s">
        <v>4869</v>
      </c>
      <c r="M563" t="s">
        <v>29</v>
      </c>
      <c r="N563" t="s">
        <v>45</v>
      </c>
      <c r="O563" t="s">
        <v>4870</v>
      </c>
      <c r="P563" t="s">
        <v>4871</v>
      </c>
      <c r="Q563" t="s">
        <v>33</v>
      </c>
      <c r="R563" t="s">
        <v>34</v>
      </c>
      <c r="S563" s="2" t="s">
        <v>4872</v>
      </c>
      <c r="T563" t="s">
        <v>49</v>
      </c>
    </row>
    <row r="564" spans="1:20" x14ac:dyDescent="0.35">
      <c r="A564" t="s">
        <v>4602</v>
      </c>
      <c r="B564">
        <v>4</v>
      </c>
      <c r="C564" s="1">
        <v>45270</v>
      </c>
      <c r="D564" t="s">
        <v>4873</v>
      </c>
      <c r="E564" t="s">
        <v>4874</v>
      </c>
      <c r="F564" t="s">
        <v>63</v>
      </c>
      <c r="G564" t="s">
        <v>4875</v>
      </c>
      <c r="H564" t="s">
        <v>4876</v>
      </c>
      <c r="I564" t="s">
        <v>4877</v>
      </c>
      <c r="J564" t="s">
        <v>4878</v>
      </c>
      <c r="K564" t="s">
        <v>4878</v>
      </c>
      <c r="L564" t="s">
        <v>4879</v>
      </c>
      <c r="M564" t="s">
        <v>29</v>
      </c>
      <c r="N564" t="s">
        <v>30</v>
      </c>
      <c r="O564" t="s">
        <v>4880</v>
      </c>
      <c r="P564" t="s">
        <v>4881</v>
      </c>
      <c r="Q564" t="s">
        <v>33</v>
      </c>
      <c r="R564" t="s">
        <v>34</v>
      </c>
      <c r="S564" s="2" t="s">
        <v>4882</v>
      </c>
      <c r="T564" t="s">
        <v>36</v>
      </c>
    </row>
    <row r="565" spans="1:20" x14ac:dyDescent="0.35">
      <c r="A565" t="s">
        <v>4602</v>
      </c>
      <c r="B565">
        <v>3</v>
      </c>
      <c r="C565" s="1">
        <v>45328</v>
      </c>
      <c r="D565" t="s">
        <v>4883</v>
      </c>
      <c r="E565" t="s">
        <v>4884</v>
      </c>
      <c r="F565" t="s">
        <v>63</v>
      </c>
      <c r="G565" t="s">
        <v>40</v>
      </c>
      <c r="H565" s="3" t="s">
        <v>4885</v>
      </c>
      <c r="I565" s="3" t="s">
        <v>4886</v>
      </c>
      <c r="J565" s="3" t="s">
        <v>4887</v>
      </c>
      <c r="K565" t="s">
        <v>4888</v>
      </c>
      <c r="L565" t="s">
        <v>4889</v>
      </c>
      <c r="M565" t="s">
        <v>29</v>
      </c>
      <c r="N565" t="s">
        <v>45</v>
      </c>
      <c r="O565" t="s">
        <v>4890</v>
      </c>
      <c r="P565" t="s">
        <v>4891</v>
      </c>
      <c r="Q565" t="s">
        <v>33</v>
      </c>
      <c r="R565" t="s">
        <v>34</v>
      </c>
      <c r="S565" s="2" t="s">
        <v>4892</v>
      </c>
      <c r="T565" t="s">
        <v>49</v>
      </c>
    </row>
    <row r="566" spans="1:20" x14ac:dyDescent="0.35">
      <c r="A566" t="s">
        <v>4602</v>
      </c>
      <c r="B566">
        <v>4</v>
      </c>
      <c r="C566" s="1">
        <v>45328</v>
      </c>
      <c r="D566" t="s">
        <v>4893</v>
      </c>
      <c r="E566" t="s">
        <v>1832</v>
      </c>
      <c r="F566" t="s">
        <v>198</v>
      </c>
      <c r="G566" t="s">
        <v>4604</v>
      </c>
      <c r="H566" t="s">
        <v>4894</v>
      </c>
      <c r="I566" t="s">
        <v>4895</v>
      </c>
      <c r="J566" t="s">
        <v>4896</v>
      </c>
      <c r="K566" t="s">
        <v>4896</v>
      </c>
      <c r="L566" t="s">
        <v>4897</v>
      </c>
      <c r="M566" t="s">
        <v>29</v>
      </c>
      <c r="N566" t="s">
        <v>30</v>
      </c>
      <c r="O566" t="s">
        <v>4898</v>
      </c>
      <c r="P566" t="s">
        <v>4899</v>
      </c>
      <c r="Q566" t="s">
        <v>33</v>
      </c>
      <c r="R566" t="s">
        <v>34</v>
      </c>
      <c r="S566" s="2" t="s">
        <v>4900</v>
      </c>
      <c r="T566" t="s">
        <v>36</v>
      </c>
    </row>
    <row r="567" spans="1:20" x14ac:dyDescent="0.35">
      <c r="A567" t="s">
        <v>4602</v>
      </c>
      <c r="B567">
        <v>5</v>
      </c>
      <c r="C567" s="1">
        <v>45331</v>
      </c>
      <c r="D567" t="s">
        <v>4901</v>
      </c>
      <c r="E567" t="s">
        <v>4902</v>
      </c>
      <c r="F567" t="s">
        <v>39</v>
      </c>
      <c r="G567" t="s">
        <v>40</v>
      </c>
      <c r="H567" t="e">
        <v>#NAME?</v>
      </c>
      <c r="I567" t="e">
        <v>#NAME?</v>
      </c>
      <c r="J567" t="s">
        <v>281</v>
      </c>
      <c r="K567" t="s">
        <v>281</v>
      </c>
      <c r="L567" t="s">
        <v>281</v>
      </c>
      <c r="M567" t="s">
        <v>29</v>
      </c>
      <c r="N567" t="s">
        <v>30</v>
      </c>
      <c r="O567" t="s">
        <v>282</v>
      </c>
      <c r="P567" t="s">
        <v>283</v>
      </c>
      <c r="Q567" t="s">
        <v>33</v>
      </c>
      <c r="R567" t="s">
        <v>34</v>
      </c>
      <c r="S567" s="2" t="s">
        <v>284</v>
      </c>
      <c r="T567" t="s">
        <v>36</v>
      </c>
    </row>
    <row r="568" spans="1:20" x14ac:dyDescent="0.35">
      <c r="A568" t="s">
        <v>4602</v>
      </c>
      <c r="B568">
        <v>4</v>
      </c>
      <c r="C568" s="1">
        <v>45328</v>
      </c>
      <c r="D568" t="s">
        <v>4903</v>
      </c>
      <c r="E568" t="s">
        <v>982</v>
      </c>
      <c r="F568" t="s">
        <v>754</v>
      </c>
      <c r="G568" t="s">
        <v>4676</v>
      </c>
      <c r="H568" t="s">
        <v>4904</v>
      </c>
      <c r="I568" t="s">
        <v>4905</v>
      </c>
      <c r="J568" t="s">
        <v>4906</v>
      </c>
      <c r="K568" t="s">
        <v>4906</v>
      </c>
      <c r="L568" t="s">
        <v>4907</v>
      </c>
      <c r="M568" t="s">
        <v>29</v>
      </c>
      <c r="N568" t="s">
        <v>30</v>
      </c>
      <c r="O568" t="s">
        <v>4908</v>
      </c>
      <c r="P568" t="s">
        <v>4909</v>
      </c>
      <c r="Q568" t="s">
        <v>33</v>
      </c>
      <c r="R568" t="s">
        <v>34</v>
      </c>
      <c r="S568" s="2" t="s">
        <v>4910</v>
      </c>
      <c r="T568" t="s">
        <v>36</v>
      </c>
    </row>
    <row r="569" spans="1:20" x14ac:dyDescent="0.35">
      <c r="A569" t="s">
        <v>4602</v>
      </c>
      <c r="B569">
        <v>4</v>
      </c>
      <c r="C569" s="1">
        <v>45333</v>
      </c>
      <c r="D569" t="s">
        <v>4911</v>
      </c>
      <c r="E569" t="s">
        <v>2461</v>
      </c>
      <c r="F569" t="s">
        <v>198</v>
      </c>
      <c r="H569" t="s">
        <v>4912</v>
      </c>
      <c r="I569" t="s">
        <v>4913</v>
      </c>
      <c r="J569" t="s">
        <v>4914</v>
      </c>
      <c r="K569" t="s">
        <v>4914</v>
      </c>
      <c r="L569" t="s">
        <v>4915</v>
      </c>
      <c r="M569" t="s">
        <v>29</v>
      </c>
      <c r="N569" t="s">
        <v>30</v>
      </c>
      <c r="O569" t="s">
        <v>4916</v>
      </c>
      <c r="P569" t="s">
        <v>4917</v>
      </c>
      <c r="Q569" t="s">
        <v>33</v>
      </c>
      <c r="R569" t="s">
        <v>34</v>
      </c>
      <c r="S569" s="2" t="s">
        <v>4918</v>
      </c>
      <c r="T569" t="s">
        <v>36</v>
      </c>
    </row>
    <row r="570" spans="1:20" x14ac:dyDescent="0.35">
      <c r="A570" t="s">
        <v>4602</v>
      </c>
      <c r="B570">
        <v>4</v>
      </c>
      <c r="C570" s="1">
        <v>45325</v>
      </c>
      <c r="D570" t="s">
        <v>4919</v>
      </c>
      <c r="E570" t="s">
        <v>4920</v>
      </c>
      <c r="F570" t="s">
        <v>52</v>
      </c>
      <c r="G570" t="s">
        <v>4604</v>
      </c>
      <c r="H570" s="3" t="s">
        <v>4921</v>
      </c>
      <c r="I570" t="s">
        <v>4922</v>
      </c>
      <c r="J570" s="3" t="s">
        <v>4923</v>
      </c>
      <c r="K570" t="s">
        <v>4924</v>
      </c>
      <c r="L570" t="s">
        <v>4925</v>
      </c>
      <c r="M570" t="s">
        <v>29</v>
      </c>
      <c r="N570" t="s">
        <v>45</v>
      </c>
      <c r="O570" t="s">
        <v>4926</v>
      </c>
      <c r="P570" t="s">
        <v>4927</v>
      </c>
      <c r="Q570" t="s">
        <v>33</v>
      </c>
      <c r="R570" t="s">
        <v>34</v>
      </c>
      <c r="S570" s="2" t="s">
        <v>4928</v>
      </c>
      <c r="T570" t="s">
        <v>49</v>
      </c>
    </row>
    <row r="571" spans="1:20" x14ac:dyDescent="0.35">
      <c r="A571" t="s">
        <v>4602</v>
      </c>
      <c r="B571">
        <v>3</v>
      </c>
      <c r="C571" s="1">
        <v>45331</v>
      </c>
      <c r="D571" t="s">
        <v>4929</v>
      </c>
      <c r="E571" t="s">
        <v>2461</v>
      </c>
      <c r="F571" t="s">
        <v>156</v>
      </c>
      <c r="G571" t="s">
        <v>40</v>
      </c>
      <c r="H571" t="s">
        <v>4930</v>
      </c>
      <c r="I571" t="s">
        <v>4931</v>
      </c>
      <c r="J571" t="s">
        <v>4932</v>
      </c>
      <c r="K571" t="s">
        <v>4932</v>
      </c>
      <c r="L571" t="s">
        <v>4932</v>
      </c>
      <c r="M571" t="s">
        <v>29</v>
      </c>
      <c r="N571" t="s">
        <v>45</v>
      </c>
      <c r="O571" t="s">
        <v>4933</v>
      </c>
      <c r="P571" t="s">
        <v>4934</v>
      </c>
      <c r="Q571" t="s">
        <v>33</v>
      </c>
      <c r="R571" t="s">
        <v>34</v>
      </c>
      <c r="S571" s="2" t="s">
        <v>4254</v>
      </c>
      <c r="T571" t="s">
        <v>49</v>
      </c>
    </row>
    <row r="572" spans="1:20" x14ac:dyDescent="0.35">
      <c r="A572" t="s">
        <v>4602</v>
      </c>
      <c r="B572">
        <v>5</v>
      </c>
      <c r="C572" s="1">
        <v>45331</v>
      </c>
      <c r="D572" t="s">
        <v>4935</v>
      </c>
      <c r="E572" t="s">
        <v>2512</v>
      </c>
      <c r="F572" t="s">
        <v>198</v>
      </c>
      <c r="G572" t="s">
        <v>4936</v>
      </c>
      <c r="H572" t="s">
        <v>4937</v>
      </c>
      <c r="I572" t="s">
        <v>4938</v>
      </c>
      <c r="J572" t="s">
        <v>4939</v>
      </c>
      <c r="K572" t="s">
        <v>4939</v>
      </c>
      <c r="L572" t="s">
        <v>4939</v>
      </c>
      <c r="M572" t="s">
        <v>29</v>
      </c>
      <c r="N572" t="s">
        <v>45</v>
      </c>
      <c r="O572" t="s">
        <v>4940</v>
      </c>
      <c r="P572" t="s">
        <v>4941</v>
      </c>
      <c r="Q572" t="s">
        <v>33</v>
      </c>
      <c r="R572" t="s">
        <v>34</v>
      </c>
      <c r="S572" s="2" t="s">
        <v>4942</v>
      </c>
      <c r="T572" t="s">
        <v>49</v>
      </c>
    </row>
    <row r="573" spans="1:20" x14ac:dyDescent="0.35">
      <c r="A573" t="s">
        <v>4602</v>
      </c>
      <c r="B573">
        <v>4</v>
      </c>
      <c r="C573" s="1">
        <v>45332</v>
      </c>
      <c r="D573" t="s">
        <v>4943</v>
      </c>
      <c r="E573" t="s">
        <v>4944</v>
      </c>
      <c r="F573" t="s">
        <v>23</v>
      </c>
      <c r="H573" t="s">
        <v>4945</v>
      </c>
      <c r="I573" t="s">
        <v>4946</v>
      </c>
      <c r="J573" t="s">
        <v>4947</v>
      </c>
      <c r="K573" t="s">
        <v>4947</v>
      </c>
      <c r="L573" t="s">
        <v>4948</v>
      </c>
      <c r="M573" t="s">
        <v>29</v>
      </c>
      <c r="N573" t="s">
        <v>30</v>
      </c>
      <c r="O573" t="s">
        <v>4949</v>
      </c>
      <c r="P573" t="s">
        <v>4950</v>
      </c>
      <c r="Q573" t="s">
        <v>33</v>
      </c>
      <c r="R573" t="s">
        <v>34</v>
      </c>
      <c r="S573" s="2" t="s">
        <v>3029</v>
      </c>
      <c r="T573" t="s">
        <v>36</v>
      </c>
    </row>
    <row r="574" spans="1:20" x14ac:dyDescent="0.35">
      <c r="A574" t="s">
        <v>4602</v>
      </c>
      <c r="B574">
        <v>3</v>
      </c>
      <c r="C574" s="1">
        <v>45319</v>
      </c>
      <c r="D574" t="s">
        <v>4951</v>
      </c>
      <c r="E574" t="s">
        <v>1523</v>
      </c>
      <c r="F574" t="s">
        <v>134</v>
      </c>
      <c r="G574" t="s">
        <v>4604</v>
      </c>
      <c r="H574" t="s">
        <v>4952</v>
      </c>
      <c r="I574" t="s">
        <v>4953</v>
      </c>
      <c r="J574" t="s">
        <v>4954</v>
      </c>
      <c r="K574" t="s">
        <v>4954</v>
      </c>
      <c r="L574" t="s">
        <v>4955</v>
      </c>
      <c r="M574" t="s">
        <v>29</v>
      </c>
      <c r="N574" t="s">
        <v>30</v>
      </c>
      <c r="O574" t="s">
        <v>4956</v>
      </c>
      <c r="P574" t="s">
        <v>4957</v>
      </c>
      <c r="Q574" t="s">
        <v>33</v>
      </c>
      <c r="R574" t="s">
        <v>34</v>
      </c>
      <c r="S574" s="2" t="s">
        <v>4958</v>
      </c>
      <c r="T574" t="s">
        <v>36</v>
      </c>
    </row>
    <row r="575" spans="1:20" x14ac:dyDescent="0.35">
      <c r="A575" t="s">
        <v>4602</v>
      </c>
      <c r="B575">
        <v>5</v>
      </c>
      <c r="C575" s="1">
        <v>45331</v>
      </c>
      <c r="D575" t="s">
        <v>4959</v>
      </c>
      <c r="E575" t="s">
        <v>982</v>
      </c>
      <c r="F575" t="s">
        <v>134</v>
      </c>
      <c r="G575" t="s">
        <v>4960</v>
      </c>
      <c r="H575" s="3" t="s">
        <v>4961</v>
      </c>
      <c r="I575" s="3" t="s">
        <v>4962</v>
      </c>
      <c r="J575" s="3" t="s">
        <v>4963</v>
      </c>
      <c r="K575" t="s">
        <v>4964</v>
      </c>
      <c r="L575" t="s">
        <v>4965</v>
      </c>
      <c r="M575" t="s">
        <v>29</v>
      </c>
      <c r="N575" t="s">
        <v>45</v>
      </c>
      <c r="O575" t="s">
        <v>4966</v>
      </c>
      <c r="P575" t="s">
        <v>4967</v>
      </c>
      <c r="Q575" t="s">
        <v>33</v>
      </c>
      <c r="R575" t="s">
        <v>34</v>
      </c>
      <c r="S575" s="2" t="s">
        <v>3732</v>
      </c>
      <c r="T575" t="s">
        <v>49</v>
      </c>
    </row>
    <row r="576" spans="1:20" x14ac:dyDescent="0.35">
      <c r="A576" t="s">
        <v>4602</v>
      </c>
      <c r="B576">
        <v>5</v>
      </c>
      <c r="C576" s="1">
        <v>45331</v>
      </c>
      <c r="D576" t="s">
        <v>4893</v>
      </c>
      <c r="E576" t="s">
        <v>1618</v>
      </c>
      <c r="F576" t="s">
        <v>63</v>
      </c>
      <c r="G576" t="s">
        <v>1636</v>
      </c>
      <c r="H576" t="s">
        <v>4968</v>
      </c>
      <c r="I576" t="s">
        <v>4969</v>
      </c>
      <c r="J576" t="s">
        <v>4970</v>
      </c>
      <c r="K576" t="s">
        <v>4970</v>
      </c>
      <c r="L576" t="s">
        <v>4970</v>
      </c>
      <c r="M576" t="s">
        <v>29</v>
      </c>
      <c r="N576" t="s">
        <v>45</v>
      </c>
      <c r="O576" t="s">
        <v>4971</v>
      </c>
      <c r="P576" t="s">
        <v>4972</v>
      </c>
      <c r="Q576" t="s">
        <v>33</v>
      </c>
      <c r="R576" t="s">
        <v>34</v>
      </c>
      <c r="S576" s="2" t="s">
        <v>3607</v>
      </c>
      <c r="T576" t="s">
        <v>49</v>
      </c>
    </row>
    <row r="577" spans="1:20" x14ac:dyDescent="0.35">
      <c r="A577" t="s">
        <v>4602</v>
      </c>
      <c r="B577">
        <v>5</v>
      </c>
      <c r="C577" s="1">
        <v>45323</v>
      </c>
      <c r="D577" t="s">
        <v>4973</v>
      </c>
      <c r="E577" t="s">
        <v>4974</v>
      </c>
      <c r="F577" t="s">
        <v>63</v>
      </c>
      <c r="G577" t="s">
        <v>2065</v>
      </c>
      <c r="H577" t="s">
        <v>4975</v>
      </c>
      <c r="I577" t="s">
        <v>4976</v>
      </c>
      <c r="J577" t="s">
        <v>4977</v>
      </c>
      <c r="K577" t="s">
        <v>4977</v>
      </c>
      <c r="L577" t="s">
        <v>4977</v>
      </c>
      <c r="M577" t="s">
        <v>29</v>
      </c>
      <c r="N577" t="s">
        <v>30</v>
      </c>
      <c r="O577" t="s">
        <v>4978</v>
      </c>
      <c r="P577" t="s">
        <v>4979</v>
      </c>
      <c r="Q577" t="s">
        <v>33</v>
      </c>
      <c r="R577" t="s">
        <v>34</v>
      </c>
      <c r="S577" s="2" t="s">
        <v>4980</v>
      </c>
      <c r="T577" t="s">
        <v>36</v>
      </c>
    </row>
    <row r="578" spans="1:20" x14ac:dyDescent="0.35">
      <c r="A578" t="s">
        <v>4602</v>
      </c>
      <c r="B578">
        <v>4</v>
      </c>
      <c r="C578" s="1">
        <v>45328</v>
      </c>
      <c r="D578" t="s">
        <v>4981</v>
      </c>
      <c r="E578" t="s">
        <v>952</v>
      </c>
      <c r="F578" t="s">
        <v>39</v>
      </c>
      <c r="H578" t="s">
        <v>4982</v>
      </c>
      <c r="I578" t="s">
        <v>4983</v>
      </c>
      <c r="J578" t="s">
        <v>4984</v>
      </c>
      <c r="K578" t="s">
        <v>4984</v>
      </c>
      <c r="L578" t="s">
        <v>4985</v>
      </c>
      <c r="M578" t="s">
        <v>29</v>
      </c>
      <c r="N578" t="s">
        <v>30</v>
      </c>
      <c r="O578" t="s">
        <v>4986</v>
      </c>
      <c r="P578" t="s">
        <v>4987</v>
      </c>
      <c r="Q578" t="s">
        <v>33</v>
      </c>
      <c r="R578" t="s">
        <v>34</v>
      </c>
      <c r="S578" s="2" t="s">
        <v>4988</v>
      </c>
      <c r="T578" t="s">
        <v>36</v>
      </c>
    </row>
    <row r="579" spans="1:20" x14ac:dyDescent="0.35">
      <c r="A579" t="s">
        <v>4602</v>
      </c>
      <c r="B579">
        <v>3</v>
      </c>
      <c r="C579" s="1">
        <v>45327</v>
      </c>
      <c r="D579" t="s">
        <v>4989</v>
      </c>
      <c r="E579" t="s">
        <v>4990</v>
      </c>
      <c r="F579" t="s">
        <v>315</v>
      </c>
      <c r="G579" t="s">
        <v>456</v>
      </c>
      <c r="H579" t="s">
        <v>4991</v>
      </c>
      <c r="I579" t="s">
        <v>4992</v>
      </c>
      <c r="J579" t="s">
        <v>4993</v>
      </c>
      <c r="K579" t="s">
        <v>4993</v>
      </c>
      <c r="L579" t="s">
        <v>4993</v>
      </c>
      <c r="M579" t="s">
        <v>29</v>
      </c>
      <c r="N579" t="s">
        <v>30</v>
      </c>
      <c r="O579" t="s">
        <v>4994</v>
      </c>
      <c r="P579" t="s">
        <v>4995</v>
      </c>
      <c r="Q579" t="s">
        <v>33</v>
      </c>
      <c r="R579" t="s">
        <v>34</v>
      </c>
      <c r="S579" s="2" t="s">
        <v>4996</v>
      </c>
      <c r="T579" t="s">
        <v>36</v>
      </c>
    </row>
    <row r="580" spans="1:20" x14ac:dyDescent="0.35">
      <c r="A580" t="s">
        <v>4602</v>
      </c>
      <c r="B580">
        <v>5</v>
      </c>
      <c r="C580" s="1">
        <v>45306</v>
      </c>
      <c r="D580" t="s">
        <v>4997</v>
      </c>
      <c r="E580" t="s">
        <v>1209</v>
      </c>
      <c r="F580" t="s">
        <v>63</v>
      </c>
      <c r="G580" t="s">
        <v>4604</v>
      </c>
      <c r="H580" t="s">
        <v>4998</v>
      </c>
      <c r="I580" t="s">
        <v>4999</v>
      </c>
      <c r="J580" t="s">
        <v>5000</v>
      </c>
      <c r="K580" t="s">
        <v>5000</v>
      </c>
      <c r="L580" t="s">
        <v>5001</v>
      </c>
      <c r="M580" t="s">
        <v>29</v>
      </c>
      <c r="N580" t="s">
        <v>45</v>
      </c>
      <c r="O580" t="s">
        <v>5002</v>
      </c>
      <c r="P580" t="s">
        <v>5003</v>
      </c>
      <c r="Q580" t="s">
        <v>33</v>
      </c>
      <c r="R580" t="s">
        <v>34</v>
      </c>
      <c r="S580" s="2" t="s">
        <v>5004</v>
      </c>
      <c r="T580" t="s">
        <v>49</v>
      </c>
    </row>
    <row r="581" spans="1:20" x14ac:dyDescent="0.35">
      <c r="A581" t="s">
        <v>4602</v>
      </c>
      <c r="B581">
        <v>4</v>
      </c>
      <c r="C581" s="1">
        <v>45326</v>
      </c>
      <c r="D581" t="s">
        <v>5005</v>
      </c>
      <c r="E581" t="s">
        <v>1209</v>
      </c>
      <c r="F581" t="s">
        <v>63</v>
      </c>
      <c r="G581" t="s">
        <v>4604</v>
      </c>
      <c r="H581" t="s">
        <v>5006</v>
      </c>
      <c r="I581" t="s">
        <v>5007</v>
      </c>
      <c r="J581" t="s">
        <v>5008</v>
      </c>
      <c r="K581" t="s">
        <v>5008</v>
      </c>
      <c r="L581" t="s">
        <v>5008</v>
      </c>
      <c r="M581" t="s">
        <v>29</v>
      </c>
      <c r="N581" t="s">
        <v>30</v>
      </c>
      <c r="O581" t="s">
        <v>5009</v>
      </c>
      <c r="P581" t="s">
        <v>5010</v>
      </c>
      <c r="Q581" t="s">
        <v>33</v>
      </c>
      <c r="R581" t="s">
        <v>34</v>
      </c>
      <c r="S581" s="2" t="s">
        <v>5011</v>
      </c>
      <c r="T581" t="s">
        <v>36</v>
      </c>
    </row>
    <row r="582" spans="1:20" x14ac:dyDescent="0.35">
      <c r="A582" t="s">
        <v>4602</v>
      </c>
      <c r="B582">
        <v>4</v>
      </c>
      <c r="C582" s="1">
        <v>45315</v>
      </c>
      <c r="D582" t="s">
        <v>2997</v>
      </c>
      <c r="E582" t="s">
        <v>5012</v>
      </c>
      <c r="F582" t="s">
        <v>198</v>
      </c>
      <c r="H582" t="s">
        <v>5013</v>
      </c>
      <c r="I582" t="s">
        <v>5014</v>
      </c>
      <c r="J582" t="s">
        <v>5015</v>
      </c>
      <c r="K582" t="s">
        <v>5015</v>
      </c>
      <c r="L582" t="s">
        <v>5016</v>
      </c>
      <c r="M582" t="s">
        <v>29</v>
      </c>
      <c r="N582" t="s">
        <v>30</v>
      </c>
      <c r="O582" t="s">
        <v>5017</v>
      </c>
      <c r="P582" t="s">
        <v>5018</v>
      </c>
      <c r="Q582" t="s">
        <v>33</v>
      </c>
      <c r="R582" t="s">
        <v>34</v>
      </c>
      <c r="S582" s="2" t="s">
        <v>284</v>
      </c>
      <c r="T582" t="s">
        <v>36</v>
      </c>
    </row>
    <row r="583" spans="1:20" x14ac:dyDescent="0.35">
      <c r="A583" t="s">
        <v>4602</v>
      </c>
      <c r="B583">
        <v>3</v>
      </c>
      <c r="C583" s="1">
        <v>45085</v>
      </c>
      <c r="D583" t="s">
        <v>5019</v>
      </c>
      <c r="E583" t="s">
        <v>5020</v>
      </c>
      <c r="F583" t="s">
        <v>123</v>
      </c>
      <c r="G583" t="s">
        <v>4676</v>
      </c>
      <c r="H583" t="s">
        <v>5021</v>
      </c>
      <c r="I583" t="s">
        <v>5022</v>
      </c>
      <c r="J583" t="s">
        <v>5023</v>
      </c>
      <c r="K583" t="s">
        <v>5023</v>
      </c>
      <c r="L583" t="s">
        <v>5024</v>
      </c>
      <c r="M583" t="s">
        <v>29</v>
      </c>
      <c r="N583" t="s">
        <v>45</v>
      </c>
      <c r="O583" t="s">
        <v>5025</v>
      </c>
      <c r="P583" t="s">
        <v>5026</v>
      </c>
      <c r="Q583" t="s">
        <v>33</v>
      </c>
      <c r="R583" t="s">
        <v>34</v>
      </c>
      <c r="S583" s="2" t="s">
        <v>5027</v>
      </c>
      <c r="T583" t="s">
        <v>49</v>
      </c>
    </row>
    <row r="584" spans="1:20" x14ac:dyDescent="0.35">
      <c r="A584" t="s">
        <v>4602</v>
      </c>
      <c r="B584">
        <v>4</v>
      </c>
      <c r="C584" s="1">
        <v>45331</v>
      </c>
      <c r="D584" t="s">
        <v>538</v>
      </c>
      <c r="E584" t="s">
        <v>4874</v>
      </c>
      <c r="F584" t="s">
        <v>39</v>
      </c>
      <c r="G584" t="s">
        <v>1636</v>
      </c>
      <c r="H584" t="s">
        <v>5028</v>
      </c>
      <c r="I584" t="s">
        <v>5029</v>
      </c>
      <c r="J584" t="s">
        <v>5030</v>
      </c>
      <c r="K584" t="s">
        <v>5030</v>
      </c>
      <c r="L584" t="s">
        <v>5031</v>
      </c>
      <c r="M584" t="s">
        <v>29</v>
      </c>
      <c r="N584" t="s">
        <v>30</v>
      </c>
      <c r="O584" t="s">
        <v>5032</v>
      </c>
      <c r="P584" t="s">
        <v>5033</v>
      </c>
      <c r="Q584" t="s">
        <v>33</v>
      </c>
      <c r="R584" t="s">
        <v>34</v>
      </c>
      <c r="S584" s="2" t="s">
        <v>3306</v>
      </c>
      <c r="T584" t="s">
        <v>36</v>
      </c>
    </row>
    <row r="585" spans="1:20" x14ac:dyDescent="0.35">
      <c r="A585" t="s">
        <v>4602</v>
      </c>
      <c r="B585">
        <v>4</v>
      </c>
      <c r="C585" s="1">
        <v>45331</v>
      </c>
      <c r="D585" t="s">
        <v>2997</v>
      </c>
      <c r="E585" t="s">
        <v>1218</v>
      </c>
      <c r="F585" t="s">
        <v>134</v>
      </c>
      <c r="G585" t="s">
        <v>4604</v>
      </c>
      <c r="H585" t="s">
        <v>5034</v>
      </c>
      <c r="I585" t="s">
        <v>5035</v>
      </c>
      <c r="J585" t="s">
        <v>5036</v>
      </c>
      <c r="K585" t="s">
        <v>5036</v>
      </c>
      <c r="L585" t="s">
        <v>5036</v>
      </c>
      <c r="M585" t="s">
        <v>29</v>
      </c>
      <c r="N585" t="s">
        <v>45</v>
      </c>
      <c r="O585" t="s">
        <v>5037</v>
      </c>
      <c r="P585" t="s">
        <v>5038</v>
      </c>
      <c r="Q585" t="s">
        <v>33</v>
      </c>
      <c r="R585" t="s">
        <v>34</v>
      </c>
      <c r="S585">
        <v>1.04771888256073</v>
      </c>
      <c r="T585" t="s">
        <v>49</v>
      </c>
    </row>
    <row r="586" spans="1:20" x14ac:dyDescent="0.35">
      <c r="A586" t="s">
        <v>4602</v>
      </c>
      <c r="B586">
        <v>3</v>
      </c>
      <c r="C586" s="1">
        <v>45317</v>
      </c>
      <c r="D586" t="s">
        <v>5039</v>
      </c>
      <c r="E586" t="s">
        <v>4702</v>
      </c>
      <c r="F586" t="s">
        <v>994</v>
      </c>
      <c r="G586" t="s">
        <v>1636</v>
      </c>
      <c r="H586" t="s">
        <v>5040</v>
      </c>
      <c r="I586" t="s">
        <v>5041</v>
      </c>
      <c r="J586" t="s">
        <v>5042</v>
      </c>
      <c r="K586" t="s">
        <v>5042</v>
      </c>
      <c r="L586" t="s">
        <v>5043</v>
      </c>
      <c r="M586" t="s">
        <v>29</v>
      </c>
      <c r="N586" t="s">
        <v>30</v>
      </c>
      <c r="O586" t="s">
        <v>5044</v>
      </c>
      <c r="P586" t="s">
        <v>5045</v>
      </c>
      <c r="Q586" t="s">
        <v>33</v>
      </c>
      <c r="R586" t="s">
        <v>34</v>
      </c>
      <c r="S586" s="2" t="s">
        <v>5046</v>
      </c>
      <c r="T586" t="s">
        <v>36</v>
      </c>
    </row>
    <row r="587" spans="1:20" x14ac:dyDescent="0.35">
      <c r="A587" t="s">
        <v>4602</v>
      </c>
      <c r="B587">
        <v>4</v>
      </c>
      <c r="C587" s="1">
        <v>45329</v>
      </c>
      <c r="D587" t="s">
        <v>5047</v>
      </c>
      <c r="E587" t="s">
        <v>1618</v>
      </c>
      <c r="F587" t="s">
        <v>39</v>
      </c>
      <c r="G587" t="s">
        <v>456</v>
      </c>
      <c r="H587" t="s">
        <v>5048</v>
      </c>
      <c r="I587" t="s">
        <v>5049</v>
      </c>
      <c r="J587" t="s">
        <v>5050</v>
      </c>
      <c r="K587" t="s">
        <v>5050</v>
      </c>
      <c r="L587" t="s">
        <v>5051</v>
      </c>
      <c r="M587" t="s">
        <v>29</v>
      </c>
      <c r="N587" t="s">
        <v>30</v>
      </c>
      <c r="O587" t="s">
        <v>5052</v>
      </c>
      <c r="P587" t="s">
        <v>5053</v>
      </c>
      <c r="Q587" t="s">
        <v>33</v>
      </c>
      <c r="R587" t="s">
        <v>34</v>
      </c>
      <c r="S587" s="2" t="s">
        <v>5054</v>
      </c>
      <c r="T587" t="s">
        <v>36</v>
      </c>
    </row>
    <row r="588" spans="1:20" x14ac:dyDescent="0.35">
      <c r="A588" t="s">
        <v>4602</v>
      </c>
      <c r="B588">
        <v>5</v>
      </c>
      <c r="C588" s="1">
        <v>45323</v>
      </c>
      <c r="D588" t="s">
        <v>5055</v>
      </c>
      <c r="E588" t="s">
        <v>5056</v>
      </c>
      <c r="F588" t="s">
        <v>123</v>
      </c>
      <c r="G588" t="s">
        <v>1673</v>
      </c>
      <c r="H588" t="s">
        <v>5057</v>
      </c>
      <c r="I588" t="s">
        <v>5058</v>
      </c>
      <c r="J588" t="s">
        <v>5059</v>
      </c>
      <c r="K588" t="s">
        <v>5059</v>
      </c>
      <c r="L588" t="s">
        <v>5060</v>
      </c>
      <c r="M588" t="s">
        <v>29</v>
      </c>
      <c r="N588" t="s">
        <v>30</v>
      </c>
      <c r="O588" t="s">
        <v>5061</v>
      </c>
      <c r="P588" t="s">
        <v>5062</v>
      </c>
      <c r="Q588" t="s">
        <v>33</v>
      </c>
      <c r="R588" t="s">
        <v>34</v>
      </c>
      <c r="S588" s="2" t="s">
        <v>5063</v>
      </c>
      <c r="T588" t="s">
        <v>36</v>
      </c>
    </row>
    <row r="589" spans="1:20" x14ac:dyDescent="0.35">
      <c r="A589" t="s">
        <v>4602</v>
      </c>
      <c r="B589">
        <v>5</v>
      </c>
      <c r="C589" s="1">
        <v>45328</v>
      </c>
      <c r="D589" t="s">
        <v>5064</v>
      </c>
      <c r="E589" t="s">
        <v>5065</v>
      </c>
      <c r="F589" t="s">
        <v>39</v>
      </c>
      <c r="H589" t="s">
        <v>5066</v>
      </c>
      <c r="I589" t="s">
        <v>5067</v>
      </c>
      <c r="J589" t="s">
        <v>5068</v>
      </c>
      <c r="K589" t="s">
        <v>5068</v>
      </c>
      <c r="L589" t="s">
        <v>5069</v>
      </c>
      <c r="M589" t="s">
        <v>29</v>
      </c>
      <c r="N589" t="s">
        <v>30</v>
      </c>
      <c r="O589" t="s">
        <v>5070</v>
      </c>
      <c r="P589" t="s">
        <v>5071</v>
      </c>
      <c r="Q589" t="s">
        <v>33</v>
      </c>
      <c r="R589" t="s">
        <v>34</v>
      </c>
      <c r="S589" s="2" t="s">
        <v>5072</v>
      </c>
      <c r="T589" t="s">
        <v>36</v>
      </c>
    </row>
    <row r="590" spans="1:20" x14ac:dyDescent="0.35">
      <c r="A590" t="s">
        <v>4602</v>
      </c>
      <c r="B590">
        <v>4</v>
      </c>
      <c r="C590" s="1">
        <v>45329</v>
      </c>
      <c r="D590" t="s">
        <v>5073</v>
      </c>
      <c r="E590" t="s">
        <v>1815</v>
      </c>
      <c r="F590" t="s">
        <v>156</v>
      </c>
      <c r="G590" t="s">
        <v>4604</v>
      </c>
      <c r="H590" t="s">
        <v>5074</v>
      </c>
      <c r="I590" t="s">
        <v>5075</v>
      </c>
      <c r="J590" t="s">
        <v>5076</v>
      </c>
      <c r="K590" t="s">
        <v>5076</v>
      </c>
      <c r="L590" t="s">
        <v>5077</v>
      </c>
      <c r="M590" t="s">
        <v>29</v>
      </c>
      <c r="N590" t="s">
        <v>30</v>
      </c>
      <c r="O590" t="s">
        <v>5078</v>
      </c>
      <c r="P590" t="s">
        <v>5079</v>
      </c>
      <c r="Q590" t="s">
        <v>33</v>
      </c>
      <c r="R590" t="s">
        <v>34</v>
      </c>
      <c r="S590" s="2" t="s">
        <v>5080</v>
      </c>
      <c r="T590" t="s">
        <v>36</v>
      </c>
    </row>
    <row r="591" spans="1:20" x14ac:dyDescent="0.35">
      <c r="A591" t="s">
        <v>4602</v>
      </c>
      <c r="B591">
        <v>2</v>
      </c>
      <c r="C591" s="1">
        <v>45320</v>
      </c>
      <c r="D591" t="s">
        <v>5081</v>
      </c>
      <c r="E591" t="s">
        <v>5082</v>
      </c>
      <c r="F591" t="s">
        <v>134</v>
      </c>
      <c r="G591" t="s">
        <v>699</v>
      </c>
      <c r="H591" t="e">
        <v>#NAME?</v>
      </c>
      <c r="I591" s="3" t="s">
        <v>5083</v>
      </c>
      <c r="J591" s="3" t="s">
        <v>5084</v>
      </c>
      <c r="K591" t="s">
        <v>5085</v>
      </c>
      <c r="L591" t="s">
        <v>5086</v>
      </c>
      <c r="M591" t="s">
        <v>29</v>
      </c>
      <c r="N591" t="s">
        <v>30</v>
      </c>
      <c r="O591" t="s">
        <v>5087</v>
      </c>
      <c r="P591" t="s">
        <v>5088</v>
      </c>
      <c r="Q591" t="s">
        <v>33</v>
      </c>
      <c r="R591" t="s">
        <v>34</v>
      </c>
      <c r="S591" s="2" t="s">
        <v>5089</v>
      </c>
      <c r="T591" t="s">
        <v>36</v>
      </c>
    </row>
    <row r="592" spans="1:20" x14ac:dyDescent="0.35">
      <c r="A592" t="s">
        <v>4602</v>
      </c>
      <c r="B592">
        <v>4</v>
      </c>
      <c r="C592" s="1">
        <v>45330</v>
      </c>
      <c r="D592" t="s">
        <v>5090</v>
      </c>
      <c r="E592" t="s">
        <v>5091</v>
      </c>
      <c r="F592" t="s">
        <v>994</v>
      </c>
      <c r="G592" t="s">
        <v>763</v>
      </c>
      <c r="H592" t="s">
        <v>5092</v>
      </c>
      <c r="I592" s="3" t="s">
        <v>5093</v>
      </c>
      <c r="J592" s="3" t="s">
        <v>5094</v>
      </c>
      <c r="K592" t="s">
        <v>5095</v>
      </c>
      <c r="L592" t="s">
        <v>5096</v>
      </c>
      <c r="M592" t="s">
        <v>29</v>
      </c>
      <c r="N592" t="s">
        <v>45</v>
      </c>
      <c r="O592" t="s">
        <v>5097</v>
      </c>
      <c r="P592" t="s">
        <v>5098</v>
      </c>
      <c r="Q592" t="s">
        <v>33</v>
      </c>
      <c r="R592" t="s">
        <v>34</v>
      </c>
      <c r="S592" s="2" t="s">
        <v>5099</v>
      </c>
      <c r="T592" t="s">
        <v>49</v>
      </c>
    </row>
    <row r="593" spans="1:20" x14ac:dyDescent="0.35">
      <c r="A593" t="s">
        <v>4602</v>
      </c>
      <c r="B593">
        <v>4</v>
      </c>
      <c r="C593" s="1">
        <v>45330</v>
      </c>
      <c r="D593" t="s">
        <v>5100</v>
      </c>
      <c r="E593" t="s">
        <v>4657</v>
      </c>
      <c r="F593" t="s">
        <v>134</v>
      </c>
      <c r="G593" t="s">
        <v>1673</v>
      </c>
      <c r="H593" t="s">
        <v>5101</v>
      </c>
      <c r="I593" t="s">
        <v>5102</v>
      </c>
      <c r="J593" t="s">
        <v>5103</v>
      </c>
      <c r="K593" t="s">
        <v>5103</v>
      </c>
      <c r="L593" t="s">
        <v>5103</v>
      </c>
      <c r="M593" t="s">
        <v>29</v>
      </c>
      <c r="N593" t="s">
        <v>45</v>
      </c>
      <c r="O593" t="s">
        <v>5104</v>
      </c>
      <c r="P593" t="s">
        <v>5105</v>
      </c>
      <c r="Q593" t="s">
        <v>33</v>
      </c>
      <c r="R593" t="s">
        <v>34</v>
      </c>
      <c r="S593" s="2" t="s">
        <v>142</v>
      </c>
      <c r="T593" t="s">
        <v>49</v>
      </c>
    </row>
    <row r="594" spans="1:20" x14ac:dyDescent="0.35">
      <c r="A594" t="s">
        <v>4602</v>
      </c>
      <c r="B594">
        <v>5</v>
      </c>
      <c r="C594" s="1">
        <v>45319</v>
      </c>
      <c r="D594" t="s">
        <v>5106</v>
      </c>
      <c r="E594" t="s">
        <v>5107</v>
      </c>
      <c r="F594" t="s">
        <v>994</v>
      </c>
      <c r="G594" t="s">
        <v>40</v>
      </c>
      <c r="H594" t="s">
        <v>5108</v>
      </c>
      <c r="I594" t="s">
        <v>5109</v>
      </c>
      <c r="J594" t="s">
        <v>5110</v>
      </c>
      <c r="K594" t="s">
        <v>5110</v>
      </c>
      <c r="L594" t="s">
        <v>5110</v>
      </c>
      <c r="M594" t="s">
        <v>29</v>
      </c>
      <c r="N594" t="s">
        <v>45</v>
      </c>
      <c r="O594" t="s">
        <v>5111</v>
      </c>
      <c r="P594" t="s">
        <v>5112</v>
      </c>
      <c r="Q594" t="s">
        <v>33</v>
      </c>
      <c r="R594" t="s">
        <v>34</v>
      </c>
      <c r="S594" s="2" t="s">
        <v>2117</v>
      </c>
      <c r="T594" t="s">
        <v>49</v>
      </c>
    </row>
    <row r="595" spans="1:20" x14ac:dyDescent="0.35">
      <c r="A595" t="s">
        <v>4602</v>
      </c>
      <c r="B595">
        <v>4</v>
      </c>
      <c r="C595" s="1">
        <v>45331</v>
      </c>
      <c r="D595" t="s">
        <v>5113</v>
      </c>
      <c r="E595" t="s">
        <v>1218</v>
      </c>
      <c r="F595" t="s">
        <v>39</v>
      </c>
      <c r="G595" t="s">
        <v>2622</v>
      </c>
      <c r="H595" t="s">
        <v>5114</v>
      </c>
      <c r="I595" t="s">
        <v>5115</v>
      </c>
      <c r="J595" t="s">
        <v>5116</v>
      </c>
      <c r="K595" t="s">
        <v>5116</v>
      </c>
      <c r="L595" t="s">
        <v>5116</v>
      </c>
      <c r="M595" t="s">
        <v>29</v>
      </c>
      <c r="N595" t="s">
        <v>30</v>
      </c>
      <c r="O595" t="s">
        <v>5117</v>
      </c>
      <c r="P595" t="s">
        <v>5118</v>
      </c>
      <c r="Q595" t="s">
        <v>33</v>
      </c>
      <c r="R595" t="s">
        <v>34</v>
      </c>
      <c r="S595" s="2" t="s">
        <v>5119</v>
      </c>
      <c r="T595" t="s">
        <v>36</v>
      </c>
    </row>
    <row r="596" spans="1:20" x14ac:dyDescent="0.35">
      <c r="A596" t="s">
        <v>4602</v>
      </c>
      <c r="B596">
        <v>5</v>
      </c>
      <c r="C596" s="1">
        <v>45323</v>
      </c>
      <c r="D596" t="s">
        <v>4864</v>
      </c>
      <c r="E596" t="s">
        <v>5120</v>
      </c>
      <c r="F596" t="s">
        <v>63</v>
      </c>
      <c r="G596" t="s">
        <v>5121</v>
      </c>
      <c r="H596" t="s">
        <v>5122</v>
      </c>
      <c r="I596" t="s">
        <v>5123</v>
      </c>
      <c r="J596" t="s">
        <v>5124</v>
      </c>
      <c r="K596" t="s">
        <v>5124</v>
      </c>
      <c r="L596" t="s">
        <v>5125</v>
      </c>
      <c r="M596" t="s">
        <v>29</v>
      </c>
      <c r="N596" t="s">
        <v>30</v>
      </c>
      <c r="O596" t="s">
        <v>5126</v>
      </c>
      <c r="P596" t="s">
        <v>5127</v>
      </c>
      <c r="Q596" t="s">
        <v>33</v>
      </c>
      <c r="R596" t="s">
        <v>34</v>
      </c>
      <c r="S596" s="2" t="s">
        <v>5128</v>
      </c>
      <c r="T596" t="s">
        <v>36</v>
      </c>
    </row>
    <row r="597" spans="1:20" x14ac:dyDescent="0.35">
      <c r="A597" t="s">
        <v>4602</v>
      </c>
      <c r="B597">
        <v>5</v>
      </c>
      <c r="C597" s="1">
        <v>45328</v>
      </c>
      <c r="D597" t="s">
        <v>1190</v>
      </c>
      <c r="E597" t="s">
        <v>1004</v>
      </c>
      <c r="F597" t="s">
        <v>52</v>
      </c>
      <c r="G597" t="s">
        <v>4604</v>
      </c>
      <c r="H597" s="3" t="s">
        <v>5129</v>
      </c>
      <c r="I597" t="s">
        <v>5130</v>
      </c>
      <c r="J597" s="3" t="s">
        <v>5131</v>
      </c>
      <c r="K597" t="s">
        <v>5132</v>
      </c>
      <c r="L597" t="s">
        <v>5133</v>
      </c>
      <c r="M597" t="s">
        <v>29</v>
      </c>
      <c r="N597" t="s">
        <v>30</v>
      </c>
      <c r="O597" t="s">
        <v>5134</v>
      </c>
      <c r="P597" t="s">
        <v>5135</v>
      </c>
      <c r="Q597" t="s">
        <v>33</v>
      </c>
      <c r="R597" t="s">
        <v>34</v>
      </c>
      <c r="S597" s="2" t="s">
        <v>5136</v>
      </c>
      <c r="T597" t="s">
        <v>36</v>
      </c>
    </row>
    <row r="598" spans="1:20" x14ac:dyDescent="0.35">
      <c r="A598" t="s">
        <v>4602</v>
      </c>
      <c r="B598">
        <v>4</v>
      </c>
      <c r="C598" s="1">
        <v>45327</v>
      </c>
      <c r="D598" t="s">
        <v>5137</v>
      </c>
      <c r="E598" t="s">
        <v>4657</v>
      </c>
      <c r="F598" t="s">
        <v>63</v>
      </c>
      <c r="G598" t="s">
        <v>4604</v>
      </c>
      <c r="H598" t="s">
        <v>5138</v>
      </c>
      <c r="I598" t="s">
        <v>5139</v>
      </c>
      <c r="J598" t="s">
        <v>5140</v>
      </c>
      <c r="K598" t="s">
        <v>5140</v>
      </c>
      <c r="L598" t="s">
        <v>5140</v>
      </c>
      <c r="M598" t="s">
        <v>29</v>
      </c>
      <c r="N598" t="s">
        <v>45</v>
      </c>
      <c r="O598" t="s">
        <v>5141</v>
      </c>
      <c r="P598" t="s">
        <v>5142</v>
      </c>
      <c r="Q598" t="s">
        <v>33</v>
      </c>
      <c r="R598" t="s">
        <v>34</v>
      </c>
      <c r="S598" s="2" t="s">
        <v>5143</v>
      </c>
      <c r="T598" t="s">
        <v>49</v>
      </c>
    </row>
    <row r="599" spans="1:20" x14ac:dyDescent="0.35">
      <c r="A599" t="s">
        <v>4602</v>
      </c>
      <c r="B599">
        <v>5</v>
      </c>
      <c r="C599" s="1">
        <v>45327</v>
      </c>
      <c r="D599" t="s">
        <v>5144</v>
      </c>
      <c r="E599" t="s">
        <v>5145</v>
      </c>
      <c r="F599" t="s">
        <v>198</v>
      </c>
      <c r="G599" t="s">
        <v>4604</v>
      </c>
      <c r="H599" t="s">
        <v>5146</v>
      </c>
      <c r="I599" t="s">
        <v>5147</v>
      </c>
      <c r="J599" t="s">
        <v>5148</v>
      </c>
      <c r="K599" t="s">
        <v>5148</v>
      </c>
      <c r="L599" t="s">
        <v>5149</v>
      </c>
      <c r="M599" t="s">
        <v>29</v>
      </c>
      <c r="N599" t="s">
        <v>30</v>
      </c>
      <c r="O599" t="s">
        <v>5150</v>
      </c>
      <c r="P599" t="s">
        <v>5151</v>
      </c>
      <c r="Q599" t="s">
        <v>33</v>
      </c>
      <c r="R599" t="s">
        <v>34</v>
      </c>
      <c r="S599" s="2" t="s">
        <v>3598</v>
      </c>
      <c r="T599" t="s">
        <v>36</v>
      </c>
    </row>
    <row r="600" spans="1:20" x14ac:dyDescent="0.35">
      <c r="A600" t="s">
        <v>4602</v>
      </c>
      <c r="B600">
        <v>5</v>
      </c>
      <c r="C600" s="1">
        <v>45330</v>
      </c>
      <c r="D600" t="s">
        <v>5152</v>
      </c>
      <c r="E600" t="s">
        <v>455</v>
      </c>
      <c r="F600" t="s">
        <v>39</v>
      </c>
      <c r="H600" t="s">
        <v>5153</v>
      </c>
      <c r="I600" t="s">
        <v>5154</v>
      </c>
      <c r="J600" t="s">
        <v>5155</v>
      </c>
      <c r="K600" t="s">
        <v>5155</v>
      </c>
      <c r="L600" t="s">
        <v>5155</v>
      </c>
      <c r="M600" t="s">
        <v>29</v>
      </c>
      <c r="N600" t="s">
        <v>45</v>
      </c>
      <c r="O600" t="s">
        <v>5156</v>
      </c>
      <c r="P600" t="s">
        <v>5157</v>
      </c>
      <c r="Q600" t="s">
        <v>33</v>
      </c>
      <c r="R600" t="s">
        <v>34</v>
      </c>
      <c r="S600" s="2" t="s">
        <v>5158</v>
      </c>
      <c r="T600" t="s">
        <v>49</v>
      </c>
    </row>
    <row r="601" spans="1:20" x14ac:dyDescent="0.35">
      <c r="A601" t="s">
        <v>4602</v>
      </c>
      <c r="B601">
        <v>4</v>
      </c>
      <c r="C601" s="1">
        <v>45321</v>
      </c>
      <c r="D601" t="s">
        <v>5159</v>
      </c>
      <c r="E601" t="s">
        <v>4758</v>
      </c>
      <c r="F601" t="s">
        <v>123</v>
      </c>
      <c r="G601" t="s">
        <v>4604</v>
      </c>
      <c r="H601" t="s">
        <v>5160</v>
      </c>
      <c r="I601" t="s">
        <v>5161</v>
      </c>
      <c r="J601" t="s">
        <v>5162</v>
      </c>
      <c r="K601" t="s">
        <v>5162</v>
      </c>
      <c r="L601" t="s">
        <v>5163</v>
      </c>
      <c r="M601" t="s">
        <v>29</v>
      </c>
      <c r="N601" t="s">
        <v>45</v>
      </c>
      <c r="O601" t="s">
        <v>5164</v>
      </c>
      <c r="P601" t="s">
        <v>5165</v>
      </c>
      <c r="Q601" t="s">
        <v>33</v>
      </c>
      <c r="R601" t="s">
        <v>34</v>
      </c>
      <c r="S601">
        <v>1.0477586984634399</v>
      </c>
      <c r="T601" t="s">
        <v>49</v>
      </c>
    </row>
    <row r="602" spans="1:20" x14ac:dyDescent="0.35">
      <c r="A602" t="s">
        <v>4602</v>
      </c>
      <c r="B602">
        <v>5</v>
      </c>
      <c r="C602" s="1">
        <v>45329</v>
      </c>
      <c r="D602" t="s">
        <v>5166</v>
      </c>
      <c r="E602" t="s">
        <v>5167</v>
      </c>
      <c r="F602" t="s">
        <v>39</v>
      </c>
      <c r="G602" t="s">
        <v>40</v>
      </c>
      <c r="H602" t="s">
        <v>5168</v>
      </c>
      <c r="I602" t="s">
        <v>5169</v>
      </c>
      <c r="J602" t="s">
        <v>5170</v>
      </c>
      <c r="K602" t="s">
        <v>5170</v>
      </c>
      <c r="L602" t="s">
        <v>5171</v>
      </c>
      <c r="M602" t="s">
        <v>29</v>
      </c>
      <c r="N602" t="s">
        <v>30</v>
      </c>
      <c r="O602" t="s">
        <v>5172</v>
      </c>
      <c r="P602" t="s">
        <v>5173</v>
      </c>
      <c r="Q602" t="s">
        <v>33</v>
      </c>
      <c r="R602" t="s">
        <v>34</v>
      </c>
      <c r="S602" s="2" t="s">
        <v>5174</v>
      </c>
      <c r="T602" t="s">
        <v>36</v>
      </c>
    </row>
    <row r="603" spans="1:20" x14ac:dyDescent="0.35">
      <c r="A603" t="s">
        <v>4602</v>
      </c>
      <c r="B603">
        <v>4</v>
      </c>
      <c r="C603" s="1">
        <v>45329</v>
      </c>
      <c r="D603" t="s">
        <v>4943</v>
      </c>
      <c r="E603" t="s">
        <v>5175</v>
      </c>
      <c r="F603" t="s">
        <v>39</v>
      </c>
      <c r="G603" t="s">
        <v>4604</v>
      </c>
      <c r="H603" t="s">
        <v>5176</v>
      </c>
      <c r="I603" t="s">
        <v>5177</v>
      </c>
      <c r="J603" t="s">
        <v>5178</v>
      </c>
      <c r="K603" t="s">
        <v>5178</v>
      </c>
      <c r="L603" t="s">
        <v>5178</v>
      </c>
      <c r="M603" t="s">
        <v>29</v>
      </c>
      <c r="N603" t="s">
        <v>45</v>
      </c>
      <c r="O603" t="s">
        <v>5179</v>
      </c>
      <c r="P603" t="s">
        <v>5180</v>
      </c>
      <c r="Q603" t="s">
        <v>33</v>
      </c>
      <c r="R603" t="s">
        <v>34</v>
      </c>
      <c r="S603" s="2" t="s">
        <v>5181</v>
      </c>
      <c r="T603" t="s">
        <v>49</v>
      </c>
    </row>
    <row r="604" spans="1:20" x14ac:dyDescent="0.35">
      <c r="A604" t="s">
        <v>4602</v>
      </c>
      <c r="B604">
        <v>5</v>
      </c>
      <c r="C604" s="1">
        <v>45282</v>
      </c>
      <c r="D604" t="s">
        <v>5055</v>
      </c>
      <c r="E604" t="s">
        <v>5182</v>
      </c>
      <c r="F604" t="s">
        <v>63</v>
      </c>
      <c r="G604" t="s">
        <v>3719</v>
      </c>
      <c r="H604" t="s">
        <v>5183</v>
      </c>
      <c r="I604" t="s">
        <v>5184</v>
      </c>
      <c r="J604" t="s">
        <v>5185</v>
      </c>
      <c r="K604" t="s">
        <v>5185</v>
      </c>
      <c r="L604" t="s">
        <v>5186</v>
      </c>
      <c r="M604" t="s">
        <v>29</v>
      </c>
      <c r="N604" t="s">
        <v>264</v>
      </c>
      <c r="O604" t="s">
        <v>5187</v>
      </c>
      <c r="P604" t="s">
        <v>5188</v>
      </c>
      <c r="Q604" t="s">
        <v>33</v>
      </c>
      <c r="R604" t="s">
        <v>34</v>
      </c>
      <c r="S604" s="2" t="s">
        <v>5189</v>
      </c>
      <c r="T604" t="s">
        <v>268</v>
      </c>
    </row>
    <row r="605" spans="1:20" x14ac:dyDescent="0.35">
      <c r="A605" t="s">
        <v>4602</v>
      </c>
      <c r="B605">
        <v>4</v>
      </c>
      <c r="C605" s="1">
        <v>45328</v>
      </c>
      <c r="D605" t="s">
        <v>5190</v>
      </c>
      <c r="E605" t="s">
        <v>5191</v>
      </c>
      <c r="F605" t="s">
        <v>39</v>
      </c>
      <c r="H605" t="s">
        <v>5192</v>
      </c>
      <c r="I605" t="s">
        <v>5193</v>
      </c>
      <c r="J605" t="s">
        <v>5194</v>
      </c>
      <c r="K605" t="s">
        <v>5194</v>
      </c>
      <c r="L605" t="s">
        <v>5195</v>
      </c>
      <c r="M605" t="s">
        <v>29</v>
      </c>
      <c r="N605" t="s">
        <v>30</v>
      </c>
      <c r="O605" t="s">
        <v>5196</v>
      </c>
      <c r="P605" t="s">
        <v>5197</v>
      </c>
      <c r="Q605" t="s">
        <v>33</v>
      </c>
      <c r="R605" t="s">
        <v>34</v>
      </c>
      <c r="S605" s="2" t="s">
        <v>5198</v>
      </c>
      <c r="T605" t="s">
        <v>36</v>
      </c>
    </row>
    <row r="606" spans="1:20" x14ac:dyDescent="0.35">
      <c r="A606" t="s">
        <v>4602</v>
      </c>
      <c r="B606">
        <v>4</v>
      </c>
      <c r="C606" s="1">
        <v>45330</v>
      </c>
      <c r="D606" t="s">
        <v>5199</v>
      </c>
      <c r="E606" t="s">
        <v>5200</v>
      </c>
      <c r="F606" t="s">
        <v>690</v>
      </c>
      <c r="G606" t="s">
        <v>4604</v>
      </c>
      <c r="H606" s="3" t="s">
        <v>5201</v>
      </c>
      <c r="I606" s="3" t="s">
        <v>5202</v>
      </c>
      <c r="J606" s="3" t="s">
        <v>5203</v>
      </c>
      <c r="K606" t="s">
        <v>5204</v>
      </c>
      <c r="L606" t="s">
        <v>5205</v>
      </c>
      <c r="M606" t="s">
        <v>29</v>
      </c>
      <c r="N606" t="s">
        <v>30</v>
      </c>
      <c r="O606" t="s">
        <v>5206</v>
      </c>
      <c r="P606" t="s">
        <v>5207</v>
      </c>
      <c r="Q606" t="s">
        <v>33</v>
      </c>
      <c r="R606" t="s">
        <v>34</v>
      </c>
      <c r="S606" s="2" t="s">
        <v>5208</v>
      </c>
      <c r="T606" t="s">
        <v>36</v>
      </c>
    </row>
    <row r="607" spans="1:20" x14ac:dyDescent="0.35">
      <c r="A607" t="s">
        <v>4602</v>
      </c>
      <c r="B607">
        <v>2</v>
      </c>
      <c r="C607" s="1">
        <v>45149</v>
      </c>
      <c r="D607" t="s">
        <v>5209</v>
      </c>
      <c r="E607" t="s">
        <v>5210</v>
      </c>
      <c r="F607" t="s">
        <v>994</v>
      </c>
      <c r="G607" t="s">
        <v>4604</v>
      </c>
      <c r="H607" t="s">
        <v>5211</v>
      </c>
      <c r="I607" t="s">
        <v>5212</v>
      </c>
      <c r="J607" t="s">
        <v>5213</v>
      </c>
      <c r="K607" t="s">
        <v>5213</v>
      </c>
      <c r="L607" t="s">
        <v>5214</v>
      </c>
      <c r="M607" t="s">
        <v>29</v>
      </c>
      <c r="N607" t="s">
        <v>45</v>
      </c>
      <c r="O607" t="s">
        <v>5215</v>
      </c>
      <c r="P607" t="s">
        <v>5216</v>
      </c>
      <c r="Q607" t="s">
        <v>33</v>
      </c>
      <c r="R607" t="s">
        <v>34</v>
      </c>
      <c r="S607" s="2" t="s">
        <v>1258</v>
      </c>
      <c r="T607" t="s">
        <v>49</v>
      </c>
    </row>
    <row r="608" spans="1:20" x14ac:dyDescent="0.35">
      <c r="A608" t="s">
        <v>4602</v>
      </c>
      <c r="B608">
        <v>4</v>
      </c>
      <c r="C608" s="1">
        <v>45318</v>
      </c>
      <c r="D608" t="s">
        <v>5217</v>
      </c>
      <c r="E608" t="s">
        <v>5218</v>
      </c>
      <c r="F608" t="s">
        <v>123</v>
      </c>
      <c r="G608" t="s">
        <v>4604</v>
      </c>
      <c r="H608" t="e">
        <v>#NAME?</v>
      </c>
      <c r="I608" s="3" t="s">
        <v>5219</v>
      </c>
      <c r="J608" s="3" t="s">
        <v>5220</v>
      </c>
      <c r="K608" t="s">
        <v>5221</v>
      </c>
      <c r="L608" t="s">
        <v>5222</v>
      </c>
      <c r="M608" t="s">
        <v>29</v>
      </c>
      <c r="N608" t="s">
        <v>30</v>
      </c>
      <c r="O608" t="s">
        <v>5223</v>
      </c>
      <c r="P608" t="s">
        <v>5224</v>
      </c>
      <c r="Q608" t="s">
        <v>33</v>
      </c>
      <c r="R608" t="s">
        <v>34</v>
      </c>
      <c r="S608" s="2" t="s">
        <v>5225</v>
      </c>
      <c r="T608" t="s">
        <v>36</v>
      </c>
    </row>
    <row r="609" spans="1:20" x14ac:dyDescent="0.35">
      <c r="A609" t="s">
        <v>5226</v>
      </c>
      <c r="B609">
        <v>5</v>
      </c>
      <c r="C609" s="1">
        <v>45334</v>
      </c>
      <c r="D609" t="s">
        <v>1190</v>
      </c>
      <c r="E609" t="s">
        <v>1218</v>
      </c>
      <c r="F609" t="s">
        <v>198</v>
      </c>
      <c r="H609" t="s">
        <v>5227</v>
      </c>
      <c r="I609" t="s">
        <v>5228</v>
      </c>
      <c r="J609" t="s">
        <v>5229</v>
      </c>
      <c r="K609" t="s">
        <v>5229</v>
      </c>
      <c r="L609" t="s">
        <v>5229</v>
      </c>
      <c r="M609" t="s">
        <v>29</v>
      </c>
      <c r="N609" t="s">
        <v>45</v>
      </c>
      <c r="O609" t="s">
        <v>5230</v>
      </c>
      <c r="P609" t="s">
        <v>5231</v>
      </c>
      <c r="Q609" t="s">
        <v>33</v>
      </c>
      <c r="R609" t="s">
        <v>34</v>
      </c>
      <c r="S609" s="2" t="s">
        <v>4980</v>
      </c>
      <c r="T609" t="s">
        <v>49</v>
      </c>
    </row>
    <row r="610" spans="1:20" x14ac:dyDescent="0.35">
      <c r="A610" t="s">
        <v>5226</v>
      </c>
      <c r="B610">
        <v>3</v>
      </c>
      <c r="C610" s="1">
        <v>45297</v>
      </c>
      <c r="D610" t="s">
        <v>5232</v>
      </c>
      <c r="E610" t="s">
        <v>1218</v>
      </c>
      <c r="F610" t="s">
        <v>123</v>
      </c>
      <c r="G610" t="s">
        <v>568</v>
      </c>
      <c r="H610" t="s">
        <v>5233</v>
      </c>
      <c r="I610" s="3" t="s">
        <v>5234</v>
      </c>
      <c r="J610" s="3" t="s">
        <v>5235</v>
      </c>
      <c r="K610" t="s">
        <v>5236</v>
      </c>
      <c r="L610" t="s">
        <v>5237</v>
      </c>
      <c r="M610" t="s">
        <v>29</v>
      </c>
      <c r="N610" t="s">
        <v>30</v>
      </c>
      <c r="O610" t="s">
        <v>5238</v>
      </c>
      <c r="P610" t="s">
        <v>5239</v>
      </c>
      <c r="Q610" t="s">
        <v>33</v>
      </c>
      <c r="R610" t="s">
        <v>34</v>
      </c>
      <c r="S610" s="2" t="s">
        <v>5240</v>
      </c>
      <c r="T610" t="s">
        <v>36</v>
      </c>
    </row>
    <row r="611" spans="1:20" x14ac:dyDescent="0.35">
      <c r="A611" t="s">
        <v>5226</v>
      </c>
      <c r="B611">
        <v>2</v>
      </c>
      <c r="C611" s="1">
        <v>45334</v>
      </c>
      <c r="D611" t="s">
        <v>5241</v>
      </c>
      <c r="E611" t="s">
        <v>5242</v>
      </c>
      <c r="F611" t="s">
        <v>63</v>
      </c>
      <c r="H611" t="s">
        <v>5243</v>
      </c>
      <c r="I611" s="3" t="s">
        <v>5244</v>
      </c>
      <c r="J611" s="3" t="s">
        <v>5245</v>
      </c>
      <c r="K611" t="s">
        <v>5246</v>
      </c>
      <c r="L611" t="s">
        <v>5247</v>
      </c>
      <c r="M611" t="s">
        <v>29</v>
      </c>
      <c r="N611" t="s">
        <v>30</v>
      </c>
      <c r="O611" t="s">
        <v>5248</v>
      </c>
      <c r="P611" t="s">
        <v>5249</v>
      </c>
      <c r="Q611" t="s">
        <v>33</v>
      </c>
      <c r="R611" t="s">
        <v>34</v>
      </c>
      <c r="S611" s="2" t="s">
        <v>5250</v>
      </c>
      <c r="T611" t="s">
        <v>36</v>
      </c>
    </row>
    <row r="612" spans="1:20" x14ac:dyDescent="0.35">
      <c r="A612" t="s">
        <v>5226</v>
      </c>
      <c r="B612">
        <v>4</v>
      </c>
      <c r="C612" s="1">
        <v>45334</v>
      </c>
      <c r="D612" t="s">
        <v>1840</v>
      </c>
      <c r="E612" t="s">
        <v>1209</v>
      </c>
      <c r="F612" t="s">
        <v>134</v>
      </c>
      <c r="G612" t="s">
        <v>5251</v>
      </c>
      <c r="H612" t="e">
        <v>#NAME?</v>
      </c>
      <c r="I612" s="3" t="s">
        <v>5252</v>
      </c>
      <c r="J612" s="3" t="s">
        <v>5253</v>
      </c>
      <c r="K612" t="s">
        <v>5254</v>
      </c>
      <c r="L612" t="s">
        <v>5255</v>
      </c>
      <c r="M612" t="s">
        <v>29</v>
      </c>
      <c r="N612" t="s">
        <v>30</v>
      </c>
      <c r="O612" t="s">
        <v>5256</v>
      </c>
      <c r="P612" t="s">
        <v>5257</v>
      </c>
      <c r="Q612" t="s">
        <v>33</v>
      </c>
      <c r="R612" t="s">
        <v>34</v>
      </c>
      <c r="S612" s="2" t="s">
        <v>5258</v>
      </c>
      <c r="T612" t="s">
        <v>36</v>
      </c>
    </row>
    <row r="613" spans="1:20" x14ac:dyDescent="0.35">
      <c r="A613" t="s">
        <v>5226</v>
      </c>
      <c r="B613">
        <v>1</v>
      </c>
      <c r="C613" s="1">
        <v>45328</v>
      </c>
      <c r="D613" t="s">
        <v>5259</v>
      </c>
      <c r="E613" t="s">
        <v>5260</v>
      </c>
      <c r="F613" t="s">
        <v>134</v>
      </c>
      <c r="G613" t="s">
        <v>2217</v>
      </c>
      <c r="H613" t="s">
        <v>5261</v>
      </c>
      <c r="I613" t="s">
        <v>5262</v>
      </c>
      <c r="J613" t="s">
        <v>5263</v>
      </c>
      <c r="K613" t="s">
        <v>5263</v>
      </c>
      <c r="L613" t="s">
        <v>5264</v>
      </c>
      <c r="M613" t="s">
        <v>29</v>
      </c>
      <c r="N613" t="s">
        <v>30</v>
      </c>
      <c r="O613" t="s">
        <v>5265</v>
      </c>
      <c r="P613" t="s">
        <v>5266</v>
      </c>
      <c r="Q613" t="s">
        <v>33</v>
      </c>
      <c r="R613" t="s">
        <v>34</v>
      </c>
      <c r="S613" s="2" t="s">
        <v>5267</v>
      </c>
      <c r="T613" t="s">
        <v>36</v>
      </c>
    </row>
    <row r="614" spans="1:20" x14ac:dyDescent="0.35">
      <c r="A614" t="s">
        <v>5226</v>
      </c>
      <c r="B614">
        <v>1</v>
      </c>
      <c r="C614" s="1">
        <v>45293</v>
      </c>
      <c r="D614" t="s">
        <v>5268</v>
      </c>
      <c r="E614" t="s">
        <v>5269</v>
      </c>
      <c r="F614" t="s">
        <v>123</v>
      </c>
      <c r="G614" t="s">
        <v>1144</v>
      </c>
      <c r="H614" t="s">
        <v>5270</v>
      </c>
      <c r="I614" s="3" t="s">
        <v>5271</v>
      </c>
      <c r="J614" s="3" t="s">
        <v>5272</v>
      </c>
      <c r="K614" t="s">
        <v>5273</v>
      </c>
      <c r="L614" t="s">
        <v>5274</v>
      </c>
      <c r="M614" t="s">
        <v>29</v>
      </c>
      <c r="N614" t="s">
        <v>30</v>
      </c>
      <c r="O614" t="s">
        <v>5275</v>
      </c>
      <c r="P614" t="s">
        <v>5276</v>
      </c>
      <c r="Q614" t="s">
        <v>33</v>
      </c>
      <c r="R614" t="s">
        <v>34</v>
      </c>
      <c r="S614" s="2" t="s">
        <v>4765</v>
      </c>
      <c r="T614" t="s">
        <v>36</v>
      </c>
    </row>
    <row r="615" spans="1:20" x14ac:dyDescent="0.35">
      <c r="A615" t="s">
        <v>5226</v>
      </c>
      <c r="B615">
        <v>3</v>
      </c>
      <c r="C615" s="1">
        <v>45307</v>
      </c>
      <c r="D615" t="s">
        <v>5277</v>
      </c>
      <c r="E615" t="s">
        <v>5278</v>
      </c>
      <c r="F615" t="s">
        <v>754</v>
      </c>
      <c r="G615" t="s">
        <v>5121</v>
      </c>
      <c r="H615" t="e">
        <v>#NAME?</v>
      </c>
      <c r="I615" t="e">
        <v>#NAME?</v>
      </c>
      <c r="J615" t="s">
        <v>281</v>
      </c>
      <c r="K615" t="s">
        <v>281</v>
      </c>
      <c r="L615" t="s">
        <v>281</v>
      </c>
      <c r="M615" t="s">
        <v>29</v>
      </c>
      <c r="N615" t="s">
        <v>30</v>
      </c>
      <c r="O615" t="s">
        <v>282</v>
      </c>
      <c r="P615" t="s">
        <v>283</v>
      </c>
      <c r="Q615" t="s">
        <v>33</v>
      </c>
      <c r="R615" t="s">
        <v>34</v>
      </c>
      <c r="S615" s="2" t="s">
        <v>284</v>
      </c>
      <c r="T615" t="s">
        <v>36</v>
      </c>
    </row>
    <row r="616" spans="1:20" x14ac:dyDescent="0.35">
      <c r="A616" t="s">
        <v>5226</v>
      </c>
      <c r="B616">
        <v>5</v>
      </c>
      <c r="C616" s="1">
        <v>45324</v>
      </c>
      <c r="D616" t="s">
        <v>5279</v>
      </c>
      <c r="E616" t="s">
        <v>5280</v>
      </c>
      <c r="F616" t="s">
        <v>39</v>
      </c>
      <c r="G616" t="s">
        <v>5281</v>
      </c>
      <c r="H616" t="s">
        <v>5282</v>
      </c>
      <c r="I616" t="s">
        <v>5283</v>
      </c>
      <c r="J616" t="s">
        <v>5284</v>
      </c>
      <c r="K616" t="s">
        <v>5284</v>
      </c>
      <c r="L616" t="s">
        <v>5285</v>
      </c>
      <c r="M616" t="s">
        <v>29</v>
      </c>
      <c r="N616" t="s">
        <v>45</v>
      </c>
      <c r="O616" t="s">
        <v>5286</v>
      </c>
      <c r="P616" t="s">
        <v>5287</v>
      </c>
      <c r="Q616" t="s">
        <v>33</v>
      </c>
      <c r="R616" t="s">
        <v>34</v>
      </c>
      <c r="S616" s="2" t="s">
        <v>5288</v>
      </c>
      <c r="T616" t="s">
        <v>49</v>
      </c>
    </row>
    <row r="617" spans="1:20" x14ac:dyDescent="0.35">
      <c r="A617" t="s">
        <v>5226</v>
      </c>
      <c r="B617">
        <v>3</v>
      </c>
      <c r="C617" s="1">
        <v>45333</v>
      </c>
      <c r="D617" t="s">
        <v>5289</v>
      </c>
      <c r="E617" t="s">
        <v>5290</v>
      </c>
      <c r="F617" t="s">
        <v>198</v>
      </c>
      <c r="H617" t="s">
        <v>5291</v>
      </c>
      <c r="I617" t="s">
        <v>5292</v>
      </c>
      <c r="J617" t="s">
        <v>5293</v>
      </c>
      <c r="K617" t="s">
        <v>5293</v>
      </c>
      <c r="L617" t="s">
        <v>5294</v>
      </c>
      <c r="M617" t="s">
        <v>29</v>
      </c>
      <c r="N617" t="s">
        <v>30</v>
      </c>
      <c r="O617" t="s">
        <v>5295</v>
      </c>
      <c r="P617" t="s">
        <v>5296</v>
      </c>
      <c r="Q617" t="s">
        <v>33</v>
      </c>
      <c r="R617" t="s">
        <v>34</v>
      </c>
      <c r="S617" s="2" t="s">
        <v>1093</v>
      </c>
      <c r="T617" t="s">
        <v>36</v>
      </c>
    </row>
    <row r="618" spans="1:20" x14ac:dyDescent="0.35">
      <c r="A618" t="s">
        <v>5226</v>
      </c>
      <c r="B618">
        <v>2</v>
      </c>
      <c r="C618" s="1">
        <v>45334</v>
      </c>
      <c r="D618" t="s">
        <v>5297</v>
      </c>
      <c r="E618" t="s">
        <v>1218</v>
      </c>
      <c r="F618" t="s">
        <v>123</v>
      </c>
      <c r="G618" t="s">
        <v>5298</v>
      </c>
      <c r="H618" t="s">
        <v>5299</v>
      </c>
      <c r="I618" t="s">
        <v>5300</v>
      </c>
      <c r="J618" t="s">
        <v>5301</v>
      </c>
      <c r="K618" t="s">
        <v>5301</v>
      </c>
      <c r="L618" t="s">
        <v>5301</v>
      </c>
      <c r="M618" t="s">
        <v>29</v>
      </c>
      <c r="N618" t="s">
        <v>30</v>
      </c>
      <c r="O618" t="s">
        <v>5302</v>
      </c>
      <c r="P618" t="s">
        <v>5303</v>
      </c>
      <c r="Q618" t="s">
        <v>33</v>
      </c>
      <c r="R618" t="s">
        <v>34</v>
      </c>
      <c r="S618" s="2" t="s">
        <v>5304</v>
      </c>
      <c r="T618" t="s">
        <v>36</v>
      </c>
    </row>
    <row r="619" spans="1:20" x14ac:dyDescent="0.35">
      <c r="A619" t="s">
        <v>5226</v>
      </c>
      <c r="B619">
        <v>4</v>
      </c>
      <c r="C619" s="1">
        <v>45334</v>
      </c>
      <c r="D619" t="s">
        <v>5305</v>
      </c>
      <c r="E619" t="s">
        <v>38</v>
      </c>
      <c r="F619" t="s">
        <v>39</v>
      </c>
      <c r="H619" t="s">
        <v>5306</v>
      </c>
      <c r="I619" t="s">
        <v>5307</v>
      </c>
      <c r="J619" t="s">
        <v>5308</v>
      </c>
      <c r="K619" t="s">
        <v>5308</v>
      </c>
      <c r="L619" t="s">
        <v>5308</v>
      </c>
      <c r="M619" t="s">
        <v>29</v>
      </c>
      <c r="N619" t="s">
        <v>45</v>
      </c>
      <c r="O619" t="s">
        <v>5309</v>
      </c>
      <c r="P619" t="s">
        <v>5310</v>
      </c>
      <c r="Q619" t="s">
        <v>33</v>
      </c>
      <c r="R619" t="s">
        <v>34</v>
      </c>
      <c r="S619" s="2" t="s">
        <v>3110</v>
      </c>
      <c r="T619" t="s">
        <v>49</v>
      </c>
    </row>
    <row r="620" spans="1:20" x14ac:dyDescent="0.35">
      <c r="A620" t="s">
        <v>5226</v>
      </c>
      <c r="B620">
        <v>5</v>
      </c>
      <c r="C620" s="1">
        <v>45331</v>
      </c>
      <c r="D620" t="s">
        <v>5311</v>
      </c>
      <c r="E620" t="s">
        <v>1523</v>
      </c>
      <c r="F620" t="s">
        <v>63</v>
      </c>
      <c r="G620" t="s">
        <v>5312</v>
      </c>
      <c r="H620" t="s">
        <v>5313</v>
      </c>
      <c r="I620" t="s">
        <v>5314</v>
      </c>
      <c r="J620" t="s">
        <v>5315</v>
      </c>
      <c r="K620" t="s">
        <v>5315</v>
      </c>
      <c r="L620" t="s">
        <v>5316</v>
      </c>
      <c r="M620" t="s">
        <v>29</v>
      </c>
      <c r="N620" t="s">
        <v>30</v>
      </c>
      <c r="O620" t="s">
        <v>5317</v>
      </c>
      <c r="P620" t="s">
        <v>5318</v>
      </c>
      <c r="Q620" t="s">
        <v>33</v>
      </c>
      <c r="R620" t="s">
        <v>34</v>
      </c>
      <c r="S620" s="2" t="s">
        <v>5319</v>
      </c>
      <c r="T620" t="s">
        <v>36</v>
      </c>
    </row>
    <row r="621" spans="1:20" x14ac:dyDescent="0.35">
      <c r="A621" t="s">
        <v>5226</v>
      </c>
      <c r="B621">
        <v>4</v>
      </c>
      <c r="C621" s="1">
        <v>45334</v>
      </c>
      <c r="D621" t="s">
        <v>5320</v>
      </c>
      <c r="E621" t="s">
        <v>5320</v>
      </c>
      <c r="F621" t="s">
        <v>134</v>
      </c>
      <c r="H621" s="3" t="s">
        <v>5321</v>
      </c>
      <c r="I621" t="s">
        <v>5322</v>
      </c>
      <c r="J621" s="3" t="s">
        <v>5323</v>
      </c>
      <c r="K621" t="s">
        <v>5324</v>
      </c>
      <c r="L621" t="s">
        <v>5325</v>
      </c>
      <c r="M621" t="s">
        <v>29</v>
      </c>
      <c r="N621" t="s">
        <v>30</v>
      </c>
      <c r="O621" t="s">
        <v>5326</v>
      </c>
      <c r="P621" t="s">
        <v>5327</v>
      </c>
      <c r="Q621" t="s">
        <v>33</v>
      </c>
      <c r="R621" t="s">
        <v>34</v>
      </c>
      <c r="S621" s="2" t="s">
        <v>5328</v>
      </c>
      <c r="T621" t="s">
        <v>36</v>
      </c>
    </row>
    <row r="622" spans="1:20" x14ac:dyDescent="0.35">
      <c r="A622" t="s">
        <v>5226</v>
      </c>
      <c r="B622">
        <v>5</v>
      </c>
      <c r="C622" s="1">
        <v>45334</v>
      </c>
      <c r="D622" t="s">
        <v>5329</v>
      </c>
      <c r="E622" t="s">
        <v>5330</v>
      </c>
      <c r="F622" t="s">
        <v>39</v>
      </c>
      <c r="G622" t="s">
        <v>558</v>
      </c>
      <c r="H622" t="s">
        <v>5331</v>
      </c>
      <c r="I622" t="s">
        <v>5332</v>
      </c>
      <c r="J622" t="s">
        <v>5333</v>
      </c>
      <c r="K622" t="s">
        <v>5333</v>
      </c>
      <c r="L622" t="s">
        <v>5333</v>
      </c>
      <c r="M622" t="s">
        <v>29</v>
      </c>
      <c r="N622" t="s">
        <v>45</v>
      </c>
      <c r="O622" t="s">
        <v>5334</v>
      </c>
      <c r="P622" t="s">
        <v>5335</v>
      </c>
      <c r="Q622" t="s">
        <v>33</v>
      </c>
      <c r="R622" t="s">
        <v>34</v>
      </c>
      <c r="S622" s="2" t="s">
        <v>5336</v>
      </c>
      <c r="T622" t="s">
        <v>49</v>
      </c>
    </row>
    <row r="623" spans="1:20" x14ac:dyDescent="0.35">
      <c r="A623" t="s">
        <v>5226</v>
      </c>
      <c r="B623">
        <v>4</v>
      </c>
      <c r="C623" s="1">
        <v>45333</v>
      </c>
      <c r="D623" t="s">
        <v>5337</v>
      </c>
      <c r="E623" t="s">
        <v>1004</v>
      </c>
      <c r="F623" t="s">
        <v>23</v>
      </c>
      <c r="G623" t="s">
        <v>178</v>
      </c>
      <c r="H623" t="s">
        <v>5338</v>
      </c>
      <c r="I623" t="s">
        <v>5339</v>
      </c>
      <c r="J623" t="s">
        <v>5340</v>
      </c>
      <c r="K623" t="s">
        <v>5340</v>
      </c>
      <c r="L623" t="s">
        <v>5340</v>
      </c>
      <c r="M623" t="s">
        <v>29</v>
      </c>
      <c r="N623" t="s">
        <v>45</v>
      </c>
      <c r="O623" t="s">
        <v>5341</v>
      </c>
      <c r="P623" t="s">
        <v>5342</v>
      </c>
      <c r="Q623" t="s">
        <v>33</v>
      </c>
      <c r="R623" t="s">
        <v>34</v>
      </c>
      <c r="S623" s="2" t="s">
        <v>5343</v>
      </c>
      <c r="T623" t="s">
        <v>49</v>
      </c>
    </row>
    <row r="624" spans="1:20" x14ac:dyDescent="0.35">
      <c r="A624" t="s">
        <v>5226</v>
      </c>
      <c r="B624">
        <v>5</v>
      </c>
      <c r="C624" s="1">
        <v>45332</v>
      </c>
      <c r="D624" t="s">
        <v>1451</v>
      </c>
      <c r="E624" t="s">
        <v>5344</v>
      </c>
      <c r="F624" t="s">
        <v>198</v>
      </c>
      <c r="G624" t="s">
        <v>5345</v>
      </c>
      <c r="H624" t="s">
        <v>5346</v>
      </c>
      <c r="I624" t="s">
        <v>5347</v>
      </c>
      <c r="J624" t="s">
        <v>5348</v>
      </c>
      <c r="K624" t="s">
        <v>5348</v>
      </c>
      <c r="L624" t="s">
        <v>5348</v>
      </c>
      <c r="M624" t="s">
        <v>29</v>
      </c>
      <c r="N624" t="s">
        <v>45</v>
      </c>
      <c r="O624" t="s">
        <v>5349</v>
      </c>
      <c r="P624" t="s">
        <v>5350</v>
      </c>
      <c r="Q624" t="s">
        <v>33</v>
      </c>
      <c r="R624" t="s">
        <v>34</v>
      </c>
      <c r="S624" s="2" t="s">
        <v>5351</v>
      </c>
      <c r="T624" t="s">
        <v>49</v>
      </c>
    </row>
    <row r="625" spans="1:20" x14ac:dyDescent="0.35">
      <c r="A625" t="s">
        <v>5226</v>
      </c>
      <c r="B625">
        <v>3</v>
      </c>
      <c r="C625" s="1">
        <v>45328</v>
      </c>
      <c r="D625" t="s">
        <v>5352</v>
      </c>
      <c r="E625" t="s">
        <v>5320</v>
      </c>
      <c r="F625" t="s">
        <v>134</v>
      </c>
      <c r="H625" t="s">
        <v>5353</v>
      </c>
      <c r="I625" t="s">
        <v>5354</v>
      </c>
      <c r="J625" t="s">
        <v>5355</v>
      </c>
      <c r="K625" t="s">
        <v>5355</v>
      </c>
      <c r="L625" t="s">
        <v>5356</v>
      </c>
      <c r="M625" t="s">
        <v>29</v>
      </c>
      <c r="N625" t="s">
        <v>30</v>
      </c>
      <c r="O625" t="s">
        <v>5357</v>
      </c>
      <c r="P625" t="s">
        <v>5358</v>
      </c>
      <c r="Q625" t="s">
        <v>33</v>
      </c>
      <c r="R625" t="s">
        <v>34</v>
      </c>
      <c r="S625" s="2" t="s">
        <v>5359</v>
      </c>
      <c r="T625" t="s">
        <v>36</v>
      </c>
    </row>
    <row r="626" spans="1:20" x14ac:dyDescent="0.35">
      <c r="A626" t="s">
        <v>5226</v>
      </c>
      <c r="B626">
        <v>5</v>
      </c>
      <c r="C626" s="1">
        <v>45327</v>
      </c>
      <c r="D626" t="s">
        <v>5360</v>
      </c>
      <c r="E626" t="s">
        <v>1411</v>
      </c>
      <c r="F626" t="s">
        <v>156</v>
      </c>
      <c r="G626" t="s">
        <v>3657</v>
      </c>
      <c r="H626" t="s">
        <v>5360</v>
      </c>
      <c r="I626" t="s">
        <v>5361</v>
      </c>
      <c r="J626" t="s">
        <v>5362</v>
      </c>
      <c r="K626" t="s">
        <v>5362</v>
      </c>
      <c r="L626" t="s">
        <v>5362</v>
      </c>
      <c r="M626" t="s">
        <v>29</v>
      </c>
      <c r="N626" t="s">
        <v>45</v>
      </c>
      <c r="O626" t="s">
        <v>5363</v>
      </c>
      <c r="P626" t="s">
        <v>5364</v>
      </c>
      <c r="Q626" t="s">
        <v>33</v>
      </c>
      <c r="R626" t="s">
        <v>34</v>
      </c>
      <c r="S626" s="2" t="s">
        <v>5365</v>
      </c>
      <c r="T626" t="s">
        <v>49</v>
      </c>
    </row>
    <row r="627" spans="1:20" x14ac:dyDescent="0.35">
      <c r="A627" t="s">
        <v>5226</v>
      </c>
      <c r="B627">
        <v>3</v>
      </c>
      <c r="C627" s="1">
        <v>45327</v>
      </c>
      <c r="D627" t="s">
        <v>1451</v>
      </c>
      <c r="E627" t="s">
        <v>5320</v>
      </c>
      <c r="F627" t="s">
        <v>134</v>
      </c>
      <c r="G627" t="s">
        <v>5366</v>
      </c>
      <c r="H627" t="s">
        <v>5367</v>
      </c>
      <c r="I627" t="s">
        <v>5368</v>
      </c>
      <c r="J627" t="s">
        <v>5369</v>
      </c>
      <c r="K627" t="s">
        <v>5369</v>
      </c>
      <c r="L627" t="s">
        <v>5369</v>
      </c>
      <c r="M627" t="s">
        <v>29</v>
      </c>
      <c r="N627" t="s">
        <v>45</v>
      </c>
      <c r="O627" t="s">
        <v>5370</v>
      </c>
      <c r="P627" t="s">
        <v>5371</v>
      </c>
      <c r="Q627" t="s">
        <v>33</v>
      </c>
      <c r="R627" t="s">
        <v>34</v>
      </c>
      <c r="S627" s="2" t="s">
        <v>5372</v>
      </c>
      <c r="T627" t="s">
        <v>49</v>
      </c>
    </row>
    <row r="628" spans="1:20" x14ac:dyDescent="0.35">
      <c r="A628" t="s">
        <v>5226</v>
      </c>
      <c r="B628">
        <v>4</v>
      </c>
      <c r="C628" s="1">
        <v>45329</v>
      </c>
      <c r="D628" t="s">
        <v>1190</v>
      </c>
      <c r="E628" t="s">
        <v>5373</v>
      </c>
      <c r="F628" t="s">
        <v>156</v>
      </c>
      <c r="G628" t="s">
        <v>3657</v>
      </c>
      <c r="H628" t="s">
        <v>5374</v>
      </c>
      <c r="I628" t="s">
        <v>5375</v>
      </c>
      <c r="J628" t="s">
        <v>5376</v>
      </c>
      <c r="K628" t="s">
        <v>5376</v>
      </c>
      <c r="L628" t="s">
        <v>5376</v>
      </c>
      <c r="M628" t="s">
        <v>29</v>
      </c>
      <c r="N628" t="s">
        <v>30</v>
      </c>
      <c r="O628" t="s">
        <v>5377</v>
      </c>
      <c r="P628" t="s">
        <v>5378</v>
      </c>
      <c r="Q628" t="s">
        <v>33</v>
      </c>
      <c r="R628" t="s">
        <v>34</v>
      </c>
      <c r="S628" s="2" t="s">
        <v>5379</v>
      </c>
      <c r="T628" t="s">
        <v>36</v>
      </c>
    </row>
    <row r="629" spans="1:20" x14ac:dyDescent="0.35">
      <c r="A629" t="s">
        <v>5226</v>
      </c>
      <c r="B629">
        <v>5</v>
      </c>
      <c r="C629" s="1">
        <v>45335</v>
      </c>
      <c r="D629" t="s">
        <v>5380</v>
      </c>
      <c r="E629" t="s">
        <v>38</v>
      </c>
      <c r="F629" t="s">
        <v>39</v>
      </c>
      <c r="H629" t="s">
        <v>5381</v>
      </c>
      <c r="I629" t="s">
        <v>5382</v>
      </c>
      <c r="J629" t="s">
        <v>5383</v>
      </c>
      <c r="K629" t="s">
        <v>5383</v>
      </c>
      <c r="L629" t="s">
        <v>5383</v>
      </c>
      <c r="M629" t="s">
        <v>29</v>
      </c>
      <c r="N629" t="s">
        <v>45</v>
      </c>
      <c r="O629" t="s">
        <v>5384</v>
      </c>
      <c r="P629" t="s">
        <v>5385</v>
      </c>
      <c r="Q629" t="s">
        <v>33</v>
      </c>
      <c r="R629" t="s">
        <v>34</v>
      </c>
      <c r="S629" s="2" t="s">
        <v>5386</v>
      </c>
      <c r="T629" t="s">
        <v>49</v>
      </c>
    </row>
    <row r="630" spans="1:20" x14ac:dyDescent="0.35">
      <c r="A630" t="s">
        <v>5226</v>
      </c>
      <c r="B630">
        <v>3</v>
      </c>
      <c r="C630" s="1">
        <v>45335</v>
      </c>
      <c r="D630" t="s">
        <v>1920</v>
      </c>
      <c r="E630" t="s">
        <v>3914</v>
      </c>
      <c r="F630" t="s">
        <v>39</v>
      </c>
      <c r="G630" t="s">
        <v>3657</v>
      </c>
      <c r="H630" t="s">
        <v>5387</v>
      </c>
      <c r="I630" t="s">
        <v>5388</v>
      </c>
      <c r="J630" t="s">
        <v>5389</v>
      </c>
      <c r="K630" t="s">
        <v>5389</v>
      </c>
      <c r="L630" t="s">
        <v>5389</v>
      </c>
      <c r="M630" t="s">
        <v>29</v>
      </c>
      <c r="N630" t="s">
        <v>264</v>
      </c>
      <c r="O630" t="s">
        <v>5390</v>
      </c>
      <c r="P630" t="s">
        <v>5391</v>
      </c>
      <c r="Q630" t="s">
        <v>33</v>
      </c>
      <c r="R630" t="s">
        <v>34</v>
      </c>
      <c r="S630" s="2" t="s">
        <v>5392</v>
      </c>
      <c r="T630" t="s">
        <v>268</v>
      </c>
    </row>
    <row r="631" spans="1:20" x14ac:dyDescent="0.35">
      <c r="A631" t="s">
        <v>5226</v>
      </c>
      <c r="B631">
        <v>3</v>
      </c>
      <c r="C631" s="1">
        <v>45326</v>
      </c>
      <c r="D631" t="s">
        <v>5393</v>
      </c>
      <c r="E631" t="s">
        <v>1302</v>
      </c>
      <c r="F631" t="s">
        <v>994</v>
      </c>
      <c r="G631" t="s">
        <v>2661</v>
      </c>
      <c r="H631" t="s">
        <v>5394</v>
      </c>
      <c r="I631" t="s">
        <v>5395</v>
      </c>
      <c r="J631" t="s">
        <v>5396</v>
      </c>
      <c r="K631" t="s">
        <v>5396</v>
      </c>
      <c r="L631" t="s">
        <v>5397</v>
      </c>
      <c r="M631" t="s">
        <v>29</v>
      </c>
      <c r="N631" t="s">
        <v>30</v>
      </c>
      <c r="O631" t="s">
        <v>5398</v>
      </c>
      <c r="P631" t="s">
        <v>5399</v>
      </c>
      <c r="Q631" t="s">
        <v>33</v>
      </c>
      <c r="R631" t="s">
        <v>34</v>
      </c>
      <c r="S631" s="2" t="s">
        <v>4448</v>
      </c>
      <c r="T631" t="s">
        <v>36</v>
      </c>
    </row>
    <row r="632" spans="1:20" x14ac:dyDescent="0.35">
      <c r="A632" t="s">
        <v>5226</v>
      </c>
      <c r="B632">
        <v>5</v>
      </c>
      <c r="C632" s="1">
        <v>45327</v>
      </c>
      <c r="D632" t="s">
        <v>5400</v>
      </c>
      <c r="E632" t="s">
        <v>5401</v>
      </c>
      <c r="F632" t="s">
        <v>123</v>
      </c>
      <c r="H632" t="s">
        <v>5402</v>
      </c>
      <c r="I632" t="s">
        <v>5403</v>
      </c>
      <c r="J632" t="s">
        <v>5404</v>
      </c>
      <c r="K632" t="s">
        <v>5404</v>
      </c>
      <c r="L632" t="s">
        <v>5404</v>
      </c>
      <c r="M632" t="s">
        <v>29</v>
      </c>
      <c r="N632" t="s">
        <v>45</v>
      </c>
      <c r="O632" t="s">
        <v>5405</v>
      </c>
      <c r="P632" t="s">
        <v>5406</v>
      </c>
      <c r="Q632" t="s">
        <v>33</v>
      </c>
      <c r="R632" t="s">
        <v>34</v>
      </c>
      <c r="S632" s="2" t="s">
        <v>5407</v>
      </c>
      <c r="T632" t="s">
        <v>49</v>
      </c>
    </row>
    <row r="633" spans="1:20" x14ac:dyDescent="0.35">
      <c r="A633" t="s">
        <v>5226</v>
      </c>
      <c r="B633">
        <v>2</v>
      </c>
      <c r="C633" s="1">
        <v>45304</v>
      </c>
      <c r="D633" t="s">
        <v>5408</v>
      </c>
      <c r="E633" t="s">
        <v>5409</v>
      </c>
      <c r="F633" t="s">
        <v>134</v>
      </c>
      <c r="H633" t="s">
        <v>5410</v>
      </c>
      <c r="I633" t="s">
        <v>5411</v>
      </c>
      <c r="J633" t="s">
        <v>5412</v>
      </c>
      <c r="K633" t="s">
        <v>5412</v>
      </c>
      <c r="L633" t="s">
        <v>5413</v>
      </c>
      <c r="M633" t="s">
        <v>29</v>
      </c>
      <c r="N633" t="s">
        <v>30</v>
      </c>
      <c r="O633" t="s">
        <v>5414</v>
      </c>
      <c r="P633" t="s">
        <v>5415</v>
      </c>
      <c r="Q633" t="s">
        <v>33</v>
      </c>
      <c r="R633" t="s">
        <v>34</v>
      </c>
      <c r="S633">
        <v>1.0476392507553101</v>
      </c>
      <c r="T633" t="s">
        <v>36</v>
      </c>
    </row>
    <row r="634" spans="1:20" x14ac:dyDescent="0.35">
      <c r="A634" t="s">
        <v>5226</v>
      </c>
      <c r="B634">
        <v>3</v>
      </c>
      <c r="C634" s="1">
        <v>45328</v>
      </c>
      <c r="D634" t="s">
        <v>5416</v>
      </c>
      <c r="E634" t="s">
        <v>38</v>
      </c>
      <c r="F634" t="s">
        <v>198</v>
      </c>
      <c r="H634" t="s">
        <v>5417</v>
      </c>
      <c r="I634" t="s">
        <v>5418</v>
      </c>
      <c r="J634" t="s">
        <v>5419</v>
      </c>
      <c r="K634" t="s">
        <v>5419</v>
      </c>
      <c r="L634" t="s">
        <v>5419</v>
      </c>
      <c r="M634" t="s">
        <v>29</v>
      </c>
      <c r="N634" t="s">
        <v>30</v>
      </c>
      <c r="O634" t="s">
        <v>5420</v>
      </c>
      <c r="P634" t="s">
        <v>5421</v>
      </c>
      <c r="Q634" t="s">
        <v>33</v>
      </c>
      <c r="R634" t="s">
        <v>34</v>
      </c>
      <c r="S634" s="2" t="s">
        <v>2798</v>
      </c>
      <c r="T634" t="s">
        <v>36</v>
      </c>
    </row>
    <row r="635" spans="1:20" x14ac:dyDescent="0.35">
      <c r="A635" t="s">
        <v>5226</v>
      </c>
      <c r="B635">
        <v>5</v>
      </c>
      <c r="C635" s="1">
        <v>45327</v>
      </c>
      <c r="D635" t="s">
        <v>5422</v>
      </c>
      <c r="E635" t="s">
        <v>1075</v>
      </c>
      <c r="F635" t="s">
        <v>39</v>
      </c>
      <c r="G635" t="s">
        <v>5423</v>
      </c>
      <c r="H635" t="s">
        <v>5424</v>
      </c>
      <c r="I635" t="s">
        <v>5425</v>
      </c>
      <c r="J635" t="s">
        <v>5426</v>
      </c>
      <c r="K635" t="s">
        <v>5426</v>
      </c>
      <c r="L635" t="s">
        <v>5426</v>
      </c>
      <c r="M635" t="s">
        <v>29</v>
      </c>
      <c r="N635" t="s">
        <v>45</v>
      </c>
      <c r="O635" t="s">
        <v>5427</v>
      </c>
      <c r="P635" t="s">
        <v>5428</v>
      </c>
      <c r="Q635" t="s">
        <v>33</v>
      </c>
      <c r="R635" t="s">
        <v>34</v>
      </c>
      <c r="S635" s="2" t="s">
        <v>3048</v>
      </c>
      <c r="T635" t="s">
        <v>49</v>
      </c>
    </row>
    <row r="636" spans="1:20" x14ac:dyDescent="0.35">
      <c r="A636" t="s">
        <v>5226</v>
      </c>
      <c r="B636">
        <v>4</v>
      </c>
      <c r="C636" s="1">
        <v>45326</v>
      </c>
      <c r="D636" t="s">
        <v>5429</v>
      </c>
      <c r="E636" t="s">
        <v>5430</v>
      </c>
      <c r="F636" t="s">
        <v>198</v>
      </c>
      <c r="H636" t="s">
        <v>5431</v>
      </c>
      <c r="I636" t="s">
        <v>5432</v>
      </c>
      <c r="J636" t="s">
        <v>5433</v>
      </c>
      <c r="K636" t="s">
        <v>5433</v>
      </c>
      <c r="L636" t="s">
        <v>5434</v>
      </c>
      <c r="M636" t="s">
        <v>29</v>
      </c>
      <c r="N636" t="s">
        <v>30</v>
      </c>
      <c r="O636" t="s">
        <v>5435</v>
      </c>
      <c r="P636" t="s">
        <v>5436</v>
      </c>
      <c r="Q636" t="s">
        <v>33</v>
      </c>
      <c r="R636" t="s">
        <v>34</v>
      </c>
      <c r="S636" s="2" t="s">
        <v>5437</v>
      </c>
      <c r="T636" t="s">
        <v>36</v>
      </c>
    </row>
    <row r="637" spans="1:20" x14ac:dyDescent="0.35">
      <c r="A637" t="s">
        <v>5226</v>
      </c>
      <c r="B637">
        <v>4</v>
      </c>
      <c r="C637" s="1">
        <v>45324</v>
      </c>
      <c r="D637" t="s">
        <v>1451</v>
      </c>
      <c r="E637" t="s">
        <v>5438</v>
      </c>
      <c r="F637" t="s">
        <v>92</v>
      </c>
      <c r="G637" t="s">
        <v>2661</v>
      </c>
      <c r="H637" t="s">
        <v>5439</v>
      </c>
      <c r="I637" t="s">
        <v>5440</v>
      </c>
      <c r="J637" t="s">
        <v>5441</v>
      </c>
      <c r="K637" t="s">
        <v>5441</v>
      </c>
      <c r="L637" t="s">
        <v>5442</v>
      </c>
      <c r="M637" t="s">
        <v>29</v>
      </c>
      <c r="N637" t="s">
        <v>30</v>
      </c>
      <c r="O637" t="s">
        <v>5443</v>
      </c>
      <c r="P637" t="s">
        <v>5444</v>
      </c>
      <c r="Q637" t="s">
        <v>33</v>
      </c>
      <c r="R637" t="s">
        <v>34</v>
      </c>
      <c r="S637" s="2" t="s">
        <v>5445</v>
      </c>
      <c r="T637" t="s">
        <v>36</v>
      </c>
    </row>
    <row r="638" spans="1:20" x14ac:dyDescent="0.35">
      <c r="A638" t="s">
        <v>5226</v>
      </c>
      <c r="B638">
        <v>3</v>
      </c>
      <c r="C638" s="1">
        <v>45326</v>
      </c>
      <c r="D638" t="s">
        <v>5446</v>
      </c>
      <c r="E638" t="s">
        <v>5447</v>
      </c>
      <c r="F638" t="s">
        <v>73</v>
      </c>
      <c r="G638" t="s">
        <v>5448</v>
      </c>
      <c r="H638" t="s">
        <v>5449</v>
      </c>
      <c r="I638" t="s">
        <v>5450</v>
      </c>
      <c r="J638" t="s">
        <v>5451</v>
      </c>
      <c r="K638" t="s">
        <v>5451</v>
      </c>
      <c r="L638" t="s">
        <v>5451</v>
      </c>
      <c r="M638" t="s">
        <v>29</v>
      </c>
      <c r="N638" t="s">
        <v>45</v>
      </c>
      <c r="O638" t="s">
        <v>5452</v>
      </c>
      <c r="P638" t="s">
        <v>5453</v>
      </c>
      <c r="Q638" t="s">
        <v>33</v>
      </c>
      <c r="R638" t="s">
        <v>34</v>
      </c>
      <c r="S638" s="2" t="s">
        <v>5454</v>
      </c>
      <c r="T638" t="s">
        <v>49</v>
      </c>
    </row>
    <row r="639" spans="1:20" x14ac:dyDescent="0.35">
      <c r="A639" t="s">
        <v>5226</v>
      </c>
      <c r="B639">
        <v>3</v>
      </c>
      <c r="C639" s="1">
        <v>45328</v>
      </c>
      <c r="E639" t="s">
        <v>5455</v>
      </c>
      <c r="F639" t="s">
        <v>198</v>
      </c>
      <c r="H639" t="s">
        <v>5456</v>
      </c>
      <c r="I639" t="s">
        <v>5457</v>
      </c>
      <c r="J639" t="s">
        <v>5458</v>
      </c>
      <c r="K639" t="s">
        <v>5458</v>
      </c>
      <c r="L639" t="s">
        <v>5459</v>
      </c>
      <c r="M639" t="s">
        <v>29</v>
      </c>
      <c r="N639" t="s">
        <v>30</v>
      </c>
      <c r="O639" t="s">
        <v>5460</v>
      </c>
      <c r="P639" t="s">
        <v>5461</v>
      </c>
      <c r="Q639" t="s">
        <v>33</v>
      </c>
      <c r="R639" t="s">
        <v>34</v>
      </c>
      <c r="S639" s="2" t="s">
        <v>5462</v>
      </c>
      <c r="T639" t="s">
        <v>36</v>
      </c>
    </row>
    <row r="640" spans="1:20" x14ac:dyDescent="0.35">
      <c r="A640" t="s">
        <v>5226</v>
      </c>
      <c r="B640">
        <v>2</v>
      </c>
      <c r="C640" s="1">
        <v>45325</v>
      </c>
      <c r="D640" t="s">
        <v>5463</v>
      </c>
      <c r="E640" t="s">
        <v>5464</v>
      </c>
      <c r="F640" t="s">
        <v>39</v>
      </c>
      <c r="G640" t="s">
        <v>1636</v>
      </c>
      <c r="H640" t="s">
        <v>5465</v>
      </c>
      <c r="I640" t="s">
        <v>5466</v>
      </c>
      <c r="J640" t="s">
        <v>5467</v>
      </c>
      <c r="K640" t="s">
        <v>5467</v>
      </c>
      <c r="L640" t="s">
        <v>5467</v>
      </c>
      <c r="M640" t="s">
        <v>29</v>
      </c>
      <c r="N640" t="s">
        <v>30</v>
      </c>
      <c r="O640" t="s">
        <v>5468</v>
      </c>
      <c r="P640" t="s">
        <v>5469</v>
      </c>
      <c r="Q640" t="s">
        <v>33</v>
      </c>
      <c r="R640" t="s">
        <v>34</v>
      </c>
      <c r="S640" s="2" t="s">
        <v>5470</v>
      </c>
      <c r="T640" t="s">
        <v>36</v>
      </c>
    </row>
    <row r="641" spans="1:20" x14ac:dyDescent="0.35">
      <c r="A641" t="s">
        <v>5226</v>
      </c>
      <c r="B641">
        <v>1</v>
      </c>
      <c r="C641" s="1">
        <v>45330</v>
      </c>
      <c r="D641" t="s">
        <v>5471</v>
      </c>
      <c r="E641" t="s">
        <v>5472</v>
      </c>
      <c r="F641" t="s">
        <v>52</v>
      </c>
      <c r="G641" t="s">
        <v>5473</v>
      </c>
      <c r="H641" t="s">
        <v>5474</v>
      </c>
      <c r="I641" t="s">
        <v>5471</v>
      </c>
      <c r="J641" t="s">
        <v>5475</v>
      </c>
      <c r="K641" t="s">
        <v>5475</v>
      </c>
      <c r="L641" t="s">
        <v>5475</v>
      </c>
      <c r="M641" t="s">
        <v>29</v>
      </c>
      <c r="N641" t="s">
        <v>30</v>
      </c>
      <c r="O641" t="s">
        <v>5476</v>
      </c>
      <c r="P641" t="s">
        <v>5477</v>
      </c>
      <c r="Q641" t="s">
        <v>33</v>
      </c>
      <c r="R641" t="s">
        <v>34</v>
      </c>
      <c r="S641" s="2" t="s">
        <v>5478</v>
      </c>
      <c r="T641" t="s">
        <v>36</v>
      </c>
    </row>
    <row r="642" spans="1:20" x14ac:dyDescent="0.35">
      <c r="A642" t="s">
        <v>5226</v>
      </c>
      <c r="B642">
        <v>5</v>
      </c>
      <c r="C642" s="1">
        <v>45322</v>
      </c>
      <c r="D642" t="s">
        <v>1451</v>
      </c>
      <c r="E642" t="s">
        <v>1302</v>
      </c>
      <c r="F642" t="s">
        <v>198</v>
      </c>
      <c r="H642" t="s">
        <v>5479</v>
      </c>
      <c r="I642" t="s">
        <v>5480</v>
      </c>
      <c r="J642" t="s">
        <v>5481</v>
      </c>
      <c r="K642" t="s">
        <v>5481</v>
      </c>
      <c r="L642" t="s">
        <v>5481</v>
      </c>
      <c r="M642" t="s">
        <v>29</v>
      </c>
      <c r="N642" t="s">
        <v>45</v>
      </c>
      <c r="O642" t="s">
        <v>5482</v>
      </c>
      <c r="P642" t="s">
        <v>5483</v>
      </c>
      <c r="Q642" t="s">
        <v>33</v>
      </c>
      <c r="R642" t="s">
        <v>34</v>
      </c>
      <c r="S642" s="2" t="s">
        <v>991</v>
      </c>
      <c r="T642" t="s">
        <v>49</v>
      </c>
    </row>
    <row r="643" spans="1:20" x14ac:dyDescent="0.35">
      <c r="A643" t="s">
        <v>5226</v>
      </c>
      <c r="B643">
        <v>3</v>
      </c>
      <c r="C643" s="1">
        <v>45323</v>
      </c>
      <c r="D643" t="s">
        <v>5484</v>
      </c>
      <c r="E643" t="s">
        <v>1075</v>
      </c>
      <c r="F643" t="s">
        <v>690</v>
      </c>
      <c r="G643" t="s">
        <v>5485</v>
      </c>
      <c r="H643" t="s">
        <v>5486</v>
      </c>
      <c r="I643" t="s">
        <v>5487</v>
      </c>
      <c r="J643" t="s">
        <v>5488</v>
      </c>
      <c r="K643" t="s">
        <v>5488</v>
      </c>
      <c r="L643" t="s">
        <v>5488</v>
      </c>
      <c r="M643" t="s">
        <v>29</v>
      </c>
      <c r="N643" t="s">
        <v>30</v>
      </c>
      <c r="O643" t="s">
        <v>5489</v>
      </c>
      <c r="P643" t="s">
        <v>5490</v>
      </c>
      <c r="Q643" t="s">
        <v>33</v>
      </c>
      <c r="R643" t="s">
        <v>34</v>
      </c>
      <c r="S643" s="2" t="s">
        <v>5491</v>
      </c>
      <c r="T643" t="s">
        <v>36</v>
      </c>
    </row>
    <row r="644" spans="1:20" x14ac:dyDescent="0.35">
      <c r="A644" t="s">
        <v>5226</v>
      </c>
      <c r="B644">
        <v>3</v>
      </c>
      <c r="C644" s="1">
        <v>45324</v>
      </c>
      <c r="D644" t="s">
        <v>4489</v>
      </c>
      <c r="E644" t="s">
        <v>5492</v>
      </c>
      <c r="F644" t="s">
        <v>39</v>
      </c>
      <c r="G644" t="s">
        <v>2533</v>
      </c>
      <c r="H644" t="s">
        <v>5493</v>
      </c>
      <c r="I644" t="s">
        <v>5494</v>
      </c>
      <c r="J644" t="s">
        <v>5495</v>
      </c>
      <c r="K644" t="s">
        <v>5495</v>
      </c>
      <c r="L644" t="s">
        <v>5495</v>
      </c>
      <c r="M644" t="s">
        <v>29</v>
      </c>
      <c r="N644" t="s">
        <v>264</v>
      </c>
      <c r="O644" t="s">
        <v>5496</v>
      </c>
      <c r="P644" t="s">
        <v>5497</v>
      </c>
      <c r="Q644" t="s">
        <v>33</v>
      </c>
      <c r="R644" t="s">
        <v>34</v>
      </c>
      <c r="S644" s="2" t="s">
        <v>5498</v>
      </c>
      <c r="T644" t="s">
        <v>268</v>
      </c>
    </row>
    <row r="645" spans="1:20" x14ac:dyDescent="0.35">
      <c r="A645" t="s">
        <v>5226</v>
      </c>
      <c r="B645">
        <v>4</v>
      </c>
      <c r="C645" s="1">
        <v>45322</v>
      </c>
      <c r="D645" t="s">
        <v>5499</v>
      </c>
      <c r="E645" t="s">
        <v>1552</v>
      </c>
      <c r="F645" t="s">
        <v>52</v>
      </c>
      <c r="G645" t="s">
        <v>5500</v>
      </c>
      <c r="H645" t="s">
        <v>5501</v>
      </c>
      <c r="I645" t="s">
        <v>5502</v>
      </c>
      <c r="J645" t="s">
        <v>5503</v>
      </c>
      <c r="K645" t="s">
        <v>5503</v>
      </c>
      <c r="L645" t="s">
        <v>5504</v>
      </c>
      <c r="M645" t="s">
        <v>29</v>
      </c>
      <c r="N645" t="s">
        <v>30</v>
      </c>
      <c r="O645" t="s">
        <v>5505</v>
      </c>
      <c r="P645" t="s">
        <v>5506</v>
      </c>
      <c r="Q645" t="s">
        <v>33</v>
      </c>
      <c r="R645" t="s">
        <v>34</v>
      </c>
      <c r="S645" s="2" t="s">
        <v>5507</v>
      </c>
      <c r="T645" t="s">
        <v>36</v>
      </c>
    </row>
    <row r="646" spans="1:20" x14ac:dyDescent="0.35">
      <c r="A646" t="s">
        <v>5226</v>
      </c>
      <c r="B646">
        <v>4</v>
      </c>
      <c r="C646" s="1">
        <v>45323</v>
      </c>
      <c r="D646" t="s">
        <v>5508</v>
      </c>
      <c r="E646" t="s">
        <v>3450</v>
      </c>
      <c r="F646" t="s">
        <v>123</v>
      </c>
      <c r="G646" t="s">
        <v>5509</v>
      </c>
      <c r="H646" t="s">
        <v>5510</v>
      </c>
      <c r="I646" t="s">
        <v>5511</v>
      </c>
      <c r="J646" t="s">
        <v>5512</v>
      </c>
      <c r="K646" t="s">
        <v>5512</v>
      </c>
      <c r="L646" t="s">
        <v>5513</v>
      </c>
      <c r="M646" t="s">
        <v>29</v>
      </c>
      <c r="N646" t="s">
        <v>30</v>
      </c>
      <c r="O646" t="s">
        <v>5514</v>
      </c>
      <c r="P646" t="s">
        <v>5515</v>
      </c>
      <c r="Q646" t="s">
        <v>33</v>
      </c>
      <c r="R646" t="s">
        <v>34</v>
      </c>
      <c r="S646" s="2" t="s">
        <v>5516</v>
      </c>
      <c r="T646" t="s">
        <v>36</v>
      </c>
    </row>
    <row r="647" spans="1:20" x14ac:dyDescent="0.35">
      <c r="A647" t="s">
        <v>5226</v>
      </c>
      <c r="B647">
        <v>5</v>
      </c>
      <c r="C647" s="1">
        <v>45313</v>
      </c>
      <c r="D647" t="s">
        <v>1190</v>
      </c>
      <c r="E647" t="s">
        <v>1209</v>
      </c>
      <c r="F647" t="s">
        <v>156</v>
      </c>
      <c r="G647" t="s">
        <v>2737</v>
      </c>
      <c r="H647" t="s">
        <v>5517</v>
      </c>
      <c r="I647" t="s">
        <v>5518</v>
      </c>
      <c r="J647" t="s">
        <v>5519</v>
      </c>
      <c r="K647" t="s">
        <v>5519</v>
      </c>
      <c r="L647" t="s">
        <v>5519</v>
      </c>
      <c r="M647" t="s">
        <v>29</v>
      </c>
      <c r="N647" t="s">
        <v>30</v>
      </c>
      <c r="O647" t="s">
        <v>5520</v>
      </c>
      <c r="P647" t="s">
        <v>5521</v>
      </c>
      <c r="Q647" t="s">
        <v>33</v>
      </c>
      <c r="R647" t="s">
        <v>34</v>
      </c>
      <c r="S647" s="2" t="s">
        <v>5522</v>
      </c>
      <c r="T647" t="s">
        <v>36</v>
      </c>
    </row>
    <row r="648" spans="1:20" x14ac:dyDescent="0.35">
      <c r="A648" t="s">
        <v>5226</v>
      </c>
      <c r="B648">
        <v>4</v>
      </c>
      <c r="C648" s="1">
        <v>45315</v>
      </c>
      <c r="D648" t="s">
        <v>5523</v>
      </c>
      <c r="E648" t="s">
        <v>1218</v>
      </c>
      <c r="F648" t="s">
        <v>198</v>
      </c>
      <c r="H648" s="3" t="s">
        <v>5524</v>
      </c>
      <c r="I648" s="3" t="s">
        <v>5525</v>
      </c>
      <c r="J648" s="3" t="s">
        <v>5526</v>
      </c>
      <c r="K648" t="s">
        <v>5527</v>
      </c>
      <c r="L648" t="s">
        <v>5528</v>
      </c>
      <c r="M648" t="s">
        <v>29</v>
      </c>
      <c r="N648" t="s">
        <v>45</v>
      </c>
      <c r="O648" t="s">
        <v>5529</v>
      </c>
      <c r="P648" t="s">
        <v>5530</v>
      </c>
      <c r="Q648" t="s">
        <v>33</v>
      </c>
      <c r="R648" t="s">
        <v>34</v>
      </c>
      <c r="S648" s="2" t="s">
        <v>5531</v>
      </c>
      <c r="T648" t="s">
        <v>49</v>
      </c>
    </row>
    <row r="649" spans="1:20" x14ac:dyDescent="0.35">
      <c r="A649" t="s">
        <v>5226</v>
      </c>
      <c r="B649">
        <v>5</v>
      </c>
      <c r="C649" s="1">
        <v>45322</v>
      </c>
      <c r="D649" t="s">
        <v>5532</v>
      </c>
      <c r="E649" t="s">
        <v>5533</v>
      </c>
      <c r="F649" t="s">
        <v>39</v>
      </c>
      <c r="H649" t="s">
        <v>5534</v>
      </c>
      <c r="I649" t="s">
        <v>5535</v>
      </c>
      <c r="J649" t="s">
        <v>5536</v>
      </c>
      <c r="K649" t="s">
        <v>5536</v>
      </c>
      <c r="L649" t="s">
        <v>5536</v>
      </c>
      <c r="M649" t="s">
        <v>29</v>
      </c>
      <c r="N649" t="s">
        <v>45</v>
      </c>
      <c r="O649" t="s">
        <v>5537</v>
      </c>
      <c r="P649" t="s">
        <v>5538</v>
      </c>
      <c r="Q649" t="s">
        <v>33</v>
      </c>
      <c r="R649" t="s">
        <v>34</v>
      </c>
      <c r="S649" s="2" t="s">
        <v>4700</v>
      </c>
      <c r="T649" t="s">
        <v>49</v>
      </c>
    </row>
    <row r="650" spans="1:20" x14ac:dyDescent="0.35">
      <c r="A650" t="s">
        <v>5226</v>
      </c>
      <c r="B650">
        <v>4</v>
      </c>
      <c r="C650" s="1">
        <v>45322</v>
      </c>
      <c r="D650" t="s">
        <v>5539</v>
      </c>
      <c r="E650" t="s">
        <v>437</v>
      </c>
      <c r="F650" t="s">
        <v>198</v>
      </c>
      <c r="H650" t="s">
        <v>5540</v>
      </c>
      <c r="I650" t="s">
        <v>5541</v>
      </c>
      <c r="J650" t="s">
        <v>5542</v>
      </c>
      <c r="K650" t="s">
        <v>5542</v>
      </c>
      <c r="L650" t="s">
        <v>5542</v>
      </c>
      <c r="M650" t="s">
        <v>29</v>
      </c>
      <c r="N650" t="s">
        <v>264</v>
      </c>
      <c r="O650" t="s">
        <v>5543</v>
      </c>
      <c r="P650" t="s">
        <v>5544</v>
      </c>
      <c r="Q650" t="s">
        <v>33</v>
      </c>
      <c r="R650" t="s">
        <v>34</v>
      </c>
      <c r="S650" s="2" t="s">
        <v>3985</v>
      </c>
      <c r="T650" t="s">
        <v>268</v>
      </c>
    </row>
    <row r="651" spans="1:20" x14ac:dyDescent="0.35">
      <c r="A651" t="s">
        <v>5226</v>
      </c>
      <c r="B651">
        <v>5</v>
      </c>
      <c r="C651" s="1">
        <v>45319</v>
      </c>
      <c r="D651" t="s">
        <v>483</v>
      </c>
      <c r="E651" t="s">
        <v>5545</v>
      </c>
      <c r="F651" t="s">
        <v>754</v>
      </c>
      <c r="G651" t="s">
        <v>1096</v>
      </c>
      <c r="H651" t="s">
        <v>5546</v>
      </c>
      <c r="I651" t="s">
        <v>5547</v>
      </c>
      <c r="J651" t="s">
        <v>5548</v>
      </c>
      <c r="K651" t="s">
        <v>5548</v>
      </c>
      <c r="L651" t="s">
        <v>5549</v>
      </c>
      <c r="M651" t="s">
        <v>29</v>
      </c>
      <c r="N651" t="s">
        <v>30</v>
      </c>
      <c r="O651" t="s">
        <v>5550</v>
      </c>
      <c r="P651" t="s">
        <v>5551</v>
      </c>
      <c r="Q651" t="s">
        <v>33</v>
      </c>
      <c r="R651" t="s">
        <v>34</v>
      </c>
      <c r="S651" s="2" t="s">
        <v>5552</v>
      </c>
      <c r="T651" t="s">
        <v>36</v>
      </c>
    </row>
    <row r="652" spans="1:20" x14ac:dyDescent="0.35">
      <c r="A652" t="s">
        <v>5226</v>
      </c>
      <c r="B652">
        <v>5</v>
      </c>
      <c r="C652" s="1">
        <v>45315</v>
      </c>
      <c r="D652" t="s">
        <v>5553</v>
      </c>
      <c r="E652" t="s">
        <v>5320</v>
      </c>
      <c r="F652" t="s">
        <v>198</v>
      </c>
      <c r="H652" t="s">
        <v>5554</v>
      </c>
      <c r="I652" t="s">
        <v>5555</v>
      </c>
      <c r="J652" t="s">
        <v>5556</v>
      </c>
      <c r="K652" t="s">
        <v>5556</v>
      </c>
      <c r="L652" t="s">
        <v>5556</v>
      </c>
      <c r="M652" t="s">
        <v>29</v>
      </c>
      <c r="N652" t="s">
        <v>45</v>
      </c>
      <c r="O652" t="s">
        <v>5557</v>
      </c>
      <c r="P652" t="s">
        <v>5558</v>
      </c>
      <c r="Q652" t="s">
        <v>33</v>
      </c>
      <c r="R652" t="s">
        <v>34</v>
      </c>
      <c r="S652" s="2" t="s">
        <v>5559</v>
      </c>
      <c r="T652" t="s">
        <v>49</v>
      </c>
    </row>
    <row r="653" spans="1:20" x14ac:dyDescent="0.35">
      <c r="A653" t="s">
        <v>5226</v>
      </c>
      <c r="B653">
        <v>5</v>
      </c>
      <c r="C653" s="1">
        <v>45322</v>
      </c>
      <c r="D653" t="s">
        <v>1920</v>
      </c>
      <c r="E653" t="s">
        <v>5320</v>
      </c>
      <c r="F653" t="s">
        <v>198</v>
      </c>
      <c r="H653" t="s">
        <v>5560</v>
      </c>
      <c r="I653" t="s">
        <v>5561</v>
      </c>
      <c r="J653" t="s">
        <v>5562</v>
      </c>
      <c r="K653" t="s">
        <v>5562</v>
      </c>
      <c r="L653" t="s">
        <v>5562</v>
      </c>
      <c r="M653" t="s">
        <v>29</v>
      </c>
      <c r="N653" t="s">
        <v>45</v>
      </c>
      <c r="O653" t="s">
        <v>5563</v>
      </c>
      <c r="P653" t="s">
        <v>5564</v>
      </c>
      <c r="Q653" t="s">
        <v>33</v>
      </c>
      <c r="R653" t="s">
        <v>34</v>
      </c>
      <c r="S653" s="2" t="s">
        <v>5565</v>
      </c>
      <c r="T653" t="s">
        <v>49</v>
      </c>
    </row>
    <row r="654" spans="1:20" x14ac:dyDescent="0.35">
      <c r="A654" t="s">
        <v>5226</v>
      </c>
      <c r="B654">
        <v>2</v>
      </c>
      <c r="C654" s="1">
        <v>45310</v>
      </c>
      <c r="D654" t="s">
        <v>5566</v>
      </c>
      <c r="E654" t="s">
        <v>3275</v>
      </c>
      <c r="F654" t="s">
        <v>123</v>
      </c>
      <c r="G654" t="s">
        <v>5298</v>
      </c>
      <c r="H654" t="s">
        <v>5567</v>
      </c>
      <c r="I654" t="e">
        <v>#NAME?</v>
      </c>
      <c r="J654" t="s">
        <v>5568</v>
      </c>
      <c r="K654" t="s">
        <v>5568</v>
      </c>
      <c r="L654" t="s">
        <v>5568</v>
      </c>
      <c r="M654" t="s">
        <v>29</v>
      </c>
      <c r="N654" t="s">
        <v>30</v>
      </c>
      <c r="O654" t="s">
        <v>5569</v>
      </c>
      <c r="P654" t="s">
        <v>5570</v>
      </c>
      <c r="Q654" t="s">
        <v>33</v>
      </c>
      <c r="R654" t="s">
        <v>34</v>
      </c>
      <c r="S654" s="2" t="s">
        <v>5571</v>
      </c>
      <c r="T654" t="s">
        <v>36</v>
      </c>
    </row>
    <row r="655" spans="1:20" x14ac:dyDescent="0.35">
      <c r="A655" t="s">
        <v>5226</v>
      </c>
      <c r="B655">
        <v>4</v>
      </c>
      <c r="C655" s="1">
        <v>45320</v>
      </c>
      <c r="D655" t="s">
        <v>5572</v>
      </c>
      <c r="E655" t="s">
        <v>1218</v>
      </c>
      <c r="F655" t="s">
        <v>198</v>
      </c>
      <c r="H655" t="s">
        <v>5573</v>
      </c>
      <c r="I655" t="s">
        <v>5574</v>
      </c>
      <c r="J655" t="s">
        <v>5575</v>
      </c>
      <c r="K655" t="s">
        <v>5575</v>
      </c>
      <c r="L655" t="s">
        <v>5576</v>
      </c>
      <c r="M655" t="s">
        <v>29</v>
      </c>
      <c r="N655" t="s">
        <v>45</v>
      </c>
      <c r="O655" t="s">
        <v>5577</v>
      </c>
      <c r="P655" t="s">
        <v>5578</v>
      </c>
      <c r="Q655" t="s">
        <v>33</v>
      </c>
      <c r="R655" t="s">
        <v>34</v>
      </c>
      <c r="S655" s="2" t="s">
        <v>5579</v>
      </c>
      <c r="T655" t="s">
        <v>49</v>
      </c>
    </row>
    <row r="656" spans="1:20" x14ac:dyDescent="0.35">
      <c r="A656" t="s">
        <v>5226</v>
      </c>
      <c r="B656">
        <v>5</v>
      </c>
      <c r="C656" s="1">
        <v>45320</v>
      </c>
      <c r="D656" t="s">
        <v>5580</v>
      </c>
      <c r="E656" t="s">
        <v>3275</v>
      </c>
      <c r="F656" t="s">
        <v>198</v>
      </c>
      <c r="G656" t="s">
        <v>2448</v>
      </c>
      <c r="H656" t="s">
        <v>5581</v>
      </c>
      <c r="I656" t="s">
        <v>5582</v>
      </c>
      <c r="J656" t="s">
        <v>5583</v>
      </c>
      <c r="K656" t="s">
        <v>5583</v>
      </c>
      <c r="L656" t="s">
        <v>5583</v>
      </c>
      <c r="M656" t="s">
        <v>29</v>
      </c>
      <c r="N656" t="s">
        <v>45</v>
      </c>
      <c r="O656" t="s">
        <v>5584</v>
      </c>
      <c r="P656" t="s">
        <v>5585</v>
      </c>
      <c r="Q656" t="s">
        <v>33</v>
      </c>
      <c r="R656" t="s">
        <v>34</v>
      </c>
      <c r="S656" s="2" t="s">
        <v>5586</v>
      </c>
      <c r="T656" t="s">
        <v>49</v>
      </c>
    </row>
    <row r="657" spans="1:20" x14ac:dyDescent="0.35">
      <c r="A657" t="s">
        <v>5226</v>
      </c>
      <c r="B657">
        <v>1</v>
      </c>
      <c r="C657" s="1">
        <v>45327</v>
      </c>
      <c r="D657" t="s">
        <v>5587</v>
      </c>
      <c r="E657" t="s">
        <v>5588</v>
      </c>
      <c r="F657" t="s">
        <v>52</v>
      </c>
      <c r="G657" t="s">
        <v>558</v>
      </c>
      <c r="H657" t="s">
        <v>5589</v>
      </c>
      <c r="I657" s="3" t="s">
        <v>5590</v>
      </c>
      <c r="J657" s="3" t="s">
        <v>5591</v>
      </c>
      <c r="K657" t="s">
        <v>5592</v>
      </c>
      <c r="L657" t="s">
        <v>5593</v>
      </c>
      <c r="M657" t="s">
        <v>29</v>
      </c>
      <c r="N657" t="s">
        <v>30</v>
      </c>
      <c r="O657" t="s">
        <v>5594</v>
      </c>
      <c r="P657" t="s">
        <v>5595</v>
      </c>
      <c r="Q657" t="s">
        <v>33</v>
      </c>
      <c r="R657" t="s">
        <v>34</v>
      </c>
      <c r="S657" s="2" t="s">
        <v>5596</v>
      </c>
      <c r="T657" t="s">
        <v>36</v>
      </c>
    </row>
    <row r="658" spans="1:20" x14ac:dyDescent="0.35">
      <c r="A658" t="s">
        <v>5226</v>
      </c>
      <c r="B658">
        <v>3</v>
      </c>
      <c r="C658" s="1">
        <v>45313</v>
      </c>
      <c r="D658" t="s">
        <v>1451</v>
      </c>
      <c r="E658" t="s">
        <v>5597</v>
      </c>
      <c r="F658" t="s">
        <v>134</v>
      </c>
      <c r="H658" t="s">
        <v>5598</v>
      </c>
      <c r="I658" t="s">
        <v>5599</v>
      </c>
      <c r="J658" t="s">
        <v>5600</v>
      </c>
      <c r="K658" t="s">
        <v>5600</v>
      </c>
      <c r="L658" t="s">
        <v>5600</v>
      </c>
      <c r="M658" t="s">
        <v>29</v>
      </c>
      <c r="N658" t="s">
        <v>45</v>
      </c>
      <c r="O658" t="s">
        <v>5601</v>
      </c>
      <c r="P658" t="s">
        <v>5602</v>
      </c>
      <c r="Q658" t="s">
        <v>33</v>
      </c>
      <c r="R658" t="s">
        <v>34</v>
      </c>
      <c r="S658" s="2" t="s">
        <v>5603</v>
      </c>
      <c r="T658" t="s">
        <v>49</v>
      </c>
    </row>
    <row r="659" spans="1:20" x14ac:dyDescent="0.35">
      <c r="A659" t="s">
        <v>5226</v>
      </c>
      <c r="B659">
        <v>5</v>
      </c>
      <c r="C659" s="1">
        <v>45303</v>
      </c>
      <c r="D659" t="s">
        <v>5604</v>
      </c>
      <c r="E659" t="s">
        <v>1075</v>
      </c>
      <c r="F659" t="s">
        <v>156</v>
      </c>
      <c r="G659" t="s">
        <v>5605</v>
      </c>
      <c r="H659" t="s">
        <v>5606</v>
      </c>
      <c r="I659" t="s">
        <v>5607</v>
      </c>
      <c r="J659" t="s">
        <v>5608</v>
      </c>
      <c r="K659" t="s">
        <v>5608</v>
      </c>
      <c r="L659" t="s">
        <v>5608</v>
      </c>
      <c r="M659" t="s">
        <v>29</v>
      </c>
      <c r="N659" t="s">
        <v>30</v>
      </c>
      <c r="O659" t="s">
        <v>5609</v>
      </c>
      <c r="P659" t="s">
        <v>5610</v>
      </c>
      <c r="Q659" t="s">
        <v>33</v>
      </c>
      <c r="R659" t="s">
        <v>34</v>
      </c>
      <c r="S659" s="2" t="s">
        <v>5611</v>
      </c>
      <c r="T659" t="s">
        <v>36</v>
      </c>
    </row>
    <row r="660" spans="1:20" x14ac:dyDescent="0.35">
      <c r="A660" t="s">
        <v>5226</v>
      </c>
      <c r="B660">
        <v>1</v>
      </c>
      <c r="C660" s="1">
        <v>45318</v>
      </c>
      <c r="D660" t="s">
        <v>5612</v>
      </c>
      <c r="E660" t="s">
        <v>5613</v>
      </c>
      <c r="F660" t="s">
        <v>134</v>
      </c>
      <c r="G660" t="s">
        <v>568</v>
      </c>
      <c r="H660" t="s">
        <v>5614</v>
      </c>
      <c r="I660" t="s">
        <v>5615</v>
      </c>
      <c r="J660" t="s">
        <v>5616</v>
      </c>
      <c r="K660" t="s">
        <v>5616</v>
      </c>
      <c r="L660" t="s">
        <v>5617</v>
      </c>
      <c r="M660" t="s">
        <v>29</v>
      </c>
      <c r="N660" t="s">
        <v>30</v>
      </c>
      <c r="O660" t="s">
        <v>5618</v>
      </c>
      <c r="P660" t="s">
        <v>5619</v>
      </c>
      <c r="Q660" t="s">
        <v>33</v>
      </c>
      <c r="R660" t="s">
        <v>34</v>
      </c>
      <c r="S660" s="2" t="s">
        <v>4105</v>
      </c>
      <c r="T660" t="s">
        <v>36</v>
      </c>
    </row>
    <row r="661" spans="1:20" x14ac:dyDescent="0.35">
      <c r="A661" t="s">
        <v>5226</v>
      </c>
      <c r="B661">
        <v>4</v>
      </c>
      <c r="C661" s="1">
        <v>45312</v>
      </c>
      <c r="D661" t="s">
        <v>5620</v>
      </c>
      <c r="E661" t="s">
        <v>5621</v>
      </c>
      <c r="F661" t="s">
        <v>123</v>
      </c>
      <c r="G661" t="s">
        <v>2181</v>
      </c>
      <c r="H661" t="s">
        <v>5622</v>
      </c>
      <c r="I661" t="s">
        <v>5623</v>
      </c>
      <c r="J661" t="s">
        <v>5624</v>
      </c>
      <c r="K661" t="s">
        <v>5624</v>
      </c>
      <c r="L661" t="s">
        <v>5624</v>
      </c>
      <c r="M661" t="s">
        <v>29</v>
      </c>
      <c r="N661" t="s">
        <v>45</v>
      </c>
      <c r="O661" t="s">
        <v>5625</v>
      </c>
      <c r="P661" t="s">
        <v>5626</v>
      </c>
      <c r="Q661" t="s">
        <v>33</v>
      </c>
      <c r="R661" t="s">
        <v>34</v>
      </c>
      <c r="S661" s="2" t="s">
        <v>5627</v>
      </c>
      <c r="T661" t="s">
        <v>49</v>
      </c>
    </row>
    <row r="662" spans="1:20" x14ac:dyDescent="0.35">
      <c r="A662" t="s">
        <v>5226</v>
      </c>
      <c r="B662">
        <v>5</v>
      </c>
      <c r="C662" s="1">
        <v>45313</v>
      </c>
      <c r="D662" t="s">
        <v>1451</v>
      </c>
      <c r="E662" t="s">
        <v>5628</v>
      </c>
      <c r="F662" t="s">
        <v>198</v>
      </c>
      <c r="H662" t="s">
        <v>5629</v>
      </c>
      <c r="I662" t="s">
        <v>5630</v>
      </c>
      <c r="J662" t="s">
        <v>5631</v>
      </c>
      <c r="K662" t="s">
        <v>5631</v>
      </c>
      <c r="L662" t="s">
        <v>5632</v>
      </c>
      <c r="M662" t="s">
        <v>29</v>
      </c>
      <c r="N662" t="s">
        <v>45</v>
      </c>
      <c r="O662" t="s">
        <v>5633</v>
      </c>
      <c r="P662" t="s">
        <v>5634</v>
      </c>
      <c r="Q662" t="s">
        <v>33</v>
      </c>
      <c r="R662" t="s">
        <v>34</v>
      </c>
      <c r="S662" s="2" t="s">
        <v>5635</v>
      </c>
      <c r="T662" t="s">
        <v>49</v>
      </c>
    </row>
    <row r="663" spans="1:20" x14ac:dyDescent="0.35">
      <c r="A663" t="s">
        <v>5226</v>
      </c>
      <c r="B663">
        <v>3</v>
      </c>
      <c r="C663" s="1">
        <v>45313</v>
      </c>
      <c r="E663" t="s">
        <v>38</v>
      </c>
      <c r="F663" t="s">
        <v>198</v>
      </c>
      <c r="H663" t="s">
        <v>5636</v>
      </c>
      <c r="I663" t="s">
        <v>5637</v>
      </c>
      <c r="J663" t="s">
        <v>5638</v>
      </c>
      <c r="K663" t="s">
        <v>5638</v>
      </c>
      <c r="L663" t="s">
        <v>5638</v>
      </c>
      <c r="M663" t="s">
        <v>29</v>
      </c>
      <c r="N663" t="s">
        <v>45</v>
      </c>
      <c r="O663" t="s">
        <v>5639</v>
      </c>
      <c r="P663" t="s">
        <v>5640</v>
      </c>
      <c r="Q663" t="s">
        <v>33</v>
      </c>
      <c r="R663" t="s">
        <v>34</v>
      </c>
      <c r="S663" s="2" t="s">
        <v>5641</v>
      </c>
      <c r="T663" t="s">
        <v>49</v>
      </c>
    </row>
    <row r="664" spans="1:20" x14ac:dyDescent="0.35">
      <c r="A664" t="s">
        <v>5226</v>
      </c>
      <c r="B664">
        <v>5</v>
      </c>
      <c r="C664" s="1">
        <v>45310</v>
      </c>
      <c r="D664" t="s">
        <v>1451</v>
      </c>
      <c r="E664" t="s">
        <v>3759</v>
      </c>
      <c r="F664" t="s">
        <v>39</v>
      </c>
      <c r="H664" s="3" t="s">
        <v>5642</v>
      </c>
      <c r="I664" s="3" t="s">
        <v>5643</v>
      </c>
      <c r="J664" s="3" t="s">
        <v>5644</v>
      </c>
      <c r="K664" t="s">
        <v>5645</v>
      </c>
      <c r="L664" t="s">
        <v>5646</v>
      </c>
      <c r="M664" t="s">
        <v>29</v>
      </c>
      <c r="N664" t="s">
        <v>45</v>
      </c>
      <c r="O664" t="s">
        <v>5647</v>
      </c>
      <c r="P664" t="s">
        <v>5648</v>
      </c>
      <c r="Q664" t="s">
        <v>33</v>
      </c>
      <c r="R664" t="s">
        <v>34</v>
      </c>
      <c r="S664" s="2" t="s">
        <v>5649</v>
      </c>
      <c r="T664" t="s">
        <v>49</v>
      </c>
    </row>
    <row r="665" spans="1:20" x14ac:dyDescent="0.35">
      <c r="A665" t="s">
        <v>5226</v>
      </c>
      <c r="B665">
        <v>4</v>
      </c>
      <c r="C665" s="1">
        <v>45311</v>
      </c>
      <c r="D665" t="s">
        <v>5650</v>
      </c>
      <c r="E665" t="s">
        <v>5320</v>
      </c>
      <c r="F665" t="s">
        <v>198</v>
      </c>
      <c r="H665" t="s">
        <v>5651</v>
      </c>
      <c r="I665" t="s">
        <v>5652</v>
      </c>
      <c r="J665" t="s">
        <v>5653</v>
      </c>
      <c r="K665" t="s">
        <v>5653</v>
      </c>
      <c r="L665" t="s">
        <v>5653</v>
      </c>
      <c r="M665" t="s">
        <v>29</v>
      </c>
      <c r="N665" t="s">
        <v>45</v>
      </c>
      <c r="O665" t="s">
        <v>5654</v>
      </c>
      <c r="P665" t="s">
        <v>5655</v>
      </c>
      <c r="Q665" t="s">
        <v>33</v>
      </c>
      <c r="R665" t="s">
        <v>34</v>
      </c>
      <c r="S665" s="2" t="s">
        <v>5656</v>
      </c>
      <c r="T665" t="s">
        <v>49</v>
      </c>
    </row>
    <row r="666" spans="1:20" x14ac:dyDescent="0.35">
      <c r="A666" t="s">
        <v>5226</v>
      </c>
      <c r="B666">
        <v>5</v>
      </c>
      <c r="C666" s="1">
        <v>45311</v>
      </c>
      <c r="D666" t="s">
        <v>734</v>
      </c>
      <c r="E666" t="s">
        <v>5657</v>
      </c>
      <c r="F666" t="s">
        <v>198</v>
      </c>
      <c r="G666" t="s">
        <v>5658</v>
      </c>
      <c r="H666" t="s">
        <v>5659</v>
      </c>
      <c r="I666" t="s">
        <v>5660</v>
      </c>
      <c r="J666" t="s">
        <v>5661</v>
      </c>
      <c r="K666" t="s">
        <v>5661</v>
      </c>
      <c r="L666" t="s">
        <v>5661</v>
      </c>
      <c r="M666" t="s">
        <v>29</v>
      </c>
      <c r="N666" t="s">
        <v>45</v>
      </c>
      <c r="O666" t="s">
        <v>5662</v>
      </c>
      <c r="P666" t="s">
        <v>5663</v>
      </c>
      <c r="Q666" t="s">
        <v>33</v>
      </c>
      <c r="R666" t="s">
        <v>34</v>
      </c>
      <c r="S666" s="2" t="s">
        <v>1334</v>
      </c>
      <c r="T666" t="s">
        <v>49</v>
      </c>
    </row>
    <row r="667" spans="1:20" x14ac:dyDescent="0.35">
      <c r="A667" t="s">
        <v>5226</v>
      </c>
      <c r="B667">
        <v>3</v>
      </c>
      <c r="C667" s="1">
        <v>45310</v>
      </c>
      <c r="D667" t="s">
        <v>5664</v>
      </c>
      <c r="E667" t="s">
        <v>4775</v>
      </c>
      <c r="F667" t="s">
        <v>63</v>
      </c>
      <c r="G667" t="s">
        <v>4676</v>
      </c>
      <c r="H667" s="3" t="s">
        <v>5665</v>
      </c>
      <c r="I667" s="3" t="s">
        <v>5666</v>
      </c>
      <c r="J667" s="3" t="s">
        <v>5667</v>
      </c>
      <c r="K667" t="s">
        <v>5668</v>
      </c>
      <c r="L667" t="s">
        <v>5669</v>
      </c>
      <c r="M667" t="s">
        <v>29</v>
      </c>
      <c r="N667" t="s">
        <v>30</v>
      </c>
      <c r="O667" t="s">
        <v>5670</v>
      </c>
      <c r="P667" t="s">
        <v>5671</v>
      </c>
      <c r="Q667" t="s">
        <v>33</v>
      </c>
      <c r="R667" t="s">
        <v>34</v>
      </c>
      <c r="S667" s="2" t="s">
        <v>2027</v>
      </c>
      <c r="T667" t="s">
        <v>36</v>
      </c>
    </row>
    <row r="668" spans="1:20" x14ac:dyDescent="0.35">
      <c r="A668" t="s">
        <v>5226</v>
      </c>
      <c r="B668">
        <v>3</v>
      </c>
      <c r="C668" s="1">
        <v>45317</v>
      </c>
      <c r="D668" t="s">
        <v>5672</v>
      </c>
      <c r="E668" t="s">
        <v>1381</v>
      </c>
      <c r="F668" t="s">
        <v>134</v>
      </c>
      <c r="H668" t="s">
        <v>5673</v>
      </c>
      <c r="I668" t="s">
        <v>5674</v>
      </c>
      <c r="J668" t="s">
        <v>5675</v>
      </c>
      <c r="K668" t="s">
        <v>5675</v>
      </c>
      <c r="L668" t="s">
        <v>5675</v>
      </c>
      <c r="M668" t="s">
        <v>29</v>
      </c>
      <c r="N668" t="s">
        <v>45</v>
      </c>
      <c r="O668" t="s">
        <v>5676</v>
      </c>
      <c r="P668" t="s">
        <v>5677</v>
      </c>
      <c r="Q668" t="s">
        <v>33</v>
      </c>
      <c r="R668" t="s">
        <v>34</v>
      </c>
      <c r="S668" s="2" t="s">
        <v>5174</v>
      </c>
      <c r="T668" t="s">
        <v>49</v>
      </c>
    </row>
    <row r="669" spans="1:20" x14ac:dyDescent="0.35">
      <c r="A669" t="s">
        <v>5226</v>
      </c>
      <c r="B669">
        <v>4</v>
      </c>
      <c r="C669" s="1">
        <v>45318</v>
      </c>
      <c r="D669" t="s">
        <v>1451</v>
      </c>
      <c r="E669" t="s">
        <v>38</v>
      </c>
      <c r="F669" t="s">
        <v>198</v>
      </c>
      <c r="H669" t="s">
        <v>5678</v>
      </c>
      <c r="I669" t="s">
        <v>5679</v>
      </c>
      <c r="J669" t="s">
        <v>5680</v>
      </c>
      <c r="K669" t="s">
        <v>5680</v>
      </c>
      <c r="L669" t="s">
        <v>5680</v>
      </c>
      <c r="M669" t="s">
        <v>29</v>
      </c>
      <c r="N669" t="s">
        <v>45</v>
      </c>
      <c r="O669" t="s">
        <v>5681</v>
      </c>
      <c r="P669" t="s">
        <v>5682</v>
      </c>
      <c r="Q669" t="s">
        <v>33</v>
      </c>
      <c r="R669" t="s">
        <v>34</v>
      </c>
      <c r="S669" s="2" t="s">
        <v>5683</v>
      </c>
      <c r="T669" t="s">
        <v>49</v>
      </c>
    </row>
    <row r="670" spans="1:20" x14ac:dyDescent="0.35">
      <c r="A670" t="s">
        <v>5226</v>
      </c>
      <c r="B670">
        <v>3</v>
      </c>
      <c r="C670" s="1">
        <v>45318</v>
      </c>
      <c r="D670" t="s">
        <v>5684</v>
      </c>
      <c r="E670" t="s">
        <v>1218</v>
      </c>
      <c r="F670" t="s">
        <v>198</v>
      </c>
      <c r="G670" t="s">
        <v>259</v>
      </c>
      <c r="H670" t="s">
        <v>5685</v>
      </c>
      <c r="I670" t="s">
        <v>5686</v>
      </c>
      <c r="J670" t="s">
        <v>5687</v>
      </c>
      <c r="K670" t="s">
        <v>5687</v>
      </c>
      <c r="L670" t="s">
        <v>5687</v>
      </c>
      <c r="M670" t="s">
        <v>29</v>
      </c>
      <c r="N670" t="s">
        <v>30</v>
      </c>
      <c r="O670" t="s">
        <v>5688</v>
      </c>
      <c r="P670" t="s">
        <v>5689</v>
      </c>
      <c r="Q670" t="s">
        <v>33</v>
      </c>
      <c r="R670" t="s">
        <v>34</v>
      </c>
      <c r="S670" s="2" t="s">
        <v>5690</v>
      </c>
      <c r="T670" t="s">
        <v>36</v>
      </c>
    </row>
    <row r="671" spans="1:20" x14ac:dyDescent="0.35">
      <c r="A671" t="s">
        <v>5226</v>
      </c>
      <c r="B671">
        <v>2</v>
      </c>
      <c r="C671" s="1">
        <v>45300</v>
      </c>
      <c r="D671" t="s">
        <v>5691</v>
      </c>
      <c r="E671" t="s">
        <v>5588</v>
      </c>
      <c r="F671" t="s">
        <v>156</v>
      </c>
      <c r="G671" t="s">
        <v>456</v>
      </c>
      <c r="H671" t="e">
        <v>#NAME?</v>
      </c>
      <c r="I671" t="e">
        <v>#NAME?</v>
      </c>
      <c r="J671" t="s">
        <v>281</v>
      </c>
      <c r="K671" t="s">
        <v>281</v>
      </c>
      <c r="L671" t="s">
        <v>281</v>
      </c>
      <c r="M671" t="s">
        <v>29</v>
      </c>
      <c r="N671" t="s">
        <v>30</v>
      </c>
      <c r="O671" t="s">
        <v>282</v>
      </c>
      <c r="P671" t="s">
        <v>283</v>
      </c>
      <c r="Q671" t="s">
        <v>33</v>
      </c>
      <c r="R671" t="s">
        <v>34</v>
      </c>
      <c r="S671" s="2" t="s">
        <v>284</v>
      </c>
      <c r="T671" t="s">
        <v>36</v>
      </c>
    </row>
    <row r="672" spans="1:20" x14ac:dyDescent="0.35">
      <c r="A672" t="s">
        <v>5226</v>
      </c>
      <c r="B672">
        <v>5</v>
      </c>
      <c r="C672" s="1">
        <v>45315</v>
      </c>
      <c r="D672" t="s">
        <v>2276</v>
      </c>
      <c r="E672" t="s">
        <v>1004</v>
      </c>
      <c r="F672" t="s">
        <v>690</v>
      </c>
      <c r="G672" t="s">
        <v>5692</v>
      </c>
      <c r="H672" t="s">
        <v>5693</v>
      </c>
      <c r="I672" t="s">
        <v>5694</v>
      </c>
      <c r="J672" t="s">
        <v>5695</v>
      </c>
      <c r="K672" t="s">
        <v>5695</v>
      </c>
      <c r="L672" t="s">
        <v>5696</v>
      </c>
      <c r="M672" t="s">
        <v>29</v>
      </c>
      <c r="N672" t="s">
        <v>30</v>
      </c>
      <c r="O672" t="s">
        <v>5697</v>
      </c>
      <c r="P672" t="s">
        <v>5698</v>
      </c>
      <c r="Q672" t="s">
        <v>33</v>
      </c>
      <c r="R672" t="s">
        <v>34</v>
      </c>
      <c r="S672" s="2" t="s">
        <v>3048</v>
      </c>
      <c r="T672" t="s">
        <v>36</v>
      </c>
    </row>
    <row r="673" spans="1:20" x14ac:dyDescent="0.35">
      <c r="A673" t="s">
        <v>5226</v>
      </c>
      <c r="B673">
        <v>3</v>
      </c>
      <c r="C673" s="1">
        <v>45308</v>
      </c>
      <c r="D673" t="s">
        <v>5699</v>
      </c>
      <c r="E673" t="s">
        <v>1218</v>
      </c>
      <c r="F673" t="s">
        <v>198</v>
      </c>
      <c r="H673" t="s">
        <v>5700</v>
      </c>
      <c r="I673" t="s">
        <v>5701</v>
      </c>
      <c r="J673" t="s">
        <v>5702</v>
      </c>
      <c r="K673" t="s">
        <v>5702</v>
      </c>
      <c r="L673" t="s">
        <v>5702</v>
      </c>
      <c r="M673" t="s">
        <v>29</v>
      </c>
      <c r="N673" t="s">
        <v>30</v>
      </c>
      <c r="O673" t="s">
        <v>5703</v>
      </c>
      <c r="P673" t="s">
        <v>5704</v>
      </c>
      <c r="Q673" t="s">
        <v>33</v>
      </c>
      <c r="R673" t="s">
        <v>34</v>
      </c>
      <c r="S673" s="2" t="s">
        <v>5705</v>
      </c>
      <c r="T673" t="s">
        <v>36</v>
      </c>
    </row>
    <row r="674" spans="1:20" x14ac:dyDescent="0.35">
      <c r="A674" t="s">
        <v>5226</v>
      </c>
      <c r="B674">
        <v>3</v>
      </c>
      <c r="C674" s="1">
        <v>45316</v>
      </c>
      <c r="D674" t="s">
        <v>5706</v>
      </c>
      <c r="E674" t="s">
        <v>5707</v>
      </c>
      <c r="F674" t="s">
        <v>994</v>
      </c>
      <c r="G674" t="s">
        <v>3657</v>
      </c>
      <c r="H674" t="s">
        <v>5708</v>
      </c>
      <c r="I674" t="s">
        <v>5709</v>
      </c>
      <c r="J674" t="s">
        <v>5710</v>
      </c>
      <c r="K674" t="s">
        <v>5710</v>
      </c>
      <c r="L674" t="s">
        <v>5710</v>
      </c>
      <c r="M674" t="s">
        <v>29</v>
      </c>
      <c r="N674" t="s">
        <v>30</v>
      </c>
      <c r="O674" t="s">
        <v>5711</v>
      </c>
      <c r="P674" t="s">
        <v>5712</v>
      </c>
      <c r="Q674" t="s">
        <v>33</v>
      </c>
      <c r="R674" t="s">
        <v>34</v>
      </c>
      <c r="S674" s="2" t="s">
        <v>5713</v>
      </c>
      <c r="T674" t="s">
        <v>36</v>
      </c>
    </row>
    <row r="675" spans="1:20" x14ac:dyDescent="0.35">
      <c r="A675" t="s">
        <v>5226</v>
      </c>
      <c r="B675">
        <v>2</v>
      </c>
      <c r="C675" s="1">
        <v>45319</v>
      </c>
      <c r="D675" t="s">
        <v>5714</v>
      </c>
      <c r="E675" t="s">
        <v>3292</v>
      </c>
      <c r="F675" t="s">
        <v>198</v>
      </c>
      <c r="G675" t="s">
        <v>838</v>
      </c>
      <c r="H675" s="3" t="s">
        <v>5715</v>
      </c>
      <c r="I675" s="3" t="s">
        <v>5716</v>
      </c>
      <c r="J675" s="3" t="s">
        <v>5717</v>
      </c>
      <c r="K675" t="s">
        <v>5718</v>
      </c>
      <c r="L675" t="s">
        <v>5719</v>
      </c>
      <c r="M675" t="s">
        <v>29</v>
      </c>
      <c r="N675" t="s">
        <v>30</v>
      </c>
      <c r="O675" t="s">
        <v>5720</v>
      </c>
      <c r="P675" t="s">
        <v>5721</v>
      </c>
      <c r="Q675" t="s">
        <v>33</v>
      </c>
      <c r="R675" t="s">
        <v>34</v>
      </c>
      <c r="S675" s="2" t="s">
        <v>5158</v>
      </c>
      <c r="T675" t="s">
        <v>36</v>
      </c>
    </row>
    <row r="676" spans="1:20" x14ac:dyDescent="0.35">
      <c r="A676" t="s">
        <v>5226</v>
      </c>
      <c r="B676">
        <v>5</v>
      </c>
      <c r="C676" s="1">
        <v>45315</v>
      </c>
      <c r="E676" t="s">
        <v>3275</v>
      </c>
      <c r="F676" t="s">
        <v>198</v>
      </c>
      <c r="H676" t="s">
        <v>5722</v>
      </c>
      <c r="I676" t="s">
        <v>5723</v>
      </c>
      <c r="J676" t="s">
        <v>5724</v>
      </c>
      <c r="K676" t="s">
        <v>5724</v>
      </c>
      <c r="L676" t="s">
        <v>5725</v>
      </c>
      <c r="M676" t="s">
        <v>29</v>
      </c>
      <c r="N676" t="s">
        <v>45</v>
      </c>
      <c r="O676" t="s">
        <v>5726</v>
      </c>
      <c r="P676" t="s">
        <v>5727</v>
      </c>
      <c r="Q676" t="s">
        <v>33</v>
      </c>
      <c r="R676" t="s">
        <v>34</v>
      </c>
      <c r="S676" s="2" t="s">
        <v>131</v>
      </c>
      <c r="T676" t="s">
        <v>49</v>
      </c>
    </row>
    <row r="677" spans="1:20" x14ac:dyDescent="0.35">
      <c r="A677" t="s">
        <v>5226</v>
      </c>
      <c r="B677">
        <v>4</v>
      </c>
      <c r="C677" s="1">
        <v>45316</v>
      </c>
      <c r="D677" t="s">
        <v>5728</v>
      </c>
      <c r="E677" t="s">
        <v>1218</v>
      </c>
      <c r="F677" t="s">
        <v>39</v>
      </c>
      <c r="H677" t="s">
        <v>5729</v>
      </c>
      <c r="I677" t="s">
        <v>5730</v>
      </c>
      <c r="J677" t="s">
        <v>5731</v>
      </c>
      <c r="K677" t="s">
        <v>5731</v>
      </c>
      <c r="L677" t="s">
        <v>5732</v>
      </c>
      <c r="M677" t="s">
        <v>29</v>
      </c>
      <c r="N677" t="s">
        <v>30</v>
      </c>
      <c r="O677" t="s">
        <v>5733</v>
      </c>
      <c r="P677" t="s">
        <v>5734</v>
      </c>
      <c r="Q677" t="s">
        <v>33</v>
      </c>
      <c r="R677" t="s">
        <v>34</v>
      </c>
      <c r="S677" s="2" t="s">
        <v>5735</v>
      </c>
      <c r="T677" t="s">
        <v>36</v>
      </c>
    </row>
    <row r="678" spans="1:20" x14ac:dyDescent="0.35">
      <c r="A678" t="s">
        <v>5226</v>
      </c>
      <c r="B678">
        <v>2</v>
      </c>
      <c r="C678" s="1">
        <v>45313</v>
      </c>
      <c r="D678" t="s">
        <v>5736</v>
      </c>
      <c r="E678" t="s">
        <v>4562</v>
      </c>
      <c r="F678" t="s">
        <v>39</v>
      </c>
      <c r="H678" t="s">
        <v>5737</v>
      </c>
      <c r="I678" t="s">
        <v>5738</v>
      </c>
      <c r="J678" t="s">
        <v>5739</v>
      </c>
      <c r="K678" t="s">
        <v>5739</v>
      </c>
      <c r="L678" t="s">
        <v>5739</v>
      </c>
      <c r="M678" t="s">
        <v>29</v>
      </c>
      <c r="N678" t="s">
        <v>30</v>
      </c>
      <c r="O678" t="s">
        <v>5740</v>
      </c>
      <c r="P678" t="s">
        <v>5741</v>
      </c>
      <c r="Q678" t="s">
        <v>33</v>
      </c>
      <c r="R678" t="s">
        <v>34</v>
      </c>
      <c r="S678" s="2" t="s">
        <v>5742</v>
      </c>
      <c r="T678" t="s">
        <v>36</v>
      </c>
    </row>
    <row r="679" spans="1:20" x14ac:dyDescent="0.35">
      <c r="A679" t="s">
        <v>5226</v>
      </c>
      <c r="B679">
        <v>4</v>
      </c>
      <c r="C679" s="1">
        <v>45316</v>
      </c>
      <c r="D679" t="s">
        <v>3005</v>
      </c>
      <c r="E679" t="s">
        <v>1302</v>
      </c>
      <c r="F679" t="s">
        <v>123</v>
      </c>
      <c r="G679" t="s">
        <v>5485</v>
      </c>
      <c r="H679" s="3" t="s">
        <v>5743</v>
      </c>
      <c r="I679" s="3" t="s">
        <v>5744</v>
      </c>
      <c r="J679" s="3" t="s">
        <v>5745</v>
      </c>
      <c r="K679" t="s">
        <v>5746</v>
      </c>
      <c r="L679" t="s">
        <v>5747</v>
      </c>
      <c r="M679" t="s">
        <v>29</v>
      </c>
      <c r="N679" t="s">
        <v>45</v>
      </c>
      <c r="O679" t="s">
        <v>5748</v>
      </c>
      <c r="P679" t="s">
        <v>5749</v>
      </c>
      <c r="Q679" t="s">
        <v>33</v>
      </c>
      <c r="R679" t="s">
        <v>34</v>
      </c>
      <c r="S679" s="2" t="s">
        <v>5750</v>
      </c>
      <c r="T679" t="s">
        <v>49</v>
      </c>
    </row>
    <row r="680" spans="1:20" x14ac:dyDescent="0.35">
      <c r="A680" t="s">
        <v>5226</v>
      </c>
      <c r="B680">
        <v>3</v>
      </c>
      <c r="C680" s="1">
        <v>45313</v>
      </c>
      <c r="D680" t="s">
        <v>5751</v>
      </c>
      <c r="E680" t="s">
        <v>1411</v>
      </c>
      <c r="F680" t="s">
        <v>690</v>
      </c>
      <c r="G680" t="s">
        <v>5298</v>
      </c>
      <c r="H680" t="s">
        <v>5752</v>
      </c>
      <c r="I680" t="s">
        <v>5753</v>
      </c>
      <c r="J680" t="s">
        <v>5754</v>
      </c>
      <c r="K680" t="s">
        <v>5754</v>
      </c>
      <c r="L680" t="s">
        <v>5755</v>
      </c>
      <c r="M680" t="s">
        <v>29</v>
      </c>
      <c r="N680" t="s">
        <v>30</v>
      </c>
      <c r="O680" t="s">
        <v>5756</v>
      </c>
      <c r="P680" t="s">
        <v>5757</v>
      </c>
      <c r="Q680" t="s">
        <v>33</v>
      </c>
      <c r="R680" t="s">
        <v>34</v>
      </c>
      <c r="S680" s="2" t="s">
        <v>5758</v>
      </c>
      <c r="T680" t="s">
        <v>36</v>
      </c>
    </row>
    <row r="681" spans="1:20" x14ac:dyDescent="0.35">
      <c r="A681" t="s">
        <v>5759</v>
      </c>
      <c r="B681">
        <v>5</v>
      </c>
      <c r="C681" s="1">
        <v>41715</v>
      </c>
      <c r="D681" t="s">
        <v>5760</v>
      </c>
      <c r="E681" t="s">
        <v>112</v>
      </c>
      <c r="F681" t="s">
        <v>123</v>
      </c>
      <c r="G681" t="s">
        <v>40</v>
      </c>
      <c r="H681" s="3" t="s">
        <v>5761</v>
      </c>
      <c r="I681" s="3" t="s">
        <v>5762</v>
      </c>
      <c r="J681" s="3" t="s">
        <v>5763</v>
      </c>
      <c r="K681" t="s">
        <v>5764</v>
      </c>
      <c r="L681" t="s">
        <v>5765</v>
      </c>
      <c r="M681" t="s">
        <v>29</v>
      </c>
      <c r="N681" t="s">
        <v>45</v>
      </c>
      <c r="O681" t="s">
        <v>5766</v>
      </c>
      <c r="P681" t="s">
        <v>5767</v>
      </c>
      <c r="Q681" t="s">
        <v>33</v>
      </c>
      <c r="R681" t="s">
        <v>34</v>
      </c>
      <c r="S681" s="2" t="s">
        <v>1052</v>
      </c>
      <c r="T681" t="s">
        <v>49</v>
      </c>
    </row>
    <row r="682" spans="1:20" x14ac:dyDescent="0.35">
      <c r="A682" t="s">
        <v>5759</v>
      </c>
      <c r="B682">
        <v>5</v>
      </c>
      <c r="C682" s="1">
        <v>42782</v>
      </c>
      <c r="D682" t="s">
        <v>5768</v>
      </c>
      <c r="E682" t="s">
        <v>38</v>
      </c>
      <c r="F682" t="s">
        <v>134</v>
      </c>
      <c r="G682" t="s">
        <v>5769</v>
      </c>
      <c r="H682" s="3" t="s">
        <v>5770</v>
      </c>
      <c r="I682" s="3" t="s">
        <v>5771</v>
      </c>
      <c r="J682" s="3" t="s">
        <v>5772</v>
      </c>
      <c r="K682" t="s">
        <v>5773</v>
      </c>
      <c r="L682" t="s">
        <v>5774</v>
      </c>
      <c r="M682" t="s">
        <v>29</v>
      </c>
      <c r="N682" t="s">
        <v>45</v>
      </c>
      <c r="O682" t="s">
        <v>5775</v>
      </c>
      <c r="P682" t="s">
        <v>5776</v>
      </c>
      <c r="Q682" t="s">
        <v>33</v>
      </c>
      <c r="R682" t="s">
        <v>34</v>
      </c>
      <c r="S682" s="2" t="s">
        <v>1432</v>
      </c>
      <c r="T682" t="s">
        <v>49</v>
      </c>
    </row>
    <row r="683" spans="1:20" x14ac:dyDescent="0.35">
      <c r="A683" t="s">
        <v>5759</v>
      </c>
      <c r="B683">
        <v>5</v>
      </c>
      <c r="C683" s="1">
        <v>42416</v>
      </c>
      <c r="D683" t="s">
        <v>5777</v>
      </c>
      <c r="E683" t="s">
        <v>5778</v>
      </c>
      <c r="F683" t="s">
        <v>39</v>
      </c>
      <c r="G683" t="s">
        <v>5769</v>
      </c>
      <c r="H683" s="3" t="s">
        <v>5779</v>
      </c>
      <c r="I683" s="3" t="s">
        <v>5780</v>
      </c>
      <c r="J683" s="3" t="s">
        <v>5781</v>
      </c>
      <c r="K683" t="s">
        <v>5782</v>
      </c>
      <c r="L683" t="s">
        <v>5783</v>
      </c>
      <c r="M683" t="s">
        <v>29</v>
      </c>
      <c r="N683" t="s">
        <v>45</v>
      </c>
      <c r="O683" t="s">
        <v>5784</v>
      </c>
      <c r="P683" t="s">
        <v>5785</v>
      </c>
      <c r="Q683" t="s">
        <v>33</v>
      </c>
      <c r="R683" t="s">
        <v>34</v>
      </c>
      <c r="S683" s="2" t="s">
        <v>5786</v>
      </c>
      <c r="T683" t="s">
        <v>49</v>
      </c>
    </row>
    <row r="684" spans="1:20" x14ac:dyDescent="0.35">
      <c r="A684" t="s">
        <v>5759</v>
      </c>
      <c r="B684">
        <v>4</v>
      </c>
      <c r="C684" s="1">
        <v>45311</v>
      </c>
      <c r="D684" t="s">
        <v>5787</v>
      </c>
      <c r="E684" t="s">
        <v>5788</v>
      </c>
      <c r="F684" t="s">
        <v>123</v>
      </c>
      <c r="G684" t="s">
        <v>5769</v>
      </c>
      <c r="H684" s="3" t="s">
        <v>5789</v>
      </c>
      <c r="I684" s="3" t="s">
        <v>5790</v>
      </c>
      <c r="J684" s="3" t="s">
        <v>5791</v>
      </c>
      <c r="K684" t="s">
        <v>5792</v>
      </c>
      <c r="L684" t="s">
        <v>5793</v>
      </c>
      <c r="M684" t="s">
        <v>29</v>
      </c>
      <c r="N684" t="s">
        <v>45</v>
      </c>
      <c r="O684" t="s">
        <v>5794</v>
      </c>
      <c r="P684" t="s">
        <v>5795</v>
      </c>
      <c r="Q684" t="s">
        <v>33</v>
      </c>
      <c r="R684" t="s">
        <v>34</v>
      </c>
      <c r="S684" s="2" t="s">
        <v>5796</v>
      </c>
      <c r="T684" t="s">
        <v>49</v>
      </c>
    </row>
    <row r="685" spans="1:20" x14ac:dyDescent="0.35">
      <c r="A685" t="s">
        <v>5759</v>
      </c>
      <c r="B685">
        <v>5</v>
      </c>
      <c r="C685" s="1">
        <v>43975</v>
      </c>
      <c r="D685" t="s">
        <v>5797</v>
      </c>
      <c r="E685" t="s">
        <v>5798</v>
      </c>
      <c r="F685" t="s">
        <v>63</v>
      </c>
      <c r="G685" t="s">
        <v>974</v>
      </c>
      <c r="H685" t="s">
        <v>5799</v>
      </c>
      <c r="I685" t="s">
        <v>5800</v>
      </c>
      <c r="J685" t="s">
        <v>5801</v>
      </c>
      <c r="K685" t="s">
        <v>5801</v>
      </c>
      <c r="L685" t="s">
        <v>5802</v>
      </c>
      <c r="M685" t="s">
        <v>29</v>
      </c>
      <c r="N685" t="s">
        <v>45</v>
      </c>
      <c r="O685" t="s">
        <v>5803</v>
      </c>
      <c r="P685" t="s">
        <v>5804</v>
      </c>
      <c r="Q685" t="s">
        <v>33</v>
      </c>
      <c r="R685" t="s">
        <v>34</v>
      </c>
      <c r="S685" s="2" t="s">
        <v>5805</v>
      </c>
      <c r="T685" t="s">
        <v>49</v>
      </c>
    </row>
    <row r="686" spans="1:20" x14ac:dyDescent="0.35">
      <c r="A686" t="s">
        <v>5759</v>
      </c>
      <c r="B686">
        <v>5</v>
      </c>
      <c r="C686" s="1">
        <v>45330</v>
      </c>
      <c r="D686" t="s">
        <v>5806</v>
      </c>
      <c r="E686" t="s">
        <v>38</v>
      </c>
      <c r="F686" t="s">
        <v>39</v>
      </c>
      <c r="H686" s="3" t="s">
        <v>5807</v>
      </c>
      <c r="I686" s="3" t="s">
        <v>5808</v>
      </c>
      <c r="J686" s="3" t="s">
        <v>5809</v>
      </c>
      <c r="K686" t="s">
        <v>5810</v>
      </c>
      <c r="L686" t="s">
        <v>5811</v>
      </c>
      <c r="M686" t="s">
        <v>29</v>
      </c>
      <c r="N686" t="s">
        <v>45</v>
      </c>
      <c r="O686" t="s">
        <v>5812</v>
      </c>
      <c r="P686" t="s">
        <v>5813</v>
      </c>
      <c r="Q686" t="s">
        <v>33</v>
      </c>
      <c r="R686" t="s">
        <v>34</v>
      </c>
      <c r="S686" s="2" t="s">
        <v>5814</v>
      </c>
      <c r="T686" t="s">
        <v>49</v>
      </c>
    </row>
    <row r="687" spans="1:20" x14ac:dyDescent="0.35">
      <c r="A687" t="s">
        <v>5759</v>
      </c>
      <c r="B687">
        <v>5</v>
      </c>
      <c r="C687" s="1">
        <v>45322</v>
      </c>
      <c r="D687" t="s">
        <v>5815</v>
      </c>
      <c r="E687" t="s">
        <v>38</v>
      </c>
      <c r="F687" t="s">
        <v>39</v>
      </c>
      <c r="H687" t="s">
        <v>5816</v>
      </c>
      <c r="I687" t="s">
        <v>5817</v>
      </c>
      <c r="J687" t="s">
        <v>5818</v>
      </c>
      <c r="K687" t="s">
        <v>5818</v>
      </c>
      <c r="L687" t="s">
        <v>5819</v>
      </c>
      <c r="M687" t="s">
        <v>29</v>
      </c>
      <c r="N687" t="s">
        <v>45</v>
      </c>
      <c r="O687" t="s">
        <v>5820</v>
      </c>
      <c r="P687" t="s">
        <v>5821</v>
      </c>
      <c r="Q687" t="s">
        <v>33</v>
      </c>
      <c r="R687" t="s">
        <v>34</v>
      </c>
      <c r="S687" s="2" t="s">
        <v>5822</v>
      </c>
      <c r="T687" t="s">
        <v>49</v>
      </c>
    </row>
    <row r="688" spans="1:20" x14ac:dyDescent="0.35">
      <c r="A688" t="s">
        <v>5759</v>
      </c>
      <c r="B688">
        <v>1</v>
      </c>
      <c r="C688" s="1">
        <v>45314</v>
      </c>
      <c r="D688" t="s">
        <v>5823</v>
      </c>
      <c r="E688" t="s">
        <v>1815</v>
      </c>
      <c r="F688" t="s">
        <v>198</v>
      </c>
      <c r="H688" s="3" t="s">
        <v>5824</v>
      </c>
      <c r="I688" s="3" t="s">
        <v>5825</v>
      </c>
      <c r="J688" s="3" t="s">
        <v>5826</v>
      </c>
      <c r="K688" t="s">
        <v>5827</v>
      </c>
      <c r="L688" t="s">
        <v>5828</v>
      </c>
      <c r="M688" t="s">
        <v>29</v>
      </c>
      <c r="N688" t="s">
        <v>264</v>
      </c>
      <c r="O688" t="s">
        <v>5829</v>
      </c>
      <c r="P688" t="s">
        <v>5830</v>
      </c>
      <c r="Q688" t="s">
        <v>33</v>
      </c>
      <c r="R688" t="s">
        <v>34</v>
      </c>
      <c r="S688" s="2" t="s">
        <v>4512</v>
      </c>
      <c r="T688" t="s">
        <v>268</v>
      </c>
    </row>
    <row r="689" spans="1:20" x14ac:dyDescent="0.35">
      <c r="A689" t="s">
        <v>5759</v>
      </c>
      <c r="B689">
        <v>1</v>
      </c>
      <c r="C689" s="1">
        <v>45334</v>
      </c>
      <c r="D689" t="s">
        <v>5831</v>
      </c>
      <c r="E689" t="s">
        <v>1391</v>
      </c>
      <c r="F689" t="s">
        <v>92</v>
      </c>
      <c r="H689" s="3" t="s">
        <v>5832</v>
      </c>
      <c r="I689" s="3" t="s">
        <v>5833</v>
      </c>
      <c r="J689" s="3" t="s">
        <v>5834</v>
      </c>
      <c r="K689" t="s">
        <v>5835</v>
      </c>
      <c r="L689" t="s">
        <v>5836</v>
      </c>
      <c r="M689" t="s">
        <v>29</v>
      </c>
      <c r="N689" t="s">
        <v>45</v>
      </c>
      <c r="O689" t="s">
        <v>5837</v>
      </c>
      <c r="P689" t="s">
        <v>5838</v>
      </c>
      <c r="Q689" t="s">
        <v>33</v>
      </c>
      <c r="R689" t="s">
        <v>34</v>
      </c>
      <c r="S689" s="2" t="s">
        <v>5839</v>
      </c>
      <c r="T689" t="s">
        <v>49</v>
      </c>
    </row>
    <row r="690" spans="1:20" x14ac:dyDescent="0.35">
      <c r="A690" t="s">
        <v>5759</v>
      </c>
      <c r="B690">
        <v>3</v>
      </c>
      <c r="C690" s="1">
        <v>45323</v>
      </c>
      <c r="D690" t="s">
        <v>5840</v>
      </c>
      <c r="E690" t="s">
        <v>5841</v>
      </c>
      <c r="F690" t="s">
        <v>134</v>
      </c>
      <c r="G690" t="s">
        <v>974</v>
      </c>
      <c r="H690" t="s">
        <v>5842</v>
      </c>
      <c r="I690" s="3" t="s">
        <v>5843</v>
      </c>
      <c r="J690" s="3" t="s">
        <v>5844</v>
      </c>
      <c r="K690" t="s">
        <v>5845</v>
      </c>
      <c r="L690" t="s">
        <v>5846</v>
      </c>
      <c r="M690" t="s">
        <v>29</v>
      </c>
      <c r="N690" t="s">
        <v>45</v>
      </c>
      <c r="O690" t="s">
        <v>5847</v>
      </c>
      <c r="P690" t="s">
        <v>5848</v>
      </c>
      <c r="Q690" t="s">
        <v>33</v>
      </c>
      <c r="R690" t="s">
        <v>34</v>
      </c>
      <c r="S690" s="2" t="s">
        <v>5849</v>
      </c>
      <c r="T690" t="s">
        <v>49</v>
      </c>
    </row>
    <row r="691" spans="1:20" x14ac:dyDescent="0.35">
      <c r="A691" t="s">
        <v>5759</v>
      </c>
      <c r="B691">
        <v>3</v>
      </c>
      <c r="C691" s="1">
        <v>45336</v>
      </c>
      <c r="D691" t="s">
        <v>5850</v>
      </c>
      <c r="E691" t="s">
        <v>51</v>
      </c>
      <c r="F691" t="s">
        <v>123</v>
      </c>
      <c r="G691" t="s">
        <v>2065</v>
      </c>
      <c r="H691" t="s">
        <v>5851</v>
      </c>
      <c r="I691" t="s">
        <v>5852</v>
      </c>
      <c r="J691" t="s">
        <v>5853</v>
      </c>
      <c r="K691" t="s">
        <v>5853</v>
      </c>
      <c r="L691" t="s">
        <v>5853</v>
      </c>
      <c r="M691" t="s">
        <v>29</v>
      </c>
      <c r="N691" t="s">
        <v>30</v>
      </c>
      <c r="O691" t="s">
        <v>5854</v>
      </c>
      <c r="P691" t="s">
        <v>5855</v>
      </c>
      <c r="Q691" t="s">
        <v>33</v>
      </c>
      <c r="R691" t="s">
        <v>34</v>
      </c>
      <c r="S691" s="2" t="s">
        <v>5856</v>
      </c>
      <c r="T691" t="s">
        <v>36</v>
      </c>
    </row>
    <row r="692" spans="1:20" x14ac:dyDescent="0.35">
      <c r="A692" t="s">
        <v>5759</v>
      </c>
      <c r="B692">
        <v>1</v>
      </c>
      <c r="C692" s="1">
        <v>45278</v>
      </c>
      <c r="D692" t="s">
        <v>5857</v>
      </c>
      <c r="E692" t="s">
        <v>1832</v>
      </c>
      <c r="F692" t="s">
        <v>198</v>
      </c>
      <c r="H692" t="s">
        <v>5858</v>
      </c>
      <c r="I692" t="s">
        <v>5859</v>
      </c>
      <c r="J692" t="s">
        <v>5860</v>
      </c>
      <c r="K692" t="s">
        <v>5860</v>
      </c>
      <c r="L692" t="s">
        <v>5861</v>
      </c>
      <c r="M692" t="s">
        <v>29</v>
      </c>
      <c r="N692" t="s">
        <v>30</v>
      </c>
      <c r="O692" t="s">
        <v>5862</v>
      </c>
      <c r="P692" t="s">
        <v>5863</v>
      </c>
      <c r="Q692" t="s">
        <v>33</v>
      </c>
      <c r="R692" t="s">
        <v>34</v>
      </c>
      <c r="S692" s="2" t="s">
        <v>5864</v>
      </c>
      <c r="T692" t="s">
        <v>36</v>
      </c>
    </row>
    <row r="693" spans="1:20" x14ac:dyDescent="0.35">
      <c r="A693" t="s">
        <v>5759</v>
      </c>
      <c r="B693">
        <v>2</v>
      </c>
      <c r="C693" s="1">
        <v>45329</v>
      </c>
      <c r="D693" t="s">
        <v>5865</v>
      </c>
      <c r="E693" t="s">
        <v>1832</v>
      </c>
      <c r="F693" t="s">
        <v>23</v>
      </c>
      <c r="G693" t="s">
        <v>5769</v>
      </c>
      <c r="H693" t="s">
        <v>5866</v>
      </c>
      <c r="I693" t="s">
        <v>5867</v>
      </c>
      <c r="J693" t="s">
        <v>5868</v>
      </c>
      <c r="K693" t="s">
        <v>5868</v>
      </c>
      <c r="L693" t="s">
        <v>5868</v>
      </c>
      <c r="M693" t="s">
        <v>29</v>
      </c>
      <c r="N693" t="s">
        <v>45</v>
      </c>
      <c r="O693" t="s">
        <v>5869</v>
      </c>
      <c r="P693" t="s">
        <v>5870</v>
      </c>
      <c r="Q693" t="s">
        <v>33</v>
      </c>
      <c r="R693" t="s">
        <v>34</v>
      </c>
      <c r="S693" s="2" t="s">
        <v>5871</v>
      </c>
      <c r="T693" t="s">
        <v>49</v>
      </c>
    </row>
    <row r="694" spans="1:20" x14ac:dyDescent="0.35">
      <c r="A694" t="s">
        <v>5759</v>
      </c>
      <c r="B694">
        <v>4</v>
      </c>
      <c r="C694" s="1">
        <v>45302</v>
      </c>
      <c r="D694" t="s">
        <v>5872</v>
      </c>
      <c r="E694" t="s">
        <v>5873</v>
      </c>
      <c r="F694" t="s">
        <v>754</v>
      </c>
      <c r="G694" t="s">
        <v>974</v>
      </c>
      <c r="H694" t="s">
        <v>5874</v>
      </c>
      <c r="I694" t="s">
        <v>5875</v>
      </c>
      <c r="J694" t="s">
        <v>5876</v>
      </c>
      <c r="K694" t="s">
        <v>5876</v>
      </c>
      <c r="L694" t="s">
        <v>5877</v>
      </c>
      <c r="M694" t="s">
        <v>29</v>
      </c>
      <c r="N694" t="s">
        <v>45</v>
      </c>
      <c r="O694" t="s">
        <v>5878</v>
      </c>
      <c r="P694" t="s">
        <v>5879</v>
      </c>
      <c r="Q694" t="s">
        <v>33</v>
      </c>
      <c r="R694" t="s">
        <v>34</v>
      </c>
      <c r="S694" s="2" t="s">
        <v>5880</v>
      </c>
      <c r="T694" t="s">
        <v>49</v>
      </c>
    </row>
    <row r="695" spans="1:20" x14ac:dyDescent="0.35">
      <c r="A695" t="s">
        <v>5759</v>
      </c>
      <c r="B695">
        <v>2</v>
      </c>
      <c r="C695" s="1">
        <v>45308</v>
      </c>
      <c r="D695" t="s">
        <v>5881</v>
      </c>
      <c r="E695" t="s">
        <v>3759</v>
      </c>
      <c r="F695" t="s">
        <v>39</v>
      </c>
      <c r="H695" s="3" t="s">
        <v>5882</v>
      </c>
      <c r="I695" s="3" t="s">
        <v>5883</v>
      </c>
      <c r="J695" s="3" t="s">
        <v>5884</v>
      </c>
      <c r="K695" t="s">
        <v>5885</v>
      </c>
      <c r="L695" t="s">
        <v>5886</v>
      </c>
      <c r="M695" t="s">
        <v>29</v>
      </c>
      <c r="N695" t="s">
        <v>45</v>
      </c>
      <c r="O695" t="s">
        <v>5887</v>
      </c>
      <c r="P695" t="s">
        <v>5888</v>
      </c>
      <c r="Q695" t="s">
        <v>33</v>
      </c>
      <c r="R695" t="s">
        <v>34</v>
      </c>
      <c r="S695" s="2" t="s">
        <v>5889</v>
      </c>
      <c r="T695" t="s">
        <v>49</v>
      </c>
    </row>
    <row r="696" spans="1:20" x14ac:dyDescent="0.35">
      <c r="A696" t="s">
        <v>5759</v>
      </c>
      <c r="B696">
        <v>4</v>
      </c>
      <c r="C696" s="1">
        <v>45273</v>
      </c>
      <c r="D696" t="s">
        <v>5890</v>
      </c>
      <c r="E696" t="s">
        <v>38</v>
      </c>
      <c r="F696" t="s">
        <v>92</v>
      </c>
      <c r="H696" t="s">
        <v>5891</v>
      </c>
      <c r="I696" t="s">
        <v>5892</v>
      </c>
      <c r="J696" t="s">
        <v>5893</v>
      </c>
      <c r="K696" t="s">
        <v>5893</v>
      </c>
      <c r="L696" t="s">
        <v>5894</v>
      </c>
      <c r="M696" t="s">
        <v>29</v>
      </c>
      <c r="N696" t="s">
        <v>30</v>
      </c>
      <c r="O696" t="s">
        <v>5895</v>
      </c>
      <c r="P696" t="s">
        <v>5896</v>
      </c>
      <c r="Q696" t="s">
        <v>33</v>
      </c>
      <c r="R696" t="s">
        <v>34</v>
      </c>
      <c r="S696" s="2" t="s">
        <v>5897</v>
      </c>
      <c r="T696" t="s">
        <v>36</v>
      </c>
    </row>
    <row r="697" spans="1:20" x14ac:dyDescent="0.35">
      <c r="A697" t="s">
        <v>5759</v>
      </c>
      <c r="B697">
        <v>4</v>
      </c>
      <c r="C697" s="1">
        <v>45320</v>
      </c>
      <c r="D697" t="s">
        <v>5898</v>
      </c>
      <c r="E697" t="s">
        <v>5899</v>
      </c>
      <c r="F697" t="s">
        <v>198</v>
      </c>
      <c r="G697" t="s">
        <v>5900</v>
      </c>
      <c r="H697" s="3" t="s">
        <v>5901</v>
      </c>
      <c r="I697" s="3" t="s">
        <v>5902</v>
      </c>
      <c r="J697" s="3" t="s">
        <v>5903</v>
      </c>
      <c r="K697" t="s">
        <v>5904</v>
      </c>
      <c r="L697" t="s">
        <v>5905</v>
      </c>
      <c r="M697" t="s">
        <v>29</v>
      </c>
      <c r="N697" t="s">
        <v>45</v>
      </c>
      <c r="O697" t="s">
        <v>5906</v>
      </c>
      <c r="P697" t="s">
        <v>5907</v>
      </c>
      <c r="Q697" t="s">
        <v>33</v>
      </c>
      <c r="R697" t="s">
        <v>34</v>
      </c>
      <c r="S697" s="2" t="s">
        <v>3333</v>
      </c>
      <c r="T697" t="s">
        <v>49</v>
      </c>
    </row>
    <row r="698" spans="1:20" x14ac:dyDescent="0.35">
      <c r="A698" t="s">
        <v>5759</v>
      </c>
      <c r="B698">
        <v>4</v>
      </c>
      <c r="C698" s="1">
        <v>45306</v>
      </c>
      <c r="D698" t="s">
        <v>5908</v>
      </c>
      <c r="E698" t="s">
        <v>1209</v>
      </c>
      <c r="F698" t="s">
        <v>92</v>
      </c>
      <c r="G698" t="s">
        <v>5909</v>
      </c>
      <c r="H698" t="s">
        <v>5910</v>
      </c>
      <c r="I698" t="s">
        <v>5911</v>
      </c>
      <c r="J698" t="s">
        <v>5912</v>
      </c>
      <c r="K698" t="s">
        <v>5912</v>
      </c>
      <c r="L698" t="s">
        <v>5913</v>
      </c>
      <c r="M698" t="s">
        <v>29</v>
      </c>
      <c r="N698" t="s">
        <v>30</v>
      </c>
      <c r="O698" t="s">
        <v>5914</v>
      </c>
      <c r="P698" t="s">
        <v>5915</v>
      </c>
      <c r="Q698" t="s">
        <v>33</v>
      </c>
      <c r="R698" t="s">
        <v>34</v>
      </c>
      <c r="S698">
        <v>1.0476392507553101</v>
      </c>
      <c r="T698" t="s">
        <v>36</v>
      </c>
    </row>
    <row r="699" spans="1:20" x14ac:dyDescent="0.35">
      <c r="A699" t="s">
        <v>5759</v>
      </c>
      <c r="B699">
        <v>2</v>
      </c>
      <c r="C699" s="1">
        <v>45341</v>
      </c>
      <c r="D699" t="s">
        <v>5916</v>
      </c>
      <c r="E699" t="s">
        <v>38</v>
      </c>
      <c r="F699" t="s">
        <v>92</v>
      </c>
      <c r="H699" t="s">
        <v>5917</v>
      </c>
      <c r="I699" t="s">
        <v>5918</v>
      </c>
      <c r="J699" t="s">
        <v>5919</v>
      </c>
      <c r="K699" t="s">
        <v>5919</v>
      </c>
      <c r="L699" t="s">
        <v>5920</v>
      </c>
      <c r="M699" t="s">
        <v>29</v>
      </c>
      <c r="N699" t="s">
        <v>30</v>
      </c>
      <c r="O699" t="s">
        <v>5921</v>
      </c>
      <c r="P699" t="s">
        <v>5922</v>
      </c>
      <c r="Q699" t="s">
        <v>33</v>
      </c>
      <c r="R699" t="s">
        <v>34</v>
      </c>
      <c r="S699" s="2" t="s">
        <v>5923</v>
      </c>
      <c r="T699" t="s">
        <v>36</v>
      </c>
    </row>
    <row r="700" spans="1:20" x14ac:dyDescent="0.35">
      <c r="A700" t="s">
        <v>5759</v>
      </c>
      <c r="B700">
        <v>5</v>
      </c>
      <c r="C700" s="1">
        <v>45339</v>
      </c>
      <c r="D700" t="s">
        <v>5924</v>
      </c>
      <c r="E700" t="s">
        <v>1218</v>
      </c>
      <c r="F700" t="s">
        <v>39</v>
      </c>
      <c r="G700" t="s">
        <v>456</v>
      </c>
      <c r="H700" t="s">
        <v>5925</v>
      </c>
      <c r="I700" t="s">
        <v>5926</v>
      </c>
      <c r="J700" t="s">
        <v>5927</v>
      </c>
      <c r="K700" t="s">
        <v>5927</v>
      </c>
      <c r="L700" t="s">
        <v>5927</v>
      </c>
      <c r="M700" t="s">
        <v>29</v>
      </c>
      <c r="N700" t="s">
        <v>45</v>
      </c>
      <c r="O700" t="s">
        <v>5928</v>
      </c>
      <c r="P700" t="s">
        <v>5929</v>
      </c>
      <c r="Q700" t="s">
        <v>33</v>
      </c>
      <c r="R700" t="s">
        <v>34</v>
      </c>
      <c r="S700" s="2" t="s">
        <v>5930</v>
      </c>
      <c r="T700" t="s">
        <v>49</v>
      </c>
    </row>
    <row r="701" spans="1:20" x14ac:dyDescent="0.35">
      <c r="A701" t="s">
        <v>5759</v>
      </c>
      <c r="B701">
        <v>4</v>
      </c>
      <c r="C701" s="1">
        <v>45218</v>
      </c>
      <c r="D701" t="s">
        <v>5931</v>
      </c>
      <c r="E701" t="s">
        <v>5932</v>
      </c>
      <c r="F701" t="s">
        <v>23</v>
      </c>
      <c r="G701" t="s">
        <v>259</v>
      </c>
      <c r="H701" t="s">
        <v>5933</v>
      </c>
      <c r="I701" t="s">
        <v>5934</v>
      </c>
      <c r="J701" t="s">
        <v>5935</v>
      </c>
      <c r="K701" t="s">
        <v>5935</v>
      </c>
      <c r="L701" t="s">
        <v>5936</v>
      </c>
      <c r="M701" t="s">
        <v>29</v>
      </c>
      <c r="N701" t="s">
        <v>45</v>
      </c>
      <c r="O701" t="s">
        <v>5937</v>
      </c>
      <c r="P701" t="s">
        <v>5938</v>
      </c>
      <c r="Q701" t="s">
        <v>33</v>
      </c>
      <c r="R701" t="s">
        <v>34</v>
      </c>
      <c r="S701" s="2" t="s">
        <v>5939</v>
      </c>
      <c r="T701" t="s">
        <v>49</v>
      </c>
    </row>
    <row r="702" spans="1:20" x14ac:dyDescent="0.35">
      <c r="A702" t="s">
        <v>5759</v>
      </c>
      <c r="B702">
        <v>1</v>
      </c>
      <c r="C702" s="1">
        <v>45311</v>
      </c>
      <c r="D702" t="s">
        <v>5940</v>
      </c>
      <c r="E702" t="s">
        <v>791</v>
      </c>
      <c r="F702" t="s">
        <v>134</v>
      </c>
      <c r="G702" t="s">
        <v>5769</v>
      </c>
      <c r="H702" s="3" t="s">
        <v>5941</v>
      </c>
      <c r="I702" t="s">
        <v>5942</v>
      </c>
      <c r="J702" s="3" t="s">
        <v>5943</v>
      </c>
      <c r="K702" t="s">
        <v>5944</v>
      </c>
      <c r="L702" t="s">
        <v>5945</v>
      </c>
      <c r="M702" t="s">
        <v>29</v>
      </c>
      <c r="N702" t="s">
        <v>45</v>
      </c>
      <c r="O702" t="s">
        <v>5946</v>
      </c>
      <c r="P702" t="s">
        <v>5947</v>
      </c>
      <c r="Q702" t="s">
        <v>33</v>
      </c>
      <c r="R702" t="s">
        <v>34</v>
      </c>
      <c r="S702" s="2" t="s">
        <v>5948</v>
      </c>
      <c r="T702" t="s">
        <v>49</v>
      </c>
    </row>
    <row r="703" spans="1:20" x14ac:dyDescent="0.35">
      <c r="A703" t="s">
        <v>5759</v>
      </c>
      <c r="B703">
        <v>4</v>
      </c>
      <c r="C703" s="1">
        <v>45334</v>
      </c>
      <c r="D703" t="s">
        <v>5949</v>
      </c>
      <c r="E703" t="s">
        <v>1832</v>
      </c>
      <c r="F703" t="s">
        <v>198</v>
      </c>
      <c r="G703" t="s">
        <v>5769</v>
      </c>
      <c r="H703" s="3" t="s">
        <v>5950</v>
      </c>
      <c r="I703" t="s">
        <v>5951</v>
      </c>
      <c r="J703" s="3" t="s">
        <v>5952</v>
      </c>
      <c r="K703" t="s">
        <v>5953</v>
      </c>
      <c r="L703" t="s">
        <v>5954</v>
      </c>
      <c r="M703" t="s">
        <v>29</v>
      </c>
      <c r="N703" t="s">
        <v>30</v>
      </c>
      <c r="O703" t="s">
        <v>5955</v>
      </c>
      <c r="P703" t="s">
        <v>5956</v>
      </c>
      <c r="Q703" t="s">
        <v>33</v>
      </c>
      <c r="R703" t="s">
        <v>34</v>
      </c>
      <c r="S703" s="2" t="s">
        <v>1643</v>
      </c>
      <c r="T703" t="s">
        <v>36</v>
      </c>
    </row>
    <row r="704" spans="1:20" x14ac:dyDescent="0.35">
      <c r="A704" t="s">
        <v>5759</v>
      </c>
      <c r="B704">
        <v>1</v>
      </c>
      <c r="C704" s="1">
        <v>45329</v>
      </c>
      <c r="D704" t="s">
        <v>5957</v>
      </c>
      <c r="E704" t="s">
        <v>5958</v>
      </c>
      <c r="F704" t="s">
        <v>134</v>
      </c>
      <c r="G704" t="s">
        <v>5769</v>
      </c>
      <c r="H704" t="s">
        <v>5959</v>
      </c>
      <c r="I704" t="s">
        <v>5960</v>
      </c>
      <c r="J704" t="s">
        <v>5961</v>
      </c>
      <c r="K704" t="s">
        <v>5961</v>
      </c>
      <c r="L704" t="s">
        <v>5961</v>
      </c>
      <c r="M704" t="s">
        <v>29</v>
      </c>
      <c r="N704" t="s">
        <v>264</v>
      </c>
      <c r="O704" t="s">
        <v>5962</v>
      </c>
      <c r="P704" t="s">
        <v>5963</v>
      </c>
      <c r="Q704" t="s">
        <v>33</v>
      </c>
      <c r="R704" t="s">
        <v>34</v>
      </c>
      <c r="S704" s="2" t="s">
        <v>5964</v>
      </c>
      <c r="T704" t="s">
        <v>268</v>
      </c>
    </row>
    <row r="705" spans="1:20" x14ac:dyDescent="0.35">
      <c r="A705" t="s">
        <v>5759</v>
      </c>
      <c r="B705">
        <v>3</v>
      </c>
      <c r="C705" s="1">
        <v>45338</v>
      </c>
      <c r="D705" t="s">
        <v>5965</v>
      </c>
      <c r="E705" t="s">
        <v>1218</v>
      </c>
      <c r="F705" t="s">
        <v>73</v>
      </c>
      <c r="G705" t="s">
        <v>5769</v>
      </c>
      <c r="H705" t="s">
        <v>5966</v>
      </c>
      <c r="I705" t="s">
        <v>5967</v>
      </c>
      <c r="J705" t="s">
        <v>5968</v>
      </c>
      <c r="K705" t="s">
        <v>5968</v>
      </c>
      <c r="L705" t="s">
        <v>5969</v>
      </c>
      <c r="M705" t="s">
        <v>29</v>
      </c>
      <c r="N705" t="s">
        <v>30</v>
      </c>
      <c r="O705" t="s">
        <v>5970</v>
      </c>
      <c r="P705" t="s">
        <v>5971</v>
      </c>
      <c r="Q705" t="s">
        <v>33</v>
      </c>
      <c r="R705" t="s">
        <v>34</v>
      </c>
      <c r="S705" s="2" t="s">
        <v>5972</v>
      </c>
      <c r="T705" t="s">
        <v>36</v>
      </c>
    </row>
    <row r="706" spans="1:20" x14ac:dyDescent="0.35">
      <c r="A706" t="s">
        <v>5759</v>
      </c>
      <c r="B706">
        <v>5</v>
      </c>
      <c r="C706" s="1">
        <v>45323</v>
      </c>
      <c r="D706" t="s">
        <v>5973</v>
      </c>
      <c r="E706" t="s">
        <v>1209</v>
      </c>
      <c r="F706" t="s">
        <v>754</v>
      </c>
      <c r="G706" t="s">
        <v>5769</v>
      </c>
      <c r="H706" t="s">
        <v>5974</v>
      </c>
      <c r="I706" t="s">
        <v>5975</v>
      </c>
      <c r="J706" t="s">
        <v>5976</v>
      </c>
      <c r="K706" t="s">
        <v>5976</v>
      </c>
      <c r="L706" t="s">
        <v>5977</v>
      </c>
      <c r="M706" t="s">
        <v>29</v>
      </c>
      <c r="N706" t="s">
        <v>45</v>
      </c>
      <c r="O706" t="s">
        <v>5978</v>
      </c>
      <c r="P706" t="s">
        <v>5979</v>
      </c>
      <c r="Q706" t="s">
        <v>33</v>
      </c>
      <c r="R706" t="s">
        <v>34</v>
      </c>
      <c r="S706" s="2" t="s">
        <v>3985</v>
      </c>
      <c r="T706" t="s">
        <v>49</v>
      </c>
    </row>
    <row r="707" spans="1:20" x14ac:dyDescent="0.35">
      <c r="A707" t="s">
        <v>5759</v>
      </c>
      <c r="B707">
        <v>5</v>
      </c>
      <c r="C707" s="1">
        <v>45338</v>
      </c>
      <c r="D707" t="s">
        <v>5980</v>
      </c>
      <c r="E707" t="s">
        <v>4424</v>
      </c>
      <c r="F707" t="s">
        <v>198</v>
      </c>
      <c r="G707" t="s">
        <v>456</v>
      </c>
      <c r="H707" t="s">
        <v>5981</v>
      </c>
      <c r="I707" t="s">
        <v>5982</v>
      </c>
      <c r="J707" t="s">
        <v>5983</v>
      </c>
      <c r="K707" t="s">
        <v>5983</v>
      </c>
      <c r="L707" t="s">
        <v>5983</v>
      </c>
      <c r="M707" t="s">
        <v>29</v>
      </c>
      <c r="N707" t="s">
        <v>45</v>
      </c>
      <c r="O707" t="s">
        <v>5984</v>
      </c>
      <c r="P707" t="s">
        <v>5985</v>
      </c>
      <c r="Q707" t="s">
        <v>33</v>
      </c>
      <c r="R707" t="s">
        <v>34</v>
      </c>
      <c r="S707" s="2" t="s">
        <v>5986</v>
      </c>
      <c r="T707" t="s">
        <v>49</v>
      </c>
    </row>
    <row r="708" spans="1:20" x14ac:dyDescent="0.35">
      <c r="A708" t="s">
        <v>5759</v>
      </c>
      <c r="B708">
        <v>5</v>
      </c>
      <c r="C708" s="1">
        <v>45337</v>
      </c>
      <c r="D708" t="s">
        <v>5987</v>
      </c>
      <c r="E708" t="s">
        <v>5988</v>
      </c>
      <c r="F708" t="s">
        <v>198</v>
      </c>
      <c r="G708" t="s">
        <v>5769</v>
      </c>
      <c r="H708" t="s">
        <v>5989</v>
      </c>
      <c r="I708" t="s">
        <v>5990</v>
      </c>
      <c r="J708" t="s">
        <v>5991</v>
      </c>
      <c r="K708" t="s">
        <v>5991</v>
      </c>
      <c r="L708" t="s">
        <v>5991</v>
      </c>
      <c r="M708" t="s">
        <v>29</v>
      </c>
      <c r="N708" t="s">
        <v>45</v>
      </c>
      <c r="O708" t="s">
        <v>5992</v>
      </c>
      <c r="P708" t="s">
        <v>5993</v>
      </c>
      <c r="Q708" t="s">
        <v>33</v>
      </c>
      <c r="R708" t="s">
        <v>34</v>
      </c>
      <c r="S708" s="2" t="s">
        <v>5994</v>
      </c>
      <c r="T708" t="s">
        <v>49</v>
      </c>
    </row>
    <row r="709" spans="1:20" x14ac:dyDescent="0.35">
      <c r="A709" t="s">
        <v>5759</v>
      </c>
      <c r="B709">
        <v>4</v>
      </c>
      <c r="C709" s="1">
        <v>45237</v>
      </c>
      <c r="D709" t="s">
        <v>5995</v>
      </c>
      <c r="E709" t="s">
        <v>5996</v>
      </c>
      <c r="F709" t="s">
        <v>23</v>
      </c>
      <c r="G709" t="s">
        <v>4604</v>
      </c>
      <c r="H709" t="s">
        <v>5997</v>
      </c>
      <c r="I709" t="s">
        <v>5998</v>
      </c>
      <c r="J709" t="s">
        <v>5999</v>
      </c>
      <c r="K709" t="s">
        <v>5999</v>
      </c>
      <c r="L709" t="s">
        <v>6000</v>
      </c>
      <c r="M709" t="s">
        <v>29</v>
      </c>
      <c r="N709" t="s">
        <v>45</v>
      </c>
      <c r="O709" t="s">
        <v>6001</v>
      </c>
      <c r="P709" t="s">
        <v>6002</v>
      </c>
      <c r="Q709" t="s">
        <v>33</v>
      </c>
      <c r="R709" t="s">
        <v>34</v>
      </c>
      <c r="S709" s="2" t="s">
        <v>4783</v>
      </c>
      <c r="T709" t="s">
        <v>49</v>
      </c>
    </row>
    <row r="710" spans="1:20" x14ac:dyDescent="0.35">
      <c r="A710" t="s">
        <v>5759</v>
      </c>
      <c r="B710">
        <v>5</v>
      </c>
      <c r="C710" s="1">
        <v>45315</v>
      </c>
      <c r="D710" t="s">
        <v>6003</v>
      </c>
      <c r="E710" t="s">
        <v>6004</v>
      </c>
      <c r="F710" t="s">
        <v>198</v>
      </c>
      <c r="H710" t="s">
        <v>6005</v>
      </c>
      <c r="I710" t="s">
        <v>6006</v>
      </c>
      <c r="J710" t="s">
        <v>6007</v>
      </c>
      <c r="K710" t="s">
        <v>6007</v>
      </c>
      <c r="L710" t="s">
        <v>6008</v>
      </c>
      <c r="M710" t="s">
        <v>29</v>
      </c>
      <c r="N710" t="s">
        <v>45</v>
      </c>
      <c r="O710" t="s">
        <v>6009</v>
      </c>
      <c r="P710" t="s">
        <v>6010</v>
      </c>
      <c r="Q710" t="s">
        <v>33</v>
      </c>
      <c r="R710" t="s">
        <v>34</v>
      </c>
      <c r="S710" s="2" t="s">
        <v>6011</v>
      </c>
      <c r="T710" t="s">
        <v>49</v>
      </c>
    </row>
    <row r="711" spans="1:20" x14ac:dyDescent="0.35">
      <c r="A711" t="s">
        <v>5759</v>
      </c>
      <c r="B711">
        <v>3</v>
      </c>
      <c r="C711" s="1">
        <v>45256</v>
      </c>
      <c r="D711" t="s">
        <v>6012</v>
      </c>
      <c r="E711" t="s">
        <v>6013</v>
      </c>
      <c r="F711" t="s">
        <v>39</v>
      </c>
      <c r="H711" s="3" t="s">
        <v>6014</v>
      </c>
      <c r="I711" s="3" t="s">
        <v>6015</v>
      </c>
      <c r="J711" s="3" t="s">
        <v>6016</v>
      </c>
      <c r="K711" t="s">
        <v>6017</v>
      </c>
      <c r="L711" t="s">
        <v>6018</v>
      </c>
      <c r="M711" t="s">
        <v>29</v>
      </c>
      <c r="N711" t="s">
        <v>45</v>
      </c>
      <c r="O711" t="s">
        <v>6019</v>
      </c>
      <c r="P711" t="s">
        <v>6020</v>
      </c>
      <c r="Q711" t="s">
        <v>33</v>
      </c>
      <c r="R711" t="s">
        <v>34</v>
      </c>
      <c r="S711" s="2" t="s">
        <v>6021</v>
      </c>
      <c r="T711" t="s">
        <v>49</v>
      </c>
    </row>
    <row r="712" spans="1:20" x14ac:dyDescent="0.35">
      <c r="A712" t="s">
        <v>5759</v>
      </c>
      <c r="B712">
        <v>4</v>
      </c>
      <c r="C712" s="1">
        <v>45320</v>
      </c>
      <c r="D712" t="s">
        <v>6022</v>
      </c>
      <c r="E712" t="s">
        <v>1218</v>
      </c>
      <c r="F712" t="s">
        <v>23</v>
      </c>
      <c r="G712" t="s">
        <v>2055</v>
      </c>
      <c r="H712" s="3" t="s">
        <v>6023</v>
      </c>
      <c r="I712" s="3" t="s">
        <v>6024</v>
      </c>
      <c r="J712" s="3" t="s">
        <v>6025</v>
      </c>
      <c r="K712" t="s">
        <v>6026</v>
      </c>
      <c r="L712" t="s">
        <v>6027</v>
      </c>
      <c r="M712" t="s">
        <v>29</v>
      </c>
      <c r="N712" t="s">
        <v>30</v>
      </c>
      <c r="O712" t="s">
        <v>6028</v>
      </c>
      <c r="P712" t="s">
        <v>6029</v>
      </c>
      <c r="Q712" t="s">
        <v>33</v>
      </c>
      <c r="R712" t="s">
        <v>34</v>
      </c>
      <c r="S712" s="2" t="s">
        <v>5267</v>
      </c>
      <c r="T712" t="s">
        <v>36</v>
      </c>
    </row>
    <row r="713" spans="1:20" x14ac:dyDescent="0.35">
      <c r="A713" t="s">
        <v>5759</v>
      </c>
      <c r="B713">
        <v>4</v>
      </c>
      <c r="C713" s="1">
        <v>45334</v>
      </c>
      <c r="D713" t="s">
        <v>1840</v>
      </c>
      <c r="E713" t="s">
        <v>671</v>
      </c>
      <c r="F713" t="s">
        <v>123</v>
      </c>
      <c r="G713" t="s">
        <v>1085</v>
      </c>
      <c r="H713" t="s">
        <v>6030</v>
      </c>
      <c r="I713" t="s">
        <v>6031</v>
      </c>
      <c r="J713" t="s">
        <v>6032</v>
      </c>
      <c r="K713" t="s">
        <v>6032</v>
      </c>
      <c r="L713" t="s">
        <v>6033</v>
      </c>
      <c r="M713" t="s">
        <v>29</v>
      </c>
      <c r="N713" t="s">
        <v>30</v>
      </c>
      <c r="O713" t="s">
        <v>6034</v>
      </c>
      <c r="P713" t="s">
        <v>6035</v>
      </c>
      <c r="Q713" t="s">
        <v>33</v>
      </c>
      <c r="R713" t="s">
        <v>34</v>
      </c>
      <c r="S713" s="2" t="s">
        <v>6036</v>
      </c>
      <c r="T713" t="s">
        <v>36</v>
      </c>
    </row>
    <row r="714" spans="1:20" x14ac:dyDescent="0.35">
      <c r="A714" t="s">
        <v>5759</v>
      </c>
      <c r="B714">
        <v>5</v>
      </c>
      <c r="C714" s="1">
        <v>45334</v>
      </c>
      <c r="D714" t="s">
        <v>6037</v>
      </c>
      <c r="E714" t="s">
        <v>1218</v>
      </c>
      <c r="F714" t="s">
        <v>23</v>
      </c>
      <c r="G714" t="s">
        <v>456</v>
      </c>
      <c r="H714" t="e">
        <v>#NAME?</v>
      </c>
      <c r="I714" t="e">
        <v>#NAME?</v>
      </c>
      <c r="J714" t="s">
        <v>281</v>
      </c>
      <c r="K714" t="s">
        <v>281</v>
      </c>
      <c r="L714" t="s">
        <v>281</v>
      </c>
      <c r="M714" t="s">
        <v>29</v>
      </c>
      <c r="N714" t="s">
        <v>30</v>
      </c>
      <c r="O714" t="s">
        <v>282</v>
      </c>
      <c r="P714" t="s">
        <v>283</v>
      </c>
      <c r="Q714" t="s">
        <v>33</v>
      </c>
      <c r="R714" t="s">
        <v>34</v>
      </c>
      <c r="S714" s="2" t="s">
        <v>284</v>
      </c>
      <c r="T714" t="s">
        <v>36</v>
      </c>
    </row>
    <row r="715" spans="1:20" x14ac:dyDescent="0.35">
      <c r="A715" t="s">
        <v>5759</v>
      </c>
      <c r="B715">
        <v>4</v>
      </c>
      <c r="C715" s="1">
        <v>45334</v>
      </c>
      <c r="D715" t="s">
        <v>6038</v>
      </c>
      <c r="E715" t="s">
        <v>1218</v>
      </c>
      <c r="F715" t="s">
        <v>134</v>
      </c>
      <c r="G715" t="s">
        <v>5769</v>
      </c>
      <c r="H715" t="s">
        <v>6039</v>
      </c>
      <c r="I715" t="s">
        <v>6040</v>
      </c>
      <c r="J715" t="s">
        <v>6041</v>
      </c>
      <c r="K715" t="s">
        <v>6041</v>
      </c>
      <c r="L715" t="s">
        <v>6041</v>
      </c>
      <c r="M715" t="s">
        <v>29</v>
      </c>
      <c r="N715" t="s">
        <v>30</v>
      </c>
      <c r="O715" t="s">
        <v>6042</v>
      </c>
      <c r="P715" t="s">
        <v>6043</v>
      </c>
      <c r="Q715" t="s">
        <v>33</v>
      </c>
      <c r="R715" t="s">
        <v>34</v>
      </c>
      <c r="S715" s="2" t="s">
        <v>6044</v>
      </c>
      <c r="T715" t="s">
        <v>36</v>
      </c>
    </row>
    <row r="716" spans="1:20" x14ac:dyDescent="0.35">
      <c r="A716" t="s">
        <v>5759</v>
      </c>
      <c r="B716">
        <v>5</v>
      </c>
      <c r="C716" s="1">
        <v>45333</v>
      </c>
      <c r="D716" t="s">
        <v>6045</v>
      </c>
      <c r="E716" t="s">
        <v>6046</v>
      </c>
      <c r="F716" t="s">
        <v>39</v>
      </c>
      <c r="G716" t="s">
        <v>456</v>
      </c>
      <c r="H716" t="s">
        <v>6047</v>
      </c>
      <c r="I716" t="s">
        <v>6048</v>
      </c>
      <c r="J716" t="s">
        <v>6049</v>
      </c>
      <c r="K716" t="s">
        <v>6049</v>
      </c>
      <c r="L716" t="s">
        <v>6049</v>
      </c>
      <c r="M716" t="s">
        <v>29</v>
      </c>
      <c r="N716" t="s">
        <v>45</v>
      </c>
      <c r="O716" t="s">
        <v>6050</v>
      </c>
      <c r="P716" t="s">
        <v>6051</v>
      </c>
      <c r="Q716" t="s">
        <v>33</v>
      </c>
      <c r="R716" t="s">
        <v>34</v>
      </c>
      <c r="S716" s="2" t="s">
        <v>6052</v>
      </c>
      <c r="T716" t="s">
        <v>49</v>
      </c>
    </row>
    <row r="717" spans="1:20" x14ac:dyDescent="0.35">
      <c r="A717" t="s">
        <v>5759</v>
      </c>
      <c r="B717">
        <v>1</v>
      </c>
      <c r="C717" s="1">
        <v>45232</v>
      </c>
      <c r="D717" t="s">
        <v>2009</v>
      </c>
      <c r="E717" t="s">
        <v>38</v>
      </c>
      <c r="F717" t="s">
        <v>123</v>
      </c>
      <c r="H717" t="s">
        <v>6053</v>
      </c>
      <c r="I717" t="s">
        <v>6054</v>
      </c>
      <c r="J717" t="s">
        <v>6055</v>
      </c>
      <c r="K717" t="s">
        <v>6055</v>
      </c>
      <c r="L717" t="s">
        <v>6056</v>
      </c>
      <c r="M717" t="s">
        <v>29</v>
      </c>
      <c r="N717" t="s">
        <v>264</v>
      </c>
      <c r="O717" t="s">
        <v>6057</v>
      </c>
      <c r="P717" t="s">
        <v>6058</v>
      </c>
      <c r="Q717" t="s">
        <v>33</v>
      </c>
      <c r="R717" t="s">
        <v>34</v>
      </c>
      <c r="S717" s="2" t="s">
        <v>6059</v>
      </c>
      <c r="T717" t="s">
        <v>268</v>
      </c>
    </row>
    <row r="718" spans="1:20" x14ac:dyDescent="0.35">
      <c r="A718" t="s">
        <v>5759</v>
      </c>
      <c r="B718">
        <v>5</v>
      </c>
      <c r="C718" s="1">
        <v>45329</v>
      </c>
      <c r="D718" t="s">
        <v>1634</v>
      </c>
      <c r="E718" t="s">
        <v>6060</v>
      </c>
      <c r="F718" t="s">
        <v>39</v>
      </c>
      <c r="H718" t="s">
        <v>6061</v>
      </c>
      <c r="I718" t="s">
        <v>6062</v>
      </c>
      <c r="J718" t="s">
        <v>6063</v>
      </c>
      <c r="K718" t="s">
        <v>6063</v>
      </c>
      <c r="L718" t="s">
        <v>6063</v>
      </c>
      <c r="M718" t="s">
        <v>29</v>
      </c>
      <c r="N718" t="s">
        <v>30</v>
      </c>
      <c r="O718" t="s">
        <v>6064</v>
      </c>
      <c r="P718" t="s">
        <v>6065</v>
      </c>
      <c r="Q718" t="s">
        <v>33</v>
      </c>
      <c r="R718" t="s">
        <v>34</v>
      </c>
      <c r="S718" s="2" t="s">
        <v>6066</v>
      </c>
      <c r="T718" t="s">
        <v>36</v>
      </c>
    </row>
    <row r="719" spans="1:20" x14ac:dyDescent="0.35">
      <c r="A719" t="s">
        <v>5759</v>
      </c>
      <c r="B719">
        <v>5</v>
      </c>
      <c r="C719" s="1">
        <v>45329</v>
      </c>
      <c r="D719" t="s">
        <v>6067</v>
      </c>
      <c r="E719" t="s">
        <v>1336</v>
      </c>
      <c r="F719" t="s">
        <v>39</v>
      </c>
      <c r="G719" t="s">
        <v>1570</v>
      </c>
      <c r="H719" t="s">
        <v>6068</v>
      </c>
      <c r="I719" t="s">
        <v>6069</v>
      </c>
      <c r="J719" t="s">
        <v>6070</v>
      </c>
      <c r="K719" t="s">
        <v>6070</v>
      </c>
      <c r="L719" t="s">
        <v>6070</v>
      </c>
      <c r="M719" t="s">
        <v>29</v>
      </c>
      <c r="N719" t="s">
        <v>45</v>
      </c>
      <c r="O719" t="s">
        <v>6071</v>
      </c>
      <c r="P719" t="s">
        <v>6072</v>
      </c>
      <c r="Q719" t="s">
        <v>33</v>
      </c>
      <c r="R719" t="s">
        <v>34</v>
      </c>
      <c r="S719" s="2" t="s">
        <v>3674</v>
      </c>
      <c r="T719" t="s">
        <v>49</v>
      </c>
    </row>
    <row r="720" spans="1:20" x14ac:dyDescent="0.35">
      <c r="A720" t="s">
        <v>5759</v>
      </c>
      <c r="B720">
        <v>5</v>
      </c>
      <c r="C720" s="1">
        <v>42125</v>
      </c>
      <c r="D720" t="s">
        <v>6073</v>
      </c>
      <c r="E720" t="s">
        <v>1218</v>
      </c>
      <c r="F720" t="s">
        <v>73</v>
      </c>
      <c r="G720" t="s">
        <v>5769</v>
      </c>
      <c r="H720" s="3" t="s">
        <v>6074</v>
      </c>
      <c r="I720" s="3" t="s">
        <v>6075</v>
      </c>
      <c r="J720" s="3" t="s">
        <v>6076</v>
      </c>
      <c r="K720" t="s">
        <v>6077</v>
      </c>
      <c r="L720" t="s">
        <v>6078</v>
      </c>
      <c r="M720" t="s">
        <v>29</v>
      </c>
      <c r="N720" t="s">
        <v>45</v>
      </c>
      <c r="O720" t="s">
        <v>6079</v>
      </c>
      <c r="P720" t="s">
        <v>6080</v>
      </c>
      <c r="Q720" t="s">
        <v>33</v>
      </c>
      <c r="R720" t="s">
        <v>34</v>
      </c>
      <c r="S720" s="2" t="s">
        <v>6081</v>
      </c>
      <c r="T720" t="s">
        <v>49</v>
      </c>
    </row>
    <row r="721" spans="1:20" x14ac:dyDescent="0.35">
      <c r="A721" t="s">
        <v>5759</v>
      </c>
      <c r="B721">
        <v>5</v>
      </c>
      <c r="C721" s="1">
        <v>45337</v>
      </c>
      <c r="D721" t="s">
        <v>6082</v>
      </c>
      <c r="E721" t="s">
        <v>1209</v>
      </c>
      <c r="F721" t="s">
        <v>754</v>
      </c>
      <c r="G721" t="s">
        <v>456</v>
      </c>
      <c r="H721" t="s">
        <v>6083</v>
      </c>
      <c r="I721" t="s">
        <v>6084</v>
      </c>
      <c r="J721" t="s">
        <v>6085</v>
      </c>
      <c r="K721" t="s">
        <v>6085</v>
      </c>
      <c r="L721" t="s">
        <v>6086</v>
      </c>
      <c r="M721" t="s">
        <v>29</v>
      </c>
      <c r="N721" t="s">
        <v>30</v>
      </c>
      <c r="O721" t="s">
        <v>6087</v>
      </c>
      <c r="P721" t="s">
        <v>6088</v>
      </c>
      <c r="Q721" t="s">
        <v>33</v>
      </c>
      <c r="R721" t="s">
        <v>34</v>
      </c>
      <c r="S721" s="2" t="s">
        <v>6089</v>
      </c>
      <c r="T721" t="s">
        <v>36</v>
      </c>
    </row>
    <row r="722" spans="1:20" x14ac:dyDescent="0.35">
      <c r="A722" t="s">
        <v>5759</v>
      </c>
      <c r="B722">
        <v>5</v>
      </c>
      <c r="C722" s="1">
        <v>45337</v>
      </c>
      <c r="D722" t="s">
        <v>2162</v>
      </c>
      <c r="E722" t="s">
        <v>6090</v>
      </c>
      <c r="F722" t="s">
        <v>39</v>
      </c>
      <c r="G722" t="s">
        <v>6091</v>
      </c>
      <c r="H722" t="s">
        <v>6092</v>
      </c>
      <c r="I722" t="s">
        <v>6093</v>
      </c>
      <c r="J722" t="s">
        <v>6094</v>
      </c>
      <c r="K722" t="s">
        <v>6094</v>
      </c>
      <c r="L722" t="s">
        <v>6095</v>
      </c>
      <c r="M722" t="s">
        <v>29</v>
      </c>
      <c r="N722" t="s">
        <v>30</v>
      </c>
      <c r="O722" t="s">
        <v>6096</v>
      </c>
      <c r="P722" t="s">
        <v>6097</v>
      </c>
      <c r="Q722" t="s">
        <v>33</v>
      </c>
      <c r="R722" t="s">
        <v>34</v>
      </c>
      <c r="S722" s="2" t="s">
        <v>6098</v>
      </c>
      <c r="T722" t="s">
        <v>36</v>
      </c>
    </row>
    <row r="723" spans="1:20" x14ac:dyDescent="0.35">
      <c r="A723" t="s">
        <v>5759</v>
      </c>
      <c r="B723">
        <v>4</v>
      </c>
      <c r="C723" s="1">
        <v>45332</v>
      </c>
      <c r="D723" t="s">
        <v>6099</v>
      </c>
      <c r="E723" t="s">
        <v>6100</v>
      </c>
      <c r="F723" t="s">
        <v>63</v>
      </c>
      <c r="G723" t="s">
        <v>6101</v>
      </c>
      <c r="H723" t="s">
        <v>6102</v>
      </c>
      <c r="I723" t="s">
        <v>6103</v>
      </c>
      <c r="J723" t="s">
        <v>6104</v>
      </c>
      <c r="K723" t="s">
        <v>6104</v>
      </c>
      <c r="L723" t="s">
        <v>6105</v>
      </c>
      <c r="M723" t="s">
        <v>29</v>
      </c>
      <c r="N723" t="s">
        <v>30</v>
      </c>
      <c r="O723" t="s">
        <v>6106</v>
      </c>
      <c r="P723" t="s">
        <v>6107</v>
      </c>
      <c r="Q723" t="s">
        <v>33</v>
      </c>
      <c r="R723" t="s">
        <v>34</v>
      </c>
      <c r="S723" s="2" t="s">
        <v>6108</v>
      </c>
      <c r="T723" t="s">
        <v>36</v>
      </c>
    </row>
    <row r="724" spans="1:20" x14ac:dyDescent="0.35">
      <c r="A724" t="s">
        <v>5759</v>
      </c>
      <c r="B724">
        <v>3</v>
      </c>
      <c r="C724" s="1">
        <v>45338</v>
      </c>
      <c r="D724" t="s">
        <v>3759</v>
      </c>
      <c r="E724" t="s">
        <v>3759</v>
      </c>
      <c r="F724" t="s">
        <v>315</v>
      </c>
      <c r="G724" t="s">
        <v>40</v>
      </c>
      <c r="H724" t="s">
        <v>6109</v>
      </c>
      <c r="I724" t="s">
        <v>6110</v>
      </c>
      <c r="J724" t="s">
        <v>6111</v>
      </c>
      <c r="K724" t="s">
        <v>6111</v>
      </c>
      <c r="L724" t="s">
        <v>6112</v>
      </c>
      <c r="M724" t="s">
        <v>29</v>
      </c>
      <c r="N724" t="s">
        <v>30</v>
      </c>
      <c r="O724" t="s">
        <v>6113</v>
      </c>
      <c r="P724" t="s">
        <v>6114</v>
      </c>
      <c r="Q724" t="s">
        <v>33</v>
      </c>
      <c r="R724" t="s">
        <v>34</v>
      </c>
      <c r="S724" s="2" t="s">
        <v>6115</v>
      </c>
      <c r="T724" t="s">
        <v>36</v>
      </c>
    </row>
    <row r="725" spans="1:20" x14ac:dyDescent="0.35">
      <c r="A725" t="s">
        <v>5759</v>
      </c>
      <c r="B725">
        <v>4</v>
      </c>
      <c r="C725" s="1">
        <v>45296</v>
      </c>
      <c r="D725" t="s">
        <v>6116</v>
      </c>
      <c r="E725" t="s">
        <v>1867</v>
      </c>
      <c r="F725" t="s">
        <v>92</v>
      </c>
      <c r="G725" t="s">
        <v>1096</v>
      </c>
      <c r="H725" t="s">
        <v>6117</v>
      </c>
      <c r="I725" t="s">
        <v>6118</v>
      </c>
      <c r="J725" t="s">
        <v>6119</v>
      </c>
      <c r="K725" t="s">
        <v>6119</v>
      </c>
      <c r="L725" t="s">
        <v>6120</v>
      </c>
      <c r="M725" t="s">
        <v>29</v>
      </c>
      <c r="N725" t="s">
        <v>30</v>
      </c>
      <c r="O725" t="s">
        <v>6121</v>
      </c>
      <c r="P725" t="s">
        <v>6122</v>
      </c>
      <c r="Q725" t="s">
        <v>33</v>
      </c>
      <c r="R725" t="s">
        <v>34</v>
      </c>
      <c r="S725" s="2" t="s">
        <v>6123</v>
      </c>
      <c r="T725" t="s">
        <v>36</v>
      </c>
    </row>
    <row r="726" spans="1:20" x14ac:dyDescent="0.35">
      <c r="A726" t="s">
        <v>5759</v>
      </c>
      <c r="B726">
        <v>3</v>
      </c>
      <c r="C726" s="1">
        <v>45320</v>
      </c>
      <c r="D726" t="s">
        <v>6124</v>
      </c>
      <c r="E726" t="s">
        <v>6125</v>
      </c>
      <c r="F726" t="s">
        <v>123</v>
      </c>
      <c r="G726" t="s">
        <v>5769</v>
      </c>
      <c r="H726" t="s">
        <v>6126</v>
      </c>
      <c r="I726" t="s">
        <v>6127</v>
      </c>
      <c r="J726" t="s">
        <v>6128</v>
      </c>
      <c r="K726" t="s">
        <v>6128</v>
      </c>
      <c r="L726" t="s">
        <v>6129</v>
      </c>
      <c r="M726" t="s">
        <v>29</v>
      </c>
      <c r="N726" t="s">
        <v>30</v>
      </c>
      <c r="O726" t="s">
        <v>6130</v>
      </c>
      <c r="P726" t="s">
        <v>6131</v>
      </c>
      <c r="Q726" t="s">
        <v>33</v>
      </c>
      <c r="R726" t="s">
        <v>34</v>
      </c>
      <c r="S726" s="2" t="s">
        <v>3405</v>
      </c>
      <c r="T726" t="s">
        <v>36</v>
      </c>
    </row>
    <row r="727" spans="1:20" x14ac:dyDescent="0.35">
      <c r="A727" t="s">
        <v>5759</v>
      </c>
      <c r="B727">
        <v>2</v>
      </c>
      <c r="C727" s="1">
        <v>45336</v>
      </c>
      <c r="D727" t="s">
        <v>6132</v>
      </c>
      <c r="E727" t="s">
        <v>1218</v>
      </c>
      <c r="F727" t="s">
        <v>994</v>
      </c>
      <c r="G727" t="s">
        <v>3719</v>
      </c>
      <c r="H727" t="s">
        <v>6133</v>
      </c>
      <c r="I727" t="s">
        <v>6134</v>
      </c>
      <c r="J727" t="s">
        <v>6135</v>
      </c>
      <c r="K727" t="s">
        <v>6135</v>
      </c>
      <c r="L727" t="s">
        <v>6136</v>
      </c>
      <c r="M727" t="s">
        <v>29</v>
      </c>
      <c r="N727" t="s">
        <v>30</v>
      </c>
      <c r="O727" t="s">
        <v>6137</v>
      </c>
      <c r="P727" t="s">
        <v>6138</v>
      </c>
      <c r="Q727" t="s">
        <v>33</v>
      </c>
      <c r="R727" t="s">
        <v>34</v>
      </c>
      <c r="S727" s="2" t="s">
        <v>6139</v>
      </c>
      <c r="T727" t="s">
        <v>36</v>
      </c>
    </row>
    <row r="728" spans="1:20" x14ac:dyDescent="0.35">
      <c r="A728" t="s">
        <v>5759</v>
      </c>
      <c r="B728">
        <v>4</v>
      </c>
      <c r="C728" s="1">
        <v>45337</v>
      </c>
      <c r="D728" t="s">
        <v>6140</v>
      </c>
      <c r="E728" t="s">
        <v>6141</v>
      </c>
      <c r="F728" t="s">
        <v>39</v>
      </c>
      <c r="H728" t="s">
        <v>6142</v>
      </c>
      <c r="I728" t="s">
        <v>6143</v>
      </c>
      <c r="J728" t="s">
        <v>6144</v>
      </c>
      <c r="K728" t="s">
        <v>6144</v>
      </c>
      <c r="L728" t="s">
        <v>6144</v>
      </c>
      <c r="M728" t="s">
        <v>29</v>
      </c>
      <c r="N728" t="s">
        <v>45</v>
      </c>
      <c r="O728" t="s">
        <v>6145</v>
      </c>
      <c r="P728" t="s">
        <v>6146</v>
      </c>
      <c r="Q728" t="s">
        <v>33</v>
      </c>
      <c r="R728" t="s">
        <v>34</v>
      </c>
      <c r="S728" s="2" t="s">
        <v>6147</v>
      </c>
      <c r="T728" t="s">
        <v>49</v>
      </c>
    </row>
    <row r="729" spans="1:20" x14ac:dyDescent="0.35">
      <c r="A729" t="s">
        <v>5759</v>
      </c>
      <c r="B729">
        <v>3</v>
      </c>
      <c r="C729" s="1">
        <v>45335</v>
      </c>
      <c r="D729" t="s">
        <v>6148</v>
      </c>
      <c r="E729" t="s">
        <v>1815</v>
      </c>
      <c r="F729" t="s">
        <v>198</v>
      </c>
      <c r="G729" t="s">
        <v>4202</v>
      </c>
      <c r="H729" t="s">
        <v>6149</v>
      </c>
      <c r="I729" t="s">
        <v>6150</v>
      </c>
      <c r="J729" t="s">
        <v>6151</v>
      </c>
      <c r="K729" t="s">
        <v>6151</v>
      </c>
      <c r="L729" t="s">
        <v>6152</v>
      </c>
      <c r="M729" t="s">
        <v>29</v>
      </c>
      <c r="N729" t="s">
        <v>30</v>
      </c>
      <c r="O729" t="s">
        <v>6153</v>
      </c>
      <c r="P729" t="s">
        <v>6154</v>
      </c>
      <c r="Q729" t="s">
        <v>33</v>
      </c>
      <c r="R729" t="s">
        <v>34</v>
      </c>
      <c r="S729" s="2" t="s">
        <v>35</v>
      </c>
      <c r="T729" t="s">
        <v>36</v>
      </c>
    </row>
    <row r="730" spans="1:20" x14ac:dyDescent="0.35">
      <c r="A730" t="s">
        <v>5759</v>
      </c>
      <c r="B730">
        <v>3</v>
      </c>
      <c r="C730" s="1">
        <v>45333</v>
      </c>
      <c r="D730" t="s">
        <v>3666</v>
      </c>
      <c r="E730" t="s">
        <v>671</v>
      </c>
      <c r="F730" t="s">
        <v>39</v>
      </c>
      <c r="G730" t="s">
        <v>2622</v>
      </c>
      <c r="H730" t="s">
        <v>6155</v>
      </c>
      <c r="I730" t="s">
        <v>6156</v>
      </c>
      <c r="J730" t="s">
        <v>6157</v>
      </c>
      <c r="K730" t="s">
        <v>6157</v>
      </c>
      <c r="L730" t="s">
        <v>6157</v>
      </c>
      <c r="M730" t="s">
        <v>29</v>
      </c>
      <c r="N730" t="s">
        <v>45</v>
      </c>
      <c r="O730" t="s">
        <v>6158</v>
      </c>
      <c r="P730" t="s">
        <v>6159</v>
      </c>
      <c r="Q730" t="s">
        <v>33</v>
      </c>
      <c r="R730" t="s">
        <v>34</v>
      </c>
      <c r="S730" s="2" t="s">
        <v>6160</v>
      </c>
      <c r="T730" t="s">
        <v>49</v>
      </c>
    </row>
    <row r="731" spans="1:20" x14ac:dyDescent="0.35">
      <c r="A731" t="s">
        <v>5759</v>
      </c>
      <c r="B731">
        <v>5</v>
      </c>
      <c r="C731" s="1">
        <v>45328</v>
      </c>
      <c r="D731" t="s">
        <v>6161</v>
      </c>
      <c r="E731" t="s">
        <v>38</v>
      </c>
      <c r="F731" t="s">
        <v>39</v>
      </c>
      <c r="H731" t="s">
        <v>6162</v>
      </c>
      <c r="I731" t="s">
        <v>6163</v>
      </c>
      <c r="J731" t="s">
        <v>6164</v>
      </c>
      <c r="K731" t="s">
        <v>6164</v>
      </c>
      <c r="L731" t="s">
        <v>6165</v>
      </c>
      <c r="M731" t="s">
        <v>29</v>
      </c>
      <c r="N731" t="s">
        <v>45</v>
      </c>
      <c r="O731" t="s">
        <v>6166</v>
      </c>
      <c r="P731" t="s">
        <v>6167</v>
      </c>
      <c r="Q731" t="s">
        <v>33</v>
      </c>
      <c r="R731" t="s">
        <v>34</v>
      </c>
      <c r="S731" s="2" t="s">
        <v>2117</v>
      </c>
      <c r="T731" t="s">
        <v>49</v>
      </c>
    </row>
    <row r="732" spans="1:20" x14ac:dyDescent="0.35">
      <c r="A732" t="s">
        <v>5759</v>
      </c>
      <c r="B732">
        <v>4</v>
      </c>
      <c r="C732" s="1">
        <v>45312</v>
      </c>
      <c r="D732" t="s">
        <v>6168</v>
      </c>
      <c r="E732" t="s">
        <v>791</v>
      </c>
      <c r="F732" t="s">
        <v>63</v>
      </c>
      <c r="G732" t="s">
        <v>5769</v>
      </c>
      <c r="H732" s="3" t="s">
        <v>6169</v>
      </c>
      <c r="I732" s="3" t="s">
        <v>6170</v>
      </c>
      <c r="J732" s="3" t="s">
        <v>6171</v>
      </c>
      <c r="K732" t="s">
        <v>6172</v>
      </c>
      <c r="L732" t="s">
        <v>6173</v>
      </c>
      <c r="M732" t="s">
        <v>29</v>
      </c>
      <c r="N732" t="s">
        <v>30</v>
      </c>
      <c r="O732" t="s">
        <v>6174</v>
      </c>
      <c r="P732" t="s">
        <v>6175</v>
      </c>
      <c r="Q732" t="s">
        <v>33</v>
      </c>
      <c r="R732" t="s">
        <v>34</v>
      </c>
      <c r="S732" s="2" t="s">
        <v>6176</v>
      </c>
      <c r="T732" t="s">
        <v>36</v>
      </c>
    </row>
    <row r="733" spans="1:20" x14ac:dyDescent="0.35">
      <c r="A733" t="s">
        <v>5759</v>
      </c>
      <c r="B733">
        <v>2</v>
      </c>
      <c r="C733" s="1">
        <v>45324</v>
      </c>
      <c r="D733" t="s">
        <v>6177</v>
      </c>
      <c r="E733" t="s">
        <v>6178</v>
      </c>
      <c r="F733" t="s">
        <v>123</v>
      </c>
      <c r="G733" t="s">
        <v>456</v>
      </c>
      <c r="H733" s="3" t="s">
        <v>6179</v>
      </c>
      <c r="I733" s="3" t="s">
        <v>6180</v>
      </c>
      <c r="J733" s="3" t="s">
        <v>6181</v>
      </c>
      <c r="K733" t="s">
        <v>6182</v>
      </c>
      <c r="L733" t="s">
        <v>6183</v>
      </c>
      <c r="M733" t="s">
        <v>29</v>
      </c>
      <c r="N733" t="s">
        <v>45</v>
      </c>
      <c r="O733" t="s">
        <v>6184</v>
      </c>
      <c r="P733" t="s">
        <v>6185</v>
      </c>
      <c r="Q733" t="s">
        <v>33</v>
      </c>
      <c r="R733" t="s">
        <v>34</v>
      </c>
      <c r="S733" s="2" t="s">
        <v>6186</v>
      </c>
      <c r="T733" t="s">
        <v>49</v>
      </c>
    </row>
    <row r="734" spans="1:20" x14ac:dyDescent="0.35">
      <c r="A734" t="s">
        <v>5759</v>
      </c>
      <c r="B734">
        <v>3</v>
      </c>
      <c r="C734" s="1">
        <v>45331</v>
      </c>
      <c r="D734" t="s">
        <v>6187</v>
      </c>
      <c r="E734" t="s">
        <v>6188</v>
      </c>
      <c r="F734" t="s">
        <v>134</v>
      </c>
      <c r="G734" t="s">
        <v>1570</v>
      </c>
      <c r="H734" s="3" t="s">
        <v>6189</v>
      </c>
      <c r="I734" s="3" t="s">
        <v>6190</v>
      </c>
      <c r="J734" s="3" t="s">
        <v>6191</v>
      </c>
      <c r="K734" t="s">
        <v>6192</v>
      </c>
      <c r="L734" t="s">
        <v>6193</v>
      </c>
      <c r="M734" t="s">
        <v>29</v>
      </c>
      <c r="N734" t="s">
        <v>45</v>
      </c>
      <c r="O734" t="s">
        <v>6194</v>
      </c>
      <c r="P734" t="s">
        <v>6195</v>
      </c>
      <c r="Q734" t="s">
        <v>33</v>
      </c>
      <c r="R734" t="s">
        <v>34</v>
      </c>
      <c r="S734" s="2" t="s">
        <v>6196</v>
      </c>
      <c r="T734" t="s">
        <v>49</v>
      </c>
    </row>
    <row r="735" spans="1:20" x14ac:dyDescent="0.35">
      <c r="A735" t="s">
        <v>5759</v>
      </c>
      <c r="B735">
        <v>5</v>
      </c>
      <c r="C735" s="1">
        <v>45331</v>
      </c>
      <c r="D735" t="s">
        <v>6197</v>
      </c>
      <c r="E735" t="s">
        <v>1218</v>
      </c>
      <c r="F735" t="s">
        <v>63</v>
      </c>
      <c r="G735" t="s">
        <v>5900</v>
      </c>
      <c r="H735" t="s">
        <v>6198</v>
      </c>
      <c r="I735" t="s">
        <v>6199</v>
      </c>
      <c r="J735" t="s">
        <v>6200</v>
      </c>
      <c r="K735" t="s">
        <v>6200</v>
      </c>
      <c r="L735" t="s">
        <v>6201</v>
      </c>
      <c r="M735" t="s">
        <v>29</v>
      </c>
      <c r="N735" t="s">
        <v>30</v>
      </c>
      <c r="O735" t="s">
        <v>6202</v>
      </c>
      <c r="P735" t="s">
        <v>6203</v>
      </c>
      <c r="Q735" t="s">
        <v>33</v>
      </c>
      <c r="R735" t="s">
        <v>34</v>
      </c>
      <c r="S735" s="2" t="s">
        <v>5596</v>
      </c>
      <c r="T735" t="s">
        <v>36</v>
      </c>
    </row>
    <row r="736" spans="1:20" x14ac:dyDescent="0.35">
      <c r="A736" t="s">
        <v>5759</v>
      </c>
      <c r="B736">
        <v>3</v>
      </c>
      <c r="C736" s="1">
        <v>45331</v>
      </c>
      <c r="D736" t="s">
        <v>6204</v>
      </c>
      <c r="E736" t="s">
        <v>6205</v>
      </c>
      <c r="F736" t="s">
        <v>123</v>
      </c>
      <c r="G736" t="s">
        <v>922</v>
      </c>
      <c r="H736" t="s">
        <v>6206</v>
      </c>
      <c r="I736" t="s">
        <v>6207</v>
      </c>
      <c r="J736" t="s">
        <v>6208</v>
      </c>
      <c r="K736" t="s">
        <v>6208</v>
      </c>
      <c r="L736" t="s">
        <v>6208</v>
      </c>
      <c r="M736" t="s">
        <v>29</v>
      </c>
      <c r="N736" t="s">
        <v>30</v>
      </c>
      <c r="O736" t="s">
        <v>6209</v>
      </c>
      <c r="P736" t="s">
        <v>6210</v>
      </c>
      <c r="Q736" t="s">
        <v>33</v>
      </c>
      <c r="R736" t="s">
        <v>34</v>
      </c>
      <c r="S736" s="2" t="s">
        <v>6211</v>
      </c>
      <c r="T736" t="s">
        <v>36</v>
      </c>
    </row>
    <row r="737" spans="1:20" x14ac:dyDescent="0.35">
      <c r="A737" t="s">
        <v>5759</v>
      </c>
      <c r="B737">
        <v>5</v>
      </c>
      <c r="C737" s="1">
        <v>45332</v>
      </c>
      <c r="D737" t="s">
        <v>1840</v>
      </c>
      <c r="E737" t="s">
        <v>1218</v>
      </c>
      <c r="F737" t="s">
        <v>754</v>
      </c>
      <c r="G737" t="s">
        <v>5769</v>
      </c>
      <c r="H737" t="s">
        <v>6212</v>
      </c>
      <c r="I737" t="s">
        <v>6213</v>
      </c>
      <c r="J737" t="s">
        <v>6214</v>
      </c>
      <c r="K737" t="s">
        <v>6214</v>
      </c>
      <c r="L737" t="s">
        <v>6215</v>
      </c>
      <c r="M737" t="s">
        <v>29</v>
      </c>
      <c r="N737" t="s">
        <v>45</v>
      </c>
      <c r="O737" t="s">
        <v>6216</v>
      </c>
      <c r="P737" t="s">
        <v>6217</v>
      </c>
      <c r="Q737" t="s">
        <v>33</v>
      </c>
      <c r="R737" t="s">
        <v>34</v>
      </c>
      <c r="S737" s="2" t="s">
        <v>6218</v>
      </c>
      <c r="T737" t="s">
        <v>49</v>
      </c>
    </row>
    <row r="738" spans="1:20" x14ac:dyDescent="0.35">
      <c r="A738" t="s">
        <v>5759</v>
      </c>
      <c r="B738">
        <v>3</v>
      </c>
      <c r="C738" s="1">
        <v>45332</v>
      </c>
      <c r="D738" t="s">
        <v>6219</v>
      </c>
      <c r="E738" t="s">
        <v>1569</v>
      </c>
      <c r="F738" t="s">
        <v>39</v>
      </c>
      <c r="H738" t="s">
        <v>6220</v>
      </c>
      <c r="I738" t="s">
        <v>6221</v>
      </c>
      <c r="J738" t="s">
        <v>6222</v>
      </c>
      <c r="K738" t="s">
        <v>6222</v>
      </c>
      <c r="L738" t="s">
        <v>6223</v>
      </c>
      <c r="M738" t="s">
        <v>29</v>
      </c>
      <c r="N738" t="s">
        <v>30</v>
      </c>
      <c r="O738" t="s">
        <v>6224</v>
      </c>
      <c r="P738" t="s">
        <v>6225</v>
      </c>
      <c r="Q738" t="s">
        <v>33</v>
      </c>
      <c r="R738" t="s">
        <v>34</v>
      </c>
      <c r="S738" s="2" t="s">
        <v>6226</v>
      </c>
      <c r="T738" t="s">
        <v>36</v>
      </c>
    </row>
    <row r="739" spans="1:20" x14ac:dyDescent="0.35">
      <c r="A739" t="s">
        <v>5759</v>
      </c>
      <c r="B739">
        <v>4</v>
      </c>
      <c r="C739" s="1">
        <v>45329</v>
      </c>
      <c r="D739" t="s">
        <v>6227</v>
      </c>
      <c r="E739" t="s">
        <v>38</v>
      </c>
      <c r="F739" t="s">
        <v>39</v>
      </c>
      <c r="H739" t="s">
        <v>6228</v>
      </c>
      <c r="I739" t="s">
        <v>6229</v>
      </c>
      <c r="J739" t="s">
        <v>6230</v>
      </c>
      <c r="K739" t="s">
        <v>6230</v>
      </c>
      <c r="L739" t="s">
        <v>6231</v>
      </c>
      <c r="M739" t="s">
        <v>29</v>
      </c>
      <c r="N739" t="s">
        <v>30</v>
      </c>
      <c r="O739" t="s">
        <v>6232</v>
      </c>
      <c r="P739" t="s">
        <v>6233</v>
      </c>
      <c r="Q739" t="s">
        <v>33</v>
      </c>
      <c r="R739" t="s">
        <v>34</v>
      </c>
      <c r="S739" s="2" t="s">
        <v>6234</v>
      </c>
      <c r="T739" t="s">
        <v>36</v>
      </c>
    </row>
    <row r="740" spans="1:20" x14ac:dyDescent="0.35">
      <c r="A740" t="s">
        <v>5759</v>
      </c>
      <c r="B740">
        <v>5</v>
      </c>
      <c r="C740" s="1">
        <v>45336</v>
      </c>
      <c r="D740" t="s">
        <v>3005</v>
      </c>
      <c r="E740" t="s">
        <v>1218</v>
      </c>
      <c r="F740" t="s">
        <v>63</v>
      </c>
      <c r="G740" t="s">
        <v>763</v>
      </c>
      <c r="H740" t="s">
        <v>6235</v>
      </c>
      <c r="I740" t="s">
        <v>6236</v>
      </c>
      <c r="J740" t="s">
        <v>6237</v>
      </c>
      <c r="K740" t="s">
        <v>6237</v>
      </c>
      <c r="L740" t="s">
        <v>6238</v>
      </c>
      <c r="M740" t="s">
        <v>29</v>
      </c>
      <c r="N740" t="s">
        <v>30</v>
      </c>
      <c r="O740" t="s">
        <v>6239</v>
      </c>
      <c r="P740" t="s">
        <v>6240</v>
      </c>
      <c r="Q740" t="s">
        <v>33</v>
      </c>
      <c r="R740" t="s">
        <v>34</v>
      </c>
      <c r="S740" s="2" t="s">
        <v>2467</v>
      </c>
      <c r="T740" t="s">
        <v>36</v>
      </c>
    </row>
    <row r="741" spans="1:20" x14ac:dyDescent="0.35">
      <c r="A741" t="s">
        <v>5759</v>
      </c>
      <c r="B741">
        <v>3</v>
      </c>
      <c r="C741" s="1">
        <v>45170</v>
      </c>
      <c r="D741" t="s">
        <v>6241</v>
      </c>
      <c r="E741" t="s">
        <v>2572</v>
      </c>
      <c r="F741" t="s">
        <v>690</v>
      </c>
      <c r="G741" t="s">
        <v>5769</v>
      </c>
      <c r="H741" t="s">
        <v>6242</v>
      </c>
      <c r="I741" t="s">
        <v>6243</v>
      </c>
      <c r="J741" t="s">
        <v>6244</v>
      </c>
      <c r="K741" t="s">
        <v>6244</v>
      </c>
      <c r="L741" t="s">
        <v>6245</v>
      </c>
      <c r="M741" t="s">
        <v>29</v>
      </c>
      <c r="N741" t="s">
        <v>45</v>
      </c>
      <c r="O741" t="s">
        <v>6246</v>
      </c>
      <c r="P741" t="s">
        <v>6247</v>
      </c>
      <c r="Q741" t="s">
        <v>33</v>
      </c>
      <c r="R741" t="s">
        <v>34</v>
      </c>
      <c r="S741" s="2" t="s">
        <v>6248</v>
      </c>
      <c r="T741" t="s">
        <v>49</v>
      </c>
    </row>
    <row r="742" spans="1:20" x14ac:dyDescent="0.35">
      <c r="A742" t="s">
        <v>5759</v>
      </c>
      <c r="B742">
        <v>4</v>
      </c>
      <c r="C742" s="1">
        <v>45336</v>
      </c>
      <c r="D742" t="s">
        <v>5759</v>
      </c>
      <c r="E742" t="s">
        <v>1974</v>
      </c>
      <c r="F742" t="s">
        <v>315</v>
      </c>
      <c r="G742" t="s">
        <v>6249</v>
      </c>
      <c r="H742" s="3" t="s">
        <v>6250</v>
      </c>
      <c r="I742" t="s">
        <v>6251</v>
      </c>
      <c r="J742" s="3" t="s">
        <v>6252</v>
      </c>
      <c r="K742" t="s">
        <v>6253</v>
      </c>
      <c r="L742" t="s">
        <v>6254</v>
      </c>
      <c r="M742" t="s">
        <v>29</v>
      </c>
      <c r="N742" t="s">
        <v>30</v>
      </c>
      <c r="O742" t="s">
        <v>6255</v>
      </c>
      <c r="P742" t="s">
        <v>6256</v>
      </c>
      <c r="Q742" t="s">
        <v>33</v>
      </c>
      <c r="R742" t="s">
        <v>34</v>
      </c>
      <c r="S742" s="2" t="s">
        <v>6257</v>
      </c>
      <c r="T742" t="s">
        <v>36</v>
      </c>
    </row>
    <row r="743" spans="1:20" x14ac:dyDescent="0.35">
      <c r="A743" t="s">
        <v>5759</v>
      </c>
      <c r="B743">
        <v>4</v>
      </c>
      <c r="C743" s="1">
        <v>45336</v>
      </c>
      <c r="D743" t="s">
        <v>6258</v>
      </c>
      <c r="E743" t="s">
        <v>1218</v>
      </c>
      <c r="F743" t="s">
        <v>23</v>
      </c>
      <c r="G743" t="s">
        <v>456</v>
      </c>
      <c r="H743" t="s">
        <v>6259</v>
      </c>
      <c r="I743" t="s">
        <v>6260</v>
      </c>
      <c r="J743" t="s">
        <v>6261</v>
      </c>
      <c r="K743" t="s">
        <v>6261</v>
      </c>
      <c r="L743" t="s">
        <v>6261</v>
      </c>
      <c r="M743" t="s">
        <v>29</v>
      </c>
      <c r="N743" t="s">
        <v>30</v>
      </c>
      <c r="O743" t="s">
        <v>6262</v>
      </c>
      <c r="P743" t="s">
        <v>6263</v>
      </c>
      <c r="Q743" t="s">
        <v>33</v>
      </c>
      <c r="R743" t="s">
        <v>34</v>
      </c>
      <c r="S743" s="2" t="s">
        <v>6264</v>
      </c>
      <c r="T743" t="s">
        <v>36</v>
      </c>
    </row>
    <row r="744" spans="1:20" x14ac:dyDescent="0.35">
      <c r="A744" t="s">
        <v>5759</v>
      </c>
      <c r="B744">
        <v>4</v>
      </c>
      <c r="C744" s="1">
        <v>45330</v>
      </c>
      <c r="D744" t="s">
        <v>6265</v>
      </c>
      <c r="E744" t="s">
        <v>1004</v>
      </c>
      <c r="F744" t="s">
        <v>39</v>
      </c>
      <c r="G744" t="s">
        <v>5769</v>
      </c>
      <c r="H744" t="s">
        <v>6266</v>
      </c>
      <c r="I744" t="s">
        <v>6267</v>
      </c>
      <c r="J744" t="s">
        <v>6268</v>
      </c>
      <c r="K744" t="s">
        <v>6268</v>
      </c>
      <c r="L744" t="s">
        <v>6269</v>
      </c>
      <c r="M744" t="s">
        <v>29</v>
      </c>
      <c r="N744" t="s">
        <v>30</v>
      </c>
      <c r="O744" t="s">
        <v>6270</v>
      </c>
      <c r="P744" t="s">
        <v>6271</v>
      </c>
      <c r="Q744" t="s">
        <v>33</v>
      </c>
      <c r="R744" t="s">
        <v>34</v>
      </c>
      <c r="S744" s="2" t="s">
        <v>6272</v>
      </c>
      <c r="T744" t="s">
        <v>36</v>
      </c>
    </row>
    <row r="745" spans="1:20" x14ac:dyDescent="0.35">
      <c r="A745" t="s">
        <v>5759</v>
      </c>
      <c r="B745">
        <v>4</v>
      </c>
      <c r="C745" s="1">
        <v>45320</v>
      </c>
      <c r="D745" t="s">
        <v>6273</v>
      </c>
      <c r="E745" t="s">
        <v>38</v>
      </c>
      <c r="F745" t="s">
        <v>123</v>
      </c>
      <c r="G745" t="s">
        <v>259</v>
      </c>
      <c r="H745" t="s">
        <v>6274</v>
      </c>
      <c r="I745" t="s">
        <v>6275</v>
      </c>
      <c r="J745" t="s">
        <v>6276</v>
      </c>
      <c r="K745" t="s">
        <v>6276</v>
      </c>
      <c r="L745" t="s">
        <v>6277</v>
      </c>
      <c r="M745" t="s">
        <v>29</v>
      </c>
      <c r="N745" t="s">
        <v>30</v>
      </c>
      <c r="O745" t="s">
        <v>6278</v>
      </c>
      <c r="P745" t="s">
        <v>6279</v>
      </c>
      <c r="Q745" t="s">
        <v>33</v>
      </c>
      <c r="R745" t="s">
        <v>34</v>
      </c>
      <c r="S745" s="2" t="s">
        <v>6280</v>
      </c>
      <c r="T745" t="s">
        <v>36</v>
      </c>
    </row>
    <row r="746" spans="1:20" x14ac:dyDescent="0.35">
      <c r="A746" t="s">
        <v>5759</v>
      </c>
      <c r="B746">
        <v>4</v>
      </c>
      <c r="C746" s="1">
        <v>45328</v>
      </c>
      <c r="D746" t="s">
        <v>6281</v>
      </c>
      <c r="E746" t="s">
        <v>3700</v>
      </c>
      <c r="F746" t="s">
        <v>92</v>
      </c>
      <c r="G746" t="s">
        <v>2055</v>
      </c>
      <c r="H746" t="s">
        <v>6282</v>
      </c>
      <c r="I746" t="s">
        <v>6283</v>
      </c>
      <c r="J746" t="s">
        <v>6284</v>
      </c>
      <c r="K746" t="s">
        <v>6284</v>
      </c>
      <c r="L746" t="s">
        <v>6284</v>
      </c>
      <c r="M746" t="s">
        <v>29</v>
      </c>
      <c r="N746" t="s">
        <v>45</v>
      </c>
      <c r="O746" t="s">
        <v>6285</v>
      </c>
      <c r="P746" t="s">
        <v>6286</v>
      </c>
      <c r="Q746" t="s">
        <v>33</v>
      </c>
      <c r="R746" t="s">
        <v>34</v>
      </c>
      <c r="S746" s="2" t="s">
        <v>6287</v>
      </c>
      <c r="T746" t="s">
        <v>49</v>
      </c>
    </row>
    <row r="747" spans="1:20" x14ac:dyDescent="0.35">
      <c r="A747" t="s">
        <v>5759</v>
      </c>
      <c r="B747">
        <v>5</v>
      </c>
      <c r="C747" s="1">
        <v>45330</v>
      </c>
      <c r="D747" t="s">
        <v>6288</v>
      </c>
      <c r="E747" t="s">
        <v>6289</v>
      </c>
      <c r="F747" t="s">
        <v>754</v>
      </c>
      <c r="G747" t="s">
        <v>40</v>
      </c>
      <c r="H747" t="s">
        <v>6290</v>
      </c>
      <c r="I747" t="s">
        <v>6291</v>
      </c>
      <c r="J747" t="s">
        <v>6292</v>
      </c>
      <c r="K747" t="s">
        <v>6292</v>
      </c>
      <c r="L747" t="s">
        <v>6293</v>
      </c>
      <c r="M747" t="s">
        <v>29</v>
      </c>
      <c r="N747" t="s">
        <v>30</v>
      </c>
      <c r="O747" t="s">
        <v>6294</v>
      </c>
      <c r="P747" t="s">
        <v>6295</v>
      </c>
      <c r="Q747" t="s">
        <v>33</v>
      </c>
      <c r="R747" t="s">
        <v>34</v>
      </c>
      <c r="S747" s="2" t="s">
        <v>6296</v>
      </c>
      <c r="T747" t="s">
        <v>36</v>
      </c>
    </row>
    <row r="748" spans="1:20" x14ac:dyDescent="0.35">
      <c r="A748" t="s">
        <v>5759</v>
      </c>
      <c r="B748">
        <v>4</v>
      </c>
      <c r="C748" s="1">
        <v>45315</v>
      </c>
      <c r="D748" t="s">
        <v>6297</v>
      </c>
      <c r="E748" t="s">
        <v>3759</v>
      </c>
      <c r="F748" t="s">
        <v>315</v>
      </c>
      <c r="G748" t="s">
        <v>259</v>
      </c>
      <c r="H748" s="3" t="s">
        <v>6298</v>
      </c>
      <c r="I748" s="3" t="s">
        <v>6299</v>
      </c>
      <c r="J748" s="3" t="s">
        <v>6300</v>
      </c>
      <c r="K748" t="s">
        <v>6301</v>
      </c>
      <c r="L748" t="s">
        <v>6302</v>
      </c>
      <c r="M748" t="s">
        <v>29</v>
      </c>
      <c r="N748" t="s">
        <v>45</v>
      </c>
      <c r="O748" t="s">
        <v>6303</v>
      </c>
      <c r="P748" t="s">
        <v>6304</v>
      </c>
      <c r="Q748" t="s">
        <v>33</v>
      </c>
      <c r="R748" t="s">
        <v>34</v>
      </c>
      <c r="S748" s="2" t="s">
        <v>2257</v>
      </c>
      <c r="T748" t="s">
        <v>49</v>
      </c>
    </row>
    <row r="749" spans="1:20" x14ac:dyDescent="0.35">
      <c r="A749" t="s">
        <v>5759</v>
      </c>
      <c r="B749">
        <v>4</v>
      </c>
      <c r="C749" s="1">
        <v>45334</v>
      </c>
      <c r="D749" t="s">
        <v>6305</v>
      </c>
      <c r="E749" t="s">
        <v>1218</v>
      </c>
      <c r="F749" t="s">
        <v>198</v>
      </c>
      <c r="G749" t="s">
        <v>5769</v>
      </c>
      <c r="H749" t="s">
        <v>6306</v>
      </c>
      <c r="I749" t="s">
        <v>6307</v>
      </c>
      <c r="J749" t="s">
        <v>6308</v>
      </c>
      <c r="K749" t="s">
        <v>6308</v>
      </c>
      <c r="L749" t="s">
        <v>6308</v>
      </c>
      <c r="M749" t="s">
        <v>29</v>
      </c>
      <c r="N749" t="s">
        <v>30</v>
      </c>
      <c r="O749" t="s">
        <v>6309</v>
      </c>
      <c r="P749" t="s">
        <v>6310</v>
      </c>
      <c r="Q749" t="s">
        <v>33</v>
      </c>
      <c r="R749" t="s">
        <v>34</v>
      </c>
      <c r="S749" s="2" t="s">
        <v>6311</v>
      </c>
      <c r="T749" t="s">
        <v>36</v>
      </c>
    </row>
    <row r="750" spans="1:20" x14ac:dyDescent="0.35">
      <c r="A750" t="s">
        <v>5759</v>
      </c>
      <c r="B750">
        <v>2</v>
      </c>
      <c r="C750" s="1">
        <v>45261</v>
      </c>
      <c r="D750" t="s">
        <v>6312</v>
      </c>
      <c r="E750" t="s">
        <v>6313</v>
      </c>
      <c r="F750" t="s">
        <v>123</v>
      </c>
      <c r="G750" t="s">
        <v>1570</v>
      </c>
      <c r="H750" t="s">
        <v>6314</v>
      </c>
      <c r="I750" t="s">
        <v>6315</v>
      </c>
      <c r="J750" t="s">
        <v>6316</v>
      </c>
      <c r="K750" t="s">
        <v>6316</v>
      </c>
      <c r="L750" t="s">
        <v>6317</v>
      </c>
      <c r="M750" t="s">
        <v>29</v>
      </c>
      <c r="N750" t="s">
        <v>30</v>
      </c>
      <c r="O750" t="s">
        <v>6318</v>
      </c>
      <c r="P750" t="s">
        <v>6319</v>
      </c>
      <c r="Q750" t="s">
        <v>33</v>
      </c>
      <c r="R750" t="s">
        <v>34</v>
      </c>
      <c r="S750" s="2" t="s">
        <v>6320</v>
      </c>
      <c r="T750" t="s">
        <v>36</v>
      </c>
    </row>
    <row r="751" spans="1:20" x14ac:dyDescent="0.35">
      <c r="A751" t="s">
        <v>5759</v>
      </c>
      <c r="B751">
        <v>4</v>
      </c>
      <c r="C751" s="1">
        <v>45331</v>
      </c>
      <c r="D751" t="s">
        <v>6321</v>
      </c>
      <c r="E751" t="s">
        <v>2461</v>
      </c>
      <c r="F751" t="s">
        <v>63</v>
      </c>
      <c r="G751" t="s">
        <v>5769</v>
      </c>
      <c r="H751" t="s">
        <v>6322</v>
      </c>
      <c r="I751" t="s">
        <v>6323</v>
      </c>
      <c r="J751" t="s">
        <v>6324</v>
      </c>
      <c r="K751" t="s">
        <v>6324</v>
      </c>
      <c r="L751" t="s">
        <v>6325</v>
      </c>
      <c r="M751" t="s">
        <v>29</v>
      </c>
      <c r="N751" t="s">
        <v>30</v>
      </c>
      <c r="O751" t="s">
        <v>6326</v>
      </c>
      <c r="P751" t="s">
        <v>6327</v>
      </c>
      <c r="Q751" t="s">
        <v>33</v>
      </c>
      <c r="R751" t="s">
        <v>34</v>
      </c>
      <c r="S751" s="2" t="s">
        <v>3139</v>
      </c>
      <c r="T751" t="s">
        <v>36</v>
      </c>
    </row>
    <row r="752" spans="1:20" x14ac:dyDescent="0.35">
      <c r="A752" t="s">
        <v>5759</v>
      </c>
      <c r="B752">
        <v>5</v>
      </c>
      <c r="C752" s="1">
        <v>45332</v>
      </c>
      <c r="D752" t="s">
        <v>6328</v>
      </c>
      <c r="E752" t="s">
        <v>5191</v>
      </c>
      <c r="F752" t="s">
        <v>39</v>
      </c>
      <c r="G752" t="s">
        <v>1181</v>
      </c>
      <c r="H752" t="s">
        <v>6329</v>
      </c>
      <c r="I752" t="s">
        <v>6330</v>
      </c>
      <c r="J752" t="s">
        <v>6331</v>
      </c>
      <c r="K752" t="s">
        <v>6331</v>
      </c>
      <c r="L752" t="s">
        <v>6331</v>
      </c>
      <c r="M752" t="s">
        <v>29</v>
      </c>
      <c r="N752" t="s">
        <v>45</v>
      </c>
      <c r="O752" t="s">
        <v>6332</v>
      </c>
      <c r="P752" t="s">
        <v>6333</v>
      </c>
      <c r="Q752" t="s">
        <v>33</v>
      </c>
      <c r="R752" t="s">
        <v>34</v>
      </c>
      <c r="S752" s="2" t="s">
        <v>2045</v>
      </c>
      <c r="T752" t="s">
        <v>49</v>
      </c>
    </row>
    <row r="753" spans="1:20" x14ac:dyDescent="0.35">
      <c r="A753" t="s">
        <v>5759</v>
      </c>
      <c r="B753">
        <v>3</v>
      </c>
      <c r="C753" s="1">
        <v>45334</v>
      </c>
      <c r="D753" t="s">
        <v>6334</v>
      </c>
      <c r="E753" t="s">
        <v>6335</v>
      </c>
      <c r="F753" t="s">
        <v>23</v>
      </c>
      <c r="G753" t="s">
        <v>1570</v>
      </c>
      <c r="H753" s="3" t="s">
        <v>6336</v>
      </c>
      <c r="I753" s="3" t="s">
        <v>6337</v>
      </c>
      <c r="J753" s="3" t="s">
        <v>6338</v>
      </c>
      <c r="K753" t="s">
        <v>6339</v>
      </c>
      <c r="L753" t="s">
        <v>6340</v>
      </c>
      <c r="M753" t="s">
        <v>29</v>
      </c>
      <c r="N753" t="s">
        <v>45</v>
      </c>
      <c r="O753" t="s">
        <v>6341</v>
      </c>
      <c r="P753" t="s">
        <v>6342</v>
      </c>
      <c r="Q753" t="s">
        <v>33</v>
      </c>
      <c r="R753" t="s">
        <v>34</v>
      </c>
      <c r="S753" s="2" t="s">
        <v>6343</v>
      </c>
      <c r="T753" t="s">
        <v>49</v>
      </c>
    </row>
    <row r="754" spans="1:20" x14ac:dyDescent="0.35">
      <c r="A754" t="s">
        <v>5759</v>
      </c>
      <c r="B754">
        <v>5</v>
      </c>
      <c r="C754" s="1">
        <v>45331</v>
      </c>
      <c r="D754" t="s">
        <v>6344</v>
      </c>
      <c r="E754" t="s">
        <v>6345</v>
      </c>
      <c r="F754" t="s">
        <v>39</v>
      </c>
      <c r="G754" t="s">
        <v>456</v>
      </c>
      <c r="H754" t="s">
        <v>6346</v>
      </c>
      <c r="I754" t="s">
        <v>6347</v>
      </c>
      <c r="J754" t="s">
        <v>6348</v>
      </c>
      <c r="K754" t="s">
        <v>6348</v>
      </c>
      <c r="L754" t="s">
        <v>6348</v>
      </c>
      <c r="M754" t="s">
        <v>29</v>
      </c>
      <c r="N754" t="s">
        <v>45</v>
      </c>
      <c r="O754" t="s">
        <v>6349</v>
      </c>
      <c r="P754" t="s">
        <v>6350</v>
      </c>
      <c r="Q754" t="s">
        <v>33</v>
      </c>
      <c r="R754" t="s">
        <v>34</v>
      </c>
      <c r="S754" s="2" t="s">
        <v>6351</v>
      </c>
      <c r="T754" t="s">
        <v>49</v>
      </c>
    </row>
    <row r="755" spans="1:20" x14ac:dyDescent="0.35">
      <c r="A755" t="s">
        <v>5759</v>
      </c>
      <c r="B755">
        <v>3</v>
      </c>
      <c r="C755" s="1">
        <v>45147</v>
      </c>
      <c r="D755" t="s">
        <v>6352</v>
      </c>
      <c r="E755" t="s">
        <v>1815</v>
      </c>
      <c r="F755" t="s">
        <v>92</v>
      </c>
      <c r="H755" t="s">
        <v>6353</v>
      </c>
      <c r="I755" t="s">
        <v>6354</v>
      </c>
      <c r="J755" t="s">
        <v>6355</v>
      </c>
      <c r="K755" t="s">
        <v>6355</v>
      </c>
      <c r="L755" t="s">
        <v>6356</v>
      </c>
      <c r="M755" t="s">
        <v>29</v>
      </c>
      <c r="N755" t="s">
        <v>45</v>
      </c>
      <c r="O755" t="s">
        <v>6357</v>
      </c>
      <c r="P755" t="s">
        <v>6358</v>
      </c>
      <c r="Q755" t="s">
        <v>33</v>
      </c>
      <c r="R755" t="s">
        <v>34</v>
      </c>
      <c r="S755" s="2" t="s">
        <v>6359</v>
      </c>
      <c r="T755" t="s">
        <v>49</v>
      </c>
    </row>
    <row r="756" spans="1:20" x14ac:dyDescent="0.35">
      <c r="A756" t="s">
        <v>5759</v>
      </c>
      <c r="B756">
        <v>3</v>
      </c>
      <c r="C756" s="1">
        <v>45327</v>
      </c>
      <c r="D756" t="s">
        <v>5759</v>
      </c>
      <c r="E756" t="s">
        <v>6360</v>
      </c>
      <c r="F756" t="s">
        <v>23</v>
      </c>
      <c r="G756" t="s">
        <v>5769</v>
      </c>
      <c r="H756" t="s">
        <v>6361</v>
      </c>
      <c r="I756" t="s">
        <v>6362</v>
      </c>
      <c r="J756" t="s">
        <v>6363</v>
      </c>
      <c r="K756" t="s">
        <v>6363</v>
      </c>
      <c r="L756" t="s">
        <v>6363</v>
      </c>
      <c r="M756" t="s">
        <v>29</v>
      </c>
      <c r="N756" t="s">
        <v>30</v>
      </c>
      <c r="O756" t="s">
        <v>6364</v>
      </c>
      <c r="P756" t="s">
        <v>6365</v>
      </c>
      <c r="Q756" t="s">
        <v>33</v>
      </c>
      <c r="R756" t="s">
        <v>34</v>
      </c>
      <c r="S756" s="2" t="s">
        <v>6366</v>
      </c>
      <c r="T756" t="s">
        <v>36</v>
      </c>
    </row>
    <row r="757" spans="1:20" x14ac:dyDescent="0.35">
      <c r="A757" t="s">
        <v>5759</v>
      </c>
      <c r="B757">
        <v>5</v>
      </c>
      <c r="C757" s="1">
        <v>45331</v>
      </c>
      <c r="D757" t="s">
        <v>1920</v>
      </c>
      <c r="E757" t="s">
        <v>6335</v>
      </c>
      <c r="F757" t="s">
        <v>39</v>
      </c>
      <c r="G757" t="s">
        <v>1570</v>
      </c>
      <c r="H757" t="s">
        <v>6367</v>
      </c>
      <c r="I757" t="s">
        <v>6368</v>
      </c>
      <c r="J757" t="s">
        <v>6369</v>
      </c>
      <c r="K757" t="s">
        <v>6369</v>
      </c>
      <c r="L757" t="s">
        <v>6370</v>
      </c>
      <c r="M757" t="s">
        <v>29</v>
      </c>
      <c r="N757" t="s">
        <v>30</v>
      </c>
      <c r="O757" t="s">
        <v>6371</v>
      </c>
      <c r="P757" t="s">
        <v>6372</v>
      </c>
      <c r="Q757" t="s">
        <v>33</v>
      </c>
      <c r="R757" t="s">
        <v>34</v>
      </c>
      <c r="S757" s="2" t="s">
        <v>3385</v>
      </c>
      <c r="T757" t="s">
        <v>36</v>
      </c>
    </row>
    <row r="758" spans="1:20" x14ac:dyDescent="0.35">
      <c r="A758" t="s">
        <v>5759</v>
      </c>
      <c r="B758">
        <v>5</v>
      </c>
      <c r="C758" s="1">
        <v>45330</v>
      </c>
      <c r="D758" t="s">
        <v>6373</v>
      </c>
      <c r="E758" t="s">
        <v>6090</v>
      </c>
      <c r="F758" t="s">
        <v>39</v>
      </c>
      <c r="G758" t="s">
        <v>5423</v>
      </c>
      <c r="H758" t="s">
        <v>6374</v>
      </c>
      <c r="I758" t="s">
        <v>6375</v>
      </c>
      <c r="J758" t="s">
        <v>6376</v>
      </c>
      <c r="K758" t="s">
        <v>6376</v>
      </c>
      <c r="L758" t="s">
        <v>6376</v>
      </c>
      <c r="M758" t="s">
        <v>29</v>
      </c>
      <c r="N758" t="s">
        <v>264</v>
      </c>
      <c r="O758" t="s">
        <v>6377</v>
      </c>
      <c r="P758" t="s">
        <v>6378</v>
      </c>
      <c r="Q758" t="s">
        <v>33</v>
      </c>
      <c r="R758" t="s">
        <v>34</v>
      </c>
      <c r="S758" s="2" t="s">
        <v>6379</v>
      </c>
      <c r="T758" t="s">
        <v>268</v>
      </c>
    </row>
    <row r="759" spans="1:20" x14ac:dyDescent="0.35">
      <c r="A759" t="s">
        <v>5759</v>
      </c>
      <c r="B759">
        <v>4</v>
      </c>
      <c r="C759" s="1">
        <v>45331</v>
      </c>
      <c r="D759" t="s">
        <v>4943</v>
      </c>
      <c r="E759" t="s">
        <v>1004</v>
      </c>
      <c r="F759" t="s">
        <v>315</v>
      </c>
      <c r="G759" t="s">
        <v>1702</v>
      </c>
      <c r="H759" t="s">
        <v>6380</v>
      </c>
      <c r="I759" t="s">
        <v>6381</v>
      </c>
      <c r="J759" t="s">
        <v>6382</v>
      </c>
      <c r="K759" t="s">
        <v>6382</v>
      </c>
      <c r="L759" t="s">
        <v>6383</v>
      </c>
      <c r="M759" t="s">
        <v>29</v>
      </c>
      <c r="N759" t="s">
        <v>30</v>
      </c>
      <c r="O759" t="s">
        <v>6384</v>
      </c>
      <c r="P759" t="s">
        <v>6385</v>
      </c>
      <c r="Q759" t="s">
        <v>33</v>
      </c>
      <c r="R759" t="s">
        <v>34</v>
      </c>
      <c r="S759" s="2" t="s">
        <v>6386</v>
      </c>
      <c r="T759" t="s">
        <v>36</v>
      </c>
    </row>
    <row r="760" spans="1:20" x14ac:dyDescent="0.35">
      <c r="A760" t="s">
        <v>6387</v>
      </c>
      <c r="B760">
        <v>5</v>
      </c>
      <c r="C760" s="1">
        <v>41875</v>
      </c>
      <c r="D760" t="s">
        <v>6388</v>
      </c>
      <c r="E760" t="s">
        <v>5438</v>
      </c>
      <c r="F760" t="s">
        <v>63</v>
      </c>
      <c r="G760" t="s">
        <v>6389</v>
      </c>
      <c r="H760" t="s">
        <v>6390</v>
      </c>
      <c r="I760" t="s">
        <v>6391</v>
      </c>
      <c r="J760" t="s">
        <v>6392</v>
      </c>
      <c r="K760" t="s">
        <v>6392</v>
      </c>
      <c r="L760" t="s">
        <v>6393</v>
      </c>
      <c r="M760" t="s">
        <v>29</v>
      </c>
      <c r="N760" t="s">
        <v>45</v>
      </c>
      <c r="O760" t="s">
        <v>6394</v>
      </c>
      <c r="P760" t="s">
        <v>6395</v>
      </c>
      <c r="Q760" t="s">
        <v>33</v>
      </c>
      <c r="R760" t="s">
        <v>34</v>
      </c>
      <c r="S760" s="2" t="s">
        <v>6396</v>
      </c>
      <c r="T760" t="s">
        <v>49</v>
      </c>
    </row>
    <row r="761" spans="1:20" x14ac:dyDescent="0.35">
      <c r="A761" t="s">
        <v>6387</v>
      </c>
      <c r="B761">
        <v>1</v>
      </c>
      <c r="C761" s="1">
        <v>45320</v>
      </c>
      <c r="D761" t="s">
        <v>6397</v>
      </c>
      <c r="E761" t="s">
        <v>1218</v>
      </c>
      <c r="F761" t="s">
        <v>63</v>
      </c>
      <c r="G761" t="s">
        <v>6398</v>
      </c>
      <c r="H761" t="s">
        <v>6399</v>
      </c>
      <c r="I761" s="3" t="s">
        <v>6400</v>
      </c>
      <c r="J761" s="3" t="s">
        <v>6401</v>
      </c>
      <c r="K761" t="s">
        <v>6402</v>
      </c>
      <c r="L761" t="s">
        <v>6403</v>
      </c>
      <c r="M761" t="s">
        <v>29</v>
      </c>
      <c r="N761" t="s">
        <v>45</v>
      </c>
      <c r="O761" t="s">
        <v>6404</v>
      </c>
      <c r="P761" t="s">
        <v>6405</v>
      </c>
      <c r="Q761" t="s">
        <v>33</v>
      </c>
      <c r="R761" t="s">
        <v>34</v>
      </c>
      <c r="S761" s="2" t="s">
        <v>6406</v>
      </c>
      <c r="T761" t="s">
        <v>49</v>
      </c>
    </row>
    <row r="762" spans="1:20" x14ac:dyDescent="0.35">
      <c r="A762" t="s">
        <v>6387</v>
      </c>
      <c r="B762">
        <v>4</v>
      </c>
      <c r="C762" s="1">
        <v>45332</v>
      </c>
      <c r="D762" t="s">
        <v>6407</v>
      </c>
      <c r="E762" t="s">
        <v>6408</v>
      </c>
      <c r="F762" t="s">
        <v>63</v>
      </c>
      <c r="G762" t="s">
        <v>1271</v>
      </c>
      <c r="H762" s="3" t="s">
        <v>6409</v>
      </c>
      <c r="I762" s="3" t="s">
        <v>6410</v>
      </c>
      <c r="J762" s="3" t="s">
        <v>6411</v>
      </c>
      <c r="K762" t="s">
        <v>6412</v>
      </c>
      <c r="L762" t="s">
        <v>6413</v>
      </c>
      <c r="M762" t="s">
        <v>29</v>
      </c>
      <c r="N762" t="s">
        <v>45</v>
      </c>
      <c r="O762" t="s">
        <v>6414</v>
      </c>
      <c r="P762" t="s">
        <v>6415</v>
      </c>
      <c r="Q762" t="s">
        <v>33</v>
      </c>
      <c r="R762" t="s">
        <v>34</v>
      </c>
      <c r="S762" s="2" t="s">
        <v>6416</v>
      </c>
      <c r="T762" t="s">
        <v>49</v>
      </c>
    </row>
    <row r="763" spans="1:20" x14ac:dyDescent="0.35">
      <c r="A763" t="s">
        <v>6387</v>
      </c>
      <c r="B763">
        <v>4</v>
      </c>
      <c r="C763" s="1">
        <v>45330</v>
      </c>
      <c r="D763" t="s">
        <v>6417</v>
      </c>
      <c r="E763" t="s">
        <v>6408</v>
      </c>
      <c r="F763" t="s">
        <v>39</v>
      </c>
      <c r="G763" t="s">
        <v>1144</v>
      </c>
      <c r="H763" s="3" t="s">
        <v>6418</v>
      </c>
      <c r="I763" s="3" t="s">
        <v>6419</v>
      </c>
      <c r="J763" s="3" t="s">
        <v>6420</v>
      </c>
      <c r="K763" t="s">
        <v>6421</v>
      </c>
      <c r="L763" t="s">
        <v>6422</v>
      </c>
      <c r="M763" t="s">
        <v>29</v>
      </c>
      <c r="N763" t="s">
        <v>30</v>
      </c>
      <c r="O763" t="s">
        <v>6423</v>
      </c>
      <c r="P763" t="s">
        <v>6424</v>
      </c>
      <c r="Q763" t="s">
        <v>33</v>
      </c>
      <c r="R763" t="s">
        <v>34</v>
      </c>
      <c r="S763" s="2" t="s">
        <v>6425</v>
      </c>
      <c r="T763" t="s">
        <v>36</v>
      </c>
    </row>
    <row r="764" spans="1:20" x14ac:dyDescent="0.35">
      <c r="A764" t="s">
        <v>6387</v>
      </c>
      <c r="B764">
        <v>3</v>
      </c>
      <c r="C764" s="1">
        <v>45326</v>
      </c>
      <c r="D764" t="s">
        <v>6426</v>
      </c>
      <c r="E764" t="s">
        <v>1281</v>
      </c>
      <c r="F764" t="s">
        <v>63</v>
      </c>
      <c r="G764" t="s">
        <v>2065</v>
      </c>
      <c r="H764" t="s">
        <v>6427</v>
      </c>
      <c r="I764" s="3" t="s">
        <v>6428</v>
      </c>
      <c r="J764" s="3" t="s">
        <v>6429</v>
      </c>
      <c r="K764" t="s">
        <v>6430</v>
      </c>
      <c r="L764" t="s">
        <v>6431</v>
      </c>
      <c r="M764" t="s">
        <v>29</v>
      </c>
      <c r="N764" t="s">
        <v>45</v>
      </c>
      <c r="O764" t="s">
        <v>6432</v>
      </c>
      <c r="P764" t="s">
        <v>6433</v>
      </c>
      <c r="Q764" t="s">
        <v>33</v>
      </c>
      <c r="R764" t="s">
        <v>34</v>
      </c>
      <c r="S764" s="2" t="s">
        <v>853</v>
      </c>
      <c r="T764" t="s">
        <v>49</v>
      </c>
    </row>
    <row r="765" spans="1:20" x14ac:dyDescent="0.35">
      <c r="A765" t="s">
        <v>6387</v>
      </c>
      <c r="B765">
        <v>1</v>
      </c>
      <c r="C765" s="1">
        <v>45302</v>
      </c>
      <c r="D765" t="s">
        <v>6434</v>
      </c>
      <c r="E765" t="s">
        <v>6435</v>
      </c>
      <c r="F765" t="s">
        <v>39</v>
      </c>
      <c r="H765" t="s">
        <v>6436</v>
      </c>
      <c r="I765" s="3" t="s">
        <v>6437</v>
      </c>
      <c r="J765" s="3" t="s">
        <v>6438</v>
      </c>
      <c r="K765" t="s">
        <v>6439</v>
      </c>
      <c r="L765" t="s">
        <v>6440</v>
      </c>
      <c r="M765" t="s">
        <v>29</v>
      </c>
      <c r="N765" t="s">
        <v>30</v>
      </c>
      <c r="O765" t="s">
        <v>6441</v>
      </c>
      <c r="P765" t="s">
        <v>6442</v>
      </c>
      <c r="Q765" t="s">
        <v>33</v>
      </c>
      <c r="R765" t="s">
        <v>34</v>
      </c>
      <c r="S765">
        <v>1.0477586984634399</v>
      </c>
      <c r="T765" t="s">
        <v>36</v>
      </c>
    </row>
    <row r="766" spans="1:20" x14ac:dyDescent="0.35">
      <c r="A766" t="s">
        <v>6387</v>
      </c>
      <c r="B766">
        <v>1</v>
      </c>
      <c r="C766" s="1">
        <v>45322</v>
      </c>
      <c r="D766" t="s">
        <v>6443</v>
      </c>
      <c r="E766" t="s">
        <v>6444</v>
      </c>
      <c r="F766" t="s">
        <v>92</v>
      </c>
      <c r="H766" s="3" t="s">
        <v>6445</v>
      </c>
      <c r="I766" s="3" t="s">
        <v>6446</v>
      </c>
      <c r="J766" s="3" t="s">
        <v>6447</v>
      </c>
      <c r="K766" t="s">
        <v>6448</v>
      </c>
      <c r="L766" t="s">
        <v>6449</v>
      </c>
      <c r="M766" t="s">
        <v>29</v>
      </c>
      <c r="N766" t="s">
        <v>264</v>
      </c>
      <c r="O766" t="s">
        <v>6450</v>
      </c>
      <c r="P766" t="s">
        <v>6451</v>
      </c>
      <c r="Q766" t="s">
        <v>33</v>
      </c>
      <c r="R766" t="s">
        <v>34</v>
      </c>
      <c r="S766" s="2" t="s">
        <v>6452</v>
      </c>
      <c r="T766" t="s">
        <v>268</v>
      </c>
    </row>
    <row r="767" spans="1:20" x14ac:dyDescent="0.35">
      <c r="A767" t="s">
        <v>6387</v>
      </c>
      <c r="B767">
        <v>2</v>
      </c>
      <c r="C767" s="1">
        <v>45266</v>
      </c>
      <c r="D767" t="s">
        <v>6453</v>
      </c>
      <c r="E767" t="s">
        <v>5218</v>
      </c>
      <c r="F767" t="s">
        <v>23</v>
      </c>
      <c r="G767" t="s">
        <v>6454</v>
      </c>
      <c r="H767" t="e">
        <v>#NAME?</v>
      </c>
      <c r="I767" s="3" t="s">
        <v>6455</v>
      </c>
      <c r="J767" s="3" t="s">
        <v>6456</v>
      </c>
      <c r="K767" t="s">
        <v>6457</v>
      </c>
      <c r="L767" t="s">
        <v>6458</v>
      </c>
      <c r="M767" t="s">
        <v>29</v>
      </c>
      <c r="N767" t="s">
        <v>30</v>
      </c>
      <c r="O767" t="s">
        <v>6459</v>
      </c>
      <c r="P767" t="s">
        <v>6460</v>
      </c>
      <c r="Q767" t="s">
        <v>33</v>
      </c>
      <c r="R767" t="s">
        <v>34</v>
      </c>
      <c r="S767" s="2" t="s">
        <v>6461</v>
      </c>
      <c r="T767" t="s">
        <v>36</v>
      </c>
    </row>
    <row r="768" spans="1:20" x14ac:dyDescent="0.35">
      <c r="A768" t="s">
        <v>6387</v>
      </c>
      <c r="B768">
        <v>4</v>
      </c>
      <c r="C768" s="1">
        <v>45334</v>
      </c>
      <c r="D768" t="s">
        <v>6462</v>
      </c>
      <c r="E768" t="s">
        <v>1004</v>
      </c>
      <c r="F768" t="s">
        <v>123</v>
      </c>
      <c r="G768" t="s">
        <v>6463</v>
      </c>
      <c r="H768" t="s">
        <v>6464</v>
      </c>
      <c r="I768" t="s">
        <v>6465</v>
      </c>
      <c r="J768" t="s">
        <v>6466</v>
      </c>
      <c r="K768" t="s">
        <v>6466</v>
      </c>
      <c r="L768" t="s">
        <v>6467</v>
      </c>
      <c r="M768" t="s">
        <v>29</v>
      </c>
      <c r="N768" t="s">
        <v>45</v>
      </c>
      <c r="O768" t="s">
        <v>6468</v>
      </c>
      <c r="P768" t="s">
        <v>6469</v>
      </c>
      <c r="Q768" t="s">
        <v>33</v>
      </c>
      <c r="R768" t="s">
        <v>34</v>
      </c>
      <c r="S768" s="2" t="s">
        <v>6470</v>
      </c>
      <c r="T768" t="s">
        <v>49</v>
      </c>
    </row>
    <row r="769" spans="1:20" x14ac:dyDescent="0.35">
      <c r="A769" t="s">
        <v>6387</v>
      </c>
      <c r="B769">
        <v>4</v>
      </c>
      <c r="C769" s="1">
        <v>45186</v>
      </c>
      <c r="D769" t="s">
        <v>6471</v>
      </c>
      <c r="E769" t="s">
        <v>6472</v>
      </c>
      <c r="F769" t="s">
        <v>63</v>
      </c>
      <c r="G769" t="s">
        <v>1271</v>
      </c>
      <c r="H769" t="s">
        <v>6473</v>
      </c>
      <c r="I769" t="s">
        <v>6474</v>
      </c>
      <c r="J769" t="s">
        <v>6475</v>
      </c>
      <c r="K769" t="s">
        <v>6475</v>
      </c>
      <c r="L769" t="s">
        <v>6476</v>
      </c>
      <c r="M769" t="s">
        <v>29</v>
      </c>
      <c r="N769" t="s">
        <v>45</v>
      </c>
      <c r="O769" t="s">
        <v>6477</v>
      </c>
      <c r="P769" t="s">
        <v>6478</v>
      </c>
      <c r="Q769" t="s">
        <v>33</v>
      </c>
      <c r="R769" t="s">
        <v>34</v>
      </c>
      <c r="S769" s="2" t="s">
        <v>6479</v>
      </c>
      <c r="T769" t="s">
        <v>49</v>
      </c>
    </row>
    <row r="770" spans="1:20" x14ac:dyDescent="0.35">
      <c r="A770" t="s">
        <v>6387</v>
      </c>
      <c r="B770">
        <v>4</v>
      </c>
      <c r="C770" s="1">
        <v>45342</v>
      </c>
      <c r="D770" t="s">
        <v>6480</v>
      </c>
      <c r="E770" t="s">
        <v>5320</v>
      </c>
      <c r="F770" t="s">
        <v>39</v>
      </c>
      <c r="G770" t="s">
        <v>1363</v>
      </c>
      <c r="H770" t="s">
        <v>6481</v>
      </c>
      <c r="I770" t="s">
        <v>6482</v>
      </c>
      <c r="J770" t="s">
        <v>6483</v>
      </c>
      <c r="K770" t="s">
        <v>6483</v>
      </c>
      <c r="L770" t="s">
        <v>6483</v>
      </c>
      <c r="M770" t="s">
        <v>29</v>
      </c>
      <c r="N770" t="s">
        <v>30</v>
      </c>
      <c r="O770" t="s">
        <v>6484</v>
      </c>
      <c r="P770" t="s">
        <v>6485</v>
      </c>
      <c r="Q770" t="s">
        <v>33</v>
      </c>
      <c r="R770" t="s">
        <v>34</v>
      </c>
      <c r="S770" s="2" t="s">
        <v>6486</v>
      </c>
      <c r="T770" t="s">
        <v>36</v>
      </c>
    </row>
    <row r="771" spans="1:20" x14ac:dyDescent="0.35">
      <c r="A771" t="s">
        <v>6387</v>
      </c>
      <c r="B771">
        <v>5</v>
      </c>
      <c r="C771" s="1">
        <v>45341</v>
      </c>
      <c r="D771" t="s">
        <v>6487</v>
      </c>
      <c r="E771" t="s">
        <v>6488</v>
      </c>
      <c r="F771" t="s">
        <v>63</v>
      </c>
      <c r="G771" t="s">
        <v>1271</v>
      </c>
      <c r="H771" t="s">
        <v>6489</v>
      </c>
      <c r="I771" t="s">
        <v>6490</v>
      </c>
      <c r="J771" t="s">
        <v>6491</v>
      </c>
      <c r="K771" t="s">
        <v>6491</v>
      </c>
      <c r="L771" t="s">
        <v>6491</v>
      </c>
      <c r="M771" t="s">
        <v>29</v>
      </c>
      <c r="N771" t="s">
        <v>45</v>
      </c>
      <c r="O771" t="s">
        <v>6492</v>
      </c>
      <c r="P771" t="s">
        <v>6493</v>
      </c>
      <c r="Q771" t="s">
        <v>33</v>
      </c>
      <c r="R771" t="s">
        <v>34</v>
      </c>
      <c r="S771" s="2" t="s">
        <v>6494</v>
      </c>
      <c r="T771" t="s">
        <v>49</v>
      </c>
    </row>
    <row r="772" spans="1:20" x14ac:dyDescent="0.35">
      <c r="A772" t="s">
        <v>6387</v>
      </c>
      <c r="B772">
        <v>5</v>
      </c>
      <c r="C772" s="1">
        <v>45342</v>
      </c>
      <c r="E772" t="s">
        <v>6495</v>
      </c>
      <c r="F772" t="s">
        <v>39</v>
      </c>
      <c r="H772" s="3" t="s">
        <v>6496</v>
      </c>
      <c r="I772" t="s">
        <v>6497</v>
      </c>
      <c r="J772" s="3" t="s">
        <v>6498</v>
      </c>
      <c r="K772" t="s">
        <v>6499</v>
      </c>
      <c r="L772" t="s">
        <v>6500</v>
      </c>
      <c r="M772" t="s">
        <v>29</v>
      </c>
      <c r="N772" t="s">
        <v>45</v>
      </c>
      <c r="O772" t="s">
        <v>6501</v>
      </c>
      <c r="P772" t="s">
        <v>6502</v>
      </c>
      <c r="Q772" t="s">
        <v>33</v>
      </c>
      <c r="R772" t="s">
        <v>34</v>
      </c>
      <c r="S772" s="2" t="s">
        <v>1681</v>
      </c>
      <c r="T772" t="s">
        <v>49</v>
      </c>
    </row>
    <row r="773" spans="1:20" x14ac:dyDescent="0.35">
      <c r="A773" t="s">
        <v>6387</v>
      </c>
      <c r="B773">
        <v>4</v>
      </c>
      <c r="C773" s="1">
        <v>45341</v>
      </c>
      <c r="D773" t="s">
        <v>6503</v>
      </c>
      <c r="E773" t="s">
        <v>5438</v>
      </c>
      <c r="F773" t="s">
        <v>39</v>
      </c>
      <c r="G773" t="s">
        <v>6504</v>
      </c>
      <c r="H773" t="s">
        <v>6505</v>
      </c>
      <c r="I773" t="s">
        <v>6506</v>
      </c>
      <c r="J773" t="s">
        <v>6507</v>
      </c>
      <c r="K773" t="s">
        <v>6507</v>
      </c>
      <c r="L773" t="s">
        <v>6507</v>
      </c>
      <c r="M773" t="s">
        <v>29</v>
      </c>
      <c r="N773" t="s">
        <v>45</v>
      </c>
      <c r="O773" t="s">
        <v>6508</v>
      </c>
      <c r="P773" t="s">
        <v>6509</v>
      </c>
      <c r="Q773" t="s">
        <v>33</v>
      </c>
      <c r="R773" t="s">
        <v>34</v>
      </c>
      <c r="S773" s="2" t="s">
        <v>1710</v>
      </c>
      <c r="T773" t="s">
        <v>49</v>
      </c>
    </row>
    <row r="774" spans="1:20" x14ac:dyDescent="0.35">
      <c r="A774" t="s">
        <v>6387</v>
      </c>
      <c r="B774">
        <v>5</v>
      </c>
      <c r="C774" s="1">
        <v>45342</v>
      </c>
      <c r="D774" t="s">
        <v>6387</v>
      </c>
      <c r="E774" t="s">
        <v>6510</v>
      </c>
      <c r="F774" t="s">
        <v>198</v>
      </c>
      <c r="G774" t="s">
        <v>6511</v>
      </c>
      <c r="H774" t="s">
        <v>6512</v>
      </c>
      <c r="I774" t="s">
        <v>6513</v>
      </c>
      <c r="J774" t="s">
        <v>6514</v>
      </c>
      <c r="K774" t="s">
        <v>6514</v>
      </c>
      <c r="L774" t="s">
        <v>6514</v>
      </c>
      <c r="M774" t="s">
        <v>29</v>
      </c>
      <c r="N774" t="s">
        <v>30</v>
      </c>
      <c r="O774" t="s">
        <v>6515</v>
      </c>
      <c r="P774" t="s">
        <v>6516</v>
      </c>
      <c r="Q774" t="s">
        <v>33</v>
      </c>
      <c r="R774" t="s">
        <v>34</v>
      </c>
      <c r="S774" s="2" t="s">
        <v>6517</v>
      </c>
      <c r="T774" t="s">
        <v>36</v>
      </c>
    </row>
    <row r="775" spans="1:20" x14ac:dyDescent="0.35">
      <c r="A775" t="s">
        <v>6387</v>
      </c>
      <c r="B775">
        <v>4</v>
      </c>
      <c r="C775" s="1">
        <v>45341</v>
      </c>
      <c r="D775" t="s">
        <v>6518</v>
      </c>
      <c r="E775" t="s">
        <v>1218</v>
      </c>
      <c r="F775" t="s">
        <v>39</v>
      </c>
      <c r="H775" t="s">
        <v>6519</v>
      </c>
      <c r="I775" t="s">
        <v>6520</v>
      </c>
      <c r="J775" t="s">
        <v>6521</v>
      </c>
      <c r="K775" t="s">
        <v>6521</v>
      </c>
      <c r="L775" t="s">
        <v>6521</v>
      </c>
      <c r="M775" t="s">
        <v>29</v>
      </c>
      <c r="N775" t="s">
        <v>264</v>
      </c>
      <c r="O775" t="s">
        <v>6522</v>
      </c>
      <c r="P775" t="s">
        <v>6523</v>
      </c>
      <c r="Q775" t="s">
        <v>33</v>
      </c>
      <c r="R775" t="s">
        <v>34</v>
      </c>
      <c r="S775" s="2" t="s">
        <v>6524</v>
      </c>
      <c r="T775" t="s">
        <v>268</v>
      </c>
    </row>
    <row r="776" spans="1:20" x14ac:dyDescent="0.35">
      <c r="A776" t="s">
        <v>6387</v>
      </c>
      <c r="B776">
        <v>2</v>
      </c>
      <c r="C776" s="1">
        <v>45331</v>
      </c>
      <c r="D776" t="s">
        <v>6525</v>
      </c>
      <c r="E776" t="s">
        <v>1281</v>
      </c>
      <c r="F776" t="s">
        <v>39</v>
      </c>
      <c r="H776" t="s">
        <v>6526</v>
      </c>
      <c r="I776" t="s">
        <v>6527</v>
      </c>
      <c r="J776" t="s">
        <v>6528</v>
      </c>
      <c r="K776" t="s">
        <v>6528</v>
      </c>
      <c r="L776" t="s">
        <v>6529</v>
      </c>
      <c r="M776" t="s">
        <v>29</v>
      </c>
      <c r="N776" t="s">
        <v>30</v>
      </c>
      <c r="O776" t="s">
        <v>6530</v>
      </c>
      <c r="P776" t="s">
        <v>6531</v>
      </c>
      <c r="Q776" t="s">
        <v>33</v>
      </c>
      <c r="R776" t="s">
        <v>34</v>
      </c>
      <c r="S776" s="2" t="s">
        <v>6532</v>
      </c>
      <c r="T776" t="s">
        <v>36</v>
      </c>
    </row>
    <row r="777" spans="1:20" x14ac:dyDescent="0.35">
      <c r="A777" t="s">
        <v>6387</v>
      </c>
      <c r="B777">
        <v>5</v>
      </c>
      <c r="C777" s="1">
        <v>45292</v>
      </c>
      <c r="D777" t="s">
        <v>6533</v>
      </c>
      <c r="E777" t="s">
        <v>38</v>
      </c>
      <c r="F777" t="s">
        <v>63</v>
      </c>
      <c r="G777" t="s">
        <v>1271</v>
      </c>
      <c r="H777" t="s">
        <v>6534</v>
      </c>
      <c r="I777" t="s">
        <v>6535</v>
      </c>
      <c r="J777" t="s">
        <v>6536</v>
      </c>
      <c r="K777" t="s">
        <v>6536</v>
      </c>
      <c r="L777" t="s">
        <v>6537</v>
      </c>
      <c r="M777" t="s">
        <v>29</v>
      </c>
      <c r="N777" t="s">
        <v>45</v>
      </c>
      <c r="O777" t="s">
        <v>6538</v>
      </c>
      <c r="P777" t="s">
        <v>6539</v>
      </c>
      <c r="Q777" t="s">
        <v>33</v>
      </c>
      <c r="R777" t="s">
        <v>34</v>
      </c>
      <c r="S777" s="2" t="s">
        <v>6540</v>
      </c>
      <c r="T777" t="s">
        <v>49</v>
      </c>
    </row>
    <row r="778" spans="1:20" x14ac:dyDescent="0.35">
      <c r="A778" t="s">
        <v>6387</v>
      </c>
      <c r="B778">
        <v>5</v>
      </c>
      <c r="C778" s="1">
        <v>45339</v>
      </c>
      <c r="D778" t="s">
        <v>6541</v>
      </c>
      <c r="E778" t="s">
        <v>6510</v>
      </c>
      <c r="F778" t="s">
        <v>23</v>
      </c>
      <c r="G778" t="s">
        <v>6511</v>
      </c>
      <c r="H778" t="s">
        <v>6542</v>
      </c>
      <c r="I778" t="s">
        <v>6543</v>
      </c>
      <c r="J778" t="s">
        <v>6544</v>
      </c>
      <c r="K778" t="s">
        <v>6544</v>
      </c>
      <c r="L778" t="s">
        <v>6544</v>
      </c>
      <c r="M778" t="s">
        <v>29</v>
      </c>
      <c r="N778" t="s">
        <v>45</v>
      </c>
      <c r="O778" t="s">
        <v>6545</v>
      </c>
      <c r="P778" t="s">
        <v>6546</v>
      </c>
      <c r="Q778" t="s">
        <v>33</v>
      </c>
      <c r="R778" t="s">
        <v>34</v>
      </c>
      <c r="S778" s="2" t="s">
        <v>3530</v>
      </c>
      <c r="T778" t="s">
        <v>49</v>
      </c>
    </row>
    <row r="779" spans="1:20" x14ac:dyDescent="0.35">
      <c r="A779" t="s">
        <v>6387</v>
      </c>
      <c r="B779">
        <v>5</v>
      </c>
      <c r="C779" s="1">
        <v>45341</v>
      </c>
      <c r="D779" t="s">
        <v>1451</v>
      </c>
      <c r="E779" t="s">
        <v>6408</v>
      </c>
      <c r="F779" t="s">
        <v>39</v>
      </c>
      <c r="G779" t="s">
        <v>1154</v>
      </c>
      <c r="H779" t="s">
        <v>6547</v>
      </c>
      <c r="I779" t="s">
        <v>6548</v>
      </c>
      <c r="J779" t="s">
        <v>6549</v>
      </c>
      <c r="K779" t="s">
        <v>6549</v>
      </c>
      <c r="L779" t="s">
        <v>6549</v>
      </c>
      <c r="M779" t="s">
        <v>29</v>
      </c>
      <c r="N779" t="s">
        <v>45</v>
      </c>
      <c r="O779" t="s">
        <v>6550</v>
      </c>
      <c r="P779" t="s">
        <v>6551</v>
      </c>
      <c r="Q779" t="s">
        <v>33</v>
      </c>
      <c r="R779" t="s">
        <v>34</v>
      </c>
      <c r="S779" s="2" t="s">
        <v>3213</v>
      </c>
      <c r="T779" t="s">
        <v>49</v>
      </c>
    </row>
    <row r="780" spans="1:20" x14ac:dyDescent="0.35">
      <c r="A780" t="s">
        <v>6387</v>
      </c>
      <c r="B780">
        <v>2</v>
      </c>
      <c r="C780" s="1">
        <v>45319</v>
      </c>
      <c r="D780" t="s">
        <v>6552</v>
      </c>
      <c r="E780" t="s">
        <v>1281</v>
      </c>
      <c r="F780" t="s">
        <v>63</v>
      </c>
      <c r="G780" t="s">
        <v>1363</v>
      </c>
      <c r="H780" s="3" t="s">
        <v>6553</v>
      </c>
      <c r="I780" s="3" t="s">
        <v>6554</v>
      </c>
      <c r="J780" s="3" t="s">
        <v>6555</v>
      </c>
      <c r="K780" t="s">
        <v>6556</v>
      </c>
      <c r="L780" t="s">
        <v>6557</v>
      </c>
      <c r="M780" t="s">
        <v>29</v>
      </c>
      <c r="N780" t="s">
        <v>264</v>
      </c>
      <c r="O780" t="s">
        <v>6558</v>
      </c>
      <c r="P780" t="s">
        <v>6559</v>
      </c>
      <c r="Q780" t="s">
        <v>33</v>
      </c>
      <c r="R780" t="s">
        <v>34</v>
      </c>
      <c r="S780" s="2" t="s">
        <v>6186</v>
      </c>
      <c r="T780" t="s">
        <v>268</v>
      </c>
    </row>
    <row r="781" spans="1:20" x14ac:dyDescent="0.35">
      <c r="A781" t="s">
        <v>6387</v>
      </c>
      <c r="B781">
        <v>3</v>
      </c>
      <c r="C781" s="1">
        <v>45279</v>
      </c>
      <c r="D781" t="s">
        <v>6560</v>
      </c>
      <c r="E781" t="s">
        <v>5707</v>
      </c>
      <c r="F781" t="s">
        <v>134</v>
      </c>
      <c r="G781" t="s">
        <v>2737</v>
      </c>
      <c r="H781" t="s">
        <v>6561</v>
      </c>
      <c r="I781" t="s">
        <v>6562</v>
      </c>
      <c r="J781" t="s">
        <v>6563</v>
      </c>
      <c r="K781" t="s">
        <v>6563</v>
      </c>
      <c r="L781" t="s">
        <v>6564</v>
      </c>
      <c r="M781" t="s">
        <v>29</v>
      </c>
      <c r="N781" t="s">
        <v>30</v>
      </c>
      <c r="O781" t="s">
        <v>6565</v>
      </c>
      <c r="P781" t="s">
        <v>6566</v>
      </c>
      <c r="Q781" t="s">
        <v>33</v>
      </c>
      <c r="R781" t="s">
        <v>34</v>
      </c>
      <c r="S781">
        <v>1.0479444265365601</v>
      </c>
      <c r="T781" t="s">
        <v>36</v>
      </c>
    </row>
    <row r="782" spans="1:20" x14ac:dyDescent="0.35">
      <c r="A782" t="s">
        <v>6387</v>
      </c>
      <c r="B782">
        <v>5</v>
      </c>
      <c r="C782" s="1">
        <v>45337</v>
      </c>
      <c r="D782" t="s">
        <v>6567</v>
      </c>
      <c r="E782" t="s">
        <v>6408</v>
      </c>
      <c r="F782" t="s">
        <v>134</v>
      </c>
      <c r="G782" t="s">
        <v>6568</v>
      </c>
      <c r="H782" t="s">
        <v>6569</v>
      </c>
      <c r="I782" t="s">
        <v>6570</v>
      </c>
      <c r="J782" t="s">
        <v>6571</v>
      </c>
      <c r="K782" t="s">
        <v>6571</v>
      </c>
      <c r="L782" t="s">
        <v>6571</v>
      </c>
      <c r="M782" t="s">
        <v>29</v>
      </c>
      <c r="N782" t="s">
        <v>30</v>
      </c>
      <c r="O782" t="s">
        <v>6572</v>
      </c>
      <c r="P782" t="s">
        <v>6573</v>
      </c>
      <c r="Q782" t="s">
        <v>33</v>
      </c>
      <c r="R782" t="s">
        <v>34</v>
      </c>
      <c r="S782" s="2" t="s">
        <v>4512</v>
      </c>
      <c r="T782" t="s">
        <v>36</v>
      </c>
    </row>
    <row r="783" spans="1:20" x14ac:dyDescent="0.35">
      <c r="A783" t="s">
        <v>6387</v>
      </c>
      <c r="B783">
        <v>4</v>
      </c>
      <c r="C783" s="1">
        <v>45338</v>
      </c>
      <c r="D783" t="s">
        <v>6435</v>
      </c>
      <c r="E783" t="s">
        <v>6435</v>
      </c>
      <c r="F783" t="s">
        <v>134</v>
      </c>
      <c r="G783" t="s">
        <v>963</v>
      </c>
      <c r="H783" t="s">
        <v>6574</v>
      </c>
      <c r="I783" t="s">
        <v>6575</v>
      </c>
      <c r="J783" t="s">
        <v>6576</v>
      </c>
      <c r="K783" t="s">
        <v>6576</v>
      </c>
      <c r="L783" t="s">
        <v>6576</v>
      </c>
      <c r="M783" t="s">
        <v>29</v>
      </c>
      <c r="N783" t="s">
        <v>45</v>
      </c>
      <c r="O783" t="s">
        <v>6577</v>
      </c>
      <c r="P783" t="s">
        <v>6578</v>
      </c>
      <c r="Q783" t="s">
        <v>33</v>
      </c>
      <c r="R783" t="s">
        <v>34</v>
      </c>
      <c r="S783" s="2" t="s">
        <v>1442</v>
      </c>
      <c r="T783" t="s">
        <v>49</v>
      </c>
    </row>
    <row r="784" spans="1:20" x14ac:dyDescent="0.35">
      <c r="A784" t="s">
        <v>6387</v>
      </c>
      <c r="B784">
        <v>4</v>
      </c>
      <c r="C784" s="1">
        <v>45337</v>
      </c>
      <c r="D784" t="s">
        <v>6579</v>
      </c>
      <c r="E784" t="s">
        <v>5320</v>
      </c>
      <c r="F784" t="s">
        <v>134</v>
      </c>
      <c r="G784" t="s">
        <v>2345</v>
      </c>
      <c r="H784" t="s">
        <v>6580</v>
      </c>
      <c r="I784" t="s">
        <v>6581</v>
      </c>
      <c r="J784" t="s">
        <v>6582</v>
      </c>
      <c r="K784" t="s">
        <v>6582</v>
      </c>
      <c r="L784" t="s">
        <v>6583</v>
      </c>
      <c r="M784" t="s">
        <v>29</v>
      </c>
      <c r="N784" t="s">
        <v>30</v>
      </c>
      <c r="O784" t="s">
        <v>6584</v>
      </c>
      <c r="P784" t="s">
        <v>6585</v>
      </c>
      <c r="Q784" t="s">
        <v>33</v>
      </c>
      <c r="R784" t="s">
        <v>34</v>
      </c>
      <c r="S784" s="2" t="s">
        <v>6586</v>
      </c>
      <c r="T784" t="s">
        <v>36</v>
      </c>
    </row>
    <row r="785" spans="1:20" x14ac:dyDescent="0.35">
      <c r="A785" t="s">
        <v>6387</v>
      </c>
      <c r="B785">
        <v>4</v>
      </c>
      <c r="C785" s="1">
        <v>45299</v>
      </c>
      <c r="D785" t="s">
        <v>6587</v>
      </c>
      <c r="E785" t="s">
        <v>6588</v>
      </c>
      <c r="F785" t="s">
        <v>156</v>
      </c>
      <c r="G785" t="s">
        <v>1912</v>
      </c>
      <c r="H785" t="s">
        <v>6589</v>
      </c>
      <c r="I785" t="s">
        <v>6590</v>
      </c>
      <c r="J785" t="s">
        <v>6591</v>
      </c>
      <c r="K785" t="s">
        <v>6591</v>
      </c>
      <c r="L785" t="s">
        <v>6592</v>
      </c>
      <c r="M785" t="s">
        <v>29</v>
      </c>
      <c r="N785" t="s">
        <v>30</v>
      </c>
      <c r="O785" t="s">
        <v>6593</v>
      </c>
      <c r="P785" t="s">
        <v>6594</v>
      </c>
      <c r="Q785" t="s">
        <v>33</v>
      </c>
      <c r="R785" t="s">
        <v>34</v>
      </c>
      <c r="S785" s="2" t="s">
        <v>6595</v>
      </c>
      <c r="T785" t="s">
        <v>36</v>
      </c>
    </row>
    <row r="786" spans="1:20" x14ac:dyDescent="0.35">
      <c r="A786" t="s">
        <v>6387</v>
      </c>
      <c r="B786">
        <v>4</v>
      </c>
      <c r="C786" s="1">
        <v>45338</v>
      </c>
      <c r="D786" t="s">
        <v>1478</v>
      </c>
      <c r="E786" t="s">
        <v>4775</v>
      </c>
      <c r="F786" t="s">
        <v>134</v>
      </c>
      <c r="G786" t="s">
        <v>963</v>
      </c>
      <c r="H786" t="s">
        <v>6596</v>
      </c>
      <c r="I786" t="s">
        <v>6597</v>
      </c>
      <c r="J786" t="s">
        <v>6598</v>
      </c>
      <c r="K786" t="s">
        <v>6598</v>
      </c>
      <c r="L786" t="s">
        <v>6598</v>
      </c>
      <c r="M786" t="s">
        <v>29</v>
      </c>
      <c r="N786" t="s">
        <v>30</v>
      </c>
      <c r="O786" t="s">
        <v>6599</v>
      </c>
      <c r="P786" t="s">
        <v>6600</v>
      </c>
      <c r="Q786" t="s">
        <v>33</v>
      </c>
      <c r="R786" t="s">
        <v>34</v>
      </c>
      <c r="S786" s="2" t="s">
        <v>4026</v>
      </c>
      <c r="T786" t="s">
        <v>36</v>
      </c>
    </row>
    <row r="787" spans="1:20" x14ac:dyDescent="0.35">
      <c r="A787" t="s">
        <v>6387</v>
      </c>
      <c r="B787">
        <v>4</v>
      </c>
      <c r="C787" s="1">
        <v>45334</v>
      </c>
      <c r="D787" t="s">
        <v>6601</v>
      </c>
      <c r="E787" t="s">
        <v>6602</v>
      </c>
      <c r="F787" t="s">
        <v>134</v>
      </c>
      <c r="G787" t="s">
        <v>1363</v>
      </c>
      <c r="H787" t="s">
        <v>6603</v>
      </c>
      <c r="I787" t="s">
        <v>6604</v>
      </c>
      <c r="J787" t="s">
        <v>6605</v>
      </c>
      <c r="K787" t="s">
        <v>6605</v>
      </c>
      <c r="L787" t="s">
        <v>6606</v>
      </c>
      <c r="M787" t="s">
        <v>29</v>
      </c>
      <c r="N787" t="s">
        <v>30</v>
      </c>
      <c r="O787" t="s">
        <v>6607</v>
      </c>
      <c r="P787" t="s">
        <v>6608</v>
      </c>
      <c r="Q787" t="s">
        <v>33</v>
      </c>
      <c r="R787" t="s">
        <v>34</v>
      </c>
      <c r="S787">
        <v>1.0477215051651001</v>
      </c>
      <c r="T787" t="s">
        <v>36</v>
      </c>
    </row>
    <row r="788" spans="1:20" x14ac:dyDescent="0.35">
      <c r="A788" t="s">
        <v>6387</v>
      </c>
      <c r="B788">
        <v>5</v>
      </c>
      <c r="C788" s="1">
        <v>45334</v>
      </c>
      <c r="D788" t="s">
        <v>6609</v>
      </c>
      <c r="E788" t="s">
        <v>3398</v>
      </c>
      <c r="F788" t="s">
        <v>134</v>
      </c>
      <c r="G788" t="s">
        <v>1271</v>
      </c>
      <c r="H788" t="s">
        <v>6610</v>
      </c>
      <c r="I788" t="s">
        <v>6611</v>
      </c>
      <c r="J788" t="s">
        <v>6612</v>
      </c>
      <c r="K788" t="s">
        <v>6612</v>
      </c>
      <c r="L788" t="s">
        <v>6612</v>
      </c>
      <c r="M788" t="s">
        <v>29</v>
      </c>
      <c r="N788" t="s">
        <v>45</v>
      </c>
      <c r="O788" t="s">
        <v>6613</v>
      </c>
      <c r="P788" t="s">
        <v>6614</v>
      </c>
      <c r="Q788" t="s">
        <v>33</v>
      </c>
      <c r="R788" t="s">
        <v>34</v>
      </c>
      <c r="S788" s="2" t="s">
        <v>6615</v>
      </c>
      <c r="T788" t="s">
        <v>49</v>
      </c>
    </row>
    <row r="789" spans="1:20" x14ac:dyDescent="0.35">
      <c r="A789" t="s">
        <v>6387</v>
      </c>
      <c r="B789">
        <v>4</v>
      </c>
      <c r="C789" s="1">
        <v>45329</v>
      </c>
      <c r="D789" t="s">
        <v>6616</v>
      </c>
      <c r="E789" t="s">
        <v>5320</v>
      </c>
      <c r="F789" t="s">
        <v>134</v>
      </c>
      <c r="G789" t="s">
        <v>6504</v>
      </c>
      <c r="H789" s="3" t="s">
        <v>6617</v>
      </c>
      <c r="I789" s="3" t="s">
        <v>6618</v>
      </c>
      <c r="J789" s="3" t="s">
        <v>6619</v>
      </c>
      <c r="K789" t="s">
        <v>6620</v>
      </c>
      <c r="L789" t="s">
        <v>6621</v>
      </c>
      <c r="M789" t="s">
        <v>29</v>
      </c>
      <c r="N789" t="s">
        <v>30</v>
      </c>
      <c r="O789" t="s">
        <v>6622</v>
      </c>
      <c r="P789" t="s">
        <v>6623</v>
      </c>
      <c r="Q789" t="s">
        <v>33</v>
      </c>
      <c r="R789" t="s">
        <v>34</v>
      </c>
      <c r="S789" s="2" t="s">
        <v>6624</v>
      </c>
      <c r="T789" t="s">
        <v>36</v>
      </c>
    </row>
    <row r="790" spans="1:20" x14ac:dyDescent="0.35">
      <c r="A790" t="s">
        <v>6387</v>
      </c>
      <c r="B790">
        <v>5</v>
      </c>
      <c r="C790" s="1">
        <v>45334</v>
      </c>
      <c r="D790" t="s">
        <v>6625</v>
      </c>
      <c r="E790" t="s">
        <v>5320</v>
      </c>
      <c r="F790" t="s">
        <v>39</v>
      </c>
      <c r="G790" t="s">
        <v>6504</v>
      </c>
      <c r="H790" t="s">
        <v>6626</v>
      </c>
      <c r="I790" t="s">
        <v>6627</v>
      </c>
      <c r="J790" t="s">
        <v>6628</v>
      </c>
      <c r="K790" t="s">
        <v>6628</v>
      </c>
      <c r="L790" t="s">
        <v>6628</v>
      </c>
      <c r="M790" t="s">
        <v>29</v>
      </c>
      <c r="N790" t="s">
        <v>30</v>
      </c>
      <c r="O790" t="s">
        <v>6629</v>
      </c>
      <c r="P790" t="s">
        <v>6630</v>
      </c>
      <c r="Q790" t="s">
        <v>33</v>
      </c>
      <c r="R790" t="s">
        <v>34</v>
      </c>
      <c r="S790" s="2" t="s">
        <v>6631</v>
      </c>
      <c r="T790" t="s">
        <v>36</v>
      </c>
    </row>
    <row r="791" spans="1:20" x14ac:dyDescent="0.35">
      <c r="A791" t="s">
        <v>6387</v>
      </c>
      <c r="B791">
        <v>5</v>
      </c>
      <c r="C791" s="1">
        <v>45333</v>
      </c>
      <c r="D791" t="s">
        <v>6632</v>
      </c>
      <c r="E791" t="s">
        <v>6633</v>
      </c>
      <c r="F791" t="s">
        <v>134</v>
      </c>
      <c r="G791" t="s">
        <v>963</v>
      </c>
      <c r="H791" t="s">
        <v>6634</v>
      </c>
      <c r="I791" t="s">
        <v>6635</v>
      </c>
      <c r="J791" t="s">
        <v>6636</v>
      </c>
      <c r="K791" t="s">
        <v>6636</v>
      </c>
      <c r="L791" t="s">
        <v>6636</v>
      </c>
      <c r="M791" t="s">
        <v>29</v>
      </c>
      <c r="N791" t="s">
        <v>45</v>
      </c>
      <c r="O791" t="s">
        <v>6637</v>
      </c>
      <c r="P791" t="s">
        <v>6638</v>
      </c>
      <c r="Q791" t="s">
        <v>33</v>
      </c>
      <c r="R791" t="s">
        <v>34</v>
      </c>
      <c r="S791" s="2" t="s">
        <v>6639</v>
      </c>
      <c r="T791" t="s">
        <v>49</v>
      </c>
    </row>
    <row r="792" spans="1:20" x14ac:dyDescent="0.35">
      <c r="A792" t="s">
        <v>6387</v>
      </c>
      <c r="B792">
        <v>5</v>
      </c>
      <c r="C792" s="1">
        <v>45334</v>
      </c>
      <c r="D792" t="s">
        <v>6640</v>
      </c>
      <c r="E792" t="s">
        <v>6408</v>
      </c>
      <c r="F792" t="s">
        <v>92</v>
      </c>
      <c r="G792" t="s">
        <v>963</v>
      </c>
      <c r="H792" t="s">
        <v>6641</v>
      </c>
      <c r="I792" t="s">
        <v>6642</v>
      </c>
      <c r="J792" t="s">
        <v>6643</v>
      </c>
      <c r="K792" t="s">
        <v>6643</v>
      </c>
      <c r="L792" t="s">
        <v>6643</v>
      </c>
      <c r="M792" t="s">
        <v>29</v>
      </c>
      <c r="N792" t="s">
        <v>30</v>
      </c>
      <c r="O792" t="s">
        <v>6644</v>
      </c>
      <c r="P792" t="s">
        <v>6645</v>
      </c>
      <c r="Q792" t="s">
        <v>33</v>
      </c>
      <c r="R792" t="s">
        <v>34</v>
      </c>
      <c r="S792" s="2" t="s">
        <v>6646</v>
      </c>
      <c r="T792" t="s">
        <v>36</v>
      </c>
    </row>
    <row r="793" spans="1:20" x14ac:dyDescent="0.35">
      <c r="A793" t="s">
        <v>6387</v>
      </c>
      <c r="B793">
        <v>5</v>
      </c>
      <c r="C793" s="1">
        <v>45330</v>
      </c>
      <c r="D793" t="s">
        <v>6647</v>
      </c>
      <c r="E793" t="s">
        <v>6648</v>
      </c>
      <c r="F793" t="s">
        <v>39</v>
      </c>
      <c r="H793" s="3" t="s">
        <v>6649</v>
      </c>
      <c r="I793" s="3" t="s">
        <v>6650</v>
      </c>
      <c r="J793" s="3" t="s">
        <v>6651</v>
      </c>
      <c r="K793" t="s">
        <v>6652</v>
      </c>
      <c r="L793" t="s">
        <v>6653</v>
      </c>
      <c r="M793" t="s">
        <v>29</v>
      </c>
      <c r="N793" t="s">
        <v>45</v>
      </c>
      <c r="O793" t="s">
        <v>6654</v>
      </c>
      <c r="P793" t="s">
        <v>6655</v>
      </c>
      <c r="Q793" t="s">
        <v>33</v>
      </c>
      <c r="R793" t="s">
        <v>34</v>
      </c>
      <c r="S793" s="2" t="s">
        <v>1945</v>
      </c>
      <c r="T793" t="s">
        <v>49</v>
      </c>
    </row>
    <row r="794" spans="1:20" x14ac:dyDescent="0.35">
      <c r="A794" t="s">
        <v>6387</v>
      </c>
      <c r="B794">
        <v>4</v>
      </c>
      <c r="C794" s="1">
        <v>45323</v>
      </c>
      <c r="D794" t="s">
        <v>6656</v>
      </c>
      <c r="E794" t="s">
        <v>1218</v>
      </c>
      <c r="F794" t="s">
        <v>39</v>
      </c>
      <c r="G794" t="s">
        <v>6657</v>
      </c>
      <c r="H794" t="s">
        <v>6658</v>
      </c>
      <c r="I794" t="s">
        <v>6659</v>
      </c>
      <c r="J794" t="s">
        <v>6660</v>
      </c>
      <c r="K794" t="s">
        <v>6660</v>
      </c>
      <c r="L794" t="s">
        <v>6661</v>
      </c>
      <c r="M794" t="s">
        <v>29</v>
      </c>
      <c r="N794" t="s">
        <v>30</v>
      </c>
      <c r="O794" t="s">
        <v>6662</v>
      </c>
      <c r="P794" t="s">
        <v>6663</v>
      </c>
      <c r="Q794" t="s">
        <v>33</v>
      </c>
      <c r="R794" t="s">
        <v>34</v>
      </c>
      <c r="S794" s="2" t="s">
        <v>6664</v>
      </c>
      <c r="T794" t="s">
        <v>36</v>
      </c>
    </row>
    <row r="795" spans="1:20" x14ac:dyDescent="0.35">
      <c r="A795" t="s">
        <v>6387</v>
      </c>
      <c r="B795">
        <v>5</v>
      </c>
      <c r="C795" s="1">
        <v>45214</v>
      </c>
      <c r="D795" t="s">
        <v>6665</v>
      </c>
      <c r="E795" t="s">
        <v>5430</v>
      </c>
      <c r="F795" t="s">
        <v>123</v>
      </c>
      <c r="G795" t="s">
        <v>963</v>
      </c>
      <c r="H795" t="s">
        <v>6666</v>
      </c>
      <c r="I795" t="s">
        <v>6667</v>
      </c>
      <c r="J795" t="s">
        <v>6668</v>
      </c>
      <c r="K795" t="s">
        <v>6668</v>
      </c>
      <c r="L795" t="s">
        <v>6669</v>
      </c>
      <c r="M795" t="s">
        <v>29</v>
      </c>
      <c r="N795" t="s">
        <v>45</v>
      </c>
      <c r="O795" t="s">
        <v>6670</v>
      </c>
      <c r="P795" t="s">
        <v>6671</v>
      </c>
      <c r="Q795" t="s">
        <v>33</v>
      </c>
      <c r="R795" t="s">
        <v>34</v>
      </c>
      <c r="S795" s="2" t="s">
        <v>2890</v>
      </c>
      <c r="T795" t="s">
        <v>49</v>
      </c>
    </row>
    <row r="796" spans="1:20" x14ac:dyDescent="0.35">
      <c r="A796" t="s">
        <v>6387</v>
      </c>
      <c r="B796">
        <v>4</v>
      </c>
      <c r="C796" s="1">
        <v>45334</v>
      </c>
      <c r="D796" t="s">
        <v>6672</v>
      </c>
      <c r="E796" t="s">
        <v>5020</v>
      </c>
      <c r="F796" t="s">
        <v>315</v>
      </c>
      <c r="G796" t="s">
        <v>2345</v>
      </c>
      <c r="H796" s="3" t="s">
        <v>6673</v>
      </c>
      <c r="I796" s="3" t="s">
        <v>6674</v>
      </c>
      <c r="J796" s="3" t="s">
        <v>6675</v>
      </c>
      <c r="K796" t="s">
        <v>6676</v>
      </c>
      <c r="L796" t="s">
        <v>6677</v>
      </c>
      <c r="M796" t="s">
        <v>29</v>
      </c>
      <c r="N796" t="s">
        <v>45</v>
      </c>
      <c r="O796" t="s">
        <v>6678</v>
      </c>
      <c r="P796" t="s">
        <v>6679</v>
      </c>
      <c r="Q796" t="s">
        <v>33</v>
      </c>
      <c r="R796" t="s">
        <v>34</v>
      </c>
      <c r="S796" s="2" t="s">
        <v>6680</v>
      </c>
      <c r="T796" t="s">
        <v>49</v>
      </c>
    </row>
    <row r="797" spans="1:20" x14ac:dyDescent="0.35">
      <c r="A797" t="s">
        <v>6387</v>
      </c>
      <c r="B797">
        <v>4</v>
      </c>
      <c r="C797" s="1">
        <v>45334</v>
      </c>
      <c r="D797" t="s">
        <v>6681</v>
      </c>
      <c r="E797" t="s">
        <v>6682</v>
      </c>
      <c r="F797" t="s">
        <v>123</v>
      </c>
      <c r="G797" t="s">
        <v>1271</v>
      </c>
      <c r="H797" s="3" t="s">
        <v>6683</v>
      </c>
      <c r="I797" s="3" t="s">
        <v>6684</v>
      </c>
      <c r="J797" s="3" t="s">
        <v>6685</v>
      </c>
      <c r="K797" t="s">
        <v>6686</v>
      </c>
      <c r="L797" t="s">
        <v>6687</v>
      </c>
      <c r="M797" t="s">
        <v>29</v>
      </c>
      <c r="N797" t="s">
        <v>45</v>
      </c>
      <c r="O797" t="s">
        <v>6688</v>
      </c>
      <c r="P797" t="s">
        <v>6689</v>
      </c>
      <c r="Q797" t="s">
        <v>33</v>
      </c>
      <c r="R797" t="s">
        <v>34</v>
      </c>
      <c r="S797" s="2" t="s">
        <v>6690</v>
      </c>
      <c r="T797" t="s">
        <v>49</v>
      </c>
    </row>
    <row r="798" spans="1:20" x14ac:dyDescent="0.35">
      <c r="A798" t="s">
        <v>6387</v>
      </c>
      <c r="B798">
        <v>5</v>
      </c>
      <c r="C798" s="1">
        <v>45338</v>
      </c>
      <c r="D798" t="s">
        <v>6691</v>
      </c>
      <c r="E798" t="s">
        <v>3897</v>
      </c>
      <c r="F798" t="s">
        <v>52</v>
      </c>
      <c r="G798" t="s">
        <v>1363</v>
      </c>
      <c r="H798" t="s">
        <v>6692</v>
      </c>
      <c r="I798" t="s">
        <v>6693</v>
      </c>
      <c r="J798" t="s">
        <v>6694</v>
      </c>
      <c r="K798" t="s">
        <v>6694</v>
      </c>
      <c r="L798" t="s">
        <v>6694</v>
      </c>
      <c r="M798" t="s">
        <v>29</v>
      </c>
      <c r="N798" t="s">
        <v>30</v>
      </c>
      <c r="O798" t="s">
        <v>6695</v>
      </c>
      <c r="P798" t="s">
        <v>6696</v>
      </c>
      <c r="Q798" t="s">
        <v>33</v>
      </c>
      <c r="R798" t="s">
        <v>34</v>
      </c>
      <c r="S798" s="2" t="s">
        <v>2780</v>
      </c>
      <c r="T798" t="s">
        <v>36</v>
      </c>
    </row>
    <row r="799" spans="1:20" x14ac:dyDescent="0.35">
      <c r="A799" t="s">
        <v>6387</v>
      </c>
      <c r="B799">
        <v>4</v>
      </c>
      <c r="C799" s="1">
        <v>45329</v>
      </c>
      <c r="D799" t="s">
        <v>6697</v>
      </c>
      <c r="E799" t="s">
        <v>3450</v>
      </c>
      <c r="F799" t="s">
        <v>134</v>
      </c>
      <c r="G799" t="s">
        <v>1912</v>
      </c>
      <c r="H799" t="s">
        <v>6698</v>
      </c>
      <c r="I799" t="s">
        <v>6699</v>
      </c>
      <c r="J799" t="s">
        <v>6700</v>
      </c>
      <c r="K799" t="s">
        <v>6700</v>
      </c>
      <c r="L799" t="s">
        <v>6700</v>
      </c>
      <c r="M799" t="s">
        <v>29</v>
      </c>
      <c r="N799" t="s">
        <v>30</v>
      </c>
      <c r="O799" t="s">
        <v>6701</v>
      </c>
      <c r="P799" t="s">
        <v>6702</v>
      </c>
      <c r="Q799" t="s">
        <v>33</v>
      </c>
      <c r="R799" t="s">
        <v>34</v>
      </c>
      <c r="S799" s="2" t="s">
        <v>6703</v>
      </c>
      <c r="T799" t="s">
        <v>36</v>
      </c>
    </row>
    <row r="800" spans="1:20" x14ac:dyDescent="0.35">
      <c r="A800" t="s">
        <v>6387</v>
      </c>
      <c r="B800">
        <v>4</v>
      </c>
      <c r="C800" s="1">
        <v>45328</v>
      </c>
      <c r="D800" t="s">
        <v>6704</v>
      </c>
      <c r="E800" t="s">
        <v>1218</v>
      </c>
      <c r="F800" t="s">
        <v>92</v>
      </c>
      <c r="G800" t="s">
        <v>6504</v>
      </c>
      <c r="H800" t="s">
        <v>6705</v>
      </c>
      <c r="I800" t="s">
        <v>6706</v>
      </c>
      <c r="J800" t="s">
        <v>6707</v>
      </c>
      <c r="K800" t="s">
        <v>6707</v>
      </c>
      <c r="L800" t="s">
        <v>6707</v>
      </c>
      <c r="M800" t="s">
        <v>29</v>
      </c>
      <c r="N800" t="s">
        <v>45</v>
      </c>
      <c r="O800" t="s">
        <v>6708</v>
      </c>
      <c r="P800" t="s">
        <v>6709</v>
      </c>
      <c r="Q800" t="s">
        <v>33</v>
      </c>
      <c r="R800" t="s">
        <v>34</v>
      </c>
      <c r="S800" s="2" t="s">
        <v>6710</v>
      </c>
      <c r="T800" t="s">
        <v>49</v>
      </c>
    </row>
    <row r="801" spans="1:20" x14ac:dyDescent="0.35">
      <c r="A801" t="s">
        <v>6387</v>
      </c>
      <c r="B801">
        <v>4</v>
      </c>
      <c r="C801" s="1">
        <v>45338</v>
      </c>
      <c r="D801" t="s">
        <v>6711</v>
      </c>
      <c r="E801" t="s">
        <v>6712</v>
      </c>
      <c r="F801" t="s">
        <v>123</v>
      </c>
      <c r="G801" t="s">
        <v>942</v>
      </c>
      <c r="H801" s="3" t="s">
        <v>6713</v>
      </c>
      <c r="I801" s="3" t="s">
        <v>6714</v>
      </c>
      <c r="J801" s="3" t="s">
        <v>6715</v>
      </c>
      <c r="K801" t="s">
        <v>6716</v>
      </c>
      <c r="L801" t="s">
        <v>6717</v>
      </c>
      <c r="M801" t="s">
        <v>29</v>
      </c>
      <c r="N801" t="s">
        <v>30</v>
      </c>
      <c r="O801" t="s">
        <v>6718</v>
      </c>
      <c r="P801" t="s">
        <v>6719</v>
      </c>
      <c r="Q801" t="s">
        <v>33</v>
      </c>
      <c r="R801" t="s">
        <v>34</v>
      </c>
      <c r="S801" s="2" t="s">
        <v>6720</v>
      </c>
      <c r="T801" t="s">
        <v>36</v>
      </c>
    </row>
    <row r="802" spans="1:20" x14ac:dyDescent="0.35">
      <c r="A802" t="s">
        <v>6387</v>
      </c>
      <c r="B802">
        <v>4</v>
      </c>
      <c r="C802" s="1">
        <v>45338</v>
      </c>
      <c r="D802" t="s">
        <v>5320</v>
      </c>
      <c r="E802" t="s">
        <v>5320</v>
      </c>
      <c r="F802" t="s">
        <v>134</v>
      </c>
      <c r="G802" t="s">
        <v>963</v>
      </c>
      <c r="H802" s="3" t="s">
        <v>6721</v>
      </c>
      <c r="I802" t="s">
        <v>6722</v>
      </c>
      <c r="J802" s="3" t="s">
        <v>6723</v>
      </c>
      <c r="K802" t="s">
        <v>6724</v>
      </c>
      <c r="L802" t="s">
        <v>6725</v>
      </c>
      <c r="M802" t="s">
        <v>29</v>
      </c>
      <c r="N802" t="s">
        <v>45</v>
      </c>
      <c r="O802" t="s">
        <v>6726</v>
      </c>
      <c r="P802" t="s">
        <v>6727</v>
      </c>
      <c r="Q802" t="s">
        <v>33</v>
      </c>
      <c r="R802" t="s">
        <v>34</v>
      </c>
      <c r="S802" s="2" t="s">
        <v>6728</v>
      </c>
      <c r="T802" t="s">
        <v>49</v>
      </c>
    </row>
    <row r="803" spans="1:20" x14ac:dyDescent="0.35">
      <c r="A803" t="s">
        <v>6387</v>
      </c>
      <c r="B803">
        <v>4</v>
      </c>
      <c r="C803" s="1">
        <v>45338</v>
      </c>
      <c r="D803" t="s">
        <v>1451</v>
      </c>
      <c r="E803" t="s">
        <v>5320</v>
      </c>
      <c r="F803" t="s">
        <v>39</v>
      </c>
      <c r="G803" t="s">
        <v>1271</v>
      </c>
      <c r="H803" t="s">
        <v>6729</v>
      </c>
      <c r="I803" t="s">
        <v>6730</v>
      </c>
      <c r="J803" t="s">
        <v>6731</v>
      </c>
      <c r="K803" t="s">
        <v>6731</v>
      </c>
      <c r="L803" t="s">
        <v>6731</v>
      </c>
      <c r="M803" t="s">
        <v>29</v>
      </c>
      <c r="N803" t="s">
        <v>30</v>
      </c>
      <c r="O803" t="s">
        <v>6732</v>
      </c>
      <c r="P803" t="s">
        <v>6733</v>
      </c>
      <c r="Q803" t="s">
        <v>33</v>
      </c>
      <c r="R803" t="s">
        <v>34</v>
      </c>
      <c r="S803" s="2" t="s">
        <v>6734</v>
      </c>
      <c r="T803" t="s">
        <v>36</v>
      </c>
    </row>
    <row r="804" spans="1:20" x14ac:dyDescent="0.35">
      <c r="A804" t="s">
        <v>6387</v>
      </c>
      <c r="B804">
        <v>4</v>
      </c>
      <c r="C804" s="1">
        <v>45338</v>
      </c>
      <c r="D804" t="s">
        <v>6735</v>
      </c>
      <c r="E804" t="s">
        <v>5320</v>
      </c>
      <c r="F804" t="s">
        <v>198</v>
      </c>
      <c r="G804" t="s">
        <v>963</v>
      </c>
      <c r="H804" t="s">
        <v>6736</v>
      </c>
      <c r="I804" t="s">
        <v>6737</v>
      </c>
      <c r="J804" t="s">
        <v>6738</v>
      </c>
      <c r="K804" t="s">
        <v>6738</v>
      </c>
      <c r="L804" t="s">
        <v>6738</v>
      </c>
      <c r="M804" t="s">
        <v>29</v>
      </c>
      <c r="N804" t="s">
        <v>45</v>
      </c>
      <c r="O804" t="s">
        <v>6739</v>
      </c>
      <c r="P804" t="s">
        <v>6740</v>
      </c>
      <c r="Q804" t="s">
        <v>33</v>
      </c>
      <c r="R804" t="s">
        <v>34</v>
      </c>
      <c r="S804" s="2" t="s">
        <v>6741</v>
      </c>
      <c r="T804" t="s">
        <v>49</v>
      </c>
    </row>
    <row r="805" spans="1:20" x14ac:dyDescent="0.35">
      <c r="A805" t="s">
        <v>6387</v>
      </c>
      <c r="B805">
        <v>5</v>
      </c>
      <c r="C805" s="1">
        <v>45338</v>
      </c>
      <c r="D805" t="s">
        <v>6742</v>
      </c>
      <c r="E805" t="s">
        <v>6408</v>
      </c>
      <c r="F805" t="s">
        <v>63</v>
      </c>
      <c r="G805" t="s">
        <v>1271</v>
      </c>
      <c r="H805" t="s">
        <v>6743</v>
      </c>
      <c r="I805" t="s">
        <v>6744</v>
      </c>
      <c r="J805" t="s">
        <v>6745</v>
      </c>
      <c r="K805" t="s">
        <v>6745</v>
      </c>
      <c r="L805" t="s">
        <v>6745</v>
      </c>
      <c r="M805" t="s">
        <v>29</v>
      </c>
      <c r="N805" t="s">
        <v>30</v>
      </c>
      <c r="O805" t="s">
        <v>6746</v>
      </c>
      <c r="P805" t="s">
        <v>6747</v>
      </c>
      <c r="Q805" t="s">
        <v>33</v>
      </c>
      <c r="R805" t="s">
        <v>34</v>
      </c>
      <c r="S805" s="2" t="s">
        <v>6748</v>
      </c>
      <c r="T805" t="s">
        <v>36</v>
      </c>
    </row>
    <row r="806" spans="1:20" x14ac:dyDescent="0.35">
      <c r="A806" t="s">
        <v>6387</v>
      </c>
      <c r="B806">
        <v>4</v>
      </c>
      <c r="C806" s="1">
        <v>45338</v>
      </c>
      <c r="D806" t="s">
        <v>6749</v>
      </c>
      <c r="E806" t="s">
        <v>455</v>
      </c>
      <c r="F806" t="s">
        <v>123</v>
      </c>
      <c r="G806" t="s">
        <v>1271</v>
      </c>
      <c r="H806" t="s">
        <v>6750</v>
      </c>
      <c r="I806" s="3" t="s">
        <v>6751</v>
      </c>
      <c r="J806" s="3" t="s">
        <v>6752</v>
      </c>
      <c r="K806" t="s">
        <v>6753</v>
      </c>
      <c r="L806" t="s">
        <v>6754</v>
      </c>
      <c r="M806" t="s">
        <v>29</v>
      </c>
      <c r="N806" t="s">
        <v>45</v>
      </c>
      <c r="O806" t="s">
        <v>6755</v>
      </c>
      <c r="P806" t="s">
        <v>6756</v>
      </c>
      <c r="Q806" t="s">
        <v>33</v>
      </c>
      <c r="R806" t="s">
        <v>34</v>
      </c>
      <c r="S806" s="2" t="s">
        <v>6757</v>
      </c>
      <c r="T806" t="s">
        <v>49</v>
      </c>
    </row>
    <row r="807" spans="1:20" x14ac:dyDescent="0.35">
      <c r="A807" t="s">
        <v>6387</v>
      </c>
      <c r="B807">
        <v>5</v>
      </c>
      <c r="C807" s="1">
        <v>45338</v>
      </c>
      <c r="D807" t="s">
        <v>1451</v>
      </c>
      <c r="E807" t="s">
        <v>3784</v>
      </c>
      <c r="F807" t="s">
        <v>63</v>
      </c>
      <c r="G807" t="s">
        <v>922</v>
      </c>
      <c r="H807" t="s">
        <v>6758</v>
      </c>
      <c r="I807" t="s">
        <v>6759</v>
      </c>
      <c r="J807" t="s">
        <v>6760</v>
      </c>
      <c r="K807" t="s">
        <v>6760</v>
      </c>
      <c r="L807" t="s">
        <v>6760</v>
      </c>
      <c r="M807" t="s">
        <v>29</v>
      </c>
      <c r="N807" t="s">
        <v>45</v>
      </c>
      <c r="O807" t="s">
        <v>6761</v>
      </c>
      <c r="P807" t="s">
        <v>6762</v>
      </c>
      <c r="Q807" t="s">
        <v>33</v>
      </c>
      <c r="R807" t="s">
        <v>34</v>
      </c>
      <c r="S807" s="2" t="s">
        <v>6763</v>
      </c>
      <c r="T807" t="s">
        <v>49</v>
      </c>
    </row>
    <row r="808" spans="1:20" x14ac:dyDescent="0.35">
      <c r="A808" t="s">
        <v>6387</v>
      </c>
      <c r="B808">
        <v>4</v>
      </c>
      <c r="C808" s="1">
        <v>45337</v>
      </c>
      <c r="D808" t="s">
        <v>483</v>
      </c>
      <c r="E808" t="s">
        <v>1601</v>
      </c>
      <c r="F808" t="s">
        <v>39</v>
      </c>
      <c r="H808" t="s">
        <v>6764</v>
      </c>
      <c r="I808" t="s">
        <v>6765</v>
      </c>
      <c r="J808" t="s">
        <v>6766</v>
      </c>
      <c r="K808" t="s">
        <v>6766</v>
      </c>
      <c r="L808" t="s">
        <v>6766</v>
      </c>
      <c r="M808" t="s">
        <v>29</v>
      </c>
      <c r="N808" t="s">
        <v>45</v>
      </c>
      <c r="O808" t="s">
        <v>6767</v>
      </c>
      <c r="P808" t="s">
        <v>6768</v>
      </c>
      <c r="Q808" t="s">
        <v>33</v>
      </c>
      <c r="R808" t="s">
        <v>34</v>
      </c>
      <c r="S808" s="2" t="s">
        <v>5445</v>
      </c>
      <c r="T808" t="s">
        <v>49</v>
      </c>
    </row>
    <row r="809" spans="1:20" x14ac:dyDescent="0.35">
      <c r="A809" t="s">
        <v>6387</v>
      </c>
      <c r="B809">
        <v>4</v>
      </c>
      <c r="C809" s="1">
        <v>45335</v>
      </c>
      <c r="D809" t="s">
        <v>538</v>
      </c>
      <c r="E809" t="s">
        <v>1004</v>
      </c>
      <c r="F809" t="s">
        <v>156</v>
      </c>
      <c r="G809" t="s">
        <v>2065</v>
      </c>
      <c r="H809" s="3" t="s">
        <v>6769</v>
      </c>
      <c r="I809" t="s">
        <v>6770</v>
      </c>
      <c r="J809" s="3" t="s">
        <v>6771</v>
      </c>
      <c r="K809" t="s">
        <v>6772</v>
      </c>
      <c r="L809" t="s">
        <v>6773</v>
      </c>
      <c r="M809" t="s">
        <v>29</v>
      </c>
      <c r="N809" t="s">
        <v>45</v>
      </c>
      <c r="O809" t="s">
        <v>6774</v>
      </c>
      <c r="P809" t="s">
        <v>6775</v>
      </c>
      <c r="Q809" t="s">
        <v>33</v>
      </c>
      <c r="R809" t="s">
        <v>34</v>
      </c>
      <c r="S809" s="2" t="s">
        <v>3607</v>
      </c>
      <c r="T809" t="s">
        <v>49</v>
      </c>
    </row>
    <row r="810" spans="1:20" x14ac:dyDescent="0.35">
      <c r="A810" t="s">
        <v>6387</v>
      </c>
      <c r="B810">
        <v>3</v>
      </c>
      <c r="C810" s="1">
        <v>45326</v>
      </c>
      <c r="D810" t="s">
        <v>6776</v>
      </c>
      <c r="E810" t="s">
        <v>6682</v>
      </c>
      <c r="F810" t="s">
        <v>63</v>
      </c>
      <c r="G810" t="s">
        <v>963</v>
      </c>
      <c r="H810" t="s">
        <v>6777</v>
      </c>
      <c r="I810" t="s">
        <v>6778</v>
      </c>
      <c r="J810" t="s">
        <v>6779</v>
      </c>
      <c r="K810" t="s">
        <v>6779</v>
      </c>
      <c r="L810" t="s">
        <v>6780</v>
      </c>
      <c r="M810" t="s">
        <v>29</v>
      </c>
      <c r="N810" t="s">
        <v>264</v>
      </c>
      <c r="O810" t="s">
        <v>6781</v>
      </c>
      <c r="P810" t="s">
        <v>6782</v>
      </c>
      <c r="Q810" t="s">
        <v>33</v>
      </c>
      <c r="R810" t="s">
        <v>34</v>
      </c>
      <c r="S810" s="2" t="s">
        <v>6734</v>
      </c>
      <c r="T810" t="s">
        <v>268</v>
      </c>
    </row>
    <row r="811" spans="1:20" x14ac:dyDescent="0.35">
      <c r="A811" t="s">
        <v>6387</v>
      </c>
      <c r="B811">
        <v>5</v>
      </c>
      <c r="C811" s="1">
        <v>45337</v>
      </c>
      <c r="D811" t="s">
        <v>6783</v>
      </c>
      <c r="E811" t="s">
        <v>1411</v>
      </c>
      <c r="F811" t="s">
        <v>23</v>
      </c>
      <c r="G811" t="s">
        <v>963</v>
      </c>
      <c r="H811" t="s">
        <v>2689</v>
      </c>
      <c r="I811" t="s">
        <v>6784</v>
      </c>
      <c r="J811" t="s">
        <v>6785</v>
      </c>
      <c r="K811" t="s">
        <v>6785</v>
      </c>
      <c r="L811" t="s">
        <v>6785</v>
      </c>
      <c r="M811" t="s">
        <v>29</v>
      </c>
      <c r="N811" t="s">
        <v>45</v>
      </c>
      <c r="O811" t="s">
        <v>6786</v>
      </c>
      <c r="P811" t="s">
        <v>6787</v>
      </c>
      <c r="Q811" t="s">
        <v>33</v>
      </c>
      <c r="R811" t="s">
        <v>34</v>
      </c>
      <c r="S811" s="2" t="s">
        <v>6287</v>
      </c>
      <c r="T811" t="s">
        <v>49</v>
      </c>
    </row>
    <row r="812" spans="1:20" x14ac:dyDescent="0.35">
      <c r="A812" t="s">
        <v>6387</v>
      </c>
      <c r="B812">
        <v>4</v>
      </c>
      <c r="C812" s="1">
        <v>45337</v>
      </c>
      <c r="D812" t="s">
        <v>1451</v>
      </c>
      <c r="E812" t="s">
        <v>38</v>
      </c>
      <c r="F812" t="s">
        <v>198</v>
      </c>
      <c r="G812" t="s">
        <v>6504</v>
      </c>
      <c r="H812" t="s">
        <v>6788</v>
      </c>
      <c r="I812" t="s">
        <v>6789</v>
      </c>
      <c r="J812" t="s">
        <v>6790</v>
      </c>
      <c r="K812" t="s">
        <v>6790</v>
      </c>
      <c r="L812" t="s">
        <v>6790</v>
      </c>
      <c r="M812" t="s">
        <v>29</v>
      </c>
      <c r="N812" t="s">
        <v>45</v>
      </c>
      <c r="O812" t="s">
        <v>6791</v>
      </c>
      <c r="P812" t="s">
        <v>6792</v>
      </c>
      <c r="Q812" t="s">
        <v>33</v>
      </c>
      <c r="R812" t="s">
        <v>34</v>
      </c>
      <c r="S812" s="2" t="s">
        <v>6793</v>
      </c>
      <c r="T812" t="s">
        <v>49</v>
      </c>
    </row>
    <row r="813" spans="1:20" x14ac:dyDescent="0.35">
      <c r="A813" t="s">
        <v>6387</v>
      </c>
      <c r="B813">
        <v>5</v>
      </c>
      <c r="C813" s="1">
        <v>45335</v>
      </c>
      <c r="D813" t="s">
        <v>6794</v>
      </c>
      <c r="E813" t="s">
        <v>3450</v>
      </c>
      <c r="F813" t="s">
        <v>63</v>
      </c>
      <c r="G813" t="s">
        <v>1363</v>
      </c>
      <c r="H813" s="3" t="s">
        <v>6795</v>
      </c>
      <c r="I813" s="3" t="s">
        <v>6796</v>
      </c>
      <c r="J813" s="3" t="s">
        <v>6797</v>
      </c>
      <c r="K813" t="s">
        <v>6798</v>
      </c>
      <c r="L813" t="s">
        <v>6799</v>
      </c>
      <c r="M813" t="s">
        <v>29</v>
      </c>
      <c r="N813" t="s">
        <v>30</v>
      </c>
      <c r="O813" t="s">
        <v>6800</v>
      </c>
      <c r="P813" t="s">
        <v>6801</v>
      </c>
      <c r="Q813" t="s">
        <v>33</v>
      </c>
      <c r="R813" t="s">
        <v>34</v>
      </c>
      <c r="S813" s="2" t="s">
        <v>6802</v>
      </c>
      <c r="T813" t="s">
        <v>36</v>
      </c>
    </row>
    <row r="814" spans="1:20" x14ac:dyDescent="0.35">
      <c r="A814" t="s">
        <v>6387</v>
      </c>
      <c r="B814">
        <v>5</v>
      </c>
      <c r="C814" s="1">
        <v>45335</v>
      </c>
      <c r="D814" t="s">
        <v>3005</v>
      </c>
      <c r="E814" t="s">
        <v>38</v>
      </c>
      <c r="F814" t="s">
        <v>198</v>
      </c>
      <c r="H814" t="s">
        <v>6803</v>
      </c>
      <c r="I814" t="s">
        <v>6804</v>
      </c>
      <c r="J814" t="s">
        <v>6805</v>
      </c>
      <c r="K814" t="s">
        <v>6805</v>
      </c>
      <c r="L814" t="s">
        <v>6805</v>
      </c>
      <c r="M814" t="s">
        <v>29</v>
      </c>
      <c r="N814" t="s">
        <v>45</v>
      </c>
      <c r="O814" t="s">
        <v>6806</v>
      </c>
      <c r="P814" t="s">
        <v>6807</v>
      </c>
      <c r="Q814" t="s">
        <v>33</v>
      </c>
      <c r="R814" t="s">
        <v>34</v>
      </c>
      <c r="S814" s="2" t="s">
        <v>6808</v>
      </c>
      <c r="T814" t="s">
        <v>49</v>
      </c>
    </row>
    <row r="815" spans="1:20" x14ac:dyDescent="0.35">
      <c r="A815" t="s">
        <v>6387</v>
      </c>
      <c r="B815">
        <v>5</v>
      </c>
      <c r="C815" s="1">
        <v>45251</v>
      </c>
      <c r="D815" t="s">
        <v>6809</v>
      </c>
      <c r="E815" t="s">
        <v>3474</v>
      </c>
      <c r="F815" t="s">
        <v>198</v>
      </c>
      <c r="G815" t="s">
        <v>6389</v>
      </c>
      <c r="H815" s="3" t="s">
        <v>6810</v>
      </c>
      <c r="I815" s="3" t="s">
        <v>6811</v>
      </c>
      <c r="J815" s="3" t="s">
        <v>6812</v>
      </c>
      <c r="K815" t="s">
        <v>6813</v>
      </c>
      <c r="L815" t="s">
        <v>6814</v>
      </c>
      <c r="M815" t="s">
        <v>29</v>
      </c>
      <c r="N815" t="s">
        <v>45</v>
      </c>
      <c r="O815" t="s">
        <v>6815</v>
      </c>
      <c r="P815" t="s">
        <v>6816</v>
      </c>
      <c r="Q815" t="s">
        <v>33</v>
      </c>
      <c r="R815" t="s">
        <v>34</v>
      </c>
      <c r="S815" s="2" t="s">
        <v>1981</v>
      </c>
      <c r="T815" t="s">
        <v>49</v>
      </c>
    </row>
    <row r="816" spans="1:20" x14ac:dyDescent="0.35">
      <c r="A816" t="s">
        <v>6387</v>
      </c>
      <c r="B816">
        <v>4</v>
      </c>
      <c r="C816" s="1">
        <v>45334</v>
      </c>
      <c r="D816" t="s">
        <v>6817</v>
      </c>
      <c r="E816" t="s">
        <v>1218</v>
      </c>
      <c r="F816" t="s">
        <v>123</v>
      </c>
      <c r="G816" t="s">
        <v>963</v>
      </c>
      <c r="H816" t="s">
        <v>6818</v>
      </c>
      <c r="I816" t="s">
        <v>6819</v>
      </c>
      <c r="J816" t="s">
        <v>6820</v>
      </c>
      <c r="K816" t="s">
        <v>6820</v>
      </c>
      <c r="L816" t="s">
        <v>6821</v>
      </c>
      <c r="M816" t="s">
        <v>29</v>
      </c>
      <c r="N816" t="s">
        <v>30</v>
      </c>
      <c r="O816" t="s">
        <v>6822</v>
      </c>
      <c r="P816" t="s">
        <v>6823</v>
      </c>
      <c r="Q816" t="s">
        <v>33</v>
      </c>
      <c r="R816" t="s">
        <v>34</v>
      </c>
      <c r="S816" s="2" t="s">
        <v>6486</v>
      </c>
      <c r="T816" t="s">
        <v>36</v>
      </c>
    </row>
    <row r="817" spans="1:20" x14ac:dyDescent="0.35">
      <c r="A817" t="s">
        <v>6387</v>
      </c>
      <c r="B817">
        <v>5</v>
      </c>
      <c r="C817" s="1">
        <v>45334</v>
      </c>
      <c r="D817" t="s">
        <v>6824</v>
      </c>
      <c r="E817" t="s">
        <v>6825</v>
      </c>
      <c r="F817" t="s">
        <v>23</v>
      </c>
      <c r="G817" t="s">
        <v>1363</v>
      </c>
      <c r="H817" t="s">
        <v>6826</v>
      </c>
      <c r="I817" t="s">
        <v>6827</v>
      </c>
      <c r="J817" t="s">
        <v>6828</v>
      </c>
      <c r="K817" t="s">
        <v>6828</v>
      </c>
      <c r="L817" t="s">
        <v>6829</v>
      </c>
      <c r="M817" t="s">
        <v>29</v>
      </c>
      <c r="N817" t="s">
        <v>30</v>
      </c>
      <c r="O817" t="s">
        <v>6830</v>
      </c>
      <c r="P817" t="s">
        <v>6831</v>
      </c>
      <c r="Q817" t="s">
        <v>33</v>
      </c>
      <c r="R817" t="s">
        <v>34</v>
      </c>
      <c r="S817" s="2" t="s">
        <v>3574</v>
      </c>
      <c r="T817" t="s">
        <v>36</v>
      </c>
    </row>
    <row r="818" spans="1:20" x14ac:dyDescent="0.35">
      <c r="A818" t="s">
        <v>6387</v>
      </c>
      <c r="B818">
        <v>5</v>
      </c>
      <c r="C818" s="1">
        <v>45336</v>
      </c>
      <c r="D818" t="s">
        <v>538</v>
      </c>
      <c r="E818" t="s">
        <v>5320</v>
      </c>
      <c r="F818" t="s">
        <v>134</v>
      </c>
      <c r="G818" t="s">
        <v>6504</v>
      </c>
      <c r="H818" t="s">
        <v>6832</v>
      </c>
      <c r="I818" t="s">
        <v>6833</v>
      </c>
      <c r="J818" t="s">
        <v>6834</v>
      </c>
      <c r="K818" t="s">
        <v>6834</v>
      </c>
      <c r="L818" t="s">
        <v>6834</v>
      </c>
      <c r="M818" t="s">
        <v>29</v>
      </c>
      <c r="N818" t="s">
        <v>45</v>
      </c>
      <c r="O818" t="s">
        <v>6835</v>
      </c>
      <c r="P818" t="s">
        <v>6836</v>
      </c>
      <c r="Q818" t="s">
        <v>33</v>
      </c>
      <c r="R818" t="s">
        <v>34</v>
      </c>
      <c r="S818" s="2" t="s">
        <v>6837</v>
      </c>
      <c r="T818" t="s">
        <v>49</v>
      </c>
    </row>
    <row r="819" spans="1:20" x14ac:dyDescent="0.35">
      <c r="A819" t="s">
        <v>6387</v>
      </c>
      <c r="B819">
        <v>4</v>
      </c>
      <c r="C819" s="1">
        <v>45335</v>
      </c>
      <c r="D819" t="s">
        <v>6838</v>
      </c>
      <c r="E819" t="s">
        <v>1004</v>
      </c>
      <c r="F819" t="s">
        <v>39</v>
      </c>
      <c r="G819" t="s">
        <v>6389</v>
      </c>
      <c r="H819" t="s">
        <v>6839</v>
      </c>
      <c r="I819" t="s">
        <v>6840</v>
      </c>
      <c r="J819" t="s">
        <v>6841</v>
      </c>
      <c r="K819" t="s">
        <v>6841</v>
      </c>
      <c r="L819" t="s">
        <v>6841</v>
      </c>
      <c r="M819" t="s">
        <v>29</v>
      </c>
      <c r="N819" t="s">
        <v>45</v>
      </c>
      <c r="O819" t="s">
        <v>6842</v>
      </c>
      <c r="P819" t="s">
        <v>6843</v>
      </c>
      <c r="Q819" t="s">
        <v>33</v>
      </c>
      <c r="R819" t="s">
        <v>34</v>
      </c>
      <c r="S819" s="2" t="s">
        <v>6844</v>
      </c>
      <c r="T819" t="s">
        <v>49</v>
      </c>
    </row>
    <row r="820" spans="1:20" x14ac:dyDescent="0.35">
      <c r="A820" t="s">
        <v>6387</v>
      </c>
      <c r="B820">
        <v>4</v>
      </c>
      <c r="C820" s="1">
        <v>45336</v>
      </c>
      <c r="D820" t="s">
        <v>1451</v>
      </c>
      <c r="E820" t="s">
        <v>5430</v>
      </c>
      <c r="F820" t="s">
        <v>198</v>
      </c>
      <c r="G820" t="s">
        <v>6389</v>
      </c>
      <c r="H820" t="s">
        <v>6845</v>
      </c>
      <c r="I820" t="s">
        <v>6846</v>
      </c>
      <c r="J820" t="s">
        <v>6847</v>
      </c>
      <c r="K820" t="s">
        <v>6847</v>
      </c>
      <c r="L820" t="s">
        <v>6848</v>
      </c>
      <c r="M820" t="s">
        <v>29</v>
      </c>
      <c r="N820" t="s">
        <v>30</v>
      </c>
      <c r="O820" t="s">
        <v>6849</v>
      </c>
      <c r="P820" t="s">
        <v>6850</v>
      </c>
      <c r="Q820" t="s">
        <v>33</v>
      </c>
      <c r="R820" t="s">
        <v>34</v>
      </c>
      <c r="S820" s="2" t="s">
        <v>1207</v>
      </c>
      <c r="T820" t="s">
        <v>36</v>
      </c>
    </row>
    <row r="821" spans="1:20" x14ac:dyDescent="0.35">
      <c r="A821" t="s">
        <v>6387</v>
      </c>
      <c r="B821">
        <v>2</v>
      </c>
      <c r="C821" s="1">
        <v>45340</v>
      </c>
      <c r="D821" t="s">
        <v>6851</v>
      </c>
      <c r="E821" t="s">
        <v>1411</v>
      </c>
      <c r="F821" t="s">
        <v>23</v>
      </c>
      <c r="G821" t="s">
        <v>963</v>
      </c>
      <c r="H821" t="s">
        <v>6852</v>
      </c>
      <c r="I821" t="s">
        <v>6853</v>
      </c>
      <c r="J821" t="s">
        <v>6854</v>
      </c>
      <c r="K821" t="s">
        <v>6854</v>
      </c>
      <c r="L821" t="s">
        <v>6855</v>
      </c>
      <c r="M821" t="s">
        <v>29</v>
      </c>
      <c r="N821" t="s">
        <v>30</v>
      </c>
      <c r="O821" t="s">
        <v>6856</v>
      </c>
      <c r="P821" t="s">
        <v>6857</v>
      </c>
      <c r="Q821" t="s">
        <v>33</v>
      </c>
      <c r="R821" t="s">
        <v>34</v>
      </c>
      <c r="S821" s="2" t="s">
        <v>6858</v>
      </c>
      <c r="T821" t="s">
        <v>36</v>
      </c>
    </row>
    <row r="822" spans="1:20" x14ac:dyDescent="0.35">
      <c r="A822" t="s">
        <v>6387</v>
      </c>
      <c r="B822">
        <v>4</v>
      </c>
      <c r="C822" s="1">
        <v>45336</v>
      </c>
      <c r="D822" t="s">
        <v>6859</v>
      </c>
      <c r="E822" t="s">
        <v>6860</v>
      </c>
      <c r="F822" t="s">
        <v>39</v>
      </c>
      <c r="G822" t="s">
        <v>1271</v>
      </c>
      <c r="H822" t="s">
        <v>6861</v>
      </c>
      <c r="I822" t="s">
        <v>6862</v>
      </c>
      <c r="J822" t="s">
        <v>6863</v>
      </c>
      <c r="K822" t="s">
        <v>6863</v>
      </c>
      <c r="L822" t="s">
        <v>6863</v>
      </c>
      <c r="M822" t="s">
        <v>29</v>
      </c>
      <c r="N822" t="s">
        <v>30</v>
      </c>
      <c r="O822" t="s">
        <v>6864</v>
      </c>
      <c r="P822" t="s">
        <v>6865</v>
      </c>
      <c r="Q822" t="s">
        <v>33</v>
      </c>
      <c r="R822" t="s">
        <v>34</v>
      </c>
      <c r="S822" s="2" t="s">
        <v>6808</v>
      </c>
      <c r="T822" t="s">
        <v>36</v>
      </c>
    </row>
    <row r="823" spans="1:20" x14ac:dyDescent="0.35">
      <c r="A823" t="s">
        <v>6387</v>
      </c>
      <c r="B823">
        <v>5</v>
      </c>
      <c r="C823" s="1">
        <v>45336</v>
      </c>
      <c r="D823" t="s">
        <v>6866</v>
      </c>
      <c r="E823" t="s">
        <v>1075</v>
      </c>
      <c r="F823" t="s">
        <v>39</v>
      </c>
      <c r="G823" t="s">
        <v>1271</v>
      </c>
      <c r="H823" t="s">
        <v>6867</v>
      </c>
      <c r="I823" t="s">
        <v>6868</v>
      </c>
      <c r="J823" t="s">
        <v>6869</v>
      </c>
      <c r="K823" t="s">
        <v>6869</v>
      </c>
      <c r="L823" t="s">
        <v>6870</v>
      </c>
      <c r="M823" t="s">
        <v>29</v>
      </c>
      <c r="N823" t="s">
        <v>30</v>
      </c>
      <c r="O823" t="s">
        <v>6871</v>
      </c>
      <c r="P823" t="s">
        <v>6872</v>
      </c>
      <c r="Q823" t="s">
        <v>33</v>
      </c>
      <c r="R823" t="s">
        <v>34</v>
      </c>
      <c r="S823" s="2" t="s">
        <v>6873</v>
      </c>
      <c r="T823" t="s">
        <v>36</v>
      </c>
    </row>
    <row r="824" spans="1:20" x14ac:dyDescent="0.35">
      <c r="A824" t="s">
        <v>6387</v>
      </c>
      <c r="B824">
        <v>4</v>
      </c>
      <c r="C824" s="1">
        <v>45336</v>
      </c>
      <c r="D824" t="s">
        <v>6874</v>
      </c>
      <c r="E824" t="s">
        <v>5320</v>
      </c>
      <c r="F824" t="s">
        <v>39</v>
      </c>
      <c r="G824" t="s">
        <v>1271</v>
      </c>
      <c r="H824" t="s">
        <v>6875</v>
      </c>
      <c r="I824" t="s">
        <v>6876</v>
      </c>
      <c r="J824" t="s">
        <v>6877</v>
      </c>
      <c r="K824" t="s">
        <v>6877</v>
      </c>
      <c r="L824" t="s">
        <v>6878</v>
      </c>
      <c r="M824" t="s">
        <v>29</v>
      </c>
      <c r="N824" t="s">
        <v>30</v>
      </c>
      <c r="O824" t="s">
        <v>6879</v>
      </c>
      <c r="P824" t="s">
        <v>6880</v>
      </c>
      <c r="Q824" t="s">
        <v>33</v>
      </c>
      <c r="R824" t="s">
        <v>34</v>
      </c>
      <c r="S824" s="2" t="s">
        <v>2045</v>
      </c>
      <c r="T824" t="s">
        <v>36</v>
      </c>
    </row>
    <row r="825" spans="1:20" x14ac:dyDescent="0.35">
      <c r="A825" t="s">
        <v>6387</v>
      </c>
      <c r="B825">
        <v>5</v>
      </c>
      <c r="C825" s="1">
        <v>45335</v>
      </c>
      <c r="D825" t="s">
        <v>2997</v>
      </c>
      <c r="E825" t="s">
        <v>6881</v>
      </c>
      <c r="F825" t="s">
        <v>315</v>
      </c>
      <c r="G825" t="s">
        <v>963</v>
      </c>
      <c r="H825" t="s">
        <v>6882</v>
      </c>
      <c r="I825" t="s">
        <v>6883</v>
      </c>
      <c r="J825" t="s">
        <v>6884</v>
      </c>
      <c r="K825" t="s">
        <v>6884</v>
      </c>
      <c r="L825" t="s">
        <v>6884</v>
      </c>
      <c r="M825" t="s">
        <v>29</v>
      </c>
      <c r="N825" t="s">
        <v>45</v>
      </c>
      <c r="O825" t="s">
        <v>6885</v>
      </c>
      <c r="P825" t="s">
        <v>6886</v>
      </c>
      <c r="Q825" t="s">
        <v>33</v>
      </c>
      <c r="R825" t="s">
        <v>34</v>
      </c>
      <c r="S825" s="2" t="s">
        <v>6887</v>
      </c>
      <c r="T825" t="s">
        <v>49</v>
      </c>
    </row>
    <row r="826" spans="1:20" x14ac:dyDescent="0.35">
      <c r="A826" t="s">
        <v>6387</v>
      </c>
      <c r="B826">
        <v>5</v>
      </c>
      <c r="C826" s="1">
        <v>45337</v>
      </c>
      <c r="D826" t="s">
        <v>1451</v>
      </c>
      <c r="E826" t="s">
        <v>3275</v>
      </c>
      <c r="F826" t="s">
        <v>23</v>
      </c>
      <c r="G826" t="s">
        <v>2345</v>
      </c>
      <c r="H826" t="s">
        <v>6888</v>
      </c>
      <c r="I826" t="s">
        <v>6889</v>
      </c>
      <c r="J826" t="s">
        <v>6890</v>
      </c>
      <c r="K826" t="s">
        <v>6890</v>
      </c>
      <c r="L826" t="s">
        <v>6890</v>
      </c>
      <c r="M826" t="s">
        <v>29</v>
      </c>
      <c r="N826" t="s">
        <v>45</v>
      </c>
      <c r="O826" t="s">
        <v>6891</v>
      </c>
      <c r="P826" t="s">
        <v>6892</v>
      </c>
      <c r="Q826" t="s">
        <v>33</v>
      </c>
      <c r="R826" t="s">
        <v>34</v>
      </c>
      <c r="S826" s="2" t="s">
        <v>6893</v>
      </c>
      <c r="T826" t="s">
        <v>49</v>
      </c>
    </row>
    <row r="827" spans="1:20" x14ac:dyDescent="0.35">
      <c r="A827" t="s">
        <v>6387</v>
      </c>
      <c r="B827">
        <v>3</v>
      </c>
      <c r="C827" s="1">
        <v>45337</v>
      </c>
      <c r="D827" t="s">
        <v>6894</v>
      </c>
      <c r="E827" t="s">
        <v>6895</v>
      </c>
      <c r="F827" t="s">
        <v>23</v>
      </c>
      <c r="G827" t="s">
        <v>3719</v>
      </c>
      <c r="H827" t="s">
        <v>6896</v>
      </c>
      <c r="I827" s="3" t="s">
        <v>6897</v>
      </c>
      <c r="J827" s="3" t="s">
        <v>6898</v>
      </c>
      <c r="K827" t="s">
        <v>6899</v>
      </c>
      <c r="L827" t="s">
        <v>6900</v>
      </c>
      <c r="M827" t="s">
        <v>29</v>
      </c>
      <c r="N827" t="s">
        <v>45</v>
      </c>
      <c r="O827" t="s">
        <v>6901</v>
      </c>
      <c r="P827" t="s">
        <v>6902</v>
      </c>
      <c r="Q827" t="s">
        <v>33</v>
      </c>
      <c r="R827" t="s">
        <v>34</v>
      </c>
      <c r="S827" s="2" t="s">
        <v>6903</v>
      </c>
      <c r="T827" t="s">
        <v>49</v>
      </c>
    </row>
    <row r="828" spans="1:20" x14ac:dyDescent="0.35">
      <c r="A828" t="s">
        <v>6387</v>
      </c>
      <c r="B828">
        <v>4</v>
      </c>
      <c r="C828" s="1">
        <v>45336</v>
      </c>
      <c r="D828" t="s">
        <v>6904</v>
      </c>
      <c r="E828" t="s">
        <v>6905</v>
      </c>
      <c r="F828" t="s">
        <v>134</v>
      </c>
      <c r="G828" t="s">
        <v>1363</v>
      </c>
      <c r="H828" t="s">
        <v>6906</v>
      </c>
      <c r="I828" t="s">
        <v>6907</v>
      </c>
      <c r="J828" t="s">
        <v>6908</v>
      </c>
      <c r="K828" t="s">
        <v>6908</v>
      </c>
      <c r="L828" t="s">
        <v>6908</v>
      </c>
      <c r="M828" t="s">
        <v>29</v>
      </c>
      <c r="N828" t="s">
        <v>30</v>
      </c>
      <c r="O828" t="s">
        <v>6909</v>
      </c>
      <c r="P828" t="s">
        <v>6910</v>
      </c>
      <c r="Q828" t="s">
        <v>33</v>
      </c>
      <c r="R828" t="s">
        <v>34</v>
      </c>
      <c r="S828" s="2" t="s">
        <v>6911</v>
      </c>
      <c r="T828" t="s">
        <v>36</v>
      </c>
    </row>
    <row r="829" spans="1:20" x14ac:dyDescent="0.35">
      <c r="A829" t="s">
        <v>6387</v>
      </c>
      <c r="B829">
        <v>4</v>
      </c>
      <c r="C829" s="1">
        <v>45337</v>
      </c>
      <c r="D829" t="s">
        <v>3005</v>
      </c>
      <c r="E829" t="s">
        <v>6408</v>
      </c>
      <c r="F829" t="s">
        <v>134</v>
      </c>
      <c r="G829" t="s">
        <v>1271</v>
      </c>
      <c r="H829" t="s">
        <v>6912</v>
      </c>
      <c r="I829" t="s">
        <v>6913</v>
      </c>
      <c r="J829" t="s">
        <v>6914</v>
      </c>
      <c r="K829" t="s">
        <v>6914</v>
      </c>
      <c r="L829" t="s">
        <v>6914</v>
      </c>
      <c r="M829" t="s">
        <v>29</v>
      </c>
      <c r="N829" t="s">
        <v>45</v>
      </c>
      <c r="O829" t="s">
        <v>6915</v>
      </c>
      <c r="P829" t="s">
        <v>6916</v>
      </c>
      <c r="Q829" t="s">
        <v>33</v>
      </c>
      <c r="R829" t="s">
        <v>34</v>
      </c>
      <c r="S829" s="2" t="s">
        <v>6917</v>
      </c>
      <c r="T829" t="s">
        <v>49</v>
      </c>
    </row>
    <row r="830" spans="1:20" x14ac:dyDescent="0.35">
      <c r="A830" t="s">
        <v>6387</v>
      </c>
      <c r="B830">
        <v>5</v>
      </c>
      <c r="C830" s="1">
        <v>45334</v>
      </c>
      <c r="D830" t="s">
        <v>6918</v>
      </c>
      <c r="E830" t="s">
        <v>6682</v>
      </c>
      <c r="F830" t="s">
        <v>63</v>
      </c>
      <c r="G830" t="s">
        <v>963</v>
      </c>
      <c r="H830" s="3" t="s">
        <v>6919</v>
      </c>
      <c r="I830" t="s">
        <v>6920</v>
      </c>
      <c r="J830" s="3" t="s">
        <v>6921</v>
      </c>
      <c r="K830" t="s">
        <v>6922</v>
      </c>
      <c r="L830" t="s">
        <v>6923</v>
      </c>
      <c r="M830" t="s">
        <v>29</v>
      </c>
      <c r="N830" t="s">
        <v>30</v>
      </c>
      <c r="O830" t="s">
        <v>6924</v>
      </c>
      <c r="P830" t="s">
        <v>6925</v>
      </c>
      <c r="Q830" t="s">
        <v>33</v>
      </c>
      <c r="R830" t="s">
        <v>34</v>
      </c>
      <c r="S830" s="2" t="s">
        <v>6926</v>
      </c>
      <c r="T830" t="s">
        <v>36</v>
      </c>
    </row>
    <row r="831" spans="1:20" x14ac:dyDescent="0.35">
      <c r="A831" t="s">
        <v>6387</v>
      </c>
      <c r="B831">
        <v>5</v>
      </c>
      <c r="C831" s="1">
        <v>45331</v>
      </c>
      <c r="D831" t="s">
        <v>6927</v>
      </c>
      <c r="E831" t="s">
        <v>1004</v>
      </c>
      <c r="F831" t="s">
        <v>23</v>
      </c>
      <c r="G831" t="s">
        <v>963</v>
      </c>
      <c r="H831" t="s">
        <v>6928</v>
      </c>
      <c r="I831" t="s">
        <v>6929</v>
      </c>
      <c r="J831" t="s">
        <v>6930</v>
      </c>
      <c r="K831" t="s">
        <v>6930</v>
      </c>
      <c r="L831" t="s">
        <v>6930</v>
      </c>
      <c r="M831" t="s">
        <v>29</v>
      </c>
      <c r="N831" t="s">
        <v>30</v>
      </c>
      <c r="O831" t="s">
        <v>6931</v>
      </c>
      <c r="P831" t="s">
        <v>6932</v>
      </c>
      <c r="Q831" t="s">
        <v>33</v>
      </c>
      <c r="R831" t="s">
        <v>34</v>
      </c>
      <c r="S831" s="2" t="s">
        <v>6933</v>
      </c>
      <c r="T831" t="s">
        <v>36</v>
      </c>
    </row>
    <row r="832" spans="1:20" x14ac:dyDescent="0.35">
      <c r="A832" t="s">
        <v>6387</v>
      </c>
      <c r="B832">
        <v>5</v>
      </c>
      <c r="C832" s="1">
        <v>45332</v>
      </c>
      <c r="D832" t="s">
        <v>1190</v>
      </c>
      <c r="E832" t="s">
        <v>6934</v>
      </c>
      <c r="F832" t="s">
        <v>134</v>
      </c>
      <c r="G832" t="s">
        <v>2345</v>
      </c>
      <c r="H832" t="s">
        <v>6935</v>
      </c>
      <c r="I832" t="s">
        <v>6936</v>
      </c>
      <c r="J832" t="s">
        <v>6937</v>
      </c>
      <c r="K832" t="s">
        <v>6937</v>
      </c>
      <c r="L832" t="s">
        <v>6937</v>
      </c>
      <c r="M832" t="s">
        <v>29</v>
      </c>
      <c r="N832" t="s">
        <v>30</v>
      </c>
      <c r="O832" t="s">
        <v>6938</v>
      </c>
      <c r="P832" t="s">
        <v>6939</v>
      </c>
      <c r="Q832" t="s">
        <v>33</v>
      </c>
      <c r="R832" t="s">
        <v>34</v>
      </c>
      <c r="S832" s="2" t="s">
        <v>6940</v>
      </c>
      <c r="T832" t="s">
        <v>36</v>
      </c>
    </row>
    <row r="833" spans="1:20" x14ac:dyDescent="0.35">
      <c r="A833" t="s">
        <v>6387</v>
      </c>
      <c r="B833">
        <v>4</v>
      </c>
      <c r="C833" s="1">
        <v>45324</v>
      </c>
      <c r="D833" t="s">
        <v>6941</v>
      </c>
      <c r="E833" t="s">
        <v>6408</v>
      </c>
      <c r="F833" t="s">
        <v>92</v>
      </c>
      <c r="G833" t="s">
        <v>1363</v>
      </c>
      <c r="H833" t="s">
        <v>6942</v>
      </c>
      <c r="I833" s="3" t="s">
        <v>6943</v>
      </c>
      <c r="J833" s="3" t="s">
        <v>6944</v>
      </c>
      <c r="K833" t="s">
        <v>6945</v>
      </c>
      <c r="L833" t="s">
        <v>6946</v>
      </c>
      <c r="M833" t="s">
        <v>29</v>
      </c>
      <c r="N833" t="s">
        <v>30</v>
      </c>
      <c r="O833" t="s">
        <v>6947</v>
      </c>
      <c r="P833" t="s">
        <v>6948</v>
      </c>
      <c r="Q833" t="s">
        <v>33</v>
      </c>
      <c r="R833" t="s">
        <v>34</v>
      </c>
      <c r="S833" s="2" t="s">
        <v>6949</v>
      </c>
      <c r="T833" t="s">
        <v>36</v>
      </c>
    </row>
    <row r="834" spans="1:20" x14ac:dyDescent="0.35">
      <c r="A834" t="s">
        <v>6387</v>
      </c>
      <c r="B834">
        <v>4</v>
      </c>
      <c r="C834" s="1">
        <v>45334</v>
      </c>
      <c r="D834" t="s">
        <v>3575</v>
      </c>
      <c r="E834" t="s">
        <v>6495</v>
      </c>
      <c r="F834" t="s">
        <v>198</v>
      </c>
      <c r="G834" t="s">
        <v>1271</v>
      </c>
      <c r="H834" t="s">
        <v>6950</v>
      </c>
      <c r="I834" t="s">
        <v>6951</v>
      </c>
      <c r="J834" t="s">
        <v>6952</v>
      </c>
      <c r="K834" t="s">
        <v>6952</v>
      </c>
      <c r="L834" t="s">
        <v>6952</v>
      </c>
      <c r="M834" t="s">
        <v>29</v>
      </c>
      <c r="N834" t="s">
        <v>30</v>
      </c>
      <c r="O834" t="s">
        <v>6953</v>
      </c>
      <c r="P834" t="s">
        <v>6954</v>
      </c>
      <c r="Q834" t="s">
        <v>33</v>
      </c>
      <c r="R834" t="s">
        <v>34</v>
      </c>
      <c r="S834" s="2" t="s">
        <v>6955</v>
      </c>
      <c r="T834" t="s">
        <v>36</v>
      </c>
    </row>
    <row r="835" spans="1:20" x14ac:dyDescent="0.35">
      <c r="A835" t="s">
        <v>6387</v>
      </c>
      <c r="B835">
        <v>4</v>
      </c>
      <c r="C835" s="1">
        <v>45330</v>
      </c>
      <c r="D835" t="s">
        <v>6956</v>
      </c>
      <c r="E835" t="s">
        <v>1180</v>
      </c>
      <c r="F835" t="s">
        <v>134</v>
      </c>
      <c r="G835" t="s">
        <v>6957</v>
      </c>
      <c r="H835" s="3" t="s">
        <v>6958</v>
      </c>
      <c r="I835" s="3" t="s">
        <v>6959</v>
      </c>
      <c r="J835" s="3" t="s">
        <v>6960</v>
      </c>
      <c r="K835" t="s">
        <v>6961</v>
      </c>
      <c r="L835" t="s">
        <v>6962</v>
      </c>
      <c r="M835" t="s">
        <v>29</v>
      </c>
      <c r="N835" t="s">
        <v>45</v>
      </c>
      <c r="O835" t="s">
        <v>6963</v>
      </c>
      <c r="P835" t="s">
        <v>6964</v>
      </c>
      <c r="Q835" t="s">
        <v>33</v>
      </c>
      <c r="R835" t="s">
        <v>34</v>
      </c>
      <c r="S835" s="2" t="s">
        <v>1504</v>
      </c>
      <c r="T835" t="s">
        <v>49</v>
      </c>
    </row>
    <row r="836" spans="1:20" x14ac:dyDescent="0.35">
      <c r="A836" t="s">
        <v>6387</v>
      </c>
      <c r="B836">
        <v>5</v>
      </c>
      <c r="C836" s="1">
        <v>45332</v>
      </c>
      <c r="D836" t="s">
        <v>6934</v>
      </c>
      <c r="E836" t="s">
        <v>6934</v>
      </c>
      <c r="F836" t="s">
        <v>134</v>
      </c>
      <c r="G836" t="s">
        <v>963</v>
      </c>
      <c r="H836" t="s">
        <v>6965</v>
      </c>
      <c r="I836" t="s">
        <v>6966</v>
      </c>
      <c r="J836" t="s">
        <v>6967</v>
      </c>
      <c r="K836" t="s">
        <v>6967</v>
      </c>
      <c r="L836" t="s">
        <v>6967</v>
      </c>
      <c r="M836" t="s">
        <v>29</v>
      </c>
      <c r="N836" t="s">
        <v>45</v>
      </c>
      <c r="O836" t="s">
        <v>6968</v>
      </c>
      <c r="P836" t="s">
        <v>6969</v>
      </c>
      <c r="Q836" t="s">
        <v>33</v>
      </c>
      <c r="R836" t="s">
        <v>34</v>
      </c>
      <c r="S836" s="2" t="s">
        <v>6970</v>
      </c>
      <c r="T836" t="s">
        <v>49</v>
      </c>
    </row>
    <row r="837" spans="1:20" x14ac:dyDescent="0.35">
      <c r="A837" t="s">
        <v>6387</v>
      </c>
      <c r="B837">
        <v>4</v>
      </c>
      <c r="C837" s="1">
        <v>45333</v>
      </c>
      <c r="D837" t="s">
        <v>1190</v>
      </c>
      <c r="E837" t="s">
        <v>6682</v>
      </c>
      <c r="F837" t="s">
        <v>134</v>
      </c>
      <c r="G837" t="s">
        <v>6504</v>
      </c>
      <c r="H837" t="s">
        <v>6971</v>
      </c>
      <c r="I837" t="s">
        <v>6972</v>
      </c>
      <c r="J837" t="s">
        <v>6973</v>
      </c>
      <c r="K837" t="s">
        <v>6973</v>
      </c>
      <c r="L837" t="s">
        <v>6973</v>
      </c>
      <c r="M837" t="s">
        <v>29</v>
      </c>
      <c r="N837" t="s">
        <v>45</v>
      </c>
      <c r="O837" t="s">
        <v>6974</v>
      </c>
      <c r="P837" t="s">
        <v>6975</v>
      </c>
      <c r="Q837" t="s">
        <v>33</v>
      </c>
      <c r="R837" t="s">
        <v>34</v>
      </c>
      <c r="S837" s="2" t="s">
        <v>2726</v>
      </c>
      <c r="T837" t="s">
        <v>49</v>
      </c>
    </row>
    <row r="838" spans="1:20" x14ac:dyDescent="0.35">
      <c r="A838" t="s">
        <v>6387</v>
      </c>
      <c r="B838">
        <v>5</v>
      </c>
      <c r="C838" s="1">
        <v>45334</v>
      </c>
      <c r="E838" t="s">
        <v>5438</v>
      </c>
      <c r="F838" t="s">
        <v>198</v>
      </c>
      <c r="H838" s="3" t="s">
        <v>6976</v>
      </c>
      <c r="I838" s="3" t="s">
        <v>6977</v>
      </c>
      <c r="J838" s="3" t="s">
        <v>6978</v>
      </c>
      <c r="K838" t="s">
        <v>6979</v>
      </c>
      <c r="L838" t="s">
        <v>6980</v>
      </c>
      <c r="M838" t="s">
        <v>29</v>
      </c>
      <c r="N838" t="s">
        <v>45</v>
      </c>
      <c r="O838" t="s">
        <v>6981</v>
      </c>
      <c r="P838" t="s">
        <v>6982</v>
      </c>
      <c r="Q838" t="s">
        <v>33</v>
      </c>
      <c r="R838" t="s">
        <v>34</v>
      </c>
      <c r="S838" s="2" t="s">
        <v>6983</v>
      </c>
      <c r="T838" t="s">
        <v>49</v>
      </c>
    </row>
    <row r="839" spans="1:20" x14ac:dyDescent="0.35">
      <c r="A839" t="s">
        <v>6387</v>
      </c>
      <c r="B839">
        <v>4</v>
      </c>
      <c r="C839" s="1">
        <v>45331</v>
      </c>
      <c r="D839" t="s">
        <v>6984</v>
      </c>
      <c r="E839" t="s">
        <v>6408</v>
      </c>
      <c r="F839" t="s">
        <v>123</v>
      </c>
      <c r="G839" t="s">
        <v>6985</v>
      </c>
      <c r="H839" t="s">
        <v>6986</v>
      </c>
      <c r="I839" t="s">
        <v>6987</v>
      </c>
      <c r="J839" t="s">
        <v>6988</v>
      </c>
      <c r="K839" t="s">
        <v>6988</v>
      </c>
      <c r="L839" t="s">
        <v>6988</v>
      </c>
      <c r="M839" t="s">
        <v>29</v>
      </c>
      <c r="N839" t="s">
        <v>45</v>
      </c>
      <c r="O839" t="s">
        <v>6989</v>
      </c>
      <c r="P839" t="s">
        <v>6990</v>
      </c>
      <c r="Q839" t="s">
        <v>33</v>
      </c>
      <c r="R839" t="s">
        <v>34</v>
      </c>
      <c r="S839" s="2" t="s">
        <v>6991</v>
      </c>
      <c r="T839" t="s">
        <v>49</v>
      </c>
    </row>
    <row r="840" spans="1:20" x14ac:dyDescent="0.35">
      <c r="A840" t="s">
        <v>6387</v>
      </c>
      <c r="B840">
        <v>4</v>
      </c>
      <c r="C840" s="1">
        <v>45332</v>
      </c>
      <c r="D840" t="s">
        <v>6992</v>
      </c>
      <c r="E840" t="s">
        <v>1218</v>
      </c>
      <c r="F840" t="s">
        <v>39</v>
      </c>
      <c r="G840" t="s">
        <v>2345</v>
      </c>
      <c r="H840" t="s">
        <v>6993</v>
      </c>
      <c r="I840" t="s">
        <v>6994</v>
      </c>
      <c r="J840" t="s">
        <v>6995</v>
      </c>
      <c r="K840" t="s">
        <v>6995</v>
      </c>
      <c r="L840" t="s">
        <v>6996</v>
      </c>
      <c r="M840" t="s">
        <v>29</v>
      </c>
      <c r="N840" t="s">
        <v>30</v>
      </c>
      <c r="O840" t="s">
        <v>6997</v>
      </c>
      <c r="P840" t="s">
        <v>6998</v>
      </c>
      <c r="Q840" t="s">
        <v>33</v>
      </c>
      <c r="R840" t="s">
        <v>34</v>
      </c>
      <c r="S840" s="2" t="s">
        <v>596</v>
      </c>
      <c r="T840" t="s">
        <v>36</v>
      </c>
    </row>
    <row r="841" spans="1:20" x14ac:dyDescent="0.35">
      <c r="A841" t="s">
        <v>6387</v>
      </c>
      <c r="B841">
        <v>4</v>
      </c>
      <c r="C841" s="1">
        <v>45332</v>
      </c>
      <c r="D841" t="s">
        <v>6999</v>
      </c>
      <c r="E841" t="s">
        <v>6408</v>
      </c>
      <c r="F841" t="s">
        <v>123</v>
      </c>
      <c r="G841" t="s">
        <v>1271</v>
      </c>
      <c r="H841" t="s">
        <v>7000</v>
      </c>
      <c r="I841" t="s">
        <v>7001</v>
      </c>
      <c r="J841" t="s">
        <v>7002</v>
      </c>
      <c r="K841" t="s">
        <v>7002</v>
      </c>
      <c r="L841" t="s">
        <v>7002</v>
      </c>
      <c r="M841" t="s">
        <v>29</v>
      </c>
      <c r="N841" t="s">
        <v>45</v>
      </c>
      <c r="O841" t="s">
        <v>7003</v>
      </c>
      <c r="P841" t="s">
        <v>7004</v>
      </c>
      <c r="Q841" t="s">
        <v>33</v>
      </c>
      <c r="R841" t="s">
        <v>34</v>
      </c>
      <c r="S841" s="2" t="s">
        <v>7005</v>
      </c>
      <c r="T841" t="s">
        <v>49</v>
      </c>
    </row>
    <row r="842" spans="1:20" x14ac:dyDescent="0.35">
      <c r="A842" t="s">
        <v>6387</v>
      </c>
      <c r="B842">
        <v>5</v>
      </c>
      <c r="C842" s="1">
        <v>45333</v>
      </c>
      <c r="D842" t="s">
        <v>1190</v>
      </c>
      <c r="E842" t="s">
        <v>6495</v>
      </c>
      <c r="F842" t="s">
        <v>63</v>
      </c>
      <c r="G842" t="s">
        <v>1271</v>
      </c>
      <c r="H842" t="s">
        <v>7006</v>
      </c>
      <c r="I842" t="s">
        <v>7007</v>
      </c>
      <c r="J842" t="s">
        <v>7008</v>
      </c>
      <c r="K842" t="s">
        <v>7008</v>
      </c>
      <c r="L842" t="s">
        <v>7009</v>
      </c>
      <c r="M842" t="s">
        <v>29</v>
      </c>
      <c r="N842" t="s">
        <v>30</v>
      </c>
      <c r="O842" t="s">
        <v>7010</v>
      </c>
      <c r="P842" t="s">
        <v>7011</v>
      </c>
      <c r="Q842" t="s">
        <v>33</v>
      </c>
      <c r="R842" t="s">
        <v>34</v>
      </c>
      <c r="S842" s="2" t="s">
        <v>7012</v>
      </c>
      <c r="T842" t="s">
        <v>36</v>
      </c>
    </row>
    <row r="843" spans="1:20" x14ac:dyDescent="0.35">
      <c r="A843" t="s">
        <v>6387</v>
      </c>
      <c r="B843">
        <v>4</v>
      </c>
      <c r="C843" s="1">
        <v>45333</v>
      </c>
      <c r="D843" t="s">
        <v>7013</v>
      </c>
      <c r="E843" t="s">
        <v>1218</v>
      </c>
      <c r="F843" t="s">
        <v>198</v>
      </c>
      <c r="G843" t="s">
        <v>1271</v>
      </c>
      <c r="H843" t="s">
        <v>7014</v>
      </c>
      <c r="I843" t="s">
        <v>7015</v>
      </c>
      <c r="J843" t="s">
        <v>7016</v>
      </c>
      <c r="K843" t="s">
        <v>7016</v>
      </c>
      <c r="L843" t="s">
        <v>7016</v>
      </c>
      <c r="M843" t="s">
        <v>29</v>
      </c>
      <c r="N843" t="s">
        <v>30</v>
      </c>
      <c r="O843" t="s">
        <v>7017</v>
      </c>
      <c r="P843" t="s">
        <v>7018</v>
      </c>
      <c r="Q843" t="s">
        <v>33</v>
      </c>
      <c r="R843" t="s">
        <v>34</v>
      </c>
      <c r="S843" s="2" t="s">
        <v>7019</v>
      </c>
      <c r="T843" t="s">
        <v>36</v>
      </c>
    </row>
    <row r="844" spans="1:20" x14ac:dyDescent="0.35">
      <c r="A844" t="s">
        <v>6387</v>
      </c>
      <c r="B844">
        <v>4</v>
      </c>
      <c r="C844" s="1">
        <v>45333</v>
      </c>
      <c r="D844" t="s">
        <v>1451</v>
      </c>
      <c r="E844" t="s">
        <v>6905</v>
      </c>
      <c r="F844" t="s">
        <v>39</v>
      </c>
      <c r="G844" t="s">
        <v>1271</v>
      </c>
      <c r="H844" t="s">
        <v>7020</v>
      </c>
      <c r="I844" t="s">
        <v>7021</v>
      </c>
      <c r="J844" t="s">
        <v>7022</v>
      </c>
      <c r="K844" t="s">
        <v>7022</v>
      </c>
      <c r="L844" t="s">
        <v>7022</v>
      </c>
      <c r="M844" t="s">
        <v>29</v>
      </c>
      <c r="N844" t="s">
        <v>45</v>
      </c>
      <c r="O844" t="s">
        <v>7023</v>
      </c>
      <c r="P844" t="s">
        <v>7024</v>
      </c>
      <c r="Q844" t="s">
        <v>33</v>
      </c>
      <c r="R844" t="s">
        <v>34</v>
      </c>
      <c r="S844" s="2" t="s">
        <v>7025</v>
      </c>
      <c r="T844" t="s">
        <v>49</v>
      </c>
    </row>
    <row r="845" spans="1:20" x14ac:dyDescent="0.35">
      <c r="A845" t="s">
        <v>6387</v>
      </c>
      <c r="B845">
        <v>4</v>
      </c>
      <c r="C845" s="1">
        <v>45330</v>
      </c>
      <c r="D845" t="s">
        <v>7026</v>
      </c>
      <c r="E845" t="s">
        <v>5430</v>
      </c>
      <c r="F845" t="s">
        <v>315</v>
      </c>
      <c r="G845" t="s">
        <v>6389</v>
      </c>
      <c r="H845" s="3" t="s">
        <v>7027</v>
      </c>
      <c r="I845" t="s">
        <v>7028</v>
      </c>
      <c r="J845" s="3" t="s">
        <v>7029</v>
      </c>
      <c r="K845" t="s">
        <v>7030</v>
      </c>
      <c r="L845" t="s">
        <v>7031</v>
      </c>
      <c r="M845" t="s">
        <v>29</v>
      </c>
      <c r="N845" t="s">
        <v>45</v>
      </c>
      <c r="O845" t="s">
        <v>7032</v>
      </c>
      <c r="P845" t="s">
        <v>7033</v>
      </c>
      <c r="Q845" t="s">
        <v>33</v>
      </c>
      <c r="R845" t="s">
        <v>34</v>
      </c>
      <c r="S845" s="2" t="s">
        <v>7034</v>
      </c>
      <c r="T845" t="s">
        <v>49</v>
      </c>
    </row>
    <row r="846" spans="1:20" x14ac:dyDescent="0.35">
      <c r="A846" t="s">
        <v>6387</v>
      </c>
      <c r="B846">
        <v>4</v>
      </c>
      <c r="C846" s="1">
        <v>45329</v>
      </c>
      <c r="D846" t="s">
        <v>7035</v>
      </c>
      <c r="E846" t="s">
        <v>1601</v>
      </c>
      <c r="F846" t="s">
        <v>63</v>
      </c>
      <c r="G846" t="s">
        <v>6957</v>
      </c>
      <c r="H846" t="s">
        <v>7036</v>
      </c>
      <c r="I846" t="s">
        <v>7037</v>
      </c>
      <c r="J846" t="s">
        <v>7038</v>
      </c>
      <c r="K846" t="s">
        <v>7038</v>
      </c>
      <c r="L846" t="s">
        <v>7038</v>
      </c>
      <c r="M846" t="s">
        <v>29</v>
      </c>
      <c r="N846" t="s">
        <v>45</v>
      </c>
      <c r="O846" t="s">
        <v>7039</v>
      </c>
      <c r="P846" t="s">
        <v>7040</v>
      </c>
      <c r="Q846" t="s">
        <v>33</v>
      </c>
      <c r="R846" t="s">
        <v>34</v>
      </c>
      <c r="S846" s="2" t="s">
        <v>7041</v>
      </c>
      <c r="T846" t="s">
        <v>49</v>
      </c>
    </row>
    <row r="847" spans="1:20" x14ac:dyDescent="0.35">
      <c r="A847" t="s">
        <v>6387</v>
      </c>
      <c r="B847">
        <v>4</v>
      </c>
      <c r="C847" s="1">
        <v>45332</v>
      </c>
      <c r="D847" t="s">
        <v>7042</v>
      </c>
      <c r="E847" t="s">
        <v>5320</v>
      </c>
      <c r="F847" t="s">
        <v>123</v>
      </c>
      <c r="G847" t="s">
        <v>963</v>
      </c>
      <c r="H847" t="s">
        <v>7043</v>
      </c>
      <c r="I847" t="s">
        <v>7044</v>
      </c>
      <c r="J847" t="s">
        <v>7045</v>
      </c>
      <c r="K847" t="s">
        <v>7045</v>
      </c>
      <c r="L847" t="s">
        <v>7045</v>
      </c>
      <c r="M847" t="s">
        <v>29</v>
      </c>
      <c r="N847" t="s">
        <v>45</v>
      </c>
      <c r="O847" t="s">
        <v>7046</v>
      </c>
      <c r="P847" t="s">
        <v>7047</v>
      </c>
      <c r="Q847" t="s">
        <v>33</v>
      </c>
      <c r="R847" t="s">
        <v>34</v>
      </c>
      <c r="S847" s="2" t="s">
        <v>4096</v>
      </c>
      <c r="T847" t="s">
        <v>49</v>
      </c>
    </row>
    <row r="848" spans="1:20" x14ac:dyDescent="0.35">
      <c r="A848" t="s">
        <v>6387</v>
      </c>
      <c r="B848">
        <v>4</v>
      </c>
      <c r="C848" s="1">
        <v>45332</v>
      </c>
      <c r="D848" t="s">
        <v>7048</v>
      </c>
      <c r="E848" t="s">
        <v>1075</v>
      </c>
      <c r="F848" t="s">
        <v>39</v>
      </c>
      <c r="G848" t="s">
        <v>963</v>
      </c>
      <c r="H848" t="s">
        <v>7049</v>
      </c>
      <c r="I848" t="s">
        <v>7050</v>
      </c>
      <c r="J848" t="s">
        <v>7051</v>
      </c>
      <c r="K848" t="s">
        <v>7051</v>
      </c>
      <c r="L848" t="s">
        <v>7051</v>
      </c>
      <c r="M848" t="s">
        <v>29</v>
      </c>
      <c r="N848" t="s">
        <v>45</v>
      </c>
      <c r="O848" t="s">
        <v>7052</v>
      </c>
      <c r="P848" t="s">
        <v>7053</v>
      </c>
      <c r="Q848" t="s">
        <v>33</v>
      </c>
      <c r="R848" t="s">
        <v>34</v>
      </c>
      <c r="S848" s="2" t="s">
        <v>7054</v>
      </c>
      <c r="T848" t="s">
        <v>49</v>
      </c>
    </row>
    <row r="849" spans="1:20" x14ac:dyDescent="0.35">
      <c r="A849" t="s">
        <v>6387</v>
      </c>
      <c r="B849">
        <v>4</v>
      </c>
      <c r="C849" s="1">
        <v>45333</v>
      </c>
      <c r="D849" t="s">
        <v>1451</v>
      </c>
      <c r="E849" t="s">
        <v>6682</v>
      </c>
      <c r="F849" t="s">
        <v>39</v>
      </c>
      <c r="G849" t="s">
        <v>1271</v>
      </c>
      <c r="H849" t="s">
        <v>7055</v>
      </c>
      <c r="I849" t="s">
        <v>7056</v>
      </c>
      <c r="J849" t="s">
        <v>7057</v>
      </c>
      <c r="K849" t="s">
        <v>7057</v>
      </c>
      <c r="L849" t="s">
        <v>7057</v>
      </c>
      <c r="M849" t="s">
        <v>29</v>
      </c>
      <c r="N849" t="s">
        <v>30</v>
      </c>
      <c r="O849" t="s">
        <v>7058</v>
      </c>
      <c r="P849" t="s">
        <v>7059</v>
      </c>
      <c r="Q849" t="s">
        <v>33</v>
      </c>
      <c r="R849" t="s">
        <v>34</v>
      </c>
      <c r="S849" s="2" t="s">
        <v>7060</v>
      </c>
      <c r="T849" t="s">
        <v>36</v>
      </c>
    </row>
    <row r="850" spans="1:20" x14ac:dyDescent="0.35">
      <c r="A850" t="s">
        <v>7061</v>
      </c>
      <c r="B850">
        <v>5</v>
      </c>
      <c r="C850" s="1">
        <v>45293</v>
      </c>
      <c r="D850" t="s">
        <v>7062</v>
      </c>
      <c r="E850" t="s">
        <v>7063</v>
      </c>
      <c r="F850" t="s">
        <v>92</v>
      </c>
      <c r="G850" t="s">
        <v>699</v>
      </c>
      <c r="H850" t="s">
        <v>7064</v>
      </c>
      <c r="I850" t="s">
        <v>7065</v>
      </c>
      <c r="J850" t="s">
        <v>7066</v>
      </c>
      <c r="K850" t="s">
        <v>7066</v>
      </c>
      <c r="L850" t="s">
        <v>7067</v>
      </c>
      <c r="M850" t="s">
        <v>29</v>
      </c>
      <c r="N850" t="s">
        <v>30</v>
      </c>
      <c r="O850" t="s">
        <v>7068</v>
      </c>
      <c r="P850" t="s">
        <v>7069</v>
      </c>
      <c r="Q850" t="s">
        <v>33</v>
      </c>
      <c r="R850" t="s">
        <v>34</v>
      </c>
      <c r="S850" s="2" t="s">
        <v>7070</v>
      </c>
      <c r="T850" t="s">
        <v>36</v>
      </c>
    </row>
    <row r="851" spans="1:20" x14ac:dyDescent="0.35">
      <c r="A851" t="s">
        <v>7061</v>
      </c>
      <c r="B851">
        <v>4</v>
      </c>
      <c r="C851" s="1">
        <v>41933</v>
      </c>
      <c r="D851" t="s">
        <v>7071</v>
      </c>
      <c r="E851" t="s">
        <v>7072</v>
      </c>
      <c r="F851" t="s">
        <v>156</v>
      </c>
      <c r="G851" t="s">
        <v>2747</v>
      </c>
      <c r="H851" t="s">
        <v>7073</v>
      </c>
      <c r="I851" t="s">
        <v>7074</v>
      </c>
      <c r="J851" t="s">
        <v>7075</v>
      </c>
      <c r="K851" t="s">
        <v>7075</v>
      </c>
      <c r="L851" t="s">
        <v>7076</v>
      </c>
      <c r="M851" t="s">
        <v>29</v>
      </c>
      <c r="N851" t="s">
        <v>45</v>
      </c>
      <c r="O851" t="s">
        <v>7077</v>
      </c>
      <c r="P851" t="s">
        <v>7078</v>
      </c>
      <c r="Q851" t="s">
        <v>33</v>
      </c>
      <c r="R851" t="s">
        <v>34</v>
      </c>
      <c r="S851" s="2" t="s">
        <v>7079</v>
      </c>
      <c r="T851" t="s">
        <v>49</v>
      </c>
    </row>
    <row r="852" spans="1:20" x14ac:dyDescent="0.35">
      <c r="A852" t="s">
        <v>7061</v>
      </c>
      <c r="B852">
        <v>2</v>
      </c>
      <c r="C852" s="1">
        <v>45295</v>
      </c>
      <c r="D852" t="s">
        <v>7080</v>
      </c>
      <c r="E852" t="s">
        <v>7081</v>
      </c>
      <c r="F852" t="s">
        <v>123</v>
      </c>
      <c r="G852" t="s">
        <v>7082</v>
      </c>
      <c r="H852" s="3" t="s">
        <v>7083</v>
      </c>
      <c r="I852" s="3" t="s">
        <v>7084</v>
      </c>
      <c r="J852" s="3" t="s">
        <v>7085</v>
      </c>
      <c r="K852" t="s">
        <v>7086</v>
      </c>
      <c r="L852" t="s">
        <v>7087</v>
      </c>
      <c r="M852" t="s">
        <v>29</v>
      </c>
      <c r="N852" t="s">
        <v>45</v>
      </c>
      <c r="O852" t="s">
        <v>7088</v>
      </c>
      <c r="P852" t="s">
        <v>7089</v>
      </c>
      <c r="Q852" t="s">
        <v>33</v>
      </c>
      <c r="R852" t="s">
        <v>34</v>
      </c>
      <c r="S852" s="2" t="s">
        <v>7090</v>
      </c>
      <c r="T852" t="s">
        <v>49</v>
      </c>
    </row>
    <row r="853" spans="1:20" x14ac:dyDescent="0.35">
      <c r="A853" t="s">
        <v>7061</v>
      </c>
      <c r="B853">
        <v>1</v>
      </c>
      <c r="C853" s="1">
        <v>45331</v>
      </c>
      <c r="D853" t="s">
        <v>7091</v>
      </c>
      <c r="E853" t="s">
        <v>4330</v>
      </c>
      <c r="F853" t="s">
        <v>134</v>
      </c>
      <c r="G853" t="s">
        <v>259</v>
      </c>
      <c r="H853" t="s">
        <v>7092</v>
      </c>
      <c r="I853" s="3" t="s">
        <v>7093</v>
      </c>
      <c r="J853" s="3" t="s">
        <v>7094</v>
      </c>
      <c r="K853" t="s">
        <v>7095</v>
      </c>
      <c r="L853" t="s">
        <v>7096</v>
      </c>
      <c r="M853" t="s">
        <v>29</v>
      </c>
      <c r="N853" t="s">
        <v>264</v>
      </c>
      <c r="O853" t="s">
        <v>7097</v>
      </c>
      <c r="P853" t="s">
        <v>7098</v>
      </c>
      <c r="Q853" t="s">
        <v>33</v>
      </c>
      <c r="R853" t="s">
        <v>34</v>
      </c>
      <c r="S853" s="2" t="s">
        <v>7099</v>
      </c>
      <c r="T853" t="s">
        <v>268</v>
      </c>
    </row>
    <row r="854" spans="1:20" x14ac:dyDescent="0.35">
      <c r="A854" t="s">
        <v>7061</v>
      </c>
      <c r="B854">
        <v>3</v>
      </c>
      <c r="C854" s="1">
        <v>45321</v>
      </c>
      <c r="D854" t="s">
        <v>7100</v>
      </c>
      <c r="E854" t="s">
        <v>1381</v>
      </c>
      <c r="F854" t="s">
        <v>39</v>
      </c>
      <c r="G854" t="s">
        <v>259</v>
      </c>
      <c r="H854" t="s">
        <v>7101</v>
      </c>
      <c r="I854" t="s">
        <v>7102</v>
      </c>
      <c r="J854" t="s">
        <v>7103</v>
      </c>
      <c r="K854" t="s">
        <v>7103</v>
      </c>
      <c r="L854" t="s">
        <v>7104</v>
      </c>
      <c r="M854" t="s">
        <v>29</v>
      </c>
      <c r="N854" t="s">
        <v>45</v>
      </c>
      <c r="O854" t="s">
        <v>7105</v>
      </c>
      <c r="P854" t="s">
        <v>7106</v>
      </c>
      <c r="Q854" t="s">
        <v>33</v>
      </c>
      <c r="R854" t="s">
        <v>34</v>
      </c>
      <c r="S854" s="2" t="s">
        <v>1268</v>
      </c>
      <c r="T854" t="s">
        <v>49</v>
      </c>
    </row>
    <row r="855" spans="1:20" x14ac:dyDescent="0.35">
      <c r="A855" t="s">
        <v>7061</v>
      </c>
      <c r="B855">
        <v>2</v>
      </c>
      <c r="C855" s="1">
        <v>45324</v>
      </c>
      <c r="D855" t="s">
        <v>7107</v>
      </c>
      <c r="E855" t="s">
        <v>7108</v>
      </c>
      <c r="F855" t="s">
        <v>63</v>
      </c>
      <c r="G855" t="s">
        <v>7109</v>
      </c>
      <c r="H855" s="3" t="s">
        <v>7110</v>
      </c>
      <c r="I855" s="3" t="s">
        <v>7111</v>
      </c>
      <c r="J855" s="3" t="s">
        <v>7112</v>
      </c>
      <c r="K855" t="s">
        <v>7113</v>
      </c>
      <c r="L855" t="s">
        <v>7114</v>
      </c>
      <c r="M855" t="s">
        <v>29</v>
      </c>
      <c r="N855" t="s">
        <v>30</v>
      </c>
      <c r="O855" t="s">
        <v>7115</v>
      </c>
      <c r="P855" t="s">
        <v>7116</v>
      </c>
      <c r="Q855" t="s">
        <v>33</v>
      </c>
      <c r="R855" t="s">
        <v>34</v>
      </c>
      <c r="S855" s="2" t="s">
        <v>7117</v>
      </c>
      <c r="T855" t="s">
        <v>36</v>
      </c>
    </row>
    <row r="856" spans="1:20" x14ac:dyDescent="0.35">
      <c r="A856" t="s">
        <v>7061</v>
      </c>
      <c r="B856">
        <v>5</v>
      </c>
      <c r="C856" s="1">
        <v>45336</v>
      </c>
      <c r="D856" t="s">
        <v>7118</v>
      </c>
      <c r="E856" t="s">
        <v>7119</v>
      </c>
      <c r="F856" t="s">
        <v>63</v>
      </c>
      <c r="G856" t="s">
        <v>2001</v>
      </c>
      <c r="H856" t="s">
        <v>7120</v>
      </c>
      <c r="I856" t="s">
        <v>7121</v>
      </c>
      <c r="J856" t="s">
        <v>7122</v>
      </c>
      <c r="K856" t="s">
        <v>7122</v>
      </c>
      <c r="L856" t="s">
        <v>7123</v>
      </c>
      <c r="M856" t="s">
        <v>29</v>
      </c>
      <c r="N856" t="s">
        <v>45</v>
      </c>
      <c r="O856" t="s">
        <v>7124</v>
      </c>
      <c r="P856" t="s">
        <v>7125</v>
      </c>
      <c r="Q856" t="s">
        <v>33</v>
      </c>
      <c r="R856" t="s">
        <v>34</v>
      </c>
      <c r="S856" s="2" t="s">
        <v>7126</v>
      </c>
      <c r="T856" t="s">
        <v>49</v>
      </c>
    </row>
    <row r="857" spans="1:20" x14ac:dyDescent="0.35">
      <c r="A857" t="s">
        <v>7061</v>
      </c>
      <c r="B857">
        <v>3</v>
      </c>
      <c r="C857" s="1">
        <v>45338</v>
      </c>
      <c r="D857" t="s">
        <v>7127</v>
      </c>
      <c r="E857" t="s">
        <v>7128</v>
      </c>
      <c r="F857" t="s">
        <v>63</v>
      </c>
      <c r="H857" t="s">
        <v>7129</v>
      </c>
      <c r="I857" t="s">
        <v>7130</v>
      </c>
      <c r="J857" t="s">
        <v>7131</v>
      </c>
      <c r="K857" t="s">
        <v>7131</v>
      </c>
      <c r="L857" t="s">
        <v>7132</v>
      </c>
      <c r="M857" t="s">
        <v>29</v>
      </c>
      <c r="N857" t="s">
        <v>30</v>
      </c>
      <c r="O857" t="s">
        <v>7133</v>
      </c>
      <c r="P857" t="s">
        <v>7134</v>
      </c>
      <c r="Q857" t="s">
        <v>33</v>
      </c>
      <c r="R857" t="s">
        <v>34</v>
      </c>
      <c r="S857" s="2" t="s">
        <v>5948</v>
      </c>
      <c r="T857" t="s">
        <v>36</v>
      </c>
    </row>
    <row r="858" spans="1:20" x14ac:dyDescent="0.35">
      <c r="A858" t="s">
        <v>7061</v>
      </c>
      <c r="B858">
        <v>3</v>
      </c>
      <c r="C858" s="1">
        <v>45252</v>
      </c>
      <c r="D858" t="s">
        <v>7135</v>
      </c>
      <c r="E858" t="s">
        <v>7135</v>
      </c>
      <c r="F858" t="s">
        <v>690</v>
      </c>
      <c r="H858" t="s">
        <v>7136</v>
      </c>
      <c r="I858" t="s">
        <v>7137</v>
      </c>
      <c r="J858" t="s">
        <v>7138</v>
      </c>
      <c r="K858" t="s">
        <v>7138</v>
      </c>
      <c r="L858" t="s">
        <v>7139</v>
      </c>
      <c r="M858" t="s">
        <v>29</v>
      </c>
      <c r="N858" t="s">
        <v>45</v>
      </c>
      <c r="O858" t="s">
        <v>7140</v>
      </c>
      <c r="P858" t="s">
        <v>7141</v>
      </c>
      <c r="Q858" t="s">
        <v>33</v>
      </c>
      <c r="R858" t="s">
        <v>34</v>
      </c>
      <c r="S858" s="2" t="s">
        <v>7142</v>
      </c>
      <c r="T858" t="s">
        <v>49</v>
      </c>
    </row>
    <row r="859" spans="1:20" x14ac:dyDescent="0.35">
      <c r="A859" t="s">
        <v>7061</v>
      </c>
      <c r="B859">
        <v>1</v>
      </c>
      <c r="C859" s="1">
        <v>45337</v>
      </c>
      <c r="D859" t="s">
        <v>7143</v>
      </c>
      <c r="E859" t="s">
        <v>3700</v>
      </c>
      <c r="F859" t="s">
        <v>123</v>
      </c>
      <c r="H859" s="3" t="s">
        <v>7144</v>
      </c>
      <c r="I859" s="3" t="s">
        <v>7145</v>
      </c>
      <c r="J859" s="3" t="s">
        <v>7146</v>
      </c>
      <c r="K859" t="s">
        <v>7147</v>
      </c>
      <c r="L859" t="s">
        <v>7148</v>
      </c>
      <c r="M859" t="s">
        <v>29</v>
      </c>
      <c r="N859" t="s">
        <v>264</v>
      </c>
      <c r="O859" t="s">
        <v>7149</v>
      </c>
      <c r="P859" t="s">
        <v>7150</v>
      </c>
      <c r="Q859" t="s">
        <v>33</v>
      </c>
      <c r="R859" t="s">
        <v>34</v>
      </c>
      <c r="S859" s="2" t="s">
        <v>7151</v>
      </c>
      <c r="T859" t="s">
        <v>268</v>
      </c>
    </row>
    <row r="860" spans="1:20" x14ac:dyDescent="0.35">
      <c r="A860" t="s">
        <v>7061</v>
      </c>
      <c r="B860">
        <v>3</v>
      </c>
      <c r="C860" s="1">
        <v>45334</v>
      </c>
      <c r="D860" t="s">
        <v>7152</v>
      </c>
      <c r="E860" t="s">
        <v>7153</v>
      </c>
      <c r="F860" t="s">
        <v>690</v>
      </c>
      <c r="G860" t="s">
        <v>2543</v>
      </c>
      <c r="H860" t="s">
        <v>7154</v>
      </c>
      <c r="I860" t="s">
        <v>7155</v>
      </c>
      <c r="J860" t="s">
        <v>7156</v>
      </c>
      <c r="K860" t="s">
        <v>7156</v>
      </c>
      <c r="L860" t="s">
        <v>7157</v>
      </c>
      <c r="M860" t="s">
        <v>29</v>
      </c>
      <c r="N860" t="s">
        <v>45</v>
      </c>
      <c r="O860" t="s">
        <v>7158</v>
      </c>
      <c r="P860" t="s">
        <v>7159</v>
      </c>
      <c r="Q860" t="s">
        <v>33</v>
      </c>
      <c r="R860" t="s">
        <v>34</v>
      </c>
      <c r="S860" s="2" t="s">
        <v>7160</v>
      </c>
      <c r="T860" t="s">
        <v>49</v>
      </c>
    </row>
    <row r="861" spans="1:20" x14ac:dyDescent="0.35">
      <c r="A861" t="s">
        <v>7061</v>
      </c>
      <c r="B861">
        <v>2</v>
      </c>
      <c r="C861" s="1">
        <v>45330</v>
      </c>
      <c r="D861" t="s">
        <v>7161</v>
      </c>
      <c r="E861" t="s">
        <v>7162</v>
      </c>
      <c r="F861" t="s">
        <v>123</v>
      </c>
      <c r="H861" t="s">
        <v>7163</v>
      </c>
      <c r="I861" s="3" t="s">
        <v>7164</v>
      </c>
      <c r="J861" s="3" t="s">
        <v>7165</v>
      </c>
      <c r="K861" t="s">
        <v>7166</v>
      </c>
      <c r="L861" t="s">
        <v>7167</v>
      </c>
      <c r="M861" t="s">
        <v>29</v>
      </c>
      <c r="N861" t="s">
        <v>45</v>
      </c>
      <c r="O861" t="s">
        <v>7168</v>
      </c>
      <c r="P861" t="s">
        <v>7169</v>
      </c>
      <c r="Q861" t="s">
        <v>33</v>
      </c>
      <c r="R861" t="s">
        <v>34</v>
      </c>
      <c r="S861" s="2" t="s">
        <v>7170</v>
      </c>
      <c r="T861" t="s">
        <v>49</v>
      </c>
    </row>
    <row r="862" spans="1:20" x14ac:dyDescent="0.35">
      <c r="A862" t="s">
        <v>7061</v>
      </c>
      <c r="B862">
        <v>2</v>
      </c>
      <c r="C862" s="1">
        <v>45300</v>
      </c>
      <c r="D862" t="s">
        <v>7171</v>
      </c>
      <c r="E862" t="s">
        <v>7172</v>
      </c>
      <c r="F862" t="s">
        <v>134</v>
      </c>
      <c r="H862" t="s">
        <v>7173</v>
      </c>
      <c r="I862" t="s">
        <v>7174</v>
      </c>
      <c r="J862" t="s">
        <v>7175</v>
      </c>
      <c r="K862" t="s">
        <v>7175</v>
      </c>
      <c r="L862" t="s">
        <v>7176</v>
      </c>
      <c r="M862" t="s">
        <v>29</v>
      </c>
      <c r="N862" t="s">
        <v>264</v>
      </c>
      <c r="O862" t="s">
        <v>7177</v>
      </c>
      <c r="P862" t="s">
        <v>7178</v>
      </c>
      <c r="Q862" t="s">
        <v>33</v>
      </c>
      <c r="R862" t="s">
        <v>34</v>
      </c>
      <c r="S862" s="2" t="s">
        <v>5571</v>
      </c>
      <c r="T862" t="s">
        <v>268</v>
      </c>
    </row>
    <row r="863" spans="1:20" x14ac:dyDescent="0.35">
      <c r="A863" t="s">
        <v>7061</v>
      </c>
      <c r="B863">
        <v>3</v>
      </c>
      <c r="C863" s="1">
        <v>45327</v>
      </c>
      <c r="D863" t="s">
        <v>7179</v>
      </c>
      <c r="E863" t="s">
        <v>2386</v>
      </c>
      <c r="F863" t="s">
        <v>123</v>
      </c>
      <c r="G863" t="s">
        <v>7082</v>
      </c>
      <c r="H863" t="s">
        <v>7180</v>
      </c>
      <c r="I863" t="s">
        <v>7181</v>
      </c>
      <c r="J863" t="s">
        <v>7182</v>
      </c>
      <c r="K863" t="s">
        <v>7182</v>
      </c>
      <c r="L863" t="s">
        <v>7183</v>
      </c>
      <c r="M863" t="s">
        <v>29</v>
      </c>
      <c r="N863" t="s">
        <v>45</v>
      </c>
      <c r="O863" t="s">
        <v>7184</v>
      </c>
      <c r="P863" t="s">
        <v>7185</v>
      </c>
      <c r="Q863" t="s">
        <v>33</v>
      </c>
      <c r="R863" t="s">
        <v>34</v>
      </c>
      <c r="S863" s="2" t="s">
        <v>7186</v>
      </c>
      <c r="T863" t="s">
        <v>49</v>
      </c>
    </row>
    <row r="864" spans="1:20" x14ac:dyDescent="0.35">
      <c r="A864" t="s">
        <v>7061</v>
      </c>
      <c r="B864">
        <v>3</v>
      </c>
      <c r="C864" s="1">
        <v>45335</v>
      </c>
      <c r="D864" t="s">
        <v>7187</v>
      </c>
      <c r="E864" t="s">
        <v>7188</v>
      </c>
      <c r="F864" t="s">
        <v>123</v>
      </c>
      <c r="H864" t="s">
        <v>7189</v>
      </c>
      <c r="I864" t="s">
        <v>7190</v>
      </c>
      <c r="J864" t="s">
        <v>7191</v>
      </c>
      <c r="K864" t="s">
        <v>7191</v>
      </c>
      <c r="L864" t="s">
        <v>7192</v>
      </c>
      <c r="M864" t="s">
        <v>29</v>
      </c>
      <c r="N864" t="s">
        <v>30</v>
      </c>
      <c r="O864" t="s">
        <v>7193</v>
      </c>
      <c r="P864" t="s">
        <v>7194</v>
      </c>
      <c r="Q864" t="s">
        <v>33</v>
      </c>
      <c r="R864" t="s">
        <v>34</v>
      </c>
      <c r="S864" s="2" t="s">
        <v>7195</v>
      </c>
      <c r="T864" t="s">
        <v>36</v>
      </c>
    </row>
    <row r="865" spans="1:20" x14ac:dyDescent="0.35">
      <c r="A865" t="s">
        <v>7061</v>
      </c>
      <c r="B865">
        <v>4</v>
      </c>
      <c r="C865" s="1">
        <v>45342</v>
      </c>
      <c r="D865" t="s">
        <v>7196</v>
      </c>
      <c r="E865" t="s">
        <v>7197</v>
      </c>
      <c r="F865" t="s">
        <v>994</v>
      </c>
      <c r="G865" t="s">
        <v>259</v>
      </c>
      <c r="H865" t="s">
        <v>7198</v>
      </c>
      <c r="I865" t="s">
        <v>7199</v>
      </c>
      <c r="J865" t="s">
        <v>7200</v>
      </c>
      <c r="K865" t="s">
        <v>7200</v>
      </c>
      <c r="L865" t="s">
        <v>7200</v>
      </c>
      <c r="M865" t="s">
        <v>29</v>
      </c>
      <c r="N865" t="s">
        <v>45</v>
      </c>
      <c r="O865" t="s">
        <v>7201</v>
      </c>
      <c r="P865" t="s">
        <v>7202</v>
      </c>
      <c r="Q865" t="s">
        <v>33</v>
      </c>
      <c r="R865" t="s">
        <v>34</v>
      </c>
      <c r="S865" s="2" t="s">
        <v>284</v>
      </c>
      <c r="T865" t="s">
        <v>49</v>
      </c>
    </row>
    <row r="866" spans="1:20" x14ac:dyDescent="0.35">
      <c r="A866" t="s">
        <v>7061</v>
      </c>
      <c r="B866">
        <v>5</v>
      </c>
      <c r="C866" s="1">
        <v>45342</v>
      </c>
      <c r="D866" t="s">
        <v>7203</v>
      </c>
      <c r="E866" t="s">
        <v>7204</v>
      </c>
      <c r="F866" t="s">
        <v>52</v>
      </c>
      <c r="G866" t="s">
        <v>3719</v>
      </c>
      <c r="H866" t="s">
        <v>7205</v>
      </c>
      <c r="I866" t="s">
        <v>7206</v>
      </c>
      <c r="J866" t="s">
        <v>7207</v>
      </c>
      <c r="K866" t="s">
        <v>7207</v>
      </c>
      <c r="L866" t="s">
        <v>7207</v>
      </c>
      <c r="M866" t="s">
        <v>29</v>
      </c>
      <c r="N866" t="s">
        <v>30</v>
      </c>
      <c r="O866" t="s">
        <v>7208</v>
      </c>
      <c r="P866" t="s">
        <v>7209</v>
      </c>
      <c r="Q866" t="s">
        <v>33</v>
      </c>
      <c r="R866" t="s">
        <v>34</v>
      </c>
      <c r="S866" s="2" t="s">
        <v>7210</v>
      </c>
      <c r="T866" t="s">
        <v>36</v>
      </c>
    </row>
    <row r="867" spans="1:20" x14ac:dyDescent="0.35">
      <c r="A867" t="s">
        <v>7061</v>
      </c>
      <c r="B867">
        <v>2</v>
      </c>
      <c r="C867" s="1">
        <v>45327</v>
      </c>
      <c r="D867" t="s">
        <v>7211</v>
      </c>
      <c r="E867" t="s">
        <v>1832</v>
      </c>
      <c r="F867" t="s">
        <v>39</v>
      </c>
      <c r="G867" t="s">
        <v>3507</v>
      </c>
      <c r="H867" s="3" t="s">
        <v>7212</v>
      </c>
      <c r="I867" s="3" t="s">
        <v>7213</v>
      </c>
      <c r="J867" s="3" t="s">
        <v>7214</v>
      </c>
      <c r="K867" t="s">
        <v>7215</v>
      </c>
      <c r="L867" t="s">
        <v>7216</v>
      </c>
      <c r="M867" t="s">
        <v>29</v>
      </c>
      <c r="N867" t="s">
        <v>45</v>
      </c>
      <c r="O867" t="s">
        <v>7217</v>
      </c>
      <c r="P867" t="s">
        <v>7218</v>
      </c>
      <c r="Q867" t="s">
        <v>33</v>
      </c>
      <c r="R867" t="s">
        <v>34</v>
      </c>
      <c r="S867" s="2" t="s">
        <v>1875</v>
      </c>
      <c r="T867" t="s">
        <v>49</v>
      </c>
    </row>
    <row r="868" spans="1:20" x14ac:dyDescent="0.35">
      <c r="A868" t="s">
        <v>7061</v>
      </c>
      <c r="B868">
        <v>3</v>
      </c>
      <c r="C868" s="1">
        <v>45331</v>
      </c>
      <c r="D868" t="s">
        <v>7219</v>
      </c>
      <c r="E868" t="s">
        <v>7220</v>
      </c>
      <c r="F868" t="s">
        <v>63</v>
      </c>
      <c r="G868" t="s">
        <v>2065</v>
      </c>
      <c r="H868" t="s">
        <v>7221</v>
      </c>
      <c r="I868" t="s">
        <v>7222</v>
      </c>
      <c r="J868" t="s">
        <v>7223</v>
      </c>
      <c r="K868" t="s">
        <v>7223</v>
      </c>
      <c r="L868" t="s">
        <v>7224</v>
      </c>
      <c r="M868" t="s">
        <v>29</v>
      </c>
      <c r="N868" t="s">
        <v>30</v>
      </c>
      <c r="O868" t="s">
        <v>7225</v>
      </c>
      <c r="P868" t="s">
        <v>7226</v>
      </c>
      <c r="Q868" t="s">
        <v>33</v>
      </c>
      <c r="R868" t="s">
        <v>34</v>
      </c>
      <c r="S868" s="2" t="s">
        <v>7227</v>
      </c>
      <c r="T868" t="s">
        <v>36</v>
      </c>
    </row>
    <row r="869" spans="1:20" x14ac:dyDescent="0.35">
      <c r="A869" t="s">
        <v>7061</v>
      </c>
      <c r="B869">
        <v>3</v>
      </c>
      <c r="C869" s="1">
        <v>45339</v>
      </c>
      <c r="D869" t="s">
        <v>7228</v>
      </c>
      <c r="E869" t="s">
        <v>1054</v>
      </c>
      <c r="F869" t="s">
        <v>23</v>
      </c>
      <c r="G869" t="s">
        <v>40</v>
      </c>
      <c r="H869" t="s">
        <v>7229</v>
      </c>
      <c r="I869" t="s">
        <v>7230</v>
      </c>
      <c r="J869" t="s">
        <v>7231</v>
      </c>
      <c r="K869" t="s">
        <v>7231</v>
      </c>
      <c r="L869" t="s">
        <v>7232</v>
      </c>
      <c r="M869" t="s">
        <v>29</v>
      </c>
      <c r="N869" t="s">
        <v>30</v>
      </c>
      <c r="O869" t="s">
        <v>7233</v>
      </c>
      <c r="P869" t="s">
        <v>7234</v>
      </c>
      <c r="Q869" t="s">
        <v>33</v>
      </c>
      <c r="R869" t="s">
        <v>34</v>
      </c>
      <c r="S869" s="2" t="s">
        <v>7235</v>
      </c>
      <c r="T869" t="s">
        <v>36</v>
      </c>
    </row>
    <row r="870" spans="1:20" x14ac:dyDescent="0.35">
      <c r="A870" t="s">
        <v>7061</v>
      </c>
      <c r="B870">
        <v>3</v>
      </c>
      <c r="C870" s="1">
        <v>45324</v>
      </c>
      <c r="D870" t="s">
        <v>7236</v>
      </c>
      <c r="E870" t="s">
        <v>7237</v>
      </c>
      <c r="F870" t="s">
        <v>23</v>
      </c>
      <c r="G870" t="s">
        <v>7238</v>
      </c>
      <c r="H870" t="s">
        <v>7239</v>
      </c>
      <c r="I870" t="s">
        <v>7240</v>
      </c>
      <c r="J870" t="s">
        <v>7241</v>
      </c>
      <c r="K870" t="s">
        <v>7241</v>
      </c>
      <c r="L870" t="s">
        <v>7242</v>
      </c>
      <c r="M870" t="s">
        <v>29</v>
      </c>
      <c r="N870" t="s">
        <v>30</v>
      </c>
      <c r="O870" t="s">
        <v>7243</v>
      </c>
      <c r="P870" t="s">
        <v>7244</v>
      </c>
      <c r="Q870" t="s">
        <v>33</v>
      </c>
      <c r="R870" t="s">
        <v>34</v>
      </c>
      <c r="S870" s="2" t="s">
        <v>574</v>
      </c>
      <c r="T870" t="s">
        <v>36</v>
      </c>
    </row>
    <row r="871" spans="1:20" x14ac:dyDescent="0.35">
      <c r="A871" t="s">
        <v>7061</v>
      </c>
      <c r="B871">
        <v>3</v>
      </c>
      <c r="C871" s="1">
        <v>45292</v>
      </c>
      <c r="D871" t="s">
        <v>7245</v>
      </c>
      <c r="E871" t="s">
        <v>5065</v>
      </c>
      <c r="F871" t="s">
        <v>23</v>
      </c>
      <c r="G871" t="s">
        <v>7082</v>
      </c>
      <c r="H871" t="s">
        <v>7246</v>
      </c>
      <c r="I871" t="s">
        <v>7247</v>
      </c>
      <c r="J871" t="s">
        <v>7248</v>
      </c>
      <c r="K871" t="s">
        <v>7248</v>
      </c>
      <c r="L871" t="s">
        <v>7249</v>
      </c>
      <c r="M871" t="s">
        <v>29</v>
      </c>
      <c r="N871" t="s">
        <v>45</v>
      </c>
      <c r="O871" t="s">
        <v>7250</v>
      </c>
      <c r="P871" t="s">
        <v>7251</v>
      </c>
      <c r="Q871" t="s">
        <v>33</v>
      </c>
      <c r="R871" t="s">
        <v>34</v>
      </c>
      <c r="S871" s="2" t="s">
        <v>7252</v>
      </c>
      <c r="T871" t="s">
        <v>49</v>
      </c>
    </row>
    <row r="872" spans="1:20" x14ac:dyDescent="0.35">
      <c r="A872" t="s">
        <v>7061</v>
      </c>
      <c r="B872">
        <v>4</v>
      </c>
      <c r="C872" s="1">
        <v>45267</v>
      </c>
      <c r="D872" t="s">
        <v>7253</v>
      </c>
      <c r="E872" t="s">
        <v>3914</v>
      </c>
      <c r="F872" t="s">
        <v>134</v>
      </c>
      <c r="G872" t="s">
        <v>2651</v>
      </c>
      <c r="H872" s="3" t="s">
        <v>7254</v>
      </c>
      <c r="I872" s="3" t="s">
        <v>7255</v>
      </c>
      <c r="J872" s="3" t="s">
        <v>7256</v>
      </c>
      <c r="K872" t="s">
        <v>7257</v>
      </c>
      <c r="L872" t="s">
        <v>7258</v>
      </c>
      <c r="M872" t="s">
        <v>29</v>
      </c>
      <c r="N872" t="s">
        <v>45</v>
      </c>
      <c r="O872" t="s">
        <v>7259</v>
      </c>
      <c r="P872" t="s">
        <v>7260</v>
      </c>
      <c r="Q872" t="s">
        <v>33</v>
      </c>
      <c r="R872" t="s">
        <v>34</v>
      </c>
      <c r="S872" s="2" t="s">
        <v>7261</v>
      </c>
      <c r="T872" t="s">
        <v>49</v>
      </c>
    </row>
    <row r="873" spans="1:20" x14ac:dyDescent="0.35">
      <c r="A873" t="s">
        <v>7061</v>
      </c>
      <c r="B873">
        <v>5</v>
      </c>
      <c r="C873" s="1">
        <v>45329</v>
      </c>
      <c r="D873" t="s">
        <v>7262</v>
      </c>
      <c r="E873" t="s">
        <v>7263</v>
      </c>
      <c r="F873" t="s">
        <v>63</v>
      </c>
      <c r="G873" t="s">
        <v>327</v>
      </c>
      <c r="H873" s="3" t="s">
        <v>7264</v>
      </c>
      <c r="I873" t="s">
        <v>7265</v>
      </c>
      <c r="J873" s="3" t="s">
        <v>7266</v>
      </c>
      <c r="K873" t="s">
        <v>7267</v>
      </c>
      <c r="L873" t="s">
        <v>7268</v>
      </c>
      <c r="M873" t="s">
        <v>29</v>
      </c>
      <c r="N873" t="s">
        <v>30</v>
      </c>
      <c r="O873" t="s">
        <v>7269</v>
      </c>
      <c r="P873" t="s">
        <v>7270</v>
      </c>
      <c r="Q873" t="s">
        <v>33</v>
      </c>
      <c r="R873" t="s">
        <v>34</v>
      </c>
      <c r="S873" s="2" t="s">
        <v>7271</v>
      </c>
      <c r="T873" t="s">
        <v>36</v>
      </c>
    </row>
    <row r="874" spans="1:20" x14ac:dyDescent="0.35">
      <c r="A874" t="s">
        <v>7061</v>
      </c>
      <c r="B874">
        <v>2</v>
      </c>
      <c r="C874" s="1">
        <v>45309</v>
      </c>
      <c r="D874" t="s">
        <v>7272</v>
      </c>
      <c r="E874" t="s">
        <v>7162</v>
      </c>
      <c r="F874" t="s">
        <v>134</v>
      </c>
      <c r="G874" t="s">
        <v>259</v>
      </c>
      <c r="H874" t="s">
        <v>7273</v>
      </c>
      <c r="I874" s="3" t="s">
        <v>7274</v>
      </c>
      <c r="J874" s="3" t="s">
        <v>7275</v>
      </c>
      <c r="K874" t="s">
        <v>7276</v>
      </c>
      <c r="L874" t="s">
        <v>7277</v>
      </c>
      <c r="M874" t="s">
        <v>29</v>
      </c>
      <c r="N874" t="s">
        <v>30</v>
      </c>
      <c r="O874" t="s">
        <v>7278</v>
      </c>
      <c r="P874" t="s">
        <v>7279</v>
      </c>
      <c r="Q874" t="s">
        <v>33</v>
      </c>
      <c r="R874" t="s">
        <v>34</v>
      </c>
      <c r="S874" s="2" t="s">
        <v>7280</v>
      </c>
      <c r="T874" t="s">
        <v>36</v>
      </c>
    </row>
    <row r="875" spans="1:20" x14ac:dyDescent="0.35">
      <c r="A875" t="s">
        <v>7061</v>
      </c>
      <c r="B875">
        <v>2</v>
      </c>
      <c r="C875" s="1">
        <v>45332</v>
      </c>
      <c r="D875" t="s">
        <v>7281</v>
      </c>
      <c r="E875" t="s">
        <v>7282</v>
      </c>
      <c r="F875" t="s">
        <v>315</v>
      </c>
      <c r="G875" t="s">
        <v>7283</v>
      </c>
      <c r="H875" s="3" t="s">
        <v>7284</v>
      </c>
      <c r="I875" s="3" t="s">
        <v>7285</v>
      </c>
      <c r="J875" s="3" t="s">
        <v>7286</v>
      </c>
      <c r="K875" t="s">
        <v>7287</v>
      </c>
      <c r="L875" t="s">
        <v>7288</v>
      </c>
      <c r="M875" t="s">
        <v>29</v>
      </c>
      <c r="N875" t="s">
        <v>30</v>
      </c>
      <c r="O875" t="s">
        <v>7289</v>
      </c>
      <c r="P875" t="s">
        <v>7290</v>
      </c>
      <c r="Q875" t="s">
        <v>33</v>
      </c>
      <c r="R875" t="s">
        <v>34</v>
      </c>
      <c r="S875" s="2" t="s">
        <v>7291</v>
      </c>
      <c r="T875" t="s">
        <v>36</v>
      </c>
    </row>
    <row r="876" spans="1:20" x14ac:dyDescent="0.35">
      <c r="A876" t="s">
        <v>7061</v>
      </c>
      <c r="B876">
        <v>2</v>
      </c>
      <c r="C876" s="1">
        <v>45329</v>
      </c>
      <c r="D876" t="s">
        <v>7292</v>
      </c>
      <c r="E876" t="s">
        <v>2000</v>
      </c>
      <c r="F876" t="s">
        <v>63</v>
      </c>
      <c r="G876" t="s">
        <v>259</v>
      </c>
      <c r="H876" t="s">
        <v>7293</v>
      </c>
      <c r="I876" t="s">
        <v>7294</v>
      </c>
      <c r="J876" t="s">
        <v>7295</v>
      </c>
      <c r="K876" t="s">
        <v>7295</v>
      </c>
      <c r="L876" t="s">
        <v>7296</v>
      </c>
      <c r="M876" t="s">
        <v>29</v>
      </c>
      <c r="N876" t="s">
        <v>30</v>
      </c>
      <c r="O876" t="s">
        <v>7297</v>
      </c>
      <c r="P876" t="s">
        <v>7298</v>
      </c>
      <c r="Q876" t="s">
        <v>33</v>
      </c>
      <c r="R876" t="s">
        <v>34</v>
      </c>
      <c r="S876" s="2" t="s">
        <v>7299</v>
      </c>
      <c r="T876" t="s">
        <v>36</v>
      </c>
    </row>
    <row r="877" spans="1:20" x14ac:dyDescent="0.35">
      <c r="A877" t="s">
        <v>7061</v>
      </c>
      <c r="B877">
        <v>2</v>
      </c>
      <c r="C877" s="1">
        <v>45325</v>
      </c>
      <c r="D877" t="s">
        <v>7300</v>
      </c>
      <c r="E877" t="s">
        <v>7301</v>
      </c>
      <c r="F877" t="s">
        <v>198</v>
      </c>
      <c r="H877" t="s">
        <v>7302</v>
      </c>
      <c r="I877" s="3" t="s">
        <v>7303</v>
      </c>
      <c r="J877" s="3" t="s">
        <v>7304</v>
      </c>
      <c r="K877" t="s">
        <v>7305</v>
      </c>
      <c r="L877" t="s">
        <v>7306</v>
      </c>
      <c r="M877" t="s">
        <v>29</v>
      </c>
      <c r="N877" t="s">
        <v>30</v>
      </c>
      <c r="O877" t="s">
        <v>7307</v>
      </c>
      <c r="P877" t="s">
        <v>7308</v>
      </c>
      <c r="Q877" t="s">
        <v>33</v>
      </c>
      <c r="R877" t="s">
        <v>34</v>
      </c>
      <c r="S877" s="2" t="s">
        <v>7309</v>
      </c>
      <c r="T877" t="s">
        <v>36</v>
      </c>
    </row>
    <row r="878" spans="1:20" x14ac:dyDescent="0.35">
      <c r="A878" t="s">
        <v>7061</v>
      </c>
      <c r="B878">
        <v>3</v>
      </c>
      <c r="C878" s="1">
        <v>45330</v>
      </c>
      <c r="D878" t="s">
        <v>7310</v>
      </c>
      <c r="E878" t="s">
        <v>7311</v>
      </c>
      <c r="F878" t="s">
        <v>123</v>
      </c>
      <c r="G878" t="s">
        <v>259</v>
      </c>
      <c r="H878" t="e">
        <v>#NAME?</v>
      </c>
      <c r="I878" s="3" t="s">
        <v>7312</v>
      </c>
      <c r="J878" s="3" t="s">
        <v>7313</v>
      </c>
      <c r="K878" t="s">
        <v>7314</v>
      </c>
      <c r="L878" t="s">
        <v>7315</v>
      </c>
      <c r="M878" t="s">
        <v>29</v>
      </c>
      <c r="N878" t="s">
        <v>30</v>
      </c>
      <c r="O878" t="s">
        <v>7316</v>
      </c>
      <c r="P878" t="s">
        <v>7317</v>
      </c>
      <c r="Q878" t="s">
        <v>33</v>
      </c>
      <c r="R878" t="s">
        <v>34</v>
      </c>
      <c r="S878" s="2" t="s">
        <v>3954</v>
      </c>
      <c r="T878" t="s">
        <v>36</v>
      </c>
    </row>
    <row r="879" spans="1:20" x14ac:dyDescent="0.35">
      <c r="A879" t="s">
        <v>7061</v>
      </c>
      <c r="B879">
        <v>3</v>
      </c>
      <c r="C879" s="1">
        <v>45323</v>
      </c>
      <c r="D879" t="s">
        <v>7318</v>
      </c>
      <c r="E879" t="s">
        <v>7319</v>
      </c>
      <c r="F879" t="s">
        <v>23</v>
      </c>
      <c r="G879" t="s">
        <v>259</v>
      </c>
      <c r="H879" t="s">
        <v>7320</v>
      </c>
      <c r="I879" t="s">
        <v>7321</v>
      </c>
      <c r="J879" t="s">
        <v>7322</v>
      </c>
      <c r="K879" t="s">
        <v>7322</v>
      </c>
      <c r="L879" t="s">
        <v>7323</v>
      </c>
      <c r="M879" t="s">
        <v>29</v>
      </c>
      <c r="N879" t="s">
        <v>45</v>
      </c>
      <c r="O879" t="s">
        <v>7324</v>
      </c>
      <c r="P879" t="s">
        <v>7325</v>
      </c>
      <c r="Q879" t="s">
        <v>33</v>
      </c>
      <c r="R879" t="s">
        <v>34</v>
      </c>
      <c r="S879" s="2" t="s">
        <v>7326</v>
      </c>
      <c r="T879" t="s">
        <v>49</v>
      </c>
    </row>
    <row r="880" spans="1:20" x14ac:dyDescent="0.35">
      <c r="A880" t="s">
        <v>7061</v>
      </c>
      <c r="B880">
        <v>4</v>
      </c>
      <c r="C880" s="1">
        <v>45321</v>
      </c>
      <c r="D880" t="s">
        <v>7327</v>
      </c>
      <c r="E880" t="s">
        <v>7328</v>
      </c>
      <c r="F880" t="s">
        <v>23</v>
      </c>
      <c r="G880" t="s">
        <v>259</v>
      </c>
      <c r="H880" t="s">
        <v>7329</v>
      </c>
      <c r="I880" t="s">
        <v>7330</v>
      </c>
      <c r="J880" t="s">
        <v>7331</v>
      </c>
      <c r="K880" t="s">
        <v>7331</v>
      </c>
      <c r="L880" t="s">
        <v>7331</v>
      </c>
      <c r="M880" t="s">
        <v>29</v>
      </c>
      <c r="N880" t="s">
        <v>45</v>
      </c>
      <c r="O880" t="s">
        <v>7332</v>
      </c>
      <c r="P880" t="s">
        <v>7333</v>
      </c>
      <c r="Q880" t="s">
        <v>33</v>
      </c>
      <c r="R880" t="s">
        <v>34</v>
      </c>
      <c r="S880" s="2" t="s">
        <v>6406</v>
      </c>
      <c r="T880" t="s">
        <v>49</v>
      </c>
    </row>
    <row r="881" spans="1:20" x14ac:dyDescent="0.35">
      <c r="A881" t="s">
        <v>7061</v>
      </c>
      <c r="B881">
        <v>4</v>
      </c>
      <c r="C881" s="1">
        <v>45305</v>
      </c>
      <c r="D881" t="s">
        <v>7334</v>
      </c>
      <c r="E881" t="s">
        <v>7335</v>
      </c>
      <c r="F881" t="s">
        <v>134</v>
      </c>
      <c r="G881" t="s">
        <v>3133</v>
      </c>
      <c r="H881" t="s">
        <v>7336</v>
      </c>
      <c r="I881" t="s">
        <v>7337</v>
      </c>
      <c r="J881" t="s">
        <v>7338</v>
      </c>
      <c r="K881" t="s">
        <v>7338</v>
      </c>
      <c r="L881" t="s">
        <v>7339</v>
      </c>
      <c r="M881" t="s">
        <v>29</v>
      </c>
      <c r="N881" t="s">
        <v>30</v>
      </c>
      <c r="O881" t="s">
        <v>7340</v>
      </c>
      <c r="P881" t="s">
        <v>7341</v>
      </c>
      <c r="Q881" t="s">
        <v>33</v>
      </c>
      <c r="R881" t="s">
        <v>34</v>
      </c>
      <c r="S881" s="2" t="s">
        <v>1504</v>
      </c>
      <c r="T881" t="s">
        <v>36</v>
      </c>
    </row>
    <row r="882" spans="1:20" x14ac:dyDescent="0.35">
      <c r="A882" t="s">
        <v>7061</v>
      </c>
      <c r="B882">
        <v>3</v>
      </c>
      <c r="C882" s="1">
        <v>45231</v>
      </c>
      <c r="D882" t="s">
        <v>7342</v>
      </c>
      <c r="E882" t="s">
        <v>7319</v>
      </c>
      <c r="F882" t="s">
        <v>123</v>
      </c>
      <c r="G882" t="s">
        <v>456</v>
      </c>
      <c r="H882" t="s">
        <v>7343</v>
      </c>
      <c r="I882" t="s">
        <v>7344</v>
      </c>
      <c r="J882" t="s">
        <v>7345</v>
      </c>
      <c r="K882" t="s">
        <v>7345</v>
      </c>
      <c r="L882" t="s">
        <v>7346</v>
      </c>
      <c r="M882" t="s">
        <v>29</v>
      </c>
      <c r="N882" t="s">
        <v>30</v>
      </c>
      <c r="O882" t="s">
        <v>7347</v>
      </c>
      <c r="P882" t="s">
        <v>7348</v>
      </c>
      <c r="Q882" t="s">
        <v>33</v>
      </c>
      <c r="R882" t="s">
        <v>34</v>
      </c>
      <c r="S882" s="2" t="s">
        <v>7349</v>
      </c>
      <c r="T882" t="s">
        <v>36</v>
      </c>
    </row>
    <row r="883" spans="1:20" x14ac:dyDescent="0.35">
      <c r="A883" t="s">
        <v>7061</v>
      </c>
      <c r="B883">
        <v>5</v>
      </c>
      <c r="C883" s="1">
        <v>45334</v>
      </c>
      <c r="D883" t="s">
        <v>2745</v>
      </c>
      <c r="E883" t="s">
        <v>7350</v>
      </c>
      <c r="F883" t="s">
        <v>994</v>
      </c>
      <c r="G883" t="s">
        <v>327</v>
      </c>
      <c r="H883" t="s">
        <v>7351</v>
      </c>
      <c r="I883" t="s">
        <v>7352</v>
      </c>
      <c r="J883" t="s">
        <v>7353</v>
      </c>
      <c r="K883" t="s">
        <v>7353</v>
      </c>
      <c r="L883" t="s">
        <v>7354</v>
      </c>
      <c r="M883" t="s">
        <v>29</v>
      </c>
      <c r="N883" t="s">
        <v>30</v>
      </c>
      <c r="O883" t="s">
        <v>7355</v>
      </c>
      <c r="P883" t="s">
        <v>7356</v>
      </c>
      <c r="Q883" t="s">
        <v>33</v>
      </c>
      <c r="R883" t="s">
        <v>34</v>
      </c>
      <c r="S883" s="2" t="s">
        <v>7357</v>
      </c>
      <c r="T883" t="s">
        <v>36</v>
      </c>
    </row>
    <row r="884" spans="1:20" x14ac:dyDescent="0.35">
      <c r="A884" t="s">
        <v>7061</v>
      </c>
      <c r="B884">
        <v>2</v>
      </c>
      <c r="C884" s="1">
        <v>45296</v>
      </c>
      <c r="D884" t="s">
        <v>7358</v>
      </c>
      <c r="E884" t="s">
        <v>2476</v>
      </c>
      <c r="F884" t="s">
        <v>92</v>
      </c>
      <c r="G884" t="s">
        <v>40</v>
      </c>
      <c r="H884" t="s">
        <v>7359</v>
      </c>
      <c r="I884" t="s">
        <v>7360</v>
      </c>
      <c r="J884" t="s">
        <v>7361</v>
      </c>
      <c r="K884" t="s">
        <v>7361</v>
      </c>
      <c r="L884" t="s">
        <v>7362</v>
      </c>
      <c r="M884" t="s">
        <v>29</v>
      </c>
      <c r="N884" t="s">
        <v>30</v>
      </c>
      <c r="O884" t="s">
        <v>7363</v>
      </c>
      <c r="P884" t="s">
        <v>7364</v>
      </c>
      <c r="Q884" t="s">
        <v>33</v>
      </c>
      <c r="R884" t="s">
        <v>34</v>
      </c>
      <c r="S884" s="2" t="s">
        <v>7365</v>
      </c>
      <c r="T884" t="s">
        <v>36</v>
      </c>
    </row>
    <row r="885" spans="1:20" x14ac:dyDescent="0.35">
      <c r="A885" t="s">
        <v>7061</v>
      </c>
      <c r="B885">
        <v>3</v>
      </c>
      <c r="C885" s="1">
        <v>45295</v>
      </c>
      <c r="D885" t="s">
        <v>7366</v>
      </c>
      <c r="E885" t="s">
        <v>7108</v>
      </c>
      <c r="F885" t="s">
        <v>123</v>
      </c>
      <c r="G885" t="s">
        <v>7367</v>
      </c>
      <c r="H885" t="s">
        <v>7368</v>
      </c>
      <c r="I885" s="3" t="s">
        <v>7369</v>
      </c>
      <c r="J885" s="3" t="s">
        <v>7370</v>
      </c>
      <c r="K885" t="s">
        <v>7371</v>
      </c>
      <c r="L885" t="s">
        <v>7372</v>
      </c>
      <c r="M885" t="s">
        <v>29</v>
      </c>
      <c r="N885" t="s">
        <v>30</v>
      </c>
      <c r="O885" t="s">
        <v>7373</v>
      </c>
      <c r="P885" t="s">
        <v>7374</v>
      </c>
      <c r="Q885" t="s">
        <v>33</v>
      </c>
      <c r="R885" t="s">
        <v>34</v>
      </c>
      <c r="S885" s="2" t="s">
        <v>7375</v>
      </c>
      <c r="T885" t="s">
        <v>36</v>
      </c>
    </row>
    <row r="886" spans="1:20" x14ac:dyDescent="0.35">
      <c r="A886" t="s">
        <v>7061</v>
      </c>
      <c r="B886">
        <v>2</v>
      </c>
      <c r="C886" s="1">
        <v>45331</v>
      </c>
      <c r="D886" t="s">
        <v>3914</v>
      </c>
      <c r="E886" t="s">
        <v>3914</v>
      </c>
      <c r="F886" t="s">
        <v>73</v>
      </c>
      <c r="G886" t="s">
        <v>2747</v>
      </c>
      <c r="H886" t="s">
        <v>7376</v>
      </c>
      <c r="I886" t="s">
        <v>7377</v>
      </c>
      <c r="J886" t="s">
        <v>7378</v>
      </c>
      <c r="K886" t="s">
        <v>7378</v>
      </c>
      <c r="L886" t="s">
        <v>7379</v>
      </c>
      <c r="M886" t="s">
        <v>29</v>
      </c>
      <c r="N886" t="s">
        <v>30</v>
      </c>
      <c r="O886" t="s">
        <v>7380</v>
      </c>
      <c r="P886" t="s">
        <v>7381</v>
      </c>
      <c r="Q886" t="s">
        <v>33</v>
      </c>
      <c r="R886" t="s">
        <v>34</v>
      </c>
      <c r="S886" s="2" t="s">
        <v>7382</v>
      </c>
      <c r="T886" t="s">
        <v>36</v>
      </c>
    </row>
    <row r="887" spans="1:20" x14ac:dyDescent="0.35">
      <c r="A887" t="s">
        <v>7061</v>
      </c>
      <c r="B887">
        <v>2</v>
      </c>
      <c r="C887" s="1">
        <v>45301</v>
      </c>
      <c r="D887" t="s">
        <v>7383</v>
      </c>
      <c r="E887" t="s">
        <v>7319</v>
      </c>
      <c r="F887" t="s">
        <v>123</v>
      </c>
      <c r="G887" t="s">
        <v>2747</v>
      </c>
      <c r="H887" t="s">
        <v>7384</v>
      </c>
      <c r="I887" t="s">
        <v>7385</v>
      </c>
      <c r="J887" t="s">
        <v>7386</v>
      </c>
      <c r="K887" t="s">
        <v>7386</v>
      </c>
      <c r="L887" t="s">
        <v>7387</v>
      </c>
      <c r="M887" t="s">
        <v>29</v>
      </c>
      <c r="N887" t="s">
        <v>30</v>
      </c>
      <c r="O887" t="s">
        <v>7388</v>
      </c>
      <c r="P887" t="s">
        <v>7389</v>
      </c>
      <c r="Q887" t="s">
        <v>33</v>
      </c>
      <c r="R887" t="s">
        <v>34</v>
      </c>
      <c r="S887" s="2" t="s">
        <v>7390</v>
      </c>
      <c r="T887" t="s">
        <v>36</v>
      </c>
    </row>
    <row r="888" spans="1:20" x14ac:dyDescent="0.35">
      <c r="A888" t="s">
        <v>7061</v>
      </c>
      <c r="B888">
        <v>3</v>
      </c>
      <c r="C888" s="1">
        <v>45154</v>
      </c>
      <c r="D888" t="s">
        <v>7391</v>
      </c>
      <c r="E888" t="s">
        <v>7392</v>
      </c>
      <c r="F888" t="s">
        <v>198</v>
      </c>
      <c r="H888" t="s">
        <v>7393</v>
      </c>
      <c r="I888" t="s">
        <v>7394</v>
      </c>
      <c r="J888" t="s">
        <v>7395</v>
      </c>
      <c r="K888" t="s">
        <v>7395</v>
      </c>
      <c r="L888" t="s">
        <v>7396</v>
      </c>
      <c r="M888" t="s">
        <v>29</v>
      </c>
      <c r="N888" t="s">
        <v>45</v>
      </c>
      <c r="O888" t="s">
        <v>7397</v>
      </c>
      <c r="P888" t="s">
        <v>7398</v>
      </c>
      <c r="Q888" t="s">
        <v>33</v>
      </c>
      <c r="R888" t="s">
        <v>34</v>
      </c>
      <c r="S888" s="2" t="s">
        <v>6234</v>
      </c>
      <c r="T888" t="s">
        <v>49</v>
      </c>
    </row>
    <row r="889" spans="1:20" x14ac:dyDescent="0.35">
      <c r="A889" t="s">
        <v>7061</v>
      </c>
      <c r="B889">
        <v>2</v>
      </c>
      <c r="C889" s="1">
        <v>45194</v>
      </c>
      <c r="D889" t="s">
        <v>7399</v>
      </c>
      <c r="E889" t="s">
        <v>7263</v>
      </c>
      <c r="F889" t="s">
        <v>123</v>
      </c>
      <c r="H889" t="s">
        <v>7400</v>
      </c>
      <c r="I889" t="s">
        <v>7401</v>
      </c>
      <c r="J889" t="s">
        <v>7402</v>
      </c>
      <c r="K889" t="s">
        <v>7402</v>
      </c>
      <c r="L889" t="s">
        <v>7403</v>
      </c>
      <c r="M889" t="s">
        <v>29</v>
      </c>
      <c r="N889" t="s">
        <v>30</v>
      </c>
      <c r="O889" t="s">
        <v>7404</v>
      </c>
      <c r="P889" t="s">
        <v>7405</v>
      </c>
      <c r="Q889" t="s">
        <v>33</v>
      </c>
      <c r="R889" t="s">
        <v>34</v>
      </c>
      <c r="S889" s="2" t="s">
        <v>4311</v>
      </c>
      <c r="T889" t="s">
        <v>36</v>
      </c>
    </row>
    <row r="890" spans="1:20" x14ac:dyDescent="0.35">
      <c r="A890" t="s">
        <v>7061</v>
      </c>
      <c r="B890">
        <v>4</v>
      </c>
      <c r="C890" s="1">
        <v>45337</v>
      </c>
      <c r="D890" t="s">
        <v>7406</v>
      </c>
      <c r="E890" t="s">
        <v>7407</v>
      </c>
      <c r="F890" t="s">
        <v>39</v>
      </c>
      <c r="G890" t="s">
        <v>1144</v>
      </c>
      <c r="H890" t="s">
        <v>7408</v>
      </c>
      <c r="I890" t="s">
        <v>7409</v>
      </c>
      <c r="J890" t="s">
        <v>7410</v>
      </c>
      <c r="K890" t="s">
        <v>7410</v>
      </c>
      <c r="L890" t="s">
        <v>7410</v>
      </c>
      <c r="M890" t="s">
        <v>29</v>
      </c>
      <c r="N890" t="s">
        <v>45</v>
      </c>
      <c r="O890" t="s">
        <v>7411</v>
      </c>
      <c r="P890" t="s">
        <v>7412</v>
      </c>
      <c r="Q890" t="s">
        <v>33</v>
      </c>
      <c r="R890" t="s">
        <v>34</v>
      </c>
      <c r="S890" s="2" t="s">
        <v>2610</v>
      </c>
      <c r="T890" t="s">
        <v>49</v>
      </c>
    </row>
    <row r="891" spans="1:20" x14ac:dyDescent="0.35">
      <c r="A891" t="s">
        <v>7061</v>
      </c>
      <c r="B891">
        <v>5</v>
      </c>
      <c r="C891" s="1">
        <v>45337</v>
      </c>
      <c r="D891" t="s">
        <v>1920</v>
      </c>
      <c r="E891" t="s">
        <v>1218</v>
      </c>
      <c r="F891" t="s">
        <v>39</v>
      </c>
      <c r="G891" t="s">
        <v>40</v>
      </c>
      <c r="H891" t="s">
        <v>7413</v>
      </c>
      <c r="I891" t="s">
        <v>7414</v>
      </c>
      <c r="J891" t="s">
        <v>7415</v>
      </c>
      <c r="K891" t="s">
        <v>7415</v>
      </c>
      <c r="L891" t="s">
        <v>7415</v>
      </c>
      <c r="M891" t="s">
        <v>29</v>
      </c>
      <c r="N891" t="s">
        <v>30</v>
      </c>
      <c r="O891" t="s">
        <v>7416</v>
      </c>
      <c r="P891" t="s">
        <v>7417</v>
      </c>
      <c r="Q891" t="s">
        <v>33</v>
      </c>
      <c r="R891" t="s">
        <v>34</v>
      </c>
      <c r="S891" s="2" t="s">
        <v>6494</v>
      </c>
      <c r="T891" t="s">
        <v>36</v>
      </c>
    </row>
    <row r="892" spans="1:20" x14ac:dyDescent="0.35">
      <c r="A892" t="s">
        <v>7061</v>
      </c>
      <c r="B892">
        <v>5</v>
      </c>
      <c r="C892" s="1">
        <v>45335</v>
      </c>
      <c r="D892" t="s">
        <v>1451</v>
      </c>
      <c r="E892" t="s">
        <v>4657</v>
      </c>
      <c r="F892" t="s">
        <v>39</v>
      </c>
      <c r="G892" t="s">
        <v>7418</v>
      </c>
      <c r="H892" t="s">
        <v>7419</v>
      </c>
      <c r="I892" t="s">
        <v>7420</v>
      </c>
      <c r="J892" t="s">
        <v>7421</v>
      </c>
      <c r="K892" t="s">
        <v>7421</v>
      </c>
      <c r="L892" t="s">
        <v>7421</v>
      </c>
      <c r="M892" t="s">
        <v>29</v>
      </c>
      <c r="N892" t="s">
        <v>45</v>
      </c>
      <c r="O892" t="s">
        <v>7422</v>
      </c>
      <c r="P892" t="s">
        <v>7423</v>
      </c>
      <c r="Q892" t="s">
        <v>33</v>
      </c>
      <c r="R892" t="s">
        <v>34</v>
      </c>
      <c r="S892" s="2" t="s">
        <v>7424</v>
      </c>
      <c r="T892" t="s">
        <v>49</v>
      </c>
    </row>
    <row r="893" spans="1:20" x14ac:dyDescent="0.35">
      <c r="A893" t="s">
        <v>7061</v>
      </c>
      <c r="B893">
        <v>3</v>
      </c>
      <c r="C893" s="1">
        <v>45333</v>
      </c>
      <c r="D893" t="s">
        <v>4543</v>
      </c>
      <c r="E893" t="s">
        <v>1218</v>
      </c>
      <c r="F893" t="s">
        <v>39</v>
      </c>
      <c r="G893" t="s">
        <v>259</v>
      </c>
      <c r="H893" t="s">
        <v>7425</v>
      </c>
      <c r="I893" t="s">
        <v>7426</v>
      </c>
      <c r="J893" t="s">
        <v>7427</v>
      </c>
      <c r="K893" t="s">
        <v>7427</v>
      </c>
      <c r="L893" t="s">
        <v>7427</v>
      </c>
      <c r="M893" t="s">
        <v>29</v>
      </c>
      <c r="N893" t="s">
        <v>45</v>
      </c>
      <c r="O893" t="s">
        <v>7428</v>
      </c>
      <c r="P893" t="s">
        <v>7429</v>
      </c>
      <c r="Q893" t="s">
        <v>33</v>
      </c>
      <c r="R893" t="s">
        <v>34</v>
      </c>
      <c r="S893" s="2" t="s">
        <v>6486</v>
      </c>
      <c r="T893" t="s">
        <v>49</v>
      </c>
    </row>
    <row r="894" spans="1:20" x14ac:dyDescent="0.35">
      <c r="A894" t="s">
        <v>7061</v>
      </c>
      <c r="B894">
        <v>3</v>
      </c>
      <c r="C894" s="1">
        <v>45333</v>
      </c>
      <c r="D894" t="s">
        <v>7430</v>
      </c>
      <c r="E894" t="s">
        <v>7431</v>
      </c>
      <c r="F894" t="s">
        <v>198</v>
      </c>
      <c r="G894" t="s">
        <v>872</v>
      </c>
      <c r="H894" t="s">
        <v>7432</v>
      </c>
      <c r="I894" t="s">
        <v>7433</v>
      </c>
      <c r="J894" t="s">
        <v>7434</v>
      </c>
      <c r="K894" t="s">
        <v>7434</v>
      </c>
      <c r="L894" t="s">
        <v>7434</v>
      </c>
      <c r="M894" t="s">
        <v>29</v>
      </c>
      <c r="N894" t="s">
        <v>30</v>
      </c>
      <c r="O894" t="s">
        <v>7435</v>
      </c>
      <c r="P894" t="s">
        <v>7436</v>
      </c>
      <c r="Q894" t="s">
        <v>33</v>
      </c>
      <c r="R894" t="s">
        <v>34</v>
      </c>
      <c r="S894" s="2" t="s">
        <v>7437</v>
      </c>
      <c r="T894" t="s">
        <v>36</v>
      </c>
    </row>
    <row r="895" spans="1:20" x14ac:dyDescent="0.35">
      <c r="A895" t="s">
        <v>7061</v>
      </c>
      <c r="B895">
        <v>5</v>
      </c>
      <c r="C895" s="1">
        <v>45331</v>
      </c>
      <c r="D895" t="s">
        <v>7438</v>
      </c>
      <c r="E895" t="s">
        <v>4366</v>
      </c>
      <c r="F895" t="s">
        <v>39</v>
      </c>
      <c r="G895" t="s">
        <v>2065</v>
      </c>
      <c r="H895" t="s">
        <v>7439</v>
      </c>
      <c r="I895" t="s">
        <v>7440</v>
      </c>
      <c r="J895" t="s">
        <v>7441</v>
      </c>
      <c r="K895" t="s">
        <v>7441</v>
      </c>
      <c r="L895" t="s">
        <v>7442</v>
      </c>
      <c r="M895" t="s">
        <v>29</v>
      </c>
      <c r="N895" t="s">
        <v>30</v>
      </c>
      <c r="O895" t="s">
        <v>7443</v>
      </c>
      <c r="P895" t="s">
        <v>7444</v>
      </c>
      <c r="Q895" t="s">
        <v>33</v>
      </c>
      <c r="R895" t="s">
        <v>34</v>
      </c>
      <c r="S895" s="2" t="s">
        <v>7445</v>
      </c>
      <c r="T895" t="s">
        <v>36</v>
      </c>
    </row>
    <row r="896" spans="1:20" x14ac:dyDescent="0.35">
      <c r="A896" t="s">
        <v>7061</v>
      </c>
      <c r="B896">
        <v>3</v>
      </c>
      <c r="C896" s="1">
        <v>45333</v>
      </c>
      <c r="D896" t="s">
        <v>7446</v>
      </c>
      <c r="E896" t="s">
        <v>7319</v>
      </c>
      <c r="F896" t="s">
        <v>39</v>
      </c>
      <c r="G896" t="s">
        <v>259</v>
      </c>
      <c r="H896" t="s">
        <v>7447</v>
      </c>
      <c r="I896" t="s">
        <v>7448</v>
      </c>
      <c r="J896" t="s">
        <v>7449</v>
      </c>
      <c r="K896" t="s">
        <v>7449</v>
      </c>
      <c r="L896" t="s">
        <v>7450</v>
      </c>
      <c r="M896" t="s">
        <v>29</v>
      </c>
      <c r="N896" t="s">
        <v>30</v>
      </c>
      <c r="O896" t="s">
        <v>7451</v>
      </c>
      <c r="P896" t="s">
        <v>7452</v>
      </c>
      <c r="Q896" t="s">
        <v>33</v>
      </c>
      <c r="R896" t="s">
        <v>34</v>
      </c>
      <c r="S896" s="2" t="s">
        <v>7453</v>
      </c>
      <c r="T896" t="s">
        <v>36</v>
      </c>
    </row>
    <row r="897" spans="1:20" x14ac:dyDescent="0.35">
      <c r="A897" t="s">
        <v>7061</v>
      </c>
      <c r="B897">
        <v>5</v>
      </c>
      <c r="C897" s="1">
        <v>45331</v>
      </c>
      <c r="D897" t="s">
        <v>7454</v>
      </c>
      <c r="E897" t="s">
        <v>4758</v>
      </c>
      <c r="F897" t="s">
        <v>690</v>
      </c>
      <c r="G897" t="s">
        <v>74</v>
      </c>
      <c r="H897" s="3" t="s">
        <v>7455</v>
      </c>
      <c r="I897" t="s">
        <v>7456</v>
      </c>
      <c r="J897" s="3" t="s">
        <v>7457</v>
      </c>
      <c r="K897" t="s">
        <v>7458</v>
      </c>
      <c r="L897" t="s">
        <v>7459</v>
      </c>
      <c r="M897" t="s">
        <v>29</v>
      </c>
      <c r="N897" t="s">
        <v>45</v>
      </c>
      <c r="O897" t="s">
        <v>7460</v>
      </c>
      <c r="P897" t="s">
        <v>7461</v>
      </c>
      <c r="Q897" t="s">
        <v>33</v>
      </c>
      <c r="R897" t="s">
        <v>34</v>
      </c>
      <c r="S897" s="2" t="s">
        <v>7462</v>
      </c>
      <c r="T897" t="s">
        <v>49</v>
      </c>
    </row>
    <row r="898" spans="1:20" x14ac:dyDescent="0.35">
      <c r="A898" t="s">
        <v>7061</v>
      </c>
      <c r="B898">
        <v>2</v>
      </c>
      <c r="C898" s="1">
        <v>45322</v>
      </c>
      <c r="D898" t="s">
        <v>7463</v>
      </c>
      <c r="E898" t="s">
        <v>4758</v>
      </c>
      <c r="F898" t="s">
        <v>198</v>
      </c>
      <c r="G898" t="s">
        <v>7464</v>
      </c>
      <c r="H898" t="s">
        <v>7465</v>
      </c>
      <c r="I898" s="3" t="s">
        <v>7466</v>
      </c>
      <c r="J898" s="3" t="s">
        <v>7467</v>
      </c>
      <c r="K898" t="s">
        <v>7468</v>
      </c>
      <c r="L898" t="s">
        <v>7469</v>
      </c>
      <c r="M898" t="s">
        <v>29</v>
      </c>
      <c r="N898" t="s">
        <v>30</v>
      </c>
      <c r="O898" t="s">
        <v>7470</v>
      </c>
      <c r="P898" t="s">
        <v>7471</v>
      </c>
      <c r="Q898" t="s">
        <v>33</v>
      </c>
      <c r="R898" t="s">
        <v>34</v>
      </c>
      <c r="S898" s="2" t="s">
        <v>7472</v>
      </c>
      <c r="T898" t="s">
        <v>36</v>
      </c>
    </row>
    <row r="899" spans="1:20" x14ac:dyDescent="0.35">
      <c r="A899" t="s">
        <v>7061</v>
      </c>
      <c r="B899">
        <v>2</v>
      </c>
      <c r="C899" s="1">
        <v>45331</v>
      </c>
      <c r="D899" t="s">
        <v>7473</v>
      </c>
      <c r="E899" t="s">
        <v>1218</v>
      </c>
      <c r="F899" t="s">
        <v>92</v>
      </c>
      <c r="G899" t="s">
        <v>7474</v>
      </c>
      <c r="H899" t="s">
        <v>7475</v>
      </c>
      <c r="I899" t="s">
        <v>7476</v>
      </c>
      <c r="J899" t="s">
        <v>7477</v>
      </c>
      <c r="K899" t="s">
        <v>7477</v>
      </c>
      <c r="L899" t="s">
        <v>7478</v>
      </c>
      <c r="M899" t="s">
        <v>29</v>
      </c>
      <c r="N899" t="s">
        <v>30</v>
      </c>
      <c r="O899" t="s">
        <v>7479</v>
      </c>
      <c r="P899" t="s">
        <v>7480</v>
      </c>
      <c r="Q899" t="s">
        <v>33</v>
      </c>
      <c r="R899" t="s">
        <v>34</v>
      </c>
      <c r="S899" s="2" t="s">
        <v>7481</v>
      </c>
      <c r="T899" t="s">
        <v>36</v>
      </c>
    </row>
    <row r="900" spans="1:20" x14ac:dyDescent="0.35">
      <c r="A900" t="s">
        <v>7061</v>
      </c>
      <c r="B900">
        <v>3</v>
      </c>
      <c r="C900" s="1">
        <v>45316</v>
      </c>
      <c r="D900" t="s">
        <v>7482</v>
      </c>
      <c r="E900" t="s">
        <v>7483</v>
      </c>
      <c r="F900" t="s">
        <v>92</v>
      </c>
      <c r="G900" t="s">
        <v>872</v>
      </c>
      <c r="H900" s="3" t="s">
        <v>7484</v>
      </c>
      <c r="I900" s="3" t="s">
        <v>7485</v>
      </c>
      <c r="J900" s="3" t="s">
        <v>7486</v>
      </c>
      <c r="K900" t="s">
        <v>7487</v>
      </c>
      <c r="L900" t="s">
        <v>7488</v>
      </c>
      <c r="M900" t="s">
        <v>29</v>
      </c>
      <c r="N900" t="s">
        <v>30</v>
      </c>
      <c r="O900" t="s">
        <v>7489</v>
      </c>
      <c r="P900" t="s">
        <v>7490</v>
      </c>
      <c r="Q900" t="s">
        <v>33</v>
      </c>
      <c r="R900" t="s">
        <v>34</v>
      </c>
      <c r="S900" s="2" t="s">
        <v>7491</v>
      </c>
      <c r="T900" t="s">
        <v>36</v>
      </c>
    </row>
    <row r="901" spans="1:20" x14ac:dyDescent="0.35">
      <c r="A901" t="s">
        <v>7061</v>
      </c>
      <c r="B901">
        <v>5</v>
      </c>
      <c r="C901" s="1">
        <v>45332</v>
      </c>
      <c r="D901" t="s">
        <v>1451</v>
      </c>
      <c r="E901" t="s">
        <v>7492</v>
      </c>
      <c r="F901" t="s">
        <v>39</v>
      </c>
      <c r="H901" s="3" t="s">
        <v>7493</v>
      </c>
      <c r="I901" s="3" t="s">
        <v>7494</v>
      </c>
      <c r="J901" s="3" t="s">
        <v>7495</v>
      </c>
      <c r="K901" t="s">
        <v>7496</v>
      </c>
      <c r="L901" t="s">
        <v>7497</v>
      </c>
      <c r="M901" t="s">
        <v>29</v>
      </c>
      <c r="N901" t="s">
        <v>45</v>
      </c>
      <c r="O901" t="s">
        <v>7498</v>
      </c>
      <c r="P901" t="s">
        <v>7499</v>
      </c>
      <c r="Q901" t="s">
        <v>33</v>
      </c>
      <c r="R901" t="s">
        <v>34</v>
      </c>
      <c r="S901" s="2" t="s">
        <v>2454</v>
      </c>
      <c r="T901" t="s">
        <v>49</v>
      </c>
    </row>
    <row r="902" spans="1:20" x14ac:dyDescent="0.35">
      <c r="A902" t="s">
        <v>7061</v>
      </c>
      <c r="B902">
        <v>1</v>
      </c>
      <c r="C902" s="1">
        <v>45326</v>
      </c>
      <c r="D902" t="s">
        <v>7500</v>
      </c>
      <c r="E902" t="s">
        <v>3897</v>
      </c>
      <c r="F902" t="s">
        <v>39</v>
      </c>
      <c r="G902" t="s">
        <v>7501</v>
      </c>
      <c r="H902" t="s">
        <v>7502</v>
      </c>
      <c r="I902" s="3" t="s">
        <v>7503</v>
      </c>
      <c r="J902" s="3" t="s">
        <v>7504</v>
      </c>
      <c r="K902" t="s">
        <v>7505</v>
      </c>
      <c r="L902" t="s">
        <v>7506</v>
      </c>
      <c r="M902" t="s">
        <v>29</v>
      </c>
      <c r="N902" t="s">
        <v>30</v>
      </c>
      <c r="O902" t="s">
        <v>7507</v>
      </c>
      <c r="P902" t="s">
        <v>7508</v>
      </c>
      <c r="Q902" t="s">
        <v>33</v>
      </c>
      <c r="R902" t="s">
        <v>34</v>
      </c>
      <c r="S902" s="2" t="s">
        <v>7509</v>
      </c>
      <c r="T902" t="s">
        <v>36</v>
      </c>
    </row>
    <row r="903" spans="1:20" x14ac:dyDescent="0.35">
      <c r="A903" t="s">
        <v>7061</v>
      </c>
      <c r="B903">
        <v>1</v>
      </c>
      <c r="C903" s="1">
        <v>45271</v>
      </c>
      <c r="D903" t="s">
        <v>7510</v>
      </c>
      <c r="E903" t="s">
        <v>38</v>
      </c>
      <c r="F903" t="s">
        <v>198</v>
      </c>
      <c r="H903" t="s">
        <v>7511</v>
      </c>
      <c r="I903" s="3" t="s">
        <v>7512</v>
      </c>
      <c r="J903" s="3" t="s">
        <v>7513</v>
      </c>
      <c r="K903" t="s">
        <v>7514</v>
      </c>
      <c r="L903" t="s">
        <v>7515</v>
      </c>
      <c r="M903" t="s">
        <v>29</v>
      </c>
      <c r="N903" t="s">
        <v>264</v>
      </c>
      <c r="O903" t="s">
        <v>7516</v>
      </c>
      <c r="P903" t="s">
        <v>7517</v>
      </c>
      <c r="Q903" t="s">
        <v>33</v>
      </c>
      <c r="R903" t="s">
        <v>34</v>
      </c>
      <c r="S903" s="2" t="s">
        <v>7518</v>
      </c>
      <c r="T903" t="s">
        <v>268</v>
      </c>
    </row>
    <row r="904" spans="1:20" x14ac:dyDescent="0.35">
      <c r="A904" t="s">
        <v>7061</v>
      </c>
      <c r="B904">
        <v>2</v>
      </c>
      <c r="C904" s="1">
        <v>45303</v>
      </c>
      <c r="D904" t="s">
        <v>7519</v>
      </c>
      <c r="E904" t="s">
        <v>7520</v>
      </c>
      <c r="F904" t="s">
        <v>63</v>
      </c>
      <c r="G904" t="s">
        <v>3507</v>
      </c>
      <c r="H904" t="s">
        <v>7521</v>
      </c>
      <c r="I904" t="s">
        <v>7522</v>
      </c>
      <c r="J904" t="s">
        <v>7523</v>
      </c>
      <c r="K904" t="s">
        <v>7523</v>
      </c>
      <c r="L904" t="s">
        <v>7524</v>
      </c>
      <c r="M904" t="s">
        <v>29</v>
      </c>
      <c r="N904" t="s">
        <v>30</v>
      </c>
      <c r="O904" t="s">
        <v>7525</v>
      </c>
      <c r="P904" t="s">
        <v>7526</v>
      </c>
      <c r="Q904" t="s">
        <v>33</v>
      </c>
      <c r="R904" t="s">
        <v>34</v>
      </c>
      <c r="S904" s="2" t="s">
        <v>1551</v>
      </c>
      <c r="T904" t="s">
        <v>36</v>
      </c>
    </row>
    <row r="905" spans="1:20" x14ac:dyDescent="0.35">
      <c r="A905" t="s">
        <v>7061</v>
      </c>
      <c r="B905">
        <v>2</v>
      </c>
      <c r="C905" s="1">
        <v>45331</v>
      </c>
      <c r="D905" t="s">
        <v>7527</v>
      </c>
      <c r="E905" t="s">
        <v>7528</v>
      </c>
      <c r="F905" t="s">
        <v>123</v>
      </c>
      <c r="H905" t="s">
        <v>7529</v>
      </c>
      <c r="I905" t="s">
        <v>7530</v>
      </c>
      <c r="J905" t="s">
        <v>7531</v>
      </c>
      <c r="K905" t="s">
        <v>7531</v>
      </c>
      <c r="L905" t="s">
        <v>7532</v>
      </c>
      <c r="M905" t="s">
        <v>29</v>
      </c>
      <c r="N905" t="s">
        <v>30</v>
      </c>
      <c r="O905" t="s">
        <v>7533</v>
      </c>
      <c r="P905" t="s">
        <v>7534</v>
      </c>
      <c r="Q905" t="s">
        <v>33</v>
      </c>
      <c r="R905" t="s">
        <v>34</v>
      </c>
      <c r="S905" s="2" t="s">
        <v>7535</v>
      </c>
      <c r="T905" t="s">
        <v>36</v>
      </c>
    </row>
    <row r="906" spans="1:20" x14ac:dyDescent="0.35">
      <c r="A906" t="s">
        <v>7061</v>
      </c>
      <c r="B906">
        <v>4</v>
      </c>
      <c r="C906" s="1">
        <v>45330</v>
      </c>
      <c r="D906" t="s">
        <v>7536</v>
      </c>
      <c r="E906" t="s">
        <v>7537</v>
      </c>
      <c r="F906" t="s">
        <v>198</v>
      </c>
      <c r="G906" t="s">
        <v>558</v>
      </c>
      <c r="H906" t="s">
        <v>7538</v>
      </c>
      <c r="I906" t="s">
        <v>7539</v>
      </c>
      <c r="J906" t="s">
        <v>7540</v>
      </c>
      <c r="K906" t="s">
        <v>7540</v>
      </c>
      <c r="L906" t="s">
        <v>7540</v>
      </c>
      <c r="M906" t="s">
        <v>29</v>
      </c>
      <c r="N906" t="s">
        <v>45</v>
      </c>
      <c r="O906" t="s">
        <v>7541</v>
      </c>
      <c r="P906" t="s">
        <v>7542</v>
      </c>
      <c r="Q906" t="s">
        <v>33</v>
      </c>
      <c r="R906" t="s">
        <v>34</v>
      </c>
      <c r="S906" s="2" t="s">
        <v>5304</v>
      </c>
      <c r="T906" t="s">
        <v>49</v>
      </c>
    </row>
    <row r="907" spans="1:20" x14ac:dyDescent="0.35">
      <c r="A907" t="s">
        <v>7061</v>
      </c>
      <c r="B907">
        <v>4</v>
      </c>
      <c r="C907" s="1">
        <v>45321</v>
      </c>
      <c r="D907" t="s">
        <v>7543</v>
      </c>
      <c r="E907" t="s">
        <v>7119</v>
      </c>
      <c r="F907" t="s">
        <v>134</v>
      </c>
      <c r="G907" t="s">
        <v>2001</v>
      </c>
      <c r="H907" t="e">
        <v>#NAME?</v>
      </c>
      <c r="I907" t="e">
        <v>#NAME?</v>
      </c>
      <c r="J907" t="s">
        <v>281</v>
      </c>
      <c r="K907" t="s">
        <v>281</v>
      </c>
      <c r="L907" t="s">
        <v>281</v>
      </c>
      <c r="M907" t="s">
        <v>29</v>
      </c>
      <c r="N907" t="s">
        <v>30</v>
      </c>
      <c r="O907" t="s">
        <v>282</v>
      </c>
      <c r="P907" t="s">
        <v>283</v>
      </c>
      <c r="Q907" t="s">
        <v>33</v>
      </c>
      <c r="R907" t="s">
        <v>34</v>
      </c>
      <c r="S907" s="2" t="s">
        <v>284</v>
      </c>
      <c r="T907" t="s">
        <v>36</v>
      </c>
    </row>
    <row r="908" spans="1:20" x14ac:dyDescent="0.35">
      <c r="A908" t="s">
        <v>7061</v>
      </c>
      <c r="B908">
        <v>3</v>
      </c>
      <c r="C908" s="1">
        <v>45330</v>
      </c>
      <c r="D908" t="s">
        <v>3465</v>
      </c>
      <c r="E908" t="s">
        <v>4424</v>
      </c>
      <c r="F908" t="s">
        <v>198</v>
      </c>
      <c r="G908" t="s">
        <v>7544</v>
      </c>
      <c r="H908" t="s">
        <v>7545</v>
      </c>
      <c r="I908" t="s">
        <v>7546</v>
      </c>
      <c r="J908" t="s">
        <v>7547</v>
      </c>
      <c r="K908" t="s">
        <v>7547</v>
      </c>
      <c r="L908" t="s">
        <v>7548</v>
      </c>
      <c r="M908" t="s">
        <v>29</v>
      </c>
      <c r="N908" t="s">
        <v>30</v>
      </c>
      <c r="O908" t="s">
        <v>7549</v>
      </c>
      <c r="P908" t="s">
        <v>7550</v>
      </c>
      <c r="Q908" t="s">
        <v>33</v>
      </c>
      <c r="R908" t="s">
        <v>34</v>
      </c>
      <c r="S908" s="2" t="s">
        <v>7551</v>
      </c>
      <c r="T908" t="s">
        <v>36</v>
      </c>
    </row>
    <row r="909" spans="1:20" x14ac:dyDescent="0.35">
      <c r="A909" t="s">
        <v>7061</v>
      </c>
      <c r="B909">
        <v>5</v>
      </c>
      <c r="C909" s="1">
        <v>45330</v>
      </c>
      <c r="D909" t="s">
        <v>2440</v>
      </c>
      <c r="E909" t="s">
        <v>7552</v>
      </c>
      <c r="F909" t="s">
        <v>39</v>
      </c>
      <c r="G909" t="s">
        <v>3507</v>
      </c>
      <c r="H909" s="3" t="s">
        <v>7553</v>
      </c>
      <c r="I909" t="s">
        <v>7554</v>
      </c>
      <c r="J909" s="3" t="s">
        <v>7555</v>
      </c>
      <c r="K909" t="s">
        <v>7556</v>
      </c>
      <c r="L909" t="s">
        <v>7557</v>
      </c>
      <c r="M909" t="s">
        <v>29</v>
      </c>
      <c r="N909" t="s">
        <v>30</v>
      </c>
      <c r="O909" t="s">
        <v>7558</v>
      </c>
      <c r="P909" t="s">
        <v>7559</v>
      </c>
      <c r="Q909" t="s">
        <v>33</v>
      </c>
      <c r="R909" t="s">
        <v>34</v>
      </c>
      <c r="S909" s="2" t="s">
        <v>7560</v>
      </c>
      <c r="T909" t="s">
        <v>36</v>
      </c>
    </row>
    <row r="910" spans="1:20" x14ac:dyDescent="0.35">
      <c r="A910" t="s">
        <v>7061</v>
      </c>
      <c r="B910">
        <v>3</v>
      </c>
      <c r="C910" s="1">
        <v>45328</v>
      </c>
      <c r="D910" t="s">
        <v>7561</v>
      </c>
      <c r="E910" t="s">
        <v>7562</v>
      </c>
      <c r="F910" t="s">
        <v>39</v>
      </c>
      <c r="G910" t="s">
        <v>3507</v>
      </c>
      <c r="H910" t="s">
        <v>7563</v>
      </c>
      <c r="I910" t="s">
        <v>7564</v>
      </c>
      <c r="J910" t="s">
        <v>7565</v>
      </c>
      <c r="K910" t="s">
        <v>7565</v>
      </c>
      <c r="L910" t="s">
        <v>7565</v>
      </c>
      <c r="M910" t="s">
        <v>29</v>
      </c>
      <c r="N910" t="s">
        <v>45</v>
      </c>
      <c r="O910" t="s">
        <v>7566</v>
      </c>
      <c r="P910" t="s">
        <v>7567</v>
      </c>
      <c r="Q910" t="s">
        <v>33</v>
      </c>
      <c r="R910" t="s">
        <v>34</v>
      </c>
      <c r="S910" s="2" t="s">
        <v>7568</v>
      </c>
      <c r="T910" t="s">
        <v>49</v>
      </c>
    </row>
    <row r="911" spans="1:20" x14ac:dyDescent="0.35">
      <c r="A911" t="s">
        <v>7061</v>
      </c>
      <c r="B911">
        <v>4</v>
      </c>
      <c r="C911" s="1">
        <v>45327</v>
      </c>
      <c r="D911" t="s">
        <v>7569</v>
      </c>
      <c r="E911" t="s">
        <v>7570</v>
      </c>
      <c r="F911" t="s">
        <v>198</v>
      </c>
      <c r="G911" t="s">
        <v>7367</v>
      </c>
      <c r="H911" t="s">
        <v>7571</v>
      </c>
      <c r="I911" t="s">
        <v>7572</v>
      </c>
      <c r="J911" t="s">
        <v>7573</v>
      </c>
      <c r="K911" t="s">
        <v>7573</v>
      </c>
      <c r="L911" t="s">
        <v>7573</v>
      </c>
      <c r="M911" t="s">
        <v>29</v>
      </c>
      <c r="N911" t="s">
        <v>30</v>
      </c>
      <c r="O911" t="s">
        <v>7574</v>
      </c>
      <c r="P911" t="s">
        <v>7575</v>
      </c>
      <c r="Q911" t="s">
        <v>33</v>
      </c>
      <c r="R911" t="s">
        <v>34</v>
      </c>
      <c r="S911" s="2" t="s">
        <v>4848</v>
      </c>
      <c r="T911" t="s">
        <v>36</v>
      </c>
    </row>
    <row r="912" spans="1:20" x14ac:dyDescent="0.35">
      <c r="A912" t="s">
        <v>7061</v>
      </c>
      <c r="B912">
        <v>5</v>
      </c>
      <c r="C912" s="1">
        <v>45329</v>
      </c>
      <c r="D912" t="s">
        <v>7576</v>
      </c>
      <c r="E912" t="s">
        <v>1487</v>
      </c>
      <c r="F912" t="s">
        <v>198</v>
      </c>
      <c r="G912" t="s">
        <v>259</v>
      </c>
      <c r="H912" s="3" t="s">
        <v>7577</v>
      </c>
      <c r="I912" s="3" t="s">
        <v>7578</v>
      </c>
      <c r="J912" s="3" t="s">
        <v>7579</v>
      </c>
      <c r="K912" t="s">
        <v>7580</v>
      </c>
      <c r="L912" t="s">
        <v>7581</v>
      </c>
      <c r="M912" t="s">
        <v>29</v>
      </c>
      <c r="N912" t="s">
        <v>45</v>
      </c>
      <c r="O912" t="s">
        <v>7582</v>
      </c>
      <c r="P912" t="s">
        <v>7583</v>
      </c>
      <c r="Q912" t="s">
        <v>33</v>
      </c>
      <c r="R912" t="s">
        <v>34</v>
      </c>
      <c r="S912" s="2" t="s">
        <v>7584</v>
      </c>
      <c r="T912" t="s">
        <v>49</v>
      </c>
    </row>
    <row r="913" spans="1:20" x14ac:dyDescent="0.35">
      <c r="A913" t="s">
        <v>7061</v>
      </c>
      <c r="B913">
        <v>2</v>
      </c>
      <c r="C913" s="1">
        <v>45322</v>
      </c>
      <c r="D913" t="s">
        <v>1075</v>
      </c>
      <c r="E913" t="s">
        <v>1075</v>
      </c>
      <c r="F913" t="s">
        <v>134</v>
      </c>
      <c r="G913" t="s">
        <v>7585</v>
      </c>
      <c r="H913" s="3" t="s">
        <v>7586</v>
      </c>
      <c r="I913" s="3" t="s">
        <v>7587</v>
      </c>
      <c r="J913" s="3" t="s">
        <v>7588</v>
      </c>
      <c r="K913" t="s">
        <v>7589</v>
      </c>
      <c r="L913" t="s">
        <v>7590</v>
      </c>
      <c r="M913" t="s">
        <v>29</v>
      </c>
      <c r="N913" t="s">
        <v>45</v>
      </c>
      <c r="O913" t="s">
        <v>7591</v>
      </c>
      <c r="P913" t="s">
        <v>7592</v>
      </c>
      <c r="Q913" t="s">
        <v>33</v>
      </c>
      <c r="R913" t="s">
        <v>34</v>
      </c>
      <c r="S913" s="2" t="s">
        <v>7593</v>
      </c>
      <c r="T913" t="s">
        <v>49</v>
      </c>
    </row>
    <row r="914" spans="1:20" x14ac:dyDescent="0.35">
      <c r="A914" t="s">
        <v>7061</v>
      </c>
      <c r="B914">
        <v>4</v>
      </c>
      <c r="C914" s="1">
        <v>45309</v>
      </c>
      <c r="D914" t="s">
        <v>7594</v>
      </c>
      <c r="E914" t="s">
        <v>7595</v>
      </c>
      <c r="F914" t="s">
        <v>994</v>
      </c>
      <c r="G914" t="s">
        <v>2747</v>
      </c>
      <c r="H914" t="s">
        <v>7596</v>
      </c>
      <c r="I914" t="s">
        <v>7597</v>
      </c>
      <c r="J914" t="s">
        <v>7598</v>
      </c>
      <c r="K914" t="s">
        <v>7598</v>
      </c>
      <c r="L914" t="s">
        <v>7599</v>
      </c>
      <c r="M914" t="s">
        <v>29</v>
      </c>
      <c r="N914" t="s">
        <v>45</v>
      </c>
      <c r="O914" t="s">
        <v>7600</v>
      </c>
      <c r="P914" t="s">
        <v>7601</v>
      </c>
      <c r="Q914" t="s">
        <v>33</v>
      </c>
      <c r="R914" t="s">
        <v>34</v>
      </c>
      <c r="S914" s="2" t="s">
        <v>7602</v>
      </c>
      <c r="T914" t="s">
        <v>49</v>
      </c>
    </row>
    <row r="915" spans="1:20" x14ac:dyDescent="0.35">
      <c r="A915" t="s">
        <v>7061</v>
      </c>
      <c r="B915">
        <v>3</v>
      </c>
      <c r="C915" s="1">
        <v>45259</v>
      </c>
      <c r="D915" t="s">
        <v>7603</v>
      </c>
      <c r="E915" t="s">
        <v>1281</v>
      </c>
      <c r="F915" t="s">
        <v>123</v>
      </c>
      <c r="G915" t="s">
        <v>2737</v>
      </c>
      <c r="H915" s="3" t="s">
        <v>7604</v>
      </c>
      <c r="I915" t="s">
        <v>7605</v>
      </c>
      <c r="J915" s="3" t="s">
        <v>7606</v>
      </c>
      <c r="K915" t="s">
        <v>7607</v>
      </c>
      <c r="L915" t="s">
        <v>7608</v>
      </c>
      <c r="M915" t="s">
        <v>29</v>
      </c>
      <c r="N915" t="s">
        <v>264</v>
      </c>
      <c r="O915" t="s">
        <v>7609</v>
      </c>
      <c r="P915" t="s">
        <v>7610</v>
      </c>
      <c r="Q915" t="s">
        <v>33</v>
      </c>
      <c r="R915" t="s">
        <v>34</v>
      </c>
      <c r="S915" s="2" t="s">
        <v>7611</v>
      </c>
      <c r="T915" t="s">
        <v>268</v>
      </c>
    </row>
    <row r="916" spans="1:20" x14ac:dyDescent="0.35">
      <c r="A916" t="s">
        <v>7061</v>
      </c>
      <c r="B916">
        <v>3</v>
      </c>
      <c r="C916" s="1">
        <v>45246</v>
      </c>
      <c r="D916" t="s">
        <v>7612</v>
      </c>
      <c r="E916" t="s">
        <v>7438</v>
      </c>
      <c r="F916" t="s">
        <v>123</v>
      </c>
      <c r="H916" t="s">
        <v>7613</v>
      </c>
      <c r="I916" t="s">
        <v>7614</v>
      </c>
      <c r="J916" t="s">
        <v>7615</v>
      </c>
      <c r="K916" t="s">
        <v>7615</v>
      </c>
      <c r="L916" t="s">
        <v>7616</v>
      </c>
      <c r="M916" t="s">
        <v>29</v>
      </c>
      <c r="N916" t="s">
        <v>45</v>
      </c>
      <c r="O916" t="s">
        <v>7617</v>
      </c>
      <c r="P916" t="s">
        <v>7618</v>
      </c>
      <c r="Q916" t="s">
        <v>33</v>
      </c>
      <c r="R916" t="s">
        <v>34</v>
      </c>
      <c r="S916" s="2" t="s">
        <v>5011</v>
      </c>
      <c r="T916" t="s">
        <v>49</v>
      </c>
    </row>
    <row r="917" spans="1:20" x14ac:dyDescent="0.35">
      <c r="A917" t="s">
        <v>7061</v>
      </c>
      <c r="B917">
        <v>4</v>
      </c>
      <c r="C917" s="1">
        <v>45329</v>
      </c>
      <c r="D917" t="s">
        <v>7619</v>
      </c>
      <c r="E917" t="s">
        <v>7619</v>
      </c>
      <c r="F917" t="s">
        <v>39</v>
      </c>
      <c r="G917" t="s">
        <v>7620</v>
      </c>
      <c r="H917" t="s">
        <v>7621</v>
      </c>
      <c r="I917" t="s">
        <v>7622</v>
      </c>
      <c r="J917" t="s">
        <v>7623</v>
      </c>
      <c r="K917" t="s">
        <v>7623</v>
      </c>
      <c r="L917" t="s">
        <v>7624</v>
      </c>
      <c r="M917" t="s">
        <v>29</v>
      </c>
      <c r="N917" t="s">
        <v>30</v>
      </c>
      <c r="O917" t="s">
        <v>7625</v>
      </c>
      <c r="P917" t="s">
        <v>7626</v>
      </c>
      <c r="Q917" t="s">
        <v>33</v>
      </c>
      <c r="R917" t="s">
        <v>34</v>
      </c>
      <c r="S917" s="2" t="s">
        <v>7627</v>
      </c>
      <c r="T917" t="s">
        <v>36</v>
      </c>
    </row>
    <row r="918" spans="1:20" x14ac:dyDescent="0.35">
      <c r="A918" t="s">
        <v>7061</v>
      </c>
      <c r="B918">
        <v>5</v>
      </c>
      <c r="C918" s="1">
        <v>45327</v>
      </c>
      <c r="D918" t="s">
        <v>7172</v>
      </c>
      <c r="E918" t="s">
        <v>7319</v>
      </c>
      <c r="F918" t="s">
        <v>134</v>
      </c>
      <c r="G918" t="s">
        <v>259</v>
      </c>
      <c r="H918" s="3" t="s">
        <v>7628</v>
      </c>
      <c r="I918" t="s">
        <v>7629</v>
      </c>
      <c r="J918" s="3" t="s">
        <v>7630</v>
      </c>
      <c r="K918" t="s">
        <v>7631</v>
      </c>
      <c r="L918" t="s">
        <v>7632</v>
      </c>
      <c r="M918" t="s">
        <v>29</v>
      </c>
      <c r="N918" t="s">
        <v>30</v>
      </c>
      <c r="O918" t="s">
        <v>7633</v>
      </c>
      <c r="P918" t="s">
        <v>7634</v>
      </c>
      <c r="Q918" t="s">
        <v>33</v>
      </c>
      <c r="R918" t="s">
        <v>34</v>
      </c>
      <c r="S918" s="2" t="s">
        <v>7635</v>
      </c>
      <c r="T918" t="s">
        <v>36</v>
      </c>
    </row>
    <row r="919" spans="1:20" x14ac:dyDescent="0.35">
      <c r="A919" t="s">
        <v>7061</v>
      </c>
      <c r="B919">
        <v>4</v>
      </c>
      <c r="C919" s="1">
        <v>45328</v>
      </c>
      <c r="D919" t="s">
        <v>7636</v>
      </c>
      <c r="E919" t="s">
        <v>7637</v>
      </c>
      <c r="F919" t="s">
        <v>63</v>
      </c>
      <c r="G919" t="s">
        <v>872</v>
      </c>
      <c r="H919" t="s">
        <v>7638</v>
      </c>
      <c r="I919" t="s">
        <v>7639</v>
      </c>
      <c r="J919" t="s">
        <v>7640</v>
      </c>
      <c r="K919" t="s">
        <v>7640</v>
      </c>
      <c r="L919" t="s">
        <v>7640</v>
      </c>
      <c r="M919" t="s">
        <v>29</v>
      </c>
      <c r="N919" t="s">
        <v>45</v>
      </c>
      <c r="O919" t="s">
        <v>7641</v>
      </c>
      <c r="P919" t="s">
        <v>7642</v>
      </c>
      <c r="Q919" t="s">
        <v>33</v>
      </c>
      <c r="R919" t="s">
        <v>34</v>
      </c>
      <c r="S919" s="2" t="s">
        <v>7643</v>
      </c>
      <c r="T919" t="s">
        <v>49</v>
      </c>
    </row>
    <row r="920" spans="1:20" x14ac:dyDescent="0.35">
      <c r="A920" t="s">
        <v>7061</v>
      </c>
      <c r="B920">
        <v>4</v>
      </c>
      <c r="C920" s="1">
        <v>45324</v>
      </c>
      <c r="D920" t="s">
        <v>7644</v>
      </c>
      <c r="E920" t="s">
        <v>7645</v>
      </c>
      <c r="F920" t="s">
        <v>123</v>
      </c>
      <c r="G920" t="s">
        <v>2001</v>
      </c>
      <c r="H920" t="s">
        <v>7646</v>
      </c>
      <c r="I920" t="s">
        <v>7647</v>
      </c>
      <c r="J920" t="s">
        <v>7648</v>
      </c>
      <c r="K920" t="s">
        <v>7648</v>
      </c>
      <c r="L920" t="s">
        <v>7648</v>
      </c>
      <c r="M920" t="s">
        <v>29</v>
      </c>
      <c r="N920" t="s">
        <v>30</v>
      </c>
      <c r="O920" t="s">
        <v>7649</v>
      </c>
      <c r="P920" t="s">
        <v>7650</v>
      </c>
      <c r="Q920" t="s">
        <v>33</v>
      </c>
      <c r="R920" t="s">
        <v>34</v>
      </c>
      <c r="S920" s="2" t="s">
        <v>6893</v>
      </c>
      <c r="T920" t="s">
        <v>36</v>
      </c>
    </row>
    <row r="921" spans="1:20" x14ac:dyDescent="0.35">
      <c r="A921" t="s">
        <v>7061</v>
      </c>
      <c r="B921">
        <v>3</v>
      </c>
      <c r="C921" s="1">
        <v>45327</v>
      </c>
      <c r="E921" t="s">
        <v>7651</v>
      </c>
      <c r="F921" t="s">
        <v>123</v>
      </c>
      <c r="G921" t="s">
        <v>2747</v>
      </c>
      <c r="H921" t="s">
        <v>7652</v>
      </c>
      <c r="I921" t="s">
        <v>7653</v>
      </c>
      <c r="J921" t="s">
        <v>7654</v>
      </c>
      <c r="K921" t="s">
        <v>7654</v>
      </c>
      <c r="L921" t="s">
        <v>7655</v>
      </c>
      <c r="M921" t="s">
        <v>29</v>
      </c>
      <c r="N921" t="s">
        <v>30</v>
      </c>
      <c r="O921" t="s">
        <v>7656</v>
      </c>
      <c r="P921" t="s">
        <v>7657</v>
      </c>
      <c r="Q921" t="s">
        <v>33</v>
      </c>
      <c r="R921" t="s">
        <v>34</v>
      </c>
      <c r="S921" s="2" t="s">
        <v>7658</v>
      </c>
      <c r="T921" t="s">
        <v>36</v>
      </c>
    </row>
    <row r="922" spans="1:20" x14ac:dyDescent="0.35">
      <c r="A922" t="s">
        <v>7061</v>
      </c>
      <c r="B922">
        <v>5</v>
      </c>
      <c r="C922" s="1">
        <v>45329</v>
      </c>
      <c r="D922" t="s">
        <v>7659</v>
      </c>
      <c r="E922" t="s">
        <v>7660</v>
      </c>
      <c r="F922" t="s">
        <v>39</v>
      </c>
      <c r="G922" t="s">
        <v>1096</v>
      </c>
      <c r="H922" t="s">
        <v>7661</v>
      </c>
      <c r="I922" t="s">
        <v>7662</v>
      </c>
      <c r="J922" t="s">
        <v>7663</v>
      </c>
      <c r="K922" t="s">
        <v>7663</v>
      </c>
      <c r="L922" t="s">
        <v>7664</v>
      </c>
      <c r="M922" t="s">
        <v>29</v>
      </c>
      <c r="N922" t="s">
        <v>30</v>
      </c>
      <c r="O922" t="s">
        <v>7665</v>
      </c>
      <c r="P922" t="s">
        <v>7666</v>
      </c>
      <c r="Q922" t="s">
        <v>33</v>
      </c>
      <c r="R922" t="s">
        <v>34</v>
      </c>
      <c r="S922" s="2" t="s">
        <v>7667</v>
      </c>
      <c r="T922" t="s">
        <v>36</v>
      </c>
    </row>
    <row r="923" spans="1:20" x14ac:dyDescent="0.35">
      <c r="A923" t="s">
        <v>7061</v>
      </c>
      <c r="B923">
        <v>1</v>
      </c>
      <c r="C923" s="1">
        <v>45337</v>
      </c>
      <c r="D923" t="s">
        <v>7668</v>
      </c>
      <c r="E923" t="s">
        <v>7552</v>
      </c>
      <c r="F923" t="s">
        <v>134</v>
      </c>
      <c r="G923" t="s">
        <v>3507</v>
      </c>
      <c r="H923" t="s">
        <v>7669</v>
      </c>
      <c r="I923" s="3" t="s">
        <v>7670</v>
      </c>
      <c r="J923" s="3" t="s">
        <v>7671</v>
      </c>
      <c r="K923" t="s">
        <v>7672</v>
      </c>
      <c r="L923" t="s">
        <v>7673</v>
      </c>
      <c r="M923" t="s">
        <v>29</v>
      </c>
      <c r="N923" t="s">
        <v>30</v>
      </c>
      <c r="O923" t="s">
        <v>7674</v>
      </c>
      <c r="P923" t="s">
        <v>7675</v>
      </c>
      <c r="Q923" t="s">
        <v>33</v>
      </c>
      <c r="R923" t="s">
        <v>34</v>
      </c>
      <c r="S923" s="2" t="s">
        <v>7676</v>
      </c>
      <c r="T923" t="s">
        <v>36</v>
      </c>
    </row>
    <row r="924" spans="1:20" x14ac:dyDescent="0.35">
      <c r="A924" t="s">
        <v>7061</v>
      </c>
      <c r="B924">
        <v>4</v>
      </c>
      <c r="C924" s="1">
        <v>45324</v>
      </c>
      <c r="D924" t="s">
        <v>7677</v>
      </c>
      <c r="E924" t="s">
        <v>7678</v>
      </c>
      <c r="F924" t="s">
        <v>198</v>
      </c>
      <c r="G924" t="s">
        <v>7367</v>
      </c>
      <c r="H924" t="s">
        <v>7679</v>
      </c>
      <c r="I924" t="s">
        <v>7680</v>
      </c>
      <c r="J924" t="s">
        <v>7681</v>
      </c>
      <c r="K924" t="s">
        <v>7681</v>
      </c>
      <c r="L924" t="s">
        <v>7681</v>
      </c>
      <c r="M924" t="s">
        <v>29</v>
      </c>
      <c r="N924" t="s">
        <v>45</v>
      </c>
      <c r="O924" t="s">
        <v>7682</v>
      </c>
      <c r="P924" t="s">
        <v>7683</v>
      </c>
      <c r="Q924" t="s">
        <v>33</v>
      </c>
      <c r="R924" t="s">
        <v>34</v>
      </c>
      <c r="S924" s="2" t="s">
        <v>7684</v>
      </c>
      <c r="T924" t="s">
        <v>49</v>
      </c>
    </row>
    <row r="925" spans="1:20" x14ac:dyDescent="0.35">
      <c r="A925" t="s">
        <v>7061</v>
      </c>
      <c r="B925">
        <v>3</v>
      </c>
      <c r="C925" s="1">
        <v>45323</v>
      </c>
      <c r="D925" t="s">
        <v>7685</v>
      </c>
      <c r="E925" t="s">
        <v>7319</v>
      </c>
      <c r="F925" t="s">
        <v>39</v>
      </c>
      <c r="H925" t="s">
        <v>7686</v>
      </c>
      <c r="I925" t="s">
        <v>7687</v>
      </c>
      <c r="J925" t="s">
        <v>7688</v>
      </c>
      <c r="K925" t="s">
        <v>7688</v>
      </c>
      <c r="L925" t="s">
        <v>7689</v>
      </c>
      <c r="M925" t="s">
        <v>29</v>
      </c>
      <c r="N925" t="s">
        <v>30</v>
      </c>
      <c r="O925" t="s">
        <v>7690</v>
      </c>
      <c r="P925" t="s">
        <v>7691</v>
      </c>
      <c r="Q925" t="s">
        <v>33</v>
      </c>
      <c r="R925" t="s">
        <v>34</v>
      </c>
      <c r="S925" s="2" t="s">
        <v>7692</v>
      </c>
      <c r="T925" t="s">
        <v>36</v>
      </c>
    </row>
    <row r="926" spans="1:20" x14ac:dyDescent="0.35">
      <c r="A926" t="s">
        <v>7061</v>
      </c>
      <c r="B926">
        <v>5</v>
      </c>
      <c r="C926" s="1">
        <v>45321</v>
      </c>
      <c r="D926" t="s">
        <v>7693</v>
      </c>
      <c r="E926" t="s">
        <v>7694</v>
      </c>
      <c r="F926" t="s">
        <v>39</v>
      </c>
      <c r="H926" t="s">
        <v>7695</v>
      </c>
      <c r="I926" t="s">
        <v>7696</v>
      </c>
      <c r="J926" t="s">
        <v>7697</v>
      </c>
      <c r="K926" t="s">
        <v>7697</v>
      </c>
      <c r="L926" t="s">
        <v>7698</v>
      </c>
      <c r="M926" t="s">
        <v>29</v>
      </c>
      <c r="N926" t="s">
        <v>45</v>
      </c>
      <c r="O926" t="s">
        <v>7699</v>
      </c>
      <c r="P926" t="s">
        <v>7700</v>
      </c>
      <c r="Q926" t="s">
        <v>33</v>
      </c>
      <c r="R926" t="s">
        <v>34</v>
      </c>
      <c r="S926" s="2" t="s">
        <v>2307</v>
      </c>
      <c r="T926" t="s">
        <v>49</v>
      </c>
    </row>
    <row r="927" spans="1:20" x14ac:dyDescent="0.35">
      <c r="A927" t="s">
        <v>7061</v>
      </c>
      <c r="B927">
        <v>3</v>
      </c>
      <c r="C927" s="1">
        <v>45314</v>
      </c>
      <c r="D927" t="s">
        <v>7701</v>
      </c>
      <c r="E927" t="s">
        <v>7702</v>
      </c>
      <c r="F927" t="s">
        <v>156</v>
      </c>
      <c r="G927" t="s">
        <v>2181</v>
      </c>
      <c r="H927" t="s">
        <v>7703</v>
      </c>
      <c r="I927" t="s">
        <v>7704</v>
      </c>
      <c r="J927" t="s">
        <v>7705</v>
      </c>
      <c r="K927" t="s">
        <v>7705</v>
      </c>
      <c r="L927" t="s">
        <v>7706</v>
      </c>
      <c r="M927" t="s">
        <v>29</v>
      </c>
      <c r="N927" t="s">
        <v>45</v>
      </c>
      <c r="O927" t="s">
        <v>7707</v>
      </c>
      <c r="P927" t="s">
        <v>7708</v>
      </c>
      <c r="Q927" t="s">
        <v>33</v>
      </c>
      <c r="R927" t="s">
        <v>34</v>
      </c>
      <c r="S927" s="2" t="s">
        <v>7709</v>
      </c>
      <c r="T927" t="s">
        <v>49</v>
      </c>
    </row>
    <row r="928" spans="1:20" x14ac:dyDescent="0.35">
      <c r="A928" t="s">
        <v>7061</v>
      </c>
      <c r="B928">
        <v>1</v>
      </c>
      <c r="C928" s="1">
        <v>45216</v>
      </c>
      <c r="D928" t="s">
        <v>7710</v>
      </c>
      <c r="E928" t="s">
        <v>7711</v>
      </c>
      <c r="F928" t="s">
        <v>134</v>
      </c>
      <c r="H928" t="s">
        <v>7712</v>
      </c>
      <c r="I928" t="s">
        <v>7713</v>
      </c>
      <c r="J928" t="s">
        <v>7714</v>
      </c>
      <c r="K928" t="s">
        <v>7714</v>
      </c>
      <c r="L928" t="s">
        <v>7715</v>
      </c>
      <c r="M928" t="s">
        <v>29</v>
      </c>
      <c r="N928" t="s">
        <v>264</v>
      </c>
      <c r="O928" t="s">
        <v>7716</v>
      </c>
      <c r="P928" t="s">
        <v>7717</v>
      </c>
      <c r="Q928" t="s">
        <v>33</v>
      </c>
      <c r="R928" t="s">
        <v>34</v>
      </c>
      <c r="S928" s="2" t="s">
        <v>7718</v>
      </c>
      <c r="T928" t="s">
        <v>268</v>
      </c>
    </row>
    <row r="929" spans="1:20" x14ac:dyDescent="0.35">
      <c r="A929" t="s">
        <v>7061</v>
      </c>
      <c r="B929">
        <v>3</v>
      </c>
      <c r="C929" s="1">
        <v>45323</v>
      </c>
      <c r="D929" t="s">
        <v>7719</v>
      </c>
      <c r="E929" t="s">
        <v>1004</v>
      </c>
      <c r="F929" t="s">
        <v>994</v>
      </c>
      <c r="G929" t="s">
        <v>3507</v>
      </c>
      <c r="H929" t="s">
        <v>7720</v>
      </c>
      <c r="I929" t="s">
        <v>7721</v>
      </c>
      <c r="J929" t="s">
        <v>7722</v>
      </c>
      <c r="K929" t="s">
        <v>7722</v>
      </c>
      <c r="L929" t="s">
        <v>7722</v>
      </c>
      <c r="M929" t="s">
        <v>29</v>
      </c>
      <c r="N929" t="s">
        <v>45</v>
      </c>
      <c r="O929" t="s">
        <v>7723</v>
      </c>
      <c r="P929" t="s">
        <v>7724</v>
      </c>
      <c r="Q929" t="s">
        <v>33</v>
      </c>
      <c r="R929" t="s">
        <v>34</v>
      </c>
      <c r="S929" s="2" t="s">
        <v>6218</v>
      </c>
      <c r="T929" t="s">
        <v>49</v>
      </c>
    </row>
    <row r="930" spans="1:20" x14ac:dyDescent="0.35">
      <c r="A930" t="s">
        <v>7061</v>
      </c>
      <c r="B930">
        <v>3</v>
      </c>
      <c r="C930" s="1">
        <v>45303</v>
      </c>
      <c r="D930" t="s">
        <v>7725</v>
      </c>
      <c r="E930" t="s">
        <v>5707</v>
      </c>
      <c r="F930" t="s">
        <v>754</v>
      </c>
      <c r="G930" t="s">
        <v>456</v>
      </c>
      <c r="H930" t="s">
        <v>7726</v>
      </c>
      <c r="I930" t="s">
        <v>7727</v>
      </c>
      <c r="J930" t="s">
        <v>7728</v>
      </c>
      <c r="K930" t="s">
        <v>7728</v>
      </c>
      <c r="L930" t="s">
        <v>7728</v>
      </c>
      <c r="M930" t="s">
        <v>29</v>
      </c>
      <c r="N930" t="s">
        <v>45</v>
      </c>
      <c r="O930" t="s">
        <v>7729</v>
      </c>
      <c r="P930" t="s">
        <v>7730</v>
      </c>
      <c r="Q930" t="s">
        <v>33</v>
      </c>
      <c r="R930" t="s">
        <v>34</v>
      </c>
      <c r="S930" s="2" t="s">
        <v>7005</v>
      </c>
      <c r="T930" t="s">
        <v>49</v>
      </c>
    </row>
    <row r="931" spans="1:20" x14ac:dyDescent="0.35">
      <c r="A931" t="s">
        <v>7061</v>
      </c>
      <c r="B931">
        <v>3</v>
      </c>
      <c r="C931" s="1">
        <v>45315</v>
      </c>
      <c r="D931" t="s">
        <v>7668</v>
      </c>
      <c r="E931" t="s">
        <v>7731</v>
      </c>
      <c r="F931" t="s">
        <v>198</v>
      </c>
      <c r="H931" t="s">
        <v>7732</v>
      </c>
      <c r="I931" t="s">
        <v>7733</v>
      </c>
      <c r="J931" t="s">
        <v>7734</v>
      </c>
      <c r="K931" t="s">
        <v>7734</v>
      </c>
      <c r="L931" t="s">
        <v>7734</v>
      </c>
      <c r="M931" t="s">
        <v>29</v>
      </c>
      <c r="N931" t="s">
        <v>45</v>
      </c>
      <c r="O931" t="s">
        <v>7735</v>
      </c>
      <c r="P931" t="s">
        <v>7736</v>
      </c>
      <c r="Q931" t="s">
        <v>33</v>
      </c>
      <c r="R931" t="s">
        <v>34</v>
      </c>
      <c r="S931" s="2" t="s">
        <v>7684</v>
      </c>
      <c r="T931" t="s">
        <v>49</v>
      </c>
    </row>
    <row r="932" spans="1:20" x14ac:dyDescent="0.35">
      <c r="A932" t="s">
        <v>7061</v>
      </c>
      <c r="B932">
        <v>5</v>
      </c>
      <c r="C932" s="1">
        <v>45323</v>
      </c>
      <c r="D932" t="s">
        <v>7737</v>
      </c>
      <c r="E932" t="s">
        <v>7738</v>
      </c>
      <c r="F932" t="s">
        <v>92</v>
      </c>
      <c r="G932" t="s">
        <v>259</v>
      </c>
      <c r="H932" t="s">
        <v>7739</v>
      </c>
      <c r="I932" t="s">
        <v>7740</v>
      </c>
      <c r="J932" t="s">
        <v>7741</v>
      </c>
      <c r="K932" t="s">
        <v>7741</v>
      </c>
      <c r="L932" t="s">
        <v>7742</v>
      </c>
      <c r="M932" t="s">
        <v>29</v>
      </c>
      <c r="N932" t="s">
        <v>30</v>
      </c>
      <c r="O932" t="s">
        <v>7743</v>
      </c>
      <c r="P932" t="s">
        <v>7744</v>
      </c>
      <c r="Q932" t="s">
        <v>33</v>
      </c>
      <c r="R932" t="s">
        <v>34</v>
      </c>
      <c r="S932" s="2" t="s">
        <v>5365</v>
      </c>
      <c r="T932" t="s">
        <v>36</v>
      </c>
    </row>
    <row r="933" spans="1:20" x14ac:dyDescent="0.35">
      <c r="A933" t="s">
        <v>7061</v>
      </c>
      <c r="B933">
        <v>5</v>
      </c>
      <c r="C933" s="1">
        <v>45317</v>
      </c>
      <c r="D933" t="s">
        <v>7745</v>
      </c>
      <c r="E933" t="s">
        <v>7746</v>
      </c>
      <c r="F933" t="s">
        <v>134</v>
      </c>
      <c r="G933" t="s">
        <v>259</v>
      </c>
      <c r="H933" t="s">
        <v>7747</v>
      </c>
      <c r="I933" t="s">
        <v>7748</v>
      </c>
      <c r="J933" t="s">
        <v>7749</v>
      </c>
      <c r="K933" t="s">
        <v>7749</v>
      </c>
      <c r="L933" t="s">
        <v>7750</v>
      </c>
      <c r="M933" t="s">
        <v>29</v>
      </c>
      <c r="N933" t="s">
        <v>30</v>
      </c>
      <c r="O933" t="s">
        <v>7751</v>
      </c>
      <c r="P933" t="s">
        <v>7752</v>
      </c>
      <c r="Q933" t="s">
        <v>33</v>
      </c>
      <c r="R933" t="s">
        <v>34</v>
      </c>
      <c r="S933" s="2" t="s">
        <v>7753</v>
      </c>
      <c r="T933" t="s">
        <v>36</v>
      </c>
    </row>
    <row r="934" spans="1:20" x14ac:dyDescent="0.35">
      <c r="A934" t="s">
        <v>7754</v>
      </c>
      <c r="B934">
        <v>5</v>
      </c>
      <c r="C934" s="1">
        <v>45319</v>
      </c>
      <c r="D934" t="s">
        <v>7755</v>
      </c>
      <c r="E934" t="s">
        <v>7756</v>
      </c>
      <c r="F934" t="s">
        <v>73</v>
      </c>
      <c r="G934" t="s">
        <v>1363</v>
      </c>
      <c r="H934" t="s">
        <v>7757</v>
      </c>
      <c r="I934" t="s">
        <v>7758</v>
      </c>
      <c r="J934" t="s">
        <v>7759</v>
      </c>
      <c r="K934" t="s">
        <v>7759</v>
      </c>
      <c r="L934" t="s">
        <v>7760</v>
      </c>
      <c r="M934" t="s">
        <v>29</v>
      </c>
      <c r="N934" t="s">
        <v>45</v>
      </c>
      <c r="O934" t="s">
        <v>7761</v>
      </c>
      <c r="P934" t="s">
        <v>7762</v>
      </c>
      <c r="Q934" t="s">
        <v>33</v>
      </c>
      <c r="R934" t="s">
        <v>34</v>
      </c>
      <c r="S934" s="2" t="s">
        <v>7763</v>
      </c>
      <c r="T934" t="s">
        <v>49</v>
      </c>
    </row>
    <row r="935" spans="1:20" x14ac:dyDescent="0.35">
      <c r="A935" t="s">
        <v>7754</v>
      </c>
      <c r="B935">
        <v>1</v>
      </c>
      <c r="C935" s="1">
        <v>45321</v>
      </c>
      <c r="D935" t="s">
        <v>7764</v>
      </c>
      <c r="E935" t="s">
        <v>7765</v>
      </c>
      <c r="F935" t="s">
        <v>123</v>
      </c>
      <c r="G935" t="s">
        <v>7766</v>
      </c>
      <c r="H935" t="s">
        <v>7767</v>
      </c>
      <c r="I935" s="3" t="s">
        <v>7768</v>
      </c>
      <c r="J935" s="3" t="s">
        <v>7769</v>
      </c>
      <c r="K935" t="s">
        <v>7770</v>
      </c>
      <c r="L935" t="s">
        <v>7771</v>
      </c>
      <c r="M935" t="s">
        <v>29</v>
      </c>
      <c r="N935" t="s">
        <v>264</v>
      </c>
      <c r="O935" t="s">
        <v>7772</v>
      </c>
      <c r="P935" t="s">
        <v>7773</v>
      </c>
      <c r="Q935" t="s">
        <v>33</v>
      </c>
      <c r="R935" t="s">
        <v>34</v>
      </c>
      <c r="S935" s="2" t="s">
        <v>7774</v>
      </c>
      <c r="T935" t="s">
        <v>268</v>
      </c>
    </row>
    <row r="936" spans="1:20" x14ac:dyDescent="0.35">
      <c r="A936" t="s">
        <v>7754</v>
      </c>
      <c r="B936">
        <v>2</v>
      </c>
      <c r="C936" s="1">
        <v>45328</v>
      </c>
      <c r="D936" t="s">
        <v>7775</v>
      </c>
      <c r="E936" t="s">
        <v>7776</v>
      </c>
      <c r="F936" t="s">
        <v>52</v>
      </c>
      <c r="G936" t="s">
        <v>2055</v>
      </c>
      <c r="H936" s="3" t="s">
        <v>7777</v>
      </c>
      <c r="I936" s="3" t="s">
        <v>7778</v>
      </c>
      <c r="J936" s="3" t="s">
        <v>7779</v>
      </c>
      <c r="K936" t="s">
        <v>7780</v>
      </c>
      <c r="L936" t="s">
        <v>7781</v>
      </c>
      <c r="M936" t="s">
        <v>29</v>
      </c>
      <c r="N936" t="s">
        <v>45</v>
      </c>
      <c r="O936" t="s">
        <v>7782</v>
      </c>
      <c r="P936" t="s">
        <v>7783</v>
      </c>
      <c r="Q936" t="s">
        <v>33</v>
      </c>
      <c r="R936" t="s">
        <v>34</v>
      </c>
      <c r="S936" s="2" t="s">
        <v>7784</v>
      </c>
      <c r="T936" t="s">
        <v>49</v>
      </c>
    </row>
    <row r="937" spans="1:20" x14ac:dyDescent="0.35">
      <c r="A937" t="s">
        <v>7754</v>
      </c>
      <c r="B937">
        <v>5</v>
      </c>
      <c r="C937" s="1">
        <v>45324</v>
      </c>
      <c r="D937" t="s">
        <v>7785</v>
      </c>
      <c r="E937" t="s">
        <v>791</v>
      </c>
      <c r="F937" t="s">
        <v>134</v>
      </c>
      <c r="G937" t="s">
        <v>2055</v>
      </c>
      <c r="H937" t="s">
        <v>7786</v>
      </c>
      <c r="I937" t="s">
        <v>7787</v>
      </c>
      <c r="J937" t="s">
        <v>7788</v>
      </c>
      <c r="K937" t="s">
        <v>7788</v>
      </c>
      <c r="L937" t="s">
        <v>7789</v>
      </c>
      <c r="M937" t="s">
        <v>29</v>
      </c>
      <c r="N937" t="s">
        <v>30</v>
      </c>
      <c r="O937" t="s">
        <v>7790</v>
      </c>
      <c r="P937" t="s">
        <v>7791</v>
      </c>
      <c r="Q937" t="s">
        <v>33</v>
      </c>
      <c r="R937" t="s">
        <v>34</v>
      </c>
      <c r="S937" s="2" t="s">
        <v>5635</v>
      </c>
      <c r="T937" t="s">
        <v>36</v>
      </c>
    </row>
    <row r="938" spans="1:20" x14ac:dyDescent="0.35">
      <c r="A938" t="s">
        <v>7754</v>
      </c>
      <c r="B938">
        <v>5</v>
      </c>
      <c r="C938" s="1">
        <v>45334</v>
      </c>
      <c r="D938" t="s">
        <v>7792</v>
      </c>
      <c r="E938" t="s">
        <v>7793</v>
      </c>
      <c r="F938" t="s">
        <v>123</v>
      </c>
      <c r="G938" t="s">
        <v>7794</v>
      </c>
      <c r="H938" t="s">
        <v>7795</v>
      </c>
      <c r="I938" t="s">
        <v>7796</v>
      </c>
      <c r="J938" t="s">
        <v>7797</v>
      </c>
      <c r="K938" t="s">
        <v>7797</v>
      </c>
      <c r="L938" t="s">
        <v>7798</v>
      </c>
      <c r="M938" t="s">
        <v>29</v>
      </c>
      <c r="N938" t="s">
        <v>30</v>
      </c>
      <c r="O938" t="s">
        <v>7799</v>
      </c>
      <c r="P938" t="s">
        <v>7800</v>
      </c>
      <c r="Q938" t="s">
        <v>33</v>
      </c>
      <c r="R938" t="s">
        <v>34</v>
      </c>
      <c r="S938" s="2" t="s">
        <v>751</v>
      </c>
      <c r="T938" t="s">
        <v>36</v>
      </c>
    </row>
    <row r="939" spans="1:20" x14ac:dyDescent="0.35">
      <c r="A939" t="s">
        <v>7754</v>
      </c>
      <c r="B939">
        <v>5</v>
      </c>
      <c r="C939" s="1">
        <v>45331</v>
      </c>
      <c r="D939" t="s">
        <v>7801</v>
      </c>
      <c r="E939" t="s">
        <v>7802</v>
      </c>
      <c r="F939" t="s">
        <v>39</v>
      </c>
      <c r="H939" s="3" t="s">
        <v>7803</v>
      </c>
      <c r="I939" t="s">
        <v>7804</v>
      </c>
      <c r="J939" s="3" t="s">
        <v>7805</v>
      </c>
      <c r="K939" t="s">
        <v>7806</v>
      </c>
      <c r="L939" t="s">
        <v>7807</v>
      </c>
      <c r="M939" t="s">
        <v>29</v>
      </c>
      <c r="N939" t="s">
        <v>45</v>
      </c>
      <c r="O939" t="s">
        <v>7808</v>
      </c>
      <c r="P939" t="s">
        <v>7809</v>
      </c>
      <c r="Q939" t="s">
        <v>33</v>
      </c>
      <c r="R939" t="s">
        <v>34</v>
      </c>
      <c r="S939" s="2" t="s">
        <v>6873</v>
      </c>
      <c r="T939" t="s">
        <v>49</v>
      </c>
    </row>
    <row r="940" spans="1:20" x14ac:dyDescent="0.35">
      <c r="A940" t="s">
        <v>7754</v>
      </c>
      <c r="B940">
        <v>4</v>
      </c>
      <c r="C940" s="1">
        <v>45322</v>
      </c>
      <c r="D940" t="s">
        <v>7810</v>
      </c>
      <c r="E940" t="s">
        <v>7811</v>
      </c>
      <c r="F940" t="s">
        <v>134</v>
      </c>
      <c r="G940" t="s">
        <v>1363</v>
      </c>
      <c r="H940" t="e">
        <v>#NAME?</v>
      </c>
      <c r="I940" t="e">
        <v>#NAME?</v>
      </c>
      <c r="J940" t="s">
        <v>281</v>
      </c>
      <c r="K940" t="s">
        <v>281</v>
      </c>
      <c r="L940" t="s">
        <v>281</v>
      </c>
      <c r="M940" t="s">
        <v>29</v>
      </c>
      <c r="N940" t="s">
        <v>30</v>
      </c>
      <c r="O940" t="s">
        <v>282</v>
      </c>
      <c r="P940" t="s">
        <v>283</v>
      </c>
      <c r="Q940" t="s">
        <v>33</v>
      </c>
      <c r="R940" t="s">
        <v>34</v>
      </c>
      <c r="S940" s="2" t="s">
        <v>284</v>
      </c>
      <c r="T940" t="s">
        <v>36</v>
      </c>
    </row>
    <row r="941" spans="1:20" x14ac:dyDescent="0.35">
      <c r="A941" t="s">
        <v>7754</v>
      </c>
      <c r="B941">
        <v>4</v>
      </c>
      <c r="C941" s="1">
        <v>45330</v>
      </c>
      <c r="D941" t="s">
        <v>7812</v>
      </c>
      <c r="E941" t="s">
        <v>7813</v>
      </c>
      <c r="F941" t="s">
        <v>92</v>
      </c>
      <c r="G941" t="s">
        <v>7794</v>
      </c>
      <c r="H941" t="s">
        <v>7814</v>
      </c>
      <c r="I941" t="s">
        <v>7815</v>
      </c>
      <c r="J941" t="s">
        <v>7816</v>
      </c>
      <c r="K941" t="s">
        <v>7816</v>
      </c>
      <c r="L941" t="s">
        <v>7816</v>
      </c>
      <c r="M941" t="s">
        <v>29</v>
      </c>
      <c r="N941" t="s">
        <v>45</v>
      </c>
      <c r="O941" t="s">
        <v>7817</v>
      </c>
      <c r="P941" t="s">
        <v>7818</v>
      </c>
      <c r="Q941" t="s">
        <v>33</v>
      </c>
      <c r="R941" t="s">
        <v>34</v>
      </c>
      <c r="S941" s="2" t="s">
        <v>7819</v>
      </c>
      <c r="T941" t="s">
        <v>49</v>
      </c>
    </row>
    <row r="942" spans="1:20" x14ac:dyDescent="0.35">
      <c r="A942" t="s">
        <v>7754</v>
      </c>
      <c r="B942">
        <v>4</v>
      </c>
      <c r="C942" s="1">
        <v>45330</v>
      </c>
      <c r="D942" t="s">
        <v>7820</v>
      </c>
      <c r="E942" t="s">
        <v>7821</v>
      </c>
      <c r="F942" t="s">
        <v>198</v>
      </c>
      <c r="G942" t="s">
        <v>7822</v>
      </c>
      <c r="H942" t="s">
        <v>7823</v>
      </c>
      <c r="I942" t="s">
        <v>7824</v>
      </c>
      <c r="J942" t="s">
        <v>7825</v>
      </c>
      <c r="K942" t="s">
        <v>7825</v>
      </c>
      <c r="L942" t="s">
        <v>7825</v>
      </c>
      <c r="M942" t="s">
        <v>29</v>
      </c>
      <c r="N942" t="s">
        <v>45</v>
      </c>
      <c r="O942" t="s">
        <v>7826</v>
      </c>
      <c r="P942" t="s">
        <v>7827</v>
      </c>
      <c r="Q942" t="s">
        <v>33</v>
      </c>
      <c r="R942" t="s">
        <v>34</v>
      </c>
      <c r="S942" s="2" t="s">
        <v>5174</v>
      </c>
      <c r="T942" t="s">
        <v>49</v>
      </c>
    </row>
    <row r="943" spans="1:20" x14ac:dyDescent="0.35">
      <c r="A943" t="s">
        <v>7754</v>
      </c>
      <c r="B943">
        <v>4</v>
      </c>
      <c r="C943" s="1">
        <v>45331</v>
      </c>
      <c r="D943" t="s">
        <v>1451</v>
      </c>
      <c r="E943" t="s">
        <v>7828</v>
      </c>
      <c r="F943" t="s">
        <v>39</v>
      </c>
      <c r="H943" t="s">
        <v>7829</v>
      </c>
      <c r="I943" t="s">
        <v>7830</v>
      </c>
      <c r="J943" t="s">
        <v>7831</v>
      </c>
      <c r="K943" t="s">
        <v>7831</v>
      </c>
      <c r="L943" t="s">
        <v>7831</v>
      </c>
      <c r="M943" t="s">
        <v>29</v>
      </c>
      <c r="N943" t="s">
        <v>45</v>
      </c>
      <c r="O943" t="s">
        <v>7832</v>
      </c>
      <c r="P943" t="s">
        <v>7833</v>
      </c>
      <c r="Q943" t="s">
        <v>33</v>
      </c>
      <c r="R943" t="s">
        <v>34</v>
      </c>
      <c r="S943" s="2" t="s">
        <v>7834</v>
      </c>
      <c r="T943" t="s">
        <v>49</v>
      </c>
    </row>
    <row r="944" spans="1:20" x14ac:dyDescent="0.35">
      <c r="A944" t="s">
        <v>7754</v>
      </c>
      <c r="B944">
        <v>4</v>
      </c>
      <c r="C944" s="1">
        <v>45335</v>
      </c>
      <c r="D944" t="s">
        <v>3993</v>
      </c>
      <c r="E944" t="s">
        <v>1209</v>
      </c>
      <c r="F944" t="s">
        <v>39</v>
      </c>
      <c r="H944" t="s">
        <v>7835</v>
      </c>
      <c r="I944" t="s">
        <v>7836</v>
      </c>
      <c r="J944" t="s">
        <v>7837</v>
      </c>
      <c r="K944" t="s">
        <v>7837</v>
      </c>
      <c r="L944" t="s">
        <v>7837</v>
      </c>
      <c r="M944" t="s">
        <v>29</v>
      </c>
      <c r="N944" t="s">
        <v>264</v>
      </c>
      <c r="O944" t="s">
        <v>7838</v>
      </c>
      <c r="P944" t="s">
        <v>7839</v>
      </c>
      <c r="Q944" t="s">
        <v>33</v>
      </c>
      <c r="R944" t="s">
        <v>34</v>
      </c>
      <c r="S944" s="2" t="s">
        <v>7840</v>
      </c>
      <c r="T944" t="s">
        <v>268</v>
      </c>
    </row>
    <row r="945" spans="1:20" x14ac:dyDescent="0.35">
      <c r="A945" t="s">
        <v>7754</v>
      </c>
      <c r="B945">
        <v>4</v>
      </c>
      <c r="C945" s="1">
        <v>45335</v>
      </c>
      <c r="D945" t="s">
        <v>7841</v>
      </c>
      <c r="E945" t="s">
        <v>3275</v>
      </c>
      <c r="F945" t="s">
        <v>754</v>
      </c>
      <c r="G945" t="s">
        <v>7766</v>
      </c>
      <c r="H945" t="s">
        <v>7842</v>
      </c>
      <c r="I945" t="s">
        <v>7843</v>
      </c>
      <c r="J945" t="s">
        <v>7844</v>
      </c>
      <c r="K945" t="s">
        <v>7844</v>
      </c>
      <c r="L945" t="s">
        <v>7844</v>
      </c>
      <c r="M945" t="s">
        <v>29</v>
      </c>
      <c r="N945" t="s">
        <v>45</v>
      </c>
      <c r="O945" t="s">
        <v>7845</v>
      </c>
      <c r="P945" t="s">
        <v>7846</v>
      </c>
      <c r="Q945" t="s">
        <v>33</v>
      </c>
      <c r="R945" t="s">
        <v>34</v>
      </c>
      <c r="S945" s="2" t="s">
        <v>2467</v>
      </c>
      <c r="T945" t="s">
        <v>49</v>
      </c>
    </row>
    <row r="946" spans="1:20" x14ac:dyDescent="0.35">
      <c r="A946" t="s">
        <v>7754</v>
      </c>
      <c r="B946">
        <v>5</v>
      </c>
      <c r="C946" s="1">
        <v>45336</v>
      </c>
      <c r="D946" t="s">
        <v>538</v>
      </c>
      <c r="E946" t="s">
        <v>7847</v>
      </c>
      <c r="F946" t="s">
        <v>134</v>
      </c>
      <c r="G946" t="s">
        <v>7794</v>
      </c>
      <c r="H946" s="3" t="s">
        <v>7848</v>
      </c>
      <c r="I946" t="s">
        <v>7849</v>
      </c>
      <c r="J946" s="3" t="s">
        <v>7850</v>
      </c>
      <c r="K946" t="s">
        <v>7851</v>
      </c>
      <c r="L946" t="s">
        <v>7852</v>
      </c>
      <c r="M946" t="s">
        <v>29</v>
      </c>
      <c r="N946" t="s">
        <v>30</v>
      </c>
      <c r="O946" t="s">
        <v>7853</v>
      </c>
      <c r="P946" t="s">
        <v>7854</v>
      </c>
      <c r="Q946" t="s">
        <v>33</v>
      </c>
      <c r="R946" t="s">
        <v>34</v>
      </c>
      <c r="S946" s="2" t="s">
        <v>4026</v>
      </c>
      <c r="T946" t="s">
        <v>36</v>
      </c>
    </row>
    <row r="947" spans="1:20" x14ac:dyDescent="0.35">
      <c r="A947" t="s">
        <v>7754</v>
      </c>
      <c r="B947">
        <v>4</v>
      </c>
      <c r="C947" s="1">
        <v>45336</v>
      </c>
      <c r="D947" t="s">
        <v>7855</v>
      </c>
      <c r="E947" t="s">
        <v>1218</v>
      </c>
      <c r="F947" t="s">
        <v>123</v>
      </c>
      <c r="G947" t="s">
        <v>7856</v>
      </c>
      <c r="H947" t="s">
        <v>7857</v>
      </c>
      <c r="I947" t="s">
        <v>7858</v>
      </c>
      <c r="J947" t="s">
        <v>7859</v>
      </c>
      <c r="K947" t="s">
        <v>7859</v>
      </c>
      <c r="L947" t="s">
        <v>7859</v>
      </c>
      <c r="M947" t="s">
        <v>29</v>
      </c>
      <c r="N947" t="s">
        <v>45</v>
      </c>
      <c r="O947" t="s">
        <v>7860</v>
      </c>
      <c r="P947" t="s">
        <v>7861</v>
      </c>
      <c r="Q947" t="s">
        <v>33</v>
      </c>
      <c r="R947" t="s">
        <v>34</v>
      </c>
      <c r="S947" s="2" t="s">
        <v>6160</v>
      </c>
      <c r="T947" t="s">
        <v>49</v>
      </c>
    </row>
    <row r="948" spans="1:20" x14ac:dyDescent="0.35">
      <c r="A948" t="s">
        <v>7754</v>
      </c>
      <c r="B948">
        <v>3</v>
      </c>
      <c r="C948" s="1">
        <v>45341</v>
      </c>
      <c r="D948" t="s">
        <v>7862</v>
      </c>
      <c r="E948" t="s">
        <v>7863</v>
      </c>
      <c r="F948" t="s">
        <v>123</v>
      </c>
      <c r="G948" t="s">
        <v>2055</v>
      </c>
      <c r="H948" t="s">
        <v>7864</v>
      </c>
      <c r="I948" t="s">
        <v>7865</v>
      </c>
      <c r="J948" t="s">
        <v>7866</v>
      </c>
      <c r="K948" t="s">
        <v>7866</v>
      </c>
      <c r="L948" t="s">
        <v>7866</v>
      </c>
      <c r="M948" t="s">
        <v>29</v>
      </c>
      <c r="N948" t="s">
        <v>30</v>
      </c>
      <c r="O948" t="s">
        <v>7867</v>
      </c>
      <c r="P948" t="s">
        <v>7868</v>
      </c>
      <c r="Q948" t="s">
        <v>33</v>
      </c>
      <c r="R948" t="s">
        <v>34</v>
      </c>
      <c r="S948" s="2" t="s">
        <v>7869</v>
      </c>
      <c r="T948" t="s">
        <v>36</v>
      </c>
    </row>
    <row r="949" spans="1:20" x14ac:dyDescent="0.35">
      <c r="A949" t="s">
        <v>7754</v>
      </c>
      <c r="B949">
        <v>5</v>
      </c>
      <c r="C949" s="1">
        <v>45321</v>
      </c>
      <c r="D949" t="s">
        <v>7870</v>
      </c>
      <c r="E949" t="s">
        <v>1218</v>
      </c>
      <c r="F949" t="s">
        <v>315</v>
      </c>
      <c r="G949" t="s">
        <v>7871</v>
      </c>
      <c r="H949" t="s">
        <v>7872</v>
      </c>
      <c r="I949" t="s">
        <v>7873</v>
      </c>
      <c r="J949" t="s">
        <v>7874</v>
      </c>
      <c r="K949" t="s">
        <v>7874</v>
      </c>
      <c r="L949" t="s">
        <v>7874</v>
      </c>
      <c r="M949" t="s">
        <v>29</v>
      </c>
      <c r="N949" t="s">
        <v>30</v>
      </c>
      <c r="O949" t="s">
        <v>7875</v>
      </c>
      <c r="P949" t="s">
        <v>7876</v>
      </c>
      <c r="Q949" t="s">
        <v>33</v>
      </c>
      <c r="R949" t="s">
        <v>34</v>
      </c>
      <c r="S949" s="2" t="s">
        <v>7877</v>
      </c>
      <c r="T949" t="s">
        <v>36</v>
      </c>
    </row>
    <row r="950" spans="1:20" x14ac:dyDescent="0.35">
      <c r="A950" t="s">
        <v>7754</v>
      </c>
      <c r="B950">
        <v>5</v>
      </c>
      <c r="C950" s="1">
        <v>45325</v>
      </c>
      <c r="D950" t="s">
        <v>1840</v>
      </c>
      <c r="E950" t="s">
        <v>7878</v>
      </c>
      <c r="F950" t="s">
        <v>134</v>
      </c>
      <c r="G950" t="s">
        <v>7856</v>
      </c>
      <c r="H950" t="s">
        <v>7879</v>
      </c>
      <c r="I950" t="s">
        <v>7880</v>
      </c>
      <c r="J950" t="s">
        <v>7881</v>
      </c>
      <c r="K950" t="s">
        <v>7881</v>
      </c>
      <c r="L950" t="s">
        <v>7882</v>
      </c>
      <c r="M950" t="s">
        <v>29</v>
      </c>
      <c r="N950" t="s">
        <v>30</v>
      </c>
      <c r="O950" t="s">
        <v>7883</v>
      </c>
      <c r="P950" t="s">
        <v>7884</v>
      </c>
      <c r="Q950" t="s">
        <v>33</v>
      </c>
      <c r="R950" t="s">
        <v>34</v>
      </c>
      <c r="S950" s="2" t="s">
        <v>7885</v>
      </c>
      <c r="T950" t="s">
        <v>36</v>
      </c>
    </row>
    <row r="951" spans="1:20" x14ac:dyDescent="0.35">
      <c r="A951" t="s">
        <v>7754</v>
      </c>
      <c r="B951">
        <v>5</v>
      </c>
      <c r="C951" s="1">
        <v>45322</v>
      </c>
      <c r="D951" t="s">
        <v>7886</v>
      </c>
      <c r="E951" t="s">
        <v>7802</v>
      </c>
      <c r="F951" t="s">
        <v>73</v>
      </c>
      <c r="G951" t="s">
        <v>2055</v>
      </c>
      <c r="H951" t="s">
        <v>7887</v>
      </c>
      <c r="I951" t="s">
        <v>7888</v>
      </c>
      <c r="J951" t="s">
        <v>7889</v>
      </c>
      <c r="K951" t="s">
        <v>7889</v>
      </c>
      <c r="L951" t="s">
        <v>7889</v>
      </c>
      <c r="M951" t="s">
        <v>29</v>
      </c>
      <c r="N951" t="s">
        <v>45</v>
      </c>
      <c r="O951" t="s">
        <v>7890</v>
      </c>
      <c r="P951" t="s">
        <v>7891</v>
      </c>
      <c r="Q951" t="s">
        <v>33</v>
      </c>
      <c r="R951" t="s">
        <v>34</v>
      </c>
      <c r="S951" s="2" t="s">
        <v>7892</v>
      </c>
      <c r="T951" t="s">
        <v>49</v>
      </c>
    </row>
    <row r="952" spans="1:20" x14ac:dyDescent="0.35">
      <c r="A952" t="s">
        <v>7754</v>
      </c>
      <c r="B952">
        <v>5</v>
      </c>
      <c r="C952" s="1">
        <v>45324</v>
      </c>
      <c r="D952" t="s">
        <v>7893</v>
      </c>
      <c r="E952" t="s">
        <v>1218</v>
      </c>
      <c r="F952" t="s">
        <v>39</v>
      </c>
      <c r="G952" t="s">
        <v>7794</v>
      </c>
      <c r="H952" t="s">
        <v>7894</v>
      </c>
      <c r="I952" t="s">
        <v>7895</v>
      </c>
      <c r="J952" t="s">
        <v>7896</v>
      </c>
      <c r="K952" t="s">
        <v>7896</v>
      </c>
      <c r="L952" t="s">
        <v>7896</v>
      </c>
      <c r="M952" t="s">
        <v>29</v>
      </c>
      <c r="N952" t="s">
        <v>45</v>
      </c>
      <c r="O952" t="s">
        <v>7897</v>
      </c>
      <c r="P952" t="s">
        <v>7898</v>
      </c>
      <c r="Q952" t="s">
        <v>33</v>
      </c>
      <c r="R952" t="s">
        <v>34</v>
      </c>
      <c r="S952" s="2" t="s">
        <v>3179</v>
      </c>
      <c r="T952" t="s">
        <v>49</v>
      </c>
    </row>
    <row r="953" spans="1:20" x14ac:dyDescent="0.35">
      <c r="A953" t="s">
        <v>7754</v>
      </c>
      <c r="B953">
        <v>4</v>
      </c>
      <c r="C953" s="1">
        <v>45325</v>
      </c>
      <c r="D953" t="s">
        <v>3005</v>
      </c>
      <c r="E953" t="s">
        <v>7899</v>
      </c>
      <c r="F953" t="s">
        <v>73</v>
      </c>
      <c r="G953" t="s">
        <v>2055</v>
      </c>
      <c r="H953" t="s">
        <v>7900</v>
      </c>
      <c r="I953" t="s">
        <v>7901</v>
      </c>
      <c r="J953" t="s">
        <v>7902</v>
      </c>
      <c r="K953" t="s">
        <v>7902</v>
      </c>
      <c r="L953" t="s">
        <v>7902</v>
      </c>
      <c r="M953" t="s">
        <v>29</v>
      </c>
      <c r="N953" t="s">
        <v>30</v>
      </c>
      <c r="O953" t="s">
        <v>7903</v>
      </c>
      <c r="P953" t="s">
        <v>7904</v>
      </c>
      <c r="Q953" t="s">
        <v>33</v>
      </c>
      <c r="R953" t="s">
        <v>34</v>
      </c>
      <c r="S953" s="2" t="s">
        <v>82</v>
      </c>
      <c r="T953" t="s">
        <v>36</v>
      </c>
    </row>
    <row r="954" spans="1:20" x14ac:dyDescent="0.35">
      <c r="A954" t="s">
        <v>7754</v>
      </c>
      <c r="B954">
        <v>4</v>
      </c>
      <c r="C954" s="1">
        <v>45325</v>
      </c>
      <c r="D954" t="s">
        <v>7905</v>
      </c>
      <c r="E954" t="s">
        <v>1281</v>
      </c>
      <c r="F954" t="s">
        <v>39</v>
      </c>
      <c r="H954" t="s">
        <v>7906</v>
      </c>
      <c r="I954" t="s">
        <v>7907</v>
      </c>
      <c r="J954" t="s">
        <v>7908</v>
      </c>
      <c r="K954" t="s">
        <v>7908</v>
      </c>
      <c r="L954" t="s">
        <v>7908</v>
      </c>
      <c r="M954" t="s">
        <v>29</v>
      </c>
      <c r="N954" t="s">
        <v>45</v>
      </c>
      <c r="O954" t="s">
        <v>7909</v>
      </c>
      <c r="P954" t="s">
        <v>7910</v>
      </c>
      <c r="Q954" t="s">
        <v>33</v>
      </c>
      <c r="R954" t="s">
        <v>34</v>
      </c>
      <c r="S954" s="2" t="s">
        <v>6160</v>
      </c>
      <c r="T954" t="s">
        <v>49</v>
      </c>
    </row>
    <row r="955" spans="1:20" x14ac:dyDescent="0.35">
      <c r="A955" t="s">
        <v>7754</v>
      </c>
      <c r="B955">
        <v>5</v>
      </c>
      <c r="C955" s="1">
        <v>45315</v>
      </c>
      <c r="D955" t="s">
        <v>7911</v>
      </c>
      <c r="E955" t="s">
        <v>7912</v>
      </c>
      <c r="F955" t="s">
        <v>754</v>
      </c>
      <c r="G955" t="s">
        <v>1363</v>
      </c>
      <c r="H955" s="3" t="s">
        <v>7913</v>
      </c>
      <c r="I955" t="s">
        <v>7914</v>
      </c>
      <c r="J955" s="3" t="s">
        <v>7915</v>
      </c>
      <c r="K955" t="s">
        <v>7916</v>
      </c>
      <c r="L955" t="s">
        <v>7917</v>
      </c>
      <c r="M955" t="s">
        <v>29</v>
      </c>
      <c r="N955" t="s">
        <v>45</v>
      </c>
      <c r="O955" t="s">
        <v>7918</v>
      </c>
      <c r="P955" t="s">
        <v>7919</v>
      </c>
      <c r="Q955" t="s">
        <v>33</v>
      </c>
      <c r="R955" t="s">
        <v>34</v>
      </c>
      <c r="S955" s="2" t="s">
        <v>7920</v>
      </c>
      <c r="T955" t="s">
        <v>49</v>
      </c>
    </row>
    <row r="956" spans="1:20" x14ac:dyDescent="0.35">
      <c r="A956" t="s">
        <v>7754</v>
      </c>
      <c r="B956">
        <v>4</v>
      </c>
      <c r="C956" s="1">
        <v>45323</v>
      </c>
      <c r="D956" t="s">
        <v>7921</v>
      </c>
      <c r="E956" t="s">
        <v>492</v>
      </c>
      <c r="F956" t="s">
        <v>134</v>
      </c>
      <c r="G956" t="s">
        <v>2055</v>
      </c>
      <c r="H956" t="s">
        <v>7922</v>
      </c>
      <c r="I956" t="s">
        <v>7923</v>
      </c>
      <c r="J956" t="s">
        <v>7924</v>
      </c>
      <c r="K956" t="s">
        <v>7924</v>
      </c>
      <c r="L956" t="s">
        <v>7925</v>
      </c>
      <c r="M956" t="s">
        <v>29</v>
      </c>
      <c r="N956" t="s">
        <v>30</v>
      </c>
      <c r="O956" t="s">
        <v>7926</v>
      </c>
      <c r="P956" t="s">
        <v>7927</v>
      </c>
      <c r="Q956" t="s">
        <v>33</v>
      </c>
      <c r="R956" t="s">
        <v>34</v>
      </c>
      <c r="S956" s="2" t="s">
        <v>7928</v>
      </c>
      <c r="T956" t="s">
        <v>36</v>
      </c>
    </row>
    <row r="957" spans="1:20" x14ac:dyDescent="0.35">
      <c r="A957" t="s">
        <v>7754</v>
      </c>
      <c r="B957">
        <v>5</v>
      </c>
      <c r="C957" s="1">
        <v>45324</v>
      </c>
      <c r="D957" t="s">
        <v>1920</v>
      </c>
      <c r="E957" t="s">
        <v>7929</v>
      </c>
      <c r="F957" t="s">
        <v>198</v>
      </c>
      <c r="H957" t="s">
        <v>7930</v>
      </c>
      <c r="I957" t="s">
        <v>7931</v>
      </c>
      <c r="J957" t="s">
        <v>7932</v>
      </c>
      <c r="K957" t="s">
        <v>7932</v>
      </c>
      <c r="L957" t="s">
        <v>7933</v>
      </c>
      <c r="M957" t="s">
        <v>29</v>
      </c>
      <c r="N957" t="s">
        <v>45</v>
      </c>
      <c r="O957" t="s">
        <v>7934</v>
      </c>
      <c r="P957" t="s">
        <v>7935</v>
      </c>
      <c r="Q957" t="s">
        <v>33</v>
      </c>
      <c r="R957" t="s">
        <v>34</v>
      </c>
      <c r="S957" s="2" t="s">
        <v>7684</v>
      </c>
      <c r="T957" t="s">
        <v>49</v>
      </c>
    </row>
    <row r="958" spans="1:20" x14ac:dyDescent="0.35">
      <c r="A958" t="s">
        <v>7754</v>
      </c>
      <c r="B958">
        <v>4</v>
      </c>
      <c r="C958" s="1">
        <v>45321</v>
      </c>
      <c r="D958" t="s">
        <v>7936</v>
      </c>
      <c r="E958" t="s">
        <v>1004</v>
      </c>
      <c r="F958" t="s">
        <v>39</v>
      </c>
      <c r="H958" t="s">
        <v>7937</v>
      </c>
      <c r="I958" t="s">
        <v>7938</v>
      </c>
      <c r="J958" t="s">
        <v>7939</v>
      </c>
      <c r="K958" t="s">
        <v>7939</v>
      </c>
      <c r="L958" t="s">
        <v>7939</v>
      </c>
      <c r="M958" t="s">
        <v>29</v>
      </c>
      <c r="N958" t="s">
        <v>45</v>
      </c>
      <c r="O958" t="s">
        <v>7940</v>
      </c>
      <c r="P958" t="s">
        <v>7941</v>
      </c>
      <c r="Q958" t="s">
        <v>33</v>
      </c>
      <c r="R958" t="s">
        <v>34</v>
      </c>
      <c r="S958" s="2" t="s">
        <v>3385</v>
      </c>
      <c r="T958" t="s">
        <v>49</v>
      </c>
    </row>
    <row r="959" spans="1:20" x14ac:dyDescent="0.35">
      <c r="A959" t="s">
        <v>7754</v>
      </c>
      <c r="B959">
        <v>4</v>
      </c>
      <c r="C959" s="1">
        <v>45328</v>
      </c>
      <c r="D959" t="s">
        <v>7942</v>
      </c>
      <c r="E959" t="s">
        <v>7943</v>
      </c>
      <c r="F959" t="s">
        <v>198</v>
      </c>
      <c r="G959" t="s">
        <v>7856</v>
      </c>
      <c r="H959" t="s">
        <v>7944</v>
      </c>
      <c r="I959" t="s">
        <v>7945</v>
      </c>
      <c r="J959" t="s">
        <v>7946</v>
      </c>
      <c r="K959" t="s">
        <v>7946</v>
      </c>
      <c r="L959" t="s">
        <v>7946</v>
      </c>
      <c r="M959" t="s">
        <v>29</v>
      </c>
      <c r="N959" t="s">
        <v>45</v>
      </c>
      <c r="O959" t="s">
        <v>7947</v>
      </c>
      <c r="P959" t="s">
        <v>7948</v>
      </c>
      <c r="Q959" t="s">
        <v>33</v>
      </c>
      <c r="R959" t="s">
        <v>34</v>
      </c>
      <c r="S959" s="2" t="s">
        <v>7949</v>
      </c>
      <c r="T959" t="s">
        <v>49</v>
      </c>
    </row>
    <row r="960" spans="1:20" x14ac:dyDescent="0.35">
      <c r="A960" t="s">
        <v>7754</v>
      </c>
      <c r="B960">
        <v>4</v>
      </c>
      <c r="C960" s="1">
        <v>45326</v>
      </c>
      <c r="D960" t="s">
        <v>7950</v>
      </c>
      <c r="E960" t="s">
        <v>7063</v>
      </c>
      <c r="F960" t="s">
        <v>39</v>
      </c>
      <c r="H960" t="s">
        <v>7951</v>
      </c>
      <c r="I960" t="s">
        <v>7952</v>
      </c>
      <c r="J960" t="s">
        <v>7953</v>
      </c>
      <c r="K960" t="s">
        <v>7953</v>
      </c>
      <c r="L960" t="s">
        <v>7954</v>
      </c>
      <c r="M960" t="s">
        <v>29</v>
      </c>
      <c r="N960" t="s">
        <v>30</v>
      </c>
      <c r="O960" t="s">
        <v>7955</v>
      </c>
      <c r="P960" t="s">
        <v>7956</v>
      </c>
      <c r="Q960" t="s">
        <v>33</v>
      </c>
      <c r="R960" t="s">
        <v>34</v>
      </c>
      <c r="S960" s="2" t="s">
        <v>5635</v>
      </c>
      <c r="T960" t="s">
        <v>36</v>
      </c>
    </row>
    <row r="961" spans="1:20" x14ac:dyDescent="0.35">
      <c r="A961" t="s">
        <v>7754</v>
      </c>
      <c r="B961">
        <v>5</v>
      </c>
      <c r="C961" s="1">
        <v>45329</v>
      </c>
      <c r="D961" t="s">
        <v>2440</v>
      </c>
      <c r="E961" t="s">
        <v>3196</v>
      </c>
      <c r="F961" t="s">
        <v>63</v>
      </c>
      <c r="G961" t="s">
        <v>2055</v>
      </c>
      <c r="H961" t="s">
        <v>7957</v>
      </c>
      <c r="I961" t="s">
        <v>7958</v>
      </c>
      <c r="J961" t="s">
        <v>7959</v>
      </c>
      <c r="K961" t="s">
        <v>7959</v>
      </c>
      <c r="L961" t="s">
        <v>7959</v>
      </c>
      <c r="M961" t="s">
        <v>29</v>
      </c>
      <c r="N961" t="s">
        <v>45</v>
      </c>
      <c r="O961" t="s">
        <v>7960</v>
      </c>
      <c r="P961" t="s">
        <v>7961</v>
      </c>
      <c r="Q961" t="s">
        <v>33</v>
      </c>
      <c r="R961" t="s">
        <v>34</v>
      </c>
      <c r="S961" s="2" t="s">
        <v>7962</v>
      </c>
      <c r="T961" t="s">
        <v>49</v>
      </c>
    </row>
    <row r="962" spans="1:20" x14ac:dyDescent="0.35">
      <c r="A962" t="s">
        <v>7754</v>
      </c>
      <c r="B962">
        <v>2</v>
      </c>
      <c r="C962" s="1">
        <v>45341</v>
      </c>
      <c r="D962" t="s">
        <v>7963</v>
      </c>
      <c r="E962" t="s">
        <v>3759</v>
      </c>
      <c r="F962" t="s">
        <v>134</v>
      </c>
      <c r="G962" t="s">
        <v>1363</v>
      </c>
      <c r="H962" t="s">
        <v>7638</v>
      </c>
      <c r="I962" t="s">
        <v>7964</v>
      </c>
      <c r="J962" t="s">
        <v>7965</v>
      </c>
      <c r="K962" t="s">
        <v>7965</v>
      </c>
      <c r="L962" t="s">
        <v>7965</v>
      </c>
      <c r="M962" t="s">
        <v>29</v>
      </c>
      <c r="N962" t="s">
        <v>45</v>
      </c>
      <c r="O962" t="s">
        <v>7966</v>
      </c>
      <c r="P962" t="s">
        <v>7967</v>
      </c>
      <c r="Q962" t="s">
        <v>33</v>
      </c>
      <c r="R962" t="s">
        <v>34</v>
      </c>
      <c r="S962" s="2" t="s">
        <v>7271</v>
      </c>
      <c r="T962" t="s">
        <v>49</v>
      </c>
    </row>
    <row r="963" spans="1:20" x14ac:dyDescent="0.35">
      <c r="A963" t="s">
        <v>7754</v>
      </c>
      <c r="B963">
        <v>3</v>
      </c>
      <c r="C963" s="1">
        <v>45323</v>
      </c>
      <c r="D963" t="s">
        <v>2009</v>
      </c>
      <c r="E963" t="s">
        <v>7878</v>
      </c>
      <c r="F963" t="s">
        <v>92</v>
      </c>
      <c r="G963" t="s">
        <v>2055</v>
      </c>
      <c r="H963" t="s">
        <v>7968</v>
      </c>
      <c r="I963" t="s">
        <v>7969</v>
      </c>
      <c r="J963" t="s">
        <v>7970</v>
      </c>
      <c r="K963" t="s">
        <v>7970</v>
      </c>
      <c r="L963" t="s">
        <v>7971</v>
      </c>
      <c r="M963" t="s">
        <v>29</v>
      </c>
      <c r="N963" t="s">
        <v>30</v>
      </c>
      <c r="O963" t="s">
        <v>7972</v>
      </c>
      <c r="P963" t="s">
        <v>7973</v>
      </c>
      <c r="Q963" t="s">
        <v>33</v>
      </c>
      <c r="R963" t="s">
        <v>34</v>
      </c>
      <c r="S963" s="2" t="s">
        <v>1216</v>
      </c>
      <c r="T963" t="s">
        <v>36</v>
      </c>
    </row>
    <row r="964" spans="1:20" x14ac:dyDescent="0.35">
      <c r="A964" t="s">
        <v>7754</v>
      </c>
      <c r="B964">
        <v>4</v>
      </c>
      <c r="C964" s="1">
        <v>45328</v>
      </c>
      <c r="D964" t="s">
        <v>1451</v>
      </c>
      <c r="E964" t="s">
        <v>1411</v>
      </c>
      <c r="F964" t="s">
        <v>198</v>
      </c>
      <c r="H964" t="s">
        <v>7974</v>
      </c>
      <c r="I964" t="s">
        <v>7975</v>
      </c>
      <c r="J964" t="s">
        <v>7976</v>
      </c>
      <c r="K964" t="s">
        <v>7976</v>
      </c>
      <c r="L964" t="s">
        <v>7976</v>
      </c>
      <c r="M964" t="s">
        <v>29</v>
      </c>
      <c r="N964" t="s">
        <v>45</v>
      </c>
      <c r="O964" t="s">
        <v>7977</v>
      </c>
      <c r="P964" t="s">
        <v>7978</v>
      </c>
      <c r="Q964" t="s">
        <v>33</v>
      </c>
      <c r="R964" t="s">
        <v>34</v>
      </c>
      <c r="S964" s="2" t="s">
        <v>7019</v>
      </c>
      <c r="T964" t="s">
        <v>49</v>
      </c>
    </row>
    <row r="965" spans="1:20" x14ac:dyDescent="0.35">
      <c r="A965" t="s">
        <v>7754</v>
      </c>
      <c r="B965">
        <v>5</v>
      </c>
      <c r="C965" s="1">
        <v>45326</v>
      </c>
      <c r="D965" t="s">
        <v>7979</v>
      </c>
      <c r="E965" t="s">
        <v>7980</v>
      </c>
      <c r="F965" t="s">
        <v>39</v>
      </c>
      <c r="G965" t="s">
        <v>2055</v>
      </c>
      <c r="H965" t="s">
        <v>7981</v>
      </c>
      <c r="I965" t="s">
        <v>7982</v>
      </c>
      <c r="J965" t="s">
        <v>7983</v>
      </c>
      <c r="K965" t="s">
        <v>7983</v>
      </c>
      <c r="L965" t="s">
        <v>7983</v>
      </c>
      <c r="M965" t="s">
        <v>29</v>
      </c>
      <c r="N965" t="s">
        <v>45</v>
      </c>
      <c r="O965" t="s">
        <v>7984</v>
      </c>
      <c r="P965" t="s">
        <v>7985</v>
      </c>
      <c r="Q965" t="s">
        <v>33</v>
      </c>
      <c r="R965" t="s">
        <v>34</v>
      </c>
      <c r="S965" s="2" t="s">
        <v>6748</v>
      </c>
      <c r="T965" t="s">
        <v>49</v>
      </c>
    </row>
    <row r="966" spans="1:20" x14ac:dyDescent="0.35">
      <c r="A966" t="s">
        <v>7754</v>
      </c>
      <c r="B966">
        <v>5</v>
      </c>
      <c r="C966" s="1">
        <v>45317</v>
      </c>
      <c r="D966" t="s">
        <v>7986</v>
      </c>
      <c r="E966" t="s">
        <v>7878</v>
      </c>
      <c r="F966" t="s">
        <v>39</v>
      </c>
      <c r="H966" s="3" t="s">
        <v>7987</v>
      </c>
      <c r="I966" s="3" t="s">
        <v>7988</v>
      </c>
      <c r="J966" s="3" t="s">
        <v>7989</v>
      </c>
      <c r="K966" t="s">
        <v>7990</v>
      </c>
      <c r="L966" t="s">
        <v>7991</v>
      </c>
      <c r="M966" t="s">
        <v>29</v>
      </c>
      <c r="N966" t="s">
        <v>45</v>
      </c>
      <c r="O966" t="s">
        <v>7992</v>
      </c>
      <c r="P966" t="s">
        <v>7993</v>
      </c>
      <c r="Q966" t="s">
        <v>33</v>
      </c>
      <c r="R966" t="s">
        <v>34</v>
      </c>
      <c r="S966" s="2" t="s">
        <v>7994</v>
      </c>
      <c r="T966" t="s">
        <v>49</v>
      </c>
    </row>
    <row r="967" spans="1:20" x14ac:dyDescent="0.35">
      <c r="A967" t="s">
        <v>7754</v>
      </c>
      <c r="B967">
        <v>5</v>
      </c>
      <c r="C967" s="1">
        <v>45323</v>
      </c>
      <c r="D967" t="s">
        <v>3005</v>
      </c>
      <c r="E967" t="s">
        <v>3275</v>
      </c>
      <c r="F967" t="s">
        <v>39</v>
      </c>
      <c r="G967" t="s">
        <v>2055</v>
      </c>
      <c r="H967" t="s">
        <v>7995</v>
      </c>
      <c r="I967" t="s">
        <v>7996</v>
      </c>
      <c r="J967" t="s">
        <v>7997</v>
      </c>
      <c r="K967" t="s">
        <v>7997</v>
      </c>
      <c r="L967" t="s">
        <v>7998</v>
      </c>
      <c r="M967" t="s">
        <v>29</v>
      </c>
      <c r="N967" t="s">
        <v>30</v>
      </c>
      <c r="O967" t="s">
        <v>7999</v>
      </c>
      <c r="P967" t="s">
        <v>8000</v>
      </c>
      <c r="Q967" t="s">
        <v>33</v>
      </c>
      <c r="R967" t="s">
        <v>34</v>
      </c>
      <c r="S967" s="2" t="s">
        <v>8001</v>
      </c>
      <c r="T967" t="s">
        <v>36</v>
      </c>
    </row>
    <row r="968" spans="1:20" x14ac:dyDescent="0.35">
      <c r="A968" t="s">
        <v>7754</v>
      </c>
      <c r="B968">
        <v>4</v>
      </c>
      <c r="C968" s="1">
        <v>45317</v>
      </c>
      <c r="D968" t="s">
        <v>8002</v>
      </c>
      <c r="E968" t="s">
        <v>7847</v>
      </c>
      <c r="F968" t="s">
        <v>39</v>
      </c>
      <c r="H968" t="s">
        <v>8003</v>
      </c>
      <c r="I968" t="s">
        <v>8004</v>
      </c>
      <c r="J968" t="s">
        <v>8005</v>
      </c>
      <c r="K968" t="s">
        <v>8005</v>
      </c>
      <c r="L968" t="s">
        <v>8005</v>
      </c>
      <c r="M968" t="s">
        <v>29</v>
      </c>
      <c r="N968" t="s">
        <v>45</v>
      </c>
      <c r="O968" t="s">
        <v>8006</v>
      </c>
      <c r="P968" t="s">
        <v>8007</v>
      </c>
      <c r="Q968" t="s">
        <v>33</v>
      </c>
      <c r="R968" t="s">
        <v>34</v>
      </c>
      <c r="S968" s="2" t="s">
        <v>3582</v>
      </c>
      <c r="T968" t="s">
        <v>49</v>
      </c>
    </row>
    <row r="969" spans="1:20" x14ac:dyDescent="0.35">
      <c r="A969" t="s">
        <v>7754</v>
      </c>
      <c r="B969">
        <v>4</v>
      </c>
      <c r="C969" s="1">
        <v>45322</v>
      </c>
      <c r="D969" t="s">
        <v>8008</v>
      </c>
      <c r="E969" t="s">
        <v>492</v>
      </c>
      <c r="F969" t="s">
        <v>123</v>
      </c>
      <c r="G969" t="s">
        <v>7856</v>
      </c>
      <c r="H969" t="s">
        <v>8009</v>
      </c>
      <c r="I969" t="s">
        <v>8010</v>
      </c>
      <c r="J969" t="s">
        <v>8011</v>
      </c>
      <c r="K969" t="s">
        <v>8011</v>
      </c>
      <c r="L969" t="s">
        <v>8012</v>
      </c>
      <c r="M969" t="s">
        <v>29</v>
      </c>
      <c r="N969" t="s">
        <v>30</v>
      </c>
      <c r="O969" t="s">
        <v>8013</v>
      </c>
      <c r="P969" t="s">
        <v>8014</v>
      </c>
      <c r="Q969" t="s">
        <v>33</v>
      </c>
      <c r="R969" t="s">
        <v>34</v>
      </c>
      <c r="S969" s="2" t="s">
        <v>7840</v>
      </c>
      <c r="T969" t="s">
        <v>36</v>
      </c>
    </row>
    <row r="970" spans="1:20" x14ac:dyDescent="0.35">
      <c r="A970" t="s">
        <v>7754</v>
      </c>
      <c r="B970">
        <v>5</v>
      </c>
      <c r="C970" s="1">
        <v>45317</v>
      </c>
      <c r="D970" t="s">
        <v>8015</v>
      </c>
      <c r="E970" t="s">
        <v>8016</v>
      </c>
      <c r="F970" t="s">
        <v>39</v>
      </c>
      <c r="G970" t="s">
        <v>2055</v>
      </c>
      <c r="H970" t="s">
        <v>8017</v>
      </c>
      <c r="I970" t="s">
        <v>8018</v>
      </c>
      <c r="J970" t="s">
        <v>8019</v>
      </c>
      <c r="K970" t="s">
        <v>8019</v>
      </c>
      <c r="L970" t="s">
        <v>8020</v>
      </c>
      <c r="M970" t="s">
        <v>29</v>
      </c>
      <c r="N970" t="s">
        <v>30</v>
      </c>
      <c r="O970" t="s">
        <v>8021</v>
      </c>
      <c r="P970" t="s">
        <v>8022</v>
      </c>
      <c r="Q970" t="s">
        <v>33</v>
      </c>
      <c r="R970" t="s">
        <v>34</v>
      </c>
      <c r="S970" s="2" t="s">
        <v>2036</v>
      </c>
      <c r="T970" t="s">
        <v>36</v>
      </c>
    </row>
    <row r="971" spans="1:20" x14ac:dyDescent="0.35">
      <c r="A971" t="s">
        <v>7754</v>
      </c>
      <c r="B971">
        <v>4</v>
      </c>
      <c r="C971" s="1">
        <v>45320</v>
      </c>
      <c r="D971" t="s">
        <v>538</v>
      </c>
      <c r="E971" t="s">
        <v>7828</v>
      </c>
      <c r="F971" t="s">
        <v>198</v>
      </c>
      <c r="G971" t="s">
        <v>8023</v>
      </c>
      <c r="H971" t="s">
        <v>8024</v>
      </c>
      <c r="I971" t="s">
        <v>8025</v>
      </c>
      <c r="J971" t="s">
        <v>8026</v>
      </c>
      <c r="K971" t="s">
        <v>8026</v>
      </c>
      <c r="L971" t="s">
        <v>8026</v>
      </c>
      <c r="M971" t="s">
        <v>29</v>
      </c>
      <c r="N971" t="s">
        <v>45</v>
      </c>
      <c r="O971" t="s">
        <v>8027</v>
      </c>
      <c r="P971" t="s">
        <v>8028</v>
      </c>
      <c r="Q971" t="s">
        <v>33</v>
      </c>
      <c r="R971" t="s">
        <v>34</v>
      </c>
      <c r="S971" s="2" t="s">
        <v>8029</v>
      </c>
      <c r="T971" t="s">
        <v>49</v>
      </c>
    </row>
    <row r="972" spans="1:20" x14ac:dyDescent="0.35">
      <c r="A972" t="s">
        <v>7754</v>
      </c>
      <c r="B972">
        <v>5</v>
      </c>
      <c r="C972" s="1">
        <v>45320</v>
      </c>
      <c r="D972" t="s">
        <v>8030</v>
      </c>
      <c r="E972" t="s">
        <v>7847</v>
      </c>
      <c r="F972" t="s">
        <v>198</v>
      </c>
      <c r="H972" s="3" t="s">
        <v>8031</v>
      </c>
      <c r="I972" s="3" t="s">
        <v>8032</v>
      </c>
      <c r="J972" s="3" t="s">
        <v>8033</v>
      </c>
      <c r="K972" t="s">
        <v>8034</v>
      </c>
      <c r="L972" t="s">
        <v>8035</v>
      </c>
      <c r="M972" t="s">
        <v>29</v>
      </c>
      <c r="N972" t="s">
        <v>45</v>
      </c>
      <c r="O972" t="s">
        <v>8036</v>
      </c>
      <c r="P972" t="s">
        <v>8037</v>
      </c>
      <c r="Q972" t="s">
        <v>33</v>
      </c>
      <c r="R972" t="s">
        <v>34</v>
      </c>
      <c r="S972" s="2" t="s">
        <v>8001</v>
      </c>
      <c r="T972" t="s">
        <v>49</v>
      </c>
    </row>
    <row r="973" spans="1:20" x14ac:dyDescent="0.35">
      <c r="A973" t="s">
        <v>7754</v>
      </c>
      <c r="B973">
        <v>4</v>
      </c>
      <c r="C973" s="1">
        <v>45321</v>
      </c>
      <c r="D973" t="s">
        <v>6691</v>
      </c>
      <c r="E973" t="s">
        <v>1218</v>
      </c>
      <c r="F973" t="s">
        <v>198</v>
      </c>
      <c r="G973" t="s">
        <v>7794</v>
      </c>
      <c r="H973" t="s">
        <v>8038</v>
      </c>
      <c r="I973" t="s">
        <v>8039</v>
      </c>
      <c r="J973" t="s">
        <v>8040</v>
      </c>
      <c r="K973" t="s">
        <v>8040</v>
      </c>
      <c r="L973" t="s">
        <v>8040</v>
      </c>
      <c r="M973" t="s">
        <v>29</v>
      </c>
      <c r="N973" t="s">
        <v>45</v>
      </c>
      <c r="O973" t="s">
        <v>8041</v>
      </c>
      <c r="P973" t="s">
        <v>8042</v>
      </c>
      <c r="Q973" t="s">
        <v>33</v>
      </c>
      <c r="R973" t="s">
        <v>34</v>
      </c>
      <c r="S973" s="2" t="s">
        <v>5889</v>
      </c>
      <c r="T973" t="s">
        <v>49</v>
      </c>
    </row>
    <row r="974" spans="1:20" x14ac:dyDescent="0.35">
      <c r="A974" t="s">
        <v>7754</v>
      </c>
      <c r="B974">
        <v>2</v>
      </c>
      <c r="C974" s="1">
        <v>45332</v>
      </c>
      <c r="D974" t="s">
        <v>8043</v>
      </c>
      <c r="E974" t="s">
        <v>51</v>
      </c>
      <c r="F974" t="s">
        <v>39</v>
      </c>
      <c r="H974" t="s">
        <v>8044</v>
      </c>
      <c r="I974" s="3" t="s">
        <v>8045</v>
      </c>
      <c r="J974" s="3" t="s">
        <v>8046</v>
      </c>
      <c r="K974" t="s">
        <v>8047</v>
      </c>
      <c r="L974" t="s">
        <v>8048</v>
      </c>
      <c r="M974" t="s">
        <v>29</v>
      </c>
      <c r="N974" t="s">
        <v>45</v>
      </c>
      <c r="O974" t="s">
        <v>8049</v>
      </c>
      <c r="P974" t="s">
        <v>8050</v>
      </c>
      <c r="Q974" t="s">
        <v>33</v>
      </c>
      <c r="R974" t="s">
        <v>34</v>
      </c>
      <c r="S974" s="2" t="s">
        <v>8051</v>
      </c>
      <c r="T974" t="s">
        <v>49</v>
      </c>
    </row>
    <row r="975" spans="1:20" x14ac:dyDescent="0.35">
      <c r="A975" t="s">
        <v>7754</v>
      </c>
      <c r="B975">
        <v>4</v>
      </c>
      <c r="C975" s="1">
        <v>45310</v>
      </c>
      <c r="D975" t="s">
        <v>8052</v>
      </c>
      <c r="E975" t="s">
        <v>4035</v>
      </c>
      <c r="F975" t="s">
        <v>23</v>
      </c>
      <c r="G975" t="s">
        <v>2055</v>
      </c>
      <c r="H975" t="s">
        <v>8053</v>
      </c>
      <c r="I975" t="s">
        <v>8054</v>
      </c>
      <c r="J975" t="s">
        <v>8055</v>
      </c>
      <c r="K975" t="s">
        <v>8055</v>
      </c>
      <c r="L975" t="s">
        <v>8055</v>
      </c>
      <c r="M975" t="s">
        <v>29</v>
      </c>
      <c r="N975" t="s">
        <v>45</v>
      </c>
      <c r="O975" t="s">
        <v>8056</v>
      </c>
      <c r="P975" t="s">
        <v>8057</v>
      </c>
      <c r="Q975" t="s">
        <v>33</v>
      </c>
      <c r="R975" t="s">
        <v>34</v>
      </c>
      <c r="S975" s="2" t="s">
        <v>4448</v>
      </c>
      <c r="T975" t="s">
        <v>49</v>
      </c>
    </row>
    <row r="976" spans="1:20" x14ac:dyDescent="0.35">
      <c r="A976" t="s">
        <v>7754</v>
      </c>
      <c r="B976">
        <v>4</v>
      </c>
      <c r="C976" s="1">
        <v>45312</v>
      </c>
      <c r="D976" t="s">
        <v>1920</v>
      </c>
      <c r="E976" t="s">
        <v>8058</v>
      </c>
      <c r="F976" t="s">
        <v>63</v>
      </c>
      <c r="G976" t="s">
        <v>2055</v>
      </c>
      <c r="H976" t="s">
        <v>8059</v>
      </c>
      <c r="I976" t="s">
        <v>8060</v>
      </c>
      <c r="J976" t="s">
        <v>8061</v>
      </c>
      <c r="K976" t="s">
        <v>8061</v>
      </c>
      <c r="L976" t="s">
        <v>8061</v>
      </c>
      <c r="M976" t="s">
        <v>29</v>
      </c>
      <c r="N976" t="s">
        <v>45</v>
      </c>
      <c r="O976" t="s">
        <v>8062</v>
      </c>
      <c r="P976" t="s">
        <v>8063</v>
      </c>
      <c r="Q976" t="s">
        <v>33</v>
      </c>
      <c r="R976" t="s">
        <v>34</v>
      </c>
      <c r="S976" s="2" t="s">
        <v>8064</v>
      </c>
      <c r="T976" t="s">
        <v>49</v>
      </c>
    </row>
    <row r="977" spans="1:20" x14ac:dyDescent="0.35">
      <c r="A977" t="s">
        <v>7754</v>
      </c>
      <c r="B977">
        <v>5</v>
      </c>
      <c r="C977" s="1">
        <v>45307</v>
      </c>
      <c r="D977" t="s">
        <v>734</v>
      </c>
      <c r="E977" t="s">
        <v>8065</v>
      </c>
      <c r="F977" t="s">
        <v>123</v>
      </c>
      <c r="G977" t="s">
        <v>2055</v>
      </c>
      <c r="H977" t="s">
        <v>8066</v>
      </c>
      <c r="I977" t="s">
        <v>8067</v>
      </c>
      <c r="J977" t="s">
        <v>8068</v>
      </c>
      <c r="K977" t="s">
        <v>8068</v>
      </c>
      <c r="L977" t="s">
        <v>8068</v>
      </c>
      <c r="M977" t="s">
        <v>29</v>
      </c>
      <c r="N977" t="s">
        <v>45</v>
      </c>
      <c r="O977" t="s">
        <v>8069</v>
      </c>
      <c r="P977" t="s">
        <v>8070</v>
      </c>
      <c r="Q977" t="s">
        <v>33</v>
      </c>
      <c r="R977" t="s">
        <v>34</v>
      </c>
      <c r="S977" s="2" t="s">
        <v>6873</v>
      </c>
      <c r="T977" t="s">
        <v>49</v>
      </c>
    </row>
    <row r="978" spans="1:20" x14ac:dyDescent="0.35">
      <c r="A978" t="s">
        <v>7754</v>
      </c>
      <c r="B978">
        <v>2</v>
      </c>
      <c r="C978" s="1">
        <v>45329</v>
      </c>
      <c r="D978" t="s">
        <v>556</v>
      </c>
      <c r="E978" t="s">
        <v>7912</v>
      </c>
      <c r="F978" t="s">
        <v>92</v>
      </c>
      <c r="H978" s="3" t="s">
        <v>8071</v>
      </c>
      <c r="I978" s="3" t="s">
        <v>8072</v>
      </c>
      <c r="J978" s="3" t="s">
        <v>8073</v>
      </c>
      <c r="K978" t="s">
        <v>8074</v>
      </c>
      <c r="L978" t="s">
        <v>8075</v>
      </c>
      <c r="M978" t="s">
        <v>29</v>
      </c>
      <c r="N978" t="s">
        <v>30</v>
      </c>
      <c r="O978" t="s">
        <v>8076</v>
      </c>
      <c r="P978" t="s">
        <v>8077</v>
      </c>
      <c r="Q978" t="s">
        <v>33</v>
      </c>
      <c r="R978" t="s">
        <v>34</v>
      </c>
      <c r="S978" s="2" t="s">
        <v>8078</v>
      </c>
      <c r="T978" t="s">
        <v>36</v>
      </c>
    </row>
    <row r="979" spans="1:20" x14ac:dyDescent="0.35">
      <c r="A979" t="s">
        <v>7754</v>
      </c>
      <c r="B979">
        <v>3</v>
      </c>
      <c r="C979" s="1">
        <v>45331</v>
      </c>
      <c r="D979" t="s">
        <v>3005</v>
      </c>
      <c r="E979" t="s">
        <v>8079</v>
      </c>
      <c r="F979" t="s">
        <v>39</v>
      </c>
      <c r="H979" t="s">
        <v>8080</v>
      </c>
      <c r="I979" t="s">
        <v>8081</v>
      </c>
      <c r="J979" t="s">
        <v>8082</v>
      </c>
      <c r="K979" t="s">
        <v>8082</v>
      </c>
      <c r="L979" t="s">
        <v>8082</v>
      </c>
      <c r="M979" t="s">
        <v>29</v>
      </c>
      <c r="N979" t="s">
        <v>30</v>
      </c>
      <c r="O979" t="s">
        <v>8083</v>
      </c>
      <c r="P979" t="s">
        <v>8084</v>
      </c>
      <c r="Q979" t="s">
        <v>33</v>
      </c>
      <c r="R979" t="s">
        <v>34</v>
      </c>
      <c r="S979" s="2" t="s">
        <v>5690</v>
      </c>
      <c r="T979" t="s">
        <v>36</v>
      </c>
    </row>
    <row r="980" spans="1:20" x14ac:dyDescent="0.35">
      <c r="A980" t="s">
        <v>7754</v>
      </c>
      <c r="B980">
        <v>3</v>
      </c>
      <c r="C980" s="1">
        <v>45331</v>
      </c>
      <c r="D980" t="s">
        <v>8085</v>
      </c>
      <c r="E980" t="s">
        <v>8086</v>
      </c>
      <c r="F980" t="s">
        <v>63</v>
      </c>
      <c r="G980" t="s">
        <v>2345</v>
      </c>
      <c r="H980" s="3" t="s">
        <v>8087</v>
      </c>
      <c r="I980" t="s">
        <v>8088</v>
      </c>
      <c r="J980" s="3" t="s">
        <v>8089</v>
      </c>
      <c r="K980" t="s">
        <v>8090</v>
      </c>
      <c r="L980" t="s">
        <v>8091</v>
      </c>
      <c r="M980" t="s">
        <v>29</v>
      </c>
      <c r="N980" t="s">
        <v>30</v>
      </c>
      <c r="O980" t="s">
        <v>8092</v>
      </c>
      <c r="P980" t="s">
        <v>8093</v>
      </c>
      <c r="Q980" t="s">
        <v>33</v>
      </c>
      <c r="R980" t="s">
        <v>34</v>
      </c>
      <c r="S980" s="2" t="s">
        <v>227</v>
      </c>
      <c r="T980" t="s">
        <v>36</v>
      </c>
    </row>
    <row r="981" spans="1:20" x14ac:dyDescent="0.35">
      <c r="A981" t="s">
        <v>7754</v>
      </c>
      <c r="B981">
        <v>2</v>
      </c>
      <c r="C981" s="1">
        <v>45304</v>
      </c>
      <c r="D981" t="s">
        <v>8094</v>
      </c>
      <c r="E981" t="s">
        <v>8095</v>
      </c>
      <c r="F981" t="s">
        <v>994</v>
      </c>
      <c r="G981" t="s">
        <v>7794</v>
      </c>
      <c r="H981" t="s">
        <v>8096</v>
      </c>
      <c r="I981" s="3" t="s">
        <v>8097</v>
      </c>
      <c r="J981" s="3" t="s">
        <v>8098</v>
      </c>
      <c r="K981" t="s">
        <v>8099</v>
      </c>
      <c r="L981" t="s">
        <v>8100</v>
      </c>
      <c r="M981" t="s">
        <v>29</v>
      </c>
      <c r="N981" t="s">
        <v>30</v>
      </c>
      <c r="O981" t="s">
        <v>8101</v>
      </c>
      <c r="P981" t="s">
        <v>8102</v>
      </c>
      <c r="Q981" t="s">
        <v>33</v>
      </c>
      <c r="R981" t="s">
        <v>34</v>
      </c>
      <c r="S981" s="2" t="s">
        <v>8103</v>
      </c>
      <c r="T981" t="s">
        <v>36</v>
      </c>
    </row>
    <row r="982" spans="1:20" x14ac:dyDescent="0.35">
      <c r="A982" t="s">
        <v>7754</v>
      </c>
      <c r="B982">
        <v>5</v>
      </c>
      <c r="C982" s="1">
        <v>45298</v>
      </c>
      <c r="D982" t="s">
        <v>8104</v>
      </c>
      <c r="E982" t="s">
        <v>8105</v>
      </c>
      <c r="F982" t="s">
        <v>754</v>
      </c>
      <c r="G982" t="s">
        <v>2345</v>
      </c>
      <c r="H982" t="s">
        <v>8106</v>
      </c>
      <c r="I982" t="s">
        <v>8107</v>
      </c>
      <c r="J982" t="s">
        <v>8108</v>
      </c>
      <c r="K982" t="s">
        <v>8108</v>
      </c>
      <c r="L982" t="s">
        <v>8108</v>
      </c>
      <c r="M982" t="s">
        <v>29</v>
      </c>
      <c r="N982" t="s">
        <v>45</v>
      </c>
      <c r="O982" t="s">
        <v>8109</v>
      </c>
      <c r="P982" t="s">
        <v>8110</v>
      </c>
      <c r="Q982" t="s">
        <v>33</v>
      </c>
      <c r="R982" t="s">
        <v>34</v>
      </c>
      <c r="S982" s="2" t="s">
        <v>3732</v>
      </c>
      <c r="T982" t="s">
        <v>49</v>
      </c>
    </row>
    <row r="983" spans="1:20" x14ac:dyDescent="0.35">
      <c r="A983" t="s">
        <v>7754</v>
      </c>
      <c r="B983">
        <v>4</v>
      </c>
      <c r="C983" s="1">
        <v>45307</v>
      </c>
      <c r="D983" t="s">
        <v>8111</v>
      </c>
      <c r="E983" t="s">
        <v>3759</v>
      </c>
      <c r="F983" t="s">
        <v>134</v>
      </c>
      <c r="G983" t="s">
        <v>1363</v>
      </c>
      <c r="H983" t="s">
        <v>8112</v>
      </c>
      <c r="I983" t="s">
        <v>8113</v>
      </c>
      <c r="J983" t="s">
        <v>8114</v>
      </c>
      <c r="K983" t="s">
        <v>8114</v>
      </c>
      <c r="L983" t="s">
        <v>8114</v>
      </c>
      <c r="M983" t="s">
        <v>29</v>
      </c>
      <c r="N983" t="s">
        <v>30</v>
      </c>
      <c r="O983" t="s">
        <v>8115</v>
      </c>
      <c r="P983" t="s">
        <v>8116</v>
      </c>
      <c r="Q983" t="s">
        <v>33</v>
      </c>
      <c r="R983" t="s">
        <v>34</v>
      </c>
      <c r="S983" s="2" t="s">
        <v>8117</v>
      </c>
      <c r="T983" t="s">
        <v>36</v>
      </c>
    </row>
    <row r="984" spans="1:20" x14ac:dyDescent="0.35">
      <c r="A984" t="s">
        <v>7754</v>
      </c>
      <c r="B984">
        <v>2</v>
      </c>
      <c r="C984" s="1">
        <v>45296</v>
      </c>
      <c r="D984" t="s">
        <v>8118</v>
      </c>
      <c r="E984" t="s">
        <v>8119</v>
      </c>
      <c r="F984" t="s">
        <v>23</v>
      </c>
      <c r="H984" t="s">
        <v>8120</v>
      </c>
      <c r="I984" t="s">
        <v>8121</v>
      </c>
      <c r="J984" t="s">
        <v>8122</v>
      </c>
      <c r="K984" t="s">
        <v>8122</v>
      </c>
      <c r="L984" t="s">
        <v>8123</v>
      </c>
      <c r="M984" t="s">
        <v>29</v>
      </c>
      <c r="N984" t="s">
        <v>30</v>
      </c>
      <c r="O984" t="s">
        <v>8124</v>
      </c>
      <c r="P984" t="s">
        <v>8125</v>
      </c>
      <c r="Q984" t="s">
        <v>33</v>
      </c>
      <c r="R984" t="s">
        <v>34</v>
      </c>
      <c r="S984" s="2" t="s">
        <v>8126</v>
      </c>
      <c r="T984" t="s">
        <v>36</v>
      </c>
    </row>
    <row r="985" spans="1:20" x14ac:dyDescent="0.35">
      <c r="A985" t="s">
        <v>7754</v>
      </c>
      <c r="B985">
        <v>3</v>
      </c>
      <c r="C985" s="1">
        <v>45234</v>
      </c>
      <c r="D985" t="s">
        <v>8127</v>
      </c>
      <c r="E985" t="s">
        <v>8128</v>
      </c>
      <c r="F985" t="s">
        <v>23</v>
      </c>
      <c r="G985" t="s">
        <v>2055</v>
      </c>
      <c r="H985" t="s">
        <v>8129</v>
      </c>
      <c r="I985" t="s">
        <v>8130</v>
      </c>
      <c r="J985" t="s">
        <v>8131</v>
      </c>
      <c r="K985" t="s">
        <v>8131</v>
      </c>
      <c r="L985" t="s">
        <v>8132</v>
      </c>
      <c r="M985" t="s">
        <v>29</v>
      </c>
      <c r="N985" t="s">
        <v>30</v>
      </c>
      <c r="O985" t="s">
        <v>8133</v>
      </c>
      <c r="P985" t="s">
        <v>8134</v>
      </c>
      <c r="Q985" t="s">
        <v>33</v>
      </c>
      <c r="R985" t="s">
        <v>34</v>
      </c>
      <c r="S985" s="2" t="s">
        <v>3757</v>
      </c>
      <c r="T985" t="s">
        <v>36</v>
      </c>
    </row>
    <row r="986" spans="1:20" x14ac:dyDescent="0.35">
      <c r="A986" t="s">
        <v>7754</v>
      </c>
      <c r="B986">
        <v>3</v>
      </c>
      <c r="C986" s="1">
        <v>45331</v>
      </c>
      <c r="D986" t="s">
        <v>3497</v>
      </c>
      <c r="E986" t="s">
        <v>4758</v>
      </c>
      <c r="F986" t="s">
        <v>156</v>
      </c>
      <c r="G986" t="s">
        <v>7794</v>
      </c>
      <c r="H986" t="s">
        <v>8135</v>
      </c>
      <c r="I986" t="s">
        <v>8136</v>
      </c>
      <c r="J986" t="s">
        <v>8137</v>
      </c>
      <c r="K986" t="s">
        <v>8137</v>
      </c>
      <c r="L986" t="s">
        <v>8137</v>
      </c>
      <c r="M986" t="s">
        <v>29</v>
      </c>
      <c r="N986" t="s">
        <v>45</v>
      </c>
      <c r="O986" t="s">
        <v>8138</v>
      </c>
      <c r="P986" t="s">
        <v>8139</v>
      </c>
      <c r="Q986" t="s">
        <v>33</v>
      </c>
      <c r="R986" t="s">
        <v>34</v>
      </c>
      <c r="S986" s="2" t="s">
        <v>8140</v>
      </c>
      <c r="T986" t="s">
        <v>49</v>
      </c>
    </row>
    <row r="987" spans="1:20" x14ac:dyDescent="0.35">
      <c r="A987" t="s">
        <v>7754</v>
      </c>
      <c r="B987">
        <v>5</v>
      </c>
      <c r="C987" s="1">
        <v>45306</v>
      </c>
      <c r="D987" t="s">
        <v>1190</v>
      </c>
      <c r="E987" t="s">
        <v>8141</v>
      </c>
      <c r="F987" t="s">
        <v>39</v>
      </c>
      <c r="H987" s="3" t="s">
        <v>8142</v>
      </c>
      <c r="I987" t="s">
        <v>8143</v>
      </c>
      <c r="J987" s="3" t="s">
        <v>8144</v>
      </c>
      <c r="K987" t="s">
        <v>8145</v>
      </c>
      <c r="L987" t="s">
        <v>8146</v>
      </c>
      <c r="M987" t="s">
        <v>29</v>
      </c>
      <c r="N987" t="s">
        <v>30</v>
      </c>
      <c r="O987" t="s">
        <v>8147</v>
      </c>
      <c r="P987" t="s">
        <v>8148</v>
      </c>
      <c r="Q987" t="s">
        <v>33</v>
      </c>
      <c r="R987" t="s">
        <v>34</v>
      </c>
      <c r="S987" s="2" t="s">
        <v>2232</v>
      </c>
      <c r="T987" t="s">
        <v>36</v>
      </c>
    </row>
    <row r="988" spans="1:20" x14ac:dyDescent="0.35">
      <c r="A988" t="s">
        <v>7754</v>
      </c>
      <c r="B988">
        <v>4</v>
      </c>
      <c r="C988" s="1">
        <v>45306</v>
      </c>
      <c r="D988" t="s">
        <v>8149</v>
      </c>
      <c r="E988" t="s">
        <v>8150</v>
      </c>
      <c r="F988" t="s">
        <v>134</v>
      </c>
      <c r="G988" t="s">
        <v>8151</v>
      </c>
      <c r="H988" s="3" t="s">
        <v>8152</v>
      </c>
      <c r="I988" s="3" t="s">
        <v>8153</v>
      </c>
      <c r="J988" s="3" t="s">
        <v>8154</v>
      </c>
      <c r="K988" t="s">
        <v>8155</v>
      </c>
      <c r="L988" t="s">
        <v>8156</v>
      </c>
      <c r="M988" t="s">
        <v>29</v>
      </c>
      <c r="N988" t="s">
        <v>45</v>
      </c>
      <c r="O988" t="s">
        <v>8157</v>
      </c>
      <c r="P988" t="s">
        <v>8158</v>
      </c>
      <c r="Q988" t="s">
        <v>33</v>
      </c>
      <c r="R988" t="s">
        <v>34</v>
      </c>
      <c r="S988" s="2" t="s">
        <v>8159</v>
      </c>
      <c r="T988" t="s">
        <v>49</v>
      </c>
    </row>
    <row r="989" spans="1:20" x14ac:dyDescent="0.35">
      <c r="A989" t="s">
        <v>7754</v>
      </c>
      <c r="B989">
        <v>5</v>
      </c>
      <c r="C989" s="1">
        <v>45279</v>
      </c>
      <c r="D989" t="s">
        <v>8160</v>
      </c>
      <c r="E989" t="s">
        <v>8161</v>
      </c>
      <c r="F989" t="s">
        <v>690</v>
      </c>
      <c r="G989" t="s">
        <v>7794</v>
      </c>
      <c r="H989" t="s">
        <v>8162</v>
      </c>
      <c r="I989" t="s">
        <v>8163</v>
      </c>
      <c r="J989" t="s">
        <v>8164</v>
      </c>
      <c r="K989" t="s">
        <v>8164</v>
      </c>
      <c r="L989" t="s">
        <v>8165</v>
      </c>
      <c r="M989" t="s">
        <v>29</v>
      </c>
      <c r="N989" t="s">
        <v>30</v>
      </c>
      <c r="O989" t="s">
        <v>8166</v>
      </c>
      <c r="P989" t="s">
        <v>8167</v>
      </c>
      <c r="Q989" t="s">
        <v>33</v>
      </c>
      <c r="R989" t="s">
        <v>34</v>
      </c>
      <c r="S989" s="2" t="s">
        <v>8168</v>
      </c>
      <c r="T989" t="s">
        <v>36</v>
      </c>
    </row>
    <row r="990" spans="1:20" x14ac:dyDescent="0.35">
      <c r="A990" t="s">
        <v>7754</v>
      </c>
      <c r="B990">
        <v>4</v>
      </c>
      <c r="C990" s="1">
        <v>45307</v>
      </c>
      <c r="D990" t="s">
        <v>8169</v>
      </c>
      <c r="E990" t="s">
        <v>8058</v>
      </c>
      <c r="F990" t="s">
        <v>315</v>
      </c>
      <c r="G990" t="s">
        <v>2055</v>
      </c>
      <c r="H990" t="s">
        <v>8170</v>
      </c>
      <c r="I990" t="s">
        <v>8171</v>
      </c>
      <c r="J990" t="s">
        <v>8172</v>
      </c>
      <c r="K990" t="s">
        <v>8172</v>
      </c>
      <c r="L990" t="s">
        <v>8173</v>
      </c>
      <c r="M990" t="s">
        <v>29</v>
      </c>
      <c r="N990" t="s">
        <v>30</v>
      </c>
      <c r="O990" t="s">
        <v>8174</v>
      </c>
      <c r="P990" t="s">
        <v>8175</v>
      </c>
      <c r="Q990" t="s">
        <v>33</v>
      </c>
      <c r="R990" t="s">
        <v>34</v>
      </c>
      <c r="S990" s="2" t="s">
        <v>5491</v>
      </c>
      <c r="T990" t="s">
        <v>36</v>
      </c>
    </row>
    <row r="991" spans="1:20" x14ac:dyDescent="0.35">
      <c r="A991" t="s">
        <v>7754</v>
      </c>
      <c r="B991">
        <v>4</v>
      </c>
      <c r="C991" s="1">
        <v>45303</v>
      </c>
      <c r="D991" t="s">
        <v>1451</v>
      </c>
      <c r="E991" t="s">
        <v>791</v>
      </c>
      <c r="F991" t="s">
        <v>39</v>
      </c>
      <c r="G991" t="s">
        <v>7856</v>
      </c>
      <c r="H991" t="s">
        <v>8176</v>
      </c>
      <c r="I991" t="s">
        <v>8177</v>
      </c>
      <c r="J991" t="s">
        <v>8178</v>
      </c>
      <c r="K991" t="s">
        <v>8178</v>
      </c>
      <c r="L991" t="s">
        <v>8178</v>
      </c>
      <c r="M991" t="s">
        <v>29</v>
      </c>
      <c r="N991" t="s">
        <v>30</v>
      </c>
      <c r="O991" t="s">
        <v>8179</v>
      </c>
      <c r="P991" t="s">
        <v>8180</v>
      </c>
      <c r="Q991" t="s">
        <v>33</v>
      </c>
      <c r="R991" t="s">
        <v>34</v>
      </c>
      <c r="S991" s="2" t="s">
        <v>8181</v>
      </c>
      <c r="T991" t="s">
        <v>36</v>
      </c>
    </row>
    <row r="992" spans="1:20" x14ac:dyDescent="0.35">
      <c r="A992" t="s">
        <v>7754</v>
      </c>
      <c r="B992">
        <v>4</v>
      </c>
      <c r="C992" s="1">
        <v>45305</v>
      </c>
      <c r="D992" t="s">
        <v>3575</v>
      </c>
      <c r="E992" t="s">
        <v>5330</v>
      </c>
      <c r="F992" t="s">
        <v>39</v>
      </c>
      <c r="G992" t="s">
        <v>2055</v>
      </c>
      <c r="H992" t="s">
        <v>8182</v>
      </c>
      <c r="I992" t="s">
        <v>8183</v>
      </c>
      <c r="J992" t="s">
        <v>8184</v>
      </c>
      <c r="K992" t="s">
        <v>8184</v>
      </c>
      <c r="L992" t="s">
        <v>8184</v>
      </c>
      <c r="M992" t="s">
        <v>29</v>
      </c>
      <c r="N992" t="s">
        <v>30</v>
      </c>
      <c r="O992" t="s">
        <v>8185</v>
      </c>
      <c r="P992" t="s">
        <v>8186</v>
      </c>
      <c r="Q992" t="s">
        <v>33</v>
      </c>
      <c r="R992" t="s">
        <v>34</v>
      </c>
      <c r="S992" s="2" t="s">
        <v>8187</v>
      </c>
      <c r="T992" t="s">
        <v>36</v>
      </c>
    </row>
    <row r="993" spans="1:20" x14ac:dyDescent="0.35">
      <c r="A993" t="s">
        <v>7754</v>
      </c>
      <c r="B993">
        <v>4</v>
      </c>
      <c r="C993" s="1">
        <v>45296</v>
      </c>
      <c r="D993" t="s">
        <v>1451</v>
      </c>
      <c r="E993" t="s">
        <v>8188</v>
      </c>
      <c r="F993" t="s">
        <v>23</v>
      </c>
      <c r="G993" t="s">
        <v>8189</v>
      </c>
      <c r="H993" t="s">
        <v>8190</v>
      </c>
      <c r="I993" t="s">
        <v>8191</v>
      </c>
      <c r="J993" t="s">
        <v>8192</v>
      </c>
      <c r="K993" t="s">
        <v>8192</v>
      </c>
      <c r="L993" t="s">
        <v>8192</v>
      </c>
      <c r="M993" t="s">
        <v>29</v>
      </c>
      <c r="N993" t="s">
        <v>45</v>
      </c>
      <c r="O993" t="s">
        <v>8193</v>
      </c>
      <c r="P993" t="s">
        <v>8194</v>
      </c>
      <c r="Q993" t="s">
        <v>33</v>
      </c>
      <c r="R993" t="s">
        <v>34</v>
      </c>
      <c r="S993" s="2" t="s">
        <v>8195</v>
      </c>
      <c r="T993" t="s">
        <v>49</v>
      </c>
    </row>
    <row r="994" spans="1:20" x14ac:dyDescent="0.35">
      <c r="A994" t="s">
        <v>7754</v>
      </c>
      <c r="B994">
        <v>4</v>
      </c>
      <c r="C994" s="1">
        <v>45300</v>
      </c>
      <c r="D994" t="s">
        <v>8196</v>
      </c>
      <c r="E994" t="s">
        <v>3275</v>
      </c>
      <c r="F994" t="s">
        <v>23</v>
      </c>
      <c r="G994" t="s">
        <v>2543</v>
      </c>
      <c r="H994" t="s">
        <v>8197</v>
      </c>
      <c r="I994" t="s">
        <v>8198</v>
      </c>
      <c r="J994" t="s">
        <v>8199</v>
      </c>
      <c r="K994" t="s">
        <v>8199</v>
      </c>
      <c r="L994" t="s">
        <v>8200</v>
      </c>
      <c r="M994" t="s">
        <v>29</v>
      </c>
      <c r="N994" t="s">
        <v>30</v>
      </c>
      <c r="O994" t="s">
        <v>8201</v>
      </c>
      <c r="P994" t="s">
        <v>8202</v>
      </c>
      <c r="Q994" t="s">
        <v>33</v>
      </c>
      <c r="R994" t="s">
        <v>34</v>
      </c>
      <c r="S994" s="2" t="s">
        <v>8203</v>
      </c>
      <c r="T994" t="s">
        <v>36</v>
      </c>
    </row>
    <row r="995" spans="1:20" x14ac:dyDescent="0.35">
      <c r="A995" t="s">
        <v>7754</v>
      </c>
      <c r="B995">
        <v>2</v>
      </c>
      <c r="C995" s="1">
        <v>45269</v>
      </c>
      <c r="D995" t="s">
        <v>8204</v>
      </c>
      <c r="E995" t="s">
        <v>8205</v>
      </c>
      <c r="F995" t="s">
        <v>754</v>
      </c>
      <c r="G995" t="s">
        <v>7794</v>
      </c>
      <c r="H995" s="3" t="s">
        <v>8206</v>
      </c>
      <c r="I995" s="3" t="s">
        <v>8207</v>
      </c>
      <c r="J995" s="3" t="s">
        <v>8208</v>
      </c>
      <c r="K995" t="s">
        <v>8209</v>
      </c>
      <c r="L995" t="s">
        <v>8210</v>
      </c>
      <c r="M995" t="s">
        <v>29</v>
      </c>
      <c r="N995" t="s">
        <v>45</v>
      </c>
      <c r="O995" t="s">
        <v>8211</v>
      </c>
      <c r="P995" t="s">
        <v>8212</v>
      </c>
      <c r="Q995" t="s">
        <v>33</v>
      </c>
      <c r="R995" t="s">
        <v>34</v>
      </c>
      <c r="S995" s="2" t="s">
        <v>8213</v>
      </c>
      <c r="T995" t="s">
        <v>49</v>
      </c>
    </row>
    <row r="996" spans="1:20" x14ac:dyDescent="0.35">
      <c r="A996" t="s">
        <v>7754</v>
      </c>
      <c r="B996">
        <v>5</v>
      </c>
      <c r="C996" s="1">
        <v>45300</v>
      </c>
      <c r="D996" t="s">
        <v>8214</v>
      </c>
      <c r="E996" t="s">
        <v>5798</v>
      </c>
      <c r="F996" t="s">
        <v>690</v>
      </c>
      <c r="G996" t="s">
        <v>7794</v>
      </c>
      <c r="H996" t="s">
        <v>8215</v>
      </c>
      <c r="I996" t="s">
        <v>8216</v>
      </c>
      <c r="J996" t="s">
        <v>8217</v>
      </c>
      <c r="K996" t="s">
        <v>8217</v>
      </c>
      <c r="L996" t="s">
        <v>8217</v>
      </c>
      <c r="M996" t="s">
        <v>29</v>
      </c>
      <c r="N996" t="s">
        <v>45</v>
      </c>
      <c r="O996" t="s">
        <v>8218</v>
      </c>
      <c r="P996" t="s">
        <v>8219</v>
      </c>
      <c r="Q996" t="s">
        <v>33</v>
      </c>
      <c r="R996" t="s">
        <v>34</v>
      </c>
      <c r="S996" s="2" t="s">
        <v>8220</v>
      </c>
      <c r="T996" t="s">
        <v>49</v>
      </c>
    </row>
    <row r="997" spans="1:20" x14ac:dyDescent="0.35">
      <c r="A997" t="s">
        <v>7754</v>
      </c>
      <c r="B997">
        <v>3</v>
      </c>
      <c r="C997" s="1">
        <v>45328</v>
      </c>
      <c r="D997" t="s">
        <v>8221</v>
      </c>
      <c r="E997" t="s">
        <v>8222</v>
      </c>
      <c r="F997" t="s">
        <v>134</v>
      </c>
      <c r="G997" t="s">
        <v>1363</v>
      </c>
      <c r="H997" t="s">
        <v>8223</v>
      </c>
      <c r="I997" t="s">
        <v>8224</v>
      </c>
      <c r="J997" t="s">
        <v>8225</v>
      </c>
      <c r="K997" t="s">
        <v>8225</v>
      </c>
      <c r="L997" t="s">
        <v>8225</v>
      </c>
      <c r="M997" t="s">
        <v>29</v>
      </c>
      <c r="N997" t="s">
        <v>45</v>
      </c>
      <c r="O997" t="s">
        <v>8226</v>
      </c>
      <c r="P997" t="s">
        <v>8227</v>
      </c>
      <c r="Q997" t="s">
        <v>33</v>
      </c>
      <c r="R997" t="s">
        <v>34</v>
      </c>
      <c r="S997" s="2" t="s">
        <v>8228</v>
      </c>
      <c r="T997" t="s">
        <v>49</v>
      </c>
    </row>
    <row r="998" spans="1:20" x14ac:dyDescent="0.35">
      <c r="A998" t="s">
        <v>7754</v>
      </c>
      <c r="B998">
        <v>5</v>
      </c>
      <c r="C998" s="1">
        <v>45302</v>
      </c>
      <c r="D998" t="s">
        <v>8229</v>
      </c>
      <c r="E998" t="s">
        <v>8230</v>
      </c>
      <c r="F998" t="s">
        <v>39</v>
      </c>
      <c r="G998" t="s">
        <v>1636</v>
      </c>
      <c r="H998" t="s">
        <v>8231</v>
      </c>
      <c r="I998" t="s">
        <v>8232</v>
      </c>
      <c r="J998" t="s">
        <v>8233</v>
      </c>
      <c r="K998" t="s">
        <v>8233</v>
      </c>
      <c r="L998" t="s">
        <v>8233</v>
      </c>
      <c r="M998" t="s">
        <v>29</v>
      </c>
      <c r="N998" t="s">
        <v>45</v>
      </c>
      <c r="O998" t="s">
        <v>8234</v>
      </c>
      <c r="P998" t="s">
        <v>8235</v>
      </c>
      <c r="Q998" t="s">
        <v>33</v>
      </c>
      <c r="R998" t="s">
        <v>34</v>
      </c>
      <c r="S998" s="2" t="s">
        <v>4910</v>
      </c>
      <c r="T998" t="s">
        <v>49</v>
      </c>
    </row>
    <row r="999" spans="1:20" x14ac:dyDescent="0.35">
      <c r="A999" t="s">
        <v>7754</v>
      </c>
      <c r="B999">
        <v>5</v>
      </c>
      <c r="C999" s="1">
        <v>45302</v>
      </c>
      <c r="D999" t="s">
        <v>8236</v>
      </c>
      <c r="E999" t="s">
        <v>8237</v>
      </c>
      <c r="F999" t="s">
        <v>198</v>
      </c>
      <c r="G999" t="s">
        <v>2055</v>
      </c>
      <c r="H999" t="s">
        <v>8238</v>
      </c>
      <c r="I999" t="s">
        <v>8239</v>
      </c>
      <c r="J999" t="s">
        <v>8240</v>
      </c>
      <c r="K999" t="s">
        <v>8240</v>
      </c>
      <c r="L999" t="s">
        <v>8241</v>
      </c>
      <c r="M999" t="s">
        <v>29</v>
      </c>
      <c r="N999" t="s">
        <v>30</v>
      </c>
      <c r="O999" t="s">
        <v>8242</v>
      </c>
      <c r="P999" t="s">
        <v>8243</v>
      </c>
      <c r="Q999" t="s">
        <v>33</v>
      </c>
      <c r="R999" t="s">
        <v>34</v>
      </c>
      <c r="S999" s="2" t="s">
        <v>8244</v>
      </c>
      <c r="T999" t="s">
        <v>36</v>
      </c>
    </row>
    <row r="1000" spans="1:20" x14ac:dyDescent="0.35">
      <c r="A1000" t="s">
        <v>7754</v>
      </c>
      <c r="B1000">
        <v>4</v>
      </c>
      <c r="C1000" s="1">
        <v>45301</v>
      </c>
      <c r="D1000" t="s">
        <v>7878</v>
      </c>
      <c r="E1000" t="s">
        <v>7878</v>
      </c>
      <c r="F1000" t="s">
        <v>134</v>
      </c>
      <c r="G1000" t="s">
        <v>2055</v>
      </c>
      <c r="H1000" s="3" t="s">
        <v>8245</v>
      </c>
      <c r="I1000" s="3" t="s">
        <v>8246</v>
      </c>
      <c r="J1000" s="3" t="s">
        <v>8247</v>
      </c>
      <c r="K1000" t="s">
        <v>8248</v>
      </c>
      <c r="L1000" t="s">
        <v>8249</v>
      </c>
      <c r="M1000" t="s">
        <v>29</v>
      </c>
      <c r="N1000" t="s">
        <v>30</v>
      </c>
      <c r="O1000" t="s">
        <v>8250</v>
      </c>
      <c r="P1000" t="s">
        <v>8251</v>
      </c>
      <c r="Q1000" t="s">
        <v>33</v>
      </c>
      <c r="R1000" t="s">
        <v>34</v>
      </c>
      <c r="S1000" s="2" t="s">
        <v>8252</v>
      </c>
      <c r="T1000" t="s">
        <v>36</v>
      </c>
    </row>
    <row r="1001" spans="1:20" x14ac:dyDescent="0.35">
      <c r="A1001" t="s">
        <v>7754</v>
      </c>
      <c r="B1001">
        <v>5</v>
      </c>
      <c r="C1001" s="1">
        <v>45305</v>
      </c>
      <c r="D1001" t="s">
        <v>7921</v>
      </c>
      <c r="E1001" t="s">
        <v>8253</v>
      </c>
      <c r="F1001" t="s">
        <v>315</v>
      </c>
      <c r="H1001" s="3" t="s">
        <v>8254</v>
      </c>
      <c r="I1001" s="3" t="s">
        <v>8255</v>
      </c>
      <c r="J1001" s="3" t="s">
        <v>8256</v>
      </c>
      <c r="K1001" t="s">
        <v>8257</v>
      </c>
      <c r="L1001" t="s">
        <v>8258</v>
      </c>
      <c r="M1001" t="s">
        <v>29</v>
      </c>
      <c r="N1001" t="s">
        <v>30</v>
      </c>
      <c r="O1001" t="s">
        <v>8259</v>
      </c>
      <c r="P1001" t="s">
        <v>8260</v>
      </c>
      <c r="Q1001" t="s">
        <v>33</v>
      </c>
      <c r="R1001" t="s">
        <v>34</v>
      </c>
      <c r="S1001" s="2" t="s">
        <v>6720</v>
      </c>
      <c r="T1001" t="s">
        <v>36</v>
      </c>
    </row>
    <row r="1002" spans="1:20" x14ac:dyDescent="0.35">
      <c r="A1002" t="s">
        <v>7754</v>
      </c>
      <c r="B1002">
        <v>3</v>
      </c>
      <c r="C1002" s="1">
        <v>45320</v>
      </c>
      <c r="D1002" t="s">
        <v>8261</v>
      </c>
      <c r="E1002" t="s">
        <v>8262</v>
      </c>
      <c r="F1002" t="s">
        <v>63</v>
      </c>
      <c r="G1002" t="s">
        <v>1363</v>
      </c>
      <c r="H1002" t="s">
        <v>8263</v>
      </c>
      <c r="I1002" t="s">
        <v>8264</v>
      </c>
      <c r="J1002" t="s">
        <v>8265</v>
      </c>
      <c r="K1002" t="s">
        <v>8265</v>
      </c>
      <c r="L1002" t="s">
        <v>8266</v>
      </c>
      <c r="M1002" t="s">
        <v>29</v>
      </c>
      <c r="N1002" t="s">
        <v>30</v>
      </c>
      <c r="O1002" t="s">
        <v>8267</v>
      </c>
      <c r="P1002" t="s">
        <v>8268</v>
      </c>
      <c r="Q1002" t="s">
        <v>33</v>
      </c>
      <c r="R1002" t="s">
        <v>34</v>
      </c>
      <c r="S1002" s="2" t="s">
        <v>3179</v>
      </c>
      <c r="T1002" t="s">
        <v>36</v>
      </c>
    </row>
    <row r="1003" spans="1:20" x14ac:dyDescent="0.35">
      <c r="A1003" t="s">
        <v>7754</v>
      </c>
      <c r="B1003">
        <v>4</v>
      </c>
      <c r="C1003" s="1">
        <v>45301</v>
      </c>
      <c r="D1003" t="s">
        <v>8269</v>
      </c>
      <c r="E1003" t="s">
        <v>7847</v>
      </c>
      <c r="F1003" t="s">
        <v>134</v>
      </c>
      <c r="G1003" t="s">
        <v>2055</v>
      </c>
      <c r="H1003" t="s">
        <v>8270</v>
      </c>
      <c r="I1003" t="s">
        <v>8271</v>
      </c>
      <c r="J1003" t="s">
        <v>8272</v>
      </c>
      <c r="K1003" t="s">
        <v>8272</v>
      </c>
      <c r="L1003" t="s">
        <v>8273</v>
      </c>
      <c r="M1003" t="s">
        <v>29</v>
      </c>
      <c r="N1003" t="s">
        <v>30</v>
      </c>
      <c r="O1003" t="s">
        <v>8274</v>
      </c>
      <c r="P1003" t="s">
        <v>8275</v>
      </c>
      <c r="Q1003" t="s">
        <v>33</v>
      </c>
      <c r="R1003" t="s">
        <v>34</v>
      </c>
      <c r="S1003" s="2" t="s">
        <v>8276</v>
      </c>
      <c r="T1003" t="s">
        <v>36</v>
      </c>
    </row>
    <row r="1004" spans="1:20" x14ac:dyDescent="0.35">
      <c r="A1004" t="s">
        <v>7754</v>
      </c>
      <c r="B1004">
        <v>3</v>
      </c>
      <c r="C1004" s="1">
        <v>45326</v>
      </c>
      <c r="D1004" t="s">
        <v>8277</v>
      </c>
      <c r="E1004" t="s">
        <v>8278</v>
      </c>
      <c r="F1004" t="s">
        <v>315</v>
      </c>
      <c r="H1004" t="s">
        <v>8279</v>
      </c>
      <c r="I1004" t="s">
        <v>8280</v>
      </c>
      <c r="J1004" t="s">
        <v>8281</v>
      </c>
      <c r="K1004" t="s">
        <v>8281</v>
      </c>
      <c r="L1004" t="s">
        <v>8281</v>
      </c>
      <c r="M1004" t="s">
        <v>29</v>
      </c>
      <c r="N1004" t="s">
        <v>45</v>
      </c>
      <c r="O1004" t="s">
        <v>8282</v>
      </c>
      <c r="P1004" t="s">
        <v>8283</v>
      </c>
      <c r="Q1004" t="s">
        <v>33</v>
      </c>
      <c r="R1004" t="s">
        <v>34</v>
      </c>
      <c r="S1004" s="2" t="s">
        <v>8284</v>
      </c>
      <c r="T1004" t="s">
        <v>49</v>
      </c>
    </row>
    <row r="1005" spans="1:20" x14ac:dyDescent="0.35">
      <c r="A1005" t="s">
        <v>7754</v>
      </c>
      <c r="B1005">
        <v>5</v>
      </c>
      <c r="C1005" s="1">
        <v>45277</v>
      </c>
      <c r="D1005" t="s">
        <v>8285</v>
      </c>
      <c r="E1005" t="s">
        <v>8105</v>
      </c>
      <c r="F1005" t="s">
        <v>63</v>
      </c>
      <c r="G1005" t="s">
        <v>1363</v>
      </c>
      <c r="H1005" t="s">
        <v>8286</v>
      </c>
      <c r="I1005" t="s">
        <v>8287</v>
      </c>
      <c r="J1005" t="s">
        <v>8288</v>
      </c>
      <c r="K1005" t="s">
        <v>8288</v>
      </c>
      <c r="L1005" t="s">
        <v>8289</v>
      </c>
      <c r="M1005" t="s">
        <v>29</v>
      </c>
      <c r="N1005" t="s">
        <v>45</v>
      </c>
      <c r="O1005" t="s">
        <v>8290</v>
      </c>
      <c r="P1005" t="s">
        <v>8291</v>
      </c>
      <c r="Q1005" t="s">
        <v>33</v>
      </c>
      <c r="R1005" t="s">
        <v>34</v>
      </c>
      <c r="S1005" s="2" t="s">
        <v>8292</v>
      </c>
      <c r="T1005" t="s">
        <v>49</v>
      </c>
    </row>
    <row r="1006" spans="1:20" x14ac:dyDescent="0.35">
      <c r="A1006" t="s">
        <v>7754</v>
      </c>
      <c r="B1006">
        <v>3</v>
      </c>
      <c r="C1006" s="1">
        <v>45321</v>
      </c>
      <c r="D1006" t="s">
        <v>8293</v>
      </c>
      <c r="E1006" t="s">
        <v>38</v>
      </c>
      <c r="F1006" t="s">
        <v>39</v>
      </c>
      <c r="H1006" t="s">
        <v>8294</v>
      </c>
      <c r="I1006" t="s">
        <v>8295</v>
      </c>
      <c r="J1006" t="s">
        <v>8296</v>
      </c>
      <c r="K1006" t="s">
        <v>8296</v>
      </c>
      <c r="L1006" t="s">
        <v>8296</v>
      </c>
      <c r="M1006" t="s">
        <v>29</v>
      </c>
      <c r="N1006" t="s">
        <v>45</v>
      </c>
      <c r="O1006" t="s">
        <v>8297</v>
      </c>
      <c r="P1006" t="s">
        <v>8298</v>
      </c>
      <c r="Q1006" t="s">
        <v>33</v>
      </c>
      <c r="R1006" t="s">
        <v>34</v>
      </c>
      <c r="S1006" s="2" t="s">
        <v>6940</v>
      </c>
      <c r="T1006" t="s">
        <v>49</v>
      </c>
    </row>
    <row r="1007" spans="1:20" x14ac:dyDescent="0.35">
      <c r="A1007" t="s">
        <v>7754</v>
      </c>
      <c r="B1007">
        <v>4</v>
      </c>
      <c r="C1007" s="1">
        <v>45301</v>
      </c>
      <c r="D1007" t="s">
        <v>8299</v>
      </c>
      <c r="E1007" t="s">
        <v>3275</v>
      </c>
      <c r="F1007" t="s">
        <v>198</v>
      </c>
      <c r="G1007" t="s">
        <v>2055</v>
      </c>
      <c r="H1007" t="s">
        <v>8300</v>
      </c>
      <c r="I1007" t="s">
        <v>8301</v>
      </c>
      <c r="J1007" t="s">
        <v>8302</v>
      </c>
      <c r="K1007" t="s">
        <v>8302</v>
      </c>
      <c r="L1007" t="s">
        <v>8302</v>
      </c>
      <c r="M1007" t="s">
        <v>29</v>
      </c>
      <c r="N1007" t="s">
        <v>45</v>
      </c>
      <c r="O1007" t="s">
        <v>8303</v>
      </c>
      <c r="P1007" t="s">
        <v>8304</v>
      </c>
      <c r="Q1007" t="s">
        <v>33</v>
      </c>
      <c r="R1007" t="s">
        <v>34</v>
      </c>
      <c r="S1007" s="2" t="s">
        <v>7034</v>
      </c>
      <c r="T1007" t="s">
        <v>49</v>
      </c>
    </row>
    <row r="1008" spans="1:20" x14ac:dyDescent="0.35">
      <c r="A1008" t="s">
        <v>7754</v>
      </c>
      <c r="B1008">
        <v>5</v>
      </c>
      <c r="C1008" s="1">
        <v>45296</v>
      </c>
      <c r="D1008" t="s">
        <v>9</v>
      </c>
      <c r="E1008" t="s">
        <v>8305</v>
      </c>
      <c r="F1008" t="s">
        <v>39</v>
      </c>
      <c r="H1008" s="3" t="s">
        <v>8306</v>
      </c>
      <c r="I1008" s="3" t="s">
        <v>8307</v>
      </c>
      <c r="J1008" s="3" t="s">
        <v>8308</v>
      </c>
      <c r="K1008" t="s">
        <v>8309</v>
      </c>
      <c r="L1008" t="s">
        <v>8310</v>
      </c>
      <c r="M1008" t="s">
        <v>29</v>
      </c>
      <c r="N1008" t="s">
        <v>30</v>
      </c>
      <c r="O1008" t="s">
        <v>8311</v>
      </c>
      <c r="P1008" t="s">
        <v>8312</v>
      </c>
      <c r="Q1008" t="s">
        <v>33</v>
      </c>
      <c r="R1008" t="s">
        <v>34</v>
      </c>
      <c r="S1008" s="2" t="s">
        <v>8313</v>
      </c>
      <c r="T1008" t="s">
        <v>36</v>
      </c>
    </row>
    <row r="1009" spans="1:20" x14ac:dyDescent="0.35">
      <c r="A1009" t="s">
        <v>7754</v>
      </c>
      <c r="B1009">
        <v>4</v>
      </c>
      <c r="C1009" s="1">
        <v>45282</v>
      </c>
      <c r="D1009" t="s">
        <v>8314</v>
      </c>
      <c r="E1009" t="s">
        <v>8315</v>
      </c>
      <c r="F1009" t="s">
        <v>39</v>
      </c>
      <c r="G1009" t="s">
        <v>1363</v>
      </c>
      <c r="H1009" s="3" t="s">
        <v>8316</v>
      </c>
      <c r="I1009" s="3" t="s">
        <v>8317</v>
      </c>
      <c r="J1009" s="3" t="s">
        <v>8318</v>
      </c>
      <c r="K1009" t="s">
        <v>8319</v>
      </c>
      <c r="L1009" t="s">
        <v>8320</v>
      </c>
      <c r="M1009" t="s">
        <v>29</v>
      </c>
      <c r="N1009" t="s">
        <v>30</v>
      </c>
      <c r="O1009" t="s">
        <v>8321</v>
      </c>
      <c r="P1009" t="s">
        <v>8322</v>
      </c>
      <c r="Q1009" t="s">
        <v>33</v>
      </c>
      <c r="R1009" t="s">
        <v>34</v>
      </c>
      <c r="S1009" s="2" t="s">
        <v>8323</v>
      </c>
      <c r="T1009" t="s">
        <v>36</v>
      </c>
    </row>
    <row r="1010" spans="1:20" x14ac:dyDescent="0.35">
      <c r="A1010" t="s">
        <v>7754</v>
      </c>
      <c r="B1010">
        <v>4</v>
      </c>
      <c r="C1010" s="1">
        <v>45293</v>
      </c>
      <c r="D1010" t="s">
        <v>8324</v>
      </c>
      <c r="E1010" t="s">
        <v>8325</v>
      </c>
      <c r="F1010" t="s">
        <v>134</v>
      </c>
      <c r="G1010" t="s">
        <v>8189</v>
      </c>
      <c r="H1010" t="s">
        <v>8326</v>
      </c>
      <c r="I1010" s="3" t="s">
        <v>8327</v>
      </c>
      <c r="J1010" s="3" t="s">
        <v>8328</v>
      </c>
      <c r="K1010" t="s">
        <v>8329</v>
      </c>
      <c r="L1010" t="s">
        <v>8330</v>
      </c>
      <c r="M1010" t="s">
        <v>29</v>
      </c>
      <c r="N1010" t="s">
        <v>264</v>
      </c>
      <c r="O1010" t="s">
        <v>8331</v>
      </c>
      <c r="P1010" t="s">
        <v>8332</v>
      </c>
      <c r="Q1010" t="s">
        <v>33</v>
      </c>
      <c r="R1010" t="s">
        <v>34</v>
      </c>
      <c r="S1010" s="2" t="s">
        <v>6748</v>
      </c>
      <c r="T1010" t="s">
        <v>268</v>
      </c>
    </row>
    <row r="1011" spans="1:20" x14ac:dyDescent="0.35">
      <c r="A1011" t="s">
        <v>7754</v>
      </c>
      <c r="B1011">
        <v>4</v>
      </c>
      <c r="C1011" s="1">
        <v>45258</v>
      </c>
      <c r="D1011" t="s">
        <v>8333</v>
      </c>
      <c r="E1011" t="s">
        <v>8334</v>
      </c>
      <c r="F1011" t="s">
        <v>134</v>
      </c>
      <c r="G1011" t="s">
        <v>8335</v>
      </c>
      <c r="H1011" t="s">
        <v>8336</v>
      </c>
      <c r="I1011" t="s">
        <v>8337</v>
      </c>
      <c r="J1011" t="s">
        <v>8338</v>
      </c>
      <c r="K1011" t="s">
        <v>8338</v>
      </c>
      <c r="L1011" t="s">
        <v>8339</v>
      </c>
      <c r="M1011" t="s">
        <v>29</v>
      </c>
      <c r="N1011" t="s">
        <v>30</v>
      </c>
      <c r="O1011" t="s">
        <v>8340</v>
      </c>
      <c r="P1011" t="s">
        <v>8341</v>
      </c>
      <c r="Q1011" t="s">
        <v>33</v>
      </c>
      <c r="R1011" t="s">
        <v>34</v>
      </c>
      <c r="S1011" s="2" t="s">
        <v>8342</v>
      </c>
      <c r="T1011" t="s">
        <v>36</v>
      </c>
    </row>
    <row r="1012" spans="1:20" x14ac:dyDescent="0.35">
      <c r="A1012" t="s">
        <v>7754</v>
      </c>
      <c r="B1012">
        <v>5</v>
      </c>
      <c r="C1012" s="1">
        <v>45294</v>
      </c>
      <c r="D1012" t="s">
        <v>8343</v>
      </c>
      <c r="E1012" t="s">
        <v>3759</v>
      </c>
      <c r="F1012" t="s">
        <v>39</v>
      </c>
      <c r="G1012" t="s">
        <v>1363</v>
      </c>
      <c r="H1012" t="s">
        <v>8344</v>
      </c>
      <c r="I1012" t="s">
        <v>8345</v>
      </c>
      <c r="J1012" t="s">
        <v>8346</v>
      </c>
      <c r="K1012" t="s">
        <v>8346</v>
      </c>
      <c r="L1012" t="s">
        <v>8347</v>
      </c>
      <c r="M1012" t="s">
        <v>29</v>
      </c>
      <c r="N1012" t="s">
        <v>30</v>
      </c>
      <c r="O1012" t="s">
        <v>8348</v>
      </c>
      <c r="P1012" t="s">
        <v>8349</v>
      </c>
      <c r="Q1012" t="s">
        <v>33</v>
      </c>
      <c r="R1012" t="s">
        <v>34</v>
      </c>
      <c r="S1012" s="2" t="s">
        <v>3607</v>
      </c>
      <c r="T1012" t="s">
        <v>36</v>
      </c>
    </row>
    <row r="1013" spans="1:20" x14ac:dyDescent="0.35">
      <c r="A1013" t="s">
        <v>7754</v>
      </c>
      <c r="B1013">
        <v>3</v>
      </c>
      <c r="C1013" s="1">
        <v>45313</v>
      </c>
      <c r="D1013" t="s">
        <v>8350</v>
      </c>
      <c r="E1013" t="s">
        <v>8351</v>
      </c>
      <c r="F1013" t="s">
        <v>690</v>
      </c>
      <c r="G1013" t="s">
        <v>7794</v>
      </c>
      <c r="H1013" t="s">
        <v>8352</v>
      </c>
      <c r="I1013" t="s">
        <v>8353</v>
      </c>
      <c r="J1013" t="s">
        <v>8354</v>
      </c>
      <c r="K1013" t="s">
        <v>8354</v>
      </c>
      <c r="L1013" t="s">
        <v>8355</v>
      </c>
      <c r="M1013" t="s">
        <v>29</v>
      </c>
      <c r="N1013" t="s">
        <v>30</v>
      </c>
      <c r="O1013" t="s">
        <v>8356</v>
      </c>
      <c r="P1013" t="s">
        <v>8357</v>
      </c>
      <c r="Q1013" t="s">
        <v>33</v>
      </c>
      <c r="R1013" t="s">
        <v>34</v>
      </c>
      <c r="S1013" s="2" t="s">
        <v>8358</v>
      </c>
      <c r="T1013" t="s">
        <v>36</v>
      </c>
    </row>
    <row r="1014" spans="1:20" x14ac:dyDescent="0.35">
      <c r="A1014" t="s">
        <v>7754</v>
      </c>
      <c r="B1014">
        <v>3</v>
      </c>
      <c r="C1014" s="1">
        <v>45319</v>
      </c>
      <c r="D1014" t="s">
        <v>8359</v>
      </c>
      <c r="E1014" t="s">
        <v>112</v>
      </c>
      <c r="F1014" t="s">
        <v>134</v>
      </c>
      <c r="G1014" t="s">
        <v>7856</v>
      </c>
      <c r="H1014" t="s">
        <v>8360</v>
      </c>
      <c r="I1014" t="s">
        <v>8361</v>
      </c>
      <c r="J1014" t="s">
        <v>8362</v>
      </c>
      <c r="K1014" t="s">
        <v>8362</v>
      </c>
      <c r="L1014" t="s">
        <v>8363</v>
      </c>
      <c r="M1014" t="s">
        <v>29</v>
      </c>
      <c r="N1014" t="s">
        <v>45</v>
      </c>
      <c r="O1014" t="s">
        <v>8364</v>
      </c>
      <c r="P1014" t="s">
        <v>8365</v>
      </c>
      <c r="Q1014" t="s">
        <v>33</v>
      </c>
      <c r="R1014" t="s">
        <v>34</v>
      </c>
      <c r="S1014" s="2" t="s">
        <v>5559</v>
      </c>
      <c r="T1014" t="s">
        <v>49</v>
      </c>
    </row>
    <row r="1015" spans="1:20" x14ac:dyDescent="0.35">
      <c r="A1015" t="s">
        <v>7754</v>
      </c>
      <c r="B1015">
        <v>5</v>
      </c>
      <c r="C1015" s="1">
        <v>45295</v>
      </c>
      <c r="D1015" t="s">
        <v>1920</v>
      </c>
      <c r="E1015" t="s">
        <v>8366</v>
      </c>
      <c r="F1015" t="s">
        <v>39</v>
      </c>
      <c r="H1015" s="3" t="s">
        <v>8367</v>
      </c>
      <c r="I1015" s="3" t="s">
        <v>8368</v>
      </c>
      <c r="J1015" s="3" t="s">
        <v>8369</v>
      </c>
      <c r="K1015" t="s">
        <v>8370</v>
      </c>
      <c r="L1015" t="s">
        <v>8371</v>
      </c>
      <c r="M1015" t="s">
        <v>29</v>
      </c>
      <c r="N1015" t="s">
        <v>45</v>
      </c>
      <c r="O1015" t="s">
        <v>8372</v>
      </c>
      <c r="P1015" t="s">
        <v>8373</v>
      </c>
      <c r="Q1015" t="s">
        <v>33</v>
      </c>
      <c r="R1015" t="s">
        <v>34</v>
      </c>
      <c r="S1015" s="2" t="s">
        <v>8374</v>
      </c>
      <c r="T1015" t="s">
        <v>49</v>
      </c>
    </row>
    <row r="1016" spans="1:20" x14ac:dyDescent="0.35">
      <c r="A1016" t="s">
        <v>7754</v>
      </c>
      <c r="B1016">
        <v>4</v>
      </c>
      <c r="C1016" s="1">
        <v>45296</v>
      </c>
      <c r="D1016" t="s">
        <v>8375</v>
      </c>
      <c r="E1016" t="s">
        <v>3275</v>
      </c>
      <c r="F1016" t="s">
        <v>92</v>
      </c>
      <c r="G1016" t="s">
        <v>2055</v>
      </c>
      <c r="H1016" s="3" t="s">
        <v>8376</v>
      </c>
      <c r="I1016" s="3" t="s">
        <v>8377</v>
      </c>
      <c r="J1016" s="3" t="s">
        <v>8378</v>
      </c>
      <c r="K1016" t="s">
        <v>8379</v>
      </c>
      <c r="L1016" t="s">
        <v>8380</v>
      </c>
      <c r="M1016" t="s">
        <v>29</v>
      </c>
      <c r="N1016" t="s">
        <v>30</v>
      </c>
      <c r="O1016" t="s">
        <v>8381</v>
      </c>
      <c r="P1016" t="s">
        <v>8382</v>
      </c>
      <c r="Q1016" t="s">
        <v>33</v>
      </c>
      <c r="R1016" t="s">
        <v>34</v>
      </c>
      <c r="S1016" s="2" t="s">
        <v>8383</v>
      </c>
      <c r="T1016" t="s">
        <v>36</v>
      </c>
    </row>
    <row r="1017" spans="1:20" x14ac:dyDescent="0.35">
      <c r="A1017" t="s">
        <v>7754</v>
      </c>
      <c r="B1017">
        <v>3</v>
      </c>
      <c r="C1017" s="1">
        <v>45274</v>
      </c>
      <c r="D1017" t="s">
        <v>8384</v>
      </c>
      <c r="E1017" t="s">
        <v>3275</v>
      </c>
      <c r="F1017" t="s">
        <v>134</v>
      </c>
      <c r="G1017" t="s">
        <v>8151</v>
      </c>
      <c r="H1017" s="3" t="s">
        <v>8385</v>
      </c>
      <c r="I1017" s="3" t="s">
        <v>8386</v>
      </c>
      <c r="J1017" s="3" t="s">
        <v>8387</v>
      </c>
      <c r="K1017" t="s">
        <v>8388</v>
      </c>
      <c r="L1017" t="s">
        <v>8389</v>
      </c>
      <c r="M1017" t="s">
        <v>29</v>
      </c>
      <c r="N1017" t="s">
        <v>30</v>
      </c>
      <c r="O1017" t="s">
        <v>8390</v>
      </c>
      <c r="P1017" t="s">
        <v>8391</v>
      </c>
      <c r="Q1017" t="s">
        <v>33</v>
      </c>
      <c r="R1017" t="s">
        <v>34</v>
      </c>
      <c r="S1017" s="2" t="s">
        <v>8392</v>
      </c>
      <c r="T1017" t="s">
        <v>36</v>
      </c>
    </row>
    <row r="1018" spans="1:20" x14ac:dyDescent="0.35">
      <c r="A1018" t="s">
        <v>7754</v>
      </c>
      <c r="B1018">
        <v>5</v>
      </c>
      <c r="C1018" s="1">
        <v>45284</v>
      </c>
      <c r="D1018" t="s">
        <v>8393</v>
      </c>
      <c r="E1018" t="s">
        <v>7943</v>
      </c>
      <c r="F1018" t="s">
        <v>134</v>
      </c>
      <c r="G1018" t="s">
        <v>8394</v>
      </c>
      <c r="H1018" t="s">
        <v>8395</v>
      </c>
      <c r="I1018" t="s">
        <v>8396</v>
      </c>
      <c r="J1018" t="s">
        <v>8397</v>
      </c>
      <c r="K1018" t="s">
        <v>8397</v>
      </c>
      <c r="L1018" t="s">
        <v>8398</v>
      </c>
      <c r="M1018" t="s">
        <v>29</v>
      </c>
      <c r="N1018" t="s">
        <v>30</v>
      </c>
      <c r="O1018" t="s">
        <v>8399</v>
      </c>
      <c r="P1018" t="s">
        <v>8400</v>
      </c>
      <c r="Q1018" t="s">
        <v>33</v>
      </c>
      <c r="R1018" t="s">
        <v>34</v>
      </c>
      <c r="S1018" s="2" t="s">
        <v>8342</v>
      </c>
      <c r="T1018" t="s">
        <v>36</v>
      </c>
    </row>
    <row r="1019" spans="1:20" x14ac:dyDescent="0.35">
      <c r="A1019" t="s">
        <v>7754</v>
      </c>
      <c r="B1019">
        <v>5</v>
      </c>
      <c r="C1019" s="1">
        <v>45292</v>
      </c>
      <c r="D1019" t="s">
        <v>9</v>
      </c>
      <c r="E1019" t="s">
        <v>1523</v>
      </c>
      <c r="F1019" t="s">
        <v>39</v>
      </c>
      <c r="G1019" t="s">
        <v>2622</v>
      </c>
      <c r="H1019" t="s">
        <v>8401</v>
      </c>
      <c r="I1019" t="s">
        <v>8402</v>
      </c>
      <c r="J1019" t="s">
        <v>8403</v>
      </c>
      <c r="K1019" t="s">
        <v>8403</v>
      </c>
      <c r="L1019" t="s">
        <v>8403</v>
      </c>
      <c r="M1019" t="s">
        <v>29</v>
      </c>
      <c r="N1019" t="s">
        <v>45</v>
      </c>
      <c r="O1019" t="s">
        <v>8404</v>
      </c>
      <c r="P1019" t="s">
        <v>8405</v>
      </c>
      <c r="Q1019" t="s">
        <v>33</v>
      </c>
      <c r="R1019" t="s">
        <v>34</v>
      </c>
      <c r="S1019" s="2" t="s">
        <v>8406</v>
      </c>
      <c r="T1019" t="s">
        <v>49</v>
      </c>
    </row>
    <row r="1020" spans="1:20" x14ac:dyDescent="0.35">
      <c r="A1020" t="s">
        <v>7754</v>
      </c>
      <c r="B1020">
        <v>4</v>
      </c>
      <c r="C1020" s="1">
        <v>45293</v>
      </c>
      <c r="D1020" t="s">
        <v>1920</v>
      </c>
      <c r="E1020" t="s">
        <v>8407</v>
      </c>
      <c r="F1020" t="s">
        <v>39</v>
      </c>
      <c r="H1020" t="s">
        <v>8408</v>
      </c>
      <c r="I1020" t="s">
        <v>8409</v>
      </c>
      <c r="J1020" t="s">
        <v>8410</v>
      </c>
      <c r="K1020" t="s">
        <v>8410</v>
      </c>
      <c r="L1020" t="s">
        <v>8410</v>
      </c>
      <c r="M1020" t="s">
        <v>29</v>
      </c>
      <c r="N1020" t="s">
        <v>45</v>
      </c>
      <c r="O1020" t="s">
        <v>8411</v>
      </c>
      <c r="P1020" t="s">
        <v>8412</v>
      </c>
      <c r="Q1020" t="s">
        <v>33</v>
      </c>
      <c r="R1020" t="s">
        <v>34</v>
      </c>
      <c r="S1020" s="2" t="s">
        <v>6757</v>
      </c>
      <c r="T1020" t="s">
        <v>49</v>
      </c>
    </row>
    <row r="1021" spans="1:20" x14ac:dyDescent="0.35">
      <c r="A1021" t="s">
        <v>7754</v>
      </c>
      <c r="B1021">
        <v>5</v>
      </c>
      <c r="C1021" s="1">
        <v>45288</v>
      </c>
      <c r="D1021" t="s">
        <v>8413</v>
      </c>
      <c r="E1021" t="s">
        <v>1867</v>
      </c>
      <c r="F1021" t="s">
        <v>198</v>
      </c>
      <c r="H1021" t="s">
        <v>8414</v>
      </c>
      <c r="I1021" t="s">
        <v>8415</v>
      </c>
      <c r="J1021" t="s">
        <v>8416</v>
      </c>
      <c r="K1021" t="s">
        <v>8416</v>
      </c>
      <c r="L1021" t="s">
        <v>8417</v>
      </c>
      <c r="M1021" t="s">
        <v>29</v>
      </c>
      <c r="N1021" t="s">
        <v>30</v>
      </c>
      <c r="O1021" t="s">
        <v>8418</v>
      </c>
      <c r="P1021" t="s">
        <v>8419</v>
      </c>
      <c r="Q1021" t="s">
        <v>33</v>
      </c>
      <c r="R1021" t="s">
        <v>34</v>
      </c>
      <c r="S1021" s="2" t="s">
        <v>3448</v>
      </c>
      <c r="T1021" t="s">
        <v>36</v>
      </c>
    </row>
    <row r="1022" spans="1:20" x14ac:dyDescent="0.35">
      <c r="A1022" t="s">
        <v>7754</v>
      </c>
      <c r="B1022">
        <v>3</v>
      </c>
      <c r="C1022" s="1">
        <v>45321</v>
      </c>
      <c r="D1022" t="s">
        <v>8420</v>
      </c>
      <c r="E1022" t="s">
        <v>8334</v>
      </c>
      <c r="F1022" t="s">
        <v>63</v>
      </c>
      <c r="H1022" t="s">
        <v>8421</v>
      </c>
      <c r="I1022" t="s">
        <v>8422</v>
      </c>
      <c r="J1022" t="s">
        <v>8423</v>
      </c>
      <c r="K1022" t="s">
        <v>8423</v>
      </c>
      <c r="L1022" t="s">
        <v>8423</v>
      </c>
      <c r="M1022" t="s">
        <v>29</v>
      </c>
      <c r="N1022" t="s">
        <v>45</v>
      </c>
      <c r="O1022" t="s">
        <v>8424</v>
      </c>
      <c r="P1022" t="s">
        <v>8425</v>
      </c>
      <c r="Q1022" t="s">
        <v>33</v>
      </c>
      <c r="R1022" t="s">
        <v>34</v>
      </c>
      <c r="S1022" s="2" t="s">
        <v>8426</v>
      </c>
      <c r="T1022" t="s">
        <v>49</v>
      </c>
    </row>
    <row r="1023" spans="1:20" x14ac:dyDescent="0.35">
      <c r="A1023" t="s">
        <v>7754</v>
      </c>
      <c r="B1023">
        <v>3</v>
      </c>
      <c r="C1023" s="1">
        <v>45320</v>
      </c>
      <c r="D1023" t="s">
        <v>3575</v>
      </c>
      <c r="E1023" t="s">
        <v>8427</v>
      </c>
      <c r="F1023" t="s">
        <v>39</v>
      </c>
      <c r="H1023" t="s">
        <v>8428</v>
      </c>
      <c r="I1023" t="s">
        <v>8429</v>
      </c>
      <c r="J1023" t="s">
        <v>8430</v>
      </c>
      <c r="K1023" t="s">
        <v>8430</v>
      </c>
      <c r="L1023" t="s">
        <v>8431</v>
      </c>
      <c r="M1023" t="s">
        <v>29</v>
      </c>
      <c r="N1023" t="s">
        <v>30</v>
      </c>
      <c r="O1023" t="s">
        <v>8432</v>
      </c>
      <c r="P1023" t="s">
        <v>8433</v>
      </c>
      <c r="Q1023" t="s">
        <v>33</v>
      </c>
      <c r="R1023" t="s">
        <v>34</v>
      </c>
      <c r="S1023" s="2" t="s">
        <v>8434</v>
      </c>
      <c r="T1023" t="s">
        <v>36</v>
      </c>
    </row>
    <row r="1024" spans="1:20" x14ac:dyDescent="0.35">
      <c r="A1024" t="s">
        <v>8435</v>
      </c>
      <c r="B1024">
        <v>5</v>
      </c>
      <c r="C1024" s="1">
        <v>45337</v>
      </c>
      <c r="D1024" t="s">
        <v>1840</v>
      </c>
      <c r="E1024" t="s">
        <v>8436</v>
      </c>
      <c r="F1024" t="s">
        <v>63</v>
      </c>
      <c r="G1024" t="s">
        <v>1096</v>
      </c>
      <c r="H1024" t="s">
        <v>8437</v>
      </c>
      <c r="I1024" t="s">
        <v>8438</v>
      </c>
      <c r="J1024" t="s">
        <v>8439</v>
      </c>
      <c r="K1024" t="s">
        <v>8439</v>
      </c>
      <c r="L1024" t="s">
        <v>8439</v>
      </c>
      <c r="M1024" t="s">
        <v>29</v>
      </c>
      <c r="N1024" t="s">
        <v>30</v>
      </c>
      <c r="O1024" t="s">
        <v>8440</v>
      </c>
      <c r="P1024" t="s">
        <v>8441</v>
      </c>
      <c r="Q1024" t="s">
        <v>33</v>
      </c>
      <c r="R1024" t="s">
        <v>34</v>
      </c>
      <c r="S1024" s="2" t="s">
        <v>4958</v>
      </c>
      <c r="T1024" t="s">
        <v>36</v>
      </c>
    </row>
    <row r="1025" spans="1:20" x14ac:dyDescent="0.35">
      <c r="A1025" t="s">
        <v>8435</v>
      </c>
      <c r="B1025">
        <v>3</v>
      </c>
      <c r="C1025" s="1">
        <v>45313</v>
      </c>
      <c r="D1025" t="s">
        <v>8442</v>
      </c>
      <c r="E1025" t="s">
        <v>4758</v>
      </c>
      <c r="F1025" t="s">
        <v>994</v>
      </c>
      <c r="H1025" t="s">
        <v>8443</v>
      </c>
      <c r="I1025" t="s">
        <v>8444</v>
      </c>
      <c r="J1025" t="s">
        <v>8445</v>
      </c>
      <c r="K1025" t="s">
        <v>8445</v>
      </c>
      <c r="L1025" t="s">
        <v>8446</v>
      </c>
      <c r="M1025" t="s">
        <v>29</v>
      </c>
      <c r="N1025" t="s">
        <v>45</v>
      </c>
      <c r="O1025" t="s">
        <v>8447</v>
      </c>
      <c r="P1025" t="s">
        <v>8448</v>
      </c>
      <c r="Q1025" t="s">
        <v>33</v>
      </c>
      <c r="R1025" t="s">
        <v>34</v>
      </c>
      <c r="S1025" s="2" t="s">
        <v>8449</v>
      </c>
      <c r="T1025" t="s">
        <v>49</v>
      </c>
    </row>
    <row r="1026" spans="1:20" x14ac:dyDescent="0.35">
      <c r="A1026" t="s">
        <v>8435</v>
      </c>
      <c r="B1026">
        <v>1</v>
      </c>
      <c r="C1026" s="1">
        <v>45301</v>
      </c>
      <c r="D1026" t="s">
        <v>8450</v>
      </c>
      <c r="E1026" t="s">
        <v>8451</v>
      </c>
      <c r="F1026" t="s">
        <v>994</v>
      </c>
      <c r="H1026" t="s">
        <v>8452</v>
      </c>
      <c r="I1026" s="3" t="s">
        <v>8453</v>
      </c>
      <c r="J1026" s="3" t="s">
        <v>8454</v>
      </c>
      <c r="K1026" t="s">
        <v>8455</v>
      </c>
      <c r="L1026" t="s">
        <v>8456</v>
      </c>
      <c r="M1026" t="s">
        <v>29</v>
      </c>
      <c r="N1026" t="s">
        <v>45</v>
      </c>
      <c r="O1026" t="s">
        <v>8457</v>
      </c>
      <c r="P1026" t="s">
        <v>8458</v>
      </c>
      <c r="Q1026" t="s">
        <v>33</v>
      </c>
      <c r="R1026" t="s">
        <v>34</v>
      </c>
      <c r="S1026" s="2" t="s">
        <v>8459</v>
      </c>
      <c r="T1026" t="s">
        <v>49</v>
      </c>
    </row>
    <row r="1027" spans="1:20" x14ac:dyDescent="0.35">
      <c r="A1027" t="s">
        <v>8435</v>
      </c>
      <c r="B1027">
        <v>4</v>
      </c>
      <c r="C1027" s="1">
        <v>45314</v>
      </c>
      <c r="D1027" t="s">
        <v>8460</v>
      </c>
      <c r="E1027" t="s">
        <v>8461</v>
      </c>
      <c r="F1027" t="s">
        <v>994</v>
      </c>
      <c r="G1027" t="s">
        <v>7109</v>
      </c>
      <c r="H1027" s="3" t="s">
        <v>8462</v>
      </c>
      <c r="I1027" s="3" t="s">
        <v>8463</v>
      </c>
      <c r="J1027" s="3" t="s">
        <v>8464</v>
      </c>
      <c r="K1027" t="s">
        <v>8465</v>
      </c>
      <c r="L1027" t="s">
        <v>8466</v>
      </c>
      <c r="M1027" t="s">
        <v>29</v>
      </c>
      <c r="N1027" t="s">
        <v>45</v>
      </c>
      <c r="O1027" t="s">
        <v>8467</v>
      </c>
      <c r="P1027" t="s">
        <v>8468</v>
      </c>
      <c r="Q1027" t="s">
        <v>33</v>
      </c>
      <c r="R1027" t="s">
        <v>34</v>
      </c>
      <c r="S1027" s="2" t="s">
        <v>2970</v>
      </c>
      <c r="T1027" t="s">
        <v>49</v>
      </c>
    </row>
    <row r="1028" spans="1:20" x14ac:dyDescent="0.35">
      <c r="A1028" t="s">
        <v>8435</v>
      </c>
      <c r="B1028">
        <v>1</v>
      </c>
      <c r="C1028" s="1">
        <v>45318</v>
      </c>
      <c r="D1028" t="s">
        <v>8469</v>
      </c>
      <c r="E1028" t="s">
        <v>8470</v>
      </c>
      <c r="F1028" t="s">
        <v>92</v>
      </c>
      <c r="H1028" t="s">
        <v>8471</v>
      </c>
      <c r="I1028" s="3" t="s">
        <v>8472</v>
      </c>
      <c r="J1028" s="3" t="s">
        <v>8473</v>
      </c>
      <c r="K1028" t="s">
        <v>8474</v>
      </c>
      <c r="L1028" t="s">
        <v>8475</v>
      </c>
      <c r="M1028" t="s">
        <v>29</v>
      </c>
      <c r="N1028" t="s">
        <v>30</v>
      </c>
      <c r="O1028" t="s">
        <v>8476</v>
      </c>
      <c r="P1028" t="s">
        <v>8477</v>
      </c>
      <c r="Q1028" t="s">
        <v>33</v>
      </c>
      <c r="R1028" t="s">
        <v>34</v>
      </c>
      <c r="S1028" s="2" t="s">
        <v>8478</v>
      </c>
      <c r="T1028" t="s">
        <v>36</v>
      </c>
    </row>
    <row r="1029" spans="1:20" x14ac:dyDescent="0.35">
      <c r="A1029" t="s">
        <v>8435</v>
      </c>
      <c r="B1029">
        <v>4</v>
      </c>
      <c r="C1029" s="1">
        <v>45322</v>
      </c>
      <c r="D1029" t="s">
        <v>7636</v>
      </c>
      <c r="E1029" t="s">
        <v>1832</v>
      </c>
      <c r="F1029" t="s">
        <v>134</v>
      </c>
      <c r="G1029" t="s">
        <v>1702</v>
      </c>
      <c r="H1029" t="s">
        <v>8479</v>
      </c>
      <c r="I1029" t="s">
        <v>8480</v>
      </c>
      <c r="J1029" t="s">
        <v>8481</v>
      </c>
      <c r="K1029" t="s">
        <v>8481</v>
      </c>
      <c r="L1029" t="s">
        <v>8482</v>
      </c>
      <c r="M1029" t="s">
        <v>29</v>
      </c>
      <c r="N1029" t="s">
        <v>45</v>
      </c>
      <c r="O1029" t="s">
        <v>8483</v>
      </c>
      <c r="P1029" t="s">
        <v>8484</v>
      </c>
      <c r="Q1029" t="s">
        <v>33</v>
      </c>
      <c r="R1029" t="s">
        <v>34</v>
      </c>
      <c r="S1029" s="2" t="s">
        <v>7005</v>
      </c>
      <c r="T1029" t="s">
        <v>49</v>
      </c>
    </row>
    <row r="1030" spans="1:20" x14ac:dyDescent="0.35">
      <c r="A1030" t="s">
        <v>8435</v>
      </c>
      <c r="B1030">
        <v>5</v>
      </c>
      <c r="C1030" s="1">
        <v>45334</v>
      </c>
      <c r="D1030" t="s">
        <v>483</v>
      </c>
      <c r="E1030" t="s">
        <v>8485</v>
      </c>
      <c r="F1030" t="s">
        <v>39</v>
      </c>
      <c r="G1030" t="s">
        <v>7109</v>
      </c>
      <c r="H1030" t="s">
        <v>8486</v>
      </c>
      <c r="I1030" t="s">
        <v>8487</v>
      </c>
      <c r="J1030" t="s">
        <v>8488</v>
      </c>
      <c r="K1030" t="s">
        <v>8488</v>
      </c>
      <c r="L1030" t="s">
        <v>8488</v>
      </c>
      <c r="M1030" t="s">
        <v>29</v>
      </c>
      <c r="N1030" t="s">
        <v>30</v>
      </c>
      <c r="O1030" t="s">
        <v>8489</v>
      </c>
      <c r="P1030" t="s">
        <v>8490</v>
      </c>
      <c r="Q1030" t="s">
        <v>33</v>
      </c>
      <c r="R1030" t="s">
        <v>34</v>
      </c>
      <c r="S1030" s="2" t="s">
        <v>7186</v>
      </c>
      <c r="T1030" t="s">
        <v>36</v>
      </c>
    </row>
    <row r="1031" spans="1:20" x14ac:dyDescent="0.35">
      <c r="A1031" t="s">
        <v>8435</v>
      </c>
      <c r="B1031">
        <v>5</v>
      </c>
      <c r="C1031" s="1">
        <v>45333</v>
      </c>
      <c r="D1031" t="s">
        <v>2440</v>
      </c>
      <c r="E1031" t="s">
        <v>1180</v>
      </c>
      <c r="F1031" t="s">
        <v>754</v>
      </c>
      <c r="G1031" t="s">
        <v>1636</v>
      </c>
      <c r="H1031" t="s">
        <v>8491</v>
      </c>
      <c r="I1031" t="s">
        <v>8492</v>
      </c>
      <c r="J1031" t="s">
        <v>8493</v>
      </c>
      <c r="K1031" t="s">
        <v>8493</v>
      </c>
      <c r="L1031" t="s">
        <v>8493</v>
      </c>
      <c r="M1031" t="s">
        <v>29</v>
      </c>
      <c r="N1031" t="s">
        <v>45</v>
      </c>
      <c r="O1031" t="s">
        <v>8494</v>
      </c>
      <c r="P1031" t="s">
        <v>8495</v>
      </c>
      <c r="Q1031" t="s">
        <v>33</v>
      </c>
      <c r="R1031" t="s">
        <v>34</v>
      </c>
      <c r="S1031" s="2" t="s">
        <v>7602</v>
      </c>
      <c r="T1031" t="s">
        <v>49</v>
      </c>
    </row>
    <row r="1032" spans="1:20" x14ac:dyDescent="0.35">
      <c r="A1032" t="s">
        <v>8435</v>
      </c>
      <c r="B1032">
        <v>5</v>
      </c>
      <c r="C1032" s="1">
        <v>45332</v>
      </c>
      <c r="D1032" t="s">
        <v>8496</v>
      </c>
      <c r="E1032" t="s">
        <v>1209</v>
      </c>
      <c r="F1032" t="s">
        <v>754</v>
      </c>
      <c r="G1032" t="s">
        <v>1702</v>
      </c>
      <c r="H1032" t="s">
        <v>8497</v>
      </c>
      <c r="I1032" t="s">
        <v>8498</v>
      </c>
      <c r="J1032" t="s">
        <v>8499</v>
      </c>
      <c r="K1032" t="s">
        <v>8499</v>
      </c>
      <c r="L1032" t="s">
        <v>8500</v>
      </c>
      <c r="M1032" t="s">
        <v>29</v>
      </c>
      <c r="N1032" t="s">
        <v>30</v>
      </c>
      <c r="O1032" t="s">
        <v>8501</v>
      </c>
      <c r="P1032" t="s">
        <v>8502</v>
      </c>
      <c r="Q1032" t="s">
        <v>33</v>
      </c>
      <c r="R1032" t="s">
        <v>34</v>
      </c>
      <c r="S1032" s="2" t="s">
        <v>8503</v>
      </c>
      <c r="T1032" t="s">
        <v>36</v>
      </c>
    </row>
    <row r="1033" spans="1:20" x14ac:dyDescent="0.35">
      <c r="A1033" t="s">
        <v>8435</v>
      </c>
      <c r="B1033">
        <v>5</v>
      </c>
      <c r="C1033" s="1">
        <v>45301</v>
      </c>
      <c r="D1033" t="s">
        <v>8504</v>
      </c>
      <c r="E1033" t="s">
        <v>8505</v>
      </c>
      <c r="F1033" t="s">
        <v>92</v>
      </c>
      <c r="H1033" t="s">
        <v>8506</v>
      </c>
      <c r="I1033" t="s">
        <v>8507</v>
      </c>
      <c r="J1033" t="s">
        <v>8508</v>
      </c>
      <c r="K1033" t="s">
        <v>8508</v>
      </c>
      <c r="L1033" t="s">
        <v>8509</v>
      </c>
      <c r="M1033" t="s">
        <v>29</v>
      </c>
      <c r="N1033" t="s">
        <v>30</v>
      </c>
      <c r="O1033" t="s">
        <v>8510</v>
      </c>
      <c r="P1033" t="s">
        <v>8511</v>
      </c>
      <c r="Q1033" t="s">
        <v>33</v>
      </c>
      <c r="R1033" t="s">
        <v>34</v>
      </c>
      <c r="S1033" s="2" t="s">
        <v>8512</v>
      </c>
      <c r="T1033" t="s">
        <v>36</v>
      </c>
    </row>
    <row r="1034" spans="1:20" x14ac:dyDescent="0.35">
      <c r="A1034" t="s">
        <v>8435</v>
      </c>
      <c r="B1034">
        <v>2</v>
      </c>
      <c r="C1034" s="1">
        <v>45183</v>
      </c>
      <c r="D1034" t="s">
        <v>8513</v>
      </c>
      <c r="E1034" t="s">
        <v>8514</v>
      </c>
      <c r="F1034" t="s">
        <v>123</v>
      </c>
      <c r="G1034" t="s">
        <v>1702</v>
      </c>
      <c r="H1034" t="s">
        <v>8515</v>
      </c>
      <c r="I1034" t="s">
        <v>8516</v>
      </c>
      <c r="J1034" t="s">
        <v>8517</v>
      </c>
      <c r="K1034" t="s">
        <v>8517</v>
      </c>
      <c r="L1034" t="s">
        <v>8518</v>
      </c>
      <c r="M1034" t="s">
        <v>29</v>
      </c>
      <c r="N1034" t="s">
        <v>264</v>
      </c>
      <c r="O1034" t="s">
        <v>8519</v>
      </c>
      <c r="P1034" t="s">
        <v>8520</v>
      </c>
      <c r="Q1034" t="s">
        <v>33</v>
      </c>
      <c r="R1034" t="s">
        <v>34</v>
      </c>
      <c r="S1034" s="2" t="s">
        <v>1504</v>
      </c>
      <c r="T1034" t="s">
        <v>268</v>
      </c>
    </row>
    <row r="1035" spans="1:20" x14ac:dyDescent="0.35">
      <c r="A1035" t="s">
        <v>8435</v>
      </c>
      <c r="B1035">
        <v>4</v>
      </c>
      <c r="C1035" s="1">
        <v>45341</v>
      </c>
      <c r="D1035" t="s">
        <v>8521</v>
      </c>
      <c r="E1035" t="s">
        <v>38</v>
      </c>
      <c r="F1035" t="s">
        <v>690</v>
      </c>
      <c r="H1035" t="s">
        <v>8522</v>
      </c>
      <c r="I1035" t="s">
        <v>8523</v>
      </c>
      <c r="J1035" t="s">
        <v>8524</v>
      </c>
      <c r="K1035" t="s">
        <v>8524</v>
      </c>
      <c r="L1035" t="s">
        <v>8525</v>
      </c>
      <c r="M1035" t="s">
        <v>29</v>
      </c>
      <c r="N1035" t="s">
        <v>30</v>
      </c>
      <c r="O1035" t="s">
        <v>8526</v>
      </c>
      <c r="P1035" t="s">
        <v>8527</v>
      </c>
      <c r="Q1035" t="s">
        <v>33</v>
      </c>
      <c r="R1035" t="s">
        <v>34</v>
      </c>
      <c r="S1035" s="2" t="s">
        <v>596</v>
      </c>
      <c r="T1035" t="s">
        <v>36</v>
      </c>
    </row>
    <row r="1036" spans="1:20" x14ac:dyDescent="0.35">
      <c r="A1036" t="s">
        <v>8435</v>
      </c>
      <c r="B1036">
        <v>2</v>
      </c>
      <c r="C1036" s="1">
        <v>45303</v>
      </c>
      <c r="D1036" t="s">
        <v>8528</v>
      </c>
      <c r="E1036" t="s">
        <v>1180</v>
      </c>
      <c r="F1036" t="s">
        <v>754</v>
      </c>
      <c r="G1036" t="s">
        <v>456</v>
      </c>
      <c r="H1036" t="s">
        <v>8529</v>
      </c>
      <c r="I1036" t="s">
        <v>8530</v>
      </c>
      <c r="J1036" t="s">
        <v>8531</v>
      </c>
      <c r="K1036" t="s">
        <v>8531</v>
      </c>
      <c r="L1036" t="s">
        <v>8532</v>
      </c>
      <c r="M1036" t="s">
        <v>29</v>
      </c>
      <c r="N1036" t="s">
        <v>45</v>
      </c>
      <c r="O1036" t="s">
        <v>8533</v>
      </c>
      <c r="P1036" t="s">
        <v>8534</v>
      </c>
      <c r="Q1036" t="s">
        <v>33</v>
      </c>
      <c r="R1036" t="s">
        <v>34</v>
      </c>
      <c r="S1036" s="2" t="s">
        <v>8535</v>
      </c>
      <c r="T1036" t="s">
        <v>49</v>
      </c>
    </row>
    <row r="1037" spans="1:20" x14ac:dyDescent="0.35">
      <c r="A1037" t="s">
        <v>8435</v>
      </c>
      <c r="B1037">
        <v>2</v>
      </c>
      <c r="C1037" s="1">
        <v>45321</v>
      </c>
      <c r="D1037" t="s">
        <v>8536</v>
      </c>
      <c r="E1037" t="s">
        <v>8470</v>
      </c>
      <c r="F1037" t="s">
        <v>754</v>
      </c>
      <c r="H1037" t="s">
        <v>8537</v>
      </c>
      <c r="I1037" s="3" t="s">
        <v>8538</v>
      </c>
      <c r="J1037" s="3" t="s">
        <v>8539</v>
      </c>
      <c r="K1037" t="s">
        <v>8540</v>
      </c>
      <c r="L1037" t="s">
        <v>8541</v>
      </c>
      <c r="M1037" t="s">
        <v>29</v>
      </c>
      <c r="N1037" t="s">
        <v>45</v>
      </c>
      <c r="O1037" t="s">
        <v>8542</v>
      </c>
      <c r="P1037" t="s">
        <v>8543</v>
      </c>
      <c r="Q1037" t="s">
        <v>33</v>
      </c>
      <c r="R1037" t="s">
        <v>34</v>
      </c>
      <c r="S1037" s="2" t="s">
        <v>8544</v>
      </c>
      <c r="T1037" t="s">
        <v>49</v>
      </c>
    </row>
    <row r="1038" spans="1:20" x14ac:dyDescent="0.35">
      <c r="A1038" t="s">
        <v>8435</v>
      </c>
      <c r="B1038">
        <v>3</v>
      </c>
      <c r="C1038" s="1">
        <v>45341</v>
      </c>
      <c r="D1038" t="s">
        <v>8545</v>
      </c>
      <c r="E1038" t="s">
        <v>1004</v>
      </c>
      <c r="F1038" t="s">
        <v>994</v>
      </c>
      <c r="G1038" t="s">
        <v>1702</v>
      </c>
      <c r="H1038" t="s">
        <v>8546</v>
      </c>
      <c r="I1038" t="s">
        <v>8547</v>
      </c>
      <c r="J1038" t="s">
        <v>8548</v>
      </c>
      <c r="K1038" t="s">
        <v>8548</v>
      </c>
      <c r="L1038" t="s">
        <v>8549</v>
      </c>
      <c r="M1038" t="s">
        <v>29</v>
      </c>
      <c r="N1038" t="s">
        <v>30</v>
      </c>
      <c r="O1038" t="s">
        <v>8550</v>
      </c>
      <c r="P1038" t="s">
        <v>8551</v>
      </c>
      <c r="Q1038" t="s">
        <v>33</v>
      </c>
      <c r="R1038" t="s">
        <v>34</v>
      </c>
      <c r="S1038" s="2" t="s">
        <v>5507</v>
      </c>
      <c r="T1038" t="s">
        <v>36</v>
      </c>
    </row>
    <row r="1039" spans="1:20" x14ac:dyDescent="0.35">
      <c r="A1039" t="s">
        <v>8435</v>
      </c>
      <c r="B1039">
        <v>3</v>
      </c>
      <c r="C1039" s="1">
        <v>45340</v>
      </c>
      <c r="D1039" t="s">
        <v>1451</v>
      </c>
      <c r="E1039" t="s">
        <v>1218</v>
      </c>
      <c r="F1039" t="s">
        <v>39</v>
      </c>
      <c r="G1039" t="s">
        <v>1702</v>
      </c>
      <c r="H1039" t="s">
        <v>8552</v>
      </c>
      <c r="I1039" t="s">
        <v>8553</v>
      </c>
      <c r="J1039" t="s">
        <v>8554</v>
      </c>
      <c r="K1039" t="s">
        <v>8554</v>
      </c>
      <c r="L1039" t="s">
        <v>8554</v>
      </c>
      <c r="M1039" t="s">
        <v>29</v>
      </c>
      <c r="N1039" t="s">
        <v>30</v>
      </c>
      <c r="O1039" t="s">
        <v>8555</v>
      </c>
      <c r="P1039" t="s">
        <v>8556</v>
      </c>
      <c r="Q1039" t="s">
        <v>33</v>
      </c>
      <c r="R1039" t="s">
        <v>34</v>
      </c>
      <c r="S1039" s="2" t="s">
        <v>8557</v>
      </c>
      <c r="T1039" t="s">
        <v>36</v>
      </c>
    </row>
    <row r="1040" spans="1:20" x14ac:dyDescent="0.35">
      <c r="A1040" t="s">
        <v>8435</v>
      </c>
      <c r="B1040">
        <v>4</v>
      </c>
      <c r="C1040" s="1">
        <v>45338</v>
      </c>
      <c r="D1040" t="s">
        <v>8558</v>
      </c>
      <c r="E1040" t="s">
        <v>8559</v>
      </c>
      <c r="F1040" t="s">
        <v>754</v>
      </c>
      <c r="G1040" t="s">
        <v>4202</v>
      </c>
      <c r="H1040" s="3" t="s">
        <v>8560</v>
      </c>
      <c r="I1040" t="s">
        <v>8561</v>
      </c>
      <c r="J1040" s="3" t="s">
        <v>8562</v>
      </c>
      <c r="K1040" t="s">
        <v>8563</v>
      </c>
      <c r="L1040" t="s">
        <v>8564</v>
      </c>
      <c r="M1040" t="s">
        <v>29</v>
      </c>
      <c r="N1040" t="s">
        <v>45</v>
      </c>
      <c r="O1040" t="s">
        <v>8565</v>
      </c>
      <c r="P1040" t="s">
        <v>8566</v>
      </c>
      <c r="Q1040" t="s">
        <v>33</v>
      </c>
      <c r="R1040" t="s">
        <v>34</v>
      </c>
      <c r="S1040" s="2" t="s">
        <v>227</v>
      </c>
      <c r="T1040" t="s">
        <v>49</v>
      </c>
    </row>
    <row r="1041" spans="1:20" x14ac:dyDescent="0.35">
      <c r="A1041" t="s">
        <v>8435</v>
      </c>
      <c r="B1041">
        <v>1</v>
      </c>
      <c r="C1041" s="1">
        <v>45313</v>
      </c>
      <c r="D1041" t="s">
        <v>8567</v>
      </c>
      <c r="E1041" t="s">
        <v>8568</v>
      </c>
      <c r="F1041" t="s">
        <v>39</v>
      </c>
      <c r="H1041" t="s">
        <v>8569</v>
      </c>
      <c r="I1041" t="s">
        <v>8570</v>
      </c>
      <c r="J1041" t="s">
        <v>8571</v>
      </c>
      <c r="K1041" t="s">
        <v>8571</v>
      </c>
      <c r="L1041" t="s">
        <v>8572</v>
      </c>
      <c r="M1041" t="s">
        <v>29</v>
      </c>
      <c r="N1041" t="s">
        <v>45</v>
      </c>
      <c r="O1041" t="s">
        <v>8573</v>
      </c>
      <c r="P1041" t="s">
        <v>8574</v>
      </c>
      <c r="Q1041" t="s">
        <v>33</v>
      </c>
      <c r="R1041" t="s">
        <v>34</v>
      </c>
      <c r="S1041" s="2" t="s">
        <v>8575</v>
      </c>
      <c r="T1041" t="s">
        <v>49</v>
      </c>
    </row>
    <row r="1042" spans="1:20" x14ac:dyDescent="0.35">
      <c r="A1042" t="s">
        <v>8435</v>
      </c>
      <c r="B1042">
        <v>5</v>
      </c>
      <c r="C1042" s="1">
        <v>45320</v>
      </c>
      <c r="D1042" t="s">
        <v>1840</v>
      </c>
      <c r="E1042" t="s">
        <v>5107</v>
      </c>
      <c r="F1042" t="s">
        <v>994</v>
      </c>
      <c r="G1042" t="s">
        <v>8576</v>
      </c>
      <c r="H1042" s="3" t="s">
        <v>8577</v>
      </c>
      <c r="I1042" t="s">
        <v>8578</v>
      </c>
      <c r="J1042" s="3" t="s">
        <v>8579</v>
      </c>
      <c r="K1042" t="s">
        <v>8580</v>
      </c>
      <c r="L1042" t="s">
        <v>8581</v>
      </c>
      <c r="M1042" t="s">
        <v>29</v>
      </c>
      <c r="N1042" t="s">
        <v>45</v>
      </c>
      <c r="O1042" t="s">
        <v>8582</v>
      </c>
      <c r="P1042" t="s">
        <v>8583</v>
      </c>
      <c r="Q1042" t="s">
        <v>33</v>
      </c>
      <c r="R1042" t="s">
        <v>34</v>
      </c>
      <c r="S1042" s="2" t="s">
        <v>8584</v>
      </c>
      <c r="T1042" t="s">
        <v>49</v>
      </c>
    </row>
    <row r="1043" spans="1:20" x14ac:dyDescent="0.35">
      <c r="A1043" t="s">
        <v>8435</v>
      </c>
      <c r="B1043">
        <v>5</v>
      </c>
      <c r="C1043" s="1">
        <v>45315</v>
      </c>
      <c r="D1043" t="s">
        <v>483</v>
      </c>
      <c r="E1043" t="s">
        <v>8585</v>
      </c>
      <c r="F1043" t="s">
        <v>156</v>
      </c>
      <c r="G1043" t="s">
        <v>7367</v>
      </c>
      <c r="H1043" t="s">
        <v>8586</v>
      </c>
      <c r="I1043" t="s">
        <v>8587</v>
      </c>
      <c r="J1043" t="s">
        <v>8588</v>
      </c>
      <c r="K1043" t="s">
        <v>8588</v>
      </c>
      <c r="L1043" t="s">
        <v>8589</v>
      </c>
      <c r="M1043" t="s">
        <v>29</v>
      </c>
      <c r="N1043" t="s">
        <v>30</v>
      </c>
      <c r="O1043" t="s">
        <v>8590</v>
      </c>
      <c r="P1043" t="s">
        <v>8591</v>
      </c>
      <c r="Q1043" t="s">
        <v>33</v>
      </c>
      <c r="R1043" t="s">
        <v>34</v>
      </c>
      <c r="S1043" s="2" t="s">
        <v>4246</v>
      </c>
      <c r="T1043" t="s">
        <v>36</v>
      </c>
    </row>
    <row r="1044" spans="1:20" x14ac:dyDescent="0.35">
      <c r="A1044" t="s">
        <v>8435</v>
      </c>
      <c r="B1044">
        <v>2</v>
      </c>
      <c r="C1044" s="1">
        <v>45334</v>
      </c>
      <c r="D1044" t="s">
        <v>8592</v>
      </c>
      <c r="E1044" t="s">
        <v>8593</v>
      </c>
      <c r="F1044" t="s">
        <v>39</v>
      </c>
      <c r="G1044" t="s">
        <v>1636</v>
      </c>
      <c r="H1044" t="s">
        <v>8594</v>
      </c>
      <c r="I1044" t="s">
        <v>8595</v>
      </c>
      <c r="J1044" t="s">
        <v>8596</v>
      </c>
      <c r="K1044" t="s">
        <v>8596</v>
      </c>
      <c r="L1044" t="s">
        <v>8597</v>
      </c>
      <c r="M1044" t="s">
        <v>29</v>
      </c>
      <c r="N1044" t="s">
        <v>30</v>
      </c>
      <c r="O1044" t="s">
        <v>8598</v>
      </c>
      <c r="P1044" t="s">
        <v>8599</v>
      </c>
      <c r="Q1044" t="s">
        <v>33</v>
      </c>
      <c r="R1044" t="s">
        <v>34</v>
      </c>
      <c r="S1044" s="2" t="s">
        <v>8600</v>
      </c>
      <c r="T1044" t="s">
        <v>36</v>
      </c>
    </row>
    <row r="1045" spans="1:20" x14ac:dyDescent="0.35">
      <c r="A1045" t="s">
        <v>8435</v>
      </c>
      <c r="B1045">
        <v>5</v>
      </c>
      <c r="C1045" s="1">
        <v>45303</v>
      </c>
      <c r="D1045" t="s">
        <v>8601</v>
      </c>
      <c r="E1045" t="s">
        <v>1302</v>
      </c>
      <c r="F1045" t="s">
        <v>63</v>
      </c>
      <c r="G1045" t="s">
        <v>4202</v>
      </c>
      <c r="H1045" s="3" t="s">
        <v>8602</v>
      </c>
      <c r="I1045" t="s">
        <v>8603</v>
      </c>
      <c r="J1045" s="3" t="s">
        <v>8604</v>
      </c>
      <c r="K1045" t="s">
        <v>8605</v>
      </c>
      <c r="L1045" t="s">
        <v>8606</v>
      </c>
      <c r="M1045" t="s">
        <v>29</v>
      </c>
      <c r="N1045" t="s">
        <v>45</v>
      </c>
      <c r="O1045" t="s">
        <v>8607</v>
      </c>
      <c r="P1045" t="s">
        <v>8608</v>
      </c>
      <c r="Q1045" t="s">
        <v>33</v>
      </c>
      <c r="R1045" t="s">
        <v>34</v>
      </c>
      <c r="S1045" s="2" t="s">
        <v>8609</v>
      </c>
      <c r="T1045" t="s">
        <v>49</v>
      </c>
    </row>
    <row r="1046" spans="1:20" x14ac:dyDescent="0.35">
      <c r="A1046" t="s">
        <v>8435</v>
      </c>
      <c r="B1046">
        <v>1</v>
      </c>
      <c r="C1046" s="1">
        <v>45302</v>
      </c>
      <c r="D1046" t="s">
        <v>8610</v>
      </c>
      <c r="E1046" t="s">
        <v>8611</v>
      </c>
      <c r="F1046" t="s">
        <v>63</v>
      </c>
      <c r="H1046" t="s">
        <v>8612</v>
      </c>
      <c r="I1046" t="s">
        <v>8613</v>
      </c>
      <c r="J1046" t="s">
        <v>8614</v>
      </c>
      <c r="K1046" t="s">
        <v>8614</v>
      </c>
      <c r="L1046" t="s">
        <v>8615</v>
      </c>
      <c r="M1046" t="s">
        <v>29</v>
      </c>
      <c r="N1046" t="s">
        <v>45</v>
      </c>
      <c r="O1046" t="s">
        <v>8616</v>
      </c>
      <c r="P1046" t="s">
        <v>8617</v>
      </c>
      <c r="Q1046" t="s">
        <v>33</v>
      </c>
      <c r="R1046" t="s">
        <v>34</v>
      </c>
      <c r="S1046">
        <v>1.04780113697052</v>
      </c>
      <c r="T1046" t="s">
        <v>49</v>
      </c>
    </row>
    <row r="1047" spans="1:20" x14ac:dyDescent="0.35">
      <c r="A1047" t="s">
        <v>8435</v>
      </c>
      <c r="B1047">
        <v>5</v>
      </c>
      <c r="C1047" s="1">
        <v>45302</v>
      </c>
      <c r="D1047" t="s">
        <v>8618</v>
      </c>
      <c r="E1047" t="s">
        <v>8619</v>
      </c>
      <c r="F1047" t="s">
        <v>156</v>
      </c>
      <c r="G1047" t="s">
        <v>2866</v>
      </c>
      <c r="H1047" t="s">
        <v>8620</v>
      </c>
      <c r="I1047" t="s">
        <v>8621</v>
      </c>
      <c r="J1047" t="s">
        <v>8622</v>
      </c>
      <c r="K1047" t="s">
        <v>8622</v>
      </c>
      <c r="L1047" t="s">
        <v>8622</v>
      </c>
      <c r="M1047" t="s">
        <v>29</v>
      </c>
      <c r="N1047" t="s">
        <v>30</v>
      </c>
      <c r="O1047" t="s">
        <v>8623</v>
      </c>
      <c r="P1047" t="s">
        <v>8624</v>
      </c>
      <c r="Q1047" t="s">
        <v>33</v>
      </c>
      <c r="R1047" t="s">
        <v>34</v>
      </c>
      <c r="S1047" s="2" t="s">
        <v>8625</v>
      </c>
      <c r="T1047" t="s">
        <v>36</v>
      </c>
    </row>
    <row r="1048" spans="1:20" x14ac:dyDescent="0.35">
      <c r="A1048" t="s">
        <v>8435</v>
      </c>
      <c r="B1048">
        <v>4</v>
      </c>
      <c r="C1048" s="1">
        <v>45316</v>
      </c>
      <c r="D1048" t="s">
        <v>8626</v>
      </c>
      <c r="E1048" t="s">
        <v>1209</v>
      </c>
      <c r="F1048" t="s">
        <v>198</v>
      </c>
      <c r="H1048" t="s">
        <v>8627</v>
      </c>
      <c r="I1048" t="s">
        <v>8628</v>
      </c>
      <c r="J1048" t="s">
        <v>8629</v>
      </c>
      <c r="K1048" t="s">
        <v>8629</v>
      </c>
      <c r="L1048" t="s">
        <v>8629</v>
      </c>
      <c r="M1048" t="s">
        <v>29</v>
      </c>
      <c r="N1048" t="s">
        <v>45</v>
      </c>
      <c r="O1048" t="s">
        <v>8630</v>
      </c>
      <c r="P1048" t="s">
        <v>8631</v>
      </c>
      <c r="Q1048" t="s">
        <v>33</v>
      </c>
      <c r="R1048" t="s">
        <v>34</v>
      </c>
      <c r="S1048" s="2" t="s">
        <v>8632</v>
      </c>
      <c r="T1048" t="s">
        <v>49</v>
      </c>
    </row>
    <row r="1049" spans="1:20" x14ac:dyDescent="0.35">
      <c r="A1049" t="s">
        <v>8435</v>
      </c>
      <c r="B1049">
        <v>4</v>
      </c>
      <c r="C1049" s="1">
        <v>45327</v>
      </c>
      <c r="D1049" t="s">
        <v>8633</v>
      </c>
      <c r="E1049" t="s">
        <v>8634</v>
      </c>
      <c r="F1049" t="s">
        <v>52</v>
      </c>
      <c r="G1049" t="s">
        <v>7109</v>
      </c>
      <c r="H1049" s="3" t="s">
        <v>8635</v>
      </c>
      <c r="I1049" s="3" t="s">
        <v>8636</v>
      </c>
      <c r="J1049" s="3" t="s">
        <v>8637</v>
      </c>
      <c r="K1049" t="s">
        <v>8638</v>
      </c>
      <c r="L1049" t="s">
        <v>8639</v>
      </c>
      <c r="M1049" t="s">
        <v>29</v>
      </c>
      <c r="N1049" t="s">
        <v>45</v>
      </c>
      <c r="O1049" t="s">
        <v>8640</v>
      </c>
      <c r="P1049" t="s">
        <v>8641</v>
      </c>
      <c r="Q1049" t="s">
        <v>33</v>
      </c>
      <c r="R1049" t="s">
        <v>34</v>
      </c>
      <c r="S1049" s="2" t="s">
        <v>3110</v>
      </c>
      <c r="T1049" t="s">
        <v>49</v>
      </c>
    </row>
    <row r="1050" spans="1:20" x14ac:dyDescent="0.35">
      <c r="A1050" t="s">
        <v>8435</v>
      </c>
      <c r="B1050">
        <v>3</v>
      </c>
      <c r="C1050" s="1">
        <v>45329</v>
      </c>
      <c r="D1050" t="s">
        <v>8642</v>
      </c>
      <c r="E1050" t="s">
        <v>1075</v>
      </c>
      <c r="F1050" t="s">
        <v>198</v>
      </c>
      <c r="G1050" t="s">
        <v>1096</v>
      </c>
      <c r="H1050" t="s">
        <v>8643</v>
      </c>
      <c r="I1050" t="s">
        <v>8644</v>
      </c>
      <c r="J1050" t="s">
        <v>8645</v>
      </c>
      <c r="K1050" t="s">
        <v>8645</v>
      </c>
      <c r="L1050" t="s">
        <v>8646</v>
      </c>
      <c r="M1050" t="s">
        <v>29</v>
      </c>
      <c r="N1050" t="s">
        <v>30</v>
      </c>
      <c r="O1050" t="s">
        <v>8647</v>
      </c>
      <c r="P1050" t="s">
        <v>8648</v>
      </c>
      <c r="Q1050" t="s">
        <v>33</v>
      </c>
      <c r="R1050" t="s">
        <v>34</v>
      </c>
      <c r="S1050" s="2" t="s">
        <v>4096</v>
      </c>
      <c r="T1050" t="s">
        <v>36</v>
      </c>
    </row>
    <row r="1051" spans="1:20" x14ac:dyDescent="0.35">
      <c r="A1051" t="s">
        <v>8435</v>
      </c>
      <c r="B1051">
        <v>5</v>
      </c>
      <c r="C1051" s="1">
        <v>45300</v>
      </c>
      <c r="D1051" t="s">
        <v>8649</v>
      </c>
      <c r="E1051" t="s">
        <v>8650</v>
      </c>
      <c r="F1051" t="s">
        <v>63</v>
      </c>
      <c r="G1051" t="s">
        <v>8651</v>
      </c>
      <c r="H1051" t="s">
        <v>8652</v>
      </c>
      <c r="I1051" t="s">
        <v>8653</v>
      </c>
      <c r="J1051" t="s">
        <v>8654</v>
      </c>
      <c r="K1051" t="s">
        <v>8654</v>
      </c>
      <c r="L1051" t="s">
        <v>8655</v>
      </c>
      <c r="M1051" t="s">
        <v>29</v>
      </c>
      <c r="N1051" t="s">
        <v>30</v>
      </c>
      <c r="O1051" t="s">
        <v>8656</v>
      </c>
      <c r="P1051" t="s">
        <v>8657</v>
      </c>
      <c r="Q1051" t="s">
        <v>33</v>
      </c>
      <c r="R1051" t="s">
        <v>34</v>
      </c>
      <c r="S1051" s="2" t="s">
        <v>8658</v>
      </c>
      <c r="T1051" t="s">
        <v>36</v>
      </c>
    </row>
    <row r="1052" spans="1:20" x14ac:dyDescent="0.35">
      <c r="A1052" t="s">
        <v>8435</v>
      </c>
      <c r="B1052">
        <v>4</v>
      </c>
      <c r="C1052" s="1">
        <v>45327</v>
      </c>
      <c r="D1052" t="s">
        <v>8659</v>
      </c>
      <c r="E1052" t="s">
        <v>8660</v>
      </c>
      <c r="F1052" t="s">
        <v>690</v>
      </c>
      <c r="G1052" t="s">
        <v>8661</v>
      </c>
      <c r="H1052" s="3" t="s">
        <v>8662</v>
      </c>
      <c r="I1052" s="3" t="s">
        <v>8663</v>
      </c>
      <c r="J1052" s="3" t="s">
        <v>8664</v>
      </c>
      <c r="K1052" t="s">
        <v>8665</v>
      </c>
      <c r="L1052" t="s">
        <v>8666</v>
      </c>
      <c r="M1052" t="s">
        <v>29</v>
      </c>
      <c r="N1052" t="s">
        <v>30</v>
      </c>
      <c r="O1052" t="s">
        <v>8667</v>
      </c>
      <c r="P1052" t="s">
        <v>8668</v>
      </c>
      <c r="Q1052" t="s">
        <v>33</v>
      </c>
      <c r="R1052" t="s">
        <v>34</v>
      </c>
      <c r="S1052" s="2" t="s">
        <v>3818</v>
      </c>
      <c r="T1052" t="s">
        <v>36</v>
      </c>
    </row>
    <row r="1053" spans="1:20" x14ac:dyDescent="0.35">
      <c r="A1053" t="s">
        <v>8435</v>
      </c>
      <c r="B1053">
        <v>2</v>
      </c>
      <c r="C1053" s="1">
        <v>45304</v>
      </c>
      <c r="D1053" t="s">
        <v>8669</v>
      </c>
      <c r="E1053" t="s">
        <v>38</v>
      </c>
      <c r="F1053" t="s">
        <v>754</v>
      </c>
      <c r="H1053" s="3" t="s">
        <v>8670</v>
      </c>
      <c r="I1053" s="3" t="s">
        <v>8671</v>
      </c>
      <c r="J1053" s="3" t="s">
        <v>8672</v>
      </c>
      <c r="K1053" t="s">
        <v>8673</v>
      </c>
      <c r="L1053" t="s">
        <v>8674</v>
      </c>
      <c r="M1053" t="s">
        <v>29</v>
      </c>
      <c r="N1053" t="s">
        <v>30</v>
      </c>
      <c r="O1053" t="s">
        <v>8675</v>
      </c>
      <c r="P1053" t="s">
        <v>8676</v>
      </c>
      <c r="Q1053" t="s">
        <v>33</v>
      </c>
      <c r="R1053" t="s">
        <v>34</v>
      </c>
      <c r="S1053" s="2" t="s">
        <v>4328</v>
      </c>
      <c r="T1053" t="s">
        <v>36</v>
      </c>
    </row>
    <row r="1054" spans="1:20" x14ac:dyDescent="0.35">
      <c r="A1054" t="s">
        <v>8435</v>
      </c>
      <c r="B1054">
        <v>4</v>
      </c>
      <c r="C1054" s="1">
        <v>45326</v>
      </c>
      <c r="D1054" t="s">
        <v>8677</v>
      </c>
      <c r="E1054" t="s">
        <v>8650</v>
      </c>
      <c r="F1054" t="s">
        <v>754</v>
      </c>
      <c r="H1054" s="3" t="s">
        <v>8678</v>
      </c>
      <c r="I1054" s="3" t="s">
        <v>8679</v>
      </c>
      <c r="J1054" s="3" t="s">
        <v>8680</v>
      </c>
      <c r="K1054" t="s">
        <v>8681</v>
      </c>
      <c r="L1054" t="s">
        <v>8682</v>
      </c>
      <c r="M1054" t="s">
        <v>29</v>
      </c>
      <c r="N1054" t="s">
        <v>30</v>
      </c>
      <c r="O1054" t="s">
        <v>8683</v>
      </c>
      <c r="P1054" t="s">
        <v>8684</v>
      </c>
      <c r="Q1054" t="s">
        <v>33</v>
      </c>
      <c r="R1054" t="s">
        <v>34</v>
      </c>
      <c r="S1054" s="2" t="s">
        <v>8685</v>
      </c>
      <c r="T1054" t="s">
        <v>36</v>
      </c>
    </row>
    <row r="1055" spans="1:20" x14ac:dyDescent="0.35">
      <c r="A1055" t="s">
        <v>8435</v>
      </c>
      <c r="B1055">
        <v>5</v>
      </c>
      <c r="C1055" s="1">
        <v>45299</v>
      </c>
      <c r="D1055" t="s">
        <v>8686</v>
      </c>
      <c r="E1055" t="s">
        <v>4035</v>
      </c>
      <c r="F1055" t="s">
        <v>690</v>
      </c>
      <c r="G1055" t="s">
        <v>8687</v>
      </c>
      <c r="H1055" t="s">
        <v>8688</v>
      </c>
      <c r="I1055" t="s">
        <v>8689</v>
      </c>
      <c r="J1055" t="s">
        <v>8690</v>
      </c>
      <c r="K1055" t="s">
        <v>8690</v>
      </c>
      <c r="L1055" t="s">
        <v>8690</v>
      </c>
      <c r="M1055" t="s">
        <v>29</v>
      </c>
      <c r="N1055" t="s">
        <v>45</v>
      </c>
      <c r="O1055" t="s">
        <v>8691</v>
      </c>
      <c r="P1055" t="s">
        <v>8692</v>
      </c>
      <c r="Q1055" t="s">
        <v>33</v>
      </c>
      <c r="R1055" t="s">
        <v>34</v>
      </c>
      <c r="S1055" s="2" t="s">
        <v>8693</v>
      </c>
      <c r="T1055" t="s">
        <v>49</v>
      </c>
    </row>
    <row r="1056" spans="1:20" x14ac:dyDescent="0.35">
      <c r="A1056" t="s">
        <v>8435</v>
      </c>
      <c r="B1056">
        <v>1</v>
      </c>
      <c r="C1056" s="1">
        <v>45306</v>
      </c>
      <c r="D1056" t="s">
        <v>8694</v>
      </c>
      <c r="E1056" t="s">
        <v>38</v>
      </c>
      <c r="F1056" t="s">
        <v>39</v>
      </c>
      <c r="H1056" t="s">
        <v>8695</v>
      </c>
      <c r="I1056" s="3" t="s">
        <v>8696</v>
      </c>
      <c r="J1056" s="3" t="s">
        <v>8697</v>
      </c>
      <c r="K1056" t="s">
        <v>8698</v>
      </c>
      <c r="L1056" t="s">
        <v>8699</v>
      </c>
      <c r="M1056" t="s">
        <v>29</v>
      </c>
      <c r="N1056" t="s">
        <v>264</v>
      </c>
      <c r="O1056" t="s">
        <v>8700</v>
      </c>
      <c r="P1056" t="s">
        <v>8701</v>
      </c>
      <c r="Q1056" t="s">
        <v>33</v>
      </c>
      <c r="R1056" t="s">
        <v>34</v>
      </c>
      <c r="S1056" s="2" t="s">
        <v>4201</v>
      </c>
      <c r="T1056" t="s">
        <v>268</v>
      </c>
    </row>
    <row r="1057" spans="1:20" x14ac:dyDescent="0.35">
      <c r="A1057" t="s">
        <v>8435</v>
      </c>
      <c r="B1057">
        <v>5</v>
      </c>
      <c r="C1057" s="1">
        <v>45300</v>
      </c>
      <c r="D1057" t="s">
        <v>8702</v>
      </c>
      <c r="E1057" t="s">
        <v>1523</v>
      </c>
      <c r="F1057" t="s">
        <v>134</v>
      </c>
      <c r="G1057" t="s">
        <v>8703</v>
      </c>
      <c r="H1057" t="s">
        <v>8704</v>
      </c>
      <c r="I1057" t="s">
        <v>8705</v>
      </c>
      <c r="J1057" t="s">
        <v>8706</v>
      </c>
      <c r="K1057" t="s">
        <v>8706</v>
      </c>
      <c r="L1057" t="s">
        <v>8706</v>
      </c>
      <c r="M1057" t="s">
        <v>29</v>
      </c>
      <c r="N1057" t="s">
        <v>30</v>
      </c>
      <c r="O1057" t="s">
        <v>8707</v>
      </c>
      <c r="P1057" t="s">
        <v>8708</v>
      </c>
      <c r="Q1057" t="s">
        <v>33</v>
      </c>
      <c r="R1057" t="s">
        <v>34</v>
      </c>
      <c r="S1057" s="2" t="s">
        <v>8709</v>
      </c>
      <c r="T1057" t="s">
        <v>36</v>
      </c>
    </row>
    <row r="1058" spans="1:20" x14ac:dyDescent="0.35">
      <c r="A1058" t="s">
        <v>8435</v>
      </c>
      <c r="B1058">
        <v>3</v>
      </c>
      <c r="C1058" s="1">
        <v>45328</v>
      </c>
      <c r="D1058" t="s">
        <v>8710</v>
      </c>
      <c r="E1058" t="s">
        <v>8711</v>
      </c>
      <c r="F1058" t="s">
        <v>198</v>
      </c>
      <c r="G1058" t="s">
        <v>4202</v>
      </c>
      <c r="H1058" t="s">
        <v>8712</v>
      </c>
      <c r="I1058" t="s">
        <v>8713</v>
      </c>
      <c r="J1058" t="s">
        <v>8714</v>
      </c>
      <c r="K1058" t="s">
        <v>8714</v>
      </c>
      <c r="L1058" t="s">
        <v>8714</v>
      </c>
      <c r="M1058" t="s">
        <v>29</v>
      </c>
      <c r="N1058" t="s">
        <v>45</v>
      </c>
      <c r="O1058" t="s">
        <v>8715</v>
      </c>
      <c r="P1058" t="s">
        <v>8716</v>
      </c>
      <c r="Q1058" t="s">
        <v>33</v>
      </c>
      <c r="R1058" t="s">
        <v>34</v>
      </c>
      <c r="S1058" s="2" t="s">
        <v>4194</v>
      </c>
      <c r="T1058" t="s">
        <v>49</v>
      </c>
    </row>
    <row r="1059" spans="1:20" x14ac:dyDescent="0.35">
      <c r="A1059" t="s">
        <v>8435</v>
      </c>
      <c r="B1059">
        <v>1</v>
      </c>
      <c r="C1059" s="1">
        <v>45310</v>
      </c>
      <c r="D1059" t="s">
        <v>8717</v>
      </c>
      <c r="E1059" t="s">
        <v>8718</v>
      </c>
      <c r="F1059" t="s">
        <v>994</v>
      </c>
      <c r="G1059" t="s">
        <v>1636</v>
      </c>
      <c r="H1059" t="s">
        <v>8719</v>
      </c>
      <c r="I1059" t="s">
        <v>8720</v>
      </c>
      <c r="J1059" t="s">
        <v>8721</v>
      </c>
      <c r="K1059" t="s">
        <v>8721</v>
      </c>
      <c r="L1059" t="s">
        <v>8722</v>
      </c>
      <c r="M1059" t="s">
        <v>29</v>
      </c>
      <c r="N1059" t="s">
        <v>30</v>
      </c>
      <c r="O1059" t="s">
        <v>8723</v>
      </c>
      <c r="P1059" t="s">
        <v>8724</v>
      </c>
      <c r="Q1059" t="s">
        <v>33</v>
      </c>
      <c r="R1059" t="s">
        <v>34</v>
      </c>
      <c r="S1059" s="2" t="s">
        <v>8725</v>
      </c>
      <c r="T1059" t="s">
        <v>36</v>
      </c>
    </row>
    <row r="1060" spans="1:20" x14ac:dyDescent="0.35">
      <c r="A1060" t="s">
        <v>8435</v>
      </c>
      <c r="B1060">
        <v>5</v>
      </c>
      <c r="C1060" s="1">
        <v>45294</v>
      </c>
      <c r="D1060" t="s">
        <v>8726</v>
      </c>
      <c r="E1060" t="s">
        <v>1180</v>
      </c>
      <c r="F1060" t="s">
        <v>73</v>
      </c>
      <c r="G1060" t="s">
        <v>8703</v>
      </c>
      <c r="H1060" t="s">
        <v>8727</v>
      </c>
      <c r="I1060" t="s">
        <v>8728</v>
      </c>
      <c r="J1060" t="s">
        <v>8729</v>
      </c>
      <c r="K1060" t="s">
        <v>8729</v>
      </c>
      <c r="L1060" t="s">
        <v>8730</v>
      </c>
      <c r="M1060" t="s">
        <v>29</v>
      </c>
      <c r="N1060" t="s">
        <v>30</v>
      </c>
      <c r="O1060" t="s">
        <v>8731</v>
      </c>
      <c r="P1060" t="s">
        <v>8732</v>
      </c>
      <c r="Q1060" t="s">
        <v>33</v>
      </c>
      <c r="R1060" t="s">
        <v>34</v>
      </c>
      <c r="S1060" s="2" t="s">
        <v>8733</v>
      </c>
      <c r="T1060" t="s">
        <v>36</v>
      </c>
    </row>
    <row r="1061" spans="1:20" x14ac:dyDescent="0.35">
      <c r="A1061" t="s">
        <v>8435</v>
      </c>
      <c r="B1061">
        <v>5</v>
      </c>
      <c r="C1061" s="1">
        <v>45299</v>
      </c>
      <c r="D1061" t="s">
        <v>1634</v>
      </c>
      <c r="E1061" t="s">
        <v>4758</v>
      </c>
      <c r="F1061" t="s">
        <v>39</v>
      </c>
      <c r="G1061" t="s">
        <v>1096</v>
      </c>
      <c r="H1061" t="s">
        <v>8734</v>
      </c>
      <c r="I1061" t="s">
        <v>8735</v>
      </c>
      <c r="J1061" t="s">
        <v>8736</v>
      </c>
      <c r="K1061" t="s">
        <v>8736</v>
      </c>
      <c r="L1061" t="s">
        <v>8736</v>
      </c>
      <c r="M1061" t="s">
        <v>29</v>
      </c>
      <c r="N1061" t="s">
        <v>45</v>
      </c>
      <c r="O1061" t="s">
        <v>8737</v>
      </c>
      <c r="P1061" t="s">
        <v>8738</v>
      </c>
      <c r="Q1061" t="s">
        <v>33</v>
      </c>
      <c r="R1061" t="s">
        <v>34</v>
      </c>
      <c r="S1061" s="2" t="s">
        <v>6631</v>
      </c>
      <c r="T1061" t="s">
        <v>49</v>
      </c>
    </row>
    <row r="1062" spans="1:20" x14ac:dyDescent="0.35">
      <c r="A1062" t="s">
        <v>8435</v>
      </c>
      <c r="B1062">
        <v>3</v>
      </c>
      <c r="C1062" s="1">
        <v>45316</v>
      </c>
      <c r="D1062" t="s">
        <v>8739</v>
      </c>
      <c r="E1062" t="s">
        <v>8739</v>
      </c>
      <c r="F1062" t="s">
        <v>63</v>
      </c>
      <c r="G1062" t="s">
        <v>4202</v>
      </c>
      <c r="H1062" t="s">
        <v>8740</v>
      </c>
      <c r="I1062" t="s">
        <v>8741</v>
      </c>
      <c r="J1062" t="s">
        <v>8742</v>
      </c>
      <c r="K1062" t="s">
        <v>8742</v>
      </c>
      <c r="L1062" t="s">
        <v>8743</v>
      </c>
      <c r="M1062" t="s">
        <v>29</v>
      </c>
      <c r="N1062" t="s">
        <v>30</v>
      </c>
      <c r="O1062" t="s">
        <v>8744</v>
      </c>
      <c r="P1062" t="s">
        <v>8745</v>
      </c>
      <c r="Q1062" t="s">
        <v>33</v>
      </c>
      <c r="R1062" t="s">
        <v>34</v>
      </c>
      <c r="S1062" s="2" t="s">
        <v>8746</v>
      </c>
      <c r="T1062" t="s">
        <v>36</v>
      </c>
    </row>
    <row r="1063" spans="1:20" x14ac:dyDescent="0.35">
      <c r="A1063" t="s">
        <v>8435</v>
      </c>
      <c r="B1063">
        <v>1</v>
      </c>
      <c r="C1063" s="1">
        <v>45331</v>
      </c>
      <c r="D1063" t="s">
        <v>8747</v>
      </c>
      <c r="E1063" t="s">
        <v>1004</v>
      </c>
      <c r="F1063" t="s">
        <v>92</v>
      </c>
      <c r="G1063" t="s">
        <v>1702</v>
      </c>
      <c r="H1063" t="s">
        <v>8748</v>
      </c>
      <c r="I1063" t="s">
        <v>8749</v>
      </c>
      <c r="J1063" t="s">
        <v>8750</v>
      </c>
      <c r="K1063" t="s">
        <v>8750</v>
      </c>
      <c r="L1063" t="s">
        <v>8751</v>
      </c>
      <c r="M1063" t="s">
        <v>29</v>
      </c>
      <c r="N1063" t="s">
        <v>30</v>
      </c>
      <c r="O1063" t="s">
        <v>8752</v>
      </c>
      <c r="P1063" t="s">
        <v>8753</v>
      </c>
      <c r="Q1063" t="s">
        <v>33</v>
      </c>
      <c r="R1063" t="s">
        <v>34</v>
      </c>
      <c r="S1063" s="2" t="s">
        <v>8754</v>
      </c>
      <c r="T1063" t="s">
        <v>36</v>
      </c>
    </row>
    <row r="1064" spans="1:20" x14ac:dyDescent="0.35">
      <c r="A1064" t="s">
        <v>8435</v>
      </c>
      <c r="B1064">
        <v>5</v>
      </c>
      <c r="C1064" s="1">
        <v>45296</v>
      </c>
      <c r="D1064" t="s">
        <v>483</v>
      </c>
      <c r="E1064" t="s">
        <v>3667</v>
      </c>
      <c r="F1064" t="s">
        <v>994</v>
      </c>
      <c r="G1064" t="s">
        <v>1636</v>
      </c>
      <c r="H1064" t="s">
        <v>8755</v>
      </c>
      <c r="I1064" t="s">
        <v>8756</v>
      </c>
      <c r="J1064" t="s">
        <v>8757</v>
      </c>
      <c r="K1064" t="s">
        <v>8757</v>
      </c>
      <c r="L1064" t="s">
        <v>8758</v>
      </c>
      <c r="M1064" t="s">
        <v>29</v>
      </c>
      <c r="N1064" t="s">
        <v>30</v>
      </c>
      <c r="O1064" t="s">
        <v>8759</v>
      </c>
      <c r="P1064" t="s">
        <v>8760</v>
      </c>
      <c r="Q1064" t="s">
        <v>33</v>
      </c>
      <c r="R1064" t="s">
        <v>34</v>
      </c>
      <c r="S1064" s="2" t="s">
        <v>7054</v>
      </c>
      <c r="T1064" t="s">
        <v>36</v>
      </c>
    </row>
    <row r="1065" spans="1:20" x14ac:dyDescent="0.35">
      <c r="A1065" t="s">
        <v>8435</v>
      </c>
      <c r="B1065">
        <v>4</v>
      </c>
      <c r="C1065" s="1">
        <v>45291</v>
      </c>
      <c r="D1065" t="s">
        <v>8761</v>
      </c>
      <c r="E1065" t="s">
        <v>1627</v>
      </c>
      <c r="F1065" t="s">
        <v>134</v>
      </c>
      <c r="G1065" t="s">
        <v>1096</v>
      </c>
      <c r="H1065" t="s">
        <v>8762</v>
      </c>
      <c r="I1065" t="s">
        <v>8763</v>
      </c>
      <c r="J1065" t="s">
        <v>8764</v>
      </c>
      <c r="K1065" t="s">
        <v>8764</v>
      </c>
      <c r="L1065" t="s">
        <v>8765</v>
      </c>
      <c r="M1065" t="s">
        <v>29</v>
      </c>
      <c r="N1065" t="s">
        <v>45</v>
      </c>
      <c r="O1065" t="s">
        <v>8766</v>
      </c>
      <c r="P1065" t="s">
        <v>8767</v>
      </c>
      <c r="Q1065" t="s">
        <v>33</v>
      </c>
      <c r="R1065" t="s">
        <v>34</v>
      </c>
      <c r="S1065" s="2" t="s">
        <v>3110</v>
      </c>
      <c r="T1065" t="s">
        <v>49</v>
      </c>
    </row>
    <row r="1066" spans="1:20" x14ac:dyDescent="0.35">
      <c r="A1066" t="s">
        <v>8435</v>
      </c>
      <c r="B1066">
        <v>4</v>
      </c>
      <c r="C1066" s="1">
        <v>45321</v>
      </c>
      <c r="D1066" t="s">
        <v>8768</v>
      </c>
      <c r="E1066" t="s">
        <v>5020</v>
      </c>
      <c r="F1066" t="s">
        <v>39</v>
      </c>
      <c r="G1066" t="s">
        <v>8651</v>
      </c>
      <c r="H1066" t="e">
        <v>#NAME?</v>
      </c>
      <c r="I1066" t="s">
        <v>8769</v>
      </c>
      <c r="J1066" t="s">
        <v>8770</v>
      </c>
      <c r="K1066" t="s">
        <v>8770</v>
      </c>
      <c r="L1066" t="s">
        <v>8770</v>
      </c>
      <c r="M1066" t="s">
        <v>29</v>
      </c>
      <c r="N1066" t="s">
        <v>30</v>
      </c>
      <c r="O1066" t="s">
        <v>8771</v>
      </c>
      <c r="P1066" t="s">
        <v>8772</v>
      </c>
      <c r="Q1066" t="s">
        <v>33</v>
      </c>
      <c r="R1066" t="s">
        <v>34</v>
      </c>
      <c r="S1066" s="2" t="s">
        <v>8773</v>
      </c>
      <c r="T1066" t="s">
        <v>36</v>
      </c>
    </row>
    <row r="1067" spans="1:20" x14ac:dyDescent="0.35">
      <c r="A1067" t="s">
        <v>8435</v>
      </c>
      <c r="B1067">
        <v>3</v>
      </c>
      <c r="C1067" s="1">
        <v>45303</v>
      </c>
      <c r="D1067" t="s">
        <v>8774</v>
      </c>
      <c r="E1067" t="s">
        <v>8775</v>
      </c>
      <c r="F1067" t="s">
        <v>134</v>
      </c>
      <c r="G1067" t="s">
        <v>456</v>
      </c>
      <c r="H1067" t="s">
        <v>8776</v>
      </c>
      <c r="I1067" t="s">
        <v>8777</v>
      </c>
      <c r="J1067" t="s">
        <v>8778</v>
      </c>
      <c r="K1067" t="s">
        <v>8778</v>
      </c>
      <c r="L1067" t="s">
        <v>8779</v>
      </c>
      <c r="M1067" t="s">
        <v>29</v>
      </c>
      <c r="N1067" t="s">
        <v>30</v>
      </c>
      <c r="O1067" t="s">
        <v>8780</v>
      </c>
      <c r="P1067" t="s">
        <v>8781</v>
      </c>
      <c r="Q1067" t="s">
        <v>33</v>
      </c>
      <c r="R1067" t="s">
        <v>34</v>
      </c>
      <c r="S1067" s="2" t="s">
        <v>8782</v>
      </c>
      <c r="T1067" t="s">
        <v>36</v>
      </c>
    </row>
    <row r="1068" spans="1:20" x14ac:dyDescent="0.35">
      <c r="A1068" t="s">
        <v>8435</v>
      </c>
      <c r="B1068">
        <v>5</v>
      </c>
      <c r="C1068" s="1">
        <v>45288</v>
      </c>
      <c r="D1068" t="s">
        <v>1840</v>
      </c>
      <c r="E1068" t="s">
        <v>38</v>
      </c>
      <c r="F1068" t="s">
        <v>994</v>
      </c>
      <c r="G1068" t="s">
        <v>2737</v>
      </c>
      <c r="H1068" t="s">
        <v>8783</v>
      </c>
      <c r="I1068" t="s">
        <v>8784</v>
      </c>
      <c r="J1068" t="s">
        <v>8785</v>
      </c>
      <c r="K1068" t="s">
        <v>8785</v>
      </c>
      <c r="L1068" t="s">
        <v>8786</v>
      </c>
      <c r="M1068" t="s">
        <v>29</v>
      </c>
      <c r="N1068" t="s">
        <v>45</v>
      </c>
      <c r="O1068" t="s">
        <v>8787</v>
      </c>
      <c r="P1068" t="s">
        <v>8788</v>
      </c>
      <c r="Q1068" t="s">
        <v>33</v>
      </c>
      <c r="R1068" t="s">
        <v>34</v>
      </c>
      <c r="S1068" s="2" t="s">
        <v>8789</v>
      </c>
      <c r="T1068" t="s">
        <v>49</v>
      </c>
    </row>
    <row r="1069" spans="1:20" x14ac:dyDescent="0.35">
      <c r="A1069" t="s">
        <v>8435</v>
      </c>
      <c r="B1069">
        <v>4</v>
      </c>
      <c r="C1069" s="1">
        <v>45318</v>
      </c>
      <c r="D1069" t="s">
        <v>8790</v>
      </c>
      <c r="E1069" t="s">
        <v>1411</v>
      </c>
      <c r="F1069" t="s">
        <v>39</v>
      </c>
      <c r="G1069" t="s">
        <v>8791</v>
      </c>
      <c r="H1069" t="s">
        <v>8792</v>
      </c>
      <c r="I1069" t="s">
        <v>8793</v>
      </c>
      <c r="J1069" t="s">
        <v>8794</v>
      </c>
      <c r="K1069" t="s">
        <v>8794</v>
      </c>
      <c r="L1069" t="s">
        <v>8794</v>
      </c>
      <c r="M1069" t="s">
        <v>29</v>
      </c>
      <c r="N1069" t="s">
        <v>45</v>
      </c>
      <c r="O1069" t="s">
        <v>8795</v>
      </c>
      <c r="P1069" t="s">
        <v>8796</v>
      </c>
      <c r="Q1069" t="s">
        <v>33</v>
      </c>
      <c r="R1069" t="s">
        <v>34</v>
      </c>
      <c r="S1069" s="2" t="s">
        <v>6234</v>
      </c>
      <c r="T1069" t="s">
        <v>49</v>
      </c>
    </row>
    <row r="1070" spans="1:20" x14ac:dyDescent="0.35">
      <c r="A1070" t="s">
        <v>8435</v>
      </c>
      <c r="B1070">
        <v>3</v>
      </c>
      <c r="C1070" s="1">
        <v>45319</v>
      </c>
      <c r="D1070" t="s">
        <v>8797</v>
      </c>
      <c r="E1070" t="s">
        <v>1302</v>
      </c>
      <c r="F1070" t="s">
        <v>198</v>
      </c>
      <c r="G1070" t="s">
        <v>1702</v>
      </c>
      <c r="H1070" t="s">
        <v>8798</v>
      </c>
      <c r="I1070" t="s">
        <v>8799</v>
      </c>
      <c r="J1070" t="s">
        <v>8800</v>
      </c>
      <c r="K1070" t="s">
        <v>8800</v>
      </c>
      <c r="L1070" t="s">
        <v>8800</v>
      </c>
      <c r="M1070" t="s">
        <v>29</v>
      </c>
      <c r="N1070" t="s">
        <v>30</v>
      </c>
      <c r="O1070" t="s">
        <v>8801</v>
      </c>
      <c r="P1070" t="s">
        <v>8802</v>
      </c>
      <c r="Q1070" t="s">
        <v>33</v>
      </c>
      <c r="R1070" t="s">
        <v>34</v>
      </c>
      <c r="S1070" s="2" t="s">
        <v>8803</v>
      </c>
      <c r="T1070" t="s">
        <v>36</v>
      </c>
    </row>
    <row r="1071" spans="1:20" x14ac:dyDescent="0.35">
      <c r="A1071" t="s">
        <v>8435</v>
      </c>
      <c r="B1071">
        <v>1</v>
      </c>
      <c r="C1071" s="1">
        <v>45302</v>
      </c>
      <c r="D1071" t="s">
        <v>8804</v>
      </c>
      <c r="E1071" t="s">
        <v>38</v>
      </c>
      <c r="F1071" t="s">
        <v>52</v>
      </c>
      <c r="H1071" t="s">
        <v>8805</v>
      </c>
      <c r="I1071" t="s">
        <v>8806</v>
      </c>
      <c r="J1071" t="s">
        <v>8807</v>
      </c>
      <c r="K1071" t="s">
        <v>8807</v>
      </c>
      <c r="L1071" t="s">
        <v>8808</v>
      </c>
      <c r="M1071" t="s">
        <v>29</v>
      </c>
      <c r="N1071" t="s">
        <v>30</v>
      </c>
      <c r="O1071" t="s">
        <v>8809</v>
      </c>
      <c r="P1071" t="s">
        <v>8810</v>
      </c>
      <c r="Q1071" t="s">
        <v>33</v>
      </c>
      <c r="R1071" t="s">
        <v>34</v>
      </c>
      <c r="S1071">
        <v>1.047607421875</v>
      </c>
      <c r="T1071" t="s">
        <v>36</v>
      </c>
    </row>
    <row r="1072" spans="1:20" x14ac:dyDescent="0.35">
      <c r="A1072" t="s">
        <v>8435</v>
      </c>
      <c r="B1072">
        <v>5</v>
      </c>
      <c r="C1072" s="1">
        <v>45279</v>
      </c>
      <c r="D1072" t="s">
        <v>483</v>
      </c>
      <c r="E1072" t="s">
        <v>3398</v>
      </c>
      <c r="F1072" t="s">
        <v>754</v>
      </c>
      <c r="G1072" t="s">
        <v>5312</v>
      </c>
      <c r="H1072" s="3" t="s">
        <v>8811</v>
      </c>
      <c r="I1072" s="3" t="s">
        <v>8812</v>
      </c>
      <c r="J1072" s="3" t="s">
        <v>8813</v>
      </c>
      <c r="K1072" t="s">
        <v>8814</v>
      </c>
      <c r="L1072" t="s">
        <v>8815</v>
      </c>
      <c r="M1072" t="s">
        <v>29</v>
      </c>
      <c r="N1072" t="s">
        <v>45</v>
      </c>
      <c r="O1072" t="s">
        <v>8816</v>
      </c>
      <c r="P1072" t="s">
        <v>8817</v>
      </c>
      <c r="Q1072" t="s">
        <v>33</v>
      </c>
      <c r="R1072" t="s">
        <v>34</v>
      </c>
      <c r="S1072" s="2" t="s">
        <v>6710</v>
      </c>
      <c r="T1072" t="s">
        <v>49</v>
      </c>
    </row>
    <row r="1073" spans="1:20" x14ac:dyDescent="0.35">
      <c r="A1073" t="s">
        <v>8435</v>
      </c>
      <c r="B1073">
        <v>5</v>
      </c>
      <c r="C1073" s="1">
        <v>45275</v>
      </c>
      <c r="D1073" t="s">
        <v>8818</v>
      </c>
      <c r="E1073" t="s">
        <v>8819</v>
      </c>
      <c r="F1073" t="s">
        <v>134</v>
      </c>
      <c r="G1073" t="s">
        <v>8820</v>
      </c>
      <c r="H1073" s="3" t="s">
        <v>8821</v>
      </c>
      <c r="I1073" t="s">
        <v>8822</v>
      </c>
      <c r="J1073" s="3" t="s">
        <v>8823</v>
      </c>
      <c r="K1073" t="s">
        <v>8824</v>
      </c>
      <c r="L1073" t="s">
        <v>8825</v>
      </c>
      <c r="M1073" t="s">
        <v>29</v>
      </c>
      <c r="N1073" t="s">
        <v>30</v>
      </c>
      <c r="O1073" t="s">
        <v>8826</v>
      </c>
      <c r="P1073" t="s">
        <v>8827</v>
      </c>
      <c r="Q1073" t="s">
        <v>33</v>
      </c>
      <c r="R1073" t="s">
        <v>34</v>
      </c>
      <c r="S1073" s="2" t="s">
        <v>4716</v>
      </c>
      <c r="T1073" t="s">
        <v>36</v>
      </c>
    </row>
    <row r="1074" spans="1:20" x14ac:dyDescent="0.35">
      <c r="A1074" t="s">
        <v>8435</v>
      </c>
      <c r="B1074">
        <v>4</v>
      </c>
      <c r="C1074" s="1">
        <v>45317</v>
      </c>
      <c r="D1074" t="s">
        <v>8828</v>
      </c>
      <c r="E1074" t="s">
        <v>8829</v>
      </c>
      <c r="F1074" t="s">
        <v>63</v>
      </c>
      <c r="G1074" t="s">
        <v>8830</v>
      </c>
      <c r="H1074" t="s">
        <v>8831</v>
      </c>
      <c r="I1074" t="s">
        <v>8832</v>
      </c>
      <c r="J1074" t="s">
        <v>8833</v>
      </c>
      <c r="K1074" t="s">
        <v>8833</v>
      </c>
      <c r="L1074" t="s">
        <v>8834</v>
      </c>
      <c r="M1074" t="s">
        <v>29</v>
      </c>
      <c r="N1074" t="s">
        <v>30</v>
      </c>
      <c r="O1074" t="s">
        <v>8835</v>
      </c>
      <c r="P1074" t="s">
        <v>8836</v>
      </c>
      <c r="Q1074" t="s">
        <v>33</v>
      </c>
      <c r="R1074" t="s">
        <v>34</v>
      </c>
      <c r="S1074" s="2" t="s">
        <v>1207</v>
      </c>
      <c r="T1074" t="s">
        <v>36</v>
      </c>
    </row>
    <row r="1075" spans="1:20" x14ac:dyDescent="0.35">
      <c r="A1075" t="s">
        <v>8435</v>
      </c>
      <c r="B1075">
        <v>3</v>
      </c>
      <c r="C1075" s="1">
        <v>45314</v>
      </c>
      <c r="D1075" t="s">
        <v>3488</v>
      </c>
      <c r="E1075" t="s">
        <v>8837</v>
      </c>
      <c r="F1075" t="s">
        <v>39</v>
      </c>
      <c r="H1075" t="s">
        <v>8838</v>
      </c>
      <c r="I1075" t="s">
        <v>8839</v>
      </c>
      <c r="J1075" t="s">
        <v>8840</v>
      </c>
      <c r="K1075" t="s">
        <v>8840</v>
      </c>
      <c r="L1075" t="s">
        <v>8841</v>
      </c>
      <c r="M1075" t="s">
        <v>29</v>
      </c>
      <c r="N1075" t="s">
        <v>30</v>
      </c>
      <c r="O1075" t="s">
        <v>8842</v>
      </c>
      <c r="P1075" t="s">
        <v>8843</v>
      </c>
      <c r="Q1075" t="s">
        <v>33</v>
      </c>
      <c r="R1075" t="s">
        <v>34</v>
      </c>
      <c r="S1075" s="2" t="s">
        <v>2376</v>
      </c>
      <c r="T1075" t="s">
        <v>36</v>
      </c>
    </row>
    <row r="1076" spans="1:20" x14ac:dyDescent="0.35">
      <c r="A1076" t="s">
        <v>8435</v>
      </c>
      <c r="B1076">
        <v>5</v>
      </c>
      <c r="C1076" s="1">
        <v>45278</v>
      </c>
      <c r="D1076" t="s">
        <v>8844</v>
      </c>
      <c r="E1076" t="s">
        <v>8718</v>
      </c>
      <c r="F1076" t="s">
        <v>52</v>
      </c>
      <c r="G1076" t="s">
        <v>1096</v>
      </c>
      <c r="H1076" t="s">
        <v>8845</v>
      </c>
      <c r="I1076" t="s">
        <v>8846</v>
      </c>
      <c r="J1076" t="s">
        <v>8847</v>
      </c>
      <c r="K1076" t="s">
        <v>8847</v>
      </c>
      <c r="L1076" t="s">
        <v>8848</v>
      </c>
      <c r="M1076" t="s">
        <v>29</v>
      </c>
      <c r="N1076" t="s">
        <v>30</v>
      </c>
      <c r="O1076" t="s">
        <v>8849</v>
      </c>
      <c r="P1076" t="s">
        <v>8850</v>
      </c>
      <c r="Q1076" t="s">
        <v>33</v>
      </c>
      <c r="R1076" t="s">
        <v>34</v>
      </c>
      <c r="S1076" s="2" t="s">
        <v>4587</v>
      </c>
      <c r="T1076" t="s">
        <v>36</v>
      </c>
    </row>
    <row r="1077" spans="1:20" x14ac:dyDescent="0.35">
      <c r="A1077" t="s">
        <v>8435</v>
      </c>
      <c r="B1077">
        <v>5</v>
      </c>
      <c r="C1077" s="1">
        <v>45278</v>
      </c>
      <c r="D1077" t="s">
        <v>8851</v>
      </c>
      <c r="E1077" t="s">
        <v>8852</v>
      </c>
      <c r="F1077" t="s">
        <v>315</v>
      </c>
      <c r="G1077" t="s">
        <v>1702</v>
      </c>
      <c r="H1077" t="s">
        <v>8853</v>
      </c>
      <c r="I1077" t="s">
        <v>8854</v>
      </c>
      <c r="J1077" t="s">
        <v>8855</v>
      </c>
      <c r="K1077" t="s">
        <v>8855</v>
      </c>
      <c r="L1077" t="s">
        <v>8855</v>
      </c>
      <c r="M1077" t="s">
        <v>29</v>
      </c>
      <c r="N1077" t="s">
        <v>45</v>
      </c>
      <c r="O1077" t="s">
        <v>8856</v>
      </c>
      <c r="P1077" t="s">
        <v>8857</v>
      </c>
      <c r="Q1077" t="s">
        <v>33</v>
      </c>
      <c r="R1077" t="s">
        <v>34</v>
      </c>
      <c r="S1077" s="2" t="s">
        <v>8858</v>
      </c>
      <c r="T1077" t="s">
        <v>49</v>
      </c>
    </row>
    <row r="1078" spans="1:20" x14ac:dyDescent="0.35">
      <c r="A1078" t="s">
        <v>8435</v>
      </c>
      <c r="B1078">
        <v>5</v>
      </c>
      <c r="C1078" s="1">
        <v>45273</v>
      </c>
      <c r="D1078" t="s">
        <v>8859</v>
      </c>
      <c r="E1078" t="s">
        <v>8860</v>
      </c>
      <c r="F1078" t="s">
        <v>39</v>
      </c>
      <c r="G1078" t="s">
        <v>2866</v>
      </c>
      <c r="H1078" t="e">
        <v>#NAME?</v>
      </c>
      <c r="I1078" t="s">
        <v>8861</v>
      </c>
      <c r="J1078" t="s">
        <v>8862</v>
      </c>
      <c r="K1078" t="s">
        <v>8862</v>
      </c>
      <c r="L1078" t="s">
        <v>8863</v>
      </c>
      <c r="M1078" t="s">
        <v>29</v>
      </c>
      <c r="N1078" t="s">
        <v>30</v>
      </c>
      <c r="O1078" t="s">
        <v>8864</v>
      </c>
      <c r="P1078" t="s">
        <v>8865</v>
      </c>
      <c r="Q1078" t="s">
        <v>33</v>
      </c>
      <c r="R1078" t="s">
        <v>34</v>
      </c>
      <c r="S1078" s="2" t="s">
        <v>6218</v>
      </c>
      <c r="T1078" t="s">
        <v>36</v>
      </c>
    </row>
    <row r="1079" spans="1:20" x14ac:dyDescent="0.35">
      <c r="A1079" t="s">
        <v>8435</v>
      </c>
      <c r="B1079">
        <v>5</v>
      </c>
      <c r="C1079" s="1">
        <v>45278</v>
      </c>
      <c r="D1079" t="s">
        <v>8866</v>
      </c>
      <c r="E1079" t="s">
        <v>3398</v>
      </c>
      <c r="F1079" t="s">
        <v>39</v>
      </c>
      <c r="G1079" t="s">
        <v>1636</v>
      </c>
      <c r="H1079" t="s">
        <v>8867</v>
      </c>
      <c r="I1079" t="s">
        <v>8868</v>
      </c>
      <c r="J1079" t="s">
        <v>8869</v>
      </c>
      <c r="K1079" t="s">
        <v>8869</v>
      </c>
      <c r="L1079" t="s">
        <v>8869</v>
      </c>
      <c r="M1079" t="s">
        <v>29</v>
      </c>
      <c r="N1079" t="s">
        <v>45</v>
      </c>
      <c r="O1079" t="s">
        <v>8870</v>
      </c>
      <c r="P1079" t="s">
        <v>8871</v>
      </c>
      <c r="Q1079" t="s">
        <v>33</v>
      </c>
      <c r="R1079" t="s">
        <v>34</v>
      </c>
      <c r="S1079" s="2" t="s">
        <v>8872</v>
      </c>
      <c r="T1079" t="s">
        <v>49</v>
      </c>
    </row>
    <row r="1080" spans="1:20" x14ac:dyDescent="0.35">
      <c r="A1080" t="s">
        <v>8435</v>
      </c>
      <c r="B1080">
        <v>5</v>
      </c>
      <c r="C1080" s="1">
        <v>45267</v>
      </c>
      <c r="D1080" t="s">
        <v>8873</v>
      </c>
      <c r="E1080" t="s">
        <v>8874</v>
      </c>
      <c r="F1080" t="s">
        <v>754</v>
      </c>
      <c r="H1080" t="s">
        <v>8875</v>
      </c>
      <c r="I1080" t="s">
        <v>8876</v>
      </c>
      <c r="J1080" t="s">
        <v>8877</v>
      </c>
      <c r="K1080" t="s">
        <v>8877</v>
      </c>
      <c r="L1080" t="s">
        <v>8878</v>
      </c>
      <c r="M1080" t="s">
        <v>29</v>
      </c>
      <c r="N1080" t="s">
        <v>30</v>
      </c>
      <c r="O1080" t="s">
        <v>8879</v>
      </c>
      <c r="P1080" t="s">
        <v>8880</v>
      </c>
      <c r="Q1080" t="s">
        <v>33</v>
      </c>
      <c r="R1080" t="s">
        <v>34</v>
      </c>
      <c r="S1080" s="2" t="s">
        <v>742</v>
      </c>
      <c r="T1080" t="s">
        <v>36</v>
      </c>
    </row>
    <row r="1081" spans="1:20" x14ac:dyDescent="0.35">
      <c r="A1081" t="s">
        <v>8435</v>
      </c>
      <c r="B1081">
        <v>3</v>
      </c>
      <c r="C1081" s="1">
        <v>45145</v>
      </c>
      <c r="D1081" t="s">
        <v>8881</v>
      </c>
      <c r="E1081" t="s">
        <v>8882</v>
      </c>
      <c r="F1081" t="s">
        <v>690</v>
      </c>
      <c r="G1081" t="s">
        <v>1144</v>
      </c>
      <c r="H1081" t="s">
        <v>8883</v>
      </c>
      <c r="I1081" t="s">
        <v>8884</v>
      </c>
      <c r="J1081" t="s">
        <v>8885</v>
      </c>
      <c r="K1081" t="s">
        <v>8885</v>
      </c>
      <c r="L1081" t="s">
        <v>8886</v>
      </c>
      <c r="M1081" t="s">
        <v>29</v>
      </c>
      <c r="N1081" t="s">
        <v>30</v>
      </c>
      <c r="O1081" t="s">
        <v>8887</v>
      </c>
      <c r="P1081" t="s">
        <v>8888</v>
      </c>
      <c r="Q1081" t="s">
        <v>33</v>
      </c>
      <c r="R1081" t="s">
        <v>34</v>
      </c>
      <c r="S1081" s="2" t="s">
        <v>8889</v>
      </c>
      <c r="T1081" t="s">
        <v>36</v>
      </c>
    </row>
    <row r="1082" spans="1:20" x14ac:dyDescent="0.35">
      <c r="A1082" t="s">
        <v>8435</v>
      </c>
      <c r="B1082">
        <v>2</v>
      </c>
      <c r="C1082" s="1">
        <v>45271</v>
      </c>
      <c r="D1082" t="s">
        <v>8890</v>
      </c>
      <c r="E1082" t="s">
        <v>38</v>
      </c>
      <c r="F1082" t="s">
        <v>198</v>
      </c>
      <c r="G1082" t="s">
        <v>4202</v>
      </c>
      <c r="H1082" t="s">
        <v>8891</v>
      </c>
      <c r="I1082" t="s">
        <v>8892</v>
      </c>
      <c r="J1082" t="s">
        <v>8893</v>
      </c>
      <c r="K1082" t="s">
        <v>8893</v>
      </c>
      <c r="L1082" t="s">
        <v>8894</v>
      </c>
      <c r="M1082" t="s">
        <v>29</v>
      </c>
      <c r="N1082" t="s">
        <v>30</v>
      </c>
      <c r="O1082" t="s">
        <v>8895</v>
      </c>
      <c r="P1082" t="s">
        <v>8896</v>
      </c>
      <c r="Q1082" t="s">
        <v>33</v>
      </c>
      <c r="R1082" t="s">
        <v>34</v>
      </c>
      <c r="S1082" s="2" t="s">
        <v>8897</v>
      </c>
      <c r="T1082" t="s">
        <v>36</v>
      </c>
    </row>
    <row r="1083" spans="1:20" x14ac:dyDescent="0.35">
      <c r="A1083" t="s">
        <v>8435</v>
      </c>
      <c r="B1083">
        <v>5</v>
      </c>
      <c r="C1083" s="1">
        <v>45272</v>
      </c>
      <c r="D1083" t="s">
        <v>8898</v>
      </c>
      <c r="E1083" t="s">
        <v>8899</v>
      </c>
      <c r="F1083" t="s">
        <v>63</v>
      </c>
      <c r="G1083" t="s">
        <v>1702</v>
      </c>
      <c r="H1083" t="s">
        <v>8900</v>
      </c>
      <c r="I1083" t="s">
        <v>8901</v>
      </c>
      <c r="J1083" t="s">
        <v>8902</v>
      </c>
      <c r="K1083" t="s">
        <v>8902</v>
      </c>
      <c r="L1083" t="s">
        <v>8903</v>
      </c>
      <c r="M1083" t="s">
        <v>29</v>
      </c>
      <c r="N1083" t="s">
        <v>30</v>
      </c>
      <c r="O1083" t="s">
        <v>8904</v>
      </c>
      <c r="P1083" t="s">
        <v>8905</v>
      </c>
      <c r="Q1083" t="s">
        <v>33</v>
      </c>
      <c r="R1083" t="s">
        <v>34</v>
      </c>
      <c r="S1083" s="2" t="s">
        <v>8906</v>
      </c>
      <c r="T1083" t="s">
        <v>36</v>
      </c>
    </row>
    <row r="1084" spans="1:20" x14ac:dyDescent="0.35">
      <c r="A1084" t="s">
        <v>8435</v>
      </c>
      <c r="B1084">
        <v>1</v>
      </c>
      <c r="C1084" s="1">
        <v>45303</v>
      </c>
      <c r="D1084" t="s">
        <v>8907</v>
      </c>
      <c r="E1084" t="s">
        <v>8908</v>
      </c>
      <c r="F1084" t="s">
        <v>52</v>
      </c>
      <c r="G1084" t="s">
        <v>8830</v>
      </c>
      <c r="H1084" t="s">
        <v>8909</v>
      </c>
      <c r="I1084" t="s">
        <v>8910</v>
      </c>
      <c r="J1084" t="s">
        <v>8911</v>
      </c>
      <c r="K1084" t="s">
        <v>8911</v>
      </c>
      <c r="L1084" t="s">
        <v>8911</v>
      </c>
      <c r="M1084" t="s">
        <v>29</v>
      </c>
      <c r="N1084" t="s">
        <v>30</v>
      </c>
      <c r="O1084" t="s">
        <v>8912</v>
      </c>
      <c r="P1084" t="s">
        <v>8913</v>
      </c>
      <c r="Q1084" t="s">
        <v>33</v>
      </c>
      <c r="R1084" t="s">
        <v>34</v>
      </c>
      <c r="S1084" s="2" t="s">
        <v>8914</v>
      </c>
      <c r="T1084" t="s">
        <v>36</v>
      </c>
    </row>
    <row r="1085" spans="1:20" x14ac:dyDescent="0.35">
      <c r="A1085" t="s">
        <v>8435</v>
      </c>
      <c r="B1085">
        <v>3</v>
      </c>
      <c r="C1085" s="1">
        <v>45305</v>
      </c>
      <c r="D1085" t="s">
        <v>2199</v>
      </c>
      <c r="E1085" t="s">
        <v>6141</v>
      </c>
      <c r="F1085" t="s">
        <v>198</v>
      </c>
      <c r="G1085" t="s">
        <v>1702</v>
      </c>
      <c r="H1085" t="s">
        <v>8915</v>
      </c>
      <c r="I1085" t="s">
        <v>8916</v>
      </c>
      <c r="J1085" t="s">
        <v>8917</v>
      </c>
      <c r="K1085" t="s">
        <v>8917</v>
      </c>
      <c r="L1085" t="s">
        <v>8918</v>
      </c>
      <c r="M1085" t="s">
        <v>29</v>
      </c>
      <c r="N1085" t="s">
        <v>30</v>
      </c>
      <c r="O1085" t="s">
        <v>8919</v>
      </c>
      <c r="P1085" t="s">
        <v>8920</v>
      </c>
      <c r="Q1085" t="s">
        <v>33</v>
      </c>
      <c r="R1085" t="s">
        <v>34</v>
      </c>
      <c r="S1085" s="2" t="s">
        <v>8872</v>
      </c>
      <c r="T1085" t="s">
        <v>36</v>
      </c>
    </row>
    <row r="1086" spans="1:20" x14ac:dyDescent="0.35">
      <c r="A1086" t="s">
        <v>8435</v>
      </c>
      <c r="B1086">
        <v>3</v>
      </c>
      <c r="C1086" s="1">
        <v>45303</v>
      </c>
      <c r="D1086" t="s">
        <v>8921</v>
      </c>
      <c r="E1086" t="s">
        <v>38</v>
      </c>
      <c r="F1086" t="s">
        <v>39</v>
      </c>
      <c r="H1086" t="s">
        <v>8922</v>
      </c>
      <c r="I1086" t="s">
        <v>8923</v>
      </c>
      <c r="J1086" t="s">
        <v>8924</v>
      </c>
      <c r="K1086" t="s">
        <v>8924</v>
      </c>
      <c r="L1086" t="s">
        <v>8925</v>
      </c>
      <c r="M1086" t="s">
        <v>29</v>
      </c>
      <c r="N1086" t="s">
        <v>30</v>
      </c>
      <c r="O1086" t="s">
        <v>8926</v>
      </c>
      <c r="P1086" t="s">
        <v>8927</v>
      </c>
      <c r="Q1086" t="s">
        <v>33</v>
      </c>
      <c r="R1086" t="s">
        <v>34</v>
      </c>
      <c r="S1086" s="2" t="s">
        <v>5054</v>
      </c>
      <c r="T1086" t="s">
        <v>36</v>
      </c>
    </row>
    <row r="1087" spans="1:20" x14ac:dyDescent="0.35">
      <c r="A1087" t="s">
        <v>8435</v>
      </c>
      <c r="B1087">
        <v>4</v>
      </c>
      <c r="C1087" s="1">
        <v>45303</v>
      </c>
      <c r="D1087" t="s">
        <v>8928</v>
      </c>
      <c r="E1087" t="s">
        <v>38</v>
      </c>
      <c r="F1087" t="s">
        <v>39</v>
      </c>
      <c r="H1087" t="s">
        <v>8929</v>
      </c>
      <c r="I1087" t="s">
        <v>8930</v>
      </c>
      <c r="J1087" t="s">
        <v>8931</v>
      </c>
      <c r="K1087" t="s">
        <v>8931</v>
      </c>
      <c r="L1087" t="s">
        <v>8931</v>
      </c>
      <c r="M1087" t="s">
        <v>29</v>
      </c>
      <c r="N1087" t="s">
        <v>45</v>
      </c>
      <c r="O1087" t="s">
        <v>8932</v>
      </c>
      <c r="P1087" t="s">
        <v>8933</v>
      </c>
      <c r="Q1087" t="s">
        <v>33</v>
      </c>
      <c r="R1087" t="s">
        <v>34</v>
      </c>
      <c r="S1087" s="2" t="s">
        <v>8934</v>
      </c>
      <c r="T1087" t="s">
        <v>49</v>
      </c>
    </row>
    <row r="1088" spans="1:20" x14ac:dyDescent="0.35">
      <c r="A1088" t="s">
        <v>8435</v>
      </c>
      <c r="B1088">
        <v>2</v>
      </c>
      <c r="C1088" s="1">
        <v>45302</v>
      </c>
      <c r="D1088" t="s">
        <v>8935</v>
      </c>
      <c r="E1088" t="s">
        <v>8936</v>
      </c>
      <c r="F1088" t="s">
        <v>39</v>
      </c>
      <c r="H1088" t="s">
        <v>8937</v>
      </c>
      <c r="I1088" t="s">
        <v>8938</v>
      </c>
      <c r="J1088" t="s">
        <v>8939</v>
      </c>
      <c r="K1088" t="s">
        <v>8939</v>
      </c>
      <c r="L1088" t="s">
        <v>8940</v>
      </c>
      <c r="M1088" t="s">
        <v>29</v>
      </c>
      <c r="N1088" t="s">
        <v>30</v>
      </c>
      <c r="O1088" t="s">
        <v>8941</v>
      </c>
      <c r="P1088" t="s">
        <v>8942</v>
      </c>
      <c r="Q1088" t="s">
        <v>33</v>
      </c>
      <c r="R1088" t="s">
        <v>34</v>
      </c>
      <c r="S1088" s="2" t="s">
        <v>5119</v>
      </c>
      <c r="T1088" t="s">
        <v>36</v>
      </c>
    </row>
    <row r="1089" spans="1:20" x14ac:dyDescent="0.35">
      <c r="A1089" t="s">
        <v>8435</v>
      </c>
      <c r="B1089">
        <v>3</v>
      </c>
      <c r="C1089" s="1">
        <v>45296</v>
      </c>
      <c r="D1089" t="s">
        <v>8943</v>
      </c>
      <c r="E1089" t="s">
        <v>3733</v>
      </c>
      <c r="F1089" t="s">
        <v>92</v>
      </c>
      <c r="G1089" t="s">
        <v>1096</v>
      </c>
      <c r="H1089" t="s">
        <v>8944</v>
      </c>
      <c r="I1089" t="s">
        <v>8945</v>
      </c>
      <c r="J1089" t="s">
        <v>8946</v>
      </c>
      <c r="K1089" t="s">
        <v>8946</v>
      </c>
      <c r="L1089" t="s">
        <v>8947</v>
      </c>
      <c r="M1089" t="s">
        <v>29</v>
      </c>
      <c r="N1089" t="s">
        <v>30</v>
      </c>
      <c r="O1089" t="s">
        <v>8948</v>
      </c>
      <c r="P1089" t="s">
        <v>8949</v>
      </c>
      <c r="Q1089" t="s">
        <v>33</v>
      </c>
      <c r="R1089" t="s">
        <v>34</v>
      </c>
      <c r="S1089" s="2" t="s">
        <v>6379</v>
      </c>
      <c r="T1089" t="s">
        <v>36</v>
      </c>
    </row>
    <row r="1090" spans="1:20" x14ac:dyDescent="0.35">
      <c r="A1090" t="s">
        <v>8435</v>
      </c>
      <c r="B1090">
        <v>4</v>
      </c>
      <c r="C1090" s="1">
        <v>45302</v>
      </c>
      <c r="D1090" t="s">
        <v>8950</v>
      </c>
      <c r="E1090" t="s">
        <v>8951</v>
      </c>
      <c r="F1090" t="s">
        <v>156</v>
      </c>
      <c r="G1090" t="s">
        <v>8703</v>
      </c>
      <c r="H1090" t="s">
        <v>8952</v>
      </c>
      <c r="I1090" t="s">
        <v>8953</v>
      </c>
      <c r="J1090" t="s">
        <v>8954</v>
      </c>
      <c r="K1090" t="s">
        <v>8954</v>
      </c>
      <c r="L1090" t="s">
        <v>8954</v>
      </c>
      <c r="M1090" t="s">
        <v>29</v>
      </c>
      <c r="N1090" t="s">
        <v>45</v>
      </c>
      <c r="O1090" t="s">
        <v>8955</v>
      </c>
      <c r="P1090" t="s">
        <v>8956</v>
      </c>
      <c r="Q1090" t="s">
        <v>33</v>
      </c>
      <c r="R1090" t="s">
        <v>34</v>
      </c>
      <c r="S1090" s="2" t="s">
        <v>6748</v>
      </c>
      <c r="T1090" t="s">
        <v>49</v>
      </c>
    </row>
    <row r="1091" spans="1:20" x14ac:dyDescent="0.35">
      <c r="A1091" t="s">
        <v>8435</v>
      </c>
      <c r="B1091">
        <v>4</v>
      </c>
      <c r="C1091" s="1">
        <v>45304</v>
      </c>
      <c r="D1091" t="s">
        <v>8957</v>
      </c>
      <c r="E1091" t="s">
        <v>8958</v>
      </c>
      <c r="F1091" t="s">
        <v>315</v>
      </c>
      <c r="G1091" t="s">
        <v>456</v>
      </c>
      <c r="H1091" t="s">
        <v>8959</v>
      </c>
      <c r="I1091" t="s">
        <v>8960</v>
      </c>
      <c r="J1091" t="s">
        <v>8961</v>
      </c>
      <c r="K1091" t="s">
        <v>8961</v>
      </c>
      <c r="L1091" t="s">
        <v>8962</v>
      </c>
      <c r="M1091" t="s">
        <v>29</v>
      </c>
      <c r="N1091" t="s">
        <v>30</v>
      </c>
      <c r="O1091" t="s">
        <v>8963</v>
      </c>
      <c r="P1091" t="s">
        <v>8964</v>
      </c>
      <c r="Q1091" t="s">
        <v>33</v>
      </c>
      <c r="R1091" t="s">
        <v>34</v>
      </c>
      <c r="S1091" s="2" t="s">
        <v>8965</v>
      </c>
      <c r="T1091" t="s">
        <v>36</v>
      </c>
    </row>
    <row r="1092" spans="1:20" x14ac:dyDescent="0.35">
      <c r="A1092" t="s">
        <v>8435</v>
      </c>
      <c r="B1092">
        <v>3</v>
      </c>
      <c r="C1092" s="1">
        <v>45294</v>
      </c>
      <c r="D1092" t="s">
        <v>3835</v>
      </c>
      <c r="E1092" t="s">
        <v>2476</v>
      </c>
      <c r="F1092" t="s">
        <v>198</v>
      </c>
      <c r="G1092" t="s">
        <v>1096</v>
      </c>
      <c r="H1092" t="s">
        <v>8966</v>
      </c>
      <c r="I1092" t="s">
        <v>8967</v>
      </c>
      <c r="J1092" t="s">
        <v>8968</v>
      </c>
      <c r="K1092" t="s">
        <v>8968</v>
      </c>
      <c r="L1092" t="s">
        <v>8969</v>
      </c>
      <c r="M1092" t="s">
        <v>29</v>
      </c>
      <c r="N1092" t="s">
        <v>30</v>
      </c>
      <c r="O1092" t="s">
        <v>8970</v>
      </c>
      <c r="P1092" t="s">
        <v>8971</v>
      </c>
      <c r="Q1092" t="s">
        <v>33</v>
      </c>
      <c r="R1092" t="s">
        <v>34</v>
      </c>
      <c r="S1092">
        <v>1.04767906665802</v>
      </c>
      <c r="T1092" t="s">
        <v>36</v>
      </c>
    </row>
    <row r="1093" spans="1:20" x14ac:dyDescent="0.35">
      <c r="A1093" t="s">
        <v>8435</v>
      </c>
      <c r="B1093">
        <v>3</v>
      </c>
      <c r="C1093" s="1">
        <v>45307</v>
      </c>
      <c r="D1093" t="s">
        <v>8149</v>
      </c>
      <c r="E1093" t="s">
        <v>8972</v>
      </c>
      <c r="F1093" t="s">
        <v>39</v>
      </c>
      <c r="G1093" t="s">
        <v>1702</v>
      </c>
      <c r="H1093" s="3" t="s">
        <v>8973</v>
      </c>
      <c r="I1093" s="3" t="s">
        <v>8974</v>
      </c>
      <c r="J1093" s="3" t="s">
        <v>8975</v>
      </c>
      <c r="K1093" t="s">
        <v>8976</v>
      </c>
      <c r="L1093" t="s">
        <v>8977</v>
      </c>
      <c r="M1093" t="s">
        <v>29</v>
      </c>
      <c r="N1093" t="s">
        <v>30</v>
      </c>
      <c r="O1093" t="s">
        <v>8978</v>
      </c>
      <c r="P1093" t="s">
        <v>8979</v>
      </c>
      <c r="Q1093" t="s">
        <v>33</v>
      </c>
      <c r="R1093" t="s">
        <v>34</v>
      </c>
      <c r="S1093" s="2" t="s">
        <v>3598</v>
      </c>
      <c r="T1093" t="s">
        <v>36</v>
      </c>
    </row>
    <row r="1094" spans="1:20" x14ac:dyDescent="0.35">
      <c r="A1094" t="s">
        <v>8435</v>
      </c>
      <c r="B1094">
        <v>5</v>
      </c>
      <c r="C1094" s="1">
        <v>45234</v>
      </c>
      <c r="D1094" t="s">
        <v>8980</v>
      </c>
      <c r="E1094" t="s">
        <v>8981</v>
      </c>
      <c r="F1094" t="s">
        <v>39</v>
      </c>
      <c r="G1094" t="s">
        <v>4202</v>
      </c>
      <c r="H1094" t="s">
        <v>8982</v>
      </c>
      <c r="I1094" t="s">
        <v>8983</v>
      </c>
      <c r="J1094" t="s">
        <v>8984</v>
      </c>
      <c r="K1094" t="s">
        <v>8984</v>
      </c>
      <c r="L1094" t="s">
        <v>8985</v>
      </c>
      <c r="M1094" t="s">
        <v>29</v>
      </c>
      <c r="N1094" t="s">
        <v>45</v>
      </c>
      <c r="O1094" t="s">
        <v>8986</v>
      </c>
      <c r="P1094" t="s">
        <v>8987</v>
      </c>
      <c r="Q1094" t="s">
        <v>33</v>
      </c>
      <c r="R1094" t="s">
        <v>34</v>
      </c>
      <c r="S1094" s="2" t="s">
        <v>8988</v>
      </c>
      <c r="T1094" t="s">
        <v>49</v>
      </c>
    </row>
    <row r="1095" spans="1:20" x14ac:dyDescent="0.35">
      <c r="A1095" t="s">
        <v>8435</v>
      </c>
      <c r="B1095">
        <v>5</v>
      </c>
      <c r="C1095" s="1">
        <v>45271</v>
      </c>
      <c r="D1095" t="s">
        <v>4943</v>
      </c>
      <c r="E1095" t="s">
        <v>1302</v>
      </c>
      <c r="F1095" t="s">
        <v>63</v>
      </c>
      <c r="H1095" t="s">
        <v>8989</v>
      </c>
      <c r="I1095" t="s">
        <v>8990</v>
      </c>
      <c r="J1095" t="s">
        <v>8991</v>
      </c>
      <c r="K1095" t="s">
        <v>8991</v>
      </c>
      <c r="L1095" t="s">
        <v>8992</v>
      </c>
      <c r="M1095" t="s">
        <v>29</v>
      </c>
      <c r="N1095" t="s">
        <v>30</v>
      </c>
      <c r="O1095" t="s">
        <v>8993</v>
      </c>
      <c r="P1095" t="s">
        <v>8994</v>
      </c>
      <c r="Q1095" t="s">
        <v>33</v>
      </c>
      <c r="R1095" t="s">
        <v>34</v>
      </c>
      <c r="S1095" s="2" t="s">
        <v>8995</v>
      </c>
      <c r="T1095" t="s">
        <v>36</v>
      </c>
    </row>
    <row r="1096" spans="1:20" x14ac:dyDescent="0.35">
      <c r="A1096" t="s">
        <v>8435</v>
      </c>
      <c r="B1096">
        <v>1</v>
      </c>
      <c r="C1096" s="1">
        <v>45315</v>
      </c>
      <c r="D1096" t="s">
        <v>8996</v>
      </c>
      <c r="E1096" t="s">
        <v>8997</v>
      </c>
      <c r="F1096" t="s">
        <v>63</v>
      </c>
      <c r="H1096" t="s">
        <v>8998</v>
      </c>
      <c r="I1096" t="s">
        <v>8999</v>
      </c>
      <c r="J1096" t="s">
        <v>9000</v>
      </c>
      <c r="K1096" t="s">
        <v>9000</v>
      </c>
      <c r="L1096" t="s">
        <v>9000</v>
      </c>
      <c r="M1096" t="s">
        <v>29</v>
      </c>
      <c r="N1096" t="s">
        <v>30</v>
      </c>
      <c r="O1096" t="s">
        <v>9001</v>
      </c>
      <c r="P1096" t="s">
        <v>9002</v>
      </c>
      <c r="Q1096" t="s">
        <v>33</v>
      </c>
      <c r="R1096" t="s">
        <v>34</v>
      </c>
      <c r="S1096" s="2" t="s">
        <v>9003</v>
      </c>
      <c r="T1096" t="s">
        <v>36</v>
      </c>
    </row>
    <row r="1097" spans="1:20" x14ac:dyDescent="0.35">
      <c r="A1097" t="s">
        <v>8435</v>
      </c>
      <c r="B1097">
        <v>4</v>
      </c>
      <c r="C1097" s="1">
        <v>45305</v>
      </c>
      <c r="D1097" t="s">
        <v>9004</v>
      </c>
      <c r="E1097" t="s">
        <v>9005</v>
      </c>
      <c r="F1097" t="s">
        <v>198</v>
      </c>
      <c r="H1097" s="3" t="s">
        <v>9006</v>
      </c>
      <c r="I1097" s="3" t="s">
        <v>9007</v>
      </c>
      <c r="J1097" s="3" t="s">
        <v>9008</v>
      </c>
      <c r="K1097" t="s">
        <v>9009</v>
      </c>
      <c r="L1097" t="s">
        <v>9010</v>
      </c>
      <c r="M1097" t="s">
        <v>29</v>
      </c>
      <c r="N1097" t="s">
        <v>45</v>
      </c>
      <c r="O1097" t="s">
        <v>9011</v>
      </c>
      <c r="P1097" t="s">
        <v>9012</v>
      </c>
      <c r="Q1097" t="s">
        <v>33</v>
      </c>
      <c r="R1097" t="s">
        <v>34</v>
      </c>
      <c r="S1097" s="2" t="s">
        <v>278</v>
      </c>
      <c r="T1097" t="s">
        <v>49</v>
      </c>
    </row>
    <row r="1098" spans="1:20" x14ac:dyDescent="0.35">
      <c r="A1098" t="s">
        <v>8435</v>
      </c>
      <c r="B1098">
        <v>5</v>
      </c>
      <c r="C1098" s="1">
        <v>45225</v>
      </c>
      <c r="D1098" t="s">
        <v>9013</v>
      </c>
      <c r="E1098" t="s">
        <v>3667</v>
      </c>
      <c r="F1098" t="s">
        <v>994</v>
      </c>
      <c r="G1098" t="s">
        <v>259</v>
      </c>
      <c r="H1098" t="s">
        <v>9014</v>
      </c>
      <c r="I1098" t="s">
        <v>9015</v>
      </c>
      <c r="J1098" t="s">
        <v>9016</v>
      </c>
      <c r="K1098" t="s">
        <v>9016</v>
      </c>
      <c r="L1098" t="s">
        <v>9017</v>
      </c>
      <c r="M1098" t="s">
        <v>29</v>
      </c>
      <c r="N1098" t="s">
        <v>45</v>
      </c>
      <c r="O1098" t="s">
        <v>9018</v>
      </c>
      <c r="P1098" t="s">
        <v>9019</v>
      </c>
      <c r="Q1098" t="s">
        <v>33</v>
      </c>
      <c r="R1098" t="s">
        <v>34</v>
      </c>
      <c r="S1098" s="2" t="s">
        <v>473</v>
      </c>
      <c r="T1098" t="s">
        <v>49</v>
      </c>
    </row>
    <row r="1099" spans="1:20" x14ac:dyDescent="0.35">
      <c r="A1099" t="s">
        <v>8435</v>
      </c>
      <c r="B1099">
        <v>5</v>
      </c>
      <c r="C1099" s="1">
        <v>45265</v>
      </c>
      <c r="D1099" t="s">
        <v>1634</v>
      </c>
      <c r="E1099" t="s">
        <v>1411</v>
      </c>
      <c r="F1099" t="s">
        <v>754</v>
      </c>
      <c r="G1099" t="s">
        <v>1636</v>
      </c>
      <c r="H1099" t="s">
        <v>9020</v>
      </c>
      <c r="I1099" t="s">
        <v>9021</v>
      </c>
      <c r="J1099" t="s">
        <v>9022</v>
      </c>
      <c r="K1099" t="s">
        <v>9022</v>
      </c>
      <c r="L1099" t="s">
        <v>9023</v>
      </c>
      <c r="M1099" t="s">
        <v>29</v>
      </c>
      <c r="N1099" t="s">
        <v>30</v>
      </c>
      <c r="O1099" t="s">
        <v>9024</v>
      </c>
      <c r="P1099" t="s">
        <v>9025</v>
      </c>
      <c r="Q1099" t="s">
        <v>33</v>
      </c>
      <c r="R1099" t="s">
        <v>34</v>
      </c>
      <c r="S1099" s="2" t="s">
        <v>9026</v>
      </c>
      <c r="T1099" t="s">
        <v>36</v>
      </c>
    </row>
    <row r="1100" spans="1:20" x14ac:dyDescent="0.35">
      <c r="A1100" t="s">
        <v>8435</v>
      </c>
      <c r="B1100">
        <v>4</v>
      </c>
      <c r="C1100" s="1">
        <v>45300</v>
      </c>
      <c r="D1100" t="s">
        <v>9027</v>
      </c>
      <c r="E1100" t="s">
        <v>1832</v>
      </c>
      <c r="F1100" t="s">
        <v>134</v>
      </c>
      <c r="G1100" t="s">
        <v>1702</v>
      </c>
      <c r="H1100" t="s">
        <v>9028</v>
      </c>
      <c r="I1100" t="s">
        <v>9029</v>
      </c>
      <c r="J1100" t="s">
        <v>9030</v>
      </c>
      <c r="K1100" t="s">
        <v>9030</v>
      </c>
      <c r="L1100" t="s">
        <v>9030</v>
      </c>
      <c r="M1100" t="s">
        <v>29</v>
      </c>
      <c r="N1100" t="s">
        <v>45</v>
      </c>
      <c r="O1100" t="s">
        <v>9031</v>
      </c>
      <c r="P1100" t="s">
        <v>9032</v>
      </c>
      <c r="Q1100" t="s">
        <v>33</v>
      </c>
      <c r="R1100" t="s">
        <v>34</v>
      </c>
      <c r="S1100" s="2" t="s">
        <v>9033</v>
      </c>
      <c r="T1100" t="s">
        <v>49</v>
      </c>
    </row>
    <row r="1101" spans="1:20" x14ac:dyDescent="0.35">
      <c r="A1101" t="s">
        <v>8435</v>
      </c>
      <c r="B1101">
        <v>3</v>
      </c>
      <c r="C1101" s="1">
        <v>45302</v>
      </c>
      <c r="D1101" t="s">
        <v>9034</v>
      </c>
      <c r="E1101" t="s">
        <v>9035</v>
      </c>
      <c r="F1101" t="s">
        <v>63</v>
      </c>
      <c r="G1101" t="s">
        <v>2523</v>
      </c>
      <c r="H1101" t="s">
        <v>9036</v>
      </c>
      <c r="I1101" t="s">
        <v>9037</v>
      </c>
      <c r="J1101" t="s">
        <v>9038</v>
      </c>
      <c r="K1101" t="s">
        <v>9038</v>
      </c>
      <c r="L1101" t="s">
        <v>9039</v>
      </c>
      <c r="M1101" t="s">
        <v>29</v>
      </c>
      <c r="N1101" t="s">
        <v>30</v>
      </c>
      <c r="O1101" t="s">
        <v>9040</v>
      </c>
      <c r="P1101" t="s">
        <v>9041</v>
      </c>
      <c r="Q1101" t="s">
        <v>33</v>
      </c>
      <c r="R1101" t="s">
        <v>34</v>
      </c>
      <c r="S1101" s="2" t="s">
        <v>4529</v>
      </c>
      <c r="T1101" t="s">
        <v>36</v>
      </c>
    </row>
    <row r="1102" spans="1:20" x14ac:dyDescent="0.35">
      <c r="A1102" t="s">
        <v>8435</v>
      </c>
      <c r="B1102">
        <v>1</v>
      </c>
      <c r="C1102" s="1">
        <v>45313</v>
      </c>
      <c r="D1102" t="s">
        <v>9042</v>
      </c>
      <c r="E1102" t="s">
        <v>9043</v>
      </c>
      <c r="F1102" t="s">
        <v>156</v>
      </c>
      <c r="G1102" t="s">
        <v>2543</v>
      </c>
      <c r="H1102" t="s">
        <v>9044</v>
      </c>
      <c r="I1102" t="s">
        <v>9045</v>
      </c>
      <c r="J1102" t="s">
        <v>9046</v>
      </c>
      <c r="K1102" t="s">
        <v>9046</v>
      </c>
      <c r="L1102" t="s">
        <v>9046</v>
      </c>
      <c r="M1102" t="s">
        <v>29</v>
      </c>
      <c r="N1102" t="s">
        <v>30</v>
      </c>
      <c r="O1102" t="s">
        <v>9047</v>
      </c>
      <c r="P1102" t="s">
        <v>9048</v>
      </c>
      <c r="Q1102" t="s">
        <v>33</v>
      </c>
      <c r="R1102" t="s">
        <v>34</v>
      </c>
      <c r="S1102" s="2" t="s">
        <v>9049</v>
      </c>
      <c r="T1102" t="s">
        <v>36</v>
      </c>
    </row>
    <row r="1103" spans="1:20" x14ac:dyDescent="0.35">
      <c r="A1103" t="s">
        <v>8435</v>
      </c>
      <c r="B1103">
        <v>5</v>
      </c>
      <c r="C1103" s="1">
        <v>45257</v>
      </c>
      <c r="D1103" t="s">
        <v>1840</v>
      </c>
      <c r="E1103" t="s">
        <v>3733</v>
      </c>
      <c r="F1103" t="s">
        <v>39</v>
      </c>
      <c r="G1103" t="s">
        <v>8830</v>
      </c>
      <c r="H1103" t="s">
        <v>9050</v>
      </c>
      <c r="I1103" t="s">
        <v>9051</v>
      </c>
      <c r="J1103" t="s">
        <v>9052</v>
      </c>
      <c r="K1103" t="s">
        <v>9052</v>
      </c>
      <c r="L1103" t="s">
        <v>9052</v>
      </c>
      <c r="M1103" t="s">
        <v>29</v>
      </c>
      <c r="N1103" t="s">
        <v>45</v>
      </c>
      <c r="O1103" t="s">
        <v>9053</v>
      </c>
      <c r="P1103" t="s">
        <v>9054</v>
      </c>
      <c r="Q1103" t="s">
        <v>33</v>
      </c>
      <c r="R1103" t="s">
        <v>34</v>
      </c>
      <c r="S1103" s="2" t="s">
        <v>5603</v>
      </c>
      <c r="T1103" t="s">
        <v>49</v>
      </c>
    </row>
    <row r="1104" spans="1:20" x14ac:dyDescent="0.35">
      <c r="A1104" t="s">
        <v>8435</v>
      </c>
      <c r="B1104">
        <v>4</v>
      </c>
      <c r="C1104" s="1">
        <v>45278</v>
      </c>
      <c r="D1104" t="s">
        <v>9055</v>
      </c>
      <c r="E1104" t="s">
        <v>9056</v>
      </c>
      <c r="F1104" t="s">
        <v>156</v>
      </c>
      <c r="G1104" t="s">
        <v>1636</v>
      </c>
      <c r="H1104" t="s">
        <v>9057</v>
      </c>
      <c r="I1104" t="s">
        <v>9058</v>
      </c>
      <c r="J1104" t="s">
        <v>9059</v>
      </c>
      <c r="K1104" t="s">
        <v>9059</v>
      </c>
      <c r="L1104" t="s">
        <v>9059</v>
      </c>
      <c r="M1104" t="s">
        <v>29</v>
      </c>
      <c r="N1104" t="s">
        <v>30</v>
      </c>
      <c r="O1104" t="s">
        <v>9060</v>
      </c>
      <c r="P1104" t="s">
        <v>9061</v>
      </c>
      <c r="Q1104" t="s">
        <v>33</v>
      </c>
      <c r="R1104" t="s">
        <v>34</v>
      </c>
      <c r="S1104" s="2" t="s">
        <v>1599</v>
      </c>
      <c r="T1104" t="s">
        <v>36</v>
      </c>
    </row>
    <row r="1105" spans="1:20" x14ac:dyDescent="0.35">
      <c r="A1105" t="s">
        <v>8435</v>
      </c>
      <c r="B1105">
        <v>5</v>
      </c>
      <c r="C1105" s="1">
        <v>45246</v>
      </c>
      <c r="D1105" t="s">
        <v>483</v>
      </c>
      <c r="E1105" t="s">
        <v>9062</v>
      </c>
      <c r="F1105" t="s">
        <v>39</v>
      </c>
      <c r="G1105" t="s">
        <v>40</v>
      </c>
      <c r="H1105" t="s">
        <v>9063</v>
      </c>
      <c r="I1105" t="s">
        <v>9064</v>
      </c>
      <c r="J1105" t="s">
        <v>9065</v>
      </c>
      <c r="K1105" t="s">
        <v>9065</v>
      </c>
      <c r="L1105" t="s">
        <v>9066</v>
      </c>
      <c r="M1105" t="s">
        <v>29</v>
      </c>
      <c r="N1105" t="s">
        <v>30</v>
      </c>
      <c r="O1105" t="s">
        <v>9067</v>
      </c>
      <c r="P1105" t="s">
        <v>9068</v>
      </c>
      <c r="Q1105" t="s">
        <v>33</v>
      </c>
      <c r="R1105" t="s">
        <v>34</v>
      </c>
      <c r="S1105" s="2" t="s">
        <v>9069</v>
      </c>
      <c r="T1105" t="s">
        <v>36</v>
      </c>
    </row>
    <row r="1106" spans="1:20" x14ac:dyDescent="0.35">
      <c r="A1106" t="s">
        <v>8435</v>
      </c>
      <c r="B1106">
        <v>4</v>
      </c>
      <c r="C1106" s="1">
        <v>45293</v>
      </c>
      <c r="D1106" t="s">
        <v>4901</v>
      </c>
      <c r="E1106" t="s">
        <v>9070</v>
      </c>
      <c r="F1106" t="s">
        <v>123</v>
      </c>
      <c r="G1106" t="s">
        <v>1702</v>
      </c>
      <c r="H1106" s="3" t="s">
        <v>9071</v>
      </c>
      <c r="I1106" t="e">
        <v>#NAME?</v>
      </c>
      <c r="J1106" s="3" t="s">
        <v>9072</v>
      </c>
      <c r="K1106" t="e">
        <f>- work Life Balance  - #NAME?</f>
        <v>#NAME?</v>
      </c>
      <c r="L1106" t="e">
        <f>- work Life Balance - #NAME?</f>
        <v>#NAME?</v>
      </c>
      <c r="M1106" t="s">
        <v>29</v>
      </c>
      <c r="N1106" t="s">
        <v>30</v>
      </c>
      <c r="O1106" t="s">
        <v>9073</v>
      </c>
      <c r="P1106" t="s">
        <v>9074</v>
      </c>
      <c r="Q1106" t="s">
        <v>33</v>
      </c>
      <c r="R1106" t="s">
        <v>34</v>
      </c>
      <c r="S1106" s="2" t="s">
        <v>9075</v>
      </c>
      <c r="T1106" t="s">
        <v>36</v>
      </c>
    </row>
    <row r="1107" spans="1:20" x14ac:dyDescent="0.35">
      <c r="A1107" t="s">
        <v>8435</v>
      </c>
      <c r="B1107">
        <v>5</v>
      </c>
      <c r="C1107" s="1">
        <v>45252</v>
      </c>
      <c r="D1107" t="s">
        <v>2440</v>
      </c>
      <c r="E1107" t="s">
        <v>9076</v>
      </c>
      <c r="F1107" t="s">
        <v>39</v>
      </c>
      <c r="H1107" t="s">
        <v>9077</v>
      </c>
      <c r="I1107" t="s">
        <v>9078</v>
      </c>
      <c r="J1107" t="s">
        <v>9079</v>
      </c>
      <c r="K1107" t="s">
        <v>9079</v>
      </c>
      <c r="L1107" t="s">
        <v>9079</v>
      </c>
      <c r="M1107" t="s">
        <v>29</v>
      </c>
      <c r="N1107" t="s">
        <v>45</v>
      </c>
      <c r="O1107" t="s">
        <v>9080</v>
      </c>
      <c r="P1107" t="s">
        <v>9081</v>
      </c>
      <c r="Q1107" t="s">
        <v>33</v>
      </c>
      <c r="R1107" t="s">
        <v>34</v>
      </c>
      <c r="S1107" s="2" t="s">
        <v>9082</v>
      </c>
      <c r="T1107" t="s">
        <v>49</v>
      </c>
    </row>
    <row r="1108" spans="1:20" x14ac:dyDescent="0.35">
      <c r="A1108" t="s">
        <v>8435</v>
      </c>
      <c r="B1108">
        <v>5</v>
      </c>
      <c r="C1108" s="1">
        <v>45243</v>
      </c>
      <c r="D1108" t="s">
        <v>483</v>
      </c>
      <c r="E1108" t="s">
        <v>8593</v>
      </c>
      <c r="F1108" t="s">
        <v>39</v>
      </c>
      <c r="H1108" t="s">
        <v>9083</v>
      </c>
      <c r="I1108" t="s">
        <v>9084</v>
      </c>
      <c r="J1108" t="s">
        <v>9085</v>
      </c>
      <c r="K1108" t="s">
        <v>9085</v>
      </c>
      <c r="L1108" t="s">
        <v>9085</v>
      </c>
      <c r="M1108" t="s">
        <v>29</v>
      </c>
      <c r="N1108" t="s">
        <v>30</v>
      </c>
      <c r="O1108" t="s">
        <v>9086</v>
      </c>
      <c r="P1108" t="s">
        <v>9087</v>
      </c>
      <c r="Q1108" t="s">
        <v>33</v>
      </c>
      <c r="R1108" t="s">
        <v>34</v>
      </c>
      <c r="S1108" s="2" t="s">
        <v>9088</v>
      </c>
      <c r="T1108" t="s">
        <v>36</v>
      </c>
    </row>
    <row r="1109" spans="1:20" x14ac:dyDescent="0.35">
      <c r="A1109" t="s">
        <v>8435</v>
      </c>
      <c r="B1109">
        <v>5</v>
      </c>
      <c r="C1109" s="1">
        <v>45248</v>
      </c>
      <c r="D1109" t="s">
        <v>9089</v>
      </c>
      <c r="E1109" t="s">
        <v>38</v>
      </c>
      <c r="F1109" t="s">
        <v>39</v>
      </c>
      <c r="G1109" t="s">
        <v>8651</v>
      </c>
      <c r="H1109" t="s">
        <v>9090</v>
      </c>
      <c r="I1109" t="s">
        <v>9091</v>
      </c>
      <c r="J1109" t="s">
        <v>9092</v>
      </c>
      <c r="K1109" t="s">
        <v>9092</v>
      </c>
      <c r="L1109" t="s">
        <v>9093</v>
      </c>
      <c r="M1109" t="s">
        <v>29</v>
      </c>
      <c r="N1109" t="s">
        <v>30</v>
      </c>
      <c r="O1109" t="s">
        <v>9094</v>
      </c>
      <c r="P1109" t="s">
        <v>9095</v>
      </c>
      <c r="Q1109" t="s">
        <v>33</v>
      </c>
      <c r="R1109" t="s">
        <v>34</v>
      </c>
      <c r="S1109" s="2" t="s">
        <v>9096</v>
      </c>
      <c r="T1109" t="s">
        <v>36</v>
      </c>
    </row>
    <row r="1110" spans="1:20" x14ac:dyDescent="0.35">
      <c r="A1110" t="s">
        <v>8435</v>
      </c>
      <c r="B1110">
        <v>4</v>
      </c>
      <c r="C1110" s="1">
        <v>45274</v>
      </c>
      <c r="D1110" t="s">
        <v>9097</v>
      </c>
      <c r="E1110" t="s">
        <v>9098</v>
      </c>
      <c r="F1110" t="s">
        <v>63</v>
      </c>
      <c r="G1110" t="s">
        <v>974</v>
      </c>
      <c r="H1110" t="s">
        <v>9099</v>
      </c>
      <c r="I1110" t="s">
        <v>9100</v>
      </c>
      <c r="J1110" t="s">
        <v>9101</v>
      </c>
      <c r="K1110" t="s">
        <v>9101</v>
      </c>
      <c r="L1110" t="s">
        <v>9102</v>
      </c>
      <c r="M1110" t="s">
        <v>29</v>
      </c>
      <c r="N1110" t="s">
        <v>30</v>
      </c>
      <c r="O1110" t="s">
        <v>9103</v>
      </c>
      <c r="P1110" t="s">
        <v>9104</v>
      </c>
      <c r="Q1110" t="s">
        <v>33</v>
      </c>
      <c r="R1110" t="s">
        <v>34</v>
      </c>
      <c r="S1110" s="2" t="s">
        <v>9105</v>
      </c>
      <c r="T1110" t="s">
        <v>36</v>
      </c>
    </row>
    <row r="1111" spans="1:20" x14ac:dyDescent="0.35">
      <c r="A1111" t="s">
        <v>8435</v>
      </c>
      <c r="B1111">
        <v>5</v>
      </c>
      <c r="C1111" s="1">
        <v>45217</v>
      </c>
      <c r="D1111" t="s">
        <v>9106</v>
      </c>
      <c r="E1111" t="s">
        <v>9107</v>
      </c>
      <c r="F1111" t="s">
        <v>690</v>
      </c>
      <c r="G1111" t="s">
        <v>8703</v>
      </c>
      <c r="H1111" t="s">
        <v>9108</v>
      </c>
      <c r="I1111" t="s">
        <v>9109</v>
      </c>
      <c r="J1111" t="s">
        <v>9110</v>
      </c>
      <c r="K1111" t="s">
        <v>9110</v>
      </c>
      <c r="L1111" t="s">
        <v>9111</v>
      </c>
      <c r="M1111" t="s">
        <v>29</v>
      </c>
      <c r="N1111" t="s">
        <v>45</v>
      </c>
      <c r="O1111" t="s">
        <v>9112</v>
      </c>
      <c r="P1111" t="s">
        <v>9113</v>
      </c>
      <c r="Q1111" t="s">
        <v>33</v>
      </c>
      <c r="R1111" t="s">
        <v>34</v>
      </c>
      <c r="S1111" s="2" t="s">
        <v>9114</v>
      </c>
      <c r="T1111" t="s">
        <v>49</v>
      </c>
    </row>
    <row r="1112" spans="1:20" x14ac:dyDescent="0.35">
      <c r="A1112" t="s">
        <v>8435</v>
      </c>
      <c r="B1112">
        <v>5</v>
      </c>
      <c r="C1112" s="1">
        <v>45232</v>
      </c>
      <c r="D1112" t="s">
        <v>9115</v>
      </c>
      <c r="E1112" t="s">
        <v>2809</v>
      </c>
      <c r="F1112" t="s">
        <v>754</v>
      </c>
      <c r="G1112" t="s">
        <v>2902</v>
      </c>
      <c r="H1112" t="s">
        <v>9116</v>
      </c>
      <c r="I1112" t="s">
        <v>9117</v>
      </c>
      <c r="J1112" t="s">
        <v>9118</v>
      </c>
      <c r="K1112" t="s">
        <v>9118</v>
      </c>
      <c r="L1112" t="s">
        <v>9118</v>
      </c>
      <c r="M1112" t="s">
        <v>29</v>
      </c>
      <c r="N1112" t="s">
        <v>45</v>
      </c>
      <c r="O1112" t="s">
        <v>9119</v>
      </c>
      <c r="P1112" t="s">
        <v>9120</v>
      </c>
      <c r="Q1112" t="s">
        <v>33</v>
      </c>
      <c r="R1112" t="s">
        <v>34</v>
      </c>
      <c r="S1112" s="2" t="s">
        <v>3791</v>
      </c>
      <c r="T1112" t="s">
        <v>49</v>
      </c>
    </row>
    <row r="1113" spans="1:20" x14ac:dyDescent="0.35">
      <c r="A1113" t="s">
        <v>9121</v>
      </c>
      <c r="B1113">
        <v>4</v>
      </c>
      <c r="C1113" s="1">
        <v>45327</v>
      </c>
      <c r="D1113" t="s">
        <v>9122</v>
      </c>
      <c r="E1113" t="s">
        <v>9123</v>
      </c>
      <c r="F1113" t="s">
        <v>134</v>
      </c>
      <c r="G1113" t="s">
        <v>456</v>
      </c>
      <c r="H1113" s="3" t="s">
        <v>9124</v>
      </c>
      <c r="I1113" s="3" t="s">
        <v>9125</v>
      </c>
      <c r="J1113" s="3" t="s">
        <v>9126</v>
      </c>
      <c r="K1113" t="s">
        <v>9127</v>
      </c>
      <c r="L1113" t="s">
        <v>9128</v>
      </c>
      <c r="M1113" t="s">
        <v>29</v>
      </c>
      <c r="N1113" t="s">
        <v>45</v>
      </c>
      <c r="O1113" t="s">
        <v>9129</v>
      </c>
      <c r="P1113" t="s">
        <v>9130</v>
      </c>
      <c r="Q1113" t="s">
        <v>33</v>
      </c>
      <c r="R1113" t="s">
        <v>34</v>
      </c>
      <c r="S1113" s="2" t="s">
        <v>9131</v>
      </c>
      <c r="T1113" t="s">
        <v>49</v>
      </c>
    </row>
    <row r="1114" spans="1:20" x14ac:dyDescent="0.35">
      <c r="A1114" t="s">
        <v>9121</v>
      </c>
      <c r="B1114">
        <v>2</v>
      </c>
      <c r="C1114" s="1">
        <v>45327</v>
      </c>
      <c r="D1114" t="s">
        <v>9132</v>
      </c>
      <c r="E1114" t="s">
        <v>1004</v>
      </c>
      <c r="F1114" t="s">
        <v>52</v>
      </c>
      <c r="G1114" t="s">
        <v>40</v>
      </c>
      <c r="H1114" s="3" t="s">
        <v>9133</v>
      </c>
      <c r="I1114" s="3" t="s">
        <v>9134</v>
      </c>
      <c r="J1114" s="3" t="s">
        <v>9135</v>
      </c>
      <c r="K1114" t="s">
        <v>9136</v>
      </c>
      <c r="L1114" t="s">
        <v>9137</v>
      </c>
      <c r="M1114" t="s">
        <v>29</v>
      </c>
      <c r="N1114" t="s">
        <v>30</v>
      </c>
      <c r="O1114" t="s">
        <v>9138</v>
      </c>
      <c r="P1114" t="s">
        <v>9139</v>
      </c>
      <c r="Q1114" t="s">
        <v>33</v>
      </c>
      <c r="R1114" t="s">
        <v>34</v>
      </c>
      <c r="S1114" s="2" t="s">
        <v>9140</v>
      </c>
      <c r="T1114" t="s">
        <v>36</v>
      </c>
    </row>
    <row r="1115" spans="1:20" x14ac:dyDescent="0.35">
      <c r="A1115" t="s">
        <v>9121</v>
      </c>
      <c r="B1115">
        <v>2</v>
      </c>
      <c r="C1115" s="1">
        <v>45327</v>
      </c>
      <c r="D1115" t="s">
        <v>9141</v>
      </c>
      <c r="E1115" t="s">
        <v>1281</v>
      </c>
      <c r="F1115" t="s">
        <v>134</v>
      </c>
      <c r="H1115" s="3" t="s">
        <v>9142</v>
      </c>
      <c r="I1115" s="3" t="s">
        <v>9143</v>
      </c>
      <c r="J1115" s="3" t="s">
        <v>9144</v>
      </c>
      <c r="K1115" t="s">
        <v>9145</v>
      </c>
      <c r="L1115" t="s">
        <v>9146</v>
      </c>
      <c r="M1115" t="s">
        <v>29</v>
      </c>
      <c r="N1115" t="s">
        <v>45</v>
      </c>
      <c r="O1115" t="s">
        <v>9147</v>
      </c>
      <c r="P1115" t="s">
        <v>9148</v>
      </c>
      <c r="Q1115" t="s">
        <v>33</v>
      </c>
      <c r="R1115" t="s">
        <v>34</v>
      </c>
      <c r="S1115">
        <v>1.04768967628479</v>
      </c>
      <c r="T1115" t="s">
        <v>49</v>
      </c>
    </row>
    <row r="1116" spans="1:20" x14ac:dyDescent="0.35">
      <c r="A1116" t="s">
        <v>9121</v>
      </c>
      <c r="B1116">
        <v>4</v>
      </c>
      <c r="C1116" s="1">
        <v>45327</v>
      </c>
      <c r="D1116" t="s">
        <v>9149</v>
      </c>
      <c r="E1116" t="s">
        <v>5320</v>
      </c>
      <c r="F1116" t="s">
        <v>754</v>
      </c>
      <c r="G1116" t="s">
        <v>9150</v>
      </c>
      <c r="H1116" s="3" t="s">
        <v>9151</v>
      </c>
      <c r="I1116" s="3" t="s">
        <v>9152</v>
      </c>
      <c r="J1116" s="3" t="s">
        <v>9153</v>
      </c>
      <c r="K1116" t="s">
        <v>9154</v>
      </c>
      <c r="L1116" t="s">
        <v>9155</v>
      </c>
      <c r="M1116" t="s">
        <v>29</v>
      </c>
      <c r="N1116" t="s">
        <v>45</v>
      </c>
      <c r="O1116" t="s">
        <v>9156</v>
      </c>
      <c r="P1116" t="s">
        <v>9157</v>
      </c>
      <c r="Q1116" t="s">
        <v>33</v>
      </c>
      <c r="R1116" t="s">
        <v>34</v>
      </c>
      <c r="S1116" s="2" t="s">
        <v>9158</v>
      </c>
      <c r="T1116" t="s">
        <v>49</v>
      </c>
    </row>
    <row r="1117" spans="1:20" x14ac:dyDescent="0.35">
      <c r="A1117" t="s">
        <v>9121</v>
      </c>
      <c r="B1117">
        <v>3</v>
      </c>
      <c r="C1117" s="1">
        <v>45308</v>
      </c>
      <c r="D1117" t="s">
        <v>9159</v>
      </c>
      <c r="E1117" t="s">
        <v>4657</v>
      </c>
      <c r="F1117" t="s">
        <v>63</v>
      </c>
      <c r="G1117" t="s">
        <v>2698</v>
      </c>
      <c r="H1117" t="e">
        <v>#NAME?</v>
      </c>
      <c r="I1117" s="3" t="s">
        <v>9160</v>
      </c>
      <c r="J1117" s="3" t="s">
        <v>9161</v>
      </c>
      <c r="K1117" t="s">
        <v>9162</v>
      </c>
      <c r="L1117" t="s">
        <v>9163</v>
      </c>
      <c r="M1117" t="s">
        <v>29</v>
      </c>
      <c r="N1117" t="s">
        <v>264</v>
      </c>
      <c r="O1117" t="s">
        <v>9164</v>
      </c>
      <c r="P1117" t="s">
        <v>9165</v>
      </c>
      <c r="Q1117" t="s">
        <v>33</v>
      </c>
      <c r="R1117" t="s">
        <v>34</v>
      </c>
      <c r="S1117" s="2" t="s">
        <v>9166</v>
      </c>
      <c r="T1117" t="s">
        <v>268</v>
      </c>
    </row>
    <row r="1118" spans="1:20" x14ac:dyDescent="0.35">
      <c r="A1118" t="s">
        <v>9121</v>
      </c>
      <c r="B1118">
        <v>2</v>
      </c>
      <c r="C1118" s="1">
        <v>45324</v>
      </c>
      <c r="D1118" t="s">
        <v>9167</v>
      </c>
      <c r="E1118" t="s">
        <v>9168</v>
      </c>
      <c r="F1118" t="s">
        <v>63</v>
      </c>
      <c r="H1118" t="s">
        <v>9169</v>
      </c>
      <c r="I1118" t="s">
        <v>9170</v>
      </c>
      <c r="J1118" t="s">
        <v>9171</v>
      </c>
      <c r="K1118" t="s">
        <v>9171</v>
      </c>
      <c r="L1118" t="s">
        <v>9172</v>
      </c>
      <c r="M1118" t="s">
        <v>29</v>
      </c>
      <c r="N1118" t="s">
        <v>30</v>
      </c>
      <c r="O1118" t="s">
        <v>9173</v>
      </c>
      <c r="P1118" t="s">
        <v>9174</v>
      </c>
      <c r="Q1118" t="s">
        <v>33</v>
      </c>
      <c r="R1118" t="s">
        <v>34</v>
      </c>
      <c r="S1118" s="2" t="s">
        <v>9175</v>
      </c>
      <c r="T1118" t="s">
        <v>36</v>
      </c>
    </row>
    <row r="1119" spans="1:20" x14ac:dyDescent="0.35">
      <c r="A1119" t="s">
        <v>9121</v>
      </c>
      <c r="B1119">
        <v>2</v>
      </c>
      <c r="C1119" s="1">
        <v>45313</v>
      </c>
      <c r="D1119" t="s">
        <v>9176</v>
      </c>
      <c r="E1119" t="s">
        <v>7263</v>
      </c>
      <c r="F1119" t="s">
        <v>92</v>
      </c>
      <c r="H1119" t="s">
        <v>9177</v>
      </c>
      <c r="I1119" s="3" t="s">
        <v>9178</v>
      </c>
      <c r="J1119" s="3" t="s">
        <v>9179</v>
      </c>
      <c r="K1119" t="s">
        <v>9180</v>
      </c>
      <c r="L1119" t="s">
        <v>9181</v>
      </c>
      <c r="M1119" t="s">
        <v>29</v>
      </c>
      <c r="N1119" t="s">
        <v>30</v>
      </c>
      <c r="O1119" t="s">
        <v>9182</v>
      </c>
      <c r="P1119" t="s">
        <v>9183</v>
      </c>
      <c r="Q1119" t="s">
        <v>33</v>
      </c>
      <c r="R1119" t="s">
        <v>34</v>
      </c>
      <c r="S1119" s="2" t="s">
        <v>9184</v>
      </c>
      <c r="T1119" t="s">
        <v>36</v>
      </c>
    </row>
    <row r="1120" spans="1:20" x14ac:dyDescent="0.35">
      <c r="A1120" t="s">
        <v>9121</v>
      </c>
      <c r="B1120">
        <v>1</v>
      </c>
      <c r="C1120" s="1">
        <v>45322</v>
      </c>
      <c r="D1120" t="s">
        <v>9185</v>
      </c>
      <c r="E1120" t="s">
        <v>9186</v>
      </c>
      <c r="F1120" t="s">
        <v>63</v>
      </c>
      <c r="G1120" t="s">
        <v>7620</v>
      </c>
      <c r="H1120" t="s">
        <v>9187</v>
      </c>
      <c r="I1120" t="s">
        <v>9188</v>
      </c>
      <c r="J1120" t="s">
        <v>9189</v>
      </c>
      <c r="K1120" t="s">
        <v>9189</v>
      </c>
      <c r="L1120" t="s">
        <v>9190</v>
      </c>
      <c r="M1120" t="s">
        <v>29</v>
      </c>
      <c r="N1120" t="s">
        <v>30</v>
      </c>
      <c r="O1120" t="s">
        <v>9191</v>
      </c>
      <c r="P1120" t="s">
        <v>9192</v>
      </c>
      <c r="Q1120" t="s">
        <v>33</v>
      </c>
      <c r="R1120" t="s">
        <v>34</v>
      </c>
      <c r="S1120" s="2" t="s">
        <v>9193</v>
      </c>
      <c r="T1120" t="s">
        <v>36</v>
      </c>
    </row>
    <row r="1121" spans="1:20" x14ac:dyDescent="0.35">
      <c r="A1121" t="s">
        <v>9121</v>
      </c>
      <c r="B1121">
        <v>4</v>
      </c>
      <c r="C1121" s="1">
        <v>45323</v>
      </c>
      <c r="D1121" t="s">
        <v>9194</v>
      </c>
      <c r="E1121" t="s">
        <v>811</v>
      </c>
      <c r="F1121" t="s">
        <v>156</v>
      </c>
      <c r="G1121" t="s">
        <v>259</v>
      </c>
      <c r="H1121" t="s">
        <v>9195</v>
      </c>
      <c r="I1121" s="3" t="s">
        <v>9196</v>
      </c>
      <c r="J1121" s="3" t="s">
        <v>9197</v>
      </c>
      <c r="K1121" t="s">
        <v>9198</v>
      </c>
      <c r="L1121" t="s">
        <v>9199</v>
      </c>
      <c r="M1121" t="s">
        <v>29</v>
      </c>
      <c r="N1121" t="s">
        <v>45</v>
      </c>
      <c r="O1121" t="s">
        <v>9200</v>
      </c>
      <c r="P1121" t="s">
        <v>9201</v>
      </c>
      <c r="Q1121" t="s">
        <v>33</v>
      </c>
      <c r="R1121" t="s">
        <v>34</v>
      </c>
      <c r="S1121" s="2" t="s">
        <v>9202</v>
      </c>
      <c r="T1121" t="s">
        <v>49</v>
      </c>
    </row>
    <row r="1122" spans="1:20" x14ac:dyDescent="0.35">
      <c r="A1122" t="s">
        <v>9121</v>
      </c>
      <c r="B1122">
        <v>1</v>
      </c>
      <c r="C1122" s="1">
        <v>45299</v>
      </c>
      <c r="D1122" t="s">
        <v>9203</v>
      </c>
      <c r="E1122" t="s">
        <v>9204</v>
      </c>
      <c r="F1122" t="s">
        <v>994</v>
      </c>
      <c r="H1122" t="s">
        <v>9205</v>
      </c>
      <c r="I1122" t="s">
        <v>9206</v>
      </c>
      <c r="J1122" t="s">
        <v>9207</v>
      </c>
      <c r="K1122" t="s">
        <v>9207</v>
      </c>
      <c r="L1122" t="s">
        <v>9208</v>
      </c>
      <c r="M1122" t="s">
        <v>29</v>
      </c>
      <c r="N1122" t="s">
        <v>264</v>
      </c>
      <c r="O1122" t="s">
        <v>9209</v>
      </c>
      <c r="P1122" t="s">
        <v>9210</v>
      </c>
      <c r="Q1122" t="s">
        <v>33</v>
      </c>
      <c r="R1122" t="s">
        <v>34</v>
      </c>
      <c r="S1122" s="2" t="s">
        <v>9211</v>
      </c>
      <c r="T1122" t="s">
        <v>268</v>
      </c>
    </row>
    <row r="1123" spans="1:20" x14ac:dyDescent="0.35">
      <c r="A1123" t="s">
        <v>9121</v>
      </c>
      <c r="B1123">
        <v>1</v>
      </c>
      <c r="C1123" s="1">
        <v>45329</v>
      </c>
      <c r="D1123" t="s">
        <v>9212</v>
      </c>
      <c r="E1123" t="s">
        <v>2476</v>
      </c>
      <c r="F1123" t="s">
        <v>63</v>
      </c>
      <c r="G1123" t="s">
        <v>7620</v>
      </c>
      <c r="H1123" t="s">
        <v>9213</v>
      </c>
      <c r="I1123" s="3" t="s">
        <v>9214</v>
      </c>
      <c r="J1123" s="3" t="s">
        <v>9215</v>
      </c>
      <c r="K1123" t="s">
        <v>9216</v>
      </c>
      <c r="L1123" t="s">
        <v>9217</v>
      </c>
      <c r="M1123" t="s">
        <v>29</v>
      </c>
      <c r="N1123" t="s">
        <v>45</v>
      </c>
      <c r="O1123" t="s">
        <v>9218</v>
      </c>
      <c r="P1123" t="s">
        <v>9219</v>
      </c>
      <c r="Q1123" t="s">
        <v>33</v>
      </c>
      <c r="R1123" t="s">
        <v>34</v>
      </c>
      <c r="S1123" s="2" t="s">
        <v>2753</v>
      </c>
      <c r="T1123" t="s">
        <v>49</v>
      </c>
    </row>
    <row r="1124" spans="1:20" x14ac:dyDescent="0.35">
      <c r="A1124" t="s">
        <v>9121</v>
      </c>
      <c r="B1124">
        <v>2</v>
      </c>
      <c r="C1124" s="1">
        <v>45334</v>
      </c>
      <c r="D1124" t="s">
        <v>9220</v>
      </c>
      <c r="E1124" t="s">
        <v>9221</v>
      </c>
      <c r="F1124" t="s">
        <v>52</v>
      </c>
      <c r="G1124" t="s">
        <v>259</v>
      </c>
      <c r="H1124" t="s">
        <v>9222</v>
      </c>
      <c r="I1124" t="s">
        <v>9223</v>
      </c>
      <c r="J1124" t="s">
        <v>9224</v>
      </c>
      <c r="K1124" t="s">
        <v>9224</v>
      </c>
      <c r="L1124" t="s">
        <v>9225</v>
      </c>
      <c r="M1124" t="s">
        <v>29</v>
      </c>
      <c r="N1124" t="s">
        <v>30</v>
      </c>
      <c r="O1124" t="s">
        <v>9226</v>
      </c>
      <c r="P1124" t="s">
        <v>9227</v>
      </c>
      <c r="Q1124" t="s">
        <v>33</v>
      </c>
      <c r="R1124" t="s">
        <v>34</v>
      </c>
      <c r="S1124" s="2" t="s">
        <v>2307</v>
      </c>
      <c r="T1124" t="s">
        <v>36</v>
      </c>
    </row>
    <row r="1125" spans="1:20" x14ac:dyDescent="0.35">
      <c r="A1125" t="s">
        <v>9121</v>
      </c>
      <c r="B1125">
        <v>5</v>
      </c>
      <c r="C1125" s="1">
        <v>45330</v>
      </c>
      <c r="D1125" t="s">
        <v>9228</v>
      </c>
      <c r="E1125" t="s">
        <v>1336</v>
      </c>
      <c r="F1125" t="s">
        <v>134</v>
      </c>
      <c r="G1125" t="s">
        <v>9229</v>
      </c>
      <c r="H1125" t="s">
        <v>9230</v>
      </c>
      <c r="I1125" t="s">
        <v>9231</v>
      </c>
      <c r="J1125" t="s">
        <v>9232</v>
      </c>
      <c r="K1125" t="s">
        <v>9232</v>
      </c>
      <c r="L1125" t="s">
        <v>9233</v>
      </c>
      <c r="M1125" t="s">
        <v>29</v>
      </c>
      <c r="N1125" t="s">
        <v>45</v>
      </c>
      <c r="O1125" t="s">
        <v>9234</v>
      </c>
      <c r="P1125" t="s">
        <v>9235</v>
      </c>
      <c r="Q1125" t="s">
        <v>33</v>
      </c>
      <c r="R1125" t="s">
        <v>34</v>
      </c>
      <c r="S1125" s="2" t="s">
        <v>9236</v>
      </c>
      <c r="T1125" t="s">
        <v>49</v>
      </c>
    </row>
    <row r="1126" spans="1:20" x14ac:dyDescent="0.35">
      <c r="A1126" t="s">
        <v>9121</v>
      </c>
      <c r="B1126">
        <v>5</v>
      </c>
      <c r="C1126" s="1">
        <v>45329</v>
      </c>
      <c r="D1126" t="s">
        <v>9237</v>
      </c>
      <c r="E1126" t="s">
        <v>5320</v>
      </c>
      <c r="F1126" t="s">
        <v>39</v>
      </c>
      <c r="H1126" s="3" t="s">
        <v>9238</v>
      </c>
      <c r="I1126" s="3" t="s">
        <v>9239</v>
      </c>
      <c r="J1126" s="3" t="s">
        <v>9240</v>
      </c>
      <c r="K1126" t="s">
        <v>9241</v>
      </c>
      <c r="L1126" t="s">
        <v>9242</v>
      </c>
      <c r="M1126" t="s">
        <v>29</v>
      </c>
      <c r="N1126" t="s">
        <v>30</v>
      </c>
      <c r="O1126" t="s">
        <v>9243</v>
      </c>
      <c r="P1126" t="s">
        <v>9244</v>
      </c>
      <c r="Q1126" t="s">
        <v>33</v>
      </c>
      <c r="R1126" t="s">
        <v>34</v>
      </c>
      <c r="S1126" s="2" t="s">
        <v>9245</v>
      </c>
      <c r="T1126" t="s">
        <v>36</v>
      </c>
    </row>
    <row r="1127" spans="1:20" x14ac:dyDescent="0.35">
      <c r="A1127" t="s">
        <v>9121</v>
      </c>
      <c r="B1127">
        <v>5</v>
      </c>
      <c r="C1127" s="1">
        <v>45309</v>
      </c>
      <c r="D1127" t="s">
        <v>9246</v>
      </c>
      <c r="E1127" t="s">
        <v>9247</v>
      </c>
      <c r="F1127" t="s">
        <v>754</v>
      </c>
      <c r="G1127" t="s">
        <v>1271</v>
      </c>
      <c r="H1127" s="3" t="s">
        <v>9248</v>
      </c>
      <c r="I1127" t="s">
        <v>9249</v>
      </c>
      <c r="J1127" s="3" t="s">
        <v>9250</v>
      </c>
      <c r="K1127" t="s">
        <v>9251</v>
      </c>
      <c r="L1127" t="s">
        <v>9252</v>
      </c>
      <c r="M1127" t="s">
        <v>29</v>
      </c>
      <c r="N1127" t="s">
        <v>45</v>
      </c>
      <c r="O1127" t="s">
        <v>9253</v>
      </c>
      <c r="P1127" t="s">
        <v>9254</v>
      </c>
      <c r="Q1127" t="s">
        <v>33</v>
      </c>
      <c r="R1127" t="s">
        <v>34</v>
      </c>
      <c r="S1127" s="2" t="s">
        <v>9255</v>
      </c>
      <c r="T1127" t="s">
        <v>49</v>
      </c>
    </row>
    <row r="1128" spans="1:20" x14ac:dyDescent="0.35">
      <c r="A1128" t="s">
        <v>9121</v>
      </c>
      <c r="B1128">
        <v>2</v>
      </c>
      <c r="C1128" s="1">
        <v>45315</v>
      </c>
      <c r="D1128" t="s">
        <v>9256</v>
      </c>
      <c r="E1128" t="s">
        <v>3914</v>
      </c>
      <c r="F1128" t="s">
        <v>63</v>
      </c>
      <c r="G1128" t="s">
        <v>7620</v>
      </c>
      <c r="H1128" s="3" t="s">
        <v>9257</v>
      </c>
      <c r="I1128" t="s">
        <v>9258</v>
      </c>
      <c r="J1128" s="3" t="s">
        <v>9259</v>
      </c>
      <c r="K1128" t="s">
        <v>9260</v>
      </c>
      <c r="L1128" t="s">
        <v>9261</v>
      </c>
      <c r="M1128" t="s">
        <v>29</v>
      </c>
      <c r="N1128" t="s">
        <v>45</v>
      </c>
      <c r="O1128" t="s">
        <v>9262</v>
      </c>
      <c r="P1128" t="s">
        <v>9263</v>
      </c>
      <c r="Q1128" t="s">
        <v>33</v>
      </c>
      <c r="R1128" t="s">
        <v>34</v>
      </c>
      <c r="S1128" s="2" t="s">
        <v>9264</v>
      </c>
      <c r="T1128" t="s">
        <v>49</v>
      </c>
    </row>
    <row r="1129" spans="1:20" x14ac:dyDescent="0.35">
      <c r="A1129" t="s">
        <v>9121</v>
      </c>
      <c r="B1129">
        <v>1</v>
      </c>
      <c r="C1129" s="1">
        <v>45327</v>
      </c>
      <c r="D1129" t="s">
        <v>9265</v>
      </c>
      <c r="E1129" t="s">
        <v>9266</v>
      </c>
      <c r="F1129" t="s">
        <v>63</v>
      </c>
      <c r="H1129" t="s">
        <v>9267</v>
      </c>
      <c r="I1129" t="e">
        <v>#NAME?</v>
      </c>
      <c r="J1129" t="s">
        <v>9268</v>
      </c>
      <c r="K1129" t="s">
        <v>9268</v>
      </c>
      <c r="L1129" t="s">
        <v>9268</v>
      </c>
      <c r="M1129" t="s">
        <v>29</v>
      </c>
      <c r="N1129" t="s">
        <v>30</v>
      </c>
      <c r="O1129" t="s">
        <v>9269</v>
      </c>
      <c r="P1129" t="s">
        <v>9270</v>
      </c>
      <c r="Q1129" t="s">
        <v>33</v>
      </c>
      <c r="R1129" t="s">
        <v>34</v>
      </c>
      <c r="S1129" s="2" t="s">
        <v>4223</v>
      </c>
      <c r="T1129" t="s">
        <v>36</v>
      </c>
    </row>
    <row r="1130" spans="1:20" x14ac:dyDescent="0.35">
      <c r="A1130" t="s">
        <v>9121</v>
      </c>
      <c r="B1130">
        <v>1</v>
      </c>
      <c r="C1130" s="1">
        <v>45337</v>
      </c>
      <c r="D1130" t="s">
        <v>9271</v>
      </c>
      <c r="E1130" t="s">
        <v>38</v>
      </c>
      <c r="F1130" t="s">
        <v>52</v>
      </c>
      <c r="H1130" s="3" t="s">
        <v>9272</v>
      </c>
      <c r="I1130" s="3" t="s">
        <v>9273</v>
      </c>
      <c r="J1130" s="3" t="s">
        <v>9274</v>
      </c>
      <c r="K1130" t="s">
        <v>9275</v>
      </c>
      <c r="L1130" t="s">
        <v>9276</v>
      </c>
      <c r="M1130" t="s">
        <v>29</v>
      </c>
      <c r="N1130" t="s">
        <v>30</v>
      </c>
      <c r="O1130" t="s">
        <v>9277</v>
      </c>
      <c r="P1130" t="s">
        <v>9278</v>
      </c>
      <c r="Q1130" t="s">
        <v>33</v>
      </c>
      <c r="R1130" t="s">
        <v>34</v>
      </c>
      <c r="S1130" s="2" t="s">
        <v>9279</v>
      </c>
      <c r="T1130" t="s">
        <v>36</v>
      </c>
    </row>
    <row r="1131" spans="1:20" x14ac:dyDescent="0.35">
      <c r="A1131" t="s">
        <v>9121</v>
      </c>
      <c r="B1131">
        <v>1</v>
      </c>
      <c r="C1131" s="1">
        <v>45321</v>
      </c>
      <c r="D1131" t="s">
        <v>9280</v>
      </c>
      <c r="E1131" t="s">
        <v>9266</v>
      </c>
      <c r="F1131" t="s">
        <v>123</v>
      </c>
      <c r="G1131" t="s">
        <v>8820</v>
      </c>
      <c r="H1131" s="3" t="s">
        <v>9281</v>
      </c>
      <c r="I1131" s="3" t="s">
        <v>9282</v>
      </c>
      <c r="J1131" s="3" t="s">
        <v>9283</v>
      </c>
      <c r="K1131" t="s">
        <v>9284</v>
      </c>
      <c r="L1131" t="s">
        <v>9285</v>
      </c>
      <c r="M1131" t="s">
        <v>29</v>
      </c>
      <c r="N1131" t="s">
        <v>264</v>
      </c>
      <c r="O1131" t="s">
        <v>9286</v>
      </c>
      <c r="P1131" t="s">
        <v>9287</v>
      </c>
      <c r="Q1131" t="s">
        <v>33</v>
      </c>
      <c r="R1131" t="s">
        <v>34</v>
      </c>
      <c r="S1131" s="2" t="s">
        <v>9288</v>
      </c>
      <c r="T1131" t="s">
        <v>268</v>
      </c>
    </row>
    <row r="1132" spans="1:20" x14ac:dyDescent="0.35">
      <c r="A1132" t="s">
        <v>9121</v>
      </c>
      <c r="B1132">
        <v>3</v>
      </c>
      <c r="C1132" s="1">
        <v>45306</v>
      </c>
      <c r="D1132" t="s">
        <v>9289</v>
      </c>
      <c r="E1132" t="s">
        <v>9290</v>
      </c>
      <c r="F1132" t="s">
        <v>63</v>
      </c>
      <c r="G1132" t="s">
        <v>8820</v>
      </c>
      <c r="H1132" s="3" t="s">
        <v>9291</v>
      </c>
      <c r="I1132" t="e">
        <v>#NAME?</v>
      </c>
      <c r="J1132" s="3" t="s">
        <v>9292</v>
      </c>
      <c r="K1132" t="s">
        <v>9293</v>
      </c>
      <c r="L1132" t="s">
        <v>9294</v>
      </c>
      <c r="M1132" t="s">
        <v>29</v>
      </c>
      <c r="N1132" t="s">
        <v>45</v>
      </c>
      <c r="O1132" t="s">
        <v>9295</v>
      </c>
      <c r="P1132" t="s">
        <v>9296</v>
      </c>
      <c r="Q1132" t="s">
        <v>33</v>
      </c>
      <c r="R1132" t="s">
        <v>34</v>
      </c>
      <c r="S1132" s="2" t="s">
        <v>7819</v>
      </c>
      <c r="T1132" t="s">
        <v>49</v>
      </c>
    </row>
    <row r="1133" spans="1:20" x14ac:dyDescent="0.35">
      <c r="A1133" t="s">
        <v>9121</v>
      </c>
      <c r="B1133">
        <v>2</v>
      </c>
      <c r="C1133" s="1">
        <v>45327</v>
      </c>
      <c r="D1133" t="s">
        <v>9297</v>
      </c>
      <c r="E1133" t="s">
        <v>38</v>
      </c>
      <c r="F1133" t="s">
        <v>754</v>
      </c>
      <c r="H1133" t="s">
        <v>9298</v>
      </c>
      <c r="I1133" s="3" t="s">
        <v>9299</v>
      </c>
      <c r="J1133" s="3" t="s">
        <v>9300</v>
      </c>
      <c r="K1133" t="s">
        <v>9301</v>
      </c>
      <c r="L1133" t="s">
        <v>9302</v>
      </c>
      <c r="M1133" t="s">
        <v>29</v>
      </c>
      <c r="N1133" t="s">
        <v>45</v>
      </c>
      <c r="O1133" t="s">
        <v>9303</v>
      </c>
      <c r="P1133" t="s">
        <v>9304</v>
      </c>
      <c r="Q1133" t="s">
        <v>33</v>
      </c>
      <c r="R1133" t="s">
        <v>34</v>
      </c>
      <c r="S1133" s="2" t="s">
        <v>3110</v>
      </c>
      <c r="T1133" t="s">
        <v>49</v>
      </c>
    </row>
    <row r="1134" spans="1:20" x14ac:dyDescent="0.35">
      <c r="A1134" t="s">
        <v>9121</v>
      </c>
      <c r="B1134">
        <v>5</v>
      </c>
      <c r="C1134" s="1">
        <v>45329</v>
      </c>
      <c r="D1134" t="s">
        <v>9305</v>
      </c>
      <c r="E1134" t="s">
        <v>9306</v>
      </c>
      <c r="F1134" t="s">
        <v>39</v>
      </c>
      <c r="H1134" s="3" t="s">
        <v>9307</v>
      </c>
      <c r="I1134" s="3" t="s">
        <v>9308</v>
      </c>
      <c r="J1134" s="3" t="s">
        <v>9309</v>
      </c>
      <c r="K1134" t="s">
        <v>9310</v>
      </c>
      <c r="L1134" t="s">
        <v>9311</v>
      </c>
      <c r="M1134" t="s">
        <v>29</v>
      </c>
      <c r="N1134" t="s">
        <v>45</v>
      </c>
      <c r="O1134" t="s">
        <v>9312</v>
      </c>
      <c r="P1134" t="s">
        <v>9313</v>
      </c>
      <c r="Q1134" t="s">
        <v>33</v>
      </c>
      <c r="R1134" t="s">
        <v>34</v>
      </c>
      <c r="S1134" s="2" t="s">
        <v>9314</v>
      </c>
      <c r="T1134" t="s">
        <v>49</v>
      </c>
    </row>
    <row r="1135" spans="1:20" x14ac:dyDescent="0.35">
      <c r="A1135" t="s">
        <v>9121</v>
      </c>
      <c r="B1135">
        <v>3</v>
      </c>
      <c r="C1135" s="1">
        <v>45308</v>
      </c>
      <c r="D1135" t="s">
        <v>9315</v>
      </c>
      <c r="E1135" t="s">
        <v>9316</v>
      </c>
      <c r="F1135" t="s">
        <v>123</v>
      </c>
      <c r="G1135" t="s">
        <v>1363</v>
      </c>
      <c r="H1135" s="3" t="s">
        <v>9317</v>
      </c>
      <c r="I1135" s="3" t="s">
        <v>9318</v>
      </c>
      <c r="J1135" s="3" t="s">
        <v>9319</v>
      </c>
      <c r="K1135" t="s">
        <v>9320</v>
      </c>
      <c r="L1135" t="s">
        <v>9321</v>
      </c>
      <c r="M1135" t="s">
        <v>29</v>
      </c>
      <c r="N1135" t="s">
        <v>30</v>
      </c>
      <c r="O1135" t="s">
        <v>9322</v>
      </c>
      <c r="P1135" t="s">
        <v>9323</v>
      </c>
      <c r="Q1135" t="s">
        <v>33</v>
      </c>
      <c r="R1135" t="s">
        <v>34</v>
      </c>
      <c r="S1135" s="2" t="s">
        <v>9324</v>
      </c>
      <c r="T1135" t="s">
        <v>36</v>
      </c>
    </row>
    <row r="1136" spans="1:20" x14ac:dyDescent="0.35">
      <c r="A1136" t="s">
        <v>9121</v>
      </c>
      <c r="B1136">
        <v>1</v>
      </c>
      <c r="C1136" s="1">
        <v>45325</v>
      </c>
      <c r="D1136" t="s">
        <v>9325</v>
      </c>
      <c r="E1136" t="s">
        <v>9326</v>
      </c>
      <c r="F1136" t="s">
        <v>39</v>
      </c>
      <c r="H1136" t="s">
        <v>9327</v>
      </c>
      <c r="I1136" t="s">
        <v>9328</v>
      </c>
      <c r="J1136" t="s">
        <v>9329</v>
      </c>
      <c r="K1136" t="s">
        <v>9329</v>
      </c>
      <c r="L1136" t="s">
        <v>9330</v>
      </c>
      <c r="M1136" t="s">
        <v>29</v>
      </c>
      <c r="N1136" t="s">
        <v>264</v>
      </c>
      <c r="O1136" t="s">
        <v>9331</v>
      </c>
      <c r="P1136" t="s">
        <v>9332</v>
      </c>
      <c r="Q1136" t="s">
        <v>33</v>
      </c>
      <c r="R1136" t="s">
        <v>34</v>
      </c>
      <c r="S1136" s="2" t="s">
        <v>9333</v>
      </c>
      <c r="T1136" t="s">
        <v>268</v>
      </c>
    </row>
    <row r="1137" spans="1:20" x14ac:dyDescent="0.35">
      <c r="A1137" t="s">
        <v>9121</v>
      </c>
      <c r="B1137">
        <v>1</v>
      </c>
      <c r="C1137" s="1">
        <v>45329</v>
      </c>
      <c r="D1137" t="s">
        <v>9334</v>
      </c>
      <c r="E1137" t="s">
        <v>9335</v>
      </c>
      <c r="F1137" t="s">
        <v>134</v>
      </c>
      <c r="G1137" t="s">
        <v>259</v>
      </c>
      <c r="H1137" t="s">
        <v>9336</v>
      </c>
      <c r="I1137" t="s">
        <v>9337</v>
      </c>
      <c r="J1137" t="s">
        <v>9338</v>
      </c>
      <c r="K1137" t="s">
        <v>9338</v>
      </c>
      <c r="L1137" t="s">
        <v>9339</v>
      </c>
      <c r="M1137" t="s">
        <v>29</v>
      </c>
      <c r="N1137" t="s">
        <v>45</v>
      </c>
      <c r="O1137" t="s">
        <v>9340</v>
      </c>
      <c r="P1137" t="s">
        <v>9341</v>
      </c>
      <c r="Q1137" t="s">
        <v>33</v>
      </c>
      <c r="R1137" t="s">
        <v>34</v>
      </c>
      <c r="S1137" s="2" t="s">
        <v>9342</v>
      </c>
      <c r="T1137" t="s">
        <v>49</v>
      </c>
    </row>
    <row r="1138" spans="1:20" x14ac:dyDescent="0.35">
      <c r="A1138" t="s">
        <v>9121</v>
      </c>
      <c r="B1138">
        <v>2</v>
      </c>
      <c r="C1138" s="1">
        <v>45325</v>
      </c>
      <c r="D1138" t="s">
        <v>9343</v>
      </c>
      <c r="E1138" t="s">
        <v>1004</v>
      </c>
      <c r="F1138" t="s">
        <v>134</v>
      </c>
      <c r="G1138" t="s">
        <v>9344</v>
      </c>
      <c r="H1138" t="s">
        <v>9345</v>
      </c>
      <c r="I1138" t="s">
        <v>9346</v>
      </c>
      <c r="J1138" t="s">
        <v>9347</v>
      </c>
      <c r="K1138" t="s">
        <v>9347</v>
      </c>
      <c r="L1138" t="s">
        <v>9348</v>
      </c>
      <c r="M1138" t="s">
        <v>29</v>
      </c>
      <c r="N1138" t="s">
        <v>45</v>
      </c>
      <c r="O1138" t="s">
        <v>9349</v>
      </c>
      <c r="P1138" t="s">
        <v>9350</v>
      </c>
      <c r="Q1138" t="s">
        <v>33</v>
      </c>
      <c r="R1138" t="s">
        <v>34</v>
      </c>
      <c r="S1138" s="2" t="s">
        <v>9351</v>
      </c>
      <c r="T1138" t="s">
        <v>49</v>
      </c>
    </row>
    <row r="1139" spans="1:20" x14ac:dyDescent="0.35">
      <c r="A1139" t="s">
        <v>9121</v>
      </c>
      <c r="B1139">
        <v>3</v>
      </c>
      <c r="C1139" s="1">
        <v>45331</v>
      </c>
      <c r="D1139" t="s">
        <v>9352</v>
      </c>
      <c r="E1139" t="s">
        <v>9353</v>
      </c>
      <c r="F1139" t="s">
        <v>134</v>
      </c>
      <c r="G1139" t="s">
        <v>9354</v>
      </c>
      <c r="H1139" t="s">
        <v>9355</v>
      </c>
      <c r="I1139" t="s">
        <v>9356</v>
      </c>
      <c r="J1139" t="s">
        <v>9357</v>
      </c>
      <c r="K1139" t="s">
        <v>9357</v>
      </c>
      <c r="L1139" t="s">
        <v>9358</v>
      </c>
      <c r="M1139" t="s">
        <v>29</v>
      </c>
      <c r="N1139" t="s">
        <v>45</v>
      </c>
      <c r="O1139" t="s">
        <v>9359</v>
      </c>
      <c r="P1139" t="s">
        <v>9360</v>
      </c>
      <c r="Q1139" t="s">
        <v>33</v>
      </c>
      <c r="R1139" t="s">
        <v>34</v>
      </c>
      <c r="S1139" s="2" t="s">
        <v>8789</v>
      </c>
      <c r="T1139" t="s">
        <v>49</v>
      </c>
    </row>
    <row r="1140" spans="1:20" x14ac:dyDescent="0.35">
      <c r="A1140" t="s">
        <v>9121</v>
      </c>
      <c r="B1140">
        <v>3</v>
      </c>
      <c r="C1140" s="1">
        <v>45302</v>
      </c>
      <c r="D1140" t="s">
        <v>9361</v>
      </c>
      <c r="E1140" t="s">
        <v>3914</v>
      </c>
      <c r="F1140" t="s">
        <v>134</v>
      </c>
      <c r="G1140" t="s">
        <v>259</v>
      </c>
      <c r="H1140" t="s">
        <v>9362</v>
      </c>
      <c r="I1140" t="s">
        <v>9363</v>
      </c>
      <c r="J1140" t="s">
        <v>9364</v>
      </c>
      <c r="K1140" t="s">
        <v>9364</v>
      </c>
      <c r="L1140" t="s">
        <v>9365</v>
      </c>
      <c r="M1140" t="s">
        <v>29</v>
      </c>
      <c r="N1140" t="s">
        <v>30</v>
      </c>
      <c r="O1140" t="s">
        <v>9366</v>
      </c>
      <c r="P1140" t="s">
        <v>9367</v>
      </c>
      <c r="Q1140" t="s">
        <v>33</v>
      </c>
      <c r="R1140" t="s">
        <v>34</v>
      </c>
      <c r="S1140" s="2" t="s">
        <v>9368</v>
      </c>
      <c r="T1140" t="s">
        <v>36</v>
      </c>
    </row>
    <row r="1141" spans="1:20" x14ac:dyDescent="0.35">
      <c r="A1141" t="s">
        <v>9121</v>
      </c>
      <c r="B1141">
        <v>2</v>
      </c>
      <c r="C1141" s="1">
        <v>45332</v>
      </c>
      <c r="D1141" t="s">
        <v>9369</v>
      </c>
      <c r="E1141" t="s">
        <v>9370</v>
      </c>
      <c r="F1141" t="s">
        <v>994</v>
      </c>
      <c r="G1141" t="s">
        <v>8820</v>
      </c>
      <c r="H1141" t="s">
        <v>9371</v>
      </c>
      <c r="I1141" t="s">
        <v>9372</v>
      </c>
      <c r="J1141" t="s">
        <v>9373</v>
      </c>
      <c r="K1141" t="s">
        <v>9373</v>
      </c>
      <c r="L1141" t="s">
        <v>9373</v>
      </c>
      <c r="M1141" t="s">
        <v>29</v>
      </c>
      <c r="N1141" t="s">
        <v>30</v>
      </c>
      <c r="O1141" t="s">
        <v>9374</v>
      </c>
      <c r="P1141" t="s">
        <v>9375</v>
      </c>
      <c r="Q1141" t="s">
        <v>33</v>
      </c>
      <c r="R1141" t="s">
        <v>34</v>
      </c>
      <c r="S1141" s="2" t="s">
        <v>5786</v>
      </c>
      <c r="T1141" t="s">
        <v>36</v>
      </c>
    </row>
    <row r="1142" spans="1:20" x14ac:dyDescent="0.35">
      <c r="A1142" t="s">
        <v>9121</v>
      </c>
      <c r="B1142">
        <v>4</v>
      </c>
      <c r="C1142" s="1">
        <v>45321</v>
      </c>
      <c r="D1142" t="s">
        <v>9376</v>
      </c>
      <c r="E1142" t="s">
        <v>9377</v>
      </c>
      <c r="F1142" t="s">
        <v>156</v>
      </c>
      <c r="G1142" t="s">
        <v>8820</v>
      </c>
      <c r="H1142" t="s">
        <v>9378</v>
      </c>
      <c r="I1142" t="s">
        <v>9379</v>
      </c>
      <c r="J1142" t="s">
        <v>9380</v>
      </c>
      <c r="K1142" t="s">
        <v>9380</v>
      </c>
      <c r="L1142" t="s">
        <v>9380</v>
      </c>
      <c r="M1142" t="s">
        <v>29</v>
      </c>
      <c r="N1142" t="s">
        <v>45</v>
      </c>
      <c r="O1142" t="s">
        <v>9381</v>
      </c>
      <c r="P1142" t="s">
        <v>9382</v>
      </c>
      <c r="Q1142" t="s">
        <v>33</v>
      </c>
      <c r="R1142" t="s">
        <v>34</v>
      </c>
      <c r="S1142" s="2" t="s">
        <v>9383</v>
      </c>
      <c r="T1142" t="s">
        <v>49</v>
      </c>
    </row>
    <row r="1143" spans="1:20" x14ac:dyDescent="0.35">
      <c r="A1143" t="s">
        <v>9121</v>
      </c>
      <c r="B1143">
        <v>2</v>
      </c>
      <c r="C1143" s="1">
        <v>45329</v>
      </c>
      <c r="D1143" t="s">
        <v>9384</v>
      </c>
      <c r="E1143" t="s">
        <v>4657</v>
      </c>
      <c r="F1143" t="s">
        <v>134</v>
      </c>
      <c r="H1143" t="s">
        <v>9385</v>
      </c>
      <c r="I1143" s="3" t="s">
        <v>9386</v>
      </c>
      <c r="J1143" s="3" t="s">
        <v>9387</v>
      </c>
      <c r="K1143" t="s">
        <v>9388</v>
      </c>
      <c r="L1143" t="s">
        <v>9389</v>
      </c>
      <c r="M1143" t="s">
        <v>29</v>
      </c>
      <c r="N1143" t="s">
        <v>30</v>
      </c>
      <c r="O1143" t="s">
        <v>9390</v>
      </c>
      <c r="P1143" t="s">
        <v>9391</v>
      </c>
      <c r="Q1143" t="s">
        <v>33</v>
      </c>
      <c r="R1143" t="s">
        <v>34</v>
      </c>
      <c r="S1143" s="2" t="s">
        <v>9392</v>
      </c>
      <c r="T1143" t="s">
        <v>36</v>
      </c>
    </row>
    <row r="1144" spans="1:20" x14ac:dyDescent="0.35">
      <c r="A1144" t="s">
        <v>9121</v>
      </c>
      <c r="B1144">
        <v>5</v>
      </c>
      <c r="C1144" s="1">
        <v>45317</v>
      </c>
      <c r="D1144" t="s">
        <v>9393</v>
      </c>
      <c r="E1144" t="s">
        <v>9394</v>
      </c>
      <c r="F1144" t="s">
        <v>92</v>
      </c>
      <c r="G1144" t="s">
        <v>7620</v>
      </c>
      <c r="H1144" t="s">
        <v>9395</v>
      </c>
      <c r="I1144" s="3" t="s">
        <v>9396</v>
      </c>
      <c r="J1144" s="3" t="s">
        <v>9397</v>
      </c>
      <c r="K1144" t="s">
        <v>9398</v>
      </c>
      <c r="L1144" t="s">
        <v>9399</v>
      </c>
      <c r="M1144" t="s">
        <v>29</v>
      </c>
      <c r="N1144" t="s">
        <v>30</v>
      </c>
      <c r="O1144" t="s">
        <v>9400</v>
      </c>
      <c r="P1144" t="s">
        <v>9401</v>
      </c>
      <c r="Q1144" t="s">
        <v>33</v>
      </c>
      <c r="R1144" t="s">
        <v>34</v>
      </c>
      <c r="S1144" s="2" t="s">
        <v>4716</v>
      </c>
      <c r="T1144" t="s">
        <v>36</v>
      </c>
    </row>
    <row r="1145" spans="1:20" x14ac:dyDescent="0.35">
      <c r="A1145" t="s">
        <v>9121</v>
      </c>
      <c r="B1145">
        <v>4</v>
      </c>
      <c r="C1145" s="1">
        <v>45331</v>
      </c>
      <c r="D1145" t="s">
        <v>9402</v>
      </c>
      <c r="E1145" t="s">
        <v>1336</v>
      </c>
      <c r="F1145" t="s">
        <v>73</v>
      </c>
      <c r="G1145" t="s">
        <v>9229</v>
      </c>
      <c r="H1145" t="s">
        <v>9403</v>
      </c>
      <c r="I1145" t="s">
        <v>9404</v>
      </c>
      <c r="J1145" t="s">
        <v>9405</v>
      </c>
      <c r="K1145" t="s">
        <v>9405</v>
      </c>
      <c r="L1145" t="s">
        <v>9406</v>
      </c>
      <c r="M1145" t="s">
        <v>29</v>
      </c>
      <c r="N1145" t="s">
        <v>45</v>
      </c>
      <c r="O1145" t="s">
        <v>9407</v>
      </c>
      <c r="P1145" t="s">
        <v>9408</v>
      </c>
      <c r="Q1145" t="s">
        <v>33</v>
      </c>
      <c r="R1145" t="s">
        <v>34</v>
      </c>
      <c r="S1145" s="2" t="s">
        <v>2299</v>
      </c>
      <c r="T1145" t="s">
        <v>49</v>
      </c>
    </row>
    <row r="1146" spans="1:20" x14ac:dyDescent="0.35">
      <c r="A1146" t="s">
        <v>9121</v>
      </c>
      <c r="B1146">
        <v>4</v>
      </c>
      <c r="C1146" s="1">
        <v>45327</v>
      </c>
      <c r="D1146" t="s">
        <v>9409</v>
      </c>
      <c r="E1146" t="s">
        <v>4758</v>
      </c>
      <c r="F1146" t="s">
        <v>63</v>
      </c>
      <c r="G1146" t="s">
        <v>259</v>
      </c>
      <c r="H1146" t="s">
        <v>9410</v>
      </c>
      <c r="I1146" t="s">
        <v>9411</v>
      </c>
      <c r="J1146" t="s">
        <v>9412</v>
      </c>
      <c r="K1146" t="s">
        <v>9412</v>
      </c>
      <c r="L1146" t="s">
        <v>9413</v>
      </c>
      <c r="M1146" t="s">
        <v>29</v>
      </c>
      <c r="N1146" t="s">
        <v>45</v>
      </c>
      <c r="O1146" t="s">
        <v>9414</v>
      </c>
      <c r="P1146" t="s">
        <v>9415</v>
      </c>
      <c r="Q1146" t="s">
        <v>33</v>
      </c>
      <c r="R1146" t="s">
        <v>34</v>
      </c>
      <c r="S1146" s="2" t="s">
        <v>5454</v>
      </c>
      <c r="T1146" t="s">
        <v>49</v>
      </c>
    </row>
    <row r="1147" spans="1:20" x14ac:dyDescent="0.35">
      <c r="A1147" t="s">
        <v>9121</v>
      </c>
      <c r="B1147">
        <v>3</v>
      </c>
      <c r="C1147" s="1">
        <v>45325</v>
      </c>
      <c r="D1147" t="s">
        <v>9416</v>
      </c>
      <c r="E1147" t="s">
        <v>9417</v>
      </c>
      <c r="F1147" t="s">
        <v>52</v>
      </c>
      <c r="G1147" t="s">
        <v>838</v>
      </c>
      <c r="H1147" t="s">
        <v>9418</v>
      </c>
      <c r="I1147" t="s">
        <v>9419</v>
      </c>
      <c r="J1147" t="s">
        <v>9420</v>
      </c>
      <c r="K1147" t="s">
        <v>9420</v>
      </c>
      <c r="L1147" t="s">
        <v>9421</v>
      </c>
      <c r="M1147" t="s">
        <v>29</v>
      </c>
      <c r="N1147" t="s">
        <v>45</v>
      </c>
      <c r="O1147" t="s">
        <v>9422</v>
      </c>
      <c r="P1147" t="s">
        <v>9423</v>
      </c>
      <c r="Q1147" t="s">
        <v>33</v>
      </c>
      <c r="R1147" t="s">
        <v>34</v>
      </c>
      <c r="S1147">
        <v>1.04767906665802</v>
      </c>
      <c r="T1147" t="s">
        <v>49</v>
      </c>
    </row>
    <row r="1148" spans="1:20" x14ac:dyDescent="0.35">
      <c r="A1148" t="s">
        <v>9121</v>
      </c>
      <c r="B1148">
        <v>1</v>
      </c>
      <c r="C1148" s="1">
        <v>45327</v>
      </c>
      <c r="D1148" t="s">
        <v>9424</v>
      </c>
      <c r="E1148" t="s">
        <v>1832</v>
      </c>
      <c r="F1148" t="s">
        <v>994</v>
      </c>
      <c r="G1148" t="s">
        <v>8703</v>
      </c>
      <c r="H1148" t="s">
        <v>9425</v>
      </c>
      <c r="I1148" t="s">
        <v>9426</v>
      </c>
      <c r="J1148" t="s">
        <v>9427</v>
      </c>
      <c r="K1148" t="s">
        <v>9427</v>
      </c>
      <c r="L1148" t="s">
        <v>9428</v>
      </c>
      <c r="M1148" t="s">
        <v>29</v>
      </c>
      <c r="N1148" t="s">
        <v>30</v>
      </c>
      <c r="O1148" t="s">
        <v>9429</v>
      </c>
      <c r="P1148" t="s">
        <v>9430</v>
      </c>
      <c r="Q1148" t="s">
        <v>33</v>
      </c>
      <c r="R1148" t="s">
        <v>34</v>
      </c>
      <c r="S1148" s="2" t="s">
        <v>9431</v>
      </c>
      <c r="T1148" t="s">
        <v>36</v>
      </c>
    </row>
    <row r="1149" spans="1:20" x14ac:dyDescent="0.35">
      <c r="A1149" t="s">
        <v>9121</v>
      </c>
      <c r="B1149">
        <v>2</v>
      </c>
      <c r="C1149" s="1">
        <v>45326</v>
      </c>
      <c r="D1149" t="s">
        <v>9432</v>
      </c>
      <c r="E1149" t="s">
        <v>4920</v>
      </c>
      <c r="F1149" t="s">
        <v>754</v>
      </c>
      <c r="G1149" t="s">
        <v>259</v>
      </c>
      <c r="H1149" t="s">
        <v>9433</v>
      </c>
      <c r="I1149" s="3" t="s">
        <v>9434</v>
      </c>
      <c r="J1149" s="3" t="s">
        <v>9435</v>
      </c>
      <c r="K1149" t="s">
        <v>9436</v>
      </c>
      <c r="L1149" t="s">
        <v>9437</v>
      </c>
      <c r="M1149" t="s">
        <v>29</v>
      </c>
      <c r="N1149" t="s">
        <v>30</v>
      </c>
      <c r="O1149" t="s">
        <v>9438</v>
      </c>
      <c r="P1149" t="s">
        <v>9439</v>
      </c>
      <c r="Q1149" t="s">
        <v>33</v>
      </c>
      <c r="R1149" t="s">
        <v>34</v>
      </c>
      <c r="S1149">
        <v>1.0475782155990601</v>
      </c>
      <c r="T1149" t="s">
        <v>36</v>
      </c>
    </row>
    <row r="1150" spans="1:20" x14ac:dyDescent="0.35">
      <c r="A1150" t="s">
        <v>9121</v>
      </c>
      <c r="B1150">
        <v>1</v>
      </c>
      <c r="C1150" s="1">
        <v>45328</v>
      </c>
      <c r="D1150" t="s">
        <v>9440</v>
      </c>
      <c r="E1150" t="s">
        <v>9441</v>
      </c>
      <c r="F1150" t="s">
        <v>63</v>
      </c>
      <c r="G1150" t="s">
        <v>178</v>
      </c>
      <c r="H1150" t="s">
        <v>9442</v>
      </c>
      <c r="I1150" t="s">
        <v>9443</v>
      </c>
      <c r="J1150" t="s">
        <v>9444</v>
      </c>
      <c r="K1150" t="s">
        <v>9444</v>
      </c>
      <c r="L1150" t="s">
        <v>9445</v>
      </c>
      <c r="M1150" t="s">
        <v>29</v>
      </c>
      <c r="N1150" t="s">
        <v>264</v>
      </c>
      <c r="O1150" t="s">
        <v>9446</v>
      </c>
      <c r="P1150" t="s">
        <v>9447</v>
      </c>
      <c r="Q1150" t="s">
        <v>33</v>
      </c>
      <c r="R1150" t="s">
        <v>34</v>
      </c>
      <c r="S1150" s="2" t="s">
        <v>9448</v>
      </c>
      <c r="T1150" t="s">
        <v>268</v>
      </c>
    </row>
    <row r="1151" spans="1:20" x14ac:dyDescent="0.35">
      <c r="A1151" t="s">
        <v>9121</v>
      </c>
      <c r="B1151">
        <v>5</v>
      </c>
      <c r="C1151" s="1">
        <v>45330</v>
      </c>
      <c r="D1151" t="s">
        <v>9449</v>
      </c>
      <c r="E1151" t="s">
        <v>1336</v>
      </c>
      <c r="F1151" t="s">
        <v>39</v>
      </c>
      <c r="H1151" s="3" t="s">
        <v>9450</v>
      </c>
      <c r="I1151" s="3" t="s">
        <v>9451</v>
      </c>
      <c r="J1151" s="3" t="s">
        <v>9452</v>
      </c>
      <c r="K1151" t="e">
        <f>-employer with Good reputation  -great opportunities in Various programs, such as FGP, FDP &amp;ADP, where You can improve your soft &amp; hard skills  -many volunteering opportunities  - innovative company focused On professional growth of Its employees via Various trainings and sessions -Complexity of stuctures in company can be harder to understand and takes some time  -communication between different departments can be complicated and overwhelming Sometimes</f>
        <v>#NAME?</v>
      </c>
      <c r="L1151" t="s">
        <v>9453</v>
      </c>
      <c r="M1151" t="s">
        <v>29</v>
      </c>
      <c r="N1151" t="s">
        <v>45</v>
      </c>
      <c r="O1151" t="s">
        <v>9454</v>
      </c>
      <c r="P1151" t="s">
        <v>9455</v>
      </c>
      <c r="Q1151" t="s">
        <v>33</v>
      </c>
      <c r="R1151" t="s">
        <v>34</v>
      </c>
      <c r="S1151" s="2" t="s">
        <v>9456</v>
      </c>
      <c r="T1151" t="s">
        <v>49</v>
      </c>
    </row>
    <row r="1152" spans="1:20" x14ac:dyDescent="0.35">
      <c r="A1152" t="s">
        <v>9121</v>
      </c>
      <c r="B1152">
        <v>1</v>
      </c>
      <c r="C1152" s="1">
        <v>45327</v>
      </c>
      <c r="D1152" t="s">
        <v>9457</v>
      </c>
      <c r="E1152" t="s">
        <v>9458</v>
      </c>
      <c r="F1152" t="s">
        <v>52</v>
      </c>
      <c r="G1152" t="s">
        <v>8820</v>
      </c>
      <c r="H1152" t="s">
        <v>9459</v>
      </c>
      <c r="I1152" t="s">
        <v>9460</v>
      </c>
      <c r="J1152" t="s">
        <v>9461</v>
      </c>
      <c r="K1152" t="s">
        <v>9461</v>
      </c>
      <c r="L1152" t="s">
        <v>9462</v>
      </c>
      <c r="M1152" t="s">
        <v>29</v>
      </c>
      <c r="N1152" t="s">
        <v>30</v>
      </c>
      <c r="O1152" t="s">
        <v>9463</v>
      </c>
      <c r="P1152" t="s">
        <v>9464</v>
      </c>
      <c r="Q1152" t="s">
        <v>33</v>
      </c>
      <c r="R1152" t="s">
        <v>34</v>
      </c>
      <c r="S1152" s="2" t="s">
        <v>9465</v>
      </c>
      <c r="T1152" t="s">
        <v>36</v>
      </c>
    </row>
    <row r="1153" spans="1:20" x14ac:dyDescent="0.35">
      <c r="A1153" t="s">
        <v>9121</v>
      </c>
      <c r="B1153">
        <v>4</v>
      </c>
      <c r="C1153" s="1">
        <v>45328</v>
      </c>
      <c r="D1153" t="s">
        <v>9466</v>
      </c>
      <c r="E1153" t="s">
        <v>9467</v>
      </c>
      <c r="F1153" t="s">
        <v>994</v>
      </c>
      <c r="G1153" t="s">
        <v>1271</v>
      </c>
      <c r="H1153" s="3" t="s">
        <v>9468</v>
      </c>
      <c r="I1153" s="3" t="s">
        <v>9469</v>
      </c>
      <c r="J1153" s="3" t="s">
        <v>9470</v>
      </c>
      <c r="K1153" t="s">
        <v>9471</v>
      </c>
      <c r="L1153" t="s">
        <v>9472</v>
      </c>
      <c r="M1153" t="s">
        <v>29</v>
      </c>
      <c r="N1153" t="s">
        <v>45</v>
      </c>
      <c r="O1153" t="s">
        <v>9473</v>
      </c>
      <c r="P1153" t="s">
        <v>9474</v>
      </c>
      <c r="Q1153" t="s">
        <v>33</v>
      </c>
      <c r="R1153" t="s">
        <v>34</v>
      </c>
      <c r="S1153" s="2" t="s">
        <v>9475</v>
      </c>
      <c r="T1153" t="s">
        <v>49</v>
      </c>
    </row>
    <row r="1154" spans="1:20" x14ac:dyDescent="0.35">
      <c r="A1154" t="s">
        <v>9121</v>
      </c>
      <c r="B1154">
        <v>5</v>
      </c>
      <c r="C1154" s="1">
        <v>45317</v>
      </c>
      <c r="D1154" t="s">
        <v>9476</v>
      </c>
      <c r="E1154" t="s">
        <v>1336</v>
      </c>
      <c r="F1154" t="s">
        <v>63</v>
      </c>
      <c r="G1154" t="s">
        <v>9229</v>
      </c>
      <c r="H1154" t="s">
        <v>9477</v>
      </c>
      <c r="I1154" t="s">
        <v>9478</v>
      </c>
      <c r="J1154" t="s">
        <v>9479</v>
      </c>
      <c r="K1154" t="s">
        <v>9479</v>
      </c>
      <c r="L1154" t="s">
        <v>9480</v>
      </c>
      <c r="M1154" t="s">
        <v>29</v>
      </c>
      <c r="N1154" t="s">
        <v>45</v>
      </c>
      <c r="O1154" t="s">
        <v>9481</v>
      </c>
      <c r="P1154" t="s">
        <v>9482</v>
      </c>
      <c r="Q1154" t="s">
        <v>33</v>
      </c>
      <c r="R1154" t="s">
        <v>34</v>
      </c>
      <c r="S1154" s="2" t="s">
        <v>9483</v>
      </c>
      <c r="T1154" t="s">
        <v>49</v>
      </c>
    </row>
    <row r="1155" spans="1:20" x14ac:dyDescent="0.35">
      <c r="A1155" t="s">
        <v>9121</v>
      </c>
      <c r="B1155">
        <v>5</v>
      </c>
      <c r="C1155" s="1">
        <v>45325</v>
      </c>
      <c r="D1155" t="s">
        <v>9484</v>
      </c>
      <c r="E1155" t="s">
        <v>1336</v>
      </c>
      <c r="F1155" t="s">
        <v>134</v>
      </c>
      <c r="G1155" t="s">
        <v>9485</v>
      </c>
      <c r="H1155" t="s">
        <v>9486</v>
      </c>
      <c r="I1155" t="s">
        <v>9487</v>
      </c>
      <c r="J1155" t="s">
        <v>9488</v>
      </c>
      <c r="K1155" t="s">
        <v>9488</v>
      </c>
      <c r="L1155" t="s">
        <v>9488</v>
      </c>
      <c r="M1155" t="s">
        <v>29</v>
      </c>
      <c r="N1155" t="s">
        <v>45</v>
      </c>
      <c r="O1155" t="s">
        <v>9489</v>
      </c>
      <c r="P1155" t="s">
        <v>9490</v>
      </c>
      <c r="Q1155" t="s">
        <v>33</v>
      </c>
      <c r="R1155" t="s">
        <v>34</v>
      </c>
      <c r="S1155" s="2" t="s">
        <v>9491</v>
      </c>
      <c r="T1155" t="s">
        <v>49</v>
      </c>
    </row>
    <row r="1156" spans="1:20" x14ac:dyDescent="0.35">
      <c r="A1156" t="s">
        <v>9121</v>
      </c>
      <c r="B1156">
        <v>1</v>
      </c>
      <c r="C1156" s="1">
        <v>45329</v>
      </c>
      <c r="D1156" t="s">
        <v>9492</v>
      </c>
      <c r="E1156" t="s">
        <v>9493</v>
      </c>
      <c r="F1156" t="s">
        <v>63</v>
      </c>
      <c r="H1156" s="3" t="s">
        <v>9494</v>
      </c>
      <c r="I1156" t="e">
        <v>#NAME?</v>
      </c>
      <c r="J1156" s="3" t="s">
        <v>9495</v>
      </c>
      <c r="K1156" t="s">
        <v>9496</v>
      </c>
      <c r="L1156" t="s">
        <v>9497</v>
      </c>
      <c r="M1156" t="s">
        <v>29</v>
      </c>
      <c r="N1156" t="s">
        <v>30</v>
      </c>
      <c r="O1156" t="s">
        <v>9498</v>
      </c>
      <c r="P1156" t="s">
        <v>9499</v>
      </c>
      <c r="Q1156" t="s">
        <v>33</v>
      </c>
      <c r="R1156" t="s">
        <v>34</v>
      </c>
      <c r="S1156" s="2" t="s">
        <v>9500</v>
      </c>
      <c r="T1156" t="s">
        <v>36</v>
      </c>
    </row>
    <row r="1157" spans="1:20" x14ac:dyDescent="0.35">
      <c r="A1157" t="s">
        <v>9121</v>
      </c>
      <c r="B1157">
        <v>4</v>
      </c>
      <c r="C1157" s="1">
        <v>45334</v>
      </c>
      <c r="D1157" t="s">
        <v>8262</v>
      </c>
      <c r="E1157" t="s">
        <v>8262</v>
      </c>
      <c r="F1157" t="s">
        <v>134</v>
      </c>
      <c r="G1157" t="s">
        <v>1645</v>
      </c>
      <c r="H1157" t="s">
        <v>9501</v>
      </c>
      <c r="I1157" t="s">
        <v>9502</v>
      </c>
      <c r="J1157" t="s">
        <v>9503</v>
      </c>
      <c r="K1157" t="s">
        <v>9503</v>
      </c>
      <c r="L1157" t="s">
        <v>9503</v>
      </c>
      <c r="M1157" t="s">
        <v>29</v>
      </c>
      <c r="N1157" t="s">
        <v>45</v>
      </c>
      <c r="O1157" t="s">
        <v>9504</v>
      </c>
      <c r="P1157" t="s">
        <v>9505</v>
      </c>
      <c r="Q1157" t="s">
        <v>33</v>
      </c>
      <c r="R1157" t="s">
        <v>34</v>
      </c>
      <c r="S1157" s="2" t="s">
        <v>9506</v>
      </c>
      <c r="T1157" t="s">
        <v>49</v>
      </c>
    </row>
    <row r="1158" spans="1:20" x14ac:dyDescent="0.35">
      <c r="A1158" t="s">
        <v>9121</v>
      </c>
      <c r="B1158">
        <v>4</v>
      </c>
      <c r="C1158" s="1">
        <v>45326</v>
      </c>
      <c r="D1158" t="s">
        <v>9507</v>
      </c>
      <c r="E1158" t="s">
        <v>1209</v>
      </c>
      <c r="F1158" t="s">
        <v>52</v>
      </c>
      <c r="G1158" t="s">
        <v>8820</v>
      </c>
      <c r="H1158" t="s">
        <v>9508</v>
      </c>
      <c r="I1158" t="s">
        <v>9509</v>
      </c>
      <c r="J1158" t="s">
        <v>9510</v>
      </c>
      <c r="K1158" t="s">
        <v>9510</v>
      </c>
      <c r="L1158" t="s">
        <v>9511</v>
      </c>
      <c r="M1158" t="s">
        <v>29</v>
      </c>
      <c r="N1158" t="s">
        <v>30</v>
      </c>
      <c r="O1158" t="s">
        <v>9512</v>
      </c>
      <c r="P1158" t="s">
        <v>9513</v>
      </c>
      <c r="Q1158" t="s">
        <v>33</v>
      </c>
      <c r="R1158" t="s">
        <v>34</v>
      </c>
      <c r="S1158" s="2" t="s">
        <v>9514</v>
      </c>
      <c r="T1158" t="s">
        <v>36</v>
      </c>
    </row>
    <row r="1159" spans="1:20" x14ac:dyDescent="0.35">
      <c r="A1159" t="s">
        <v>9121</v>
      </c>
      <c r="B1159">
        <v>5</v>
      </c>
      <c r="C1159" s="1">
        <v>45308</v>
      </c>
      <c r="D1159" t="s">
        <v>9515</v>
      </c>
      <c r="E1159" t="s">
        <v>9516</v>
      </c>
      <c r="F1159" t="s">
        <v>52</v>
      </c>
      <c r="H1159" t="s">
        <v>9517</v>
      </c>
      <c r="I1159" t="s">
        <v>9518</v>
      </c>
      <c r="J1159" t="s">
        <v>9519</v>
      </c>
      <c r="K1159" t="s">
        <v>9519</v>
      </c>
      <c r="L1159" t="s">
        <v>9520</v>
      </c>
      <c r="M1159" t="s">
        <v>29</v>
      </c>
      <c r="N1159" t="s">
        <v>45</v>
      </c>
      <c r="O1159" t="s">
        <v>9521</v>
      </c>
      <c r="P1159" t="s">
        <v>9522</v>
      </c>
      <c r="Q1159" t="s">
        <v>33</v>
      </c>
      <c r="R1159" t="s">
        <v>34</v>
      </c>
      <c r="S1159" s="2" t="s">
        <v>9523</v>
      </c>
      <c r="T1159" t="s">
        <v>49</v>
      </c>
    </row>
    <row r="1160" spans="1:20" x14ac:dyDescent="0.35">
      <c r="A1160" t="s">
        <v>9121</v>
      </c>
      <c r="B1160">
        <v>3</v>
      </c>
      <c r="C1160" s="1">
        <v>45309</v>
      </c>
      <c r="D1160" t="s">
        <v>9524</v>
      </c>
      <c r="E1160" t="s">
        <v>38</v>
      </c>
      <c r="F1160" t="s">
        <v>123</v>
      </c>
      <c r="G1160" t="s">
        <v>259</v>
      </c>
      <c r="H1160" t="s">
        <v>9525</v>
      </c>
      <c r="I1160" t="s">
        <v>9526</v>
      </c>
      <c r="J1160" t="s">
        <v>9527</v>
      </c>
      <c r="K1160" t="s">
        <v>9527</v>
      </c>
      <c r="L1160" t="s">
        <v>9528</v>
      </c>
      <c r="M1160" t="s">
        <v>29</v>
      </c>
      <c r="N1160" t="s">
        <v>45</v>
      </c>
      <c r="O1160" t="s">
        <v>9529</v>
      </c>
      <c r="P1160" t="s">
        <v>9530</v>
      </c>
      <c r="Q1160" t="s">
        <v>33</v>
      </c>
      <c r="R1160" t="s">
        <v>34</v>
      </c>
      <c r="S1160" s="2" t="s">
        <v>3100</v>
      </c>
      <c r="T1160" t="s">
        <v>49</v>
      </c>
    </row>
    <row r="1161" spans="1:20" x14ac:dyDescent="0.35">
      <c r="A1161" t="s">
        <v>9121</v>
      </c>
      <c r="B1161">
        <v>5</v>
      </c>
      <c r="C1161" s="1">
        <v>45334</v>
      </c>
      <c r="D1161" t="s">
        <v>8866</v>
      </c>
      <c r="E1161" t="s">
        <v>9531</v>
      </c>
      <c r="F1161" t="s">
        <v>994</v>
      </c>
      <c r="G1161" t="s">
        <v>1085</v>
      </c>
      <c r="H1161" t="s">
        <v>9532</v>
      </c>
      <c r="I1161" t="s">
        <v>9533</v>
      </c>
      <c r="J1161" t="s">
        <v>9534</v>
      </c>
      <c r="K1161" t="s">
        <v>9534</v>
      </c>
      <c r="L1161" t="s">
        <v>9535</v>
      </c>
      <c r="M1161" t="s">
        <v>29</v>
      </c>
      <c r="N1161" t="s">
        <v>30</v>
      </c>
      <c r="O1161" t="s">
        <v>9536</v>
      </c>
      <c r="P1161" t="s">
        <v>9537</v>
      </c>
      <c r="Q1161" t="s">
        <v>33</v>
      </c>
      <c r="R1161" t="s">
        <v>34</v>
      </c>
      <c r="S1161" s="2" t="s">
        <v>3791</v>
      </c>
      <c r="T1161" t="s">
        <v>36</v>
      </c>
    </row>
    <row r="1162" spans="1:20" x14ac:dyDescent="0.35">
      <c r="A1162" t="s">
        <v>9121</v>
      </c>
      <c r="B1162">
        <v>5</v>
      </c>
      <c r="C1162" s="1">
        <v>45341</v>
      </c>
      <c r="D1162" t="s">
        <v>1523</v>
      </c>
      <c r="E1162" t="s">
        <v>1523</v>
      </c>
      <c r="F1162" t="s">
        <v>39</v>
      </c>
      <c r="H1162" t="s">
        <v>9538</v>
      </c>
      <c r="I1162" t="s">
        <v>9539</v>
      </c>
      <c r="J1162" t="s">
        <v>9540</v>
      </c>
      <c r="K1162" t="s">
        <v>9540</v>
      </c>
      <c r="L1162" t="s">
        <v>9540</v>
      </c>
      <c r="M1162" t="s">
        <v>29</v>
      </c>
      <c r="N1162" t="s">
        <v>30</v>
      </c>
      <c r="O1162" t="s">
        <v>9541</v>
      </c>
      <c r="P1162" t="s">
        <v>9542</v>
      </c>
      <c r="Q1162" t="s">
        <v>33</v>
      </c>
      <c r="R1162" t="s">
        <v>34</v>
      </c>
      <c r="S1162" s="2" t="s">
        <v>9543</v>
      </c>
      <c r="T1162" t="s">
        <v>36</v>
      </c>
    </row>
    <row r="1163" spans="1:20" x14ac:dyDescent="0.35">
      <c r="A1163" t="s">
        <v>9121</v>
      </c>
      <c r="B1163">
        <v>3</v>
      </c>
      <c r="C1163" s="1">
        <v>45338</v>
      </c>
      <c r="D1163" t="s">
        <v>9544</v>
      </c>
      <c r="E1163" t="s">
        <v>4348</v>
      </c>
      <c r="F1163" t="s">
        <v>754</v>
      </c>
      <c r="G1163" t="s">
        <v>1271</v>
      </c>
      <c r="H1163" t="s">
        <v>9545</v>
      </c>
      <c r="I1163" t="s">
        <v>9546</v>
      </c>
      <c r="J1163" t="s">
        <v>9547</v>
      </c>
      <c r="K1163" t="s">
        <v>9547</v>
      </c>
      <c r="L1163" t="s">
        <v>9547</v>
      </c>
      <c r="M1163" t="s">
        <v>29</v>
      </c>
      <c r="N1163" t="s">
        <v>30</v>
      </c>
      <c r="O1163" t="s">
        <v>9548</v>
      </c>
      <c r="P1163" t="s">
        <v>9549</v>
      </c>
      <c r="Q1163" t="s">
        <v>33</v>
      </c>
      <c r="R1163" t="s">
        <v>34</v>
      </c>
      <c r="S1163" s="2" t="s">
        <v>3324</v>
      </c>
      <c r="T1163" t="s">
        <v>36</v>
      </c>
    </row>
    <row r="1164" spans="1:20" x14ac:dyDescent="0.35">
      <c r="A1164" t="s">
        <v>9121</v>
      </c>
      <c r="B1164">
        <v>5</v>
      </c>
      <c r="C1164" s="1">
        <v>45336</v>
      </c>
      <c r="D1164" t="s">
        <v>9550</v>
      </c>
      <c r="E1164" t="s">
        <v>9551</v>
      </c>
      <c r="F1164" t="s">
        <v>198</v>
      </c>
      <c r="H1164" s="3" t="s">
        <v>9552</v>
      </c>
      <c r="I1164" t="s">
        <v>9553</v>
      </c>
      <c r="J1164" s="3" t="s">
        <v>9554</v>
      </c>
      <c r="K1164" t="s">
        <v>9555</v>
      </c>
      <c r="L1164" t="s">
        <v>9556</v>
      </c>
      <c r="M1164" t="s">
        <v>29</v>
      </c>
      <c r="N1164" t="s">
        <v>45</v>
      </c>
      <c r="O1164" t="s">
        <v>9557</v>
      </c>
      <c r="P1164" t="s">
        <v>9558</v>
      </c>
      <c r="Q1164" t="s">
        <v>33</v>
      </c>
      <c r="R1164" t="s">
        <v>34</v>
      </c>
      <c r="S1164" s="2" t="s">
        <v>1371</v>
      </c>
      <c r="T1164" t="s">
        <v>49</v>
      </c>
    </row>
    <row r="1165" spans="1:20" x14ac:dyDescent="0.35">
      <c r="A1165" t="s">
        <v>9121</v>
      </c>
      <c r="B1165">
        <v>5</v>
      </c>
      <c r="C1165" s="1">
        <v>45334</v>
      </c>
      <c r="D1165" t="s">
        <v>9559</v>
      </c>
      <c r="E1165" t="s">
        <v>9560</v>
      </c>
      <c r="F1165" t="s">
        <v>63</v>
      </c>
      <c r="G1165" t="s">
        <v>259</v>
      </c>
      <c r="H1165" t="s">
        <v>9561</v>
      </c>
      <c r="I1165" t="s">
        <v>9562</v>
      </c>
      <c r="J1165" t="s">
        <v>9563</v>
      </c>
      <c r="K1165" t="s">
        <v>9563</v>
      </c>
      <c r="L1165" t="s">
        <v>9564</v>
      </c>
      <c r="M1165" t="s">
        <v>29</v>
      </c>
      <c r="N1165" t="s">
        <v>30</v>
      </c>
      <c r="O1165" t="s">
        <v>9565</v>
      </c>
      <c r="P1165" t="s">
        <v>9566</v>
      </c>
      <c r="Q1165" t="s">
        <v>33</v>
      </c>
      <c r="R1165" t="s">
        <v>34</v>
      </c>
      <c r="S1165" s="2" t="s">
        <v>9567</v>
      </c>
      <c r="T1165" t="s">
        <v>36</v>
      </c>
    </row>
    <row r="1166" spans="1:20" x14ac:dyDescent="0.35">
      <c r="A1166" t="s">
        <v>9121</v>
      </c>
      <c r="B1166">
        <v>3</v>
      </c>
      <c r="C1166" s="1">
        <v>45334</v>
      </c>
      <c r="D1166" t="s">
        <v>2199</v>
      </c>
      <c r="E1166" t="s">
        <v>5020</v>
      </c>
      <c r="F1166" t="s">
        <v>39</v>
      </c>
      <c r="G1166" t="s">
        <v>2698</v>
      </c>
      <c r="H1166" t="s">
        <v>9568</v>
      </c>
      <c r="I1166" t="s">
        <v>9569</v>
      </c>
      <c r="J1166" t="s">
        <v>9570</v>
      </c>
      <c r="K1166" t="s">
        <v>9570</v>
      </c>
      <c r="L1166" t="s">
        <v>9571</v>
      </c>
      <c r="M1166" t="s">
        <v>29</v>
      </c>
      <c r="N1166" t="s">
        <v>30</v>
      </c>
      <c r="O1166" t="s">
        <v>9572</v>
      </c>
      <c r="P1166" t="s">
        <v>9573</v>
      </c>
      <c r="Q1166" t="s">
        <v>33</v>
      </c>
      <c r="R1166" t="s">
        <v>34</v>
      </c>
      <c r="S1166" s="2" t="s">
        <v>9574</v>
      </c>
      <c r="T1166" t="s">
        <v>36</v>
      </c>
    </row>
    <row r="1167" spans="1:20" x14ac:dyDescent="0.35">
      <c r="A1167" t="s">
        <v>9121</v>
      </c>
      <c r="B1167">
        <v>4</v>
      </c>
      <c r="C1167" s="1">
        <v>45331</v>
      </c>
      <c r="D1167" t="s">
        <v>9575</v>
      </c>
      <c r="E1167" t="s">
        <v>2572</v>
      </c>
      <c r="F1167" t="s">
        <v>23</v>
      </c>
      <c r="G1167" t="s">
        <v>9576</v>
      </c>
      <c r="H1167" t="s">
        <v>9577</v>
      </c>
      <c r="I1167" t="s">
        <v>9578</v>
      </c>
      <c r="J1167" t="s">
        <v>9579</v>
      </c>
      <c r="K1167" t="s">
        <v>9579</v>
      </c>
      <c r="L1167" t="s">
        <v>9580</v>
      </c>
      <c r="M1167" t="s">
        <v>29</v>
      </c>
      <c r="N1167" t="s">
        <v>30</v>
      </c>
      <c r="O1167" t="s">
        <v>9581</v>
      </c>
      <c r="P1167" t="s">
        <v>9582</v>
      </c>
      <c r="Q1167" t="s">
        <v>33</v>
      </c>
      <c r="R1167" t="s">
        <v>34</v>
      </c>
      <c r="S1167" s="2" t="s">
        <v>9583</v>
      </c>
      <c r="T1167" t="s">
        <v>36</v>
      </c>
    </row>
    <row r="1168" spans="1:20" x14ac:dyDescent="0.35">
      <c r="A1168" t="s">
        <v>9121</v>
      </c>
      <c r="B1168">
        <v>3</v>
      </c>
      <c r="C1168" s="1">
        <v>45329</v>
      </c>
      <c r="D1168" t="s">
        <v>9584</v>
      </c>
      <c r="E1168" t="s">
        <v>9585</v>
      </c>
      <c r="F1168" t="s">
        <v>92</v>
      </c>
      <c r="G1168" t="s">
        <v>259</v>
      </c>
      <c r="H1168" t="s">
        <v>9586</v>
      </c>
      <c r="I1168" t="s">
        <v>9587</v>
      </c>
      <c r="J1168" t="s">
        <v>9588</v>
      </c>
      <c r="K1168" t="s">
        <v>9588</v>
      </c>
      <c r="L1168" t="s">
        <v>9588</v>
      </c>
      <c r="M1168" t="s">
        <v>29</v>
      </c>
      <c r="N1168" t="s">
        <v>45</v>
      </c>
      <c r="O1168" t="s">
        <v>9589</v>
      </c>
      <c r="P1168" t="s">
        <v>9590</v>
      </c>
      <c r="Q1168" t="s">
        <v>33</v>
      </c>
      <c r="R1168" t="s">
        <v>34</v>
      </c>
      <c r="S1168" s="2" t="s">
        <v>4988</v>
      </c>
      <c r="T1168" t="s">
        <v>49</v>
      </c>
    </row>
    <row r="1169" spans="1:20" x14ac:dyDescent="0.35">
      <c r="A1169" t="s">
        <v>9121</v>
      </c>
      <c r="B1169">
        <v>3</v>
      </c>
      <c r="C1169" s="1">
        <v>45332</v>
      </c>
      <c r="D1169" t="s">
        <v>9591</v>
      </c>
      <c r="E1169" t="s">
        <v>9592</v>
      </c>
      <c r="F1169" t="s">
        <v>134</v>
      </c>
      <c r="G1169" t="s">
        <v>1363</v>
      </c>
      <c r="H1169" s="3" t="s">
        <v>9593</v>
      </c>
      <c r="I1169" t="s">
        <v>9594</v>
      </c>
      <c r="J1169" s="3" t="s">
        <v>9595</v>
      </c>
      <c r="K1169" t="s">
        <v>9596</v>
      </c>
      <c r="L1169" t="s">
        <v>9597</v>
      </c>
      <c r="M1169" t="s">
        <v>29</v>
      </c>
      <c r="N1169" t="s">
        <v>45</v>
      </c>
      <c r="O1169" t="s">
        <v>9598</v>
      </c>
      <c r="P1169" t="s">
        <v>9599</v>
      </c>
      <c r="Q1169" t="s">
        <v>33</v>
      </c>
      <c r="R1169" t="s">
        <v>34</v>
      </c>
      <c r="S1169" s="2" t="s">
        <v>9600</v>
      </c>
      <c r="T1169" t="s">
        <v>49</v>
      </c>
    </row>
    <row r="1170" spans="1:20" x14ac:dyDescent="0.35">
      <c r="A1170" t="s">
        <v>9121</v>
      </c>
      <c r="B1170">
        <v>3</v>
      </c>
      <c r="C1170" s="1">
        <v>45330</v>
      </c>
      <c r="D1170" t="s">
        <v>9601</v>
      </c>
      <c r="E1170" t="s">
        <v>1209</v>
      </c>
      <c r="F1170" t="s">
        <v>994</v>
      </c>
      <c r="G1170" t="s">
        <v>8820</v>
      </c>
      <c r="H1170" t="s">
        <v>9602</v>
      </c>
      <c r="I1170" t="s">
        <v>9603</v>
      </c>
      <c r="J1170" t="s">
        <v>9604</v>
      </c>
      <c r="K1170" t="s">
        <v>9604</v>
      </c>
      <c r="L1170" t="s">
        <v>9605</v>
      </c>
      <c r="M1170" t="s">
        <v>29</v>
      </c>
      <c r="N1170" t="s">
        <v>30</v>
      </c>
      <c r="O1170" t="s">
        <v>9606</v>
      </c>
      <c r="P1170" t="s">
        <v>9607</v>
      </c>
      <c r="Q1170" t="s">
        <v>33</v>
      </c>
      <c r="R1170" t="s">
        <v>34</v>
      </c>
      <c r="S1170" s="2" t="s">
        <v>8609</v>
      </c>
      <c r="T1170" t="s">
        <v>36</v>
      </c>
    </row>
    <row r="1171" spans="1:20" x14ac:dyDescent="0.35">
      <c r="A1171" t="s">
        <v>9121</v>
      </c>
      <c r="B1171">
        <v>1</v>
      </c>
      <c r="C1171" s="1">
        <v>45324</v>
      </c>
      <c r="D1171" t="s">
        <v>9608</v>
      </c>
      <c r="E1171" t="s">
        <v>9609</v>
      </c>
      <c r="F1171" t="s">
        <v>754</v>
      </c>
      <c r="H1171" s="3" t="s">
        <v>9610</v>
      </c>
      <c r="I1171" s="3" t="s">
        <v>9611</v>
      </c>
      <c r="J1171" s="3" t="s">
        <v>9612</v>
      </c>
      <c r="K1171" t="s">
        <v>9613</v>
      </c>
      <c r="L1171" t="s">
        <v>9614</v>
      </c>
      <c r="M1171" t="s">
        <v>29</v>
      </c>
      <c r="N1171" t="s">
        <v>30</v>
      </c>
      <c r="O1171" t="s">
        <v>9615</v>
      </c>
      <c r="P1171" t="s">
        <v>9616</v>
      </c>
      <c r="Q1171" t="s">
        <v>33</v>
      </c>
      <c r="R1171" t="s">
        <v>34</v>
      </c>
      <c r="S1171" s="2" t="s">
        <v>9617</v>
      </c>
      <c r="T1171" t="s">
        <v>36</v>
      </c>
    </row>
    <row r="1172" spans="1:20" x14ac:dyDescent="0.35">
      <c r="A1172" t="s">
        <v>9121</v>
      </c>
      <c r="B1172">
        <v>4</v>
      </c>
      <c r="C1172" s="1">
        <v>45334</v>
      </c>
      <c r="D1172" t="s">
        <v>9618</v>
      </c>
      <c r="E1172" t="s">
        <v>7263</v>
      </c>
      <c r="F1172" t="s">
        <v>39</v>
      </c>
      <c r="G1172" t="s">
        <v>9619</v>
      </c>
      <c r="H1172" t="s">
        <v>9620</v>
      </c>
      <c r="I1172" t="s">
        <v>9621</v>
      </c>
      <c r="J1172" t="s">
        <v>9622</v>
      </c>
      <c r="K1172" t="s">
        <v>9622</v>
      </c>
      <c r="L1172" t="s">
        <v>9622</v>
      </c>
      <c r="M1172" t="s">
        <v>29</v>
      </c>
      <c r="N1172" t="s">
        <v>264</v>
      </c>
      <c r="O1172" t="s">
        <v>9623</v>
      </c>
      <c r="P1172" t="s">
        <v>9624</v>
      </c>
      <c r="Q1172" t="s">
        <v>33</v>
      </c>
      <c r="R1172" t="s">
        <v>34</v>
      </c>
      <c r="S1172" s="2" t="s">
        <v>3866</v>
      </c>
      <c r="T1172" t="s">
        <v>268</v>
      </c>
    </row>
    <row r="1173" spans="1:20" x14ac:dyDescent="0.35">
      <c r="A1173" t="s">
        <v>9121</v>
      </c>
      <c r="B1173">
        <v>4</v>
      </c>
      <c r="C1173" s="1">
        <v>45333</v>
      </c>
      <c r="D1173" t="s">
        <v>7906</v>
      </c>
      <c r="E1173" t="s">
        <v>1004</v>
      </c>
      <c r="F1173" t="s">
        <v>754</v>
      </c>
      <c r="G1173" t="s">
        <v>1363</v>
      </c>
      <c r="H1173" t="s">
        <v>9625</v>
      </c>
      <c r="I1173" t="s">
        <v>9626</v>
      </c>
      <c r="J1173" t="s">
        <v>9627</v>
      </c>
      <c r="K1173" t="s">
        <v>9627</v>
      </c>
      <c r="L1173" t="s">
        <v>9628</v>
      </c>
      <c r="M1173" t="s">
        <v>29</v>
      </c>
      <c r="N1173" t="s">
        <v>30</v>
      </c>
      <c r="O1173" t="s">
        <v>9629</v>
      </c>
      <c r="P1173" t="s">
        <v>9630</v>
      </c>
      <c r="Q1173" t="s">
        <v>33</v>
      </c>
      <c r="R1173" t="s">
        <v>34</v>
      </c>
      <c r="S1173" s="2" t="s">
        <v>4560</v>
      </c>
      <c r="T1173" t="s">
        <v>36</v>
      </c>
    </row>
    <row r="1174" spans="1:20" x14ac:dyDescent="0.35">
      <c r="A1174" t="s">
        <v>9121</v>
      </c>
      <c r="B1174">
        <v>3</v>
      </c>
      <c r="C1174" s="1">
        <v>45333</v>
      </c>
      <c r="D1174" t="s">
        <v>9631</v>
      </c>
      <c r="E1174" t="s">
        <v>1281</v>
      </c>
      <c r="F1174" t="s">
        <v>134</v>
      </c>
      <c r="G1174" t="s">
        <v>1144</v>
      </c>
      <c r="H1174" t="s">
        <v>9632</v>
      </c>
      <c r="I1174" t="s">
        <v>9633</v>
      </c>
      <c r="J1174" t="s">
        <v>9634</v>
      </c>
      <c r="K1174" t="s">
        <v>9634</v>
      </c>
      <c r="L1174" t="s">
        <v>9634</v>
      </c>
      <c r="M1174" t="s">
        <v>29</v>
      </c>
      <c r="N1174" t="s">
        <v>264</v>
      </c>
      <c r="O1174" t="s">
        <v>9635</v>
      </c>
      <c r="P1174" t="s">
        <v>9636</v>
      </c>
      <c r="Q1174" t="s">
        <v>33</v>
      </c>
      <c r="R1174" t="s">
        <v>34</v>
      </c>
      <c r="S1174" s="2" t="s">
        <v>9637</v>
      </c>
      <c r="T1174" t="s">
        <v>268</v>
      </c>
    </row>
    <row r="1175" spans="1:20" x14ac:dyDescent="0.35">
      <c r="A1175" t="s">
        <v>9121</v>
      </c>
      <c r="B1175">
        <v>1</v>
      </c>
      <c r="C1175" s="1">
        <v>45329</v>
      </c>
      <c r="D1175" t="s">
        <v>9638</v>
      </c>
      <c r="E1175" t="s">
        <v>1004</v>
      </c>
      <c r="F1175" t="s">
        <v>134</v>
      </c>
      <c r="G1175" t="s">
        <v>9576</v>
      </c>
      <c r="H1175" t="s">
        <v>9639</v>
      </c>
      <c r="I1175" s="3" t="s">
        <v>9640</v>
      </c>
      <c r="J1175" s="3" t="s">
        <v>9641</v>
      </c>
      <c r="K1175" t="s">
        <v>9642</v>
      </c>
      <c r="L1175" t="s">
        <v>9643</v>
      </c>
      <c r="M1175" t="s">
        <v>29</v>
      </c>
      <c r="N1175" t="s">
        <v>30</v>
      </c>
      <c r="O1175" t="s">
        <v>9644</v>
      </c>
      <c r="P1175" t="s">
        <v>9645</v>
      </c>
      <c r="Q1175" t="s">
        <v>33</v>
      </c>
      <c r="R1175" t="s">
        <v>34</v>
      </c>
      <c r="S1175" s="2" t="s">
        <v>9646</v>
      </c>
      <c r="T1175" t="s">
        <v>36</v>
      </c>
    </row>
    <row r="1176" spans="1:20" x14ac:dyDescent="0.35">
      <c r="A1176" t="s">
        <v>9121</v>
      </c>
      <c r="B1176">
        <v>1</v>
      </c>
      <c r="C1176" s="1">
        <v>45327</v>
      </c>
      <c r="D1176" t="s">
        <v>9647</v>
      </c>
      <c r="E1176" t="s">
        <v>1209</v>
      </c>
      <c r="F1176" t="s">
        <v>754</v>
      </c>
      <c r="G1176" t="s">
        <v>259</v>
      </c>
      <c r="H1176" t="s">
        <v>9648</v>
      </c>
      <c r="I1176" s="3" t="s">
        <v>9649</v>
      </c>
      <c r="J1176" s="3" t="s">
        <v>9650</v>
      </c>
      <c r="K1176" t="s">
        <v>9651</v>
      </c>
      <c r="L1176" t="s">
        <v>9652</v>
      </c>
      <c r="M1176" t="s">
        <v>29</v>
      </c>
      <c r="N1176" t="s">
        <v>45</v>
      </c>
      <c r="O1176" t="s">
        <v>9653</v>
      </c>
      <c r="P1176" t="s">
        <v>9654</v>
      </c>
      <c r="Q1176" t="s">
        <v>33</v>
      </c>
      <c r="R1176" t="s">
        <v>34</v>
      </c>
      <c r="S1176" s="2" t="s">
        <v>9655</v>
      </c>
      <c r="T1176" t="s">
        <v>49</v>
      </c>
    </row>
    <row r="1177" spans="1:20" x14ac:dyDescent="0.35">
      <c r="A1177" t="s">
        <v>9121</v>
      </c>
      <c r="B1177">
        <v>4</v>
      </c>
      <c r="C1177" s="1">
        <v>45333</v>
      </c>
      <c r="D1177" t="s">
        <v>538</v>
      </c>
      <c r="E1177" t="s">
        <v>9656</v>
      </c>
      <c r="F1177" t="s">
        <v>198</v>
      </c>
      <c r="H1177" t="s">
        <v>9657</v>
      </c>
      <c r="I1177" t="s">
        <v>9658</v>
      </c>
      <c r="J1177" t="s">
        <v>9659</v>
      </c>
      <c r="K1177" t="s">
        <v>9659</v>
      </c>
      <c r="L1177" t="s">
        <v>9660</v>
      </c>
      <c r="M1177" t="s">
        <v>29</v>
      </c>
      <c r="N1177" t="s">
        <v>30</v>
      </c>
      <c r="O1177" t="s">
        <v>9661</v>
      </c>
      <c r="P1177" t="s">
        <v>9662</v>
      </c>
      <c r="Q1177" t="s">
        <v>33</v>
      </c>
      <c r="R1177" t="s">
        <v>34</v>
      </c>
      <c r="S1177" s="2" t="s">
        <v>4560</v>
      </c>
      <c r="T1177" t="s">
        <v>36</v>
      </c>
    </row>
    <row r="1178" spans="1:20" x14ac:dyDescent="0.35">
      <c r="A1178" t="s">
        <v>9121</v>
      </c>
      <c r="B1178">
        <v>2</v>
      </c>
      <c r="C1178" s="1">
        <v>45331</v>
      </c>
      <c r="D1178" t="s">
        <v>9663</v>
      </c>
      <c r="E1178" t="s">
        <v>9664</v>
      </c>
      <c r="F1178" t="s">
        <v>754</v>
      </c>
      <c r="G1178" t="s">
        <v>9665</v>
      </c>
      <c r="H1178" t="s">
        <v>9666</v>
      </c>
      <c r="I1178" t="s">
        <v>9667</v>
      </c>
      <c r="J1178" t="s">
        <v>9668</v>
      </c>
      <c r="K1178" t="s">
        <v>9668</v>
      </c>
      <c r="L1178" t="s">
        <v>9669</v>
      </c>
      <c r="M1178" t="s">
        <v>29</v>
      </c>
      <c r="N1178" t="s">
        <v>30</v>
      </c>
      <c r="O1178" t="s">
        <v>9670</v>
      </c>
      <c r="P1178" t="s">
        <v>9671</v>
      </c>
      <c r="Q1178" t="s">
        <v>33</v>
      </c>
      <c r="R1178" t="s">
        <v>34</v>
      </c>
      <c r="S1178" s="2" t="s">
        <v>9672</v>
      </c>
      <c r="T1178" t="s">
        <v>36</v>
      </c>
    </row>
    <row r="1179" spans="1:20" x14ac:dyDescent="0.35">
      <c r="A1179" t="s">
        <v>9121</v>
      </c>
      <c r="B1179">
        <v>3</v>
      </c>
      <c r="C1179" s="1">
        <v>45312</v>
      </c>
      <c r="D1179" t="s">
        <v>9673</v>
      </c>
      <c r="E1179" t="s">
        <v>9674</v>
      </c>
      <c r="F1179" t="s">
        <v>92</v>
      </c>
      <c r="G1179" t="s">
        <v>9675</v>
      </c>
      <c r="H1179" s="3" t="s">
        <v>9676</v>
      </c>
      <c r="I1179" s="3" t="s">
        <v>9677</v>
      </c>
      <c r="J1179" s="3" t="s">
        <v>9678</v>
      </c>
      <c r="K1179" t="s">
        <v>9679</v>
      </c>
      <c r="L1179" t="s">
        <v>9680</v>
      </c>
      <c r="M1179" t="s">
        <v>29</v>
      </c>
      <c r="N1179" t="s">
        <v>264</v>
      </c>
      <c r="O1179" t="s">
        <v>9681</v>
      </c>
      <c r="P1179" t="s">
        <v>9682</v>
      </c>
      <c r="Q1179" t="s">
        <v>33</v>
      </c>
      <c r="R1179" t="s">
        <v>34</v>
      </c>
      <c r="S1179" s="2" t="s">
        <v>2090</v>
      </c>
      <c r="T1179" t="s">
        <v>268</v>
      </c>
    </row>
    <row r="1180" spans="1:20" x14ac:dyDescent="0.35">
      <c r="A1180" t="s">
        <v>9121</v>
      </c>
      <c r="B1180">
        <v>4</v>
      </c>
      <c r="C1180" s="1">
        <v>45331</v>
      </c>
      <c r="D1180" t="s">
        <v>9683</v>
      </c>
      <c r="E1180" t="s">
        <v>9684</v>
      </c>
      <c r="F1180" t="s">
        <v>754</v>
      </c>
      <c r="G1180" t="s">
        <v>1271</v>
      </c>
      <c r="H1180" t="s">
        <v>9685</v>
      </c>
      <c r="I1180" t="s">
        <v>9686</v>
      </c>
      <c r="J1180" t="s">
        <v>9687</v>
      </c>
      <c r="K1180" t="s">
        <v>9687</v>
      </c>
      <c r="L1180" t="s">
        <v>9687</v>
      </c>
      <c r="M1180" t="s">
        <v>29</v>
      </c>
      <c r="N1180" t="s">
        <v>30</v>
      </c>
      <c r="O1180" t="s">
        <v>9688</v>
      </c>
      <c r="P1180" t="s">
        <v>9689</v>
      </c>
      <c r="Q1180" t="s">
        <v>33</v>
      </c>
      <c r="R1180" t="s">
        <v>34</v>
      </c>
      <c r="S1180" s="2" t="s">
        <v>9690</v>
      </c>
      <c r="T1180" t="s">
        <v>36</v>
      </c>
    </row>
    <row r="1181" spans="1:20" x14ac:dyDescent="0.35">
      <c r="A1181" t="s">
        <v>9121</v>
      </c>
      <c r="B1181">
        <v>5</v>
      </c>
      <c r="C1181" s="1">
        <v>45331</v>
      </c>
      <c r="D1181" t="s">
        <v>9691</v>
      </c>
      <c r="E1181" t="s">
        <v>4657</v>
      </c>
      <c r="F1181" t="s">
        <v>134</v>
      </c>
      <c r="G1181" t="s">
        <v>1271</v>
      </c>
      <c r="H1181" s="3" t="s">
        <v>9692</v>
      </c>
      <c r="I1181" s="3" t="s">
        <v>9693</v>
      </c>
      <c r="J1181" s="3" t="s">
        <v>9694</v>
      </c>
      <c r="K1181" t="s">
        <v>9695</v>
      </c>
      <c r="L1181" t="s">
        <v>9696</v>
      </c>
      <c r="M1181" t="s">
        <v>29</v>
      </c>
      <c r="N1181" t="s">
        <v>30</v>
      </c>
      <c r="O1181" t="s">
        <v>9697</v>
      </c>
      <c r="P1181" t="s">
        <v>9698</v>
      </c>
      <c r="Q1181" t="s">
        <v>33</v>
      </c>
      <c r="R1181" t="s">
        <v>34</v>
      </c>
      <c r="S1181" s="2" t="s">
        <v>9699</v>
      </c>
      <c r="T1181" t="s">
        <v>36</v>
      </c>
    </row>
    <row r="1182" spans="1:20" x14ac:dyDescent="0.35">
      <c r="A1182" t="s">
        <v>9121</v>
      </c>
      <c r="B1182">
        <v>5</v>
      </c>
      <c r="C1182" s="1">
        <v>45294</v>
      </c>
      <c r="D1182" t="s">
        <v>9700</v>
      </c>
      <c r="E1182" t="s">
        <v>4240</v>
      </c>
      <c r="F1182" t="s">
        <v>39</v>
      </c>
      <c r="H1182" s="3" t="s">
        <v>9701</v>
      </c>
      <c r="I1182" t="s">
        <v>9702</v>
      </c>
      <c r="J1182" s="3" t="s">
        <v>9703</v>
      </c>
      <c r="K1182" t="s">
        <v>9704</v>
      </c>
      <c r="L1182" t="s">
        <v>9705</v>
      </c>
      <c r="M1182" t="s">
        <v>29</v>
      </c>
      <c r="N1182" t="s">
        <v>45</v>
      </c>
      <c r="O1182" t="s">
        <v>9706</v>
      </c>
      <c r="P1182" t="s">
        <v>9707</v>
      </c>
      <c r="Q1182" t="s">
        <v>33</v>
      </c>
      <c r="R1182" t="s">
        <v>34</v>
      </c>
      <c r="S1182" s="2" t="s">
        <v>9708</v>
      </c>
      <c r="T1182" t="s">
        <v>49</v>
      </c>
    </row>
    <row r="1183" spans="1:20" x14ac:dyDescent="0.35">
      <c r="A1183" t="s">
        <v>9121</v>
      </c>
      <c r="B1183">
        <v>1</v>
      </c>
      <c r="C1183" s="1">
        <v>45327</v>
      </c>
      <c r="D1183" t="s">
        <v>9709</v>
      </c>
      <c r="E1183" t="s">
        <v>38</v>
      </c>
      <c r="F1183" t="s">
        <v>754</v>
      </c>
      <c r="H1183" t="s">
        <v>9710</v>
      </c>
      <c r="I1183" t="s">
        <v>9711</v>
      </c>
      <c r="J1183" t="s">
        <v>9712</v>
      </c>
      <c r="K1183" t="s">
        <v>9712</v>
      </c>
      <c r="L1183" t="s">
        <v>9713</v>
      </c>
      <c r="M1183" t="s">
        <v>29</v>
      </c>
      <c r="N1183" t="s">
        <v>30</v>
      </c>
      <c r="O1183" t="s">
        <v>9714</v>
      </c>
      <c r="P1183" t="s">
        <v>9715</v>
      </c>
      <c r="Q1183" t="s">
        <v>33</v>
      </c>
      <c r="R1183" t="s">
        <v>34</v>
      </c>
      <c r="S1183" s="2" t="s">
        <v>6186</v>
      </c>
      <c r="T1183" t="s">
        <v>36</v>
      </c>
    </row>
    <row r="1184" spans="1:20" x14ac:dyDescent="0.35">
      <c r="A1184" t="s">
        <v>9121</v>
      </c>
      <c r="B1184">
        <v>5</v>
      </c>
      <c r="C1184" s="1">
        <v>45334</v>
      </c>
      <c r="D1184" t="s">
        <v>1920</v>
      </c>
      <c r="E1184" t="s">
        <v>1281</v>
      </c>
      <c r="F1184" t="s">
        <v>73</v>
      </c>
      <c r="G1184" t="s">
        <v>1271</v>
      </c>
      <c r="H1184" t="s">
        <v>9716</v>
      </c>
      <c r="I1184" t="s">
        <v>9717</v>
      </c>
      <c r="J1184" t="s">
        <v>9718</v>
      </c>
      <c r="K1184" t="s">
        <v>9718</v>
      </c>
      <c r="L1184" t="s">
        <v>9718</v>
      </c>
      <c r="M1184" t="s">
        <v>29</v>
      </c>
      <c r="N1184" t="s">
        <v>45</v>
      </c>
      <c r="O1184" t="s">
        <v>9719</v>
      </c>
      <c r="P1184" t="s">
        <v>9720</v>
      </c>
      <c r="Q1184" t="s">
        <v>33</v>
      </c>
      <c r="R1184" t="s">
        <v>34</v>
      </c>
      <c r="S1184" s="2" t="s">
        <v>9721</v>
      </c>
      <c r="T1184" t="s">
        <v>49</v>
      </c>
    </row>
    <row r="1185" spans="1:20" x14ac:dyDescent="0.35">
      <c r="A1185" t="s">
        <v>9121</v>
      </c>
      <c r="B1185">
        <v>5</v>
      </c>
      <c r="C1185" s="1">
        <v>45278</v>
      </c>
      <c r="D1185" t="s">
        <v>9722</v>
      </c>
      <c r="E1185" t="s">
        <v>567</v>
      </c>
      <c r="F1185" t="s">
        <v>39</v>
      </c>
      <c r="G1185" t="s">
        <v>1085</v>
      </c>
      <c r="H1185" t="s">
        <v>9723</v>
      </c>
      <c r="I1185" t="s">
        <v>9724</v>
      </c>
      <c r="J1185" t="s">
        <v>9725</v>
      </c>
      <c r="K1185" t="s">
        <v>9725</v>
      </c>
      <c r="L1185" t="s">
        <v>9726</v>
      </c>
      <c r="M1185" t="s">
        <v>29</v>
      </c>
      <c r="N1185" t="s">
        <v>45</v>
      </c>
      <c r="O1185" t="s">
        <v>9727</v>
      </c>
      <c r="P1185" t="s">
        <v>9728</v>
      </c>
      <c r="Q1185" t="s">
        <v>33</v>
      </c>
      <c r="R1185" t="s">
        <v>34</v>
      </c>
      <c r="S1185" s="2" t="s">
        <v>9729</v>
      </c>
      <c r="T1185" t="s">
        <v>49</v>
      </c>
    </row>
    <row r="1186" spans="1:20" x14ac:dyDescent="0.35">
      <c r="A1186" t="s">
        <v>9121</v>
      </c>
      <c r="B1186">
        <v>3</v>
      </c>
      <c r="C1186" s="1">
        <v>45215</v>
      </c>
      <c r="D1186" t="s">
        <v>9730</v>
      </c>
      <c r="E1186" t="s">
        <v>9731</v>
      </c>
      <c r="F1186" t="s">
        <v>73</v>
      </c>
      <c r="G1186" t="s">
        <v>8820</v>
      </c>
      <c r="H1186" t="s">
        <v>9732</v>
      </c>
      <c r="I1186" t="s">
        <v>9733</v>
      </c>
      <c r="J1186" t="s">
        <v>9734</v>
      </c>
      <c r="K1186" t="s">
        <v>9734</v>
      </c>
      <c r="L1186" t="s">
        <v>9735</v>
      </c>
      <c r="M1186" t="s">
        <v>29</v>
      </c>
      <c r="N1186" t="s">
        <v>45</v>
      </c>
      <c r="O1186" t="s">
        <v>9736</v>
      </c>
      <c r="P1186" t="s">
        <v>9737</v>
      </c>
      <c r="Q1186" t="s">
        <v>33</v>
      </c>
      <c r="R1186" t="s">
        <v>34</v>
      </c>
      <c r="S1186" s="2" t="s">
        <v>9738</v>
      </c>
      <c r="T1186" t="s">
        <v>49</v>
      </c>
    </row>
    <row r="1187" spans="1:20" x14ac:dyDescent="0.35">
      <c r="A1187" t="s">
        <v>9121</v>
      </c>
      <c r="B1187">
        <v>3</v>
      </c>
      <c r="C1187" s="1">
        <v>45338</v>
      </c>
      <c r="D1187" t="s">
        <v>9739</v>
      </c>
      <c r="E1187" t="s">
        <v>1218</v>
      </c>
      <c r="F1187" t="s">
        <v>198</v>
      </c>
      <c r="G1187" t="s">
        <v>2737</v>
      </c>
      <c r="H1187" t="s">
        <v>9740</v>
      </c>
      <c r="I1187" t="s">
        <v>9741</v>
      </c>
      <c r="J1187" t="s">
        <v>9742</v>
      </c>
      <c r="K1187" t="s">
        <v>9742</v>
      </c>
      <c r="L1187" t="s">
        <v>9743</v>
      </c>
      <c r="M1187" t="s">
        <v>29</v>
      </c>
      <c r="N1187" t="s">
        <v>30</v>
      </c>
      <c r="O1187" t="s">
        <v>9744</v>
      </c>
      <c r="P1187" t="s">
        <v>9745</v>
      </c>
      <c r="Q1187" t="s">
        <v>33</v>
      </c>
      <c r="R1187" t="s">
        <v>34</v>
      </c>
      <c r="S1187" s="2" t="s">
        <v>4529</v>
      </c>
      <c r="T1187" t="s">
        <v>36</v>
      </c>
    </row>
    <row r="1188" spans="1:20" x14ac:dyDescent="0.35">
      <c r="A1188" t="s">
        <v>9121</v>
      </c>
      <c r="B1188">
        <v>1</v>
      </c>
      <c r="C1188" s="1">
        <v>45327</v>
      </c>
      <c r="D1188" t="s">
        <v>9746</v>
      </c>
      <c r="E1188" t="s">
        <v>1218</v>
      </c>
      <c r="F1188" t="s">
        <v>63</v>
      </c>
      <c r="G1188" t="s">
        <v>259</v>
      </c>
      <c r="H1188" s="3" t="s">
        <v>9747</v>
      </c>
      <c r="I1188" s="3" t="s">
        <v>9748</v>
      </c>
      <c r="J1188" s="3" t="s">
        <v>9749</v>
      </c>
      <c r="K1188" t="s">
        <v>9750</v>
      </c>
      <c r="L1188" t="s">
        <v>9751</v>
      </c>
      <c r="M1188" t="s">
        <v>29</v>
      </c>
      <c r="N1188" t="s">
        <v>264</v>
      </c>
      <c r="O1188" t="s">
        <v>9752</v>
      </c>
      <c r="P1188" t="s">
        <v>9753</v>
      </c>
      <c r="Q1188" t="s">
        <v>33</v>
      </c>
      <c r="R1188" t="s">
        <v>34</v>
      </c>
      <c r="S1188" s="2" t="s">
        <v>9754</v>
      </c>
      <c r="T1188" t="s">
        <v>268</v>
      </c>
    </row>
    <row r="1189" spans="1:20" x14ac:dyDescent="0.35">
      <c r="A1189" t="s">
        <v>9121</v>
      </c>
      <c r="B1189">
        <v>4</v>
      </c>
      <c r="C1189" s="1">
        <v>45336</v>
      </c>
      <c r="D1189" t="s">
        <v>9755</v>
      </c>
      <c r="E1189" t="s">
        <v>1004</v>
      </c>
      <c r="F1189" t="s">
        <v>754</v>
      </c>
      <c r="G1189" t="s">
        <v>1271</v>
      </c>
      <c r="H1189" s="3" t="s">
        <v>9756</v>
      </c>
      <c r="I1189" s="3" t="s">
        <v>9757</v>
      </c>
      <c r="J1189" s="3" t="s">
        <v>9758</v>
      </c>
      <c r="K1189" t="s">
        <v>9759</v>
      </c>
      <c r="L1189" t="s">
        <v>9760</v>
      </c>
      <c r="M1189" t="s">
        <v>29</v>
      </c>
      <c r="N1189" t="s">
        <v>45</v>
      </c>
      <c r="O1189" t="s">
        <v>9761</v>
      </c>
      <c r="P1189" t="s">
        <v>9762</v>
      </c>
      <c r="Q1189" t="s">
        <v>33</v>
      </c>
      <c r="R1189" t="s">
        <v>34</v>
      </c>
      <c r="S1189" s="2" t="s">
        <v>6720</v>
      </c>
      <c r="T1189" t="s">
        <v>49</v>
      </c>
    </row>
    <row r="1190" spans="1:20" x14ac:dyDescent="0.35">
      <c r="A1190" t="s">
        <v>9121</v>
      </c>
      <c r="B1190">
        <v>4</v>
      </c>
      <c r="C1190" s="1">
        <v>45336</v>
      </c>
      <c r="D1190" t="s">
        <v>9763</v>
      </c>
      <c r="E1190" t="s">
        <v>5798</v>
      </c>
      <c r="F1190" t="s">
        <v>690</v>
      </c>
      <c r="G1190" t="s">
        <v>9576</v>
      </c>
      <c r="H1190" s="3" t="s">
        <v>9764</v>
      </c>
      <c r="I1190" t="s">
        <v>9765</v>
      </c>
      <c r="J1190" s="3" t="s">
        <v>9766</v>
      </c>
      <c r="K1190" t="s">
        <v>9767</v>
      </c>
      <c r="L1190" t="s">
        <v>9768</v>
      </c>
      <c r="M1190" t="s">
        <v>29</v>
      </c>
      <c r="N1190" t="s">
        <v>30</v>
      </c>
      <c r="O1190" t="s">
        <v>9769</v>
      </c>
      <c r="P1190" t="s">
        <v>9770</v>
      </c>
      <c r="Q1190" t="s">
        <v>33</v>
      </c>
      <c r="R1190" t="s">
        <v>34</v>
      </c>
      <c r="S1190" s="2" t="s">
        <v>9771</v>
      </c>
      <c r="T1190" t="s">
        <v>36</v>
      </c>
    </row>
    <row r="1191" spans="1:20" x14ac:dyDescent="0.35">
      <c r="A1191" t="s">
        <v>9121</v>
      </c>
      <c r="B1191">
        <v>5</v>
      </c>
      <c r="C1191" s="1">
        <v>45335</v>
      </c>
      <c r="D1191" t="s">
        <v>9772</v>
      </c>
      <c r="E1191" t="s">
        <v>9773</v>
      </c>
      <c r="F1191" t="s">
        <v>754</v>
      </c>
      <c r="G1191" t="s">
        <v>1271</v>
      </c>
      <c r="H1191" t="s">
        <v>9774</v>
      </c>
      <c r="I1191" t="s">
        <v>9775</v>
      </c>
      <c r="J1191" t="s">
        <v>9776</v>
      </c>
      <c r="K1191" t="s">
        <v>9776</v>
      </c>
      <c r="L1191" t="s">
        <v>9776</v>
      </c>
      <c r="M1191" t="s">
        <v>29</v>
      </c>
      <c r="N1191" t="s">
        <v>45</v>
      </c>
      <c r="O1191" t="s">
        <v>9777</v>
      </c>
      <c r="P1191" t="s">
        <v>9778</v>
      </c>
      <c r="Q1191" t="s">
        <v>33</v>
      </c>
      <c r="R1191" t="s">
        <v>34</v>
      </c>
      <c r="S1191" s="2" t="s">
        <v>9236</v>
      </c>
      <c r="T1191" t="s">
        <v>49</v>
      </c>
    </row>
    <row r="1192" spans="1:20" x14ac:dyDescent="0.35">
      <c r="A1192" t="s">
        <v>9121</v>
      </c>
      <c r="B1192">
        <v>4</v>
      </c>
      <c r="C1192" s="1">
        <v>45336</v>
      </c>
      <c r="D1192" t="s">
        <v>483</v>
      </c>
      <c r="E1192" t="s">
        <v>1832</v>
      </c>
      <c r="F1192" t="s">
        <v>754</v>
      </c>
      <c r="G1192" t="s">
        <v>922</v>
      </c>
      <c r="H1192" t="s">
        <v>9779</v>
      </c>
      <c r="I1192" t="s">
        <v>9780</v>
      </c>
      <c r="J1192" t="s">
        <v>9781</v>
      </c>
      <c r="K1192" t="s">
        <v>9781</v>
      </c>
      <c r="L1192" t="s">
        <v>9782</v>
      </c>
      <c r="M1192" t="s">
        <v>29</v>
      </c>
      <c r="N1192" t="s">
        <v>45</v>
      </c>
      <c r="O1192" t="s">
        <v>9783</v>
      </c>
      <c r="P1192" t="s">
        <v>9784</v>
      </c>
      <c r="Q1192" t="s">
        <v>33</v>
      </c>
      <c r="R1192" t="s">
        <v>34</v>
      </c>
      <c r="S1192" s="2" t="s">
        <v>9785</v>
      </c>
      <c r="T1192" t="s">
        <v>49</v>
      </c>
    </row>
    <row r="1193" spans="1:20" x14ac:dyDescent="0.35">
      <c r="A1193" t="s">
        <v>9121</v>
      </c>
      <c r="B1193">
        <v>4</v>
      </c>
      <c r="C1193" s="1">
        <v>45337</v>
      </c>
      <c r="D1193" t="s">
        <v>9786</v>
      </c>
      <c r="E1193" t="s">
        <v>9787</v>
      </c>
      <c r="F1193" t="s">
        <v>198</v>
      </c>
      <c r="H1193" t="s">
        <v>9788</v>
      </c>
      <c r="I1193" t="s">
        <v>9789</v>
      </c>
      <c r="J1193" t="s">
        <v>9790</v>
      </c>
      <c r="K1193" t="s">
        <v>9790</v>
      </c>
      <c r="L1193" t="s">
        <v>9791</v>
      </c>
      <c r="M1193" t="s">
        <v>29</v>
      </c>
      <c r="N1193" t="s">
        <v>30</v>
      </c>
      <c r="O1193" t="s">
        <v>9792</v>
      </c>
      <c r="P1193" t="s">
        <v>9793</v>
      </c>
      <c r="Q1193" t="s">
        <v>33</v>
      </c>
      <c r="R1193" t="s">
        <v>34</v>
      </c>
      <c r="S1193" s="2" t="s">
        <v>4171</v>
      </c>
      <c r="T1193" t="s">
        <v>36</v>
      </c>
    </row>
    <row r="1194" spans="1:20" x14ac:dyDescent="0.35">
      <c r="A1194" t="s">
        <v>9121</v>
      </c>
      <c r="B1194">
        <v>4</v>
      </c>
      <c r="C1194" s="1">
        <v>45337</v>
      </c>
      <c r="D1194" t="s">
        <v>9794</v>
      </c>
      <c r="E1194" t="s">
        <v>9795</v>
      </c>
      <c r="F1194" t="s">
        <v>134</v>
      </c>
      <c r="G1194" t="s">
        <v>1271</v>
      </c>
      <c r="H1194" s="3" t="s">
        <v>9796</v>
      </c>
      <c r="I1194" s="3" t="s">
        <v>9797</v>
      </c>
      <c r="J1194" s="3" t="s">
        <v>9798</v>
      </c>
      <c r="K1194" t="s">
        <v>9799</v>
      </c>
      <c r="L1194" t="s">
        <v>9800</v>
      </c>
      <c r="M1194" t="s">
        <v>29</v>
      </c>
      <c r="N1194" t="s">
        <v>45</v>
      </c>
      <c r="O1194" t="s">
        <v>9801</v>
      </c>
      <c r="P1194" t="s">
        <v>9802</v>
      </c>
      <c r="Q1194" t="s">
        <v>33</v>
      </c>
      <c r="R1194" t="s">
        <v>34</v>
      </c>
      <c r="S1194" s="2" t="s">
        <v>3791</v>
      </c>
      <c r="T1194" t="s">
        <v>49</v>
      </c>
    </row>
    <row r="1195" spans="1:20" x14ac:dyDescent="0.35">
      <c r="A1195" t="s">
        <v>9121</v>
      </c>
      <c r="B1195">
        <v>4</v>
      </c>
      <c r="C1195" s="1">
        <v>45335</v>
      </c>
      <c r="D1195" t="s">
        <v>9803</v>
      </c>
      <c r="E1195" t="s">
        <v>7263</v>
      </c>
      <c r="F1195" t="s">
        <v>23</v>
      </c>
      <c r="G1195" t="s">
        <v>7109</v>
      </c>
      <c r="H1195" s="3" t="s">
        <v>9804</v>
      </c>
      <c r="I1195" s="3" t="s">
        <v>9805</v>
      </c>
      <c r="J1195" s="3" t="s">
        <v>9806</v>
      </c>
      <c r="K1195" t="s">
        <v>9807</v>
      </c>
      <c r="L1195" t="s">
        <v>9808</v>
      </c>
      <c r="M1195" t="s">
        <v>29</v>
      </c>
      <c r="N1195" t="s">
        <v>45</v>
      </c>
      <c r="O1195" t="s">
        <v>9809</v>
      </c>
      <c r="P1195" t="s">
        <v>9810</v>
      </c>
      <c r="Q1195" t="s">
        <v>33</v>
      </c>
      <c r="R1195" t="s">
        <v>34</v>
      </c>
      <c r="S1195">
        <v>1.0476764440536499</v>
      </c>
      <c r="T1195" t="s">
        <v>49</v>
      </c>
    </row>
    <row r="1196" spans="1:20" x14ac:dyDescent="0.35">
      <c r="A1196" t="s">
        <v>9121</v>
      </c>
      <c r="B1196">
        <v>5</v>
      </c>
      <c r="C1196" s="1">
        <v>45336</v>
      </c>
      <c r="D1196" t="s">
        <v>9811</v>
      </c>
      <c r="E1196" t="s">
        <v>9812</v>
      </c>
      <c r="F1196" t="s">
        <v>994</v>
      </c>
      <c r="G1196" t="s">
        <v>9813</v>
      </c>
      <c r="H1196" t="s">
        <v>9814</v>
      </c>
      <c r="I1196" t="s">
        <v>9815</v>
      </c>
      <c r="J1196" t="s">
        <v>9816</v>
      </c>
      <c r="K1196" t="s">
        <v>9816</v>
      </c>
      <c r="L1196" t="s">
        <v>9817</v>
      </c>
      <c r="M1196" t="s">
        <v>29</v>
      </c>
      <c r="N1196" t="s">
        <v>30</v>
      </c>
      <c r="O1196" t="s">
        <v>9818</v>
      </c>
      <c r="P1196" t="s">
        <v>9819</v>
      </c>
      <c r="Q1196" t="s">
        <v>33</v>
      </c>
      <c r="R1196" t="s">
        <v>34</v>
      </c>
      <c r="S1196" s="2" t="s">
        <v>9820</v>
      </c>
      <c r="T1196" t="s">
        <v>36</v>
      </c>
    </row>
    <row r="1197" spans="1:20" x14ac:dyDescent="0.35">
      <c r="A1197" t="s">
        <v>9121</v>
      </c>
      <c r="B1197">
        <v>5</v>
      </c>
      <c r="C1197" s="1">
        <v>45335</v>
      </c>
      <c r="D1197" t="s">
        <v>9821</v>
      </c>
      <c r="E1197" t="s">
        <v>8095</v>
      </c>
      <c r="F1197" t="s">
        <v>198</v>
      </c>
      <c r="G1197" t="s">
        <v>9150</v>
      </c>
      <c r="H1197" t="s">
        <v>9822</v>
      </c>
      <c r="I1197" t="s">
        <v>9823</v>
      </c>
      <c r="J1197" t="s">
        <v>9824</v>
      </c>
      <c r="K1197" t="s">
        <v>9824</v>
      </c>
      <c r="L1197" t="s">
        <v>9824</v>
      </c>
      <c r="M1197" t="s">
        <v>29</v>
      </c>
      <c r="N1197" t="s">
        <v>30</v>
      </c>
      <c r="O1197" t="s">
        <v>9825</v>
      </c>
      <c r="P1197" t="s">
        <v>9826</v>
      </c>
      <c r="Q1197" t="s">
        <v>33</v>
      </c>
      <c r="R1197" t="s">
        <v>34</v>
      </c>
      <c r="S1197" s="2" t="s">
        <v>1559</v>
      </c>
      <c r="T1197" t="s">
        <v>36</v>
      </c>
    </row>
    <row r="1198" spans="1:20" x14ac:dyDescent="0.35">
      <c r="A1198" t="s">
        <v>9121</v>
      </c>
      <c r="B1198">
        <v>3</v>
      </c>
      <c r="C1198" s="1">
        <v>45335</v>
      </c>
      <c r="D1198" t="s">
        <v>9827</v>
      </c>
      <c r="E1198" t="s">
        <v>3897</v>
      </c>
      <c r="F1198" t="s">
        <v>198</v>
      </c>
      <c r="H1198" t="s">
        <v>9828</v>
      </c>
      <c r="I1198" t="s">
        <v>9829</v>
      </c>
      <c r="J1198" t="s">
        <v>9830</v>
      </c>
      <c r="K1198" t="s">
        <v>9830</v>
      </c>
      <c r="L1198" t="s">
        <v>9830</v>
      </c>
      <c r="M1198" t="s">
        <v>29</v>
      </c>
      <c r="N1198" t="s">
        <v>45</v>
      </c>
      <c r="O1198" t="s">
        <v>9831</v>
      </c>
      <c r="P1198" t="s">
        <v>9832</v>
      </c>
      <c r="Q1198" t="s">
        <v>33</v>
      </c>
      <c r="R1198" t="s">
        <v>34</v>
      </c>
      <c r="S1198" s="2" t="s">
        <v>3574</v>
      </c>
      <c r="T1198" t="s">
        <v>49</v>
      </c>
    </row>
    <row r="1199" spans="1:20" x14ac:dyDescent="0.35">
      <c r="A1199" t="s">
        <v>9121</v>
      </c>
      <c r="B1199">
        <v>3</v>
      </c>
      <c r="C1199" s="1">
        <v>45335</v>
      </c>
      <c r="D1199" t="s">
        <v>9833</v>
      </c>
      <c r="E1199" t="s">
        <v>1832</v>
      </c>
      <c r="F1199" t="s">
        <v>134</v>
      </c>
      <c r="G1199" t="s">
        <v>259</v>
      </c>
      <c r="H1199" t="s">
        <v>9834</v>
      </c>
      <c r="I1199" t="s">
        <v>9835</v>
      </c>
      <c r="J1199" t="s">
        <v>9836</v>
      </c>
      <c r="K1199" t="s">
        <v>9836</v>
      </c>
      <c r="L1199" t="s">
        <v>9837</v>
      </c>
      <c r="M1199" t="s">
        <v>29</v>
      </c>
      <c r="N1199" t="s">
        <v>30</v>
      </c>
      <c r="O1199" t="s">
        <v>9838</v>
      </c>
      <c r="P1199" t="s">
        <v>9839</v>
      </c>
      <c r="Q1199" t="s">
        <v>33</v>
      </c>
      <c r="R1199" t="s">
        <v>34</v>
      </c>
      <c r="S1199" s="2" t="s">
        <v>9840</v>
      </c>
      <c r="T1199" t="s">
        <v>36</v>
      </c>
    </row>
    <row r="1200" spans="1:20" x14ac:dyDescent="0.35">
      <c r="A1200" t="s">
        <v>9121</v>
      </c>
      <c r="B1200">
        <v>3</v>
      </c>
      <c r="C1200" s="1">
        <v>45335</v>
      </c>
      <c r="D1200" t="s">
        <v>9841</v>
      </c>
      <c r="E1200" t="s">
        <v>9842</v>
      </c>
      <c r="F1200" t="s">
        <v>198</v>
      </c>
      <c r="H1200" t="s">
        <v>9843</v>
      </c>
      <c r="I1200" t="s">
        <v>9844</v>
      </c>
      <c r="J1200" t="s">
        <v>9845</v>
      </c>
      <c r="K1200" t="s">
        <v>9845</v>
      </c>
      <c r="L1200" t="s">
        <v>9845</v>
      </c>
      <c r="M1200" t="s">
        <v>29</v>
      </c>
      <c r="N1200" t="s">
        <v>45</v>
      </c>
      <c r="O1200" t="s">
        <v>9846</v>
      </c>
      <c r="P1200" t="s">
        <v>9847</v>
      </c>
      <c r="Q1200" t="s">
        <v>33</v>
      </c>
      <c r="R1200" t="s">
        <v>34</v>
      </c>
      <c r="S1200" s="2" t="s">
        <v>6287</v>
      </c>
      <c r="T1200" t="s">
        <v>49</v>
      </c>
    </row>
    <row r="1201" spans="1:20" x14ac:dyDescent="0.35">
      <c r="A1201" t="s">
        <v>9121</v>
      </c>
      <c r="B1201">
        <v>3</v>
      </c>
      <c r="C1201" s="1">
        <v>45337</v>
      </c>
      <c r="D1201" t="s">
        <v>464</v>
      </c>
      <c r="E1201" t="s">
        <v>2354</v>
      </c>
      <c r="F1201" t="s">
        <v>198</v>
      </c>
      <c r="G1201" t="s">
        <v>2622</v>
      </c>
      <c r="H1201" s="3" t="s">
        <v>9848</v>
      </c>
      <c r="I1201" s="3" t="s">
        <v>9849</v>
      </c>
      <c r="J1201" s="3" t="s">
        <v>9850</v>
      </c>
      <c r="K1201" t="s">
        <v>9851</v>
      </c>
      <c r="L1201" t="s">
        <v>9852</v>
      </c>
      <c r="M1201" t="s">
        <v>29</v>
      </c>
      <c r="N1201" t="s">
        <v>45</v>
      </c>
      <c r="O1201" t="s">
        <v>9853</v>
      </c>
      <c r="P1201" t="s">
        <v>9854</v>
      </c>
      <c r="Q1201" t="s">
        <v>33</v>
      </c>
      <c r="R1201" t="s">
        <v>34</v>
      </c>
      <c r="S1201" s="2" t="s">
        <v>8625</v>
      </c>
      <c r="T1201" t="s">
        <v>49</v>
      </c>
    </row>
    <row r="1202" spans="1:20" x14ac:dyDescent="0.35">
      <c r="A1202" t="s">
        <v>9855</v>
      </c>
      <c r="B1202">
        <v>5</v>
      </c>
      <c r="C1202" s="1">
        <v>45139</v>
      </c>
      <c r="D1202" t="s">
        <v>9856</v>
      </c>
      <c r="E1202" t="s">
        <v>4758</v>
      </c>
      <c r="F1202" t="s">
        <v>994</v>
      </c>
      <c r="G1202" t="s">
        <v>1654</v>
      </c>
      <c r="H1202" t="s">
        <v>9857</v>
      </c>
      <c r="I1202" t="s">
        <v>9858</v>
      </c>
      <c r="J1202" t="s">
        <v>9859</v>
      </c>
      <c r="K1202" t="s">
        <v>9859</v>
      </c>
      <c r="L1202" t="s">
        <v>9860</v>
      </c>
      <c r="M1202" t="s">
        <v>29</v>
      </c>
      <c r="N1202" t="s">
        <v>45</v>
      </c>
      <c r="O1202" t="s">
        <v>9861</v>
      </c>
      <c r="P1202" t="s">
        <v>9862</v>
      </c>
      <c r="Q1202" t="s">
        <v>33</v>
      </c>
      <c r="R1202" t="s">
        <v>34</v>
      </c>
      <c r="S1202" s="2" t="s">
        <v>3126</v>
      </c>
      <c r="T1202" t="s">
        <v>49</v>
      </c>
    </row>
    <row r="1203" spans="1:20" x14ac:dyDescent="0.35">
      <c r="A1203" t="s">
        <v>9855</v>
      </c>
      <c r="B1203">
        <v>5</v>
      </c>
      <c r="C1203" s="1">
        <v>45320</v>
      </c>
      <c r="D1203" t="s">
        <v>2226</v>
      </c>
      <c r="E1203" t="s">
        <v>9863</v>
      </c>
      <c r="F1203" t="s">
        <v>73</v>
      </c>
      <c r="G1203" t="s">
        <v>456</v>
      </c>
      <c r="H1203" t="s">
        <v>9864</v>
      </c>
      <c r="I1203" t="s">
        <v>9865</v>
      </c>
      <c r="J1203" t="s">
        <v>9866</v>
      </c>
      <c r="K1203" t="s">
        <v>9866</v>
      </c>
      <c r="L1203" t="s">
        <v>9867</v>
      </c>
      <c r="M1203" t="s">
        <v>29</v>
      </c>
      <c r="N1203" t="s">
        <v>30</v>
      </c>
      <c r="O1203" t="s">
        <v>9868</v>
      </c>
      <c r="P1203" t="s">
        <v>9869</v>
      </c>
      <c r="Q1203" t="s">
        <v>33</v>
      </c>
      <c r="R1203" t="s">
        <v>34</v>
      </c>
      <c r="S1203" s="2" t="s">
        <v>9870</v>
      </c>
      <c r="T1203" t="s">
        <v>36</v>
      </c>
    </row>
    <row r="1204" spans="1:20" x14ac:dyDescent="0.35">
      <c r="A1204" t="s">
        <v>9855</v>
      </c>
      <c r="B1204">
        <v>3</v>
      </c>
      <c r="C1204" s="1">
        <v>45325</v>
      </c>
      <c r="D1204" t="s">
        <v>9871</v>
      </c>
      <c r="E1204" t="s">
        <v>9872</v>
      </c>
      <c r="F1204" t="s">
        <v>754</v>
      </c>
      <c r="G1204" t="s">
        <v>1096</v>
      </c>
      <c r="H1204" t="s">
        <v>9873</v>
      </c>
      <c r="I1204" t="s">
        <v>9874</v>
      </c>
      <c r="J1204" t="s">
        <v>9875</v>
      </c>
      <c r="K1204" t="s">
        <v>9875</v>
      </c>
      <c r="L1204" t="s">
        <v>9876</v>
      </c>
      <c r="M1204" t="s">
        <v>29</v>
      </c>
      <c r="N1204" t="s">
        <v>30</v>
      </c>
      <c r="O1204" t="s">
        <v>9877</v>
      </c>
      <c r="P1204" t="s">
        <v>9878</v>
      </c>
      <c r="Q1204" t="s">
        <v>33</v>
      </c>
      <c r="R1204" t="s">
        <v>34</v>
      </c>
      <c r="S1204" s="2" t="s">
        <v>9879</v>
      </c>
      <c r="T1204" t="s">
        <v>36</v>
      </c>
    </row>
    <row r="1205" spans="1:20" x14ac:dyDescent="0.35">
      <c r="A1205" t="s">
        <v>9855</v>
      </c>
      <c r="B1205">
        <v>4</v>
      </c>
      <c r="C1205" s="1">
        <v>45331</v>
      </c>
      <c r="D1205" t="s">
        <v>9880</v>
      </c>
      <c r="E1205" t="s">
        <v>3459</v>
      </c>
      <c r="F1205" t="s">
        <v>994</v>
      </c>
      <c r="G1205" t="s">
        <v>1636</v>
      </c>
      <c r="H1205" t="s">
        <v>9881</v>
      </c>
      <c r="I1205" t="s">
        <v>9882</v>
      </c>
      <c r="J1205" t="s">
        <v>9883</v>
      </c>
      <c r="K1205" t="s">
        <v>9883</v>
      </c>
      <c r="L1205" t="s">
        <v>9884</v>
      </c>
      <c r="M1205" t="s">
        <v>29</v>
      </c>
      <c r="N1205" t="s">
        <v>45</v>
      </c>
      <c r="O1205" t="s">
        <v>9885</v>
      </c>
      <c r="P1205" t="s">
        <v>9886</v>
      </c>
      <c r="Q1205" t="s">
        <v>33</v>
      </c>
      <c r="R1205" t="s">
        <v>34</v>
      </c>
      <c r="S1205" s="2" t="s">
        <v>899</v>
      </c>
      <c r="T1205" t="s">
        <v>49</v>
      </c>
    </row>
    <row r="1206" spans="1:20" x14ac:dyDescent="0.35">
      <c r="A1206" t="s">
        <v>9855</v>
      </c>
      <c r="B1206">
        <v>1</v>
      </c>
      <c r="C1206" s="1">
        <v>45280</v>
      </c>
      <c r="D1206" t="s">
        <v>9887</v>
      </c>
      <c r="E1206" t="s">
        <v>8899</v>
      </c>
      <c r="F1206" t="s">
        <v>134</v>
      </c>
      <c r="G1206" t="s">
        <v>456</v>
      </c>
      <c r="H1206" t="s">
        <v>9888</v>
      </c>
      <c r="I1206" s="3" t="s">
        <v>9889</v>
      </c>
      <c r="J1206" s="3" t="s">
        <v>9890</v>
      </c>
      <c r="K1206" t="s">
        <v>9891</v>
      </c>
      <c r="L1206" t="s">
        <v>9892</v>
      </c>
      <c r="M1206" t="s">
        <v>29</v>
      </c>
      <c r="N1206" t="s">
        <v>264</v>
      </c>
      <c r="O1206" t="s">
        <v>9893</v>
      </c>
      <c r="P1206" t="s">
        <v>9894</v>
      </c>
      <c r="Q1206" t="s">
        <v>33</v>
      </c>
      <c r="R1206" t="s">
        <v>34</v>
      </c>
      <c r="S1206" s="2" t="s">
        <v>9895</v>
      </c>
      <c r="T1206" t="s">
        <v>268</v>
      </c>
    </row>
    <row r="1207" spans="1:20" x14ac:dyDescent="0.35">
      <c r="A1207" t="s">
        <v>9855</v>
      </c>
      <c r="B1207">
        <v>5</v>
      </c>
      <c r="C1207" s="1">
        <v>45337</v>
      </c>
      <c r="D1207" t="s">
        <v>1451</v>
      </c>
      <c r="E1207" t="s">
        <v>492</v>
      </c>
      <c r="F1207" t="s">
        <v>39</v>
      </c>
      <c r="G1207" t="s">
        <v>1636</v>
      </c>
      <c r="H1207" t="s">
        <v>9896</v>
      </c>
      <c r="I1207" t="s">
        <v>9897</v>
      </c>
      <c r="J1207" t="s">
        <v>9898</v>
      </c>
      <c r="K1207" t="s">
        <v>9898</v>
      </c>
      <c r="L1207" t="s">
        <v>9898</v>
      </c>
      <c r="M1207" t="s">
        <v>29</v>
      </c>
      <c r="N1207" t="s">
        <v>45</v>
      </c>
      <c r="O1207" t="s">
        <v>9899</v>
      </c>
      <c r="P1207" t="s">
        <v>9900</v>
      </c>
      <c r="Q1207" t="s">
        <v>33</v>
      </c>
      <c r="R1207" t="s">
        <v>34</v>
      </c>
      <c r="S1207" s="2" t="s">
        <v>9901</v>
      </c>
      <c r="T1207" t="s">
        <v>49</v>
      </c>
    </row>
    <row r="1208" spans="1:20" x14ac:dyDescent="0.35">
      <c r="A1208" t="s">
        <v>9855</v>
      </c>
      <c r="B1208">
        <v>5</v>
      </c>
      <c r="C1208" s="1">
        <v>45335</v>
      </c>
      <c r="D1208" t="s">
        <v>9902</v>
      </c>
      <c r="E1208" t="s">
        <v>2461</v>
      </c>
      <c r="F1208" t="s">
        <v>315</v>
      </c>
      <c r="G1208" t="s">
        <v>1096</v>
      </c>
      <c r="H1208" s="3" t="s">
        <v>9903</v>
      </c>
      <c r="I1208" t="s">
        <v>9904</v>
      </c>
      <c r="J1208" s="3" t="s">
        <v>9905</v>
      </c>
      <c r="K1208" t="s">
        <v>9906</v>
      </c>
      <c r="L1208" t="s">
        <v>9907</v>
      </c>
      <c r="M1208" t="s">
        <v>29</v>
      </c>
      <c r="N1208" t="s">
        <v>30</v>
      </c>
      <c r="O1208" t="s">
        <v>9908</v>
      </c>
      <c r="P1208" t="s">
        <v>9909</v>
      </c>
      <c r="Q1208" t="s">
        <v>33</v>
      </c>
      <c r="R1208" t="s">
        <v>34</v>
      </c>
      <c r="S1208" s="2" t="s">
        <v>3582</v>
      </c>
      <c r="T1208" t="s">
        <v>36</v>
      </c>
    </row>
    <row r="1209" spans="1:20" x14ac:dyDescent="0.35">
      <c r="A1209" t="s">
        <v>9855</v>
      </c>
      <c r="B1209">
        <v>4</v>
      </c>
      <c r="C1209" s="1">
        <v>45334</v>
      </c>
      <c r="D1209" t="s">
        <v>9910</v>
      </c>
      <c r="E1209" t="s">
        <v>9911</v>
      </c>
      <c r="F1209" t="s">
        <v>63</v>
      </c>
      <c r="G1209" t="s">
        <v>8703</v>
      </c>
      <c r="H1209" t="s">
        <v>9912</v>
      </c>
      <c r="I1209" t="s">
        <v>9913</v>
      </c>
      <c r="J1209" t="s">
        <v>9914</v>
      </c>
      <c r="K1209" t="s">
        <v>9914</v>
      </c>
      <c r="L1209" t="s">
        <v>9914</v>
      </c>
      <c r="M1209" t="s">
        <v>29</v>
      </c>
      <c r="N1209" t="s">
        <v>45</v>
      </c>
      <c r="O1209" t="s">
        <v>9915</v>
      </c>
      <c r="P1209" t="s">
        <v>9916</v>
      </c>
      <c r="Q1209" t="s">
        <v>33</v>
      </c>
      <c r="R1209" t="s">
        <v>34</v>
      </c>
      <c r="S1209" s="2" t="s">
        <v>9917</v>
      </c>
      <c r="T1209" t="s">
        <v>49</v>
      </c>
    </row>
    <row r="1210" spans="1:20" x14ac:dyDescent="0.35">
      <c r="A1210" t="s">
        <v>9855</v>
      </c>
      <c r="B1210">
        <v>1</v>
      </c>
      <c r="C1210" s="1">
        <v>45322</v>
      </c>
      <c r="D1210" t="s">
        <v>9918</v>
      </c>
      <c r="E1210" t="s">
        <v>1180</v>
      </c>
      <c r="F1210" t="s">
        <v>92</v>
      </c>
      <c r="G1210" t="s">
        <v>1096</v>
      </c>
      <c r="H1210" t="s">
        <v>9919</v>
      </c>
      <c r="I1210" t="s">
        <v>9920</v>
      </c>
      <c r="J1210" t="s">
        <v>9921</v>
      </c>
      <c r="K1210" t="s">
        <v>9921</v>
      </c>
      <c r="L1210" t="s">
        <v>9922</v>
      </c>
      <c r="M1210" t="s">
        <v>29</v>
      </c>
      <c r="N1210" t="s">
        <v>30</v>
      </c>
      <c r="O1210" t="s">
        <v>9923</v>
      </c>
      <c r="P1210" t="s">
        <v>9924</v>
      </c>
      <c r="Q1210" t="s">
        <v>33</v>
      </c>
      <c r="R1210" t="s">
        <v>34</v>
      </c>
      <c r="S1210" s="2" t="s">
        <v>9925</v>
      </c>
      <c r="T1210" t="s">
        <v>36</v>
      </c>
    </row>
    <row r="1211" spans="1:20" x14ac:dyDescent="0.35">
      <c r="A1211" t="s">
        <v>9855</v>
      </c>
      <c r="B1211">
        <v>4</v>
      </c>
      <c r="C1211" s="1">
        <v>45334</v>
      </c>
      <c r="D1211" t="s">
        <v>3575</v>
      </c>
      <c r="E1211" t="s">
        <v>8660</v>
      </c>
      <c r="F1211" t="s">
        <v>754</v>
      </c>
      <c r="G1211" t="s">
        <v>2737</v>
      </c>
      <c r="H1211" t="s">
        <v>9926</v>
      </c>
      <c r="I1211" t="s">
        <v>9927</v>
      </c>
      <c r="J1211" t="s">
        <v>9928</v>
      </c>
      <c r="K1211" t="s">
        <v>9928</v>
      </c>
      <c r="L1211" t="s">
        <v>9928</v>
      </c>
      <c r="M1211" t="s">
        <v>29</v>
      </c>
      <c r="N1211" t="s">
        <v>45</v>
      </c>
      <c r="O1211" t="s">
        <v>9929</v>
      </c>
      <c r="P1211" t="s">
        <v>9930</v>
      </c>
      <c r="Q1211" t="s">
        <v>33</v>
      </c>
      <c r="R1211" t="s">
        <v>34</v>
      </c>
      <c r="S1211" s="2" t="s">
        <v>9931</v>
      </c>
      <c r="T1211" t="s">
        <v>49</v>
      </c>
    </row>
    <row r="1212" spans="1:20" x14ac:dyDescent="0.35">
      <c r="A1212" t="s">
        <v>9855</v>
      </c>
      <c r="B1212">
        <v>5</v>
      </c>
      <c r="C1212" s="1">
        <v>45329</v>
      </c>
      <c r="D1212" t="s">
        <v>3575</v>
      </c>
      <c r="E1212" t="s">
        <v>1381</v>
      </c>
      <c r="F1212" t="s">
        <v>198</v>
      </c>
      <c r="G1212" t="s">
        <v>2737</v>
      </c>
      <c r="H1212" t="s">
        <v>9932</v>
      </c>
      <c r="I1212" t="s">
        <v>9933</v>
      </c>
      <c r="J1212" t="s">
        <v>9934</v>
      </c>
      <c r="K1212" t="s">
        <v>9934</v>
      </c>
      <c r="L1212" t="s">
        <v>9934</v>
      </c>
      <c r="M1212" t="s">
        <v>29</v>
      </c>
      <c r="N1212" t="s">
        <v>30</v>
      </c>
      <c r="O1212" t="s">
        <v>9935</v>
      </c>
      <c r="P1212" t="s">
        <v>9936</v>
      </c>
      <c r="Q1212" t="s">
        <v>33</v>
      </c>
      <c r="R1212" t="s">
        <v>34</v>
      </c>
      <c r="S1212" s="2" t="s">
        <v>4942</v>
      </c>
      <c r="T1212" t="s">
        <v>36</v>
      </c>
    </row>
    <row r="1213" spans="1:20" x14ac:dyDescent="0.35">
      <c r="A1213" t="s">
        <v>9855</v>
      </c>
      <c r="B1213">
        <v>4</v>
      </c>
      <c r="C1213" s="1">
        <v>45328</v>
      </c>
      <c r="D1213" t="s">
        <v>9937</v>
      </c>
      <c r="E1213" t="s">
        <v>1180</v>
      </c>
      <c r="F1213" t="s">
        <v>39</v>
      </c>
      <c r="G1213" t="s">
        <v>1636</v>
      </c>
      <c r="H1213" t="s">
        <v>9938</v>
      </c>
      <c r="I1213" t="s">
        <v>9939</v>
      </c>
      <c r="J1213" t="s">
        <v>9940</v>
      </c>
      <c r="K1213" t="s">
        <v>9940</v>
      </c>
      <c r="L1213" t="s">
        <v>9941</v>
      </c>
      <c r="M1213" t="s">
        <v>29</v>
      </c>
      <c r="N1213" t="s">
        <v>30</v>
      </c>
      <c r="O1213" t="s">
        <v>9942</v>
      </c>
      <c r="P1213" t="s">
        <v>9943</v>
      </c>
      <c r="Q1213" t="s">
        <v>33</v>
      </c>
      <c r="R1213" t="s">
        <v>34</v>
      </c>
      <c r="S1213" s="2" t="s">
        <v>9944</v>
      </c>
      <c r="T1213" t="s">
        <v>36</v>
      </c>
    </row>
    <row r="1214" spans="1:20" x14ac:dyDescent="0.35">
      <c r="A1214" t="s">
        <v>9855</v>
      </c>
      <c r="B1214">
        <v>4</v>
      </c>
      <c r="C1214" s="1">
        <v>45330</v>
      </c>
      <c r="D1214" t="s">
        <v>3497</v>
      </c>
      <c r="E1214" t="s">
        <v>1180</v>
      </c>
      <c r="F1214" t="s">
        <v>198</v>
      </c>
      <c r="G1214" t="s">
        <v>1636</v>
      </c>
      <c r="H1214" t="s">
        <v>9945</v>
      </c>
      <c r="I1214" t="s">
        <v>9946</v>
      </c>
      <c r="J1214" t="s">
        <v>9947</v>
      </c>
      <c r="K1214" t="s">
        <v>9947</v>
      </c>
      <c r="L1214" t="s">
        <v>9947</v>
      </c>
      <c r="M1214" t="s">
        <v>29</v>
      </c>
      <c r="N1214" t="s">
        <v>30</v>
      </c>
      <c r="O1214" t="s">
        <v>9948</v>
      </c>
      <c r="P1214" t="s">
        <v>9949</v>
      </c>
      <c r="Q1214" t="s">
        <v>33</v>
      </c>
      <c r="R1214" t="s">
        <v>34</v>
      </c>
      <c r="S1214" s="2" t="s">
        <v>9950</v>
      </c>
      <c r="T1214" t="s">
        <v>36</v>
      </c>
    </row>
    <row r="1215" spans="1:20" x14ac:dyDescent="0.35">
      <c r="A1215" t="s">
        <v>9855</v>
      </c>
      <c r="B1215">
        <v>2</v>
      </c>
      <c r="C1215" s="1">
        <v>45330</v>
      </c>
      <c r="D1215" t="s">
        <v>9951</v>
      </c>
      <c r="E1215" t="s">
        <v>1281</v>
      </c>
      <c r="F1215" t="s">
        <v>63</v>
      </c>
      <c r="G1215" t="s">
        <v>2065</v>
      </c>
      <c r="H1215" s="3" t="s">
        <v>9952</v>
      </c>
      <c r="I1215" s="3" t="s">
        <v>9953</v>
      </c>
      <c r="J1215" s="3" t="s">
        <v>9954</v>
      </c>
      <c r="K1215" t="s">
        <v>9955</v>
      </c>
      <c r="L1215" t="s">
        <v>9956</v>
      </c>
      <c r="M1215" t="s">
        <v>29</v>
      </c>
      <c r="N1215" t="s">
        <v>30</v>
      </c>
      <c r="O1215" t="s">
        <v>9957</v>
      </c>
      <c r="P1215" t="s">
        <v>9958</v>
      </c>
      <c r="Q1215" t="s">
        <v>33</v>
      </c>
      <c r="R1215" t="s">
        <v>34</v>
      </c>
      <c r="S1215" s="2" t="s">
        <v>9959</v>
      </c>
      <c r="T1215" t="s">
        <v>36</v>
      </c>
    </row>
    <row r="1216" spans="1:20" x14ac:dyDescent="0.35">
      <c r="A1216" t="s">
        <v>9855</v>
      </c>
      <c r="B1216">
        <v>4</v>
      </c>
      <c r="C1216" s="1">
        <v>45315</v>
      </c>
      <c r="D1216" t="s">
        <v>9960</v>
      </c>
      <c r="E1216" t="s">
        <v>3369</v>
      </c>
      <c r="F1216" t="s">
        <v>73</v>
      </c>
      <c r="G1216" t="s">
        <v>1636</v>
      </c>
      <c r="H1216" t="s">
        <v>9961</v>
      </c>
      <c r="I1216" t="s">
        <v>9962</v>
      </c>
      <c r="J1216" t="s">
        <v>9963</v>
      </c>
      <c r="K1216" t="s">
        <v>9963</v>
      </c>
      <c r="L1216" t="s">
        <v>9964</v>
      </c>
      <c r="M1216" t="s">
        <v>29</v>
      </c>
      <c r="N1216" t="s">
        <v>30</v>
      </c>
      <c r="O1216" t="s">
        <v>9965</v>
      </c>
      <c r="P1216" t="s">
        <v>9966</v>
      </c>
      <c r="Q1216" t="s">
        <v>33</v>
      </c>
      <c r="R1216" t="s">
        <v>34</v>
      </c>
      <c r="S1216" s="2" t="s">
        <v>9967</v>
      </c>
      <c r="T1216" t="s">
        <v>36</v>
      </c>
    </row>
    <row r="1217" spans="1:20" x14ac:dyDescent="0.35">
      <c r="A1217" t="s">
        <v>9855</v>
      </c>
      <c r="B1217">
        <v>4</v>
      </c>
      <c r="C1217" s="1">
        <v>45322</v>
      </c>
      <c r="D1217" t="s">
        <v>2461</v>
      </c>
      <c r="E1217" t="s">
        <v>2461</v>
      </c>
      <c r="F1217" t="s">
        <v>39</v>
      </c>
      <c r="G1217" t="s">
        <v>1636</v>
      </c>
      <c r="H1217" t="s">
        <v>9968</v>
      </c>
      <c r="I1217" t="s">
        <v>9969</v>
      </c>
      <c r="J1217" t="s">
        <v>9970</v>
      </c>
      <c r="K1217" t="s">
        <v>9970</v>
      </c>
      <c r="L1217" t="s">
        <v>9971</v>
      </c>
      <c r="M1217" t="s">
        <v>29</v>
      </c>
      <c r="N1217" t="s">
        <v>30</v>
      </c>
      <c r="O1217" t="s">
        <v>9972</v>
      </c>
      <c r="P1217" t="s">
        <v>9973</v>
      </c>
      <c r="Q1217" t="s">
        <v>33</v>
      </c>
      <c r="R1217" t="s">
        <v>34</v>
      </c>
      <c r="S1217" s="2" t="s">
        <v>6425</v>
      </c>
      <c r="T1217" t="s">
        <v>36</v>
      </c>
    </row>
    <row r="1218" spans="1:20" x14ac:dyDescent="0.35">
      <c r="A1218" t="s">
        <v>9855</v>
      </c>
      <c r="B1218">
        <v>5</v>
      </c>
      <c r="C1218" s="1">
        <v>45319</v>
      </c>
      <c r="D1218" t="s">
        <v>9974</v>
      </c>
      <c r="E1218" t="s">
        <v>9975</v>
      </c>
      <c r="F1218" t="s">
        <v>134</v>
      </c>
      <c r="G1218" t="s">
        <v>2737</v>
      </c>
      <c r="H1218" t="s">
        <v>9976</v>
      </c>
      <c r="I1218" t="s">
        <v>9977</v>
      </c>
      <c r="J1218" t="s">
        <v>9978</v>
      </c>
      <c r="K1218" t="s">
        <v>9978</v>
      </c>
      <c r="L1218" t="s">
        <v>9978</v>
      </c>
      <c r="M1218" t="s">
        <v>29</v>
      </c>
      <c r="N1218" t="s">
        <v>45</v>
      </c>
      <c r="O1218" t="s">
        <v>9979</v>
      </c>
      <c r="P1218" t="s">
        <v>9980</v>
      </c>
      <c r="Q1218" t="s">
        <v>33</v>
      </c>
      <c r="R1218" t="s">
        <v>34</v>
      </c>
      <c r="S1218" s="2" t="s">
        <v>6218</v>
      </c>
      <c r="T1218" t="s">
        <v>49</v>
      </c>
    </row>
    <row r="1219" spans="1:20" x14ac:dyDescent="0.35">
      <c r="A1219" t="s">
        <v>9855</v>
      </c>
      <c r="B1219">
        <v>2</v>
      </c>
      <c r="C1219" s="1">
        <v>45331</v>
      </c>
      <c r="D1219" t="s">
        <v>9981</v>
      </c>
      <c r="E1219" t="s">
        <v>671</v>
      </c>
      <c r="F1219" t="s">
        <v>134</v>
      </c>
      <c r="G1219" t="s">
        <v>708</v>
      </c>
      <c r="H1219" t="s">
        <v>9982</v>
      </c>
      <c r="I1219" t="s">
        <v>9983</v>
      </c>
      <c r="J1219" t="s">
        <v>9984</v>
      </c>
      <c r="K1219" t="s">
        <v>9984</v>
      </c>
      <c r="L1219" t="s">
        <v>9985</v>
      </c>
      <c r="M1219" t="s">
        <v>29</v>
      </c>
      <c r="N1219" t="s">
        <v>30</v>
      </c>
      <c r="O1219" t="s">
        <v>9986</v>
      </c>
      <c r="P1219" t="s">
        <v>9987</v>
      </c>
      <c r="Q1219" t="s">
        <v>33</v>
      </c>
      <c r="R1219" t="s">
        <v>34</v>
      </c>
      <c r="S1219">
        <v>1.04774010181427</v>
      </c>
      <c r="T1219" t="s">
        <v>36</v>
      </c>
    </row>
    <row r="1220" spans="1:20" x14ac:dyDescent="0.35">
      <c r="A1220" t="s">
        <v>9855</v>
      </c>
      <c r="B1220">
        <v>4</v>
      </c>
      <c r="C1220" s="1">
        <v>45317</v>
      </c>
      <c r="D1220" t="s">
        <v>9988</v>
      </c>
      <c r="E1220" t="s">
        <v>3450</v>
      </c>
      <c r="F1220" t="s">
        <v>134</v>
      </c>
      <c r="G1220" t="s">
        <v>456</v>
      </c>
      <c r="H1220" t="s">
        <v>9989</v>
      </c>
      <c r="I1220" t="s">
        <v>9990</v>
      </c>
      <c r="J1220" t="s">
        <v>9991</v>
      </c>
      <c r="K1220" t="s">
        <v>9991</v>
      </c>
      <c r="L1220" t="s">
        <v>9991</v>
      </c>
      <c r="M1220" t="s">
        <v>29</v>
      </c>
      <c r="N1220" t="s">
        <v>45</v>
      </c>
      <c r="O1220" t="s">
        <v>9992</v>
      </c>
      <c r="P1220" t="s">
        <v>9993</v>
      </c>
      <c r="Q1220" t="s">
        <v>33</v>
      </c>
      <c r="R1220" t="s">
        <v>34</v>
      </c>
      <c r="S1220" s="2" t="s">
        <v>9994</v>
      </c>
      <c r="T1220" t="s">
        <v>49</v>
      </c>
    </row>
    <row r="1221" spans="1:20" x14ac:dyDescent="0.35">
      <c r="A1221" t="s">
        <v>9855</v>
      </c>
      <c r="B1221">
        <v>3</v>
      </c>
      <c r="C1221" s="1">
        <v>45310</v>
      </c>
      <c r="D1221" t="s">
        <v>9995</v>
      </c>
      <c r="E1221" t="s">
        <v>9996</v>
      </c>
      <c r="F1221" t="s">
        <v>754</v>
      </c>
      <c r="G1221" t="s">
        <v>838</v>
      </c>
      <c r="H1221" s="3" t="s">
        <v>9997</v>
      </c>
      <c r="I1221" t="s">
        <v>9998</v>
      </c>
      <c r="J1221" s="3" t="s">
        <v>9999</v>
      </c>
      <c r="K1221" t="s">
        <v>10000</v>
      </c>
      <c r="L1221" t="s">
        <v>10001</v>
      </c>
      <c r="M1221" t="s">
        <v>29</v>
      </c>
      <c r="N1221" t="s">
        <v>30</v>
      </c>
      <c r="O1221" t="s">
        <v>10002</v>
      </c>
      <c r="P1221" t="s">
        <v>10003</v>
      </c>
      <c r="Q1221" t="s">
        <v>33</v>
      </c>
      <c r="R1221" t="s">
        <v>34</v>
      </c>
      <c r="S1221" s="2" t="s">
        <v>5897</v>
      </c>
      <c r="T1221" t="s">
        <v>36</v>
      </c>
    </row>
    <row r="1222" spans="1:20" x14ac:dyDescent="0.35">
      <c r="A1222" t="s">
        <v>9855</v>
      </c>
      <c r="B1222">
        <v>1</v>
      </c>
      <c r="C1222" s="1">
        <v>45342</v>
      </c>
      <c r="D1222" t="s">
        <v>7430</v>
      </c>
      <c r="E1222" t="s">
        <v>8981</v>
      </c>
      <c r="F1222" t="s">
        <v>92</v>
      </c>
      <c r="G1222" t="s">
        <v>8703</v>
      </c>
      <c r="H1222" t="s">
        <v>10004</v>
      </c>
      <c r="I1222" t="s">
        <v>10005</v>
      </c>
      <c r="J1222" t="s">
        <v>10006</v>
      </c>
      <c r="K1222" t="s">
        <v>10006</v>
      </c>
      <c r="L1222" t="s">
        <v>10006</v>
      </c>
      <c r="M1222" t="s">
        <v>29</v>
      </c>
      <c r="N1222" t="s">
        <v>30</v>
      </c>
      <c r="O1222" t="s">
        <v>10007</v>
      </c>
      <c r="P1222" t="s">
        <v>10008</v>
      </c>
      <c r="Q1222" t="s">
        <v>33</v>
      </c>
      <c r="R1222" t="s">
        <v>34</v>
      </c>
      <c r="S1222" s="2" t="s">
        <v>10009</v>
      </c>
      <c r="T1222" t="s">
        <v>36</v>
      </c>
    </row>
    <row r="1223" spans="1:20" x14ac:dyDescent="0.35">
      <c r="A1223" t="s">
        <v>9855</v>
      </c>
      <c r="B1223">
        <v>3</v>
      </c>
      <c r="C1223" s="1">
        <v>45335</v>
      </c>
      <c r="D1223" t="s">
        <v>10010</v>
      </c>
      <c r="E1223" t="s">
        <v>1004</v>
      </c>
      <c r="F1223" t="s">
        <v>23</v>
      </c>
      <c r="G1223" t="s">
        <v>2737</v>
      </c>
      <c r="H1223" t="s">
        <v>10011</v>
      </c>
      <c r="I1223" t="s">
        <v>10012</v>
      </c>
      <c r="J1223" t="s">
        <v>10013</v>
      </c>
      <c r="K1223" t="s">
        <v>10013</v>
      </c>
      <c r="L1223" t="s">
        <v>10014</v>
      </c>
      <c r="M1223" t="s">
        <v>29</v>
      </c>
      <c r="N1223" t="s">
        <v>30</v>
      </c>
      <c r="O1223" t="s">
        <v>10015</v>
      </c>
      <c r="P1223" t="s">
        <v>10016</v>
      </c>
      <c r="Q1223" t="s">
        <v>33</v>
      </c>
      <c r="R1223" t="s">
        <v>34</v>
      </c>
      <c r="S1223" s="2" t="s">
        <v>10017</v>
      </c>
      <c r="T1223" t="s">
        <v>36</v>
      </c>
    </row>
    <row r="1224" spans="1:20" x14ac:dyDescent="0.35">
      <c r="A1224" t="s">
        <v>9855</v>
      </c>
      <c r="B1224">
        <v>3</v>
      </c>
      <c r="C1224" s="1">
        <v>45334</v>
      </c>
      <c r="D1224" t="s">
        <v>538</v>
      </c>
      <c r="E1224" t="s">
        <v>10018</v>
      </c>
      <c r="F1224" t="s">
        <v>994</v>
      </c>
      <c r="G1224" t="s">
        <v>10019</v>
      </c>
      <c r="H1224" t="s">
        <v>10020</v>
      </c>
      <c r="I1224" t="s">
        <v>10021</v>
      </c>
      <c r="J1224" t="s">
        <v>10022</v>
      </c>
      <c r="K1224" t="s">
        <v>10022</v>
      </c>
      <c r="L1224" t="s">
        <v>10023</v>
      </c>
      <c r="M1224" t="s">
        <v>29</v>
      </c>
      <c r="N1224" t="s">
        <v>30</v>
      </c>
      <c r="O1224" t="s">
        <v>10024</v>
      </c>
      <c r="P1224" t="s">
        <v>10025</v>
      </c>
      <c r="Q1224" t="s">
        <v>33</v>
      </c>
      <c r="R1224" t="s">
        <v>34</v>
      </c>
      <c r="S1224">
        <v>1.04764723777771</v>
      </c>
      <c r="T1224" t="s">
        <v>36</v>
      </c>
    </row>
    <row r="1225" spans="1:20" x14ac:dyDescent="0.35">
      <c r="A1225" t="s">
        <v>9855</v>
      </c>
      <c r="B1225">
        <v>4</v>
      </c>
      <c r="C1225" s="1">
        <v>45314</v>
      </c>
      <c r="D1225" t="s">
        <v>1190</v>
      </c>
      <c r="E1225" t="s">
        <v>7263</v>
      </c>
      <c r="F1225" t="s">
        <v>39</v>
      </c>
      <c r="G1225" t="s">
        <v>5312</v>
      </c>
      <c r="H1225" t="s">
        <v>10026</v>
      </c>
      <c r="I1225" t="s">
        <v>10027</v>
      </c>
      <c r="J1225" t="s">
        <v>10028</v>
      </c>
      <c r="K1225" t="s">
        <v>10028</v>
      </c>
      <c r="L1225" t="s">
        <v>10028</v>
      </c>
      <c r="M1225" t="s">
        <v>29</v>
      </c>
      <c r="N1225" t="s">
        <v>45</v>
      </c>
      <c r="O1225" t="s">
        <v>10029</v>
      </c>
      <c r="P1225" t="s">
        <v>10030</v>
      </c>
      <c r="Q1225" t="s">
        <v>33</v>
      </c>
      <c r="R1225" t="s">
        <v>34</v>
      </c>
      <c r="S1225" s="2" t="s">
        <v>2909</v>
      </c>
      <c r="T1225" t="s">
        <v>49</v>
      </c>
    </row>
    <row r="1226" spans="1:20" x14ac:dyDescent="0.35">
      <c r="A1226" t="s">
        <v>9855</v>
      </c>
      <c r="B1226">
        <v>5</v>
      </c>
      <c r="C1226" s="1">
        <v>45302</v>
      </c>
      <c r="D1226" t="s">
        <v>10031</v>
      </c>
      <c r="E1226" t="s">
        <v>10032</v>
      </c>
      <c r="F1226" t="s">
        <v>73</v>
      </c>
      <c r="G1226" t="s">
        <v>974</v>
      </c>
      <c r="H1226" t="s">
        <v>10033</v>
      </c>
      <c r="I1226" t="s">
        <v>10034</v>
      </c>
      <c r="J1226" t="s">
        <v>10035</v>
      </c>
      <c r="K1226" t="s">
        <v>10035</v>
      </c>
      <c r="L1226" t="s">
        <v>10036</v>
      </c>
      <c r="M1226" t="s">
        <v>29</v>
      </c>
      <c r="N1226" t="s">
        <v>30</v>
      </c>
      <c r="O1226" t="s">
        <v>10037</v>
      </c>
      <c r="P1226" t="s">
        <v>10038</v>
      </c>
      <c r="Q1226" t="s">
        <v>33</v>
      </c>
      <c r="R1226" t="s">
        <v>34</v>
      </c>
      <c r="S1226">
        <v>1.0476392507553101</v>
      </c>
      <c r="T1226" t="s">
        <v>36</v>
      </c>
    </row>
    <row r="1227" spans="1:20" x14ac:dyDescent="0.35">
      <c r="A1227" t="s">
        <v>9855</v>
      </c>
      <c r="B1227">
        <v>5</v>
      </c>
      <c r="C1227" s="1">
        <v>45308</v>
      </c>
      <c r="D1227" t="s">
        <v>10039</v>
      </c>
      <c r="E1227" t="s">
        <v>1381</v>
      </c>
      <c r="F1227" t="s">
        <v>52</v>
      </c>
      <c r="G1227" t="s">
        <v>1636</v>
      </c>
      <c r="H1227" t="s">
        <v>10040</v>
      </c>
      <c r="I1227" t="s">
        <v>10041</v>
      </c>
      <c r="J1227" t="s">
        <v>10042</v>
      </c>
      <c r="K1227" t="s">
        <v>10042</v>
      </c>
      <c r="L1227" t="s">
        <v>10042</v>
      </c>
      <c r="M1227" t="s">
        <v>29</v>
      </c>
      <c r="N1227" t="s">
        <v>45</v>
      </c>
      <c r="O1227" t="s">
        <v>10043</v>
      </c>
      <c r="P1227" t="s">
        <v>10044</v>
      </c>
      <c r="Q1227" t="s">
        <v>33</v>
      </c>
      <c r="R1227" t="s">
        <v>34</v>
      </c>
      <c r="S1227" s="2" t="s">
        <v>227</v>
      </c>
      <c r="T1227" t="s">
        <v>49</v>
      </c>
    </row>
    <row r="1228" spans="1:20" x14ac:dyDescent="0.35">
      <c r="A1228" t="s">
        <v>9855</v>
      </c>
      <c r="B1228">
        <v>3</v>
      </c>
      <c r="C1228" s="1">
        <v>45326</v>
      </c>
      <c r="D1228" t="s">
        <v>10045</v>
      </c>
      <c r="E1228" t="s">
        <v>10046</v>
      </c>
      <c r="F1228" t="s">
        <v>23</v>
      </c>
      <c r="G1228" t="s">
        <v>10047</v>
      </c>
      <c r="H1228" t="e">
        <v>#NAME?</v>
      </c>
      <c r="I1228" t="e">
        <v>#NAME?</v>
      </c>
      <c r="J1228" t="s">
        <v>281</v>
      </c>
      <c r="K1228" t="s">
        <v>281</v>
      </c>
      <c r="L1228" t="s">
        <v>281</v>
      </c>
      <c r="M1228" t="s">
        <v>29</v>
      </c>
      <c r="N1228" t="s">
        <v>30</v>
      </c>
      <c r="O1228" t="s">
        <v>282</v>
      </c>
      <c r="P1228" t="s">
        <v>283</v>
      </c>
      <c r="Q1228" t="s">
        <v>33</v>
      </c>
      <c r="R1228" t="s">
        <v>34</v>
      </c>
      <c r="S1228" s="2" t="s">
        <v>284</v>
      </c>
      <c r="T1228" t="s">
        <v>36</v>
      </c>
    </row>
    <row r="1229" spans="1:20" x14ac:dyDescent="0.35">
      <c r="A1229" t="s">
        <v>9855</v>
      </c>
      <c r="B1229">
        <v>1</v>
      </c>
      <c r="C1229" s="1">
        <v>45273</v>
      </c>
      <c r="D1229" t="s">
        <v>10048</v>
      </c>
      <c r="E1229" t="s">
        <v>10049</v>
      </c>
      <c r="F1229" t="s">
        <v>123</v>
      </c>
      <c r="G1229" t="s">
        <v>5423</v>
      </c>
      <c r="H1229" t="s">
        <v>10050</v>
      </c>
      <c r="I1229" t="s">
        <v>10051</v>
      </c>
      <c r="J1229" t="s">
        <v>10052</v>
      </c>
      <c r="K1229" t="s">
        <v>10052</v>
      </c>
      <c r="L1229" t="s">
        <v>10053</v>
      </c>
      <c r="M1229" t="s">
        <v>29</v>
      </c>
      <c r="N1229" t="s">
        <v>264</v>
      </c>
      <c r="O1229" t="s">
        <v>10054</v>
      </c>
      <c r="P1229" t="s">
        <v>10055</v>
      </c>
      <c r="Q1229" t="s">
        <v>33</v>
      </c>
      <c r="R1229" t="s">
        <v>34</v>
      </c>
      <c r="S1229" s="2" t="s">
        <v>10056</v>
      </c>
      <c r="T1229" t="s">
        <v>268</v>
      </c>
    </row>
    <row r="1230" spans="1:20" x14ac:dyDescent="0.35">
      <c r="A1230" t="s">
        <v>9855</v>
      </c>
      <c r="B1230">
        <v>4</v>
      </c>
      <c r="C1230" s="1">
        <v>45286</v>
      </c>
      <c r="D1230" t="s">
        <v>10057</v>
      </c>
      <c r="E1230" t="s">
        <v>38</v>
      </c>
      <c r="F1230" t="s">
        <v>134</v>
      </c>
      <c r="G1230" t="s">
        <v>2582</v>
      </c>
      <c r="H1230" t="s">
        <v>10058</v>
      </c>
      <c r="I1230" t="s">
        <v>10059</v>
      </c>
      <c r="J1230" t="s">
        <v>10060</v>
      </c>
      <c r="K1230" t="s">
        <v>10060</v>
      </c>
      <c r="L1230" t="s">
        <v>10061</v>
      </c>
      <c r="M1230" t="s">
        <v>29</v>
      </c>
      <c r="N1230" t="s">
        <v>30</v>
      </c>
      <c r="O1230" t="s">
        <v>10062</v>
      </c>
      <c r="P1230" t="s">
        <v>10063</v>
      </c>
      <c r="Q1230" t="s">
        <v>33</v>
      </c>
      <c r="R1230" t="s">
        <v>34</v>
      </c>
      <c r="S1230" s="2" t="s">
        <v>1607</v>
      </c>
      <c r="T1230" t="s">
        <v>36</v>
      </c>
    </row>
    <row r="1231" spans="1:20" x14ac:dyDescent="0.35">
      <c r="A1231" t="s">
        <v>9855</v>
      </c>
      <c r="B1231">
        <v>4</v>
      </c>
      <c r="C1231" s="1">
        <v>45308</v>
      </c>
      <c r="D1231" t="s">
        <v>9</v>
      </c>
      <c r="E1231" t="s">
        <v>1004</v>
      </c>
      <c r="F1231" t="s">
        <v>198</v>
      </c>
      <c r="G1231" t="s">
        <v>10064</v>
      </c>
      <c r="H1231" t="s">
        <v>10065</v>
      </c>
      <c r="I1231" t="s">
        <v>10066</v>
      </c>
      <c r="J1231" t="s">
        <v>10067</v>
      </c>
      <c r="K1231" t="s">
        <v>10067</v>
      </c>
      <c r="L1231" t="s">
        <v>10067</v>
      </c>
      <c r="M1231" t="s">
        <v>29</v>
      </c>
      <c r="N1231" t="s">
        <v>45</v>
      </c>
      <c r="O1231" t="s">
        <v>10068</v>
      </c>
      <c r="P1231" t="s">
        <v>10069</v>
      </c>
      <c r="Q1231" t="s">
        <v>33</v>
      </c>
      <c r="R1231" t="s">
        <v>34</v>
      </c>
      <c r="S1231" s="2" t="s">
        <v>10070</v>
      </c>
      <c r="T1231" t="s">
        <v>49</v>
      </c>
    </row>
    <row r="1232" spans="1:20" x14ac:dyDescent="0.35">
      <c r="A1232" t="s">
        <v>9855</v>
      </c>
      <c r="B1232">
        <v>4</v>
      </c>
      <c r="C1232" s="1">
        <v>45308</v>
      </c>
      <c r="D1232" t="s">
        <v>3802</v>
      </c>
      <c r="E1232" t="s">
        <v>5545</v>
      </c>
      <c r="F1232" t="s">
        <v>754</v>
      </c>
      <c r="G1232" t="s">
        <v>456</v>
      </c>
      <c r="H1232" t="s">
        <v>10071</v>
      </c>
      <c r="I1232" t="s">
        <v>10072</v>
      </c>
      <c r="J1232" t="s">
        <v>10073</v>
      </c>
      <c r="K1232" t="s">
        <v>10073</v>
      </c>
      <c r="L1232" t="s">
        <v>10074</v>
      </c>
      <c r="M1232" t="s">
        <v>29</v>
      </c>
      <c r="N1232" t="s">
        <v>30</v>
      </c>
      <c r="O1232" t="s">
        <v>10075</v>
      </c>
      <c r="P1232" t="s">
        <v>10076</v>
      </c>
      <c r="Q1232" t="s">
        <v>33</v>
      </c>
      <c r="R1232" t="s">
        <v>34</v>
      </c>
      <c r="S1232" s="2" t="s">
        <v>2045</v>
      </c>
      <c r="T1232" t="s">
        <v>36</v>
      </c>
    </row>
    <row r="1233" spans="1:20" x14ac:dyDescent="0.35">
      <c r="A1233" t="s">
        <v>9855</v>
      </c>
      <c r="B1233">
        <v>5</v>
      </c>
      <c r="C1233" s="1">
        <v>45306</v>
      </c>
      <c r="D1233" t="s">
        <v>10077</v>
      </c>
      <c r="E1233" t="s">
        <v>3474</v>
      </c>
      <c r="F1233" t="s">
        <v>39</v>
      </c>
      <c r="G1233" t="s">
        <v>10078</v>
      </c>
      <c r="H1233" t="s">
        <v>10079</v>
      </c>
      <c r="I1233" t="s">
        <v>10080</v>
      </c>
      <c r="J1233" t="s">
        <v>10081</v>
      </c>
      <c r="K1233" t="s">
        <v>10081</v>
      </c>
      <c r="L1233" t="s">
        <v>10082</v>
      </c>
      <c r="M1233" t="s">
        <v>29</v>
      </c>
      <c r="N1233" t="s">
        <v>30</v>
      </c>
      <c r="O1233" t="s">
        <v>10083</v>
      </c>
      <c r="P1233" t="s">
        <v>10084</v>
      </c>
      <c r="Q1233" t="s">
        <v>33</v>
      </c>
      <c r="R1233" t="s">
        <v>34</v>
      </c>
      <c r="S1233" s="2" t="s">
        <v>4673</v>
      </c>
      <c r="T1233" t="s">
        <v>36</v>
      </c>
    </row>
    <row r="1234" spans="1:20" x14ac:dyDescent="0.35">
      <c r="A1234" t="s">
        <v>9855</v>
      </c>
      <c r="B1234">
        <v>5</v>
      </c>
      <c r="C1234" s="1">
        <v>45303</v>
      </c>
      <c r="D1234" t="s">
        <v>10085</v>
      </c>
      <c r="E1234" t="s">
        <v>10086</v>
      </c>
      <c r="F1234" t="s">
        <v>23</v>
      </c>
      <c r="G1234" t="s">
        <v>838</v>
      </c>
      <c r="H1234" s="3" t="s">
        <v>10087</v>
      </c>
      <c r="I1234" t="s">
        <v>10088</v>
      </c>
      <c r="J1234" s="3" t="s">
        <v>10089</v>
      </c>
      <c r="K1234" t="s">
        <v>10090</v>
      </c>
      <c r="L1234" t="s">
        <v>10091</v>
      </c>
      <c r="M1234" t="s">
        <v>29</v>
      </c>
      <c r="N1234" t="s">
        <v>45</v>
      </c>
      <c r="O1234" t="s">
        <v>10092</v>
      </c>
      <c r="P1234" t="s">
        <v>10093</v>
      </c>
      <c r="Q1234" t="s">
        <v>33</v>
      </c>
      <c r="R1234" t="s">
        <v>34</v>
      </c>
      <c r="S1234" s="2" t="s">
        <v>10094</v>
      </c>
      <c r="T1234" t="s">
        <v>49</v>
      </c>
    </row>
    <row r="1235" spans="1:20" x14ac:dyDescent="0.35">
      <c r="A1235" t="s">
        <v>9855</v>
      </c>
      <c r="B1235">
        <v>4</v>
      </c>
      <c r="C1235" s="1">
        <v>45303</v>
      </c>
      <c r="D1235" t="s">
        <v>1840</v>
      </c>
      <c r="E1235" t="s">
        <v>1523</v>
      </c>
      <c r="F1235" t="s">
        <v>39</v>
      </c>
      <c r="G1235" t="s">
        <v>10095</v>
      </c>
      <c r="H1235" t="s">
        <v>10096</v>
      </c>
      <c r="I1235" t="s">
        <v>10097</v>
      </c>
      <c r="J1235" t="s">
        <v>10098</v>
      </c>
      <c r="K1235" t="s">
        <v>10098</v>
      </c>
      <c r="L1235" t="s">
        <v>10099</v>
      </c>
      <c r="M1235" t="s">
        <v>29</v>
      </c>
      <c r="N1235" t="s">
        <v>30</v>
      </c>
      <c r="O1235" t="s">
        <v>10100</v>
      </c>
      <c r="P1235" t="s">
        <v>10101</v>
      </c>
      <c r="Q1235" t="s">
        <v>33</v>
      </c>
      <c r="R1235" t="s">
        <v>34</v>
      </c>
      <c r="S1235" s="2" t="s">
        <v>3306</v>
      </c>
      <c r="T1235" t="s">
        <v>36</v>
      </c>
    </row>
    <row r="1236" spans="1:20" x14ac:dyDescent="0.35">
      <c r="A1236" t="s">
        <v>9855</v>
      </c>
      <c r="B1236">
        <v>5</v>
      </c>
      <c r="C1236" s="1">
        <v>45299</v>
      </c>
      <c r="D1236" t="s">
        <v>10102</v>
      </c>
      <c r="E1236" t="s">
        <v>1180</v>
      </c>
      <c r="F1236" t="s">
        <v>123</v>
      </c>
      <c r="G1236" t="s">
        <v>1096</v>
      </c>
      <c r="H1236" t="s">
        <v>10103</v>
      </c>
      <c r="I1236" t="s">
        <v>10104</v>
      </c>
      <c r="J1236" t="s">
        <v>10105</v>
      </c>
      <c r="K1236" t="s">
        <v>10105</v>
      </c>
      <c r="L1236" t="s">
        <v>10105</v>
      </c>
      <c r="M1236" t="s">
        <v>29</v>
      </c>
      <c r="N1236" t="s">
        <v>45</v>
      </c>
      <c r="O1236" t="s">
        <v>10106</v>
      </c>
      <c r="P1236" t="s">
        <v>10107</v>
      </c>
      <c r="Q1236" t="s">
        <v>33</v>
      </c>
      <c r="R1236" t="s">
        <v>34</v>
      </c>
      <c r="S1236" s="2" t="s">
        <v>8658</v>
      </c>
      <c r="T1236" t="s">
        <v>49</v>
      </c>
    </row>
    <row r="1237" spans="1:20" x14ac:dyDescent="0.35">
      <c r="A1237" t="s">
        <v>9855</v>
      </c>
      <c r="B1237">
        <v>5</v>
      </c>
      <c r="C1237" s="1">
        <v>45302</v>
      </c>
      <c r="D1237" t="s">
        <v>8149</v>
      </c>
      <c r="E1237" t="s">
        <v>1209</v>
      </c>
      <c r="F1237" t="s">
        <v>994</v>
      </c>
      <c r="G1237" t="s">
        <v>2065</v>
      </c>
      <c r="H1237" t="s">
        <v>10108</v>
      </c>
      <c r="I1237" t="s">
        <v>10109</v>
      </c>
      <c r="J1237" t="s">
        <v>10110</v>
      </c>
      <c r="K1237" t="s">
        <v>10110</v>
      </c>
      <c r="L1237" t="s">
        <v>10110</v>
      </c>
      <c r="M1237" t="s">
        <v>29</v>
      </c>
      <c r="N1237" t="s">
        <v>30</v>
      </c>
      <c r="O1237" t="s">
        <v>10111</v>
      </c>
      <c r="P1237" t="s">
        <v>10112</v>
      </c>
      <c r="Q1237" t="s">
        <v>33</v>
      </c>
      <c r="R1237" t="s">
        <v>34</v>
      </c>
      <c r="S1237" s="2" t="s">
        <v>4105</v>
      </c>
      <c r="T1237" t="s">
        <v>36</v>
      </c>
    </row>
    <row r="1238" spans="1:20" x14ac:dyDescent="0.35">
      <c r="A1238" t="s">
        <v>9855</v>
      </c>
      <c r="B1238">
        <v>4</v>
      </c>
      <c r="C1238" s="1">
        <v>45303</v>
      </c>
      <c r="D1238" t="s">
        <v>9855</v>
      </c>
      <c r="E1238" t="s">
        <v>1627</v>
      </c>
      <c r="F1238" t="s">
        <v>123</v>
      </c>
      <c r="G1238" t="s">
        <v>259</v>
      </c>
      <c r="H1238" t="s">
        <v>10113</v>
      </c>
      <c r="I1238" t="s">
        <v>10114</v>
      </c>
      <c r="J1238" t="s">
        <v>10115</v>
      </c>
      <c r="K1238" t="s">
        <v>10115</v>
      </c>
      <c r="L1238" t="s">
        <v>10115</v>
      </c>
      <c r="M1238" t="s">
        <v>29</v>
      </c>
      <c r="N1238" t="s">
        <v>45</v>
      </c>
      <c r="O1238" t="s">
        <v>10116</v>
      </c>
      <c r="P1238" t="s">
        <v>10117</v>
      </c>
      <c r="Q1238" t="s">
        <v>33</v>
      </c>
      <c r="R1238" t="s">
        <v>34</v>
      </c>
      <c r="S1238" s="2" t="s">
        <v>2384</v>
      </c>
      <c r="T1238" t="s">
        <v>49</v>
      </c>
    </row>
    <row r="1239" spans="1:20" x14ac:dyDescent="0.35">
      <c r="A1239" t="s">
        <v>9855</v>
      </c>
      <c r="B1239">
        <v>4</v>
      </c>
      <c r="C1239" s="1">
        <v>45307</v>
      </c>
      <c r="D1239" t="s">
        <v>10118</v>
      </c>
      <c r="E1239" t="s">
        <v>10118</v>
      </c>
      <c r="F1239" t="s">
        <v>39</v>
      </c>
      <c r="G1239" t="s">
        <v>456</v>
      </c>
      <c r="H1239" s="3" t="s">
        <v>10119</v>
      </c>
      <c r="I1239" s="3" t="s">
        <v>10120</v>
      </c>
      <c r="J1239" s="3" t="s">
        <v>10121</v>
      </c>
      <c r="K1239" t="s">
        <v>10122</v>
      </c>
      <c r="L1239" t="s">
        <v>10123</v>
      </c>
      <c r="M1239" t="s">
        <v>29</v>
      </c>
      <c r="N1239" t="s">
        <v>30</v>
      </c>
      <c r="O1239" t="s">
        <v>10124</v>
      </c>
      <c r="P1239" t="s">
        <v>10125</v>
      </c>
      <c r="Q1239" t="s">
        <v>33</v>
      </c>
      <c r="R1239" t="s">
        <v>34</v>
      </c>
      <c r="S1239" s="2" t="s">
        <v>10126</v>
      </c>
      <c r="T1239" t="s">
        <v>36</v>
      </c>
    </row>
    <row r="1240" spans="1:20" x14ac:dyDescent="0.35">
      <c r="A1240" t="s">
        <v>9855</v>
      </c>
      <c r="B1240">
        <v>2</v>
      </c>
      <c r="C1240" s="1">
        <v>45176</v>
      </c>
      <c r="D1240" t="s">
        <v>10127</v>
      </c>
      <c r="E1240" t="s">
        <v>38</v>
      </c>
      <c r="F1240" t="s">
        <v>134</v>
      </c>
      <c r="G1240" t="s">
        <v>327</v>
      </c>
      <c r="H1240" t="s">
        <v>10128</v>
      </c>
      <c r="I1240" t="s">
        <v>10129</v>
      </c>
      <c r="J1240" t="s">
        <v>10130</v>
      </c>
      <c r="K1240" t="s">
        <v>10130</v>
      </c>
      <c r="L1240" t="s">
        <v>10131</v>
      </c>
      <c r="M1240" t="s">
        <v>29</v>
      </c>
      <c r="N1240" t="s">
        <v>45</v>
      </c>
      <c r="O1240" t="s">
        <v>10132</v>
      </c>
      <c r="P1240" t="s">
        <v>10133</v>
      </c>
      <c r="Q1240" t="s">
        <v>33</v>
      </c>
      <c r="R1240" t="s">
        <v>34</v>
      </c>
      <c r="S1240" s="2" t="s">
        <v>10134</v>
      </c>
      <c r="T1240" t="s">
        <v>49</v>
      </c>
    </row>
    <row r="1241" spans="1:20" x14ac:dyDescent="0.35">
      <c r="A1241" t="s">
        <v>9855</v>
      </c>
      <c r="B1241">
        <v>4</v>
      </c>
      <c r="C1241" s="1">
        <v>45296</v>
      </c>
      <c r="D1241" t="s">
        <v>10135</v>
      </c>
      <c r="E1241" t="s">
        <v>4758</v>
      </c>
      <c r="F1241" t="s">
        <v>198</v>
      </c>
      <c r="G1241" t="s">
        <v>1144</v>
      </c>
      <c r="H1241" t="s">
        <v>10136</v>
      </c>
      <c r="I1241" t="s">
        <v>10137</v>
      </c>
      <c r="J1241" t="s">
        <v>10138</v>
      </c>
      <c r="K1241" t="s">
        <v>10138</v>
      </c>
      <c r="L1241" t="s">
        <v>10139</v>
      </c>
      <c r="M1241" t="s">
        <v>29</v>
      </c>
      <c r="N1241" t="s">
        <v>30</v>
      </c>
      <c r="O1241" t="s">
        <v>10140</v>
      </c>
      <c r="P1241" t="s">
        <v>10141</v>
      </c>
      <c r="Q1241" t="s">
        <v>33</v>
      </c>
      <c r="R1241" t="s">
        <v>34</v>
      </c>
      <c r="S1241" s="2" t="s">
        <v>10142</v>
      </c>
      <c r="T1241" t="s">
        <v>36</v>
      </c>
    </row>
    <row r="1242" spans="1:20" x14ac:dyDescent="0.35">
      <c r="A1242" t="s">
        <v>9855</v>
      </c>
      <c r="B1242">
        <v>4</v>
      </c>
      <c r="C1242" s="1">
        <v>45302</v>
      </c>
      <c r="D1242" t="s">
        <v>2199</v>
      </c>
      <c r="E1242" t="s">
        <v>1075</v>
      </c>
      <c r="F1242" t="s">
        <v>198</v>
      </c>
      <c r="G1242" t="s">
        <v>974</v>
      </c>
      <c r="H1242" t="s">
        <v>10143</v>
      </c>
      <c r="I1242" t="e">
        <v>#NAME?</v>
      </c>
      <c r="J1242" t="s">
        <v>10144</v>
      </c>
      <c r="K1242" t="s">
        <v>10144</v>
      </c>
      <c r="L1242" t="s">
        <v>10145</v>
      </c>
      <c r="M1242" t="s">
        <v>29</v>
      </c>
      <c r="N1242" t="s">
        <v>30</v>
      </c>
      <c r="O1242" t="s">
        <v>10146</v>
      </c>
      <c r="P1242" t="s">
        <v>10147</v>
      </c>
      <c r="Q1242" t="s">
        <v>33</v>
      </c>
      <c r="R1242" t="s">
        <v>34</v>
      </c>
      <c r="S1242" s="2" t="s">
        <v>10148</v>
      </c>
      <c r="T1242" t="s">
        <v>36</v>
      </c>
    </row>
    <row r="1243" spans="1:20" x14ac:dyDescent="0.35">
      <c r="A1243" t="s">
        <v>9855</v>
      </c>
      <c r="B1243">
        <v>5</v>
      </c>
      <c r="C1243" s="1">
        <v>45103</v>
      </c>
      <c r="D1243" t="s">
        <v>10149</v>
      </c>
      <c r="E1243" t="s">
        <v>10150</v>
      </c>
      <c r="F1243" t="s">
        <v>63</v>
      </c>
      <c r="G1243" t="s">
        <v>10151</v>
      </c>
      <c r="H1243" t="s">
        <v>10152</v>
      </c>
      <c r="I1243" t="s">
        <v>10153</v>
      </c>
      <c r="J1243" t="s">
        <v>10154</v>
      </c>
      <c r="K1243" t="s">
        <v>10154</v>
      </c>
      <c r="L1243" t="s">
        <v>10155</v>
      </c>
      <c r="M1243" t="s">
        <v>29</v>
      </c>
      <c r="N1243" t="s">
        <v>45</v>
      </c>
      <c r="O1243" t="s">
        <v>10156</v>
      </c>
      <c r="P1243" t="s">
        <v>10157</v>
      </c>
      <c r="Q1243" t="s">
        <v>33</v>
      </c>
      <c r="R1243" t="s">
        <v>34</v>
      </c>
      <c r="S1243" s="2" t="s">
        <v>10158</v>
      </c>
      <c r="T1243" t="s">
        <v>49</v>
      </c>
    </row>
    <row r="1244" spans="1:20" x14ac:dyDescent="0.35">
      <c r="A1244" t="s">
        <v>9855</v>
      </c>
      <c r="B1244">
        <v>4</v>
      </c>
      <c r="C1244" s="1">
        <v>45263</v>
      </c>
      <c r="D1244" t="s">
        <v>10159</v>
      </c>
      <c r="E1244" t="s">
        <v>10160</v>
      </c>
      <c r="F1244" t="s">
        <v>63</v>
      </c>
      <c r="G1244" t="s">
        <v>1096</v>
      </c>
      <c r="H1244" t="s">
        <v>10161</v>
      </c>
      <c r="I1244" t="s">
        <v>10162</v>
      </c>
      <c r="J1244" t="s">
        <v>10163</v>
      </c>
      <c r="K1244" t="s">
        <v>10163</v>
      </c>
      <c r="L1244" t="s">
        <v>10164</v>
      </c>
      <c r="M1244" t="s">
        <v>29</v>
      </c>
      <c r="N1244" t="s">
        <v>45</v>
      </c>
      <c r="O1244" t="s">
        <v>10165</v>
      </c>
      <c r="P1244" t="s">
        <v>10166</v>
      </c>
      <c r="Q1244" t="s">
        <v>33</v>
      </c>
      <c r="R1244" t="s">
        <v>34</v>
      </c>
      <c r="S1244" s="2" t="s">
        <v>10167</v>
      </c>
      <c r="T1244" t="s">
        <v>49</v>
      </c>
    </row>
    <row r="1245" spans="1:20" x14ac:dyDescent="0.35">
      <c r="A1245" t="s">
        <v>9855</v>
      </c>
      <c r="B1245">
        <v>2</v>
      </c>
      <c r="C1245" s="1">
        <v>45310</v>
      </c>
      <c r="D1245" t="s">
        <v>10168</v>
      </c>
      <c r="E1245" t="s">
        <v>1075</v>
      </c>
      <c r="F1245" t="s">
        <v>134</v>
      </c>
      <c r="G1245" t="s">
        <v>456</v>
      </c>
      <c r="H1245" t="e">
        <v>#NAME?</v>
      </c>
      <c r="I1245" t="e">
        <v>#NAME?</v>
      </c>
      <c r="J1245" t="s">
        <v>281</v>
      </c>
      <c r="K1245" t="s">
        <v>281</v>
      </c>
      <c r="L1245" t="s">
        <v>281</v>
      </c>
      <c r="M1245" t="s">
        <v>29</v>
      </c>
      <c r="N1245" t="s">
        <v>30</v>
      </c>
      <c r="O1245" t="s">
        <v>282</v>
      </c>
      <c r="P1245" t="s">
        <v>283</v>
      </c>
      <c r="Q1245" t="s">
        <v>33</v>
      </c>
      <c r="R1245" t="s">
        <v>34</v>
      </c>
      <c r="S1245" s="2" t="s">
        <v>284</v>
      </c>
      <c r="T1245" t="s">
        <v>36</v>
      </c>
    </row>
    <row r="1246" spans="1:20" x14ac:dyDescent="0.35">
      <c r="A1246" t="s">
        <v>9855</v>
      </c>
      <c r="B1246">
        <v>4</v>
      </c>
      <c r="C1246" s="1">
        <v>45301</v>
      </c>
      <c r="D1246" t="s">
        <v>1190</v>
      </c>
      <c r="E1246" t="s">
        <v>10086</v>
      </c>
      <c r="F1246" t="s">
        <v>39</v>
      </c>
      <c r="G1246" t="s">
        <v>1096</v>
      </c>
      <c r="H1246" t="s">
        <v>10169</v>
      </c>
      <c r="I1246" t="s">
        <v>10170</v>
      </c>
      <c r="J1246" t="s">
        <v>10171</v>
      </c>
      <c r="K1246" t="s">
        <v>10171</v>
      </c>
      <c r="L1246" t="s">
        <v>10172</v>
      </c>
      <c r="M1246" t="s">
        <v>29</v>
      </c>
      <c r="N1246" t="s">
        <v>30</v>
      </c>
      <c r="O1246" t="s">
        <v>10173</v>
      </c>
      <c r="P1246" t="s">
        <v>10174</v>
      </c>
      <c r="Q1246" t="s">
        <v>33</v>
      </c>
      <c r="R1246" t="s">
        <v>34</v>
      </c>
      <c r="S1246" s="2" t="s">
        <v>1417</v>
      </c>
      <c r="T1246" t="s">
        <v>36</v>
      </c>
    </row>
    <row r="1247" spans="1:20" x14ac:dyDescent="0.35">
      <c r="A1247" t="s">
        <v>9855</v>
      </c>
      <c r="B1247">
        <v>3</v>
      </c>
      <c r="C1247" s="1">
        <v>45287</v>
      </c>
      <c r="D1247" t="s">
        <v>10175</v>
      </c>
      <c r="E1247" t="s">
        <v>1281</v>
      </c>
      <c r="F1247" t="s">
        <v>134</v>
      </c>
      <c r="G1247" t="s">
        <v>456</v>
      </c>
      <c r="H1247" s="3" t="s">
        <v>10176</v>
      </c>
      <c r="I1247" t="s">
        <v>10177</v>
      </c>
      <c r="J1247" s="3" t="s">
        <v>10178</v>
      </c>
      <c r="K1247" t="s">
        <v>10179</v>
      </c>
      <c r="L1247" t="s">
        <v>10180</v>
      </c>
      <c r="M1247" t="s">
        <v>29</v>
      </c>
      <c r="N1247" t="s">
        <v>45</v>
      </c>
      <c r="O1247" t="s">
        <v>10181</v>
      </c>
      <c r="P1247" t="s">
        <v>10182</v>
      </c>
      <c r="Q1247" t="s">
        <v>33</v>
      </c>
      <c r="R1247" t="s">
        <v>34</v>
      </c>
      <c r="S1247" s="2" t="s">
        <v>10183</v>
      </c>
      <c r="T1247" t="s">
        <v>49</v>
      </c>
    </row>
    <row r="1248" spans="1:20" x14ac:dyDescent="0.35">
      <c r="A1248" t="s">
        <v>9855</v>
      </c>
      <c r="B1248">
        <v>4</v>
      </c>
      <c r="C1248" s="1">
        <v>45296</v>
      </c>
      <c r="D1248" t="s">
        <v>538</v>
      </c>
      <c r="E1248" t="s">
        <v>10184</v>
      </c>
      <c r="F1248" t="s">
        <v>92</v>
      </c>
      <c r="G1248" t="s">
        <v>763</v>
      </c>
      <c r="H1248" t="s">
        <v>10185</v>
      </c>
      <c r="I1248" t="s">
        <v>10186</v>
      </c>
      <c r="J1248" t="s">
        <v>10187</v>
      </c>
      <c r="K1248" t="s">
        <v>10187</v>
      </c>
      <c r="L1248" t="s">
        <v>10187</v>
      </c>
      <c r="M1248" t="s">
        <v>29</v>
      </c>
      <c r="N1248" t="s">
        <v>45</v>
      </c>
      <c r="O1248" t="s">
        <v>10188</v>
      </c>
      <c r="P1248" t="s">
        <v>10189</v>
      </c>
      <c r="Q1248" t="s">
        <v>33</v>
      </c>
      <c r="R1248" t="s">
        <v>34</v>
      </c>
      <c r="S1248" s="2" t="s">
        <v>3904</v>
      </c>
      <c r="T1248" t="s">
        <v>49</v>
      </c>
    </row>
    <row r="1249" spans="1:20" x14ac:dyDescent="0.35">
      <c r="A1249" t="s">
        <v>9855</v>
      </c>
      <c r="B1249">
        <v>1</v>
      </c>
      <c r="C1249" s="1">
        <v>45313</v>
      </c>
      <c r="D1249" t="s">
        <v>10190</v>
      </c>
      <c r="E1249" t="s">
        <v>1180</v>
      </c>
      <c r="F1249" t="s">
        <v>23</v>
      </c>
      <c r="G1249" t="s">
        <v>456</v>
      </c>
      <c r="H1249" t="s">
        <v>10191</v>
      </c>
      <c r="I1249" s="3" t="s">
        <v>10192</v>
      </c>
      <c r="J1249" s="3" t="s">
        <v>10193</v>
      </c>
      <c r="K1249" t="s">
        <v>10194</v>
      </c>
      <c r="L1249" t="s">
        <v>10195</v>
      </c>
      <c r="M1249" t="s">
        <v>29</v>
      </c>
      <c r="N1249" t="s">
        <v>30</v>
      </c>
      <c r="O1249" t="s">
        <v>10196</v>
      </c>
      <c r="P1249" t="s">
        <v>10197</v>
      </c>
      <c r="Q1249" t="s">
        <v>33</v>
      </c>
      <c r="R1249" t="s">
        <v>34</v>
      </c>
      <c r="S1249" s="2" t="s">
        <v>10198</v>
      </c>
      <c r="T1249" t="s">
        <v>36</v>
      </c>
    </row>
    <row r="1250" spans="1:20" x14ac:dyDescent="0.35">
      <c r="A1250" t="s">
        <v>9855</v>
      </c>
      <c r="B1250">
        <v>4</v>
      </c>
      <c r="C1250" s="1">
        <v>45295</v>
      </c>
      <c r="D1250" t="s">
        <v>9855</v>
      </c>
      <c r="E1250" t="s">
        <v>10199</v>
      </c>
      <c r="F1250" t="s">
        <v>63</v>
      </c>
      <c r="G1250" t="s">
        <v>1636</v>
      </c>
      <c r="H1250" t="s">
        <v>10200</v>
      </c>
      <c r="I1250" t="s">
        <v>10201</v>
      </c>
      <c r="J1250" t="s">
        <v>10202</v>
      </c>
      <c r="K1250" t="s">
        <v>10202</v>
      </c>
      <c r="L1250" t="s">
        <v>10202</v>
      </c>
      <c r="M1250" t="s">
        <v>29</v>
      </c>
      <c r="N1250" t="s">
        <v>45</v>
      </c>
      <c r="O1250" t="s">
        <v>10203</v>
      </c>
      <c r="P1250" t="s">
        <v>10204</v>
      </c>
      <c r="Q1250" t="s">
        <v>33</v>
      </c>
      <c r="R1250" t="s">
        <v>34</v>
      </c>
      <c r="S1250" s="2" t="s">
        <v>1910</v>
      </c>
      <c r="T1250" t="s">
        <v>49</v>
      </c>
    </row>
    <row r="1251" spans="1:20" x14ac:dyDescent="0.35">
      <c r="A1251" t="s">
        <v>9855</v>
      </c>
      <c r="B1251">
        <v>1</v>
      </c>
      <c r="C1251" s="1">
        <v>45326</v>
      </c>
      <c r="D1251" t="s">
        <v>10205</v>
      </c>
      <c r="E1251" t="s">
        <v>10206</v>
      </c>
      <c r="F1251" t="s">
        <v>994</v>
      </c>
      <c r="G1251" t="s">
        <v>10207</v>
      </c>
      <c r="H1251" t="s">
        <v>10208</v>
      </c>
      <c r="I1251" t="s">
        <v>10209</v>
      </c>
      <c r="J1251" t="s">
        <v>10210</v>
      </c>
      <c r="K1251" t="s">
        <v>10210</v>
      </c>
      <c r="L1251" t="s">
        <v>10210</v>
      </c>
      <c r="M1251" t="s">
        <v>29</v>
      </c>
      <c r="N1251" t="s">
        <v>30</v>
      </c>
      <c r="O1251" t="s">
        <v>10211</v>
      </c>
      <c r="P1251" t="s">
        <v>10212</v>
      </c>
      <c r="Q1251" t="s">
        <v>33</v>
      </c>
      <c r="R1251" t="s">
        <v>34</v>
      </c>
      <c r="S1251" s="2" t="s">
        <v>10213</v>
      </c>
      <c r="T1251" t="s">
        <v>36</v>
      </c>
    </row>
    <row r="1252" spans="1:20" x14ac:dyDescent="0.35">
      <c r="A1252" t="s">
        <v>9855</v>
      </c>
      <c r="B1252">
        <v>3</v>
      </c>
      <c r="C1252" s="1">
        <v>45321</v>
      </c>
      <c r="D1252" t="s">
        <v>10214</v>
      </c>
      <c r="E1252" t="s">
        <v>1180</v>
      </c>
      <c r="F1252" t="s">
        <v>754</v>
      </c>
      <c r="G1252" t="s">
        <v>1096</v>
      </c>
      <c r="H1252" t="s">
        <v>10215</v>
      </c>
      <c r="I1252" t="e">
        <v>#NAME?</v>
      </c>
      <c r="J1252" t="s">
        <v>10216</v>
      </c>
      <c r="K1252" t="s">
        <v>10216</v>
      </c>
      <c r="L1252" t="s">
        <v>10216</v>
      </c>
      <c r="M1252" t="s">
        <v>29</v>
      </c>
      <c r="N1252" t="s">
        <v>45</v>
      </c>
      <c r="O1252" t="s">
        <v>10217</v>
      </c>
      <c r="P1252" t="s">
        <v>10218</v>
      </c>
      <c r="Q1252" t="s">
        <v>33</v>
      </c>
      <c r="R1252" t="s">
        <v>34</v>
      </c>
      <c r="S1252" s="2" t="s">
        <v>10219</v>
      </c>
      <c r="T1252" t="s">
        <v>49</v>
      </c>
    </row>
    <row r="1253" spans="1:20" x14ac:dyDescent="0.35">
      <c r="A1253" t="s">
        <v>9855</v>
      </c>
      <c r="B1253">
        <v>4</v>
      </c>
      <c r="C1253" s="1">
        <v>45155</v>
      </c>
      <c r="D1253" t="s">
        <v>9910</v>
      </c>
      <c r="E1253" t="s">
        <v>1411</v>
      </c>
      <c r="F1253" t="s">
        <v>52</v>
      </c>
      <c r="G1253" t="s">
        <v>10220</v>
      </c>
      <c r="H1253" t="s">
        <v>10221</v>
      </c>
      <c r="I1253" t="s">
        <v>10222</v>
      </c>
      <c r="J1253" t="s">
        <v>10223</v>
      </c>
      <c r="K1253" t="s">
        <v>10223</v>
      </c>
      <c r="L1253" t="s">
        <v>10224</v>
      </c>
      <c r="M1253" t="s">
        <v>29</v>
      </c>
      <c r="N1253" t="s">
        <v>45</v>
      </c>
      <c r="O1253" t="s">
        <v>10225</v>
      </c>
      <c r="P1253" t="s">
        <v>10226</v>
      </c>
      <c r="Q1253" t="s">
        <v>33</v>
      </c>
      <c r="R1253" t="s">
        <v>34</v>
      </c>
      <c r="S1253" s="2" t="s">
        <v>10227</v>
      </c>
      <c r="T1253" t="s">
        <v>49</v>
      </c>
    </row>
    <row r="1254" spans="1:20" x14ac:dyDescent="0.35">
      <c r="A1254" t="s">
        <v>9855</v>
      </c>
      <c r="B1254">
        <v>3</v>
      </c>
      <c r="C1254" s="1">
        <v>45321</v>
      </c>
      <c r="D1254" t="s">
        <v>10228</v>
      </c>
      <c r="E1254" t="s">
        <v>10229</v>
      </c>
      <c r="F1254" t="s">
        <v>198</v>
      </c>
      <c r="G1254" t="s">
        <v>327</v>
      </c>
      <c r="H1254" t="s">
        <v>10230</v>
      </c>
      <c r="I1254" t="s">
        <v>10231</v>
      </c>
      <c r="J1254" t="s">
        <v>10232</v>
      </c>
      <c r="K1254" t="s">
        <v>10232</v>
      </c>
      <c r="L1254" t="s">
        <v>10232</v>
      </c>
      <c r="M1254" t="s">
        <v>29</v>
      </c>
      <c r="N1254" t="s">
        <v>30</v>
      </c>
      <c r="O1254" t="s">
        <v>10233</v>
      </c>
      <c r="P1254" t="s">
        <v>10234</v>
      </c>
      <c r="Q1254" t="s">
        <v>33</v>
      </c>
      <c r="R1254" t="s">
        <v>34</v>
      </c>
      <c r="S1254" s="2" t="s">
        <v>10235</v>
      </c>
      <c r="T1254" t="s">
        <v>36</v>
      </c>
    </row>
    <row r="1255" spans="1:20" x14ac:dyDescent="0.35">
      <c r="A1255" t="s">
        <v>9855</v>
      </c>
      <c r="B1255">
        <v>5</v>
      </c>
      <c r="C1255" s="1">
        <v>45290</v>
      </c>
      <c r="D1255" t="s">
        <v>10236</v>
      </c>
      <c r="E1255" t="s">
        <v>1281</v>
      </c>
      <c r="F1255" t="s">
        <v>39</v>
      </c>
      <c r="G1255" t="s">
        <v>1636</v>
      </c>
      <c r="H1255" t="s">
        <v>10237</v>
      </c>
      <c r="I1255" t="s">
        <v>10238</v>
      </c>
      <c r="J1255" t="s">
        <v>10239</v>
      </c>
      <c r="K1255" t="s">
        <v>10239</v>
      </c>
      <c r="L1255" t="s">
        <v>10239</v>
      </c>
      <c r="M1255" t="s">
        <v>29</v>
      </c>
      <c r="N1255" t="s">
        <v>264</v>
      </c>
      <c r="O1255" t="s">
        <v>10240</v>
      </c>
      <c r="P1255" t="s">
        <v>10241</v>
      </c>
      <c r="Q1255" t="s">
        <v>33</v>
      </c>
      <c r="R1255" t="s">
        <v>34</v>
      </c>
      <c r="S1255" s="2" t="s">
        <v>10242</v>
      </c>
      <c r="T1255" t="s">
        <v>268</v>
      </c>
    </row>
    <row r="1256" spans="1:20" x14ac:dyDescent="0.35">
      <c r="A1256" t="s">
        <v>9855</v>
      </c>
      <c r="B1256">
        <v>3</v>
      </c>
      <c r="C1256" s="1">
        <v>45314</v>
      </c>
      <c r="D1256" t="s">
        <v>10243</v>
      </c>
      <c r="E1256" t="s">
        <v>10244</v>
      </c>
      <c r="F1256" t="s">
        <v>198</v>
      </c>
      <c r="G1256" t="s">
        <v>7620</v>
      </c>
      <c r="H1256" t="s">
        <v>10245</v>
      </c>
      <c r="I1256" t="s">
        <v>10246</v>
      </c>
      <c r="J1256" t="s">
        <v>10247</v>
      </c>
      <c r="K1256" t="s">
        <v>10247</v>
      </c>
      <c r="L1256" t="s">
        <v>10247</v>
      </c>
      <c r="M1256" t="s">
        <v>29</v>
      </c>
      <c r="N1256" t="s">
        <v>30</v>
      </c>
      <c r="O1256" t="s">
        <v>10248</v>
      </c>
      <c r="P1256" t="s">
        <v>10249</v>
      </c>
      <c r="Q1256" t="s">
        <v>33</v>
      </c>
      <c r="R1256" t="s">
        <v>34</v>
      </c>
      <c r="S1256" s="2" t="s">
        <v>142</v>
      </c>
      <c r="T1256" t="s">
        <v>36</v>
      </c>
    </row>
    <row r="1257" spans="1:20" x14ac:dyDescent="0.35">
      <c r="A1257" t="s">
        <v>9855</v>
      </c>
      <c r="B1257">
        <v>3</v>
      </c>
      <c r="C1257" s="1">
        <v>45317</v>
      </c>
      <c r="D1257" t="s">
        <v>10250</v>
      </c>
      <c r="E1257" t="s">
        <v>10251</v>
      </c>
      <c r="F1257" t="s">
        <v>39</v>
      </c>
      <c r="G1257" t="s">
        <v>4676</v>
      </c>
      <c r="H1257" t="s">
        <v>10252</v>
      </c>
      <c r="I1257" t="s">
        <v>10253</v>
      </c>
      <c r="J1257" t="s">
        <v>10254</v>
      </c>
      <c r="K1257" t="s">
        <v>10254</v>
      </c>
      <c r="L1257" t="s">
        <v>10254</v>
      </c>
      <c r="M1257" t="s">
        <v>29</v>
      </c>
      <c r="N1257" t="s">
        <v>45</v>
      </c>
      <c r="O1257" t="s">
        <v>10255</v>
      </c>
      <c r="P1257" t="s">
        <v>10256</v>
      </c>
      <c r="Q1257" t="s">
        <v>33</v>
      </c>
      <c r="R1257" t="s">
        <v>34</v>
      </c>
      <c r="S1257" s="2" t="s">
        <v>10257</v>
      </c>
      <c r="T1257" t="s">
        <v>49</v>
      </c>
    </row>
    <row r="1258" spans="1:20" x14ac:dyDescent="0.35">
      <c r="A1258" t="s">
        <v>9855</v>
      </c>
      <c r="B1258">
        <v>4</v>
      </c>
      <c r="C1258" s="1">
        <v>45290</v>
      </c>
      <c r="D1258" t="s">
        <v>10258</v>
      </c>
      <c r="E1258" t="s">
        <v>10259</v>
      </c>
      <c r="F1258" t="s">
        <v>198</v>
      </c>
      <c r="G1258" t="s">
        <v>1096</v>
      </c>
      <c r="H1258" t="s">
        <v>10260</v>
      </c>
      <c r="I1258" t="s">
        <v>10261</v>
      </c>
      <c r="J1258" t="s">
        <v>10262</v>
      </c>
      <c r="K1258" t="s">
        <v>10262</v>
      </c>
      <c r="L1258" t="s">
        <v>10262</v>
      </c>
      <c r="M1258" t="s">
        <v>29</v>
      </c>
      <c r="N1258" t="s">
        <v>30</v>
      </c>
      <c r="O1258" t="s">
        <v>10263</v>
      </c>
      <c r="P1258" t="s">
        <v>10264</v>
      </c>
      <c r="Q1258" t="s">
        <v>33</v>
      </c>
      <c r="R1258" t="s">
        <v>34</v>
      </c>
      <c r="S1258" s="2" t="s">
        <v>10265</v>
      </c>
      <c r="T1258" t="s">
        <v>36</v>
      </c>
    </row>
    <row r="1259" spans="1:20" x14ac:dyDescent="0.35">
      <c r="A1259" t="s">
        <v>9855</v>
      </c>
      <c r="B1259">
        <v>4</v>
      </c>
      <c r="C1259" s="1">
        <v>45287</v>
      </c>
      <c r="D1259" t="s">
        <v>3575</v>
      </c>
      <c r="E1259" t="s">
        <v>1281</v>
      </c>
      <c r="F1259" t="s">
        <v>39</v>
      </c>
      <c r="G1259" t="s">
        <v>1096</v>
      </c>
      <c r="H1259" t="s">
        <v>10266</v>
      </c>
      <c r="I1259" t="s">
        <v>10267</v>
      </c>
      <c r="J1259" t="s">
        <v>10268</v>
      </c>
      <c r="K1259" t="s">
        <v>10268</v>
      </c>
      <c r="L1259" t="s">
        <v>10268</v>
      </c>
      <c r="M1259" t="s">
        <v>29</v>
      </c>
      <c r="N1259" t="s">
        <v>45</v>
      </c>
      <c r="O1259" t="s">
        <v>10269</v>
      </c>
      <c r="P1259" t="s">
        <v>10270</v>
      </c>
      <c r="Q1259" t="s">
        <v>33</v>
      </c>
      <c r="R1259" t="s">
        <v>34</v>
      </c>
      <c r="S1259" s="2" t="s">
        <v>7584</v>
      </c>
      <c r="T1259" t="s">
        <v>49</v>
      </c>
    </row>
    <row r="1260" spans="1:20" x14ac:dyDescent="0.35">
      <c r="A1260" t="s">
        <v>9855</v>
      </c>
      <c r="B1260">
        <v>3</v>
      </c>
      <c r="C1260" s="1">
        <v>45313</v>
      </c>
      <c r="D1260" t="s">
        <v>10271</v>
      </c>
      <c r="E1260" t="s">
        <v>2461</v>
      </c>
      <c r="F1260" t="s">
        <v>52</v>
      </c>
      <c r="G1260" t="s">
        <v>1096</v>
      </c>
      <c r="H1260" t="s">
        <v>10272</v>
      </c>
      <c r="I1260" t="s">
        <v>10273</v>
      </c>
      <c r="J1260" t="s">
        <v>10274</v>
      </c>
      <c r="K1260" t="s">
        <v>10274</v>
      </c>
      <c r="L1260" t="s">
        <v>10274</v>
      </c>
      <c r="M1260" t="s">
        <v>29</v>
      </c>
      <c r="N1260" t="s">
        <v>30</v>
      </c>
      <c r="O1260" t="s">
        <v>10275</v>
      </c>
      <c r="P1260" t="s">
        <v>10276</v>
      </c>
      <c r="Q1260" t="s">
        <v>33</v>
      </c>
      <c r="R1260" t="s">
        <v>34</v>
      </c>
      <c r="S1260" s="2" t="s">
        <v>662</v>
      </c>
      <c r="T1260" t="s">
        <v>36</v>
      </c>
    </row>
    <row r="1261" spans="1:20" x14ac:dyDescent="0.35">
      <c r="A1261" t="s">
        <v>9855</v>
      </c>
      <c r="B1261">
        <v>4</v>
      </c>
      <c r="C1261" s="1">
        <v>45215</v>
      </c>
      <c r="D1261" t="s">
        <v>10277</v>
      </c>
      <c r="E1261" t="s">
        <v>1075</v>
      </c>
      <c r="F1261" t="s">
        <v>134</v>
      </c>
      <c r="G1261" t="s">
        <v>456</v>
      </c>
      <c r="H1261" t="s">
        <v>10278</v>
      </c>
      <c r="I1261" t="s">
        <v>10279</v>
      </c>
      <c r="J1261" t="s">
        <v>10280</v>
      </c>
      <c r="K1261" t="s">
        <v>10280</v>
      </c>
      <c r="L1261" t="s">
        <v>10281</v>
      </c>
      <c r="M1261" t="s">
        <v>29</v>
      </c>
      <c r="N1261" t="s">
        <v>45</v>
      </c>
      <c r="O1261" t="s">
        <v>10282</v>
      </c>
      <c r="P1261" t="s">
        <v>10283</v>
      </c>
      <c r="Q1261" t="s">
        <v>33</v>
      </c>
      <c r="R1261" t="s">
        <v>34</v>
      </c>
      <c r="S1261" s="2" t="s">
        <v>1041</v>
      </c>
      <c r="T1261" t="s">
        <v>49</v>
      </c>
    </row>
    <row r="1262" spans="1:20" x14ac:dyDescent="0.35">
      <c r="A1262" t="s">
        <v>9855</v>
      </c>
      <c r="B1262">
        <v>5</v>
      </c>
      <c r="C1262" s="1">
        <v>45281</v>
      </c>
      <c r="D1262" t="s">
        <v>3005</v>
      </c>
      <c r="E1262" t="s">
        <v>6648</v>
      </c>
      <c r="F1262" t="s">
        <v>198</v>
      </c>
      <c r="G1262" t="s">
        <v>1636</v>
      </c>
      <c r="H1262" t="s">
        <v>10284</v>
      </c>
      <c r="I1262" t="s">
        <v>10285</v>
      </c>
      <c r="J1262" t="s">
        <v>10286</v>
      </c>
      <c r="K1262" t="s">
        <v>10286</v>
      </c>
      <c r="L1262" t="s">
        <v>10287</v>
      </c>
      <c r="M1262" t="s">
        <v>29</v>
      </c>
      <c r="N1262" t="s">
        <v>30</v>
      </c>
      <c r="O1262" t="s">
        <v>10288</v>
      </c>
      <c r="P1262" t="s">
        <v>10289</v>
      </c>
      <c r="Q1262" t="s">
        <v>33</v>
      </c>
      <c r="R1262" t="s">
        <v>34</v>
      </c>
      <c r="S1262" s="2" t="s">
        <v>6379</v>
      </c>
      <c r="T1262" t="s">
        <v>36</v>
      </c>
    </row>
    <row r="1263" spans="1:20" x14ac:dyDescent="0.35">
      <c r="A1263" t="s">
        <v>9855</v>
      </c>
      <c r="B1263">
        <v>5</v>
      </c>
      <c r="C1263" s="1">
        <v>45280</v>
      </c>
      <c r="D1263" t="s">
        <v>10290</v>
      </c>
      <c r="E1263" t="s">
        <v>2461</v>
      </c>
      <c r="F1263" t="s">
        <v>39</v>
      </c>
      <c r="G1263" t="s">
        <v>3719</v>
      </c>
      <c r="H1263" t="s">
        <v>10290</v>
      </c>
      <c r="I1263" t="s">
        <v>10291</v>
      </c>
      <c r="J1263" t="s">
        <v>10292</v>
      </c>
      <c r="K1263" t="s">
        <v>10292</v>
      </c>
      <c r="L1263" t="s">
        <v>10292</v>
      </c>
      <c r="M1263" t="s">
        <v>29</v>
      </c>
      <c r="N1263" t="s">
        <v>45</v>
      </c>
      <c r="O1263" t="s">
        <v>10293</v>
      </c>
      <c r="P1263" t="s">
        <v>10294</v>
      </c>
      <c r="Q1263" t="s">
        <v>33</v>
      </c>
      <c r="R1263" t="s">
        <v>34</v>
      </c>
      <c r="S1263" s="2" t="s">
        <v>4254</v>
      </c>
      <c r="T1263" t="s">
        <v>49</v>
      </c>
    </row>
    <row r="1264" spans="1:20" x14ac:dyDescent="0.35">
      <c r="A1264" t="s">
        <v>9855</v>
      </c>
      <c r="B1264">
        <v>5</v>
      </c>
      <c r="C1264" s="1">
        <v>45281</v>
      </c>
      <c r="D1264" t="s">
        <v>1634</v>
      </c>
      <c r="E1264" t="s">
        <v>1180</v>
      </c>
      <c r="F1264" t="s">
        <v>39</v>
      </c>
      <c r="G1264" t="s">
        <v>7620</v>
      </c>
      <c r="H1264" t="s">
        <v>10295</v>
      </c>
      <c r="I1264" t="s">
        <v>10296</v>
      </c>
      <c r="J1264" t="s">
        <v>10297</v>
      </c>
      <c r="K1264" t="s">
        <v>10297</v>
      </c>
      <c r="L1264" t="s">
        <v>10298</v>
      </c>
      <c r="M1264" t="s">
        <v>29</v>
      </c>
      <c r="N1264" t="s">
        <v>30</v>
      </c>
      <c r="O1264" t="s">
        <v>10299</v>
      </c>
      <c r="P1264" t="s">
        <v>10300</v>
      </c>
      <c r="Q1264" t="s">
        <v>33</v>
      </c>
      <c r="R1264" t="s">
        <v>34</v>
      </c>
      <c r="S1264" s="2" t="s">
        <v>9771</v>
      </c>
      <c r="T1264" t="s">
        <v>36</v>
      </c>
    </row>
    <row r="1265" spans="1:20" x14ac:dyDescent="0.35">
      <c r="A1265" t="s">
        <v>9855</v>
      </c>
      <c r="B1265">
        <v>5</v>
      </c>
      <c r="C1265" s="1">
        <v>45271</v>
      </c>
      <c r="D1265" t="s">
        <v>9811</v>
      </c>
      <c r="E1265" t="s">
        <v>38</v>
      </c>
      <c r="F1265" t="s">
        <v>52</v>
      </c>
      <c r="G1265" t="s">
        <v>1636</v>
      </c>
      <c r="H1265" t="s">
        <v>10301</v>
      </c>
      <c r="I1265" t="s">
        <v>10302</v>
      </c>
      <c r="J1265" t="s">
        <v>10303</v>
      </c>
      <c r="K1265" t="s">
        <v>10303</v>
      </c>
      <c r="L1265" t="s">
        <v>10304</v>
      </c>
      <c r="M1265" t="s">
        <v>29</v>
      </c>
      <c r="N1265" t="s">
        <v>30</v>
      </c>
      <c r="O1265" t="s">
        <v>10305</v>
      </c>
      <c r="P1265" t="s">
        <v>10306</v>
      </c>
      <c r="Q1265" t="s">
        <v>33</v>
      </c>
      <c r="R1265" t="s">
        <v>34</v>
      </c>
      <c r="S1265" s="2" t="s">
        <v>10307</v>
      </c>
      <c r="T1265" t="s">
        <v>36</v>
      </c>
    </row>
    <row r="1266" spans="1:20" x14ac:dyDescent="0.35">
      <c r="A1266" t="s">
        <v>9855</v>
      </c>
      <c r="B1266">
        <v>3</v>
      </c>
      <c r="C1266" s="1">
        <v>45311</v>
      </c>
      <c r="D1266" t="s">
        <v>10308</v>
      </c>
      <c r="E1266" t="s">
        <v>4366</v>
      </c>
      <c r="F1266" t="s">
        <v>134</v>
      </c>
      <c r="G1266" t="s">
        <v>1636</v>
      </c>
      <c r="H1266" t="s">
        <v>10309</v>
      </c>
      <c r="I1266" t="s">
        <v>10310</v>
      </c>
      <c r="J1266" t="s">
        <v>10311</v>
      </c>
      <c r="K1266" t="s">
        <v>10311</v>
      </c>
      <c r="L1266" t="s">
        <v>10311</v>
      </c>
      <c r="M1266" t="s">
        <v>29</v>
      </c>
      <c r="N1266" t="s">
        <v>45</v>
      </c>
      <c r="O1266" t="s">
        <v>10312</v>
      </c>
      <c r="P1266" t="s">
        <v>10313</v>
      </c>
      <c r="Q1266" t="s">
        <v>33</v>
      </c>
      <c r="R1266" t="s">
        <v>34</v>
      </c>
      <c r="S1266" s="2" t="s">
        <v>10314</v>
      </c>
      <c r="T1266" t="s">
        <v>49</v>
      </c>
    </row>
    <row r="1267" spans="1:20" x14ac:dyDescent="0.35">
      <c r="A1267" t="s">
        <v>9855</v>
      </c>
      <c r="B1267">
        <v>3</v>
      </c>
      <c r="C1267" s="1">
        <v>45297</v>
      </c>
      <c r="D1267" t="s">
        <v>3575</v>
      </c>
      <c r="E1267" t="s">
        <v>10315</v>
      </c>
      <c r="F1267" t="s">
        <v>123</v>
      </c>
      <c r="G1267" t="s">
        <v>1636</v>
      </c>
      <c r="H1267" t="s">
        <v>10316</v>
      </c>
      <c r="I1267" t="s">
        <v>10317</v>
      </c>
      <c r="J1267" t="s">
        <v>10318</v>
      </c>
      <c r="K1267" t="s">
        <v>10318</v>
      </c>
      <c r="L1267" t="s">
        <v>10319</v>
      </c>
      <c r="M1267" t="s">
        <v>29</v>
      </c>
      <c r="N1267" t="s">
        <v>30</v>
      </c>
      <c r="O1267" t="s">
        <v>10320</v>
      </c>
      <c r="P1267" t="s">
        <v>10321</v>
      </c>
      <c r="Q1267" t="s">
        <v>33</v>
      </c>
      <c r="R1267" t="s">
        <v>34</v>
      </c>
      <c r="S1267" s="2" t="s">
        <v>10322</v>
      </c>
      <c r="T1267" t="s">
        <v>36</v>
      </c>
    </row>
    <row r="1268" spans="1:20" x14ac:dyDescent="0.35">
      <c r="A1268" t="s">
        <v>9855</v>
      </c>
      <c r="B1268">
        <v>3</v>
      </c>
      <c r="C1268" s="1">
        <v>45304</v>
      </c>
      <c r="D1268" t="s">
        <v>10323</v>
      </c>
      <c r="E1268" t="s">
        <v>3897</v>
      </c>
      <c r="F1268" t="s">
        <v>123</v>
      </c>
      <c r="G1268" t="s">
        <v>1096</v>
      </c>
      <c r="H1268" t="s">
        <v>10324</v>
      </c>
      <c r="I1268" t="s">
        <v>10325</v>
      </c>
      <c r="J1268" t="s">
        <v>10326</v>
      </c>
      <c r="K1268" t="s">
        <v>10326</v>
      </c>
      <c r="L1268" t="s">
        <v>10326</v>
      </c>
      <c r="M1268" t="s">
        <v>29</v>
      </c>
      <c r="N1268" t="s">
        <v>30</v>
      </c>
      <c r="O1268" t="s">
        <v>10327</v>
      </c>
      <c r="P1268" t="s">
        <v>10328</v>
      </c>
      <c r="Q1268" t="s">
        <v>33</v>
      </c>
      <c r="R1268" t="s">
        <v>34</v>
      </c>
      <c r="S1268" s="2" t="s">
        <v>10329</v>
      </c>
      <c r="T1268" t="s">
        <v>36</v>
      </c>
    </row>
    <row r="1269" spans="1:20" x14ac:dyDescent="0.35">
      <c r="A1269" t="s">
        <v>9855</v>
      </c>
      <c r="B1269">
        <v>4</v>
      </c>
      <c r="C1269" s="1">
        <v>45273</v>
      </c>
      <c r="D1269" t="s">
        <v>10330</v>
      </c>
      <c r="E1269" t="s">
        <v>1218</v>
      </c>
      <c r="F1269" t="s">
        <v>39</v>
      </c>
      <c r="G1269" t="s">
        <v>1636</v>
      </c>
      <c r="H1269" t="s">
        <v>10331</v>
      </c>
      <c r="I1269" t="s">
        <v>10332</v>
      </c>
      <c r="J1269" t="s">
        <v>10333</v>
      </c>
      <c r="K1269" t="s">
        <v>10333</v>
      </c>
      <c r="L1269" t="s">
        <v>10334</v>
      </c>
      <c r="M1269" t="s">
        <v>29</v>
      </c>
      <c r="N1269" t="s">
        <v>30</v>
      </c>
      <c r="O1269" t="s">
        <v>10335</v>
      </c>
      <c r="P1269" t="s">
        <v>10336</v>
      </c>
      <c r="Q1269" t="s">
        <v>33</v>
      </c>
      <c r="R1269" t="s">
        <v>34</v>
      </c>
      <c r="S1269" s="2" t="s">
        <v>10337</v>
      </c>
      <c r="T1269" t="s">
        <v>36</v>
      </c>
    </row>
    <row r="1270" spans="1:20" x14ac:dyDescent="0.35">
      <c r="A1270" t="s">
        <v>9855</v>
      </c>
      <c r="B1270">
        <v>4</v>
      </c>
      <c r="C1270" s="1">
        <v>45261</v>
      </c>
      <c r="D1270" t="s">
        <v>10338</v>
      </c>
      <c r="E1270" t="s">
        <v>10339</v>
      </c>
      <c r="F1270" t="s">
        <v>39</v>
      </c>
      <c r="G1270" t="s">
        <v>10340</v>
      </c>
      <c r="H1270" t="s">
        <v>10341</v>
      </c>
      <c r="I1270" t="s">
        <v>10342</v>
      </c>
      <c r="J1270" t="s">
        <v>10343</v>
      </c>
      <c r="K1270" t="s">
        <v>10343</v>
      </c>
      <c r="L1270" t="s">
        <v>10343</v>
      </c>
      <c r="M1270" t="s">
        <v>29</v>
      </c>
      <c r="N1270" t="s">
        <v>45</v>
      </c>
      <c r="O1270" t="s">
        <v>10344</v>
      </c>
      <c r="P1270" t="s">
        <v>10345</v>
      </c>
      <c r="Q1270" t="s">
        <v>33</v>
      </c>
      <c r="R1270" t="s">
        <v>34</v>
      </c>
      <c r="S1270" s="2" t="s">
        <v>10346</v>
      </c>
      <c r="T1270" t="s">
        <v>49</v>
      </c>
    </row>
    <row r="1271" spans="1:20" x14ac:dyDescent="0.35">
      <c r="A1271" t="s">
        <v>9855</v>
      </c>
      <c r="B1271">
        <v>5</v>
      </c>
      <c r="C1271" s="1">
        <v>45272</v>
      </c>
      <c r="D1271" t="s">
        <v>2440</v>
      </c>
      <c r="E1271" t="s">
        <v>38</v>
      </c>
      <c r="F1271" t="s">
        <v>134</v>
      </c>
      <c r="G1271" t="s">
        <v>5909</v>
      </c>
      <c r="H1271" t="s">
        <v>10347</v>
      </c>
      <c r="I1271" t="s">
        <v>10348</v>
      </c>
      <c r="J1271" t="s">
        <v>10349</v>
      </c>
      <c r="K1271" t="s">
        <v>10349</v>
      </c>
      <c r="L1271" t="s">
        <v>10350</v>
      </c>
      <c r="M1271" t="s">
        <v>29</v>
      </c>
      <c r="N1271" t="s">
        <v>30</v>
      </c>
      <c r="O1271" t="s">
        <v>10351</v>
      </c>
      <c r="P1271" t="s">
        <v>10352</v>
      </c>
      <c r="Q1271" t="s">
        <v>33</v>
      </c>
      <c r="R1271" t="s">
        <v>34</v>
      </c>
      <c r="S1271" s="2" t="s">
        <v>5189</v>
      </c>
      <c r="T1271" t="s">
        <v>36</v>
      </c>
    </row>
    <row r="1272" spans="1:20" x14ac:dyDescent="0.35">
      <c r="A1272" t="s">
        <v>9855</v>
      </c>
      <c r="B1272">
        <v>3</v>
      </c>
      <c r="C1272" s="1">
        <v>45309</v>
      </c>
      <c r="D1272" t="s">
        <v>9855</v>
      </c>
      <c r="E1272" t="s">
        <v>1381</v>
      </c>
      <c r="F1272" t="s">
        <v>23</v>
      </c>
      <c r="G1272" t="s">
        <v>1636</v>
      </c>
      <c r="H1272" t="s">
        <v>10353</v>
      </c>
      <c r="I1272" t="s">
        <v>10354</v>
      </c>
      <c r="J1272" t="s">
        <v>10355</v>
      </c>
      <c r="K1272" t="s">
        <v>10355</v>
      </c>
      <c r="L1272" t="s">
        <v>10356</v>
      </c>
      <c r="M1272" t="s">
        <v>29</v>
      </c>
      <c r="N1272" t="s">
        <v>30</v>
      </c>
      <c r="O1272" t="s">
        <v>10357</v>
      </c>
      <c r="P1272" t="s">
        <v>10358</v>
      </c>
      <c r="Q1272" t="s">
        <v>33</v>
      </c>
      <c r="R1272" t="s">
        <v>34</v>
      </c>
      <c r="S1272" s="2" t="s">
        <v>10359</v>
      </c>
      <c r="T1272" t="s">
        <v>36</v>
      </c>
    </row>
    <row r="1273" spans="1:20" x14ac:dyDescent="0.35">
      <c r="A1273" t="s">
        <v>9855</v>
      </c>
      <c r="B1273">
        <v>4</v>
      </c>
      <c r="C1273" s="1">
        <v>45260</v>
      </c>
      <c r="D1273" t="s">
        <v>10360</v>
      </c>
      <c r="E1273" t="s">
        <v>3667</v>
      </c>
      <c r="F1273" t="s">
        <v>134</v>
      </c>
      <c r="G1273" t="s">
        <v>7109</v>
      </c>
      <c r="H1273" t="s">
        <v>10361</v>
      </c>
      <c r="I1273" t="s">
        <v>10362</v>
      </c>
      <c r="J1273" t="s">
        <v>10363</v>
      </c>
      <c r="K1273" t="s">
        <v>10363</v>
      </c>
      <c r="L1273" t="s">
        <v>10364</v>
      </c>
      <c r="M1273" t="s">
        <v>29</v>
      </c>
      <c r="N1273" t="s">
        <v>30</v>
      </c>
      <c r="O1273" t="s">
        <v>10365</v>
      </c>
      <c r="P1273" t="s">
        <v>10366</v>
      </c>
      <c r="Q1273" t="s">
        <v>33</v>
      </c>
      <c r="R1273" t="s">
        <v>34</v>
      </c>
      <c r="S1273" s="2" t="s">
        <v>4479</v>
      </c>
      <c r="T1273" t="s">
        <v>36</v>
      </c>
    </row>
    <row r="1274" spans="1:20" x14ac:dyDescent="0.35">
      <c r="A1274" t="s">
        <v>9855</v>
      </c>
      <c r="B1274">
        <v>4</v>
      </c>
      <c r="C1274" s="1">
        <v>45264</v>
      </c>
      <c r="D1274" t="s">
        <v>10367</v>
      </c>
      <c r="E1274" t="s">
        <v>1180</v>
      </c>
      <c r="F1274" t="s">
        <v>123</v>
      </c>
      <c r="G1274" t="s">
        <v>1636</v>
      </c>
      <c r="H1274" t="s">
        <v>10368</v>
      </c>
      <c r="I1274" t="s">
        <v>10369</v>
      </c>
      <c r="J1274" t="s">
        <v>10370</v>
      </c>
      <c r="K1274" t="s">
        <v>10370</v>
      </c>
      <c r="L1274" t="s">
        <v>10370</v>
      </c>
      <c r="M1274" t="s">
        <v>29</v>
      </c>
      <c r="N1274" t="s">
        <v>45</v>
      </c>
      <c r="O1274" t="s">
        <v>10371</v>
      </c>
      <c r="P1274" t="s">
        <v>10372</v>
      </c>
      <c r="Q1274" t="s">
        <v>33</v>
      </c>
      <c r="R1274" t="s">
        <v>34</v>
      </c>
      <c r="S1274" s="2" t="s">
        <v>6406</v>
      </c>
      <c r="T1274" t="s">
        <v>49</v>
      </c>
    </row>
    <row r="1275" spans="1:20" x14ac:dyDescent="0.35">
      <c r="A1275" t="s">
        <v>9855</v>
      </c>
      <c r="B1275">
        <v>5</v>
      </c>
      <c r="C1275" s="1">
        <v>45254</v>
      </c>
      <c r="D1275" t="s">
        <v>10373</v>
      </c>
      <c r="E1275" t="s">
        <v>10374</v>
      </c>
      <c r="F1275" t="s">
        <v>123</v>
      </c>
      <c r="G1275" t="s">
        <v>4676</v>
      </c>
      <c r="H1275" t="s">
        <v>10375</v>
      </c>
      <c r="I1275" t="s">
        <v>10376</v>
      </c>
      <c r="J1275" t="s">
        <v>10377</v>
      </c>
      <c r="K1275" t="s">
        <v>10377</v>
      </c>
      <c r="L1275" t="s">
        <v>10377</v>
      </c>
      <c r="M1275" t="s">
        <v>29</v>
      </c>
      <c r="N1275" t="s">
        <v>45</v>
      </c>
      <c r="O1275" t="s">
        <v>10378</v>
      </c>
      <c r="P1275" t="s">
        <v>10379</v>
      </c>
      <c r="Q1275" t="s">
        <v>33</v>
      </c>
      <c r="R1275" t="s">
        <v>34</v>
      </c>
      <c r="S1275" s="2" t="s">
        <v>10380</v>
      </c>
      <c r="T1275" t="s">
        <v>49</v>
      </c>
    </row>
    <row r="1276" spans="1:20" x14ac:dyDescent="0.35">
      <c r="A1276" t="s">
        <v>9855</v>
      </c>
      <c r="B1276">
        <v>3</v>
      </c>
      <c r="C1276" s="1">
        <v>45294</v>
      </c>
      <c r="D1276" t="s">
        <v>10381</v>
      </c>
      <c r="E1276" t="s">
        <v>10382</v>
      </c>
      <c r="F1276" t="s">
        <v>63</v>
      </c>
      <c r="G1276" t="s">
        <v>708</v>
      </c>
      <c r="H1276" t="s">
        <v>10383</v>
      </c>
      <c r="I1276" t="s">
        <v>10384</v>
      </c>
      <c r="J1276" t="s">
        <v>10385</v>
      </c>
      <c r="K1276" t="s">
        <v>10385</v>
      </c>
      <c r="L1276" t="s">
        <v>10386</v>
      </c>
      <c r="M1276" t="s">
        <v>29</v>
      </c>
      <c r="N1276" t="s">
        <v>30</v>
      </c>
      <c r="O1276" t="s">
        <v>10387</v>
      </c>
      <c r="P1276" t="s">
        <v>10388</v>
      </c>
      <c r="Q1276" t="s">
        <v>33</v>
      </c>
      <c r="R1276" t="s">
        <v>34</v>
      </c>
      <c r="S1276" s="2" t="s">
        <v>10389</v>
      </c>
      <c r="T1276" t="s">
        <v>36</v>
      </c>
    </row>
    <row r="1277" spans="1:20" x14ac:dyDescent="0.35">
      <c r="A1277" t="s">
        <v>9855</v>
      </c>
      <c r="B1277">
        <v>1</v>
      </c>
      <c r="C1277" s="1">
        <v>45205</v>
      </c>
      <c r="D1277" t="s">
        <v>10390</v>
      </c>
      <c r="E1277" t="s">
        <v>10391</v>
      </c>
      <c r="F1277" t="s">
        <v>73</v>
      </c>
      <c r="G1277" t="s">
        <v>1096</v>
      </c>
      <c r="H1277" t="s">
        <v>10392</v>
      </c>
      <c r="I1277" t="s">
        <v>10393</v>
      </c>
      <c r="J1277" t="s">
        <v>10394</v>
      </c>
      <c r="K1277" t="s">
        <v>10394</v>
      </c>
      <c r="L1277" t="s">
        <v>10395</v>
      </c>
      <c r="M1277" t="s">
        <v>29</v>
      </c>
      <c r="N1277" t="s">
        <v>30</v>
      </c>
      <c r="O1277" t="s">
        <v>10396</v>
      </c>
      <c r="P1277" t="s">
        <v>10397</v>
      </c>
      <c r="Q1277" t="s">
        <v>33</v>
      </c>
      <c r="R1277" t="s">
        <v>34</v>
      </c>
      <c r="S1277" s="2" t="s">
        <v>10398</v>
      </c>
      <c r="T1277" t="s">
        <v>36</v>
      </c>
    </row>
    <row r="1278" spans="1:20" x14ac:dyDescent="0.35">
      <c r="A1278" t="s">
        <v>9855</v>
      </c>
      <c r="B1278">
        <v>3</v>
      </c>
      <c r="C1278" s="1">
        <v>45303</v>
      </c>
      <c r="D1278" t="s">
        <v>10399</v>
      </c>
      <c r="E1278" t="s">
        <v>1281</v>
      </c>
      <c r="F1278" t="s">
        <v>134</v>
      </c>
      <c r="G1278" t="s">
        <v>2737</v>
      </c>
      <c r="H1278" t="s">
        <v>10400</v>
      </c>
      <c r="I1278" t="s">
        <v>10401</v>
      </c>
      <c r="J1278" t="s">
        <v>10402</v>
      </c>
      <c r="K1278" t="s">
        <v>10402</v>
      </c>
      <c r="L1278" t="s">
        <v>10402</v>
      </c>
      <c r="M1278" t="s">
        <v>29</v>
      </c>
      <c r="N1278" t="s">
        <v>45</v>
      </c>
      <c r="O1278" t="s">
        <v>10403</v>
      </c>
      <c r="P1278" t="s">
        <v>10404</v>
      </c>
      <c r="Q1278" t="s">
        <v>33</v>
      </c>
      <c r="R1278" t="s">
        <v>34</v>
      </c>
      <c r="S1278" s="2" t="s">
        <v>10405</v>
      </c>
      <c r="T1278" t="s">
        <v>49</v>
      </c>
    </row>
    <row r="1279" spans="1:20" x14ac:dyDescent="0.35">
      <c r="A1279" t="s">
        <v>9855</v>
      </c>
      <c r="B1279">
        <v>4</v>
      </c>
      <c r="C1279" s="1">
        <v>45260</v>
      </c>
      <c r="D1279" t="s">
        <v>10406</v>
      </c>
      <c r="E1279" t="s">
        <v>1281</v>
      </c>
      <c r="F1279" t="s">
        <v>39</v>
      </c>
      <c r="G1279" t="s">
        <v>1096</v>
      </c>
      <c r="H1279" s="3" t="s">
        <v>10407</v>
      </c>
      <c r="I1279" s="3" t="s">
        <v>10408</v>
      </c>
      <c r="J1279" s="3" t="s">
        <v>10409</v>
      </c>
      <c r="K1279" t="s">
        <v>10410</v>
      </c>
      <c r="L1279" t="s">
        <v>10411</v>
      </c>
      <c r="M1279" t="s">
        <v>29</v>
      </c>
      <c r="N1279" t="s">
        <v>45</v>
      </c>
      <c r="O1279" t="s">
        <v>10412</v>
      </c>
      <c r="P1279" t="s">
        <v>10413</v>
      </c>
      <c r="Q1279" t="s">
        <v>33</v>
      </c>
      <c r="R1279" t="s">
        <v>34</v>
      </c>
      <c r="S1279" s="2" t="s">
        <v>10414</v>
      </c>
      <c r="T1279" t="s">
        <v>49</v>
      </c>
    </row>
    <row r="1280" spans="1:20" x14ac:dyDescent="0.35">
      <c r="A1280" t="s">
        <v>9855</v>
      </c>
      <c r="B1280">
        <v>5</v>
      </c>
      <c r="C1280" s="1">
        <v>45257</v>
      </c>
      <c r="D1280" t="s">
        <v>10415</v>
      </c>
      <c r="E1280" t="s">
        <v>10416</v>
      </c>
      <c r="F1280" t="s">
        <v>690</v>
      </c>
      <c r="G1280" t="s">
        <v>456</v>
      </c>
      <c r="H1280" t="s">
        <v>10417</v>
      </c>
      <c r="I1280" t="s">
        <v>10418</v>
      </c>
      <c r="J1280" t="s">
        <v>10419</v>
      </c>
      <c r="K1280" t="s">
        <v>10419</v>
      </c>
      <c r="L1280" t="s">
        <v>10419</v>
      </c>
      <c r="M1280" t="s">
        <v>29</v>
      </c>
      <c r="N1280" t="s">
        <v>45</v>
      </c>
      <c r="O1280" t="s">
        <v>10420</v>
      </c>
      <c r="P1280" t="s">
        <v>10421</v>
      </c>
      <c r="Q1280" t="s">
        <v>33</v>
      </c>
      <c r="R1280" t="s">
        <v>34</v>
      </c>
      <c r="S1280" s="2" t="s">
        <v>10422</v>
      </c>
      <c r="T1280" t="s">
        <v>49</v>
      </c>
    </row>
    <row r="1281" spans="1:20" x14ac:dyDescent="0.35">
      <c r="A1281" t="s">
        <v>9855</v>
      </c>
      <c r="B1281">
        <v>3</v>
      </c>
      <c r="C1281" s="1">
        <v>45297</v>
      </c>
      <c r="D1281" t="s">
        <v>10423</v>
      </c>
      <c r="E1281" t="s">
        <v>1281</v>
      </c>
      <c r="F1281" t="s">
        <v>134</v>
      </c>
      <c r="G1281" t="s">
        <v>1096</v>
      </c>
      <c r="H1281" t="s">
        <v>10424</v>
      </c>
      <c r="I1281" t="s">
        <v>10425</v>
      </c>
      <c r="J1281" t="s">
        <v>10426</v>
      </c>
      <c r="K1281" t="s">
        <v>10426</v>
      </c>
      <c r="L1281" t="s">
        <v>10426</v>
      </c>
      <c r="M1281" t="s">
        <v>29</v>
      </c>
      <c r="N1281" t="s">
        <v>45</v>
      </c>
      <c r="O1281" t="s">
        <v>10427</v>
      </c>
      <c r="P1281" t="s">
        <v>10428</v>
      </c>
      <c r="Q1281" t="s">
        <v>33</v>
      </c>
      <c r="R1281" t="s">
        <v>34</v>
      </c>
      <c r="S1281" s="2" t="s">
        <v>2979</v>
      </c>
      <c r="T1281" t="s">
        <v>49</v>
      </c>
    </row>
    <row r="1282" spans="1:20" x14ac:dyDescent="0.35">
      <c r="A1282" t="s">
        <v>9855</v>
      </c>
      <c r="B1282">
        <v>4</v>
      </c>
      <c r="C1282" s="1">
        <v>45261</v>
      </c>
      <c r="D1282" t="s">
        <v>1190</v>
      </c>
      <c r="E1282" t="s">
        <v>4758</v>
      </c>
      <c r="F1282" t="s">
        <v>754</v>
      </c>
      <c r="G1282" t="s">
        <v>1096</v>
      </c>
      <c r="H1282" t="s">
        <v>10429</v>
      </c>
      <c r="I1282" t="s">
        <v>10430</v>
      </c>
      <c r="J1282" t="s">
        <v>10431</v>
      </c>
      <c r="K1282" t="s">
        <v>10431</v>
      </c>
      <c r="L1282" t="s">
        <v>10432</v>
      </c>
      <c r="M1282" t="s">
        <v>29</v>
      </c>
      <c r="N1282" t="s">
        <v>30</v>
      </c>
      <c r="O1282" t="s">
        <v>10433</v>
      </c>
      <c r="P1282" t="s">
        <v>10434</v>
      </c>
      <c r="Q1282" t="s">
        <v>33</v>
      </c>
      <c r="R1282" t="s">
        <v>34</v>
      </c>
      <c r="S1282" s="2" t="s">
        <v>5758</v>
      </c>
      <c r="T1282" t="s">
        <v>36</v>
      </c>
    </row>
    <row r="1283" spans="1:20" x14ac:dyDescent="0.35">
      <c r="A1283" t="s">
        <v>9855</v>
      </c>
      <c r="B1283">
        <v>2</v>
      </c>
      <c r="C1283" s="1">
        <v>45019</v>
      </c>
      <c r="D1283" t="s">
        <v>10435</v>
      </c>
      <c r="E1283" t="s">
        <v>1281</v>
      </c>
      <c r="F1283" t="s">
        <v>315</v>
      </c>
      <c r="G1283" t="s">
        <v>2737</v>
      </c>
      <c r="H1283" t="s">
        <v>10436</v>
      </c>
      <c r="I1283" t="s">
        <v>10437</v>
      </c>
      <c r="J1283" t="s">
        <v>10438</v>
      </c>
      <c r="K1283" t="s">
        <v>10438</v>
      </c>
      <c r="L1283" t="s">
        <v>10439</v>
      </c>
      <c r="M1283" t="s">
        <v>29</v>
      </c>
      <c r="N1283" t="s">
        <v>45</v>
      </c>
      <c r="O1283" t="s">
        <v>10440</v>
      </c>
      <c r="P1283" t="s">
        <v>10441</v>
      </c>
      <c r="Q1283" t="s">
        <v>33</v>
      </c>
      <c r="R1283" t="s">
        <v>34</v>
      </c>
      <c r="S1283" s="2" t="s">
        <v>10442</v>
      </c>
      <c r="T1283" t="s">
        <v>49</v>
      </c>
    </row>
    <row r="1284" spans="1:20" x14ac:dyDescent="0.35">
      <c r="A1284" t="s">
        <v>10443</v>
      </c>
      <c r="B1284">
        <v>4</v>
      </c>
      <c r="C1284" s="1">
        <v>41829</v>
      </c>
      <c r="D1284" t="s">
        <v>10444</v>
      </c>
      <c r="E1284" t="s">
        <v>38</v>
      </c>
      <c r="F1284" t="s">
        <v>52</v>
      </c>
      <c r="G1284" t="s">
        <v>974</v>
      </c>
      <c r="H1284" s="3" t="s">
        <v>10445</v>
      </c>
      <c r="I1284" s="3" t="s">
        <v>10446</v>
      </c>
      <c r="J1284" s="3" t="s">
        <v>10447</v>
      </c>
      <c r="K1284" t="s">
        <v>10448</v>
      </c>
      <c r="L1284" t="s">
        <v>10449</v>
      </c>
      <c r="M1284" t="s">
        <v>29</v>
      </c>
      <c r="N1284" t="s">
        <v>45</v>
      </c>
      <c r="O1284" t="s">
        <v>10450</v>
      </c>
      <c r="P1284" t="s">
        <v>10451</v>
      </c>
      <c r="Q1284" t="s">
        <v>33</v>
      </c>
      <c r="R1284" t="s">
        <v>34</v>
      </c>
      <c r="S1284" s="2" t="s">
        <v>1352</v>
      </c>
      <c r="T1284" t="s">
        <v>49</v>
      </c>
    </row>
    <row r="1285" spans="1:20" x14ac:dyDescent="0.35">
      <c r="A1285" t="s">
        <v>10443</v>
      </c>
      <c r="B1285">
        <v>3</v>
      </c>
      <c r="C1285" s="1">
        <v>44165</v>
      </c>
      <c r="D1285" t="s">
        <v>10452</v>
      </c>
      <c r="E1285" t="s">
        <v>10453</v>
      </c>
      <c r="F1285" t="s">
        <v>123</v>
      </c>
      <c r="G1285" t="s">
        <v>974</v>
      </c>
      <c r="H1285" s="3" t="s">
        <v>10454</v>
      </c>
      <c r="I1285" s="3" t="s">
        <v>10455</v>
      </c>
      <c r="J1285" s="3" t="s">
        <v>10456</v>
      </c>
      <c r="K1285" t="s">
        <v>10457</v>
      </c>
      <c r="L1285" t="s">
        <v>10458</v>
      </c>
      <c r="M1285" t="s">
        <v>29</v>
      </c>
      <c r="N1285" t="s">
        <v>45</v>
      </c>
      <c r="O1285" t="s">
        <v>10459</v>
      </c>
      <c r="P1285" t="s">
        <v>10460</v>
      </c>
      <c r="Q1285" t="s">
        <v>33</v>
      </c>
      <c r="R1285" t="s">
        <v>34</v>
      </c>
      <c r="S1285" s="2" t="s">
        <v>10461</v>
      </c>
      <c r="T1285" t="s">
        <v>49</v>
      </c>
    </row>
    <row r="1286" spans="1:20" x14ac:dyDescent="0.35">
      <c r="A1286" t="s">
        <v>10443</v>
      </c>
      <c r="B1286">
        <v>5</v>
      </c>
      <c r="C1286" s="1">
        <v>42664</v>
      </c>
      <c r="D1286" t="s">
        <v>10462</v>
      </c>
      <c r="E1286" t="s">
        <v>7263</v>
      </c>
      <c r="F1286" t="s">
        <v>73</v>
      </c>
      <c r="H1286" s="3" t="s">
        <v>10463</v>
      </c>
      <c r="I1286" s="3" t="s">
        <v>10464</v>
      </c>
      <c r="J1286" s="3" t="s">
        <v>10465</v>
      </c>
      <c r="K1286" t="s">
        <v>10466</v>
      </c>
      <c r="L1286" t="s">
        <v>10467</v>
      </c>
      <c r="M1286" t="s">
        <v>29</v>
      </c>
      <c r="N1286" t="s">
        <v>45</v>
      </c>
      <c r="O1286" t="s">
        <v>10468</v>
      </c>
      <c r="P1286" t="s">
        <v>10469</v>
      </c>
      <c r="Q1286" t="s">
        <v>33</v>
      </c>
      <c r="R1286" t="s">
        <v>34</v>
      </c>
      <c r="S1286" s="2" t="s">
        <v>10470</v>
      </c>
      <c r="T1286" t="s">
        <v>49</v>
      </c>
    </row>
    <row r="1287" spans="1:20" x14ac:dyDescent="0.35">
      <c r="A1287" t="s">
        <v>10443</v>
      </c>
      <c r="B1287">
        <v>3</v>
      </c>
      <c r="C1287" s="1">
        <v>45322</v>
      </c>
      <c r="D1287" t="s">
        <v>10471</v>
      </c>
      <c r="E1287" t="s">
        <v>10472</v>
      </c>
      <c r="F1287" t="s">
        <v>690</v>
      </c>
      <c r="H1287" s="3" t="s">
        <v>10473</v>
      </c>
      <c r="I1287" s="3" t="s">
        <v>10474</v>
      </c>
      <c r="J1287" s="3" t="s">
        <v>10475</v>
      </c>
      <c r="K1287" t="s">
        <v>10476</v>
      </c>
      <c r="L1287" t="s">
        <v>10477</v>
      </c>
      <c r="M1287" t="s">
        <v>29</v>
      </c>
      <c r="N1287" t="s">
        <v>45</v>
      </c>
      <c r="O1287" t="s">
        <v>10478</v>
      </c>
      <c r="P1287" t="s">
        <v>10479</v>
      </c>
      <c r="Q1287" t="s">
        <v>33</v>
      </c>
      <c r="R1287" t="s">
        <v>34</v>
      </c>
      <c r="S1287" s="2" t="s">
        <v>10480</v>
      </c>
      <c r="T1287" t="s">
        <v>49</v>
      </c>
    </row>
    <row r="1288" spans="1:20" x14ac:dyDescent="0.35">
      <c r="A1288" t="s">
        <v>10443</v>
      </c>
      <c r="B1288">
        <v>2</v>
      </c>
      <c r="C1288" s="1">
        <v>45339</v>
      </c>
      <c r="D1288" t="s">
        <v>5664</v>
      </c>
      <c r="E1288" t="s">
        <v>10481</v>
      </c>
      <c r="F1288" t="s">
        <v>52</v>
      </c>
      <c r="G1288" t="s">
        <v>456</v>
      </c>
      <c r="H1288" s="3" t="s">
        <v>10482</v>
      </c>
      <c r="I1288" s="3" t="s">
        <v>10483</v>
      </c>
      <c r="J1288" s="3" t="s">
        <v>10484</v>
      </c>
      <c r="K1288" t="s">
        <v>10485</v>
      </c>
      <c r="L1288" t="s">
        <v>10486</v>
      </c>
      <c r="M1288" t="s">
        <v>29</v>
      </c>
      <c r="N1288" t="s">
        <v>45</v>
      </c>
      <c r="O1288" t="s">
        <v>10487</v>
      </c>
      <c r="P1288" t="s">
        <v>10488</v>
      </c>
      <c r="Q1288" t="s">
        <v>33</v>
      </c>
      <c r="R1288" t="s">
        <v>34</v>
      </c>
      <c r="S1288" s="2" t="s">
        <v>10489</v>
      </c>
      <c r="T1288" t="s">
        <v>49</v>
      </c>
    </row>
    <row r="1289" spans="1:20" x14ac:dyDescent="0.35">
      <c r="A1289" t="s">
        <v>10443</v>
      </c>
      <c r="B1289">
        <v>4</v>
      </c>
      <c r="C1289" s="1">
        <v>45315</v>
      </c>
      <c r="D1289" t="s">
        <v>10490</v>
      </c>
      <c r="E1289" t="s">
        <v>10491</v>
      </c>
      <c r="F1289" t="s">
        <v>63</v>
      </c>
      <c r="G1289" t="s">
        <v>1085</v>
      </c>
      <c r="H1289" s="3" t="s">
        <v>10492</v>
      </c>
      <c r="I1289" s="3" t="s">
        <v>10493</v>
      </c>
      <c r="J1289" s="3" t="s">
        <v>10494</v>
      </c>
      <c r="K1289" t="s">
        <v>10495</v>
      </c>
      <c r="L1289" t="s">
        <v>10496</v>
      </c>
      <c r="M1289" t="s">
        <v>29</v>
      </c>
      <c r="N1289" t="s">
        <v>45</v>
      </c>
      <c r="O1289" t="s">
        <v>10497</v>
      </c>
      <c r="P1289" t="s">
        <v>10498</v>
      </c>
      <c r="Q1289" t="s">
        <v>33</v>
      </c>
      <c r="R1289" t="s">
        <v>34</v>
      </c>
      <c r="S1289" s="2" t="s">
        <v>10499</v>
      </c>
      <c r="T1289" t="s">
        <v>49</v>
      </c>
    </row>
    <row r="1290" spans="1:20" x14ac:dyDescent="0.35">
      <c r="A1290" t="s">
        <v>10443</v>
      </c>
      <c r="B1290">
        <v>2</v>
      </c>
      <c r="C1290" s="1">
        <v>45312</v>
      </c>
      <c r="D1290" t="s">
        <v>10500</v>
      </c>
      <c r="E1290" t="s">
        <v>10501</v>
      </c>
      <c r="F1290" t="s">
        <v>92</v>
      </c>
      <c r="H1290" t="s">
        <v>10502</v>
      </c>
      <c r="I1290" s="3" t="s">
        <v>10503</v>
      </c>
      <c r="J1290" s="3" t="s">
        <v>10504</v>
      </c>
      <c r="K1290" t="s">
        <v>10505</v>
      </c>
      <c r="L1290" t="s">
        <v>10506</v>
      </c>
      <c r="M1290" t="s">
        <v>29</v>
      </c>
      <c r="N1290" t="s">
        <v>45</v>
      </c>
      <c r="O1290" t="s">
        <v>10507</v>
      </c>
      <c r="P1290" t="s">
        <v>10508</v>
      </c>
      <c r="Q1290" t="s">
        <v>33</v>
      </c>
      <c r="R1290" t="s">
        <v>34</v>
      </c>
      <c r="S1290" s="2" t="s">
        <v>10509</v>
      </c>
      <c r="T1290" t="s">
        <v>49</v>
      </c>
    </row>
    <row r="1291" spans="1:20" x14ac:dyDescent="0.35">
      <c r="A1291" t="s">
        <v>10443</v>
      </c>
      <c r="B1291">
        <v>3</v>
      </c>
      <c r="C1291" s="1">
        <v>45334</v>
      </c>
      <c r="D1291" t="s">
        <v>10510</v>
      </c>
      <c r="E1291" t="s">
        <v>7319</v>
      </c>
      <c r="F1291" t="s">
        <v>39</v>
      </c>
      <c r="H1291" s="3" t="s">
        <v>10511</v>
      </c>
      <c r="I1291" s="3" t="s">
        <v>10512</v>
      </c>
      <c r="J1291" s="3" t="s">
        <v>10513</v>
      </c>
      <c r="K1291" t="s">
        <v>10514</v>
      </c>
      <c r="L1291" t="s">
        <v>10515</v>
      </c>
      <c r="M1291" t="s">
        <v>29</v>
      </c>
      <c r="N1291" t="s">
        <v>30</v>
      </c>
      <c r="O1291" t="s">
        <v>10516</v>
      </c>
      <c r="P1291" t="s">
        <v>10517</v>
      </c>
      <c r="Q1291" t="s">
        <v>33</v>
      </c>
      <c r="R1291" t="s">
        <v>34</v>
      </c>
      <c r="S1291" s="2" t="s">
        <v>10518</v>
      </c>
      <c r="T1291" t="s">
        <v>36</v>
      </c>
    </row>
    <row r="1292" spans="1:20" x14ac:dyDescent="0.35">
      <c r="A1292" t="s">
        <v>10443</v>
      </c>
      <c r="B1292">
        <v>4</v>
      </c>
      <c r="C1292" s="1">
        <v>45338</v>
      </c>
      <c r="D1292" t="s">
        <v>10519</v>
      </c>
      <c r="E1292" t="s">
        <v>10520</v>
      </c>
      <c r="F1292" t="s">
        <v>23</v>
      </c>
      <c r="G1292" t="s">
        <v>40</v>
      </c>
      <c r="H1292" t="s">
        <v>10521</v>
      </c>
      <c r="I1292" t="s">
        <v>10522</v>
      </c>
      <c r="J1292" t="s">
        <v>10523</v>
      </c>
      <c r="K1292" t="s">
        <v>10523</v>
      </c>
      <c r="L1292" t="s">
        <v>10524</v>
      </c>
      <c r="M1292" t="s">
        <v>29</v>
      </c>
      <c r="N1292" t="s">
        <v>30</v>
      </c>
      <c r="O1292" t="s">
        <v>10525</v>
      </c>
      <c r="P1292" t="s">
        <v>10526</v>
      </c>
      <c r="Q1292" t="s">
        <v>33</v>
      </c>
      <c r="R1292" t="s">
        <v>34</v>
      </c>
      <c r="S1292" s="2" t="s">
        <v>10527</v>
      </c>
      <c r="T1292" t="s">
        <v>36</v>
      </c>
    </row>
    <row r="1293" spans="1:20" x14ac:dyDescent="0.35">
      <c r="A1293" t="s">
        <v>10443</v>
      </c>
      <c r="B1293">
        <v>3</v>
      </c>
      <c r="C1293" s="1">
        <v>45317</v>
      </c>
      <c r="D1293" t="s">
        <v>10528</v>
      </c>
      <c r="E1293" t="s">
        <v>1209</v>
      </c>
      <c r="F1293" t="s">
        <v>63</v>
      </c>
      <c r="G1293" t="s">
        <v>8703</v>
      </c>
      <c r="H1293" t="s">
        <v>10529</v>
      </c>
      <c r="I1293" t="s">
        <v>10530</v>
      </c>
      <c r="J1293" t="s">
        <v>10531</v>
      </c>
      <c r="K1293" t="s">
        <v>10531</v>
      </c>
      <c r="L1293" t="s">
        <v>10532</v>
      </c>
      <c r="M1293" t="s">
        <v>29</v>
      </c>
      <c r="N1293" t="s">
        <v>45</v>
      </c>
      <c r="O1293" t="s">
        <v>10533</v>
      </c>
      <c r="P1293" t="s">
        <v>10534</v>
      </c>
      <c r="Q1293" t="s">
        <v>33</v>
      </c>
      <c r="R1293" t="s">
        <v>34</v>
      </c>
      <c r="S1293" s="2" t="s">
        <v>6903</v>
      </c>
      <c r="T1293" t="s">
        <v>49</v>
      </c>
    </row>
    <row r="1294" spans="1:20" x14ac:dyDescent="0.35">
      <c r="A1294" t="s">
        <v>10443</v>
      </c>
      <c r="B1294">
        <v>3</v>
      </c>
      <c r="C1294" s="1">
        <v>45313</v>
      </c>
      <c r="D1294" t="s">
        <v>10535</v>
      </c>
      <c r="E1294" t="s">
        <v>10536</v>
      </c>
      <c r="F1294" t="s">
        <v>63</v>
      </c>
      <c r="H1294" t="e">
        <v>#NAME?</v>
      </c>
      <c r="I1294" s="3" t="s">
        <v>10537</v>
      </c>
      <c r="J1294" s="3" t="s">
        <v>10538</v>
      </c>
      <c r="K1294" t="s">
        <v>10539</v>
      </c>
      <c r="L1294" t="s">
        <v>10540</v>
      </c>
      <c r="M1294" t="s">
        <v>29</v>
      </c>
      <c r="N1294" t="s">
        <v>30</v>
      </c>
      <c r="O1294" t="s">
        <v>10541</v>
      </c>
      <c r="P1294" t="s">
        <v>10542</v>
      </c>
      <c r="Q1294" t="s">
        <v>33</v>
      </c>
      <c r="R1294" t="s">
        <v>34</v>
      </c>
      <c r="S1294" s="2" t="s">
        <v>4747</v>
      </c>
      <c r="T1294" t="s">
        <v>36</v>
      </c>
    </row>
    <row r="1295" spans="1:20" x14ac:dyDescent="0.35">
      <c r="A1295" t="s">
        <v>10443</v>
      </c>
      <c r="B1295">
        <v>5</v>
      </c>
      <c r="C1295" s="1">
        <v>45322</v>
      </c>
      <c r="D1295" t="s">
        <v>10543</v>
      </c>
      <c r="E1295" t="s">
        <v>10544</v>
      </c>
      <c r="F1295" t="s">
        <v>63</v>
      </c>
      <c r="G1295" t="s">
        <v>10545</v>
      </c>
      <c r="H1295" s="3" t="s">
        <v>10546</v>
      </c>
      <c r="I1295" t="s">
        <v>10547</v>
      </c>
      <c r="J1295" s="3" t="s">
        <v>10548</v>
      </c>
      <c r="K1295" t="s">
        <v>10549</v>
      </c>
      <c r="L1295" t="s">
        <v>10550</v>
      </c>
      <c r="M1295" t="s">
        <v>29</v>
      </c>
      <c r="N1295" t="s">
        <v>45</v>
      </c>
      <c r="O1295" t="s">
        <v>10551</v>
      </c>
      <c r="P1295" t="s">
        <v>10552</v>
      </c>
      <c r="Q1295" t="s">
        <v>33</v>
      </c>
      <c r="R1295" t="s">
        <v>34</v>
      </c>
      <c r="S1295" s="2" t="s">
        <v>10553</v>
      </c>
      <c r="T1295" t="s">
        <v>49</v>
      </c>
    </row>
    <row r="1296" spans="1:20" x14ac:dyDescent="0.35">
      <c r="A1296" t="s">
        <v>10443</v>
      </c>
      <c r="B1296">
        <v>1</v>
      </c>
      <c r="C1296" s="1">
        <v>45326</v>
      </c>
      <c r="D1296" t="s">
        <v>10554</v>
      </c>
      <c r="E1296" t="s">
        <v>7263</v>
      </c>
      <c r="F1296" t="s">
        <v>23</v>
      </c>
      <c r="G1296" t="s">
        <v>40</v>
      </c>
      <c r="H1296" t="s">
        <v>10555</v>
      </c>
      <c r="I1296" s="3" t="s">
        <v>10556</v>
      </c>
      <c r="J1296" s="3" t="s">
        <v>10557</v>
      </c>
      <c r="K1296" t="s">
        <v>10558</v>
      </c>
      <c r="L1296" t="s">
        <v>10559</v>
      </c>
      <c r="M1296" t="s">
        <v>29</v>
      </c>
      <c r="N1296" t="s">
        <v>264</v>
      </c>
      <c r="O1296" t="s">
        <v>10560</v>
      </c>
      <c r="P1296" t="s">
        <v>10561</v>
      </c>
      <c r="Q1296" t="s">
        <v>33</v>
      </c>
      <c r="R1296" t="s">
        <v>34</v>
      </c>
      <c r="S1296" s="2" t="s">
        <v>10562</v>
      </c>
      <c r="T1296" t="s">
        <v>268</v>
      </c>
    </row>
    <row r="1297" spans="1:20" x14ac:dyDescent="0.35">
      <c r="A1297" t="s">
        <v>10443</v>
      </c>
      <c r="B1297">
        <v>5</v>
      </c>
      <c r="C1297" s="1">
        <v>45326</v>
      </c>
      <c r="D1297" t="s">
        <v>10563</v>
      </c>
      <c r="E1297" t="s">
        <v>10564</v>
      </c>
      <c r="F1297" t="s">
        <v>754</v>
      </c>
      <c r="G1297" t="s">
        <v>974</v>
      </c>
      <c r="H1297" s="3" t="s">
        <v>10565</v>
      </c>
      <c r="I1297" t="s">
        <v>10566</v>
      </c>
      <c r="J1297" s="3" t="s">
        <v>10567</v>
      </c>
      <c r="K1297" t="s">
        <v>10568</v>
      </c>
      <c r="L1297" t="s">
        <v>10569</v>
      </c>
      <c r="M1297" t="s">
        <v>29</v>
      </c>
      <c r="N1297" t="s">
        <v>45</v>
      </c>
      <c r="O1297" t="s">
        <v>10570</v>
      </c>
      <c r="P1297" t="s">
        <v>10571</v>
      </c>
      <c r="Q1297" t="s">
        <v>33</v>
      </c>
      <c r="R1297" t="s">
        <v>34</v>
      </c>
      <c r="S1297" s="2" t="s">
        <v>10572</v>
      </c>
      <c r="T1297" t="s">
        <v>49</v>
      </c>
    </row>
    <row r="1298" spans="1:20" x14ac:dyDescent="0.35">
      <c r="A1298" t="s">
        <v>10443</v>
      </c>
      <c r="B1298">
        <v>1</v>
      </c>
      <c r="C1298" s="1">
        <v>45334</v>
      </c>
      <c r="D1298" t="s">
        <v>10573</v>
      </c>
      <c r="E1298" t="s">
        <v>38</v>
      </c>
      <c r="F1298" t="s">
        <v>134</v>
      </c>
      <c r="H1298" t="s">
        <v>10574</v>
      </c>
      <c r="I1298" s="3" t="s">
        <v>10575</v>
      </c>
      <c r="J1298" s="3" t="s">
        <v>10576</v>
      </c>
      <c r="K1298" t="s">
        <v>10577</v>
      </c>
      <c r="L1298" t="s">
        <v>10578</v>
      </c>
      <c r="M1298" t="s">
        <v>29</v>
      </c>
      <c r="N1298" t="s">
        <v>30</v>
      </c>
      <c r="O1298" t="s">
        <v>10579</v>
      </c>
      <c r="P1298" t="s">
        <v>10580</v>
      </c>
      <c r="Q1298" t="s">
        <v>33</v>
      </c>
      <c r="R1298" t="s">
        <v>34</v>
      </c>
      <c r="S1298" s="2" t="s">
        <v>8181</v>
      </c>
      <c r="T1298" t="s">
        <v>36</v>
      </c>
    </row>
    <row r="1299" spans="1:20" x14ac:dyDescent="0.35">
      <c r="A1299" t="s">
        <v>10443</v>
      </c>
      <c r="B1299">
        <v>5</v>
      </c>
      <c r="C1299" s="1">
        <v>45329</v>
      </c>
      <c r="D1299" t="s">
        <v>10581</v>
      </c>
      <c r="E1299" t="s">
        <v>1795</v>
      </c>
      <c r="F1299" t="s">
        <v>134</v>
      </c>
      <c r="G1299" t="s">
        <v>1096</v>
      </c>
      <c r="H1299" s="3" t="s">
        <v>10582</v>
      </c>
      <c r="I1299" t="s">
        <v>10583</v>
      </c>
      <c r="J1299" s="3" t="s">
        <v>10584</v>
      </c>
      <c r="K1299" t="s">
        <v>10585</v>
      </c>
      <c r="L1299" t="s">
        <v>10586</v>
      </c>
      <c r="M1299" t="s">
        <v>29</v>
      </c>
      <c r="N1299" t="s">
        <v>45</v>
      </c>
      <c r="O1299" t="s">
        <v>10587</v>
      </c>
      <c r="P1299" t="s">
        <v>10588</v>
      </c>
      <c r="Q1299" t="s">
        <v>33</v>
      </c>
      <c r="R1299" t="s">
        <v>34</v>
      </c>
      <c r="S1299" s="2" t="s">
        <v>35</v>
      </c>
      <c r="T1299" t="s">
        <v>49</v>
      </c>
    </row>
    <row r="1300" spans="1:20" x14ac:dyDescent="0.35">
      <c r="A1300" t="s">
        <v>10443</v>
      </c>
      <c r="B1300">
        <v>5</v>
      </c>
      <c r="C1300" s="1">
        <v>45322</v>
      </c>
      <c r="D1300" t="s">
        <v>10589</v>
      </c>
      <c r="E1300" t="s">
        <v>10590</v>
      </c>
      <c r="F1300" t="s">
        <v>156</v>
      </c>
      <c r="G1300" t="s">
        <v>1570</v>
      </c>
      <c r="H1300" s="3" t="s">
        <v>10591</v>
      </c>
      <c r="I1300" t="s">
        <v>10592</v>
      </c>
      <c r="J1300" s="3" t="s">
        <v>10593</v>
      </c>
      <c r="K1300" t="s">
        <v>10594</v>
      </c>
      <c r="L1300" t="s">
        <v>10595</v>
      </c>
      <c r="M1300" t="s">
        <v>29</v>
      </c>
      <c r="N1300" t="s">
        <v>30</v>
      </c>
      <c r="O1300" t="s">
        <v>10596</v>
      </c>
      <c r="P1300" t="s">
        <v>10597</v>
      </c>
      <c r="Q1300" t="s">
        <v>33</v>
      </c>
      <c r="R1300" t="s">
        <v>34</v>
      </c>
      <c r="S1300" s="2" t="s">
        <v>10598</v>
      </c>
      <c r="T1300" t="s">
        <v>36</v>
      </c>
    </row>
    <row r="1301" spans="1:20" x14ac:dyDescent="0.35">
      <c r="A1301" t="s">
        <v>10443</v>
      </c>
      <c r="B1301">
        <v>5</v>
      </c>
      <c r="C1301" s="1">
        <v>45334</v>
      </c>
      <c r="D1301" t="s">
        <v>10599</v>
      </c>
      <c r="E1301" t="s">
        <v>1281</v>
      </c>
      <c r="F1301" t="s">
        <v>23</v>
      </c>
      <c r="G1301" t="s">
        <v>1085</v>
      </c>
      <c r="H1301" t="s">
        <v>10600</v>
      </c>
      <c r="I1301" t="s">
        <v>10601</v>
      </c>
      <c r="J1301" t="s">
        <v>10602</v>
      </c>
      <c r="K1301" t="s">
        <v>10602</v>
      </c>
      <c r="L1301" t="s">
        <v>10603</v>
      </c>
      <c r="M1301" t="s">
        <v>29</v>
      </c>
      <c r="N1301" t="s">
        <v>30</v>
      </c>
      <c r="O1301" t="s">
        <v>10604</v>
      </c>
      <c r="P1301" t="s">
        <v>10605</v>
      </c>
      <c r="Q1301" t="s">
        <v>33</v>
      </c>
      <c r="R1301" t="s">
        <v>34</v>
      </c>
      <c r="S1301" s="2" t="s">
        <v>8709</v>
      </c>
      <c r="T1301" t="s">
        <v>36</v>
      </c>
    </row>
    <row r="1302" spans="1:20" x14ac:dyDescent="0.35">
      <c r="A1302" t="s">
        <v>10443</v>
      </c>
      <c r="B1302">
        <v>5</v>
      </c>
      <c r="C1302" s="1">
        <v>45316</v>
      </c>
      <c r="D1302" t="s">
        <v>10606</v>
      </c>
      <c r="E1302" t="s">
        <v>10607</v>
      </c>
      <c r="F1302" t="s">
        <v>63</v>
      </c>
      <c r="H1302" t="s">
        <v>10608</v>
      </c>
      <c r="I1302" t="s">
        <v>10609</v>
      </c>
      <c r="J1302" t="s">
        <v>10610</v>
      </c>
      <c r="K1302" t="s">
        <v>10610</v>
      </c>
      <c r="L1302" t="s">
        <v>10611</v>
      </c>
      <c r="M1302" t="s">
        <v>29</v>
      </c>
      <c r="N1302" t="s">
        <v>45</v>
      </c>
      <c r="O1302" t="s">
        <v>10612</v>
      </c>
      <c r="P1302" t="s">
        <v>10613</v>
      </c>
      <c r="Q1302" t="s">
        <v>33</v>
      </c>
      <c r="R1302" t="s">
        <v>34</v>
      </c>
      <c r="S1302" s="2" t="s">
        <v>10614</v>
      </c>
      <c r="T1302" t="s">
        <v>49</v>
      </c>
    </row>
    <row r="1303" spans="1:20" x14ac:dyDescent="0.35">
      <c r="A1303" t="s">
        <v>10443</v>
      </c>
      <c r="B1303">
        <v>1</v>
      </c>
      <c r="C1303" s="1">
        <v>45278</v>
      </c>
      <c r="D1303" t="s">
        <v>10615</v>
      </c>
      <c r="E1303" t="s">
        <v>7319</v>
      </c>
      <c r="F1303" t="s">
        <v>315</v>
      </c>
      <c r="G1303" t="s">
        <v>2217</v>
      </c>
      <c r="H1303" s="3" t="s">
        <v>10616</v>
      </c>
      <c r="I1303" s="3" t="s">
        <v>10617</v>
      </c>
      <c r="J1303" s="3" t="s">
        <v>10618</v>
      </c>
      <c r="K1303" t="s">
        <v>10619</v>
      </c>
      <c r="L1303" t="s">
        <v>10620</v>
      </c>
      <c r="M1303" t="s">
        <v>29</v>
      </c>
      <c r="N1303" t="s">
        <v>45</v>
      </c>
      <c r="O1303" t="s">
        <v>10621</v>
      </c>
      <c r="P1303" t="s">
        <v>10622</v>
      </c>
      <c r="Q1303" t="s">
        <v>33</v>
      </c>
      <c r="R1303" t="s">
        <v>34</v>
      </c>
      <c r="S1303" s="2" t="s">
        <v>10623</v>
      </c>
      <c r="T1303" t="s">
        <v>49</v>
      </c>
    </row>
    <row r="1304" spans="1:20" x14ac:dyDescent="0.35">
      <c r="A1304" t="s">
        <v>10443</v>
      </c>
      <c r="B1304">
        <v>2</v>
      </c>
      <c r="C1304" s="1">
        <v>45256</v>
      </c>
      <c r="D1304" t="s">
        <v>10624</v>
      </c>
      <c r="E1304" t="s">
        <v>10625</v>
      </c>
      <c r="F1304" t="s">
        <v>23</v>
      </c>
      <c r="G1304" t="s">
        <v>974</v>
      </c>
      <c r="H1304" t="s">
        <v>10626</v>
      </c>
      <c r="I1304" t="s">
        <v>10627</v>
      </c>
      <c r="J1304" t="s">
        <v>10628</v>
      </c>
      <c r="K1304" t="s">
        <v>10628</v>
      </c>
      <c r="L1304" t="s">
        <v>10629</v>
      </c>
      <c r="M1304" t="s">
        <v>29</v>
      </c>
      <c r="N1304" t="s">
        <v>30</v>
      </c>
      <c r="O1304" t="s">
        <v>10630</v>
      </c>
      <c r="P1304" t="s">
        <v>10631</v>
      </c>
      <c r="Q1304" t="s">
        <v>33</v>
      </c>
      <c r="R1304" t="s">
        <v>34</v>
      </c>
      <c r="S1304" s="2" t="s">
        <v>10632</v>
      </c>
      <c r="T1304" t="s">
        <v>36</v>
      </c>
    </row>
    <row r="1305" spans="1:20" x14ac:dyDescent="0.35">
      <c r="A1305" t="s">
        <v>10443</v>
      </c>
      <c r="B1305">
        <v>5</v>
      </c>
      <c r="C1305" s="1">
        <v>45318</v>
      </c>
      <c r="D1305" t="s">
        <v>6927</v>
      </c>
      <c r="E1305" t="s">
        <v>10633</v>
      </c>
      <c r="F1305" t="s">
        <v>198</v>
      </c>
      <c r="G1305" t="s">
        <v>1363</v>
      </c>
      <c r="H1305" t="s">
        <v>10634</v>
      </c>
      <c r="I1305" t="s">
        <v>10635</v>
      </c>
      <c r="J1305" t="s">
        <v>10636</v>
      </c>
      <c r="K1305" t="s">
        <v>10636</v>
      </c>
      <c r="L1305" t="s">
        <v>10637</v>
      </c>
      <c r="M1305" t="s">
        <v>29</v>
      </c>
      <c r="N1305" t="s">
        <v>45</v>
      </c>
      <c r="O1305" t="s">
        <v>10638</v>
      </c>
      <c r="P1305" t="s">
        <v>10639</v>
      </c>
      <c r="Q1305" t="s">
        <v>33</v>
      </c>
      <c r="R1305" t="s">
        <v>34</v>
      </c>
      <c r="S1305" s="2" t="s">
        <v>10640</v>
      </c>
      <c r="T1305" t="s">
        <v>49</v>
      </c>
    </row>
    <row r="1306" spans="1:20" x14ac:dyDescent="0.35">
      <c r="A1306" t="s">
        <v>10443</v>
      </c>
      <c r="B1306">
        <v>5</v>
      </c>
      <c r="C1306" s="1">
        <v>45318</v>
      </c>
      <c r="D1306" t="s">
        <v>10641</v>
      </c>
      <c r="E1306" t="s">
        <v>10642</v>
      </c>
      <c r="F1306" t="s">
        <v>39</v>
      </c>
      <c r="H1306" s="3" t="s">
        <v>10643</v>
      </c>
      <c r="I1306" t="s">
        <v>10644</v>
      </c>
      <c r="J1306" s="3" t="s">
        <v>10645</v>
      </c>
      <c r="K1306" t="s">
        <v>10646</v>
      </c>
      <c r="L1306" t="s">
        <v>10647</v>
      </c>
      <c r="M1306" t="s">
        <v>29</v>
      </c>
      <c r="N1306" t="s">
        <v>45</v>
      </c>
      <c r="O1306" t="s">
        <v>10648</v>
      </c>
      <c r="P1306" t="s">
        <v>10649</v>
      </c>
      <c r="Q1306" t="s">
        <v>33</v>
      </c>
      <c r="R1306" t="s">
        <v>34</v>
      </c>
      <c r="S1306" s="2" t="s">
        <v>3291</v>
      </c>
      <c r="T1306" t="s">
        <v>49</v>
      </c>
    </row>
    <row r="1307" spans="1:20" x14ac:dyDescent="0.35">
      <c r="A1307" t="s">
        <v>10443</v>
      </c>
      <c r="B1307">
        <v>3</v>
      </c>
      <c r="C1307" s="1">
        <v>45332</v>
      </c>
      <c r="D1307" t="s">
        <v>10650</v>
      </c>
      <c r="E1307" t="s">
        <v>10651</v>
      </c>
      <c r="F1307" t="s">
        <v>63</v>
      </c>
      <c r="G1307" t="s">
        <v>2622</v>
      </c>
      <c r="H1307" t="s">
        <v>10652</v>
      </c>
      <c r="I1307" t="s">
        <v>10653</v>
      </c>
      <c r="J1307" t="s">
        <v>10654</v>
      </c>
      <c r="K1307" t="s">
        <v>10654</v>
      </c>
      <c r="L1307" t="s">
        <v>10655</v>
      </c>
      <c r="M1307" t="s">
        <v>29</v>
      </c>
      <c r="N1307" t="s">
        <v>30</v>
      </c>
      <c r="O1307" t="s">
        <v>10656</v>
      </c>
      <c r="P1307" t="s">
        <v>10657</v>
      </c>
      <c r="Q1307" t="s">
        <v>33</v>
      </c>
      <c r="R1307" t="s">
        <v>34</v>
      </c>
      <c r="S1307" s="2" t="s">
        <v>10658</v>
      </c>
      <c r="T1307" t="s">
        <v>36</v>
      </c>
    </row>
    <row r="1308" spans="1:20" x14ac:dyDescent="0.35">
      <c r="A1308" t="s">
        <v>10443</v>
      </c>
      <c r="B1308">
        <v>5</v>
      </c>
      <c r="C1308" s="1">
        <v>45274</v>
      </c>
      <c r="D1308" t="s">
        <v>10659</v>
      </c>
      <c r="E1308" t="s">
        <v>7263</v>
      </c>
      <c r="F1308" t="s">
        <v>754</v>
      </c>
      <c r="G1308" t="s">
        <v>2747</v>
      </c>
      <c r="H1308" t="s">
        <v>10660</v>
      </c>
      <c r="I1308" t="s">
        <v>10661</v>
      </c>
      <c r="J1308" t="s">
        <v>10662</v>
      </c>
      <c r="K1308" t="s">
        <v>10662</v>
      </c>
      <c r="L1308" t="s">
        <v>10663</v>
      </c>
      <c r="M1308" t="s">
        <v>29</v>
      </c>
      <c r="N1308" t="s">
        <v>45</v>
      </c>
      <c r="O1308" t="s">
        <v>10664</v>
      </c>
      <c r="P1308" t="s">
        <v>10665</v>
      </c>
      <c r="Q1308" t="s">
        <v>33</v>
      </c>
      <c r="R1308" t="s">
        <v>34</v>
      </c>
      <c r="S1308" s="2" t="s">
        <v>10666</v>
      </c>
      <c r="T1308" t="s">
        <v>49</v>
      </c>
    </row>
    <row r="1309" spans="1:20" x14ac:dyDescent="0.35">
      <c r="A1309" t="s">
        <v>10443</v>
      </c>
      <c r="B1309">
        <v>5</v>
      </c>
      <c r="C1309" s="1">
        <v>45310</v>
      </c>
      <c r="D1309" t="s">
        <v>10667</v>
      </c>
      <c r="E1309" t="s">
        <v>10668</v>
      </c>
      <c r="F1309" t="s">
        <v>92</v>
      </c>
      <c r="G1309" t="s">
        <v>1144</v>
      </c>
      <c r="H1309" s="3" t="s">
        <v>10669</v>
      </c>
      <c r="I1309" s="3" t="s">
        <v>10670</v>
      </c>
      <c r="J1309" s="3" t="s">
        <v>10671</v>
      </c>
      <c r="K1309" t="s">
        <v>10672</v>
      </c>
      <c r="L1309" t="s">
        <v>10673</v>
      </c>
      <c r="M1309" t="s">
        <v>29</v>
      </c>
      <c r="N1309" t="s">
        <v>30</v>
      </c>
      <c r="O1309" t="s">
        <v>10674</v>
      </c>
      <c r="P1309" t="s">
        <v>10675</v>
      </c>
      <c r="Q1309" t="s">
        <v>33</v>
      </c>
      <c r="R1309" t="s">
        <v>34</v>
      </c>
      <c r="S1309" s="2" t="s">
        <v>5328</v>
      </c>
      <c r="T1309" t="s">
        <v>36</v>
      </c>
    </row>
    <row r="1310" spans="1:20" x14ac:dyDescent="0.35">
      <c r="A1310" t="s">
        <v>10443</v>
      </c>
      <c r="B1310">
        <v>5</v>
      </c>
      <c r="C1310" s="1">
        <v>45330</v>
      </c>
      <c r="D1310" t="s">
        <v>384</v>
      </c>
      <c r="E1310" t="s">
        <v>10676</v>
      </c>
      <c r="F1310" t="s">
        <v>134</v>
      </c>
      <c r="G1310" t="s">
        <v>1363</v>
      </c>
      <c r="H1310" t="s">
        <v>10677</v>
      </c>
      <c r="I1310" t="s">
        <v>10678</v>
      </c>
      <c r="J1310" t="s">
        <v>10679</v>
      </c>
      <c r="K1310" t="s">
        <v>10679</v>
      </c>
      <c r="L1310" t="s">
        <v>10680</v>
      </c>
      <c r="M1310" t="s">
        <v>29</v>
      </c>
      <c r="N1310" t="s">
        <v>30</v>
      </c>
      <c r="O1310" t="s">
        <v>10681</v>
      </c>
      <c r="P1310" t="s">
        <v>10682</v>
      </c>
      <c r="Q1310" t="s">
        <v>33</v>
      </c>
      <c r="R1310" t="s">
        <v>34</v>
      </c>
      <c r="S1310" s="2" t="s">
        <v>4560</v>
      </c>
      <c r="T1310" t="s">
        <v>36</v>
      </c>
    </row>
    <row r="1311" spans="1:20" x14ac:dyDescent="0.35">
      <c r="A1311" t="s">
        <v>10443</v>
      </c>
      <c r="B1311">
        <v>3</v>
      </c>
      <c r="C1311" s="1">
        <v>45304</v>
      </c>
      <c r="D1311" t="s">
        <v>10683</v>
      </c>
      <c r="E1311" t="s">
        <v>7319</v>
      </c>
      <c r="F1311" t="s">
        <v>123</v>
      </c>
      <c r="G1311" t="s">
        <v>1570</v>
      </c>
      <c r="H1311" s="3" t="s">
        <v>10684</v>
      </c>
      <c r="I1311" s="3" t="s">
        <v>10685</v>
      </c>
      <c r="J1311" s="3" t="s">
        <v>10686</v>
      </c>
      <c r="K1311" t="s">
        <v>10687</v>
      </c>
      <c r="L1311" t="s">
        <v>10688</v>
      </c>
      <c r="M1311" t="s">
        <v>29</v>
      </c>
      <c r="N1311" t="s">
        <v>45</v>
      </c>
      <c r="O1311" t="s">
        <v>10689</v>
      </c>
      <c r="P1311" t="s">
        <v>10690</v>
      </c>
      <c r="Q1311" t="s">
        <v>33</v>
      </c>
      <c r="R1311" t="s">
        <v>34</v>
      </c>
      <c r="S1311" s="2" t="s">
        <v>10691</v>
      </c>
      <c r="T1311" t="s">
        <v>49</v>
      </c>
    </row>
    <row r="1312" spans="1:20" x14ac:dyDescent="0.35">
      <c r="A1312" t="s">
        <v>10443</v>
      </c>
      <c r="B1312">
        <v>5</v>
      </c>
      <c r="C1312" s="1">
        <v>45271</v>
      </c>
      <c r="D1312" t="s">
        <v>10692</v>
      </c>
      <c r="E1312" t="s">
        <v>10693</v>
      </c>
      <c r="F1312" t="s">
        <v>63</v>
      </c>
      <c r="G1312" t="s">
        <v>1636</v>
      </c>
      <c r="H1312" s="3" t="s">
        <v>10694</v>
      </c>
      <c r="I1312" t="s">
        <v>10695</v>
      </c>
      <c r="J1312" s="3" t="s">
        <v>10696</v>
      </c>
      <c r="K1312" t="s">
        <v>10697</v>
      </c>
      <c r="L1312" t="s">
        <v>10698</v>
      </c>
      <c r="M1312" t="s">
        <v>29</v>
      </c>
      <c r="N1312" t="s">
        <v>45</v>
      </c>
      <c r="O1312" t="s">
        <v>10699</v>
      </c>
      <c r="P1312" t="s">
        <v>10700</v>
      </c>
      <c r="Q1312" t="s">
        <v>33</v>
      </c>
      <c r="R1312" t="s">
        <v>34</v>
      </c>
      <c r="S1312" s="2" t="s">
        <v>10701</v>
      </c>
      <c r="T1312" t="s">
        <v>49</v>
      </c>
    </row>
    <row r="1313" spans="1:20" x14ac:dyDescent="0.35">
      <c r="A1313" t="s">
        <v>10443</v>
      </c>
      <c r="B1313">
        <v>5</v>
      </c>
      <c r="C1313" s="1">
        <v>45313</v>
      </c>
      <c r="D1313" t="s">
        <v>10702</v>
      </c>
      <c r="E1313" t="s">
        <v>10703</v>
      </c>
      <c r="F1313" t="s">
        <v>134</v>
      </c>
      <c r="G1313" t="s">
        <v>1085</v>
      </c>
      <c r="H1313" s="3" t="s">
        <v>10704</v>
      </c>
      <c r="I1313" s="3" t="s">
        <v>10705</v>
      </c>
      <c r="J1313" s="3" t="s">
        <v>10706</v>
      </c>
      <c r="K1313" t="s">
        <v>10707</v>
      </c>
      <c r="L1313" t="s">
        <v>10708</v>
      </c>
      <c r="M1313" t="s">
        <v>29</v>
      </c>
      <c r="N1313" t="s">
        <v>30</v>
      </c>
      <c r="O1313" t="s">
        <v>10709</v>
      </c>
      <c r="P1313" t="s">
        <v>10710</v>
      </c>
      <c r="Q1313" t="s">
        <v>33</v>
      </c>
      <c r="R1313" t="s">
        <v>34</v>
      </c>
      <c r="S1313">
        <v>1.0476764440536499</v>
      </c>
      <c r="T1313" t="s">
        <v>36</v>
      </c>
    </row>
    <row r="1314" spans="1:20" x14ac:dyDescent="0.35">
      <c r="A1314" t="s">
        <v>10443</v>
      </c>
      <c r="B1314">
        <v>5</v>
      </c>
      <c r="C1314" s="1">
        <v>45337</v>
      </c>
      <c r="D1314" t="s">
        <v>10711</v>
      </c>
      <c r="E1314" t="s">
        <v>10712</v>
      </c>
      <c r="F1314" t="s">
        <v>63</v>
      </c>
      <c r="G1314" t="s">
        <v>2747</v>
      </c>
      <c r="H1314" t="s">
        <v>10713</v>
      </c>
      <c r="I1314" t="s">
        <v>10714</v>
      </c>
      <c r="J1314" t="s">
        <v>10715</v>
      </c>
      <c r="K1314" t="s">
        <v>10715</v>
      </c>
      <c r="L1314" t="s">
        <v>10716</v>
      </c>
      <c r="M1314" t="s">
        <v>29</v>
      </c>
      <c r="N1314" t="s">
        <v>45</v>
      </c>
      <c r="O1314" t="s">
        <v>10717</v>
      </c>
      <c r="P1314" t="s">
        <v>10718</v>
      </c>
      <c r="Q1314" t="s">
        <v>33</v>
      </c>
      <c r="R1314" t="s">
        <v>34</v>
      </c>
      <c r="S1314">
        <v>1.04764723777771</v>
      </c>
      <c r="T1314" t="s">
        <v>49</v>
      </c>
    </row>
    <row r="1315" spans="1:20" x14ac:dyDescent="0.35">
      <c r="A1315" t="s">
        <v>10443</v>
      </c>
      <c r="B1315">
        <v>5</v>
      </c>
      <c r="C1315" s="1">
        <v>45336</v>
      </c>
      <c r="D1315" t="s">
        <v>10719</v>
      </c>
      <c r="E1315" t="s">
        <v>1180</v>
      </c>
      <c r="F1315" t="s">
        <v>134</v>
      </c>
      <c r="G1315" t="s">
        <v>1271</v>
      </c>
      <c r="H1315" s="3" t="s">
        <v>10720</v>
      </c>
      <c r="I1315" s="3" t="s">
        <v>10721</v>
      </c>
      <c r="J1315" s="3" t="s">
        <v>10722</v>
      </c>
      <c r="K1315" t="s">
        <v>10723</v>
      </c>
      <c r="L1315" t="s">
        <v>10724</v>
      </c>
      <c r="M1315" t="s">
        <v>29</v>
      </c>
      <c r="N1315" t="s">
        <v>45</v>
      </c>
      <c r="O1315" t="s">
        <v>10725</v>
      </c>
      <c r="P1315" t="s">
        <v>10726</v>
      </c>
      <c r="Q1315" t="s">
        <v>33</v>
      </c>
      <c r="R1315" t="s">
        <v>34</v>
      </c>
      <c r="S1315" s="2" t="s">
        <v>3607</v>
      </c>
      <c r="T1315" t="s">
        <v>49</v>
      </c>
    </row>
    <row r="1316" spans="1:20" x14ac:dyDescent="0.35">
      <c r="A1316" t="s">
        <v>10443</v>
      </c>
      <c r="B1316">
        <v>2</v>
      </c>
      <c r="C1316" s="1">
        <v>45336</v>
      </c>
      <c r="D1316" t="s">
        <v>10727</v>
      </c>
      <c r="E1316" t="s">
        <v>10728</v>
      </c>
      <c r="F1316" t="s">
        <v>315</v>
      </c>
      <c r="G1316" t="s">
        <v>2819</v>
      </c>
      <c r="H1316" t="s">
        <v>10729</v>
      </c>
      <c r="I1316" t="s">
        <v>10730</v>
      </c>
      <c r="J1316" t="s">
        <v>10731</v>
      </c>
      <c r="K1316" t="s">
        <v>10731</v>
      </c>
      <c r="L1316" t="s">
        <v>10732</v>
      </c>
      <c r="M1316" t="s">
        <v>29</v>
      </c>
      <c r="N1316" t="s">
        <v>45</v>
      </c>
      <c r="O1316" t="s">
        <v>10733</v>
      </c>
      <c r="P1316" t="s">
        <v>10734</v>
      </c>
      <c r="Q1316" t="s">
        <v>33</v>
      </c>
      <c r="R1316" t="s">
        <v>34</v>
      </c>
      <c r="S1316" s="2" t="s">
        <v>10735</v>
      </c>
      <c r="T1316" t="s">
        <v>49</v>
      </c>
    </row>
    <row r="1317" spans="1:20" x14ac:dyDescent="0.35">
      <c r="A1317" t="s">
        <v>10443</v>
      </c>
      <c r="B1317">
        <v>5</v>
      </c>
      <c r="C1317" s="1">
        <v>45339</v>
      </c>
      <c r="D1317" t="s">
        <v>4603</v>
      </c>
      <c r="E1317" t="s">
        <v>1218</v>
      </c>
      <c r="F1317" t="s">
        <v>994</v>
      </c>
      <c r="G1317" t="s">
        <v>974</v>
      </c>
      <c r="H1317" t="s">
        <v>10736</v>
      </c>
      <c r="I1317" t="s">
        <v>10737</v>
      </c>
      <c r="J1317" t="s">
        <v>10738</v>
      </c>
      <c r="K1317" t="s">
        <v>10738</v>
      </c>
      <c r="L1317" t="s">
        <v>10739</v>
      </c>
      <c r="M1317" t="s">
        <v>29</v>
      </c>
      <c r="N1317" t="s">
        <v>30</v>
      </c>
      <c r="O1317" t="s">
        <v>10740</v>
      </c>
      <c r="P1317" t="s">
        <v>10741</v>
      </c>
      <c r="Q1317" t="s">
        <v>33</v>
      </c>
      <c r="R1317" t="s">
        <v>34</v>
      </c>
      <c r="S1317" s="2" t="s">
        <v>7560</v>
      </c>
      <c r="T1317" t="s">
        <v>36</v>
      </c>
    </row>
    <row r="1318" spans="1:20" x14ac:dyDescent="0.35">
      <c r="A1318" t="s">
        <v>10443</v>
      </c>
      <c r="B1318">
        <v>3</v>
      </c>
      <c r="C1318" s="1">
        <v>45342</v>
      </c>
      <c r="D1318" t="s">
        <v>10742</v>
      </c>
      <c r="E1318" t="s">
        <v>10743</v>
      </c>
      <c r="F1318" t="s">
        <v>63</v>
      </c>
      <c r="G1318" t="s">
        <v>2747</v>
      </c>
      <c r="H1318" t="s">
        <v>10744</v>
      </c>
      <c r="I1318" t="s">
        <v>10745</v>
      </c>
      <c r="J1318" t="s">
        <v>10746</v>
      </c>
      <c r="K1318" t="s">
        <v>10746</v>
      </c>
      <c r="L1318" t="s">
        <v>10747</v>
      </c>
      <c r="M1318" t="s">
        <v>29</v>
      </c>
      <c r="N1318" t="s">
        <v>30</v>
      </c>
      <c r="O1318" t="s">
        <v>10748</v>
      </c>
      <c r="P1318" t="s">
        <v>10749</v>
      </c>
      <c r="Q1318" t="s">
        <v>33</v>
      </c>
      <c r="R1318" t="s">
        <v>34</v>
      </c>
      <c r="S1318" s="2" t="s">
        <v>7034</v>
      </c>
      <c r="T1318" t="s">
        <v>36</v>
      </c>
    </row>
    <row r="1319" spans="1:20" x14ac:dyDescent="0.35">
      <c r="A1319" t="s">
        <v>10443</v>
      </c>
      <c r="B1319">
        <v>5</v>
      </c>
      <c r="C1319" s="1">
        <v>45334</v>
      </c>
      <c r="D1319" t="s">
        <v>2440</v>
      </c>
      <c r="E1319" t="s">
        <v>10750</v>
      </c>
      <c r="F1319" t="s">
        <v>39</v>
      </c>
      <c r="H1319" t="s">
        <v>10751</v>
      </c>
      <c r="I1319" t="s">
        <v>10752</v>
      </c>
      <c r="J1319" t="s">
        <v>10753</v>
      </c>
      <c r="K1319" t="s">
        <v>10753</v>
      </c>
      <c r="L1319" t="s">
        <v>10754</v>
      </c>
      <c r="M1319" t="s">
        <v>29</v>
      </c>
      <c r="N1319" t="s">
        <v>30</v>
      </c>
      <c r="O1319" t="s">
        <v>10755</v>
      </c>
      <c r="P1319" t="s">
        <v>10756</v>
      </c>
      <c r="Q1319" t="s">
        <v>33</v>
      </c>
      <c r="R1319" t="s">
        <v>34</v>
      </c>
      <c r="S1319" s="2" t="s">
        <v>6425</v>
      </c>
      <c r="T1319" t="s">
        <v>36</v>
      </c>
    </row>
    <row r="1320" spans="1:20" x14ac:dyDescent="0.35">
      <c r="A1320" t="s">
        <v>10443</v>
      </c>
      <c r="B1320">
        <v>5</v>
      </c>
      <c r="C1320" s="1">
        <v>45299</v>
      </c>
      <c r="D1320" t="s">
        <v>10757</v>
      </c>
      <c r="E1320" t="s">
        <v>7319</v>
      </c>
      <c r="F1320" t="s">
        <v>73</v>
      </c>
      <c r="G1320" t="s">
        <v>2747</v>
      </c>
      <c r="H1320" s="3" t="s">
        <v>10758</v>
      </c>
      <c r="I1320" t="s">
        <v>10759</v>
      </c>
      <c r="J1320" s="3" t="s">
        <v>10760</v>
      </c>
      <c r="K1320" t="s">
        <v>10761</v>
      </c>
      <c r="L1320" t="s">
        <v>10762</v>
      </c>
      <c r="M1320" t="s">
        <v>29</v>
      </c>
      <c r="N1320" t="s">
        <v>45</v>
      </c>
      <c r="O1320" t="s">
        <v>10763</v>
      </c>
      <c r="P1320" t="s">
        <v>10764</v>
      </c>
      <c r="Q1320" t="s">
        <v>33</v>
      </c>
      <c r="R1320" t="s">
        <v>34</v>
      </c>
      <c r="S1320" s="2" t="s">
        <v>10765</v>
      </c>
      <c r="T1320" t="s">
        <v>49</v>
      </c>
    </row>
    <row r="1321" spans="1:20" x14ac:dyDescent="0.35">
      <c r="A1321" t="s">
        <v>10443</v>
      </c>
      <c r="B1321">
        <v>5</v>
      </c>
      <c r="C1321" s="1">
        <v>45334</v>
      </c>
      <c r="D1321" t="s">
        <v>7013</v>
      </c>
      <c r="E1321" t="s">
        <v>7319</v>
      </c>
      <c r="F1321" t="s">
        <v>39</v>
      </c>
      <c r="G1321" t="s">
        <v>2747</v>
      </c>
      <c r="H1321" s="3" t="s">
        <v>10766</v>
      </c>
      <c r="I1321" s="3" t="s">
        <v>10767</v>
      </c>
      <c r="J1321" s="3" t="s">
        <v>10768</v>
      </c>
      <c r="K1321" t="s">
        <v>10769</v>
      </c>
      <c r="L1321" t="s">
        <v>10770</v>
      </c>
      <c r="M1321" t="s">
        <v>29</v>
      </c>
      <c r="N1321" t="s">
        <v>45</v>
      </c>
      <c r="O1321" t="s">
        <v>10771</v>
      </c>
      <c r="P1321" t="s">
        <v>10772</v>
      </c>
      <c r="Q1321" t="s">
        <v>33</v>
      </c>
      <c r="R1321" t="s">
        <v>34</v>
      </c>
      <c r="S1321" s="2" t="s">
        <v>3481</v>
      </c>
      <c r="T1321" t="s">
        <v>49</v>
      </c>
    </row>
    <row r="1322" spans="1:20" x14ac:dyDescent="0.35">
      <c r="A1322" t="s">
        <v>10443</v>
      </c>
      <c r="B1322">
        <v>3</v>
      </c>
      <c r="C1322" s="1">
        <v>45333</v>
      </c>
      <c r="D1322" t="s">
        <v>10773</v>
      </c>
      <c r="E1322" t="s">
        <v>10774</v>
      </c>
      <c r="F1322" t="s">
        <v>63</v>
      </c>
      <c r="H1322" s="3" t="s">
        <v>10775</v>
      </c>
      <c r="I1322" s="3" t="s">
        <v>10776</v>
      </c>
      <c r="J1322" s="3" t="s">
        <v>10777</v>
      </c>
      <c r="K1322" t="s">
        <v>10778</v>
      </c>
      <c r="L1322" t="s">
        <v>10779</v>
      </c>
      <c r="M1322" t="s">
        <v>29</v>
      </c>
      <c r="N1322" t="s">
        <v>45</v>
      </c>
      <c r="O1322" t="s">
        <v>10780</v>
      </c>
      <c r="P1322" t="s">
        <v>10781</v>
      </c>
      <c r="Q1322" t="s">
        <v>33</v>
      </c>
      <c r="R1322" t="s">
        <v>34</v>
      </c>
      <c r="S1322" s="2" t="s">
        <v>10782</v>
      </c>
      <c r="T1322" t="s">
        <v>49</v>
      </c>
    </row>
    <row r="1323" spans="1:20" x14ac:dyDescent="0.35">
      <c r="A1323" t="s">
        <v>10443</v>
      </c>
      <c r="B1323">
        <v>5</v>
      </c>
      <c r="C1323" s="1">
        <v>45334</v>
      </c>
      <c r="D1323" t="s">
        <v>10783</v>
      </c>
      <c r="E1323" t="s">
        <v>7263</v>
      </c>
      <c r="F1323" t="s">
        <v>134</v>
      </c>
      <c r="G1323" t="s">
        <v>974</v>
      </c>
      <c r="H1323" t="s">
        <v>10784</v>
      </c>
      <c r="I1323" t="s">
        <v>10785</v>
      </c>
      <c r="J1323" t="s">
        <v>10786</v>
      </c>
      <c r="K1323" t="s">
        <v>10786</v>
      </c>
      <c r="L1323" t="s">
        <v>10787</v>
      </c>
      <c r="M1323" t="s">
        <v>29</v>
      </c>
      <c r="N1323" t="s">
        <v>30</v>
      </c>
      <c r="O1323" t="s">
        <v>10788</v>
      </c>
      <c r="P1323" t="s">
        <v>10789</v>
      </c>
      <c r="Q1323" t="s">
        <v>33</v>
      </c>
      <c r="R1323" t="s">
        <v>34</v>
      </c>
      <c r="S1323" s="2" t="s">
        <v>2275</v>
      </c>
      <c r="T1323" t="s">
        <v>36</v>
      </c>
    </row>
    <row r="1324" spans="1:20" x14ac:dyDescent="0.35">
      <c r="A1324" t="s">
        <v>10443</v>
      </c>
      <c r="B1324">
        <v>1</v>
      </c>
      <c r="C1324" s="1">
        <v>45253</v>
      </c>
      <c r="D1324" t="s">
        <v>10790</v>
      </c>
      <c r="E1324" t="s">
        <v>8718</v>
      </c>
      <c r="F1324" t="s">
        <v>754</v>
      </c>
      <c r="G1324" t="s">
        <v>1271</v>
      </c>
      <c r="H1324" t="s">
        <v>10791</v>
      </c>
      <c r="I1324" t="s">
        <v>10792</v>
      </c>
      <c r="J1324" t="s">
        <v>10793</v>
      </c>
      <c r="K1324" t="s">
        <v>10793</v>
      </c>
      <c r="L1324" t="s">
        <v>10794</v>
      </c>
      <c r="M1324" t="s">
        <v>29</v>
      </c>
      <c r="N1324" t="s">
        <v>30</v>
      </c>
      <c r="O1324" t="s">
        <v>10795</v>
      </c>
      <c r="P1324" t="s">
        <v>10796</v>
      </c>
      <c r="Q1324" t="s">
        <v>33</v>
      </c>
      <c r="R1324" t="s">
        <v>34</v>
      </c>
      <c r="S1324" s="2" t="s">
        <v>10797</v>
      </c>
      <c r="T1324" t="s">
        <v>36</v>
      </c>
    </row>
    <row r="1325" spans="1:20" x14ac:dyDescent="0.35">
      <c r="A1325" t="s">
        <v>10443</v>
      </c>
      <c r="B1325">
        <v>5</v>
      </c>
      <c r="C1325" s="1">
        <v>45320</v>
      </c>
      <c r="D1325" t="s">
        <v>10798</v>
      </c>
      <c r="E1325" t="s">
        <v>10799</v>
      </c>
      <c r="F1325" t="s">
        <v>73</v>
      </c>
      <c r="G1325" t="s">
        <v>872</v>
      </c>
      <c r="H1325" t="s">
        <v>10800</v>
      </c>
      <c r="I1325" t="s">
        <v>10801</v>
      </c>
      <c r="J1325" t="s">
        <v>10802</v>
      </c>
      <c r="K1325" t="s">
        <v>10802</v>
      </c>
      <c r="L1325" t="s">
        <v>10803</v>
      </c>
      <c r="M1325" t="s">
        <v>29</v>
      </c>
      <c r="N1325" t="s">
        <v>30</v>
      </c>
      <c r="O1325" t="s">
        <v>10804</v>
      </c>
      <c r="P1325" t="s">
        <v>10805</v>
      </c>
      <c r="Q1325" t="s">
        <v>33</v>
      </c>
      <c r="R1325" t="s">
        <v>34</v>
      </c>
      <c r="S1325" s="2" t="s">
        <v>10806</v>
      </c>
      <c r="T1325" t="s">
        <v>36</v>
      </c>
    </row>
    <row r="1326" spans="1:20" x14ac:dyDescent="0.35">
      <c r="A1326" t="s">
        <v>10443</v>
      </c>
      <c r="B1326">
        <v>5</v>
      </c>
      <c r="C1326" s="1">
        <v>45311</v>
      </c>
      <c r="D1326" t="s">
        <v>7048</v>
      </c>
      <c r="E1326" t="s">
        <v>5628</v>
      </c>
      <c r="F1326" t="s">
        <v>39</v>
      </c>
      <c r="G1326" t="s">
        <v>1271</v>
      </c>
      <c r="H1326" t="s">
        <v>10807</v>
      </c>
      <c r="I1326" t="s">
        <v>10808</v>
      </c>
      <c r="J1326" t="s">
        <v>10809</v>
      </c>
      <c r="K1326" t="s">
        <v>10809</v>
      </c>
      <c r="L1326" t="s">
        <v>10810</v>
      </c>
      <c r="M1326" t="s">
        <v>29</v>
      </c>
      <c r="N1326" t="s">
        <v>30</v>
      </c>
      <c r="O1326" t="s">
        <v>10811</v>
      </c>
      <c r="P1326" t="s">
        <v>10812</v>
      </c>
      <c r="Q1326" t="s">
        <v>33</v>
      </c>
      <c r="R1326" t="s">
        <v>34</v>
      </c>
      <c r="S1326" s="2" t="s">
        <v>8897</v>
      </c>
      <c r="T1326" t="s">
        <v>36</v>
      </c>
    </row>
    <row r="1327" spans="1:20" x14ac:dyDescent="0.35">
      <c r="A1327" t="s">
        <v>10443</v>
      </c>
      <c r="B1327">
        <v>5</v>
      </c>
      <c r="C1327" s="1">
        <v>45329</v>
      </c>
      <c r="D1327" t="s">
        <v>10813</v>
      </c>
      <c r="E1327" t="s">
        <v>10491</v>
      </c>
      <c r="F1327" t="s">
        <v>123</v>
      </c>
      <c r="G1327" t="s">
        <v>10814</v>
      </c>
      <c r="H1327" t="s">
        <v>10815</v>
      </c>
      <c r="I1327" t="s">
        <v>10816</v>
      </c>
      <c r="J1327" t="s">
        <v>10817</v>
      </c>
      <c r="K1327" t="s">
        <v>10817</v>
      </c>
      <c r="L1327" t="s">
        <v>10817</v>
      </c>
      <c r="M1327" t="s">
        <v>29</v>
      </c>
      <c r="N1327" t="s">
        <v>45</v>
      </c>
      <c r="O1327" t="s">
        <v>10818</v>
      </c>
      <c r="P1327" t="s">
        <v>10819</v>
      </c>
      <c r="Q1327" t="s">
        <v>33</v>
      </c>
      <c r="R1327" t="s">
        <v>34</v>
      </c>
      <c r="S1327" s="2" t="s">
        <v>10820</v>
      </c>
      <c r="T1327" t="s">
        <v>49</v>
      </c>
    </row>
    <row r="1328" spans="1:20" x14ac:dyDescent="0.35">
      <c r="A1328" t="s">
        <v>10443</v>
      </c>
      <c r="B1328">
        <v>4</v>
      </c>
      <c r="C1328" s="1">
        <v>45321</v>
      </c>
      <c r="D1328" t="s">
        <v>10821</v>
      </c>
      <c r="E1328" t="s">
        <v>10822</v>
      </c>
      <c r="F1328" t="s">
        <v>63</v>
      </c>
      <c r="G1328" t="s">
        <v>974</v>
      </c>
      <c r="H1328" t="s">
        <v>10823</v>
      </c>
      <c r="I1328" t="s">
        <v>10824</v>
      </c>
      <c r="J1328" t="s">
        <v>10825</v>
      </c>
      <c r="K1328" t="s">
        <v>10825</v>
      </c>
      <c r="L1328" t="s">
        <v>10826</v>
      </c>
      <c r="M1328" t="s">
        <v>29</v>
      </c>
      <c r="N1328" t="s">
        <v>45</v>
      </c>
      <c r="O1328" t="s">
        <v>10827</v>
      </c>
      <c r="P1328" t="s">
        <v>10828</v>
      </c>
      <c r="Q1328" t="s">
        <v>33</v>
      </c>
      <c r="R1328" t="s">
        <v>34</v>
      </c>
      <c r="S1328" s="2" t="s">
        <v>4130</v>
      </c>
      <c r="T1328" t="s">
        <v>49</v>
      </c>
    </row>
    <row r="1329" spans="1:20" x14ac:dyDescent="0.35">
      <c r="A1329" t="s">
        <v>10443</v>
      </c>
      <c r="B1329">
        <v>5</v>
      </c>
      <c r="C1329" s="1">
        <v>45313</v>
      </c>
      <c r="D1329" t="s">
        <v>10829</v>
      </c>
      <c r="E1329" t="s">
        <v>10830</v>
      </c>
      <c r="F1329" t="s">
        <v>134</v>
      </c>
      <c r="G1329" t="s">
        <v>974</v>
      </c>
      <c r="H1329" t="s">
        <v>10831</v>
      </c>
      <c r="I1329" t="s">
        <v>10832</v>
      </c>
      <c r="J1329" t="s">
        <v>10833</v>
      </c>
      <c r="K1329" t="s">
        <v>10833</v>
      </c>
      <c r="L1329" t="s">
        <v>10834</v>
      </c>
      <c r="M1329" t="s">
        <v>29</v>
      </c>
      <c r="N1329" t="s">
        <v>30</v>
      </c>
      <c r="O1329" t="s">
        <v>10835</v>
      </c>
      <c r="P1329" t="s">
        <v>10836</v>
      </c>
      <c r="Q1329" t="s">
        <v>33</v>
      </c>
      <c r="R1329" t="s">
        <v>34</v>
      </c>
      <c r="S1329" s="2" t="s">
        <v>1962</v>
      </c>
      <c r="T1329" t="s">
        <v>36</v>
      </c>
    </row>
    <row r="1330" spans="1:20" x14ac:dyDescent="0.35">
      <c r="A1330" t="s">
        <v>10443</v>
      </c>
      <c r="B1330">
        <v>5</v>
      </c>
      <c r="C1330" s="1">
        <v>45337</v>
      </c>
      <c r="D1330" t="s">
        <v>2440</v>
      </c>
      <c r="E1330" t="s">
        <v>8718</v>
      </c>
      <c r="F1330" t="s">
        <v>198</v>
      </c>
      <c r="H1330" t="s">
        <v>10837</v>
      </c>
      <c r="I1330" t="s">
        <v>10838</v>
      </c>
      <c r="J1330" t="s">
        <v>10839</v>
      </c>
      <c r="K1330" t="s">
        <v>10839</v>
      </c>
      <c r="L1330" t="s">
        <v>10840</v>
      </c>
      <c r="M1330" t="s">
        <v>29</v>
      </c>
      <c r="N1330" t="s">
        <v>45</v>
      </c>
      <c r="O1330" t="s">
        <v>10841</v>
      </c>
      <c r="P1330" t="s">
        <v>10842</v>
      </c>
      <c r="Q1330" t="s">
        <v>33</v>
      </c>
      <c r="R1330" t="s">
        <v>34</v>
      </c>
      <c r="S1330" s="2" t="s">
        <v>8858</v>
      </c>
      <c r="T1330" t="s">
        <v>49</v>
      </c>
    </row>
    <row r="1331" spans="1:20" x14ac:dyDescent="0.35">
      <c r="A1331" t="s">
        <v>10443</v>
      </c>
      <c r="B1331">
        <v>5</v>
      </c>
      <c r="C1331" s="1">
        <v>45328</v>
      </c>
      <c r="D1331" t="s">
        <v>1634</v>
      </c>
      <c r="E1331" t="s">
        <v>10843</v>
      </c>
      <c r="F1331" t="s">
        <v>63</v>
      </c>
      <c r="G1331" t="s">
        <v>259</v>
      </c>
      <c r="H1331" t="s">
        <v>10844</v>
      </c>
      <c r="I1331" t="s">
        <v>10845</v>
      </c>
      <c r="J1331" t="s">
        <v>10846</v>
      </c>
      <c r="K1331" t="s">
        <v>10846</v>
      </c>
      <c r="L1331" t="s">
        <v>10847</v>
      </c>
      <c r="M1331" t="s">
        <v>29</v>
      </c>
      <c r="N1331" t="s">
        <v>30</v>
      </c>
      <c r="O1331" t="s">
        <v>10848</v>
      </c>
      <c r="P1331" t="s">
        <v>10849</v>
      </c>
      <c r="Q1331" t="s">
        <v>33</v>
      </c>
      <c r="R1331" t="s">
        <v>34</v>
      </c>
      <c r="S1331" s="2" t="s">
        <v>7227</v>
      </c>
      <c r="T1331" t="s">
        <v>36</v>
      </c>
    </row>
    <row r="1332" spans="1:20" x14ac:dyDescent="0.35">
      <c r="A1332" t="s">
        <v>10443</v>
      </c>
      <c r="B1332">
        <v>5</v>
      </c>
      <c r="C1332" s="1">
        <v>45327</v>
      </c>
      <c r="D1332" t="s">
        <v>10850</v>
      </c>
      <c r="E1332" t="s">
        <v>10851</v>
      </c>
      <c r="F1332" t="s">
        <v>754</v>
      </c>
      <c r="G1332" t="s">
        <v>6101</v>
      </c>
      <c r="H1332" t="e">
        <v>#NAME?</v>
      </c>
      <c r="I1332" t="e">
        <v>#NAME?</v>
      </c>
      <c r="J1332" t="s">
        <v>281</v>
      </c>
      <c r="K1332" t="s">
        <v>281</v>
      </c>
      <c r="L1332" t="s">
        <v>281</v>
      </c>
      <c r="M1332" t="s">
        <v>29</v>
      </c>
      <c r="N1332" t="s">
        <v>30</v>
      </c>
      <c r="O1332" t="s">
        <v>282</v>
      </c>
      <c r="P1332" t="s">
        <v>283</v>
      </c>
      <c r="Q1332" t="s">
        <v>33</v>
      </c>
      <c r="R1332" t="s">
        <v>34</v>
      </c>
      <c r="S1332" s="2" t="s">
        <v>284</v>
      </c>
      <c r="T1332" t="s">
        <v>36</v>
      </c>
    </row>
    <row r="1333" spans="1:20" x14ac:dyDescent="0.35">
      <c r="A1333" t="s">
        <v>10443</v>
      </c>
      <c r="B1333">
        <v>4</v>
      </c>
      <c r="C1333" s="1">
        <v>45268</v>
      </c>
      <c r="D1333" t="s">
        <v>10852</v>
      </c>
      <c r="E1333" t="s">
        <v>10853</v>
      </c>
      <c r="F1333" t="s">
        <v>134</v>
      </c>
      <c r="G1333" t="s">
        <v>456</v>
      </c>
      <c r="H1333" t="s">
        <v>10854</v>
      </c>
      <c r="I1333" t="s">
        <v>10855</v>
      </c>
      <c r="J1333" t="s">
        <v>10856</v>
      </c>
      <c r="K1333" t="s">
        <v>10856</v>
      </c>
      <c r="L1333" t="s">
        <v>10857</v>
      </c>
      <c r="M1333" t="s">
        <v>29</v>
      </c>
      <c r="N1333" t="s">
        <v>45</v>
      </c>
      <c r="O1333" t="s">
        <v>10858</v>
      </c>
      <c r="P1333" t="s">
        <v>10859</v>
      </c>
      <c r="Q1333" t="s">
        <v>33</v>
      </c>
      <c r="R1333" t="s">
        <v>34</v>
      </c>
      <c r="S1333" s="2" t="s">
        <v>10860</v>
      </c>
      <c r="T1333" t="s">
        <v>49</v>
      </c>
    </row>
    <row r="1334" spans="1:20" x14ac:dyDescent="0.35">
      <c r="A1334" t="s">
        <v>10443</v>
      </c>
      <c r="B1334">
        <v>2</v>
      </c>
      <c r="C1334" s="1">
        <v>45184</v>
      </c>
      <c r="D1334" t="s">
        <v>10861</v>
      </c>
      <c r="E1334" t="s">
        <v>7263</v>
      </c>
      <c r="F1334" t="s">
        <v>63</v>
      </c>
      <c r="G1334" t="s">
        <v>456</v>
      </c>
      <c r="H1334" t="e">
        <v>#NAME?</v>
      </c>
      <c r="I1334" t="s">
        <v>10862</v>
      </c>
      <c r="J1334" t="s">
        <v>10863</v>
      </c>
      <c r="K1334" t="s">
        <v>10863</v>
      </c>
      <c r="L1334" t="s">
        <v>10864</v>
      </c>
      <c r="M1334" t="s">
        <v>29</v>
      </c>
      <c r="N1334" t="s">
        <v>45</v>
      </c>
      <c r="O1334" t="s">
        <v>10865</v>
      </c>
      <c r="P1334" t="s">
        <v>10866</v>
      </c>
      <c r="Q1334" t="s">
        <v>33</v>
      </c>
      <c r="R1334" t="s">
        <v>34</v>
      </c>
      <c r="S1334" s="2" t="s">
        <v>10867</v>
      </c>
      <c r="T1334" t="s">
        <v>49</v>
      </c>
    </row>
    <row r="1335" spans="1:20" x14ac:dyDescent="0.35">
      <c r="A1335" t="s">
        <v>10443</v>
      </c>
      <c r="B1335">
        <v>5</v>
      </c>
      <c r="C1335" s="1">
        <v>45334</v>
      </c>
      <c r="D1335" t="s">
        <v>10868</v>
      </c>
      <c r="E1335" t="s">
        <v>10481</v>
      </c>
      <c r="F1335" t="s">
        <v>754</v>
      </c>
      <c r="G1335" t="s">
        <v>1363</v>
      </c>
      <c r="H1335" t="s">
        <v>10869</v>
      </c>
      <c r="I1335" t="s">
        <v>10870</v>
      </c>
      <c r="J1335" t="s">
        <v>10871</v>
      </c>
      <c r="K1335" t="s">
        <v>10871</v>
      </c>
      <c r="L1335" t="s">
        <v>10871</v>
      </c>
      <c r="M1335" t="s">
        <v>29</v>
      </c>
      <c r="N1335" t="s">
        <v>30</v>
      </c>
      <c r="O1335" t="s">
        <v>10872</v>
      </c>
      <c r="P1335" t="s">
        <v>10873</v>
      </c>
      <c r="Q1335" t="s">
        <v>33</v>
      </c>
      <c r="R1335" t="s">
        <v>34</v>
      </c>
      <c r="S1335" s="2" t="s">
        <v>10874</v>
      </c>
      <c r="T1335" t="s">
        <v>36</v>
      </c>
    </row>
    <row r="1336" spans="1:20" x14ac:dyDescent="0.35">
      <c r="A1336" t="s">
        <v>10443</v>
      </c>
      <c r="B1336">
        <v>5</v>
      </c>
      <c r="C1336" s="1">
        <v>45330</v>
      </c>
      <c r="D1336" t="s">
        <v>10875</v>
      </c>
      <c r="E1336" t="s">
        <v>7263</v>
      </c>
      <c r="F1336" t="s">
        <v>39</v>
      </c>
      <c r="H1336" t="s">
        <v>10876</v>
      </c>
      <c r="I1336" t="s">
        <v>10877</v>
      </c>
      <c r="J1336" t="s">
        <v>10878</v>
      </c>
      <c r="K1336" t="s">
        <v>10878</v>
      </c>
      <c r="L1336" t="s">
        <v>10878</v>
      </c>
      <c r="M1336" t="s">
        <v>29</v>
      </c>
      <c r="N1336" t="s">
        <v>30</v>
      </c>
      <c r="O1336" t="s">
        <v>10879</v>
      </c>
      <c r="P1336" t="s">
        <v>10880</v>
      </c>
      <c r="Q1336" t="s">
        <v>33</v>
      </c>
      <c r="R1336" t="s">
        <v>34</v>
      </c>
      <c r="S1336" s="2" t="s">
        <v>82</v>
      </c>
      <c r="T1336" t="s">
        <v>36</v>
      </c>
    </row>
    <row r="1337" spans="1:20" x14ac:dyDescent="0.35">
      <c r="A1337" t="s">
        <v>10443</v>
      </c>
      <c r="B1337">
        <v>1</v>
      </c>
      <c r="C1337" s="1">
        <v>45320</v>
      </c>
      <c r="D1337" t="s">
        <v>10881</v>
      </c>
      <c r="E1337" t="s">
        <v>10882</v>
      </c>
      <c r="F1337" t="s">
        <v>63</v>
      </c>
      <c r="G1337" t="s">
        <v>2819</v>
      </c>
      <c r="H1337" t="s">
        <v>10883</v>
      </c>
      <c r="I1337" s="3" t="s">
        <v>10884</v>
      </c>
      <c r="J1337" s="3" t="s">
        <v>10885</v>
      </c>
      <c r="K1337" t="s">
        <v>10886</v>
      </c>
      <c r="L1337" t="s">
        <v>10887</v>
      </c>
      <c r="M1337" t="s">
        <v>29</v>
      </c>
      <c r="N1337" t="s">
        <v>30</v>
      </c>
      <c r="O1337" t="s">
        <v>10888</v>
      </c>
      <c r="P1337" t="s">
        <v>10889</v>
      </c>
      <c r="Q1337" t="s">
        <v>33</v>
      </c>
      <c r="R1337" t="s">
        <v>34</v>
      </c>
      <c r="S1337" s="2" t="s">
        <v>10890</v>
      </c>
      <c r="T1337" t="s">
        <v>36</v>
      </c>
    </row>
    <row r="1338" spans="1:20" x14ac:dyDescent="0.35">
      <c r="A1338" t="s">
        <v>10443</v>
      </c>
      <c r="B1338">
        <v>5</v>
      </c>
      <c r="C1338" s="1">
        <v>45336</v>
      </c>
      <c r="D1338" t="s">
        <v>10891</v>
      </c>
      <c r="E1338" t="s">
        <v>7263</v>
      </c>
      <c r="F1338" t="s">
        <v>198</v>
      </c>
      <c r="G1338" t="s">
        <v>456</v>
      </c>
      <c r="H1338" t="s">
        <v>10892</v>
      </c>
      <c r="I1338" t="s">
        <v>10893</v>
      </c>
      <c r="J1338" t="s">
        <v>10894</v>
      </c>
      <c r="K1338" t="s">
        <v>10894</v>
      </c>
      <c r="L1338" t="s">
        <v>10894</v>
      </c>
      <c r="M1338" t="s">
        <v>29</v>
      </c>
      <c r="N1338" t="s">
        <v>45</v>
      </c>
      <c r="O1338" t="s">
        <v>10895</v>
      </c>
      <c r="P1338" t="s">
        <v>10896</v>
      </c>
      <c r="Q1338" t="s">
        <v>33</v>
      </c>
      <c r="R1338" t="s">
        <v>34</v>
      </c>
      <c r="S1338">
        <v>1.04758620262146</v>
      </c>
      <c r="T1338" t="s">
        <v>49</v>
      </c>
    </row>
    <row r="1339" spans="1:20" x14ac:dyDescent="0.35">
      <c r="A1339" t="s">
        <v>10443</v>
      </c>
      <c r="B1339">
        <v>5</v>
      </c>
      <c r="C1339" s="1">
        <v>45336</v>
      </c>
      <c r="D1339" t="s">
        <v>1840</v>
      </c>
      <c r="E1339" t="s">
        <v>10897</v>
      </c>
      <c r="F1339" t="s">
        <v>39</v>
      </c>
      <c r="G1339" t="s">
        <v>838</v>
      </c>
      <c r="H1339" t="s">
        <v>10898</v>
      </c>
      <c r="I1339" t="s">
        <v>10899</v>
      </c>
      <c r="J1339" t="s">
        <v>10900</v>
      </c>
      <c r="K1339" t="s">
        <v>10900</v>
      </c>
      <c r="L1339" t="s">
        <v>10901</v>
      </c>
      <c r="M1339" t="s">
        <v>29</v>
      </c>
      <c r="N1339" t="s">
        <v>30</v>
      </c>
      <c r="O1339" t="s">
        <v>10902</v>
      </c>
      <c r="P1339" t="s">
        <v>10903</v>
      </c>
      <c r="Q1339" t="s">
        <v>33</v>
      </c>
      <c r="R1339" t="s">
        <v>34</v>
      </c>
      <c r="S1339" s="2" t="s">
        <v>4495</v>
      </c>
      <c r="T1339" t="s">
        <v>36</v>
      </c>
    </row>
    <row r="1340" spans="1:20" x14ac:dyDescent="0.35">
      <c r="A1340" t="s">
        <v>10443</v>
      </c>
      <c r="B1340">
        <v>5</v>
      </c>
      <c r="C1340" s="1">
        <v>45336</v>
      </c>
      <c r="D1340" t="s">
        <v>10904</v>
      </c>
      <c r="E1340" t="s">
        <v>10905</v>
      </c>
      <c r="F1340" t="s">
        <v>123</v>
      </c>
      <c r="G1340" t="s">
        <v>10906</v>
      </c>
      <c r="H1340" t="s">
        <v>10907</v>
      </c>
      <c r="I1340" t="s">
        <v>10908</v>
      </c>
      <c r="J1340" t="s">
        <v>10909</v>
      </c>
      <c r="K1340" t="s">
        <v>10909</v>
      </c>
      <c r="L1340" t="s">
        <v>10909</v>
      </c>
      <c r="M1340" t="s">
        <v>29</v>
      </c>
      <c r="N1340" t="s">
        <v>45</v>
      </c>
      <c r="O1340" t="s">
        <v>10910</v>
      </c>
      <c r="P1340" t="s">
        <v>10911</v>
      </c>
      <c r="Q1340" t="s">
        <v>33</v>
      </c>
      <c r="R1340" t="s">
        <v>34</v>
      </c>
      <c r="S1340" s="2" t="s">
        <v>9033</v>
      </c>
      <c r="T1340" t="s">
        <v>49</v>
      </c>
    </row>
    <row r="1341" spans="1:20" x14ac:dyDescent="0.35">
      <c r="A1341" t="s">
        <v>10443</v>
      </c>
      <c r="B1341">
        <v>5</v>
      </c>
      <c r="C1341" s="1">
        <v>45271</v>
      </c>
      <c r="D1341" t="s">
        <v>10912</v>
      </c>
      <c r="E1341" t="s">
        <v>10676</v>
      </c>
      <c r="F1341" t="s">
        <v>134</v>
      </c>
      <c r="G1341" t="s">
        <v>1570</v>
      </c>
      <c r="H1341" s="3" t="s">
        <v>10913</v>
      </c>
      <c r="I1341" t="s">
        <v>10914</v>
      </c>
      <c r="J1341" s="3" t="s">
        <v>10915</v>
      </c>
      <c r="K1341" t="s">
        <v>10916</v>
      </c>
      <c r="L1341" t="s">
        <v>10917</v>
      </c>
      <c r="M1341" t="s">
        <v>29</v>
      </c>
      <c r="N1341" t="s">
        <v>45</v>
      </c>
      <c r="O1341" t="s">
        <v>10918</v>
      </c>
      <c r="P1341" t="s">
        <v>10919</v>
      </c>
      <c r="Q1341" t="s">
        <v>33</v>
      </c>
      <c r="R1341" t="s">
        <v>34</v>
      </c>
      <c r="S1341" s="2" t="s">
        <v>10920</v>
      </c>
      <c r="T1341" t="s">
        <v>49</v>
      </c>
    </row>
    <row r="1342" spans="1:20" x14ac:dyDescent="0.35">
      <c r="A1342" t="s">
        <v>10443</v>
      </c>
      <c r="B1342">
        <v>3</v>
      </c>
      <c r="C1342" s="1">
        <v>45336</v>
      </c>
      <c r="D1342" t="s">
        <v>10921</v>
      </c>
      <c r="E1342" t="s">
        <v>10922</v>
      </c>
      <c r="F1342" t="s">
        <v>123</v>
      </c>
      <c r="G1342" t="s">
        <v>1096</v>
      </c>
      <c r="H1342" t="e">
        <v>#NAME?</v>
      </c>
      <c r="I1342" t="e">
        <v>#NAME?</v>
      </c>
      <c r="J1342" t="s">
        <v>281</v>
      </c>
      <c r="K1342" t="s">
        <v>281</v>
      </c>
      <c r="L1342" t="s">
        <v>281</v>
      </c>
      <c r="M1342" t="s">
        <v>29</v>
      </c>
      <c r="N1342" t="s">
        <v>30</v>
      </c>
      <c r="O1342" t="s">
        <v>282</v>
      </c>
      <c r="P1342" t="s">
        <v>283</v>
      </c>
      <c r="Q1342" t="s">
        <v>33</v>
      </c>
      <c r="R1342" t="s">
        <v>34</v>
      </c>
      <c r="S1342" s="2" t="s">
        <v>284</v>
      </c>
      <c r="T1342" t="s">
        <v>36</v>
      </c>
    </row>
    <row r="1343" spans="1:20" x14ac:dyDescent="0.35">
      <c r="A1343" t="s">
        <v>10443</v>
      </c>
      <c r="B1343">
        <v>3</v>
      </c>
      <c r="C1343" s="1">
        <v>45210</v>
      </c>
      <c r="D1343" t="s">
        <v>10923</v>
      </c>
      <c r="E1343" t="s">
        <v>7263</v>
      </c>
      <c r="F1343" t="s">
        <v>134</v>
      </c>
      <c r="G1343" t="s">
        <v>10924</v>
      </c>
      <c r="H1343" t="s">
        <v>10925</v>
      </c>
      <c r="I1343" t="s">
        <v>10926</v>
      </c>
      <c r="J1343" t="s">
        <v>10927</v>
      </c>
      <c r="K1343" t="s">
        <v>10927</v>
      </c>
      <c r="L1343" t="s">
        <v>10927</v>
      </c>
      <c r="M1343" t="s">
        <v>29</v>
      </c>
      <c r="N1343" t="s">
        <v>45</v>
      </c>
      <c r="O1343" t="s">
        <v>10928</v>
      </c>
      <c r="P1343" t="s">
        <v>10929</v>
      </c>
      <c r="Q1343" t="s">
        <v>33</v>
      </c>
      <c r="R1343" t="s">
        <v>34</v>
      </c>
      <c r="S1343" s="2" t="s">
        <v>10930</v>
      </c>
      <c r="T1343" t="s">
        <v>49</v>
      </c>
    </row>
    <row r="1344" spans="1:20" x14ac:dyDescent="0.35">
      <c r="A1344" t="s">
        <v>10443</v>
      </c>
      <c r="B1344">
        <v>5</v>
      </c>
      <c r="C1344" s="1">
        <v>45335</v>
      </c>
      <c r="D1344" t="s">
        <v>2440</v>
      </c>
      <c r="E1344" t="s">
        <v>3459</v>
      </c>
      <c r="F1344" t="s">
        <v>198</v>
      </c>
      <c r="G1344" t="s">
        <v>1144</v>
      </c>
      <c r="H1344" t="s">
        <v>10931</v>
      </c>
      <c r="I1344" t="s">
        <v>10932</v>
      </c>
      <c r="J1344" t="s">
        <v>10933</v>
      </c>
      <c r="K1344" t="s">
        <v>10933</v>
      </c>
      <c r="L1344" t="s">
        <v>10934</v>
      </c>
      <c r="M1344" t="s">
        <v>29</v>
      </c>
      <c r="N1344" t="s">
        <v>30</v>
      </c>
      <c r="O1344" t="s">
        <v>10935</v>
      </c>
      <c r="P1344" t="s">
        <v>10936</v>
      </c>
      <c r="Q1344" t="s">
        <v>33</v>
      </c>
      <c r="R1344" t="s">
        <v>34</v>
      </c>
      <c r="S1344" s="2" t="s">
        <v>10937</v>
      </c>
      <c r="T1344" t="s">
        <v>36</v>
      </c>
    </row>
    <row r="1345" spans="1:20" x14ac:dyDescent="0.35">
      <c r="A1345" t="s">
        <v>10443</v>
      </c>
      <c r="B1345">
        <v>5</v>
      </c>
      <c r="C1345" s="1">
        <v>45335</v>
      </c>
      <c r="D1345" t="s">
        <v>10938</v>
      </c>
      <c r="E1345" t="s">
        <v>1443</v>
      </c>
      <c r="F1345" t="s">
        <v>39</v>
      </c>
      <c r="H1345" t="s">
        <v>10939</v>
      </c>
      <c r="I1345" t="s">
        <v>10940</v>
      </c>
      <c r="J1345" t="s">
        <v>10941</v>
      </c>
      <c r="K1345" t="s">
        <v>10941</v>
      </c>
      <c r="L1345" t="s">
        <v>10941</v>
      </c>
      <c r="M1345" t="s">
        <v>29</v>
      </c>
      <c r="N1345" t="s">
        <v>45</v>
      </c>
      <c r="O1345" t="s">
        <v>10942</v>
      </c>
      <c r="P1345" t="s">
        <v>10943</v>
      </c>
      <c r="Q1345" t="s">
        <v>33</v>
      </c>
      <c r="R1345" t="s">
        <v>34</v>
      </c>
      <c r="S1345" s="2" t="s">
        <v>2454</v>
      </c>
      <c r="T1345" t="s">
        <v>49</v>
      </c>
    </row>
    <row r="1346" spans="1:20" x14ac:dyDescent="0.35">
      <c r="A1346" t="s">
        <v>10443</v>
      </c>
      <c r="B1346">
        <v>5</v>
      </c>
      <c r="C1346" s="1">
        <v>45328</v>
      </c>
      <c r="D1346" t="s">
        <v>10944</v>
      </c>
      <c r="E1346" t="s">
        <v>10945</v>
      </c>
      <c r="F1346" t="s">
        <v>23</v>
      </c>
      <c r="G1346" t="s">
        <v>259</v>
      </c>
      <c r="H1346" t="s">
        <v>10946</v>
      </c>
      <c r="I1346" t="s">
        <v>10947</v>
      </c>
      <c r="J1346" t="s">
        <v>10948</v>
      </c>
      <c r="K1346" t="s">
        <v>10948</v>
      </c>
      <c r="L1346" t="s">
        <v>10949</v>
      </c>
      <c r="M1346" t="s">
        <v>29</v>
      </c>
      <c r="N1346" t="s">
        <v>30</v>
      </c>
      <c r="O1346" t="s">
        <v>10950</v>
      </c>
      <c r="P1346" t="s">
        <v>10951</v>
      </c>
      <c r="Q1346" t="s">
        <v>33</v>
      </c>
      <c r="R1346" t="s">
        <v>34</v>
      </c>
      <c r="S1346" s="2" t="s">
        <v>10219</v>
      </c>
      <c r="T1346" t="s">
        <v>36</v>
      </c>
    </row>
    <row r="1347" spans="1:20" x14ac:dyDescent="0.35">
      <c r="A1347" t="s">
        <v>10443</v>
      </c>
      <c r="B1347">
        <v>5</v>
      </c>
      <c r="C1347" s="1">
        <v>45329</v>
      </c>
      <c r="D1347" t="s">
        <v>7906</v>
      </c>
      <c r="E1347" t="s">
        <v>10952</v>
      </c>
      <c r="F1347" t="s">
        <v>63</v>
      </c>
      <c r="G1347" t="s">
        <v>1363</v>
      </c>
      <c r="H1347" t="s">
        <v>10953</v>
      </c>
      <c r="I1347" t="s">
        <v>10954</v>
      </c>
      <c r="J1347" t="s">
        <v>10955</v>
      </c>
      <c r="K1347" t="s">
        <v>10955</v>
      </c>
      <c r="L1347" t="s">
        <v>10955</v>
      </c>
      <c r="M1347" t="s">
        <v>29</v>
      </c>
      <c r="N1347" t="s">
        <v>45</v>
      </c>
      <c r="O1347" t="s">
        <v>10956</v>
      </c>
      <c r="P1347" t="s">
        <v>10957</v>
      </c>
      <c r="Q1347" t="s">
        <v>33</v>
      </c>
      <c r="R1347" t="s">
        <v>34</v>
      </c>
      <c r="S1347" s="2" t="s">
        <v>9500</v>
      </c>
      <c r="T1347" t="s">
        <v>49</v>
      </c>
    </row>
    <row r="1348" spans="1:20" x14ac:dyDescent="0.35">
      <c r="A1348" t="s">
        <v>10443</v>
      </c>
      <c r="B1348">
        <v>5</v>
      </c>
      <c r="C1348" s="1">
        <v>45324</v>
      </c>
      <c r="D1348" t="s">
        <v>2162</v>
      </c>
      <c r="E1348" t="s">
        <v>10958</v>
      </c>
      <c r="F1348" t="s">
        <v>39</v>
      </c>
      <c r="G1348" t="s">
        <v>922</v>
      </c>
      <c r="H1348" s="3" t="s">
        <v>10959</v>
      </c>
      <c r="I1348" t="s">
        <v>10960</v>
      </c>
      <c r="J1348" s="3" t="s">
        <v>10961</v>
      </c>
      <c r="K1348" t="s">
        <v>10962</v>
      </c>
      <c r="L1348" t="s">
        <v>10963</v>
      </c>
      <c r="M1348" t="s">
        <v>29</v>
      </c>
      <c r="N1348" t="s">
        <v>45</v>
      </c>
      <c r="O1348" t="s">
        <v>10964</v>
      </c>
      <c r="P1348" t="s">
        <v>10965</v>
      </c>
      <c r="Q1348" t="s">
        <v>33</v>
      </c>
      <c r="R1348" t="s">
        <v>34</v>
      </c>
      <c r="S1348" s="2" t="s">
        <v>8512</v>
      </c>
      <c r="T1348" t="s">
        <v>49</v>
      </c>
    </row>
    <row r="1349" spans="1:20" x14ac:dyDescent="0.35">
      <c r="A1349" t="s">
        <v>10443</v>
      </c>
      <c r="B1349">
        <v>1</v>
      </c>
      <c r="C1349" s="1">
        <v>45320</v>
      </c>
      <c r="D1349" t="s">
        <v>10966</v>
      </c>
      <c r="E1349" t="s">
        <v>10967</v>
      </c>
      <c r="F1349" t="s">
        <v>23</v>
      </c>
      <c r="G1349" t="s">
        <v>872</v>
      </c>
      <c r="H1349" t="s">
        <v>10968</v>
      </c>
      <c r="I1349" t="s">
        <v>10969</v>
      </c>
      <c r="J1349" t="s">
        <v>10970</v>
      </c>
      <c r="K1349" t="s">
        <v>10970</v>
      </c>
      <c r="L1349" t="s">
        <v>10971</v>
      </c>
      <c r="M1349" t="s">
        <v>29</v>
      </c>
      <c r="N1349" t="s">
        <v>45</v>
      </c>
      <c r="O1349" t="s">
        <v>10972</v>
      </c>
      <c r="P1349" t="s">
        <v>10973</v>
      </c>
      <c r="Q1349" t="s">
        <v>33</v>
      </c>
      <c r="R1349" t="s">
        <v>34</v>
      </c>
      <c r="S1349" s="2" t="s">
        <v>10974</v>
      </c>
      <c r="T1349" t="s">
        <v>49</v>
      </c>
    </row>
    <row r="1350" spans="1:20" x14ac:dyDescent="0.35">
      <c r="A1350" t="s">
        <v>10443</v>
      </c>
      <c r="B1350">
        <v>5</v>
      </c>
      <c r="C1350" s="1">
        <v>45329</v>
      </c>
      <c r="D1350" t="s">
        <v>1634</v>
      </c>
      <c r="E1350" t="s">
        <v>10491</v>
      </c>
      <c r="F1350" t="s">
        <v>754</v>
      </c>
      <c r="G1350" t="s">
        <v>10975</v>
      </c>
      <c r="H1350" s="3" t="s">
        <v>10976</v>
      </c>
      <c r="I1350" t="s">
        <v>10977</v>
      </c>
      <c r="J1350" s="3" t="s">
        <v>10978</v>
      </c>
      <c r="K1350" t="s">
        <v>10979</v>
      </c>
      <c r="L1350" t="s">
        <v>10980</v>
      </c>
      <c r="M1350" t="s">
        <v>29</v>
      </c>
      <c r="N1350" t="s">
        <v>45</v>
      </c>
      <c r="O1350" t="s">
        <v>10981</v>
      </c>
      <c r="P1350" t="s">
        <v>10982</v>
      </c>
      <c r="Q1350" t="s">
        <v>33</v>
      </c>
      <c r="R1350" t="s">
        <v>34</v>
      </c>
      <c r="S1350" s="2" t="s">
        <v>10983</v>
      </c>
      <c r="T1350" t="s">
        <v>49</v>
      </c>
    </row>
    <row r="1351" spans="1:20" x14ac:dyDescent="0.35">
      <c r="A1351" t="s">
        <v>10443</v>
      </c>
      <c r="B1351">
        <v>5</v>
      </c>
      <c r="C1351" s="1">
        <v>45310</v>
      </c>
      <c r="D1351" t="s">
        <v>10984</v>
      </c>
      <c r="E1351" t="s">
        <v>10985</v>
      </c>
      <c r="F1351" t="s">
        <v>315</v>
      </c>
      <c r="G1351" t="s">
        <v>1525</v>
      </c>
      <c r="H1351" s="3" t="s">
        <v>10986</v>
      </c>
      <c r="I1351" t="s">
        <v>10987</v>
      </c>
      <c r="J1351" s="3" t="s">
        <v>10988</v>
      </c>
      <c r="K1351" t="s">
        <v>10989</v>
      </c>
      <c r="L1351" t="s">
        <v>10990</v>
      </c>
      <c r="M1351" t="s">
        <v>29</v>
      </c>
      <c r="N1351" t="s">
        <v>45</v>
      </c>
      <c r="O1351" t="s">
        <v>10991</v>
      </c>
      <c r="P1351" t="s">
        <v>10992</v>
      </c>
      <c r="Q1351" t="s">
        <v>33</v>
      </c>
      <c r="R1351" t="s">
        <v>34</v>
      </c>
      <c r="S1351" s="2" t="s">
        <v>10993</v>
      </c>
      <c r="T1351" t="s">
        <v>49</v>
      </c>
    </row>
    <row r="1352" spans="1:20" x14ac:dyDescent="0.35">
      <c r="A1352" t="s">
        <v>10443</v>
      </c>
      <c r="B1352">
        <v>5</v>
      </c>
      <c r="C1352" s="1">
        <v>45326</v>
      </c>
      <c r="D1352" t="s">
        <v>483</v>
      </c>
      <c r="E1352" t="s">
        <v>3700</v>
      </c>
      <c r="F1352" t="s">
        <v>39</v>
      </c>
      <c r="G1352" t="s">
        <v>922</v>
      </c>
      <c r="H1352" t="s">
        <v>10994</v>
      </c>
      <c r="I1352" t="s">
        <v>10995</v>
      </c>
      <c r="J1352" t="s">
        <v>10996</v>
      </c>
      <c r="K1352" t="s">
        <v>10996</v>
      </c>
      <c r="L1352" t="s">
        <v>10996</v>
      </c>
      <c r="M1352" t="s">
        <v>29</v>
      </c>
      <c r="N1352" t="s">
        <v>45</v>
      </c>
      <c r="O1352" t="s">
        <v>10997</v>
      </c>
      <c r="P1352" t="s">
        <v>10998</v>
      </c>
      <c r="Q1352" t="s">
        <v>33</v>
      </c>
      <c r="R1352" t="s">
        <v>34</v>
      </c>
      <c r="S1352" s="2" t="s">
        <v>10999</v>
      </c>
      <c r="T1352" t="s">
        <v>49</v>
      </c>
    </row>
    <row r="1353" spans="1:20" x14ac:dyDescent="0.35">
      <c r="A1353" t="s">
        <v>10443</v>
      </c>
      <c r="B1353">
        <v>1</v>
      </c>
      <c r="C1353" s="1">
        <v>45307</v>
      </c>
      <c r="D1353" t="s">
        <v>11000</v>
      </c>
      <c r="E1353" t="s">
        <v>7263</v>
      </c>
      <c r="F1353" t="s">
        <v>134</v>
      </c>
      <c r="G1353" t="s">
        <v>1654</v>
      </c>
      <c r="H1353" t="s">
        <v>11001</v>
      </c>
      <c r="I1353" s="3" t="s">
        <v>11002</v>
      </c>
      <c r="J1353" s="3" t="s">
        <v>11003</v>
      </c>
      <c r="K1353" t="s">
        <v>11004</v>
      </c>
      <c r="L1353" t="s">
        <v>11005</v>
      </c>
      <c r="M1353" t="s">
        <v>29</v>
      </c>
      <c r="N1353" t="s">
        <v>264</v>
      </c>
      <c r="O1353" t="s">
        <v>11006</v>
      </c>
      <c r="P1353" t="s">
        <v>11007</v>
      </c>
      <c r="Q1353" t="s">
        <v>33</v>
      </c>
      <c r="R1353" t="s">
        <v>34</v>
      </c>
      <c r="S1353" s="2" t="s">
        <v>11008</v>
      </c>
      <c r="T1353" t="s">
        <v>268</v>
      </c>
    </row>
    <row r="1354" spans="1:20" x14ac:dyDescent="0.35">
      <c r="A1354" t="s">
        <v>10443</v>
      </c>
      <c r="B1354">
        <v>5</v>
      </c>
      <c r="C1354" s="1">
        <v>45326</v>
      </c>
      <c r="D1354" t="s">
        <v>11009</v>
      </c>
      <c r="E1354" t="s">
        <v>7263</v>
      </c>
      <c r="F1354" t="s">
        <v>134</v>
      </c>
      <c r="G1354" t="s">
        <v>1181</v>
      </c>
      <c r="H1354" t="s">
        <v>11010</v>
      </c>
      <c r="I1354" t="s">
        <v>11011</v>
      </c>
      <c r="J1354" t="s">
        <v>11012</v>
      </c>
      <c r="K1354" t="s">
        <v>11012</v>
      </c>
      <c r="L1354" t="s">
        <v>11013</v>
      </c>
      <c r="M1354" t="s">
        <v>29</v>
      </c>
      <c r="N1354" t="s">
        <v>45</v>
      </c>
      <c r="O1354" t="s">
        <v>11014</v>
      </c>
      <c r="P1354" t="s">
        <v>11015</v>
      </c>
      <c r="Q1354" t="s">
        <v>33</v>
      </c>
      <c r="R1354" t="s">
        <v>34</v>
      </c>
      <c r="S1354" s="2" t="s">
        <v>11016</v>
      </c>
      <c r="T1354" t="s">
        <v>49</v>
      </c>
    </row>
    <row r="1355" spans="1:20" x14ac:dyDescent="0.35">
      <c r="A1355" t="s">
        <v>10443</v>
      </c>
      <c r="B1355">
        <v>3</v>
      </c>
      <c r="C1355" s="1">
        <v>45330</v>
      </c>
      <c r="D1355" t="s">
        <v>11017</v>
      </c>
      <c r="E1355" t="s">
        <v>11018</v>
      </c>
      <c r="F1355" t="s">
        <v>63</v>
      </c>
      <c r="G1355" t="s">
        <v>456</v>
      </c>
      <c r="H1355" s="3" t="s">
        <v>11019</v>
      </c>
      <c r="I1355" s="3" t="s">
        <v>11020</v>
      </c>
      <c r="J1355" s="3" t="s">
        <v>11021</v>
      </c>
      <c r="K1355" t="s">
        <v>11022</v>
      </c>
      <c r="L1355" t="s">
        <v>11023</v>
      </c>
      <c r="M1355" t="s">
        <v>29</v>
      </c>
      <c r="N1355" t="s">
        <v>30</v>
      </c>
      <c r="O1355" t="s">
        <v>11024</v>
      </c>
      <c r="P1355" t="s">
        <v>11025</v>
      </c>
      <c r="Q1355" t="s">
        <v>33</v>
      </c>
      <c r="R1355" t="s">
        <v>34</v>
      </c>
      <c r="S1355" s="2" t="s">
        <v>11026</v>
      </c>
      <c r="T1355" t="s">
        <v>36</v>
      </c>
    </row>
    <row r="1356" spans="1:20" x14ac:dyDescent="0.35">
      <c r="A1356" t="s">
        <v>10443</v>
      </c>
      <c r="B1356">
        <v>5</v>
      </c>
      <c r="C1356" s="1">
        <v>45332</v>
      </c>
      <c r="D1356" t="s">
        <v>1451</v>
      </c>
      <c r="E1356" t="s">
        <v>8593</v>
      </c>
      <c r="F1356" t="s">
        <v>198</v>
      </c>
      <c r="G1356" t="s">
        <v>2819</v>
      </c>
      <c r="H1356" t="s">
        <v>4603</v>
      </c>
      <c r="I1356" t="s">
        <v>11027</v>
      </c>
      <c r="J1356" t="s">
        <v>11028</v>
      </c>
      <c r="K1356" t="s">
        <v>11028</v>
      </c>
      <c r="L1356" t="s">
        <v>11028</v>
      </c>
      <c r="M1356" t="s">
        <v>29</v>
      </c>
      <c r="N1356" t="s">
        <v>45</v>
      </c>
      <c r="O1356" t="s">
        <v>11029</v>
      </c>
      <c r="P1356" t="s">
        <v>11030</v>
      </c>
      <c r="Q1356" t="s">
        <v>33</v>
      </c>
      <c r="R1356" t="s">
        <v>34</v>
      </c>
      <c r="S1356" s="2" t="s">
        <v>861</v>
      </c>
      <c r="T1356" t="s">
        <v>49</v>
      </c>
    </row>
    <row r="1357" spans="1:20" x14ac:dyDescent="0.35">
      <c r="A1357" t="s">
        <v>10443</v>
      </c>
      <c r="B1357">
        <v>5</v>
      </c>
      <c r="C1357" s="1">
        <v>45330</v>
      </c>
      <c r="D1357" t="s">
        <v>11031</v>
      </c>
      <c r="E1357" t="s">
        <v>11032</v>
      </c>
      <c r="F1357" t="s">
        <v>73</v>
      </c>
      <c r="G1357" t="s">
        <v>1271</v>
      </c>
      <c r="H1357" s="3" t="s">
        <v>11033</v>
      </c>
      <c r="I1357" t="s">
        <v>11034</v>
      </c>
      <c r="J1357" s="3" t="s">
        <v>11035</v>
      </c>
      <c r="K1357" t="s">
        <v>11036</v>
      </c>
      <c r="L1357" t="s">
        <v>11037</v>
      </c>
      <c r="M1357" t="s">
        <v>29</v>
      </c>
      <c r="N1357" t="s">
        <v>30</v>
      </c>
      <c r="O1357" t="s">
        <v>11038</v>
      </c>
      <c r="P1357" t="s">
        <v>11039</v>
      </c>
      <c r="Q1357" t="s">
        <v>33</v>
      </c>
      <c r="R1357" t="s">
        <v>34</v>
      </c>
      <c r="S1357" s="2" t="s">
        <v>11040</v>
      </c>
      <c r="T1357" t="s">
        <v>36</v>
      </c>
    </row>
    <row r="1358" spans="1:20" x14ac:dyDescent="0.35">
      <c r="A1358" t="s">
        <v>10443</v>
      </c>
      <c r="B1358">
        <v>5</v>
      </c>
      <c r="C1358" s="1">
        <v>45332</v>
      </c>
      <c r="D1358" t="s">
        <v>11041</v>
      </c>
      <c r="E1358" t="s">
        <v>11042</v>
      </c>
      <c r="F1358" t="s">
        <v>39</v>
      </c>
      <c r="G1358" t="s">
        <v>922</v>
      </c>
      <c r="H1358" t="s">
        <v>11043</v>
      </c>
      <c r="I1358" t="s">
        <v>11044</v>
      </c>
      <c r="J1358" t="s">
        <v>11045</v>
      </c>
      <c r="K1358" t="s">
        <v>11045</v>
      </c>
      <c r="L1358" t="s">
        <v>11045</v>
      </c>
      <c r="M1358" t="s">
        <v>29</v>
      </c>
      <c r="N1358" t="s">
        <v>30</v>
      </c>
      <c r="O1358" t="s">
        <v>11046</v>
      </c>
      <c r="P1358" t="s">
        <v>11047</v>
      </c>
      <c r="Q1358" t="s">
        <v>33</v>
      </c>
      <c r="R1358" t="s">
        <v>34</v>
      </c>
      <c r="S1358" s="2" t="s">
        <v>10148</v>
      </c>
      <c r="T1358" t="s">
        <v>36</v>
      </c>
    </row>
    <row r="1359" spans="1:20" x14ac:dyDescent="0.35">
      <c r="A1359" t="s">
        <v>10443</v>
      </c>
      <c r="B1359">
        <v>5</v>
      </c>
      <c r="C1359" s="1">
        <v>45298</v>
      </c>
      <c r="D1359" t="s">
        <v>11048</v>
      </c>
      <c r="E1359" t="s">
        <v>5020</v>
      </c>
      <c r="F1359" t="s">
        <v>134</v>
      </c>
      <c r="G1359" t="s">
        <v>1363</v>
      </c>
      <c r="H1359" s="3" t="s">
        <v>11049</v>
      </c>
      <c r="I1359" s="3" t="s">
        <v>11050</v>
      </c>
      <c r="J1359" s="3" t="s">
        <v>11051</v>
      </c>
      <c r="K1359" t="s">
        <v>11052</v>
      </c>
      <c r="L1359" t="s">
        <v>11053</v>
      </c>
      <c r="M1359" t="s">
        <v>29</v>
      </c>
      <c r="N1359" t="s">
        <v>45</v>
      </c>
      <c r="O1359" t="s">
        <v>11054</v>
      </c>
      <c r="P1359" t="s">
        <v>11055</v>
      </c>
      <c r="Q1359" t="s">
        <v>33</v>
      </c>
      <c r="R1359" t="s">
        <v>34</v>
      </c>
      <c r="S1359" s="2" t="s">
        <v>11056</v>
      </c>
      <c r="T1359" t="s">
        <v>49</v>
      </c>
    </row>
    <row r="1360" spans="1:20" x14ac:dyDescent="0.35">
      <c r="A1360" t="s">
        <v>10443</v>
      </c>
      <c r="B1360">
        <v>5</v>
      </c>
      <c r="C1360" s="1">
        <v>45319</v>
      </c>
      <c r="D1360" t="s">
        <v>11057</v>
      </c>
      <c r="E1360" t="s">
        <v>11058</v>
      </c>
      <c r="F1360" t="s">
        <v>92</v>
      </c>
      <c r="G1360" t="s">
        <v>2819</v>
      </c>
      <c r="H1360" t="e">
        <v>#NAME?</v>
      </c>
      <c r="I1360" s="3" t="s">
        <v>11059</v>
      </c>
      <c r="J1360" s="3" t="s">
        <v>11060</v>
      </c>
      <c r="K1360" t="s">
        <v>11061</v>
      </c>
      <c r="L1360" t="s">
        <v>11062</v>
      </c>
      <c r="M1360" t="s">
        <v>29</v>
      </c>
      <c r="N1360" t="s">
        <v>30</v>
      </c>
      <c r="O1360" t="s">
        <v>11063</v>
      </c>
      <c r="P1360" t="s">
        <v>11064</v>
      </c>
      <c r="Q1360" t="s">
        <v>33</v>
      </c>
      <c r="R1360" t="s">
        <v>34</v>
      </c>
      <c r="S1360" s="2" t="s">
        <v>11065</v>
      </c>
      <c r="T1360" t="s">
        <v>36</v>
      </c>
    </row>
    <row r="1361" spans="1:20" x14ac:dyDescent="0.35">
      <c r="A1361" t="s">
        <v>10443</v>
      </c>
      <c r="B1361">
        <v>2</v>
      </c>
      <c r="C1361" s="1">
        <v>45246</v>
      </c>
      <c r="D1361" t="s">
        <v>11066</v>
      </c>
      <c r="E1361" t="s">
        <v>7263</v>
      </c>
      <c r="F1361" t="s">
        <v>63</v>
      </c>
      <c r="G1361" t="s">
        <v>1085</v>
      </c>
      <c r="H1361" s="3" t="s">
        <v>11067</v>
      </c>
      <c r="I1361" s="3" t="s">
        <v>11068</v>
      </c>
      <c r="J1361" s="3" t="s">
        <v>11069</v>
      </c>
      <c r="K1361" t="s">
        <v>11070</v>
      </c>
      <c r="L1361" t="s">
        <v>11071</v>
      </c>
      <c r="M1361" t="s">
        <v>29</v>
      </c>
      <c r="N1361" t="s">
        <v>30</v>
      </c>
      <c r="O1361" t="s">
        <v>11072</v>
      </c>
      <c r="P1361" t="s">
        <v>11073</v>
      </c>
      <c r="Q1361" t="s">
        <v>33</v>
      </c>
      <c r="R1361" t="s">
        <v>34</v>
      </c>
      <c r="S1361" s="2" t="s">
        <v>333</v>
      </c>
      <c r="T1361" t="s">
        <v>36</v>
      </c>
    </row>
    <row r="1362" spans="1:20" x14ac:dyDescent="0.35">
      <c r="A1362" t="s">
        <v>10443</v>
      </c>
      <c r="B1362">
        <v>5</v>
      </c>
      <c r="C1362" s="1">
        <v>45332</v>
      </c>
      <c r="E1362" t="s">
        <v>11074</v>
      </c>
      <c r="F1362" t="s">
        <v>39</v>
      </c>
      <c r="G1362" t="s">
        <v>1363</v>
      </c>
      <c r="H1362" t="s">
        <v>11075</v>
      </c>
      <c r="I1362" t="s">
        <v>11076</v>
      </c>
      <c r="J1362" t="s">
        <v>11077</v>
      </c>
      <c r="K1362" t="s">
        <v>11077</v>
      </c>
      <c r="L1362" t="s">
        <v>11078</v>
      </c>
      <c r="M1362" t="s">
        <v>29</v>
      </c>
      <c r="N1362" t="s">
        <v>30</v>
      </c>
      <c r="O1362" t="s">
        <v>11079</v>
      </c>
      <c r="P1362" t="s">
        <v>11080</v>
      </c>
      <c r="Q1362" t="s">
        <v>33</v>
      </c>
      <c r="R1362" t="s">
        <v>34</v>
      </c>
      <c r="S1362" s="2" t="s">
        <v>4673</v>
      </c>
      <c r="T1362" t="s">
        <v>36</v>
      </c>
    </row>
    <row r="1363" spans="1:20" x14ac:dyDescent="0.35">
      <c r="A1363" t="s">
        <v>10443</v>
      </c>
      <c r="B1363">
        <v>4</v>
      </c>
      <c r="C1363" s="1">
        <v>45342</v>
      </c>
      <c r="D1363" t="s">
        <v>1451</v>
      </c>
      <c r="E1363" t="s">
        <v>11081</v>
      </c>
      <c r="F1363" t="s">
        <v>39</v>
      </c>
      <c r="G1363" t="s">
        <v>1085</v>
      </c>
      <c r="H1363" t="s">
        <v>4603</v>
      </c>
      <c r="I1363" t="s">
        <v>11082</v>
      </c>
      <c r="J1363" t="s">
        <v>11083</v>
      </c>
      <c r="K1363" t="s">
        <v>11083</v>
      </c>
      <c r="L1363" t="s">
        <v>11083</v>
      </c>
      <c r="M1363" t="s">
        <v>29</v>
      </c>
      <c r="N1363" t="s">
        <v>45</v>
      </c>
      <c r="O1363" t="s">
        <v>11084</v>
      </c>
      <c r="P1363" t="s">
        <v>11085</v>
      </c>
      <c r="Q1363" t="s">
        <v>33</v>
      </c>
      <c r="R1363" t="s">
        <v>34</v>
      </c>
      <c r="S1363" s="2" t="s">
        <v>278</v>
      </c>
      <c r="T1363" t="s">
        <v>49</v>
      </c>
    </row>
    <row r="1364" spans="1:20" x14ac:dyDescent="0.35">
      <c r="A1364" t="s">
        <v>10443</v>
      </c>
      <c r="B1364">
        <v>4</v>
      </c>
      <c r="C1364" s="1">
        <v>45342</v>
      </c>
      <c r="E1364" t="s">
        <v>11086</v>
      </c>
      <c r="F1364" t="s">
        <v>198</v>
      </c>
      <c r="G1364" t="s">
        <v>456</v>
      </c>
      <c r="H1364" t="s">
        <v>11087</v>
      </c>
      <c r="I1364" t="s">
        <v>11088</v>
      </c>
      <c r="J1364" t="s">
        <v>11089</v>
      </c>
      <c r="K1364" t="s">
        <v>11089</v>
      </c>
      <c r="L1364" t="s">
        <v>11090</v>
      </c>
      <c r="M1364" t="s">
        <v>29</v>
      </c>
      <c r="N1364" t="s">
        <v>30</v>
      </c>
      <c r="O1364" t="s">
        <v>11091</v>
      </c>
      <c r="P1364" t="s">
        <v>11092</v>
      </c>
      <c r="Q1364" t="s">
        <v>33</v>
      </c>
      <c r="R1364" t="s">
        <v>34</v>
      </c>
      <c r="S1364" s="2" t="s">
        <v>11093</v>
      </c>
      <c r="T1364" t="s">
        <v>36</v>
      </c>
    </row>
    <row r="1365" spans="1:20" x14ac:dyDescent="0.35">
      <c r="A1365" t="s">
        <v>10443</v>
      </c>
      <c r="B1365">
        <v>5</v>
      </c>
      <c r="C1365" s="1">
        <v>45330</v>
      </c>
      <c r="D1365" t="s">
        <v>11094</v>
      </c>
      <c r="E1365" t="s">
        <v>11095</v>
      </c>
      <c r="F1365" t="s">
        <v>39</v>
      </c>
      <c r="G1365" t="s">
        <v>974</v>
      </c>
      <c r="H1365" t="s">
        <v>11096</v>
      </c>
      <c r="I1365" t="s">
        <v>11097</v>
      </c>
      <c r="J1365" t="s">
        <v>11098</v>
      </c>
      <c r="K1365" t="s">
        <v>11098</v>
      </c>
      <c r="L1365" t="s">
        <v>11098</v>
      </c>
      <c r="M1365" t="s">
        <v>29</v>
      </c>
      <c r="N1365" t="s">
        <v>264</v>
      </c>
      <c r="O1365" t="s">
        <v>11099</v>
      </c>
      <c r="P1365" t="s">
        <v>11100</v>
      </c>
      <c r="Q1365" t="s">
        <v>33</v>
      </c>
      <c r="R1365" t="s">
        <v>34</v>
      </c>
      <c r="S1365" s="2" t="s">
        <v>11101</v>
      </c>
      <c r="T1365" t="s">
        <v>268</v>
      </c>
    </row>
    <row r="1366" spans="1:20" x14ac:dyDescent="0.35">
      <c r="A1366" t="s">
        <v>11102</v>
      </c>
      <c r="B1366">
        <v>3</v>
      </c>
      <c r="C1366" s="1">
        <v>45321</v>
      </c>
      <c r="D1366" t="s">
        <v>11103</v>
      </c>
      <c r="E1366" t="s">
        <v>3450</v>
      </c>
      <c r="F1366" t="s">
        <v>198</v>
      </c>
      <c r="H1366" t="s">
        <v>11104</v>
      </c>
      <c r="I1366" t="s">
        <v>11105</v>
      </c>
      <c r="J1366" t="s">
        <v>11106</v>
      </c>
      <c r="K1366" t="s">
        <v>11106</v>
      </c>
      <c r="L1366" t="s">
        <v>11107</v>
      </c>
      <c r="M1366" t="s">
        <v>29</v>
      </c>
      <c r="N1366" t="s">
        <v>45</v>
      </c>
      <c r="O1366" t="s">
        <v>11108</v>
      </c>
      <c r="P1366" t="s">
        <v>11109</v>
      </c>
      <c r="Q1366" t="s">
        <v>33</v>
      </c>
      <c r="R1366" t="s">
        <v>34</v>
      </c>
      <c r="S1366" s="2" t="s">
        <v>11110</v>
      </c>
      <c r="T1366" t="s">
        <v>49</v>
      </c>
    </row>
    <row r="1367" spans="1:20" x14ac:dyDescent="0.35">
      <c r="A1367" t="s">
        <v>11102</v>
      </c>
      <c r="B1367">
        <v>2</v>
      </c>
      <c r="C1367" s="1">
        <v>45302</v>
      </c>
      <c r="D1367" t="s">
        <v>11111</v>
      </c>
      <c r="E1367" t="s">
        <v>3459</v>
      </c>
      <c r="F1367" t="s">
        <v>123</v>
      </c>
      <c r="G1367" t="s">
        <v>1654</v>
      </c>
      <c r="H1367" s="3" t="s">
        <v>11112</v>
      </c>
      <c r="I1367" s="3" t="s">
        <v>11113</v>
      </c>
      <c r="J1367" s="3" t="s">
        <v>11114</v>
      </c>
      <c r="K1367" t="s">
        <v>11115</v>
      </c>
      <c r="L1367" t="s">
        <v>11116</v>
      </c>
      <c r="M1367" t="s">
        <v>29</v>
      </c>
      <c r="N1367" t="s">
        <v>30</v>
      </c>
      <c r="O1367" t="s">
        <v>11117</v>
      </c>
      <c r="P1367" t="s">
        <v>11118</v>
      </c>
      <c r="Q1367" t="s">
        <v>33</v>
      </c>
      <c r="R1367" t="s">
        <v>34</v>
      </c>
      <c r="S1367" s="2" t="s">
        <v>11119</v>
      </c>
      <c r="T1367" t="s">
        <v>36</v>
      </c>
    </row>
    <row r="1368" spans="1:20" x14ac:dyDescent="0.35">
      <c r="A1368" t="s">
        <v>11102</v>
      </c>
      <c r="B1368">
        <v>4</v>
      </c>
      <c r="C1368" s="1">
        <v>45303</v>
      </c>
      <c r="D1368" t="s">
        <v>11120</v>
      </c>
      <c r="E1368" t="s">
        <v>11121</v>
      </c>
      <c r="F1368" t="s">
        <v>123</v>
      </c>
      <c r="G1368" t="s">
        <v>1363</v>
      </c>
      <c r="H1368" s="3" t="s">
        <v>11122</v>
      </c>
      <c r="I1368" s="3" t="s">
        <v>11123</v>
      </c>
      <c r="J1368" s="3" t="s">
        <v>11124</v>
      </c>
      <c r="K1368" t="s">
        <v>11125</v>
      </c>
      <c r="L1368" t="s">
        <v>11126</v>
      </c>
      <c r="M1368" t="s">
        <v>29</v>
      </c>
      <c r="N1368" t="s">
        <v>45</v>
      </c>
      <c r="O1368" t="s">
        <v>11127</v>
      </c>
      <c r="P1368" t="s">
        <v>11128</v>
      </c>
      <c r="Q1368" t="s">
        <v>33</v>
      </c>
      <c r="R1368" t="s">
        <v>34</v>
      </c>
      <c r="S1368" s="2" t="s">
        <v>11129</v>
      </c>
      <c r="T1368" t="s">
        <v>49</v>
      </c>
    </row>
    <row r="1369" spans="1:20" x14ac:dyDescent="0.35">
      <c r="A1369" t="s">
        <v>11102</v>
      </c>
      <c r="B1369">
        <v>4</v>
      </c>
      <c r="C1369" s="1">
        <v>45301</v>
      </c>
      <c r="D1369" t="s">
        <v>11130</v>
      </c>
      <c r="E1369" t="s">
        <v>4035</v>
      </c>
      <c r="F1369" t="s">
        <v>123</v>
      </c>
      <c r="G1369" t="s">
        <v>178</v>
      </c>
      <c r="H1369" s="3" t="s">
        <v>11131</v>
      </c>
      <c r="I1369" s="3" t="s">
        <v>11132</v>
      </c>
      <c r="J1369" s="3" t="s">
        <v>11133</v>
      </c>
      <c r="K1369" t="s">
        <v>11134</v>
      </c>
      <c r="L1369" t="s">
        <v>11135</v>
      </c>
      <c r="M1369" t="s">
        <v>29</v>
      </c>
      <c r="N1369" t="s">
        <v>45</v>
      </c>
      <c r="O1369" t="s">
        <v>11136</v>
      </c>
      <c r="P1369" t="s">
        <v>11137</v>
      </c>
      <c r="Q1369" t="s">
        <v>33</v>
      </c>
      <c r="R1369" t="s">
        <v>34</v>
      </c>
      <c r="S1369" s="2" t="s">
        <v>11138</v>
      </c>
      <c r="T1369" t="s">
        <v>49</v>
      </c>
    </row>
    <row r="1370" spans="1:20" x14ac:dyDescent="0.35">
      <c r="A1370" t="s">
        <v>11102</v>
      </c>
      <c r="B1370">
        <v>4</v>
      </c>
      <c r="C1370" s="1">
        <v>45324</v>
      </c>
      <c r="D1370" t="s">
        <v>11139</v>
      </c>
      <c r="E1370" t="s">
        <v>11140</v>
      </c>
      <c r="F1370" t="s">
        <v>73</v>
      </c>
      <c r="G1370" t="s">
        <v>1242</v>
      </c>
      <c r="H1370" t="s">
        <v>11141</v>
      </c>
      <c r="I1370" t="s">
        <v>11142</v>
      </c>
      <c r="J1370" t="s">
        <v>11143</v>
      </c>
      <c r="K1370" t="s">
        <v>11143</v>
      </c>
      <c r="L1370" t="s">
        <v>11144</v>
      </c>
      <c r="M1370" t="s">
        <v>29</v>
      </c>
      <c r="N1370" t="s">
        <v>30</v>
      </c>
      <c r="O1370" t="s">
        <v>11145</v>
      </c>
      <c r="P1370" t="s">
        <v>11146</v>
      </c>
      <c r="Q1370" t="s">
        <v>33</v>
      </c>
      <c r="R1370" t="s">
        <v>34</v>
      </c>
      <c r="S1370" s="2" t="s">
        <v>11147</v>
      </c>
      <c r="T1370" t="s">
        <v>36</v>
      </c>
    </row>
    <row r="1371" spans="1:20" x14ac:dyDescent="0.35">
      <c r="A1371" t="s">
        <v>11102</v>
      </c>
      <c r="B1371">
        <v>5</v>
      </c>
      <c r="C1371" s="1">
        <v>45307</v>
      </c>
      <c r="D1371" t="s">
        <v>11148</v>
      </c>
      <c r="E1371" t="s">
        <v>11149</v>
      </c>
      <c r="F1371" t="s">
        <v>73</v>
      </c>
      <c r="G1371" t="s">
        <v>1154</v>
      </c>
      <c r="H1371" s="3" t="s">
        <v>11150</v>
      </c>
      <c r="I1371" t="s">
        <v>11151</v>
      </c>
      <c r="J1371" s="3" t="s">
        <v>11152</v>
      </c>
      <c r="K1371" t="s">
        <v>11153</v>
      </c>
      <c r="L1371" t="s">
        <v>11154</v>
      </c>
      <c r="M1371" t="s">
        <v>29</v>
      </c>
      <c r="N1371" t="s">
        <v>45</v>
      </c>
      <c r="O1371" t="s">
        <v>11155</v>
      </c>
      <c r="P1371" t="s">
        <v>11156</v>
      </c>
      <c r="Q1371" t="s">
        <v>33</v>
      </c>
      <c r="R1371" t="s">
        <v>34</v>
      </c>
      <c r="S1371" s="2" t="s">
        <v>11157</v>
      </c>
      <c r="T1371" t="s">
        <v>49</v>
      </c>
    </row>
    <row r="1372" spans="1:20" x14ac:dyDescent="0.35">
      <c r="A1372" t="s">
        <v>11102</v>
      </c>
      <c r="B1372">
        <v>5</v>
      </c>
      <c r="C1372" s="1">
        <v>45313</v>
      </c>
      <c r="D1372" t="s">
        <v>11158</v>
      </c>
      <c r="E1372" t="s">
        <v>11159</v>
      </c>
      <c r="F1372" t="s">
        <v>134</v>
      </c>
      <c r="G1372" t="s">
        <v>1363</v>
      </c>
      <c r="H1372" t="s">
        <v>11160</v>
      </c>
      <c r="I1372" s="3" t="s">
        <v>11161</v>
      </c>
      <c r="J1372" s="3" t="s">
        <v>11162</v>
      </c>
      <c r="K1372" t="s">
        <v>11163</v>
      </c>
      <c r="L1372" t="s">
        <v>11164</v>
      </c>
      <c r="M1372" t="s">
        <v>29</v>
      </c>
      <c r="N1372" t="s">
        <v>45</v>
      </c>
      <c r="O1372" t="s">
        <v>11165</v>
      </c>
      <c r="P1372" t="s">
        <v>11166</v>
      </c>
      <c r="Q1372" t="s">
        <v>33</v>
      </c>
      <c r="R1372" t="s">
        <v>34</v>
      </c>
      <c r="S1372" s="2" t="s">
        <v>5964</v>
      </c>
      <c r="T1372" t="s">
        <v>49</v>
      </c>
    </row>
    <row r="1373" spans="1:20" x14ac:dyDescent="0.35">
      <c r="A1373" t="s">
        <v>11102</v>
      </c>
      <c r="B1373">
        <v>5</v>
      </c>
      <c r="C1373" s="1">
        <v>45314</v>
      </c>
      <c r="D1373" t="s">
        <v>11167</v>
      </c>
      <c r="E1373" t="s">
        <v>1004</v>
      </c>
      <c r="F1373" t="s">
        <v>994</v>
      </c>
      <c r="H1373" t="s">
        <v>11168</v>
      </c>
      <c r="I1373" t="s">
        <v>11169</v>
      </c>
      <c r="J1373" t="s">
        <v>11170</v>
      </c>
      <c r="K1373" t="s">
        <v>11170</v>
      </c>
      <c r="L1373" t="s">
        <v>11171</v>
      </c>
      <c r="M1373" t="s">
        <v>29</v>
      </c>
      <c r="N1373" t="s">
        <v>30</v>
      </c>
      <c r="O1373" t="s">
        <v>11172</v>
      </c>
      <c r="P1373" t="s">
        <v>11173</v>
      </c>
      <c r="Q1373" t="s">
        <v>33</v>
      </c>
      <c r="R1373" t="s">
        <v>34</v>
      </c>
      <c r="S1373" s="2" t="s">
        <v>11174</v>
      </c>
      <c r="T1373" t="s">
        <v>36</v>
      </c>
    </row>
    <row r="1374" spans="1:20" x14ac:dyDescent="0.35">
      <c r="A1374" t="s">
        <v>11102</v>
      </c>
      <c r="B1374">
        <v>5</v>
      </c>
      <c r="C1374" s="1">
        <v>45313</v>
      </c>
      <c r="D1374" t="s">
        <v>11175</v>
      </c>
      <c r="E1374" t="s">
        <v>6648</v>
      </c>
      <c r="F1374" t="s">
        <v>994</v>
      </c>
      <c r="G1374" t="s">
        <v>11176</v>
      </c>
      <c r="H1374" t="s">
        <v>11177</v>
      </c>
      <c r="I1374" t="s">
        <v>11178</v>
      </c>
      <c r="J1374" t="s">
        <v>11179</v>
      </c>
      <c r="K1374" t="s">
        <v>11179</v>
      </c>
      <c r="L1374" t="s">
        <v>11180</v>
      </c>
      <c r="M1374" t="s">
        <v>29</v>
      </c>
      <c r="N1374" t="s">
        <v>45</v>
      </c>
      <c r="O1374" t="s">
        <v>11181</v>
      </c>
      <c r="P1374" t="s">
        <v>11182</v>
      </c>
      <c r="Q1374" t="s">
        <v>33</v>
      </c>
      <c r="R1374" t="s">
        <v>34</v>
      </c>
      <c r="S1374" s="2" t="s">
        <v>11183</v>
      </c>
      <c r="T1374" t="s">
        <v>49</v>
      </c>
    </row>
    <row r="1375" spans="1:20" x14ac:dyDescent="0.35">
      <c r="A1375" t="s">
        <v>11102</v>
      </c>
      <c r="B1375">
        <v>3</v>
      </c>
      <c r="C1375" s="1">
        <v>45309</v>
      </c>
      <c r="D1375" t="s">
        <v>11184</v>
      </c>
      <c r="E1375" t="s">
        <v>3450</v>
      </c>
      <c r="F1375" t="s">
        <v>63</v>
      </c>
      <c r="G1375" t="s">
        <v>1271</v>
      </c>
      <c r="H1375" s="3" t="s">
        <v>11185</v>
      </c>
      <c r="I1375" s="3" t="s">
        <v>11186</v>
      </c>
      <c r="J1375" s="3" t="s">
        <v>11187</v>
      </c>
      <c r="K1375" t="s">
        <v>11188</v>
      </c>
      <c r="L1375" t="s">
        <v>11189</v>
      </c>
      <c r="M1375" t="s">
        <v>29</v>
      </c>
      <c r="N1375" t="s">
        <v>30</v>
      </c>
      <c r="O1375" t="s">
        <v>11190</v>
      </c>
      <c r="P1375" t="s">
        <v>11191</v>
      </c>
      <c r="Q1375" t="s">
        <v>33</v>
      </c>
      <c r="R1375" t="s">
        <v>34</v>
      </c>
      <c r="S1375" s="2" t="s">
        <v>11192</v>
      </c>
      <c r="T1375" t="s">
        <v>36</v>
      </c>
    </row>
    <row r="1376" spans="1:20" x14ac:dyDescent="0.35">
      <c r="A1376" t="s">
        <v>11102</v>
      </c>
      <c r="B1376">
        <v>1</v>
      </c>
      <c r="C1376" s="1">
        <v>45323</v>
      </c>
      <c r="D1376" t="s">
        <v>11193</v>
      </c>
      <c r="E1376" t="s">
        <v>11194</v>
      </c>
      <c r="F1376" t="s">
        <v>92</v>
      </c>
      <c r="G1376" t="s">
        <v>1619</v>
      </c>
      <c r="H1376" s="3" t="s">
        <v>11195</v>
      </c>
      <c r="I1376" s="3" t="s">
        <v>11196</v>
      </c>
      <c r="J1376" s="3" t="s">
        <v>11197</v>
      </c>
      <c r="K1376" t="s">
        <v>11198</v>
      </c>
      <c r="L1376" t="s">
        <v>11199</v>
      </c>
      <c r="M1376" t="s">
        <v>29</v>
      </c>
      <c r="N1376" t="s">
        <v>264</v>
      </c>
      <c r="O1376" t="s">
        <v>11200</v>
      </c>
      <c r="P1376" t="s">
        <v>11201</v>
      </c>
      <c r="Q1376" t="s">
        <v>33</v>
      </c>
      <c r="R1376" t="s">
        <v>34</v>
      </c>
      <c r="S1376" s="2" t="s">
        <v>1616</v>
      </c>
      <c r="T1376" t="s">
        <v>268</v>
      </c>
    </row>
    <row r="1377" spans="1:20" x14ac:dyDescent="0.35">
      <c r="A1377" t="s">
        <v>11102</v>
      </c>
      <c r="B1377">
        <v>4</v>
      </c>
      <c r="C1377" s="1">
        <v>45305</v>
      </c>
      <c r="D1377" t="s">
        <v>11202</v>
      </c>
      <c r="E1377" t="s">
        <v>11203</v>
      </c>
      <c r="F1377" t="s">
        <v>134</v>
      </c>
      <c r="G1377" t="s">
        <v>6504</v>
      </c>
      <c r="H1377" s="3" t="s">
        <v>11204</v>
      </c>
      <c r="I1377" s="3" t="s">
        <v>11205</v>
      </c>
      <c r="J1377" s="3" t="s">
        <v>11206</v>
      </c>
      <c r="K1377" t="s">
        <v>11207</v>
      </c>
      <c r="L1377" t="s">
        <v>11208</v>
      </c>
      <c r="M1377" t="s">
        <v>29</v>
      </c>
      <c r="N1377" t="s">
        <v>45</v>
      </c>
      <c r="O1377" t="s">
        <v>11209</v>
      </c>
      <c r="P1377" t="s">
        <v>11210</v>
      </c>
      <c r="Q1377" t="s">
        <v>33</v>
      </c>
      <c r="R1377" t="s">
        <v>34</v>
      </c>
      <c r="S1377" s="2" t="s">
        <v>11211</v>
      </c>
      <c r="T1377" t="s">
        <v>49</v>
      </c>
    </row>
    <row r="1378" spans="1:20" x14ac:dyDescent="0.35">
      <c r="A1378" t="s">
        <v>11102</v>
      </c>
      <c r="B1378">
        <v>2</v>
      </c>
      <c r="C1378" s="1">
        <v>45332</v>
      </c>
      <c r="D1378" t="s">
        <v>11212</v>
      </c>
      <c r="E1378" t="s">
        <v>38</v>
      </c>
      <c r="F1378" t="s">
        <v>73</v>
      </c>
      <c r="G1378" t="s">
        <v>11213</v>
      </c>
      <c r="H1378" s="3" t="s">
        <v>11214</v>
      </c>
      <c r="I1378" t="s">
        <v>11215</v>
      </c>
      <c r="J1378" s="3" t="s">
        <v>11216</v>
      </c>
      <c r="K1378" t="s">
        <v>11217</v>
      </c>
      <c r="L1378" t="s">
        <v>11218</v>
      </c>
      <c r="M1378" t="s">
        <v>29</v>
      </c>
      <c r="N1378" t="s">
        <v>30</v>
      </c>
      <c r="O1378" t="s">
        <v>11219</v>
      </c>
      <c r="P1378" t="s">
        <v>11220</v>
      </c>
      <c r="Q1378" t="s">
        <v>33</v>
      </c>
      <c r="R1378" t="s">
        <v>34</v>
      </c>
      <c r="S1378" s="2" t="s">
        <v>11221</v>
      </c>
      <c r="T1378" t="s">
        <v>36</v>
      </c>
    </row>
    <row r="1379" spans="1:20" x14ac:dyDescent="0.35">
      <c r="A1379" t="s">
        <v>11102</v>
      </c>
      <c r="B1379">
        <v>2</v>
      </c>
      <c r="C1379" s="1">
        <v>45325</v>
      </c>
      <c r="D1379" t="s">
        <v>11222</v>
      </c>
      <c r="E1379" t="s">
        <v>11223</v>
      </c>
      <c r="F1379" t="s">
        <v>754</v>
      </c>
      <c r="G1379" t="s">
        <v>6504</v>
      </c>
      <c r="H1379" t="s">
        <v>11224</v>
      </c>
      <c r="I1379" t="s">
        <v>11225</v>
      </c>
      <c r="J1379" t="s">
        <v>11226</v>
      </c>
      <c r="K1379" t="s">
        <v>11226</v>
      </c>
      <c r="L1379" t="s">
        <v>11226</v>
      </c>
      <c r="M1379" t="s">
        <v>29</v>
      </c>
      <c r="N1379" t="s">
        <v>264</v>
      </c>
      <c r="O1379" t="s">
        <v>11227</v>
      </c>
      <c r="P1379" t="s">
        <v>11228</v>
      </c>
      <c r="Q1379" t="s">
        <v>33</v>
      </c>
      <c r="R1379" t="s">
        <v>34</v>
      </c>
      <c r="S1379" s="2" t="s">
        <v>11229</v>
      </c>
      <c r="T1379" t="s">
        <v>268</v>
      </c>
    </row>
    <row r="1380" spans="1:20" x14ac:dyDescent="0.35">
      <c r="A1380" t="s">
        <v>11102</v>
      </c>
      <c r="B1380">
        <v>5</v>
      </c>
      <c r="C1380" s="1">
        <v>45313</v>
      </c>
      <c r="D1380" t="s">
        <v>11230</v>
      </c>
      <c r="E1380" t="s">
        <v>1004</v>
      </c>
      <c r="F1380" t="s">
        <v>134</v>
      </c>
      <c r="G1380" t="s">
        <v>1363</v>
      </c>
      <c r="H1380" s="3" t="s">
        <v>11231</v>
      </c>
      <c r="I1380" t="s">
        <v>11232</v>
      </c>
      <c r="J1380" s="3" t="s">
        <v>11233</v>
      </c>
      <c r="K1380" t="s">
        <v>11234</v>
      </c>
      <c r="L1380" t="s">
        <v>11235</v>
      </c>
      <c r="M1380" t="s">
        <v>29</v>
      </c>
      <c r="N1380" t="s">
        <v>30</v>
      </c>
      <c r="O1380" t="s">
        <v>11236</v>
      </c>
      <c r="P1380" t="s">
        <v>11237</v>
      </c>
      <c r="Q1380" t="s">
        <v>33</v>
      </c>
      <c r="R1380" t="s">
        <v>34</v>
      </c>
      <c r="S1380" s="2" t="s">
        <v>11238</v>
      </c>
      <c r="T1380" t="s">
        <v>36</v>
      </c>
    </row>
    <row r="1381" spans="1:20" x14ac:dyDescent="0.35">
      <c r="A1381" t="s">
        <v>11102</v>
      </c>
      <c r="B1381">
        <v>3</v>
      </c>
      <c r="C1381" s="1">
        <v>45329</v>
      </c>
      <c r="D1381" t="s">
        <v>11239</v>
      </c>
      <c r="E1381" t="s">
        <v>11240</v>
      </c>
      <c r="F1381" t="s">
        <v>315</v>
      </c>
      <c r="G1381" t="s">
        <v>11241</v>
      </c>
      <c r="H1381" t="e">
        <v>#NAME?</v>
      </c>
      <c r="I1381" s="3" t="s">
        <v>11242</v>
      </c>
      <c r="J1381" s="3" t="s">
        <v>11243</v>
      </c>
      <c r="K1381" t="s">
        <v>11244</v>
      </c>
      <c r="L1381" t="s">
        <v>11245</v>
      </c>
      <c r="M1381" t="s">
        <v>29</v>
      </c>
      <c r="N1381" t="s">
        <v>30</v>
      </c>
      <c r="O1381" t="s">
        <v>11246</v>
      </c>
      <c r="P1381" t="s">
        <v>11247</v>
      </c>
      <c r="Q1381" t="s">
        <v>33</v>
      </c>
      <c r="R1381" t="s">
        <v>34</v>
      </c>
      <c r="S1381" s="2" t="s">
        <v>11248</v>
      </c>
      <c r="T1381" t="s">
        <v>36</v>
      </c>
    </row>
    <row r="1382" spans="1:20" x14ac:dyDescent="0.35">
      <c r="A1382" t="s">
        <v>11102</v>
      </c>
      <c r="B1382">
        <v>2</v>
      </c>
      <c r="C1382" s="1">
        <v>45321</v>
      </c>
      <c r="D1382" t="s">
        <v>11249</v>
      </c>
      <c r="E1382" t="s">
        <v>11250</v>
      </c>
      <c r="F1382" t="s">
        <v>198</v>
      </c>
      <c r="H1382" s="3" t="s">
        <v>11251</v>
      </c>
      <c r="I1382" s="3" t="s">
        <v>11252</v>
      </c>
      <c r="J1382" s="3" t="s">
        <v>11253</v>
      </c>
      <c r="K1382" t="s">
        <v>11254</v>
      </c>
      <c r="L1382" t="s">
        <v>11255</v>
      </c>
      <c r="M1382" t="s">
        <v>29</v>
      </c>
      <c r="N1382" t="s">
        <v>45</v>
      </c>
      <c r="O1382" t="s">
        <v>11256</v>
      </c>
      <c r="P1382" t="s">
        <v>11257</v>
      </c>
      <c r="Q1382" t="s">
        <v>33</v>
      </c>
      <c r="R1382" t="s">
        <v>34</v>
      </c>
      <c r="S1382" s="2" t="s">
        <v>11258</v>
      </c>
      <c r="T1382" t="s">
        <v>49</v>
      </c>
    </row>
    <row r="1383" spans="1:20" x14ac:dyDescent="0.35">
      <c r="A1383" t="s">
        <v>11102</v>
      </c>
      <c r="B1383">
        <v>4</v>
      </c>
      <c r="C1383" s="1">
        <v>45320</v>
      </c>
      <c r="D1383" t="s">
        <v>11259</v>
      </c>
      <c r="E1383" t="s">
        <v>11260</v>
      </c>
      <c r="F1383" t="s">
        <v>994</v>
      </c>
      <c r="G1383" t="s">
        <v>1271</v>
      </c>
      <c r="H1383" t="s">
        <v>11261</v>
      </c>
      <c r="I1383" t="s">
        <v>11262</v>
      </c>
      <c r="J1383" t="s">
        <v>11263</v>
      </c>
      <c r="K1383" t="s">
        <v>11263</v>
      </c>
      <c r="L1383" t="s">
        <v>11263</v>
      </c>
      <c r="M1383" t="s">
        <v>29</v>
      </c>
      <c r="N1383" t="s">
        <v>45</v>
      </c>
      <c r="O1383" t="s">
        <v>11264</v>
      </c>
      <c r="P1383" t="s">
        <v>11265</v>
      </c>
      <c r="Q1383" t="s">
        <v>33</v>
      </c>
      <c r="R1383" t="s">
        <v>34</v>
      </c>
      <c r="S1383" s="2" t="s">
        <v>11266</v>
      </c>
      <c r="T1383" t="s">
        <v>49</v>
      </c>
    </row>
    <row r="1384" spans="1:20" x14ac:dyDescent="0.35">
      <c r="A1384" t="s">
        <v>11102</v>
      </c>
      <c r="B1384">
        <v>5</v>
      </c>
      <c r="C1384" s="1">
        <v>45315</v>
      </c>
      <c r="D1384" t="s">
        <v>11267</v>
      </c>
      <c r="E1384" t="s">
        <v>11268</v>
      </c>
      <c r="F1384" t="s">
        <v>754</v>
      </c>
      <c r="H1384" s="3" t="s">
        <v>11269</v>
      </c>
      <c r="I1384" s="3" t="s">
        <v>11270</v>
      </c>
      <c r="J1384" s="3" t="s">
        <v>11271</v>
      </c>
      <c r="K1384" t="s">
        <v>11272</v>
      </c>
      <c r="L1384" t="s">
        <v>11273</v>
      </c>
      <c r="M1384" t="s">
        <v>29</v>
      </c>
      <c r="N1384" t="s">
        <v>45</v>
      </c>
      <c r="O1384" t="s">
        <v>11274</v>
      </c>
      <c r="P1384" t="s">
        <v>11275</v>
      </c>
      <c r="Q1384" t="s">
        <v>33</v>
      </c>
      <c r="R1384" t="s">
        <v>34</v>
      </c>
      <c r="S1384" s="2" t="s">
        <v>3267</v>
      </c>
      <c r="T1384" t="s">
        <v>49</v>
      </c>
    </row>
    <row r="1385" spans="1:20" x14ac:dyDescent="0.35">
      <c r="A1385" t="s">
        <v>11102</v>
      </c>
      <c r="B1385">
        <v>3</v>
      </c>
      <c r="C1385" s="1">
        <v>45290</v>
      </c>
      <c r="D1385" t="s">
        <v>11276</v>
      </c>
      <c r="E1385" t="s">
        <v>38</v>
      </c>
      <c r="F1385" t="s">
        <v>23</v>
      </c>
      <c r="G1385" t="s">
        <v>11277</v>
      </c>
      <c r="H1385" t="s">
        <v>11278</v>
      </c>
      <c r="I1385" t="s">
        <v>11279</v>
      </c>
      <c r="J1385" t="s">
        <v>11280</v>
      </c>
      <c r="K1385" t="s">
        <v>11280</v>
      </c>
      <c r="L1385" t="s">
        <v>11281</v>
      </c>
      <c r="M1385" t="s">
        <v>29</v>
      </c>
      <c r="N1385" t="s">
        <v>30</v>
      </c>
      <c r="O1385" t="s">
        <v>11282</v>
      </c>
      <c r="P1385" t="s">
        <v>11283</v>
      </c>
      <c r="Q1385" t="s">
        <v>33</v>
      </c>
      <c r="R1385" t="s">
        <v>34</v>
      </c>
      <c r="S1385" s="2" t="s">
        <v>11284</v>
      </c>
      <c r="T1385" t="s">
        <v>36</v>
      </c>
    </row>
    <row r="1386" spans="1:20" x14ac:dyDescent="0.35">
      <c r="A1386" t="s">
        <v>11102</v>
      </c>
      <c r="B1386">
        <v>4</v>
      </c>
      <c r="C1386" s="1">
        <v>45308</v>
      </c>
      <c r="D1386" t="s">
        <v>1840</v>
      </c>
      <c r="E1386" t="s">
        <v>10184</v>
      </c>
      <c r="F1386" t="s">
        <v>52</v>
      </c>
      <c r="G1386" t="s">
        <v>11285</v>
      </c>
      <c r="H1386" s="3" t="s">
        <v>11286</v>
      </c>
      <c r="I1386" s="3" t="s">
        <v>11287</v>
      </c>
      <c r="J1386" s="3" t="s">
        <v>11288</v>
      </c>
      <c r="K1386" t="s">
        <v>11289</v>
      </c>
      <c r="L1386" t="s">
        <v>11290</v>
      </c>
      <c r="M1386" t="s">
        <v>29</v>
      </c>
      <c r="N1386" t="s">
        <v>45</v>
      </c>
      <c r="O1386" t="s">
        <v>11291</v>
      </c>
      <c r="P1386" t="s">
        <v>11292</v>
      </c>
      <c r="Q1386" t="s">
        <v>33</v>
      </c>
      <c r="R1386" t="s">
        <v>34</v>
      </c>
      <c r="S1386" s="2" t="s">
        <v>11293</v>
      </c>
      <c r="T1386" t="s">
        <v>49</v>
      </c>
    </row>
    <row r="1387" spans="1:20" x14ac:dyDescent="0.35">
      <c r="A1387" t="s">
        <v>11102</v>
      </c>
      <c r="B1387">
        <v>1</v>
      </c>
      <c r="C1387" s="1">
        <v>45283</v>
      </c>
      <c r="D1387" t="s">
        <v>11294</v>
      </c>
      <c r="E1387" t="s">
        <v>11295</v>
      </c>
      <c r="F1387" t="s">
        <v>315</v>
      </c>
      <c r="H1387" t="s">
        <v>11296</v>
      </c>
      <c r="I1387" t="s">
        <v>11297</v>
      </c>
      <c r="J1387" t="s">
        <v>11298</v>
      </c>
      <c r="K1387" t="s">
        <v>11298</v>
      </c>
      <c r="L1387" t="s">
        <v>11299</v>
      </c>
      <c r="M1387" t="s">
        <v>29</v>
      </c>
      <c r="N1387" t="s">
        <v>264</v>
      </c>
      <c r="O1387" t="s">
        <v>11300</v>
      </c>
      <c r="P1387" t="s">
        <v>11301</v>
      </c>
      <c r="Q1387" t="s">
        <v>33</v>
      </c>
      <c r="R1387" t="s">
        <v>34</v>
      </c>
      <c r="S1387" s="2" t="s">
        <v>11302</v>
      </c>
      <c r="T1387" t="s">
        <v>268</v>
      </c>
    </row>
    <row r="1388" spans="1:20" x14ac:dyDescent="0.35">
      <c r="A1388" t="s">
        <v>11102</v>
      </c>
      <c r="B1388">
        <v>4</v>
      </c>
      <c r="C1388" s="1">
        <v>45238</v>
      </c>
      <c r="D1388" t="s">
        <v>11303</v>
      </c>
      <c r="E1388" t="s">
        <v>11304</v>
      </c>
      <c r="F1388" t="s">
        <v>39</v>
      </c>
      <c r="H1388" t="s">
        <v>11305</v>
      </c>
      <c r="I1388" t="s">
        <v>11306</v>
      </c>
      <c r="J1388" t="s">
        <v>11307</v>
      </c>
      <c r="K1388" t="s">
        <v>11307</v>
      </c>
      <c r="L1388" t="s">
        <v>11308</v>
      </c>
      <c r="M1388" t="s">
        <v>29</v>
      </c>
      <c r="N1388" t="s">
        <v>45</v>
      </c>
      <c r="O1388" t="s">
        <v>11309</v>
      </c>
      <c r="P1388" t="s">
        <v>11310</v>
      </c>
      <c r="Q1388" t="s">
        <v>33</v>
      </c>
      <c r="R1388" t="s">
        <v>34</v>
      </c>
      <c r="S1388" s="2" t="s">
        <v>11311</v>
      </c>
      <c r="T1388" t="s">
        <v>49</v>
      </c>
    </row>
    <row r="1389" spans="1:20" x14ac:dyDescent="0.35">
      <c r="A1389" t="s">
        <v>11102</v>
      </c>
      <c r="B1389">
        <v>5</v>
      </c>
      <c r="C1389" s="1">
        <v>45318</v>
      </c>
      <c r="D1389" t="s">
        <v>11312</v>
      </c>
      <c r="E1389" t="s">
        <v>8981</v>
      </c>
      <c r="F1389" t="s">
        <v>63</v>
      </c>
      <c r="G1389" t="s">
        <v>1271</v>
      </c>
      <c r="H1389" s="3" t="s">
        <v>11313</v>
      </c>
      <c r="I1389" s="3" t="s">
        <v>11314</v>
      </c>
      <c r="J1389" s="3" t="s">
        <v>11315</v>
      </c>
      <c r="K1389" t="s">
        <v>11316</v>
      </c>
      <c r="L1389" t="s">
        <v>11317</v>
      </c>
      <c r="M1389" t="s">
        <v>29</v>
      </c>
      <c r="N1389" t="s">
        <v>45</v>
      </c>
      <c r="O1389" t="s">
        <v>11318</v>
      </c>
      <c r="P1389" t="s">
        <v>11319</v>
      </c>
      <c r="Q1389" t="s">
        <v>33</v>
      </c>
      <c r="R1389" t="s">
        <v>34</v>
      </c>
      <c r="S1389" s="2" t="s">
        <v>8392</v>
      </c>
      <c r="T1389" t="s">
        <v>49</v>
      </c>
    </row>
    <row r="1390" spans="1:20" x14ac:dyDescent="0.35">
      <c r="A1390" t="s">
        <v>11102</v>
      </c>
      <c r="B1390">
        <v>1</v>
      </c>
      <c r="C1390" s="1">
        <v>45247</v>
      </c>
      <c r="D1390" t="s">
        <v>11320</v>
      </c>
      <c r="E1390" t="s">
        <v>5020</v>
      </c>
      <c r="F1390" t="s">
        <v>315</v>
      </c>
      <c r="G1390" t="s">
        <v>1363</v>
      </c>
      <c r="H1390" t="s">
        <v>11321</v>
      </c>
      <c r="I1390" s="3" t="s">
        <v>11322</v>
      </c>
      <c r="J1390" s="3" t="s">
        <v>11323</v>
      </c>
      <c r="K1390" t="s">
        <v>11324</v>
      </c>
      <c r="L1390" t="s">
        <v>11325</v>
      </c>
      <c r="M1390" t="s">
        <v>29</v>
      </c>
      <c r="N1390" t="s">
        <v>264</v>
      </c>
      <c r="O1390" t="s">
        <v>11326</v>
      </c>
      <c r="P1390" t="s">
        <v>11327</v>
      </c>
      <c r="Q1390" t="s">
        <v>33</v>
      </c>
      <c r="R1390" t="s">
        <v>34</v>
      </c>
      <c r="S1390" s="2" t="s">
        <v>11328</v>
      </c>
      <c r="T1390" t="s">
        <v>268</v>
      </c>
    </row>
    <row r="1391" spans="1:20" x14ac:dyDescent="0.35">
      <c r="A1391" t="s">
        <v>11102</v>
      </c>
      <c r="B1391">
        <v>5</v>
      </c>
      <c r="C1391" s="1">
        <v>45309</v>
      </c>
      <c r="D1391" t="s">
        <v>11329</v>
      </c>
      <c r="E1391" t="s">
        <v>9441</v>
      </c>
      <c r="F1391" t="s">
        <v>63</v>
      </c>
      <c r="H1391" t="s">
        <v>11330</v>
      </c>
      <c r="I1391" t="s">
        <v>11331</v>
      </c>
      <c r="J1391" t="s">
        <v>11332</v>
      </c>
      <c r="K1391" t="s">
        <v>11332</v>
      </c>
      <c r="L1391" t="s">
        <v>11333</v>
      </c>
      <c r="M1391" t="s">
        <v>29</v>
      </c>
      <c r="N1391" t="s">
        <v>30</v>
      </c>
      <c r="O1391" t="s">
        <v>11334</v>
      </c>
      <c r="P1391" t="s">
        <v>11335</v>
      </c>
      <c r="Q1391" t="s">
        <v>33</v>
      </c>
      <c r="R1391" t="s">
        <v>34</v>
      </c>
      <c r="S1391" s="2" t="s">
        <v>9879</v>
      </c>
      <c r="T1391" t="s">
        <v>36</v>
      </c>
    </row>
    <row r="1392" spans="1:20" x14ac:dyDescent="0.35">
      <c r="A1392" t="s">
        <v>11102</v>
      </c>
      <c r="B1392">
        <v>3</v>
      </c>
      <c r="C1392" s="1">
        <v>45315</v>
      </c>
      <c r="D1392" t="s">
        <v>11336</v>
      </c>
      <c r="E1392" t="s">
        <v>455</v>
      </c>
      <c r="F1392" t="s">
        <v>315</v>
      </c>
      <c r="G1392" t="s">
        <v>1363</v>
      </c>
      <c r="H1392" t="s">
        <v>11337</v>
      </c>
      <c r="I1392" t="s">
        <v>11338</v>
      </c>
      <c r="J1392" t="s">
        <v>11339</v>
      </c>
      <c r="K1392" t="s">
        <v>11339</v>
      </c>
      <c r="L1392" t="s">
        <v>11340</v>
      </c>
      <c r="M1392" t="s">
        <v>29</v>
      </c>
      <c r="N1392" t="s">
        <v>30</v>
      </c>
      <c r="O1392" t="s">
        <v>11341</v>
      </c>
      <c r="P1392" t="s">
        <v>11342</v>
      </c>
      <c r="Q1392" t="s">
        <v>33</v>
      </c>
      <c r="R1392" t="s">
        <v>34</v>
      </c>
      <c r="S1392" s="2" t="s">
        <v>4463</v>
      </c>
      <c r="T1392" t="s">
        <v>36</v>
      </c>
    </row>
    <row r="1393" spans="1:20" x14ac:dyDescent="0.35">
      <c r="A1393" t="s">
        <v>11102</v>
      </c>
      <c r="B1393">
        <v>3</v>
      </c>
      <c r="C1393" s="1">
        <v>45319</v>
      </c>
      <c r="D1393" t="s">
        <v>11343</v>
      </c>
      <c r="E1393" t="s">
        <v>11344</v>
      </c>
      <c r="F1393" t="s">
        <v>92</v>
      </c>
      <c r="H1393" s="3" t="s">
        <v>11345</v>
      </c>
      <c r="I1393" s="3" t="s">
        <v>11346</v>
      </c>
      <c r="J1393" s="3" t="s">
        <v>11347</v>
      </c>
      <c r="K1393" t="s">
        <v>11348</v>
      </c>
      <c r="L1393" t="s">
        <v>11349</v>
      </c>
      <c r="M1393" t="s">
        <v>29</v>
      </c>
      <c r="N1393" t="s">
        <v>45</v>
      </c>
      <c r="O1393" t="s">
        <v>11350</v>
      </c>
      <c r="P1393" t="s">
        <v>11351</v>
      </c>
      <c r="Q1393" t="s">
        <v>33</v>
      </c>
      <c r="R1393" t="s">
        <v>34</v>
      </c>
      <c r="S1393" s="2" t="s">
        <v>11352</v>
      </c>
      <c r="T1393" t="s">
        <v>49</v>
      </c>
    </row>
    <row r="1394" spans="1:20" x14ac:dyDescent="0.35">
      <c r="A1394" t="s">
        <v>11102</v>
      </c>
      <c r="B1394">
        <v>2</v>
      </c>
      <c r="C1394" s="1">
        <v>45319</v>
      </c>
      <c r="D1394" t="s">
        <v>11353</v>
      </c>
      <c r="E1394" t="s">
        <v>11354</v>
      </c>
      <c r="F1394" t="s">
        <v>52</v>
      </c>
      <c r="G1394" t="s">
        <v>11355</v>
      </c>
      <c r="H1394" t="s">
        <v>11356</v>
      </c>
      <c r="I1394" s="3" t="s">
        <v>11357</v>
      </c>
      <c r="J1394" s="3" t="s">
        <v>11358</v>
      </c>
      <c r="K1394" t="s">
        <v>11359</v>
      </c>
      <c r="L1394" t="s">
        <v>11360</v>
      </c>
      <c r="M1394" t="s">
        <v>29</v>
      </c>
      <c r="N1394" t="s">
        <v>30</v>
      </c>
      <c r="O1394" t="s">
        <v>11361</v>
      </c>
      <c r="P1394" t="s">
        <v>11362</v>
      </c>
      <c r="Q1394" t="s">
        <v>33</v>
      </c>
      <c r="R1394" t="s">
        <v>34</v>
      </c>
      <c r="S1394" s="2" t="s">
        <v>1893</v>
      </c>
      <c r="T1394" t="s">
        <v>36</v>
      </c>
    </row>
    <row r="1395" spans="1:20" x14ac:dyDescent="0.35">
      <c r="A1395" t="s">
        <v>11102</v>
      </c>
      <c r="B1395">
        <v>3</v>
      </c>
      <c r="C1395" s="1">
        <v>45270</v>
      </c>
      <c r="D1395" t="s">
        <v>11363</v>
      </c>
      <c r="E1395" t="s">
        <v>11364</v>
      </c>
      <c r="F1395" t="s">
        <v>134</v>
      </c>
      <c r="G1395" t="s">
        <v>11365</v>
      </c>
      <c r="H1395" s="3" t="s">
        <v>11366</v>
      </c>
      <c r="I1395" s="3" t="s">
        <v>11367</v>
      </c>
      <c r="J1395" s="3" t="s">
        <v>11368</v>
      </c>
      <c r="K1395" t="s">
        <v>11369</v>
      </c>
      <c r="L1395" t="s">
        <v>11370</v>
      </c>
      <c r="M1395" t="s">
        <v>29</v>
      </c>
      <c r="N1395" t="s">
        <v>45</v>
      </c>
      <c r="O1395" t="s">
        <v>11371</v>
      </c>
      <c r="P1395" t="s">
        <v>11372</v>
      </c>
      <c r="Q1395" t="s">
        <v>33</v>
      </c>
      <c r="R1395" t="s">
        <v>34</v>
      </c>
      <c r="S1395" s="2" t="s">
        <v>11373</v>
      </c>
      <c r="T1395" t="s">
        <v>49</v>
      </c>
    </row>
    <row r="1396" spans="1:20" x14ac:dyDescent="0.35">
      <c r="A1396" t="s">
        <v>11102</v>
      </c>
      <c r="B1396">
        <v>1</v>
      </c>
      <c r="C1396" s="1">
        <v>45315</v>
      </c>
      <c r="D1396" t="s">
        <v>11374</v>
      </c>
      <c r="E1396" t="s">
        <v>2461</v>
      </c>
      <c r="F1396" t="s">
        <v>52</v>
      </c>
      <c r="G1396" t="s">
        <v>1271</v>
      </c>
      <c r="H1396" t="s">
        <v>11375</v>
      </c>
      <c r="I1396" s="3" t="s">
        <v>11376</v>
      </c>
      <c r="J1396" s="3" t="s">
        <v>11377</v>
      </c>
      <c r="K1396" t="s">
        <v>11378</v>
      </c>
      <c r="L1396" t="s">
        <v>11379</v>
      </c>
      <c r="M1396" t="s">
        <v>29</v>
      </c>
      <c r="N1396" t="s">
        <v>264</v>
      </c>
      <c r="O1396" t="s">
        <v>11380</v>
      </c>
      <c r="P1396" t="s">
        <v>11381</v>
      </c>
      <c r="Q1396" t="s">
        <v>33</v>
      </c>
      <c r="R1396" t="s">
        <v>34</v>
      </c>
      <c r="S1396" s="2" t="s">
        <v>11382</v>
      </c>
      <c r="T1396" t="s">
        <v>268</v>
      </c>
    </row>
    <row r="1397" spans="1:20" x14ac:dyDescent="0.35">
      <c r="A1397" t="s">
        <v>11102</v>
      </c>
      <c r="B1397">
        <v>5</v>
      </c>
      <c r="C1397" s="1">
        <v>45225</v>
      </c>
      <c r="D1397" t="s">
        <v>11383</v>
      </c>
      <c r="E1397" t="s">
        <v>1004</v>
      </c>
      <c r="F1397" t="s">
        <v>39</v>
      </c>
      <c r="H1397" t="s">
        <v>11384</v>
      </c>
      <c r="I1397" t="s">
        <v>11385</v>
      </c>
      <c r="J1397" t="s">
        <v>11386</v>
      </c>
      <c r="K1397" t="s">
        <v>11386</v>
      </c>
      <c r="L1397" t="s">
        <v>11387</v>
      </c>
      <c r="M1397" t="s">
        <v>29</v>
      </c>
      <c r="N1397" t="s">
        <v>45</v>
      </c>
      <c r="O1397" t="s">
        <v>11388</v>
      </c>
      <c r="P1397" t="s">
        <v>11389</v>
      </c>
      <c r="Q1397" t="s">
        <v>33</v>
      </c>
      <c r="R1397" t="s">
        <v>34</v>
      </c>
      <c r="S1397" s="2" t="s">
        <v>11390</v>
      </c>
      <c r="T1397" t="s">
        <v>49</v>
      </c>
    </row>
    <row r="1398" spans="1:20" x14ac:dyDescent="0.35">
      <c r="A1398" t="s">
        <v>11102</v>
      </c>
      <c r="B1398">
        <v>5</v>
      </c>
      <c r="C1398" s="1">
        <v>45320</v>
      </c>
      <c r="D1398" t="s">
        <v>11391</v>
      </c>
      <c r="E1398" t="s">
        <v>11392</v>
      </c>
      <c r="F1398" t="s">
        <v>754</v>
      </c>
      <c r="G1398" t="s">
        <v>11241</v>
      </c>
      <c r="H1398" t="s">
        <v>11393</v>
      </c>
      <c r="I1398" t="s">
        <v>11394</v>
      </c>
      <c r="J1398" t="s">
        <v>11395</v>
      </c>
      <c r="K1398" t="s">
        <v>11395</v>
      </c>
      <c r="L1398" t="s">
        <v>11395</v>
      </c>
      <c r="M1398" t="s">
        <v>29</v>
      </c>
      <c r="N1398" t="s">
        <v>45</v>
      </c>
      <c r="O1398" t="s">
        <v>11396</v>
      </c>
      <c r="P1398" t="s">
        <v>11397</v>
      </c>
      <c r="Q1398" t="s">
        <v>33</v>
      </c>
      <c r="R1398" t="s">
        <v>34</v>
      </c>
      <c r="S1398" s="2" t="s">
        <v>82</v>
      </c>
      <c r="T1398" t="s">
        <v>49</v>
      </c>
    </row>
    <row r="1399" spans="1:20" x14ac:dyDescent="0.35">
      <c r="A1399" t="s">
        <v>11102</v>
      </c>
      <c r="B1399">
        <v>3</v>
      </c>
      <c r="C1399" s="1">
        <v>45308</v>
      </c>
      <c r="D1399" t="s">
        <v>11398</v>
      </c>
      <c r="E1399" t="s">
        <v>11032</v>
      </c>
      <c r="F1399" t="s">
        <v>92</v>
      </c>
      <c r="G1399" t="s">
        <v>1085</v>
      </c>
      <c r="H1399" t="s">
        <v>11399</v>
      </c>
      <c r="I1399" t="s">
        <v>11400</v>
      </c>
      <c r="J1399" t="s">
        <v>11401</v>
      </c>
      <c r="K1399" t="s">
        <v>11401</v>
      </c>
      <c r="L1399" t="s">
        <v>11402</v>
      </c>
      <c r="M1399" t="s">
        <v>29</v>
      </c>
      <c r="N1399" t="s">
        <v>30</v>
      </c>
      <c r="O1399" t="s">
        <v>11403</v>
      </c>
      <c r="P1399" t="s">
        <v>11404</v>
      </c>
      <c r="Q1399" t="s">
        <v>33</v>
      </c>
      <c r="R1399" t="s">
        <v>34</v>
      </c>
      <c r="S1399" s="2" t="s">
        <v>11405</v>
      </c>
      <c r="T1399" t="s">
        <v>36</v>
      </c>
    </row>
    <row r="1400" spans="1:20" x14ac:dyDescent="0.35">
      <c r="A1400" t="s">
        <v>11102</v>
      </c>
      <c r="B1400">
        <v>5</v>
      </c>
      <c r="C1400" s="1">
        <v>45326</v>
      </c>
      <c r="D1400" t="s">
        <v>6648</v>
      </c>
      <c r="E1400" t="s">
        <v>6648</v>
      </c>
      <c r="F1400" t="s">
        <v>73</v>
      </c>
      <c r="G1400" t="s">
        <v>963</v>
      </c>
      <c r="H1400" s="3" t="s">
        <v>11406</v>
      </c>
      <c r="I1400" s="3" t="s">
        <v>11407</v>
      </c>
      <c r="J1400" s="3" t="s">
        <v>11408</v>
      </c>
      <c r="K1400" t="s">
        <v>11409</v>
      </c>
      <c r="L1400" t="s">
        <v>11410</v>
      </c>
      <c r="M1400" t="s">
        <v>29</v>
      </c>
      <c r="N1400" t="s">
        <v>30</v>
      </c>
      <c r="O1400" t="s">
        <v>11411</v>
      </c>
      <c r="P1400" t="s">
        <v>11412</v>
      </c>
      <c r="Q1400" t="s">
        <v>33</v>
      </c>
      <c r="R1400" t="s">
        <v>34</v>
      </c>
      <c r="S1400" s="2" t="s">
        <v>11413</v>
      </c>
      <c r="T1400" t="s">
        <v>36</v>
      </c>
    </row>
    <row r="1401" spans="1:20" x14ac:dyDescent="0.35">
      <c r="A1401" t="s">
        <v>11102</v>
      </c>
      <c r="B1401">
        <v>4</v>
      </c>
      <c r="C1401" s="1">
        <v>45327</v>
      </c>
      <c r="D1401" t="s">
        <v>483</v>
      </c>
      <c r="E1401" t="s">
        <v>492</v>
      </c>
      <c r="F1401" t="s">
        <v>39</v>
      </c>
      <c r="H1401" s="3" t="s">
        <v>11414</v>
      </c>
      <c r="I1401" s="3" t="s">
        <v>11415</v>
      </c>
      <c r="J1401" s="3" t="s">
        <v>11416</v>
      </c>
      <c r="K1401" t="s">
        <v>11417</v>
      </c>
      <c r="L1401" t="s">
        <v>11418</v>
      </c>
      <c r="M1401" t="s">
        <v>29</v>
      </c>
      <c r="N1401" t="s">
        <v>45</v>
      </c>
      <c r="O1401" t="s">
        <v>11419</v>
      </c>
      <c r="P1401" t="s">
        <v>11420</v>
      </c>
      <c r="Q1401" t="s">
        <v>33</v>
      </c>
      <c r="R1401" t="s">
        <v>34</v>
      </c>
      <c r="S1401" s="2" t="s">
        <v>5994</v>
      </c>
      <c r="T1401" t="s">
        <v>49</v>
      </c>
    </row>
    <row r="1402" spans="1:20" x14ac:dyDescent="0.35">
      <c r="A1402" t="s">
        <v>11102</v>
      </c>
      <c r="B1402">
        <v>5</v>
      </c>
      <c r="C1402" s="1">
        <v>45321</v>
      </c>
      <c r="D1402" t="s">
        <v>11421</v>
      </c>
      <c r="E1402" t="s">
        <v>6648</v>
      </c>
      <c r="F1402" t="s">
        <v>63</v>
      </c>
      <c r="G1402" t="s">
        <v>11422</v>
      </c>
      <c r="H1402" s="3" t="s">
        <v>11423</v>
      </c>
      <c r="I1402" t="s">
        <v>11424</v>
      </c>
      <c r="J1402" s="3" t="s">
        <v>11425</v>
      </c>
      <c r="K1402" t="s">
        <v>11426</v>
      </c>
      <c r="L1402" t="s">
        <v>11427</v>
      </c>
      <c r="M1402" t="s">
        <v>29</v>
      </c>
      <c r="N1402" t="s">
        <v>45</v>
      </c>
      <c r="O1402" t="s">
        <v>11428</v>
      </c>
      <c r="P1402" t="s">
        <v>11429</v>
      </c>
      <c r="Q1402" t="s">
        <v>33</v>
      </c>
      <c r="R1402" t="s">
        <v>34</v>
      </c>
      <c r="S1402" s="2" t="s">
        <v>8906</v>
      </c>
      <c r="T1402" t="s">
        <v>49</v>
      </c>
    </row>
    <row r="1403" spans="1:20" x14ac:dyDescent="0.35">
      <c r="A1403" t="s">
        <v>11102</v>
      </c>
      <c r="B1403">
        <v>5</v>
      </c>
      <c r="C1403" s="1">
        <v>45317</v>
      </c>
      <c r="D1403" t="s">
        <v>11430</v>
      </c>
      <c r="E1403" t="s">
        <v>4304</v>
      </c>
      <c r="F1403" t="s">
        <v>63</v>
      </c>
      <c r="G1403" t="s">
        <v>1034</v>
      </c>
      <c r="H1403" t="e">
        <v>#NAME?</v>
      </c>
      <c r="I1403" s="3" t="s">
        <v>11431</v>
      </c>
      <c r="J1403" s="3" t="s">
        <v>11432</v>
      </c>
      <c r="K1403" t="s">
        <v>11433</v>
      </c>
      <c r="L1403" t="s">
        <v>11434</v>
      </c>
      <c r="M1403" t="s">
        <v>29</v>
      </c>
      <c r="N1403" t="s">
        <v>30</v>
      </c>
      <c r="O1403" t="s">
        <v>11435</v>
      </c>
      <c r="P1403" t="s">
        <v>11436</v>
      </c>
      <c r="Q1403" t="s">
        <v>33</v>
      </c>
      <c r="R1403" t="s">
        <v>34</v>
      </c>
      <c r="S1403" s="2" t="s">
        <v>4882</v>
      </c>
      <c r="T1403" t="s">
        <v>36</v>
      </c>
    </row>
    <row r="1404" spans="1:20" x14ac:dyDescent="0.35">
      <c r="A1404" t="s">
        <v>11102</v>
      </c>
      <c r="B1404">
        <v>3</v>
      </c>
      <c r="C1404" s="1">
        <v>45307</v>
      </c>
      <c r="D1404" t="s">
        <v>11437</v>
      </c>
      <c r="E1404" t="s">
        <v>5430</v>
      </c>
      <c r="F1404" t="s">
        <v>134</v>
      </c>
      <c r="H1404" t="s">
        <v>11438</v>
      </c>
      <c r="I1404" t="s">
        <v>11439</v>
      </c>
      <c r="J1404" t="s">
        <v>11440</v>
      </c>
      <c r="K1404" t="s">
        <v>11440</v>
      </c>
      <c r="L1404" t="s">
        <v>11440</v>
      </c>
      <c r="M1404" t="s">
        <v>29</v>
      </c>
      <c r="N1404" t="s">
        <v>45</v>
      </c>
      <c r="O1404" t="s">
        <v>11441</v>
      </c>
      <c r="P1404" t="s">
        <v>11442</v>
      </c>
      <c r="Q1404" t="s">
        <v>33</v>
      </c>
      <c r="R1404" t="s">
        <v>34</v>
      </c>
      <c r="S1404" s="2" t="s">
        <v>6690</v>
      </c>
      <c r="T1404" t="s">
        <v>49</v>
      </c>
    </row>
    <row r="1405" spans="1:20" x14ac:dyDescent="0.35">
      <c r="A1405" t="s">
        <v>11102</v>
      </c>
      <c r="B1405">
        <v>5</v>
      </c>
      <c r="C1405" s="1">
        <v>45313</v>
      </c>
      <c r="D1405" t="s">
        <v>11443</v>
      </c>
      <c r="E1405" t="s">
        <v>1004</v>
      </c>
      <c r="F1405" t="s">
        <v>134</v>
      </c>
      <c r="G1405" t="s">
        <v>1271</v>
      </c>
      <c r="H1405" s="3" t="s">
        <v>11444</v>
      </c>
      <c r="I1405" t="s">
        <v>11445</v>
      </c>
      <c r="J1405" s="3" t="s">
        <v>11446</v>
      </c>
      <c r="K1405" t="s">
        <v>11447</v>
      </c>
      <c r="L1405" t="s">
        <v>11448</v>
      </c>
      <c r="M1405" t="s">
        <v>29</v>
      </c>
      <c r="N1405" t="s">
        <v>45</v>
      </c>
      <c r="O1405" t="s">
        <v>11449</v>
      </c>
      <c r="P1405" t="s">
        <v>11450</v>
      </c>
      <c r="Q1405" t="s">
        <v>33</v>
      </c>
      <c r="R1405" t="s">
        <v>34</v>
      </c>
      <c r="S1405" s="2" t="s">
        <v>11451</v>
      </c>
      <c r="T1405" t="s">
        <v>49</v>
      </c>
    </row>
    <row r="1406" spans="1:20" x14ac:dyDescent="0.35">
      <c r="A1406" t="s">
        <v>11102</v>
      </c>
      <c r="B1406">
        <v>4</v>
      </c>
      <c r="C1406" s="1">
        <v>45342</v>
      </c>
      <c r="D1406" t="s">
        <v>11452</v>
      </c>
      <c r="E1406" t="s">
        <v>11453</v>
      </c>
      <c r="F1406" t="s">
        <v>39</v>
      </c>
      <c r="H1406" t="s">
        <v>11454</v>
      </c>
      <c r="I1406" t="s">
        <v>11455</v>
      </c>
      <c r="J1406" t="s">
        <v>11456</v>
      </c>
      <c r="K1406" t="s">
        <v>11456</v>
      </c>
      <c r="L1406" t="s">
        <v>11456</v>
      </c>
      <c r="M1406" t="s">
        <v>29</v>
      </c>
      <c r="N1406" t="s">
        <v>45</v>
      </c>
      <c r="O1406" t="s">
        <v>11457</v>
      </c>
      <c r="P1406" t="s">
        <v>11458</v>
      </c>
      <c r="Q1406" t="s">
        <v>33</v>
      </c>
      <c r="R1406" t="s">
        <v>34</v>
      </c>
      <c r="S1406" s="2" t="s">
        <v>6949</v>
      </c>
      <c r="T1406" t="s">
        <v>49</v>
      </c>
    </row>
    <row r="1407" spans="1:20" x14ac:dyDescent="0.35">
      <c r="A1407" t="s">
        <v>11102</v>
      </c>
      <c r="B1407">
        <v>3</v>
      </c>
      <c r="C1407" s="1">
        <v>45342</v>
      </c>
      <c r="E1407" t="s">
        <v>9441</v>
      </c>
      <c r="F1407" t="s">
        <v>754</v>
      </c>
      <c r="H1407" t="s">
        <v>11459</v>
      </c>
      <c r="I1407" t="s">
        <v>11460</v>
      </c>
      <c r="J1407" t="s">
        <v>11461</v>
      </c>
      <c r="K1407" t="s">
        <v>11461</v>
      </c>
      <c r="L1407" t="s">
        <v>11461</v>
      </c>
      <c r="M1407" t="s">
        <v>29</v>
      </c>
      <c r="N1407" t="s">
        <v>30</v>
      </c>
      <c r="O1407" t="s">
        <v>11462</v>
      </c>
      <c r="P1407" t="s">
        <v>11463</v>
      </c>
      <c r="Q1407" t="s">
        <v>33</v>
      </c>
      <c r="R1407" t="s">
        <v>34</v>
      </c>
      <c r="S1407" s="2" t="s">
        <v>4105</v>
      </c>
      <c r="T1407" t="s">
        <v>36</v>
      </c>
    </row>
    <row r="1408" spans="1:20" x14ac:dyDescent="0.35">
      <c r="A1408" t="s">
        <v>11102</v>
      </c>
      <c r="B1408">
        <v>4</v>
      </c>
      <c r="C1408" s="1">
        <v>45341</v>
      </c>
      <c r="D1408" t="s">
        <v>538</v>
      </c>
      <c r="E1408" t="s">
        <v>11464</v>
      </c>
      <c r="F1408" t="s">
        <v>134</v>
      </c>
      <c r="G1408" t="s">
        <v>6504</v>
      </c>
      <c r="H1408" s="3" t="s">
        <v>11465</v>
      </c>
      <c r="I1408" s="3" t="s">
        <v>11466</v>
      </c>
      <c r="J1408" s="3" t="s">
        <v>11467</v>
      </c>
      <c r="K1408" t="s">
        <v>11468</v>
      </c>
      <c r="L1408" t="s">
        <v>11469</v>
      </c>
      <c r="M1408" t="s">
        <v>29</v>
      </c>
      <c r="N1408" t="s">
        <v>45</v>
      </c>
      <c r="O1408" t="s">
        <v>11470</v>
      </c>
      <c r="P1408" t="s">
        <v>11471</v>
      </c>
      <c r="Q1408" t="s">
        <v>33</v>
      </c>
      <c r="R1408" t="s">
        <v>34</v>
      </c>
      <c r="S1408" s="2" t="s">
        <v>284</v>
      </c>
      <c r="T1408" t="s">
        <v>49</v>
      </c>
    </row>
    <row r="1409" spans="1:20" x14ac:dyDescent="0.35">
      <c r="A1409" t="s">
        <v>11102</v>
      </c>
      <c r="B1409">
        <v>5</v>
      </c>
      <c r="C1409" s="1">
        <v>45341</v>
      </c>
      <c r="D1409" t="s">
        <v>11472</v>
      </c>
      <c r="E1409" t="s">
        <v>11194</v>
      </c>
      <c r="F1409" t="s">
        <v>23</v>
      </c>
      <c r="G1409" t="s">
        <v>2345</v>
      </c>
      <c r="H1409" s="3" t="s">
        <v>11473</v>
      </c>
      <c r="I1409" t="s">
        <v>11474</v>
      </c>
      <c r="J1409" s="3" t="s">
        <v>11475</v>
      </c>
      <c r="K1409" t="s">
        <v>11476</v>
      </c>
      <c r="L1409" t="s">
        <v>11477</v>
      </c>
      <c r="M1409" t="s">
        <v>29</v>
      </c>
      <c r="N1409" t="s">
        <v>30</v>
      </c>
      <c r="O1409" t="s">
        <v>11478</v>
      </c>
      <c r="P1409" t="s">
        <v>11479</v>
      </c>
      <c r="Q1409" t="s">
        <v>33</v>
      </c>
      <c r="R1409" t="s">
        <v>34</v>
      </c>
      <c r="S1409" s="2" t="s">
        <v>6066</v>
      </c>
      <c r="T1409" t="s">
        <v>36</v>
      </c>
    </row>
    <row r="1410" spans="1:20" x14ac:dyDescent="0.35">
      <c r="A1410" t="s">
        <v>11102</v>
      </c>
      <c r="B1410">
        <v>3</v>
      </c>
      <c r="C1410" s="1">
        <v>45338</v>
      </c>
      <c r="D1410" t="s">
        <v>11480</v>
      </c>
      <c r="E1410" t="s">
        <v>10086</v>
      </c>
      <c r="F1410" t="s">
        <v>198</v>
      </c>
      <c r="G1410" t="s">
        <v>1144</v>
      </c>
      <c r="H1410" t="s">
        <v>11481</v>
      </c>
      <c r="I1410" t="s">
        <v>11482</v>
      </c>
      <c r="J1410" t="s">
        <v>11483</v>
      </c>
      <c r="K1410" t="s">
        <v>11483</v>
      </c>
      <c r="L1410" t="s">
        <v>11483</v>
      </c>
      <c r="M1410" t="s">
        <v>29</v>
      </c>
      <c r="N1410" t="s">
        <v>30</v>
      </c>
      <c r="O1410" t="s">
        <v>11484</v>
      </c>
      <c r="P1410" t="s">
        <v>11485</v>
      </c>
      <c r="Q1410" t="s">
        <v>33</v>
      </c>
      <c r="R1410" t="s">
        <v>34</v>
      </c>
      <c r="S1410" s="2" t="s">
        <v>11486</v>
      </c>
      <c r="T1410" t="s">
        <v>36</v>
      </c>
    </row>
    <row r="1411" spans="1:20" x14ac:dyDescent="0.35">
      <c r="A1411" t="s">
        <v>11102</v>
      </c>
      <c r="B1411">
        <v>3</v>
      </c>
      <c r="C1411" s="1">
        <v>45320</v>
      </c>
      <c r="D1411" t="s">
        <v>11487</v>
      </c>
      <c r="E1411" t="s">
        <v>11488</v>
      </c>
      <c r="F1411" t="s">
        <v>134</v>
      </c>
      <c r="H1411" t="s">
        <v>11489</v>
      </c>
      <c r="I1411" t="s">
        <v>11490</v>
      </c>
      <c r="J1411" t="s">
        <v>11491</v>
      </c>
      <c r="K1411" t="s">
        <v>11491</v>
      </c>
      <c r="L1411" t="s">
        <v>11492</v>
      </c>
      <c r="M1411" t="s">
        <v>29</v>
      </c>
      <c r="N1411" t="s">
        <v>30</v>
      </c>
      <c r="O1411" t="s">
        <v>11493</v>
      </c>
      <c r="P1411" t="s">
        <v>11494</v>
      </c>
      <c r="Q1411" t="s">
        <v>33</v>
      </c>
      <c r="R1411" t="s">
        <v>34</v>
      </c>
      <c r="S1411" s="2" t="s">
        <v>10017</v>
      </c>
      <c r="T1411" t="s">
        <v>36</v>
      </c>
    </row>
    <row r="1412" spans="1:20" x14ac:dyDescent="0.35">
      <c r="A1412" t="s">
        <v>11102</v>
      </c>
      <c r="B1412">
        <v>4</v>
      </c>
      <c r="C1412" s="1">
        <v>45321</v>
      </c>
      <c r="D1412" t="s">
        <v>11495</v>
      </c>
      <c r="E1412" t="s">
        <v>1411</v>
      </c>
      <c r="F1412" t="s">
        <v>134</v>
      </c>
      <c r="G1412" t="s">
        <v>1271</v>
      </c>
      <c r="H1412" t="s">
        <v>11496</v>
      </c>
      <c r="I1412" s="3" t="s">
        <v>11497</v>
      </c>
      <c r="J1412" s="3" t="s">
        <v>11498</v>
      </c>
      <c r="K1412" t="s">
        <v>11499</v>
      </c>
      <c r="L1412" t="s">
        <v>11500</v>
      </c>
      <c r="M1412" t="s">
        <v>29</v>
      </c>
      <c r="N1412" t="s">
        <v>30</v>
      </c>
      <c r="O1412" t="s">
        <v>11501</v>
      </c>
      <c r="P1412" t="s">
        <v>11502</v>
      </c>
      <c r="Q1412" t="s">
        <v>33</v>
      </c>
      <c r="R1412" t="s">
        <v>34</v>
      </c>
      <c r="S1412" s="2" t="s">
        <v>11503</v>
      </c>
      <c r="T1412" t="s">
        <v>36</v>
      </c>
    </row>
    <row r="1413" spans="1:20" x14ac:dyDescent="0.35">
      <c r="A1413" t="s">
        <v>11102</v>
      </c>
      <c r="B1413">
        <v>5</v>
      </c>
      <c r="C1413" s="1">
        <v>45320</v>
      </c>
      <c r="D1413" t="s">
        <v>11504</v>
      </c>
      <c r="E1413" t="s">
        <v>1004</v>
      </c>
      <c r="F1413" t="s">
        <v>994</v>
      </c>
      <c r="G1413" t="s">
        <v>6504</v>
      </c>
      <c r="H1413" t="s">
        <v>11505</v>
      </c>
      <c r="I1413" t="s">
        <v>11506</v>
      </c>
      <c r="J1413" t="s">
        <v>11507</v>
      </c>
      <c r="K1413" t="s">
        <v>11507</v>
      </c>
      <c r="L1413" t="s">
        <v>11507</v>
      </c>
      <c r="M1413" t="s">
        <v>29</v>
      </c>
      <c r="N1413" t="s">
        <v>45</v>
      </c>
      <c r="O1413" t="s">
        <v>11508</v>
      </c>
      <c r="P1413" t="s">
        <v>11509</v>
      </c>
      <c r="Q1413" t="s">
        <v>33</v>
      </c>
      <c r="R1413" t="s">
        <v>34</v>
      </c>
      <c r="S1413" s="2" t="s">
        <v>11510</v>
      </c>
      <c r="T1413" t="s">
        <v>49</v>
      </c>
    </row>
    <row r="1414" spans="1:20" x14ac:dyDescent="0.35">
      <c r="A1414" t="s">
        <v>11102</v>
      </c>
      <c r="B1414">
        <v>3</v>
      </c>
      <c r="C1414" s="1">
        <v>45332</v>
      </c>
      <c r="D1414" t="s">
        <v>11511</v>
      </c>
      <c r="E1414" t="s">
        <v>11512</v>
      </c>
      <c r="F1414" t="s">
        <v>994</v>
      </c>
      <c r="G1414" t="s">
        <v>11513</v>
      </c>
      <c r="H1414" t="s">
        <v>11514</v>
      </c>
      <c r="I1414" t="s">
        <v>11515</v>
      </c>
      <c r="J1414" t="s">
        <v>11516</v>
      </c>
      <c r="K1414" t="s">
        <v>11516</v>
      </c>
      <c r="L1414" t="s">
        <v>11517</v>
      </c>
      <c r="M1414" t="s">
        <v>29</v>
      </c>
      <c r="N1414" t="s">
        <v>30</v>
      </c>
      <c r="O1414" t="s">
        <v>11518</v>
      </c>
      <c r="P1414" t="s">
        <v>11519</v>
      </c>
      <c r="Q1414" t="s">
        <v>33</v>
      </c>
      <c r="R1414" t="s">
        <v>34</v>
      </c>
      <c r="S1414" s="2" t="s">
        <v>11520</v>
      </c>
      <c r="T1414" t="s">
        <v>36</v>
      </c>
    </row>
    <row r="1415" spans="1:20" x14ac:dyDescent="0.35">
      <c r="A1415" t="s">
        <v>11102</v>
      </c>
      <c r="B1415">
        <v>4</v>
      </c>
      <c r="C1415" s="1">
        <v>45340</v>
      </c>
      <c r="D1415" t="s">
        <v>8149</v>
      </c>
      <c r="E1415" t="s">
        <v>1180</v>
      </c>
      <c r="F1415" t="s">
        <v>754</v>
      </c>
      <c r="G1415" t="s">
        <v>6504</v>
      </c>
      <c r="H1415" t="s">
        <v>11521</v>
      </c>
      <c r="I1415" t="s">
        <v>11522</v>
      </c>
      <c r="J1415" t="s">
        <v>11523</v>
      </c>
      <c r="K1415" t="s">
        <v>11523</v>
      </c>
      <c r="L1415" t="s">
        <v>11523</v>
      </c>
      <c r="M1415" t="s">
        <v>29</v>
      </c>
      <c r="N1415" t="s">
        <v>45</v>
      </c>
      <c r="O1415" t="s">
        <v>11524</v>
      </c>
      <c r="P1415" t="s">
        <v>11525</v>
      </c>
      <c r="Q1415" t="s">
        <v>33</v>
      </c>
      <c r="R1415" t="s">
        <v>34</v>
      </c>
      <c r="S1415" s="2" t="s">
        <v>10314</v>
      </c>
      <c r="T1415" t="s">
        <v>49</v>
      </c>
    </row>
    <row r="1416" spans="1:20" x14ac:dyDescent="0.35">
      <c r="A1416" t="s">
        <v>11102</v>
      </c>
      <c r="B1416">
        <v>5</v>
      </c>
      <c r="C1416" s="1">
        <v>45340</v>
      </c>
      <c r="D1416" t="s">
        <v>11526</v>
      </c>
      <c r="E1416" t="s">
        <v>11250</v>
      </c>
      <c r="F1416" t="s">
        <v>39</v>
      </c>
      <c r="H1416" t="s">
        <v>11527</v>
      </c>
      <c r="I1416" t="s">
        <v>11528</v>
      </c>
      <c r="J1416" t="s">
        <v>11529</v>
      </c>
      <c r="K1416" t="s">
        <v>11529</v>
      </c>
      <c r="L1416" t="s">
        <v>11529</v>
      </c>
      <c r="M1416" t="s">
        <v>29</v>
      </c>
      <c r="N1416" t="s">
        <v>45</v>
      </c>
      <c r="O1416" t="s">
        <v>11530</v>
      </c>
      <c r="P1416" t="s">
        <v>11531</v>
      </c>
      <c r="Q1416" t="s">
        <v>33</v>
      </c>
      <c r="R1416" t="s">
        <v>34</v>
      </c>
      <c r="S1416" s="2" t="s">
        <v>2117</v>
      </c>
      <c r="T1416" t="s">
        <v>49</v>
      </c>
    </row>
    <row r="1417" spans="1:20" x14ac:dyDescent="0.35">
      <c r="A1417" t="s">
        <v>11102</v>
      </c>
      <c r="B1417">
        <v>5</v>
      </c>
      <c r="C1417" s="1">
        <v>45322</v>
      </c>
      <c r="D1417" t="s">
        <v>11532</v>
      </c>
      <c r="E1417" t="s">
        <v>11533</v>
      </c>
      <c r="F1417" t="s">
        <v>994</v>
      </c>
      <c r="G1417" t="s">
        <v>1363</v>
      </c>
      <c r="H1417" s="3" t="s">
        <v>11534</v>
      </c>
      <c r="I1417" s="3" t="s">
        <v>11535</v>
      </c>
      <c r="J1417" s="3" t="s">
        <v>11536</v>
      </c>
      <c r="K1417" t="s">
        <v>11537</v>
      </c>
      <c r="L1417" t="s">
        <v>11538</v>
      </c>
      <c r="M1417" t="s">
        <v>29</v>
      </c>
      <c r="N1417" t="s">
        <v>45</v>
      </c>
      <c r="O1417" t="s">
        <v>11539</v>
      </c>
      <c r="P1417" t="s">
        <v>11540</v>
      </c>
      <c r="Q1417" t="s">
        <v>33</v>
      </c>
      <c r="R1417" t="s">
        <v>34</v>
      </c>
      <c r="S1417" s="2" t="s">
        <v>11541</v>
      </c>
      <c r="T1417" t="s">
        <v>49</v>
      </c>
    </row>
    <row r="1418" spans="1:20" x14ac:dyDescent="0.35">
      <c r="A1418" t="s">
        <v>11102</v>
      </c>
      <c r="B1418">
        <v>3</v>
      </c>
      <c r="C1418" s="1">
        <v>45341</v>
      </c>
      <c r="D1418" t="s">
        <v>2226</v>
      </c>
      <c r="E1418" t="s">
        <v>455</v>
      </c>
      <c r="F1418" t="s">
        <v>134</v>
      </c>
      <c r="G1418" t="s">
        <v>1222</v>
      </c>
      <c r="H1418" t="s">
        <v>11542</v>
      </c>
      <c r="I1418" t="s">
        <v>11543</v>
      </c>
      <c r="J1418" t="s">
        <v>11544</v>
      </c>
      <c r="K1418" t="s">
        <v>11544</v>
      </c>
      <c r="L1418" t="s">
        <v>11545</v>
      </c>
      <c r="M1418" t="s">
        <v>29</v>
      </c>
      <c r="N1418" t="s">
        <v>30</v>
      </c>
      <c r="O1418" t="s">
        <v>11546</v>
      </c>
      <c r="P1418" t="s">
        <v>11547</v>
      </c>
      <c r="Q1418" t="s">
        <v>33</v>
      </c>
      <c r="R1418" t="s">
        <v>34</v>
      </c>
      <c r="S1418" s="2" t="s">
        <v>5579</v>
      </c>
      <c r="T1418" t="s">
        <v>36</v>
      </c>
    </row>
    <row r="1419" spans="1:20" x14ac:dyDescent="0.35">
      <c r="A1419" t="s">
        <v>11102</v>
      </c>
      <c r="B1419">
        <v>3</v>
      </c>
      <c r="C1419" s="1">
        <v>45289</v>
      </c>
      <c r="D1419" t="s">
        <v>11548</v>
      </c>
      <c r="E1419" t="s">
        <v>11549</v>
      </c>
      <c r="F1419" t="s">
        <v>134</v>
      </c>
      <c r="G1419" t="s">
        <v>11550</v>
      </c>
      <c r="H1419" s="3" t="s">
        <v>11551</v>
      </c>
      <c r="I1419" s="3" t="s">
        <v>11552</v>
      </c>
      <c r="J1419" s="3" t="s">
        <v>11553</v>
      </c>
      <c r="K1419" t="s">
        <v>11554</v>
      </c>
      <c r="L1419" t="s">
        <v>11555</v>
      </c>
      <c r="M1419" t="s">
        <v>29</v>
      </c>
      <c r="N1419" t="s">
        <v>30</v>
      </c>
      <c r="O1419" t="s">
        <v>11556</v>
      </c>
      <c r="P1419" t="s">
        <v>11557</v>
      </c>
      <c r="Q1419" t="s">
        <v>33</v>
      </c>
      <c r="R1419" t="s">
        <v>34</v>
      </c>
      <c r="S1419" s="2" t="s">
        <v>11558</v>
      </c>
      <c r="T1419" t="s">
        <v>36</v>
      </c>
    </row>
    <row r="1420" spans="1:20" x14ac:dyDescent="0.35">
      <c r="A1420" t="s">
        <v>11102</v>
      </c>
      <c r="B1420">
        <v>2</v>
      </c>
      <c r="C1420" s="1">
        <v>45335</v>
      </c>
      <c r="D1420" t="s">
        <v>11559</v>
      </c>
      <c r="E1420" t="s">
        <v>1218</v>
      </c>
      <c r="F1420" t="s">
        <v>134</v>
      </c>
      <c r="G1420" t="s">
        <v>6504</v>
      </c>
      <c r="H1420" t="s">
        <v>11560</v>
      </c>
      <c r="I1420" t="s">
        <v>11561</v>
      </c>
      <c r="J1420" t="s">
        <v>11562</v>
      </c>
      <c r="K1420" t="s">
        <v>11562</v>
      </c>
      <c r="L1420" t="s">
        <v>11562</v>
      </c>
      <c r="M1420" t="s">
        <v>29</v>
      </c>
      <c r="N1420" t="s">
        <v>30</v>
      </c>
      <c r="O1420" t="s">
        <v>11563</v>
      </c>
      <c r="P1420" t="s">
        <v>11564</v>
      </c>
      <c r="Q1420" t="s">
        <v>33</v>
      </c>
      <c r="R1420" t="s">
        <v>34</v>
      </c>
      <c r="S1420" s="2" t="s">
        <v>6052</v>
      </c>
      <c r="T1420" t="s">
        <v>36</v>
      </c>
    </row>
    <row r="1421" spans="1:20" x14ac:dyDescent="0.35">
      <c r="A1421" t="s">
        <v>11102</v>
      </c>
      <c r="B1421">
        <v>3</v>
      </c>
      <c r="C1421" s="1">
        <v>45339</v>
      </c>
      <c r="D1421" t="s">
        <v>11102</v>
      </c>
      <c r="E1421" t="s">
        <v>11565</v>
      </c>
      <c r="F1421" t="s">
        <v>754</v>
      </c>
      <c r="H1421" t="s">
        <v>11566</v>
      </c>
      <c r="I1421" s="3" t="s">
        <v>11567</v>
      </c>
      <c r="J1421" s="3" t="s">
        <v>11568</v>
      </c>
      <c r="K1421" t="s">
        <v>11569</v>
      </c>
      <c r="L1421" t="s">
        <v>11570</v>
      </c>
      <c r="M1421" t="s">
        <v>29</v>
      </c>
      <c r="N1421" t="s">
        <v>45</v>
      </c>
      <c r="O1421" t="s">
        <v>11571</v>
      </c>
      <c r="P1421" t="s">
        <v>11572</v>
      </c>
      <c r="Q1421" t="s">
        <v>33</v>
      </c>
      <c r="R1421" t="s">
        <v>34</v>
      </c>
      <c r="S1421" s="2" t="s">
        <v>6710</v>
      </c>
      <c r="T1421" t="s">
        <v>49</v>
      </c>
    </row>
    <row r="1422" spans="1:20" x14ac:dyDescent="0.35">
      <c r="A1422" t="s">
        <v>11102</v>
      </c>
      <c r="B1422">
        <v>5</v>
      </c>
      <c r="C1422" s="1">
        <v>45309</v>
      </c>
      <c r="D1422" t="s">
        <v>11573</v>
      </c>
      <c r="E1422" t="s">
        <v>11574</v>
      </c>
      <c r="F1422" t="s">
        <v>73</v>
      </c>
      <c r="G1422" t="s">
        <v>11355</v>
      </c>
      <c r="H1422" t="s">
        <v>11575</v>
      </c>
      <c r="I1422" t="s">
        <v>11576</v>
      </c>
      <c r="J1422" t="s">
        <v>11577</v>
      </c>
      <c r="K1422" t="s">
        <v>11577</v>
      </c>
      <c r="L1422" t="s">
        <v>11577</v>
      </c>
      <c r="M1422" t="s">
        <v>29</v>
      </c>
      <c r="N1422" t="s">
        <v>30</v>
      </c>
      <c r="O1422" t="s">
        <v>11578</v>
      </c>
      <c r="P1422" t="s">
        <v>11579</v>
      </c>
      <c r="Q1422" t="s">
        <v>33</v>
      </c>
      <c r="R1422" t="s">
        <v>34</v>
      </c>
      <c r="S1422" s="2" t="s">
        <v>1875</v>
      </c>
      <c r="T1422" t="s">
        <v>36</v>
      </c>
    </row>
    <row r="1423" spans="1:20" x14ac:dyDescent="0.35">
      <c r="A1423" t="s">
        <v>11102</v>
      </c>
      <c r="B1423">
        <v>1</v>
      </c>
      <c r="C1423" s="1">
        <v>45333</v>
      </c>
      <c r="D1423" t="s">
        <v>11580</v>
      </c>
      <c r="E1423" t="s">
        <v>11581</v>
      </c>
      <c r="F1423" t="s">
        <v>315</v>
      </c>
      <c r="G1423" t="s">
        <v>1619</v>
      </c>
      <c r="H1423" t="s">
        <v>11582</v>
      </c>
      <c r="I1423" t="s">
        <v>11583</v>
      </c>
      <c r="J1423" t="s">
        <v>11584</v>
      </c>
      <c r="K1423" t="s">
        <v>11584</v>
      </c>
      <c r="L1423" t="s">
        <v>11584</v>
      </c>
      <c r="M1423" t="s">
        <v>29</v>
      </c>
      <c r="N1423" t="s">
        <v>45</v>
      </c>
      <c r="O1423" t="s">
        <v>11585</v>
      </c>
      <c r="P1423" t="s">
        <v>11586</v>
      </c>
      <c r="Q1423" t="s">
        <v>33</v>
      </c>
      <c r="R1423" t="s">
        <v>34</v>
      </c>
      <c r="S1423" s="2" t="s">
        <v>11587</v>
      </c>
      <c r="T1423" t="s">
        <v>49</v>
      </c>
    </row>
    <row r="1424" spans="1:20" x14ac:dyDescent="0.35">
      <c r="A1424" t="s">
        <v>11102</v>
      </c>
      <c r="B1424">
        <v>4</v>
      </c>
      <c r="C1424" s="1">
        <v>45340</v>
      </c>
      <c r="D1424" t="s">
        <v>11588</v>
      </c>
      <c r="E1424" t="s">
        <v>1004</v>
      </c>
      <c r="F1424" t="s">
        <v>198</v>
      </c>
      <c r="H1424" s="3" t="s">
        <v>11589</v>
      </c>
      <c r="I1424" t="s">
        <v>11590</v>
      </c>
      <c r="J1424" s="3" t="s">
        <v>11591</v>
      </c>
      <c r="K1424" t="s">
        <v>11592</v>
      </c>
      <c r="L1424" t="s">
        <v>11593</v>
      </c>
      <c r="M1424" t="s">
        <v>29</v>
      </c>
      <c r="N1424" t="s">
        <v>30</v>
      </c>
      <c r="O1424" t="s">
        <v>11594</v>
      </c>
      <c r="P1424" t="s">
        <v>11595</v>
      </c>
      <c r="Q1424" t="s">
        <v>33</v>
      </c>
      <c r="R1424" t="s">
        <v>34</v>
      </c>
      <c r="S1424" s="2" t="s">
        <v>8244</v>
      </c>
      <c r="T1424" t="s">
        <v>36</v>
      </c>
    </row>
    <row r="1425" spans="1:20" x14ac:dyDescent="0.35">
      <c r="A1425" t="s">
        <v>11102</v>
      </c>
      <c r="B1425">
        <v>3</v>
      </c>
      <c r="C1425" s="1">
        <v>45340</v>
      </c>
      <c r="D1425" t="s">
        <v>1451</v>
      </c>
      <c r="E1425" t="s">
        <v>1004</v>
      </c>
      <c r="F1425" t="s">
        <v>134</v>
      </c>
      <c r="G1425" t="s">
        <v>1363</v>
      </c>
      <c r="H1425" t="s">
        <v>11596</v>
      </c>
      <c r="I1425" t="s">
        <v>11597</v>
      </c>
      <c r="J1425" t="s">
        <v>11598</v>
      </c>
      <c r="K1425" t="s">
        <v>11598</v>
      </c>
      <c r="L1425" t="s">
        <v>11598</v>
      </c>
      <c r="M1425" t="s">
        <v>29</v>
      </c>
      <c r="N1425" t="s">
        <v>45</v>
      </c>
      <c r="O1425" t="s">
        <v>11599</v>
      </c>
      <c r="P1425" t="s">
        <v>11600</v>
      </c>
      <c r="Q1425" t="s">
        <v>33</v>
      </c>
      <c r="R1425" t="s">
        <v>34</v>
      </c>
      <c r="S1425" s="2" t="s">
        <v>6366</v>
      </c>
      <c r="T1425" t="s">
        <v>49</v>
      </c>
    </row>
    <row r="1426" spans="1:20" x14ac:dyDescent="0.35">
      <c r="A1426" t="s">
        <v>11102</v>
      </c>
      <c r="B1426">
        <v>3</v>
      </c>
      <c r="C1426" s="1">
        <v>45340</v>
      </c>
      <c r="D1426" t="s">
        <v>11102</v>
      </c>
      <c r="E1426" t="s">
        <v>2461</v>
      </c>
      <c r="F1426" t="s">
        <v>23</v>
      </c>
      <c r="G1426" t="s">
        <v>963</v>
      </c>
      <c r="H1426" t="s">
        <v>11601</v>
      </c>
      <c r="I1426" t="s">
        <v>11602</v>
      </c>
      <c r="J1426" t="s">
        <v>11603</v>
      </c>
      <c r="K1426" t="s">
        <v>11603</v>
      </c>
      <c r="L1426" t="s">
        <v>11603</v>
      </c>
      <c r="M1426" t="s">
        <v>29</v>
      </c>
      <c r="N1426" t="s">
        <v>45</v>
      </c>
      <c r="O1426" t="s">
        <v>11604</v>
      </c>
      <c r="P1426" t="s">
        <v>11605</v>
      </c>
      <c r="Q1426" t="s">
        <v>33</v>
      </c>
      <c r="R1426" t="s">
        <v>34</v>
      </c>
      <c r="S1426" s="2" t="s">
        <v>7994</v>
      </c>
      <c r="T1426" t="s">
        <v>49</v>
      </c>
    </row>
    <row r="1427" spans="1:20" x14ac:dyDescent="0.35">
      <c r="A1427" t="s">
        <v>11102</v>
      </c>
      <c r="B1427">
        <v>3</v>
      </c>
      <c r="C1427" s="1">
        <v>45320</v>
      </c>
      <c r="D1427" t="s">
        <v>11606</v>
      </c>
      <c r="E1427" t="s">
        <v>11607</v>
      </c>
      <c r="F1427" t="s">
        <v>52</v>
      </c>
      <c r="G1427" t="s">
        <v>1154</v>
      </c>
      <c r="H1427" t="s">
        <v>11608</v>
      </c>
      <c r="I1427" t="s">
        <v>11609</v>
      </c>
      <c r="J1427" t="s">
        <v>11610</v>
      </c>
      <c r="K1427" t="s">
        <v>11610</v>
      </c>
      <c r="L1427" t="s">
        <v>11611</v>
      </c>
      <c r="M1427" t="s">
        <v>29</v>
      </c>
      <c r="N1427" t="s">
        <v>30</v>
      </c>
      <c r="O1427" t="s">
        <v>11612</v>
      </c>
      <c r="P1427" t="s">
        <v>11613</v>
      </c>
      <c r="Q1427" t="s">
        <v>33</v>
      </c>
      <c r="R1427" t="s">
        <v>34</v>
      </c>
      <c r="S1427" s="2" t="s">
        <v>3791</v>
      </c>
      <c r="T1427" t="s">
        <v>36</v>
      </c>
    </row>
    <row r="1428" spans="1:20" x14ac:dyDescent="0.35">
      <c r="A1428" t="s">
        <v>11102</v>
      </c>
      <c r="B1428">
        <v>4</v>
      </c>
      <c r="C1428" s="1">
        <v>45338</v>
      </c>
      <c r="D1428" t="s">
        <v>11614</v>
      </c>
      <c r="E1428" t="s">
        <v>11194</v>
      </c>
      <c r="F1428" t="s">
        <v>198</v>
      </c>
      <c r="G1428" t="s">
        <v>963</v>
      </c>
      <c r="H1428" t="s">
        <v>11615</v>
      </c>
      <c r="I1428" t="s">
        <v>11616</v>
      </c>
      <c r="J1428" t="s">
        <v>11617</v>
      </c>
      <c r="K1428" t="s">
        <v>11617</v>
      </c>
      <c r="L1428" t="s">
        <v>11618</v>
      </c>
      <c r="M1428" t="s">
        <v>29</v>
      </c>
      <c r="N1428" t="s">
        <v>30</v>
      </c>
      <c r="O1428" t="s">
        <v>11619</v>
      </c>
      <c r="P1428" t="s">
        <v>11620</v>
      </c>
      <c r="Q1428" t="s">
        <v>33</v>
      </c>
      <c r="R1428" t="s">
        <v>34</v>
      </c>
      <c r="S1428" s="2" t="s">
        <v>8693</v>
      </c>
      <c r="T1428" t="s">
        <v>36</v>
      </c>
    </row>
    <row r="1429" spans="1:20" x14ac:dyDescent="0.35">
      <c r="A1429" t="s">
        <v>11102</v>
      </c>
      <c r="B1429">
        <v>5</v>
      </c>
      <c r="C1429" s="1">
        <v>45322</v>
      </c>
      <c r="D1429" t="s">
        <v>11621</v>
      </c>
      <c r="E1429" t="s">
        <v>1411</v>
      </c>
      <c r="F1429" t="s">
        <v>52</v>
      </c>
      <c r="G1429" t="s">
        <v>6504</v>
      </c>
      <c r="H1429" t="s">
        <v>11622</v>
      </c>
      <c r="I1429" t="s">
        <v>11623</v>
      </c>
      <c r="J1429" t="s">
        <v>11624</v>
      </c>
      <c r="K1429" t="s">
        <v>11624</v>
      </c>
      <c r="L1429" t="s">
        <v>11624</v>
      </c>
      <c r="M1429" t="s">
        <v>29</v>
      </c>
      <c r="N1429" t="s">
        <v>30</v>
      </c>
      <c r="O1429" t="s">
        <v>11625</v>
      </c>
      <c r="P1429" t="s">
        <v>11626</v>
      </c>
      <c r="Q1429" t="s">
        <v>33</v>
      </c>
      <c r="R1429" t="s">
        <v>34</v>
      </c>
      <c r="S1429" s="2" t="s">
        <v>11627</v>
      </c>
      <c r="T1429" t="s">
        <v>36</v>
      </c>
    </row>
    <row r="1430" spans="1:20" x14ac:dyDescent="0.35">
      <c r="A1430" t="s">
        <v>11102</v>
      </c>
      <c r="B1430">
        <v>5</v>
      </c>
      <c r="C1430" s="1">
        <v>45315</v>
      </c>
      <c r="D1430" t="s">
        <v>11628</v>
      </c>
      <c r="E1430" t="s">
        <v>11488</v>
      </c>
      <c r="F1430" t="s">
        <v>994</v>
      </c>
      <c r="G1430" t="s">
        <v>1271</v>
      </c>
      <c r="H1430" s="3" t="s">
        <v>11629</v>
      </c>
      <c r="I1430" s="3" t="s">
        <v>11630</v>
      </c>
      <c r="J1430" s="3" t="s">
        <v>11631</v>
      </c>
      <c r="K1430" t="s">
        <v>11632</v>
      </c>
      <c r="L1430" t="s">
        <v>11633</v>
      </c>
      <c r="M1430" t="s">
        <v>29</v>
      </c>
      <c r="N1430" t="s">
        <v>45</v>
      </c>
      <c r="O1430" t="s">
        <v>11634</v>
      </c>
      <c r="P1430" t="s">
        <v>11635</v>
      </c>
      <c r="Q1430" t="s">
        <v>33</v>
      </c>
      <c r="R1430" t="s">
        <v>34</v>
      </c>
      <c r="S1430" s="2" t="s">
        <v>11636</v>
      </c>
      <c r="T1430" t="s">
        <v>49</v>
      </c>
    </row>
    <row r="1431" spans="1:20" x14ac:dyDescent="0.35">
      <c r="A1431" t="s">
        <v>11102</v>
      </c>
      <c r="B1431">
        <v>5</v>
      </c>
      <c r="C1431" s="1">
        <v>45313</v>
      </c>
      <c r="D1431" t="s">
        <v>11637</v>
      </c>
      <c r="E1431" t="s">
        <v>3398</v>
      </c>
      <c r="F1431" t="s">
        <v>63</v>
      </c>
      <c r="G1431" t="s">
        <v>11638</v>
      </c>
      <c r="H1431" s="3" t="s">
        <v>11639</v>
      </c>
      <c r="I1431" s="3" t="s">
        <v>11640</v>
      </c>
      <c r="J1431" s="3" t="s">
        <v>11641</v>
      </c>
      <c r="K1431" t="s">
        <v>11642</v>
      </c>
      <c r="L1431" t="s">
        <v>11643</v>
      </c>
      <c r="M1431" t="s">
        <v>29</v>
      </c>
      <c r="N1431" t="s">
        <v>45</v>
      </c>
      <c r="O1431" t="s">
        <v>11644</v>
      </c>
      <c r="P1431" t="s">
        <v>11645</v>
      </c>
      <c r="Q1431" t="s">
        <v>33</v>
      </c>
      <c r="R1431" t="s">
        <v>34</v>
      </c>
      <c r="S1431" s="2" t="s">
        <v>11646</v>
      </c>
      <c r="T1431" t="s">
        <v>49</v>
      </c>
    </row>
    <row r="1432" spans="1:20" x14ac:dyDescent="0.35">
      <c r="A1432" t="s">
        <v>11102</v>
      </c>
      <c r="B1432">
        <v>1</v>
      </c>
      <c r="C1432" s="1">
        <v>45198</v>
      </c>
      <c r="D1432" t="s">
        <v>11647</v>
      </c>
      <c r="E1432" t="s">
        <v>11648</v>
      </c>
      <c r="F1432" t="s">
        <v>134</v>
      </c>
      <c r="G1432" t="s">
        <v>11649</v>
      </c>
      <c r="H1432" t="s">
        <v>11650</v>
      </c>
      <c r="I1432" t="s">
        <v>11651</v>
      </c>
      <c r="J1432" t="s">
        <v>11652</v>
      </c>
      <c r="K1432" t="s">
        <v>11652</v>
      </c>
      <c r="L1432" t="s">
        <v>11653</v>
      </c>
      <c r="M1432" t="s">
        <v>29</v>
      </c>
      <c r="N1432" t="s">
        <v>264</v>
      </c>
      <c r="O1432" t="s">
        <v>11654</v>
      </c>
      <c r="P1432" t="s">
        <v>11655</v>
      </c>
      <c r="Q1432" t="s">
        <v>33</v>
      </c>
      <c r="R1432" t="s">
        <v>34</v>
      </c>
      <c r="S1432" s="2" t="s">
        <v>11656</v>
      </c>
      <c r="T1432" t="s">
        <v>268</v>
      </c>
    </row>
    <row r="1433" spans="1:20" x14ac:dyDescent="0.35">
      <c r="A1433" t="s">
        <v>11102</v>
      </c>
      <c r="B1433">
        <v>2</v>
      </c>
      <c r="C1433" s="1">
        <v>45288</v>
      </c>
      <c r="D1433" t="s">
        <v>11657</v>
      </c>
      <c r="E1433" t="s">
        <v>6648</v>
      </c>
      <c r="F1433" t="s">
        <v>156</v>
      </c>
      <c r="G1433" t="s">
        <v>1154</v>
      </c>
      <c r="H1433" t="s">
        <v>11658</v>
      </c>
      <c r="I1433" t="s">
        <v>11659</v>
      </c>
      <c r="J1433" t="s">
        <v>11660</v>
      </c>
      <c r="K1433" t="s">
        <v>11660</v>
      </c>
      <c r="L1433" t="s">
        <v>11661</v>
      </c>
      <c r="M1433" t="s">
        <v>29</v>
      </c>
      <c r="N1433" t="s">
        <v>30</v>
      </c>
      <c r="O1433" t="s">
        <v>11662</v>
      </c>
      <c r="P1433" t="s">
        <v>11663</v>
      </c>
      <c r="Q1433" t="s">
        <v>33</v>
      </c>
      <c r="R1433" t="s">
        <v>34</v>
      </c>
      <c r="S1433" s="2" t="s">
        <v>11664</v>
      </c>
      <c r="T1433" t="s">
        <v>36</v>
      </c>
    </row>
    <row r="1434" spans="1:20" x14ac:dyDescent="0.35">
      <c r="A1434" t="s">
        <v>11102</v>
      </c>
      <c r="B1434">
        <v>3</v>
      </c>
      <c r="C1434" s="1">
        <v>45335</v>
      </c>
      <c r="D1434" t="s">
        <v>11665</v>
      </c>
      <c r="E1434" t="s">
        <v>1552</v>
      </c>
      <c r="F1434" t="s">
        <v>63</v>
      </c>
      <c r="G1434" t="s">
        <v>11666</v>
      </c>
      <c r="H1434" s="3" t="s">
        <v>11667</v>
      </c>
      <c r="I1434" s="3" t="s">
        <v>11668</v>
      </c>
      <c r="J1434" s="3" t="s">
        <v>11669</v>
      </c>
      <c r="K1434" t="s">
        <v>11670</v>
      </c>
      <c r="L1434" t="s">
        <v>11671</v>
      </c>
      <c r="M1434" t="s">
        <v>29</v>
      </c>
      <c r="N1434" t="s">
        <v>45</v>
      </c>
      <c r="O1434" t="s">
        <v>11672</v>
      </c>
      <c r="P1434" t="s">
        <v>11673</v>
      </c>
      <c r="Q1434" t="s">
        <v>33</v>
      </c>
      <c r="R1434" t="s">
        <v>34</v>
      </c>
      <c r="S1434" s="2" t="s">
        <v>10874</v>
      </c>
      <c r="T1434" t="s">
        <v>49</v>
      </c>
    </row>
    <row r="1435" spans="1:20" x14ac:dyDescent="0.35">
      <c r="A1435" t="s">
        <v>11102</v>
      </c>
      <c r="B1435">
        <v>4</v>
      </c>
      <c r="C1435" s="1">
        <v>45334</v>
      </c>
      <c r="D1435" t="s">
        <v>11674</v>
      </c>
      <c r="E1435" t="s">
        <v>11304</v>
      </c>
      <c r="F1435" t="s">
        <v>23</v>
      </c>
      <c r="G1435" t="s">
        <v>1363</v>
      </c>
      <c r="H1435" t="s">
        <v>11675</v>
      </c>
      <c r="I1435" t="s">
        <v>11676</v>
      </c>
      <c r="J1435" t="s">
        <v>11677</v>
      </c>
      <c r="K1435" t="s">
        <v>11677</v>
      </c>
      <c r="L1435" t="s">
        <v>11678</v>
      </c>
      <c r="M1435" t="s">
        <v>29</v>
      </c>
      <c r="N1435" t="s">
        <v>30</v>
      </c>
      <c r="O1435" t="s">
        <v>11679</v>
      </c>
      <c r="P1435" t="s">
        <v>11680</v>
      </c>
      <c r="Q1435" t="s">
        <v>33</v>
      </c>
      <c r="R1435" t="s">
        <v>34</v>
      </c>
      <c r="S1435" s="2" t="s">
        <v>10874</v>
      </c>
      <c r="T1435" t="s">
        <v>36</v>
      </c>
    </row>
    <row r="1436" spans="1:20" x14ac:dyDescent="0.35">
      <c r="A1436" t="s">
        <v>11102</v>
      </c>
      <c r="B1436">
        <v>3</v>
      </c>
      <c r="C1436" s="1">
        <v>45339</v>
      </c>
      <c r="D1436" t="s">
        <v>1451</v>
      </c>
      <c r="E1436" t="s">
        <v>11304</v>
      </c>
      <c r="F1436" t="s">
        <v>39</v>
      </c>
      <c r="G1436" t="s">
        <v>1363</v>
      </c>
      <c r="H1436" t="s">
        <v>11681</v>
      </c>
      <c r="I1436" t="s">
        <v>11682</v>
      </c>
      <c r="J1436" t="s">
        <v>11683</v>
      </c>
      <c r="K1436" t="s">
        <v>11683</v>
      </c>
      <c r="L1436" t="s">
        <v>11683</v>
      </c>
      <c r="M1436" t="s">
        <v>29</v>
      </c>
      <c r="N1436" t="s">
        <v>30</v>
      </c>
      <c r="O1436" t="s">
        <v>11684</v>
      </c>
      <c r="P1436" t="s">
        <v>11685</v>
      </c>
      <c r="Q1436" t="s">
        <v>33</v>
      </c>
      <c r="R1436" t="s">
        <v>34</v>
      </c>
      <c r="S1436" s="2" t="s">
        <v>11686</v>
      </c>
      <c r="T1436" t="s">
        <v>36</v>
      </c>
    </row>
    <row r="1437" spans="1:20" x14ac:dyDescent="0.35">
      <c r="A1437" t="s">
        <v>11102</v>
      </c>
      <c r="B1437">
        <v>3</v>
      </c>
      <c r="C1437" s="1">
        <v>45335</v>
      </c>
      <c r="D1437" t="s">
        <v>11687</v>
      </c>
      <c r="E1437" t="s">
        <v>3450</v>
      </c>
      <c r="F1437" t="s">
        <v>123</v>
      </c>
      <c r="G1437" t="s">
        <v>1363</v>
      </c>
      <c r="H1437" t="s">
        <v>11688</v>
      </c>
      <c r="I1437" t="s">
        <v>11689</v>
      </c>
      <c r="J1437" t="s">
        <v>11690</v>
      </c>
      <c r="K1437" t="s">
        <v>11690</v>
      </c>
      <c r="L1437" t="s">
        <v>11690</v>
      </c>
      <c r="M1437" t="s">
        <v>29</v>
      </c>
      <c r="N1437" t="s">
        <v>30</v>
      </c>
      <c r="O1437" t="s">
        <v>11691</v>
      </c>
      <c r="P1437" t="s">
        <v>11692</v>
      </c>
      <c r="Q1437" t="s">
        <v>33</v>
      </c>
      <c r="R1437" t="s">
        <v>34</v>
      </c>
      <c r="S1437" s="2" t="s">
        <v>4246</v>
      </c>
      <c r="T1437" t="s">
        <v>36</v>
      </c>
    </row>
    <row r="1438" spans="1:20" x14ac:dyDescent="0.35">
      <c r="A1438" t="s">
        <v>11102</v>
      </c>
      <c r="B1438">
        <v>2</v>
      </c>
      <c r="C1438" s="1">
        <v>45308</v>
      </c>
      <c r="D1438" t="s">
        <v>11693</v>
      </c>
      <c r="E1438" t="s">
        <v>6488</v>
      </c>
      <c r="F1438" t="s">
        <v>156</v>
      </c>
      <c r="G1438" t="s">
        <v>2819</v>
      </c>
      <c r="H1438" s="3" t="s">
        <v>11694</v>
      </c>
      <c r="I1438" s="3" t="s">
        <v>11695</v>
      </c>
      <c r="J1438" s="3" t="s">
        <v>11696</v>
      </c>
      <c r="K1438" t="s">
        <v>11697</v>
      </c>
      <c r="L1438" t="s">
        <v>11698</v>
      </c>
      <c r="M1438" t="s">
        <v>29</v>
      </c>
      <c r="N1438" t="s">
        <v>30</v>
      </c>
      <c r="O1438" t="s">
        <v>11699</v>
      </c>
      <c r="P1438" t="s">
        <v>11700</v>
      </c>
      <c r="Q1438" t="s">
        <v>33</v>
      </c>
      <c r="R1438" t="s">
        <v>34</v>
      </c>
      <c r="S1438" s="2" t="s">
        <v>9288</v>
      </c>
      <c r="T1438" t="s">
        <v>36</v>
      </c>
    </row>
    <row r="1439" spans="1:20" x14ac:dyDescent="0.35">
      <c r="A1439" t="s">
        <v>11102</v>
      </c>
      <c r="B1439">
        <v>5</v>
      </c>
      <c r="C1439" s="1">
        <v>45314</v>
      </c>
      <c r="D1439" t="s">
        <v>11701</v>
      </c>
      <c r="E1439" t="s">
        <v>455</v>
      </c>
      <c r="F1439" t="s">
        <v>73</v>
      </c>
      <c r="G1439" t="s">
        <v>963</v>
      </c>
      <c r="H1439" s="3" t="s">
        <v>11702</v>
      </c>
      <c r="I1439" t="s">
        <v>11703</v>
      </c>
      <c r="J1439" s="3" t="s">
        <v>11704</v>
      </c>
      <c r="K1439" t="s">
        <v>11705</v>
      </c>
      <c r="L1439" t="s">
        <v>11706</v>
      </c>
      <c r="M1439" t="s">
        <v>29</v>
      </c>
      <c r="N1439" t="s">
        <v>30</v>
      </c>
      <c r="O1439" t="s">
        <v>11707</v>
      </c>
      <c r="P1439" t="s">
        <v>11708</v>
      </c>
      <c r="Q1439" t="s">
        <v>33</v>
      </c>
      <c r="R1439" t="s">
        <v>34</v>
      </c>
      <c r="S1439" s="2" t="s">
        <v>7635</v>
      </c>
      <c r="T1439" t="s">
        <v>36</v>
      </c>
    </row>
    <row r="1440" spans="1:20" x14ac:dyDescent="0.35">
      <c r="A1440" t="s">
        <v>11102</v>
      </c>
      <c r="B1440">
        <v>5</v>
      </c>
      <c r="C1440" s="1">
        <v>45308</v>
      </c>
      <c r="D1440" t="s">
        <v>11709</v>
      </c>
      <c r="E1440" t="s">
        <v>11159</v>
      </c>
      <c r="F1440" t="s">
        <v>156</v>
      </c>
      <c r="G1440" t="s">
        <v>6249</v>
      </c>
      <c r="H1440" t="s">
        <v>11710</v>
      </c>
      <c r="I1440" s="3" t="s">
        <v>11711</v>
      </c>
      <c r="J1440" s="3" t="s">
        <v>11712</v>
      </c>
      <c r="K1440" t="s">
        <v>11713</v>
      </c>
      <c r="L1440" t="s">
        <v>11714</v>
      </c>
      <c r="M1440" t="s">
        <v>29</v>
      </c>
      <c r="N1440" t="s">
        <v>45</v>
      </c>
      <c r="O1440" t="s">
        <v>11715</v>
      </c>
      <c r="P1440" t="s">
        <v>11716</v>
      </c>
      <c r="Q1440" t="s">
        <v>33</v>
      </c>
      <c r="R1440" t="s">
        <v>34</v>
      </c>
      <c r="S1440" s="2" t="s">
        <v>11717</v>
      </c>
      <c r="T1440" t="s">
        <v>49</v>
      </c>
    </row>
    <row r="1441" spans="1:20" x14ac:dyDescent="0.35">
      <c r="A1441" t="s">
        <v>11102</v>
      </c>
      <c r="B1441">
        <v>4</v>
      </c>
      <c r="C1441" s="1">
        <v>45337</v>
      </c>
      <c r="D1441" t="s">
        <v>4691</v>
      </c>
      <c r="E1441" t="s">
        <v>11718</v>
      </c>
      <c r="F1441" t="s">
        <v>134</v>
      </c>
      <c r="G1441" t="s">
        <v>6101</v>
      </c>
      <c r="H1441" t="s">
        <v>11719</v>
      </c>
      <c r="I1441" t="s">
        <v>11720</v>
      </c>
      <c r="J1441" t="s">
        <v>11721</v>
      </c>
      <c r="K1441" t="s">
        <v>11721</v>
      </c>
      <c r="L1441" t="s">
        <v>11722</v>
      </c>
      <c r="M1441" t="s">
        <v>29</v>
      </c>
      <c r="N1441" t="s">
        <v>30</v>
      </c>
      <c r="O1441" t="s">
        <v>11723</v>
      </c>
      <c r="P1441" t="s">
        <v>11724</v>
      </c>
      <c r="Q1441" t="s">
        <v>33</v>
      </c>
      <c r="R1441" t="s">
        <v>34</v>
      </c>
      <c r="S1441" s="2" t="s">
        <v>11725</v>
      </c>
      <c r="T1441" t="s">
        <v>36</v>
      </c>
    </row>
    <row r="1442" spans="1:20" x14ac:dyDescent="0.35">
      <c r="A1442" t="s">
        <v>11102</v>
      </c>
      <c r="B1442">
        <v>3</v>
      </c>
      <c r="C1442" s="1">
        <v>45328</v>
      </c>
      <c r="D1442" t="s">
        <v>11726</v>
      </c>
      <c r="E1442" t="s">
        <v>3784</v>
      </c>
      <c r="F1442" t="s">
        <v>754</v>
      </c>
      <c r="G1442" t="s">
        <v>1271</v>
      </c>
      <c r="H1442" t="s">
        <v>11727</v>
      </c>
      <c r="I1442" t="s">
        <v>11728</v>
      </c>
      <c r="J1442" t="s">
        <v>11729</v>
      </c>
      <c r="K1442" t="s">
        <v>11729</v>
      </c>
      <c r="L1442" t="s">
        <v>11729</v>
      </c>
      <c r="M1442" t="s">
        <v>29</v>
      </c>
      <c r="N1442" t="s">
        <v>30</v>
      </c>
      <c r="O1442" t="s">
        <v>11730</v>
      </c>
      <c r="P1442" t="s">
        <v>11731</v>
      </c>
      <c r="Q1442" t="s">
        <v>33</v>
      </c>
      <c r="R1442" t="s">
        <v>34</v>
      </c>
      <c r="S1442" s="2" t="s">
        <v>11732</v>
      </c>
      <c r="T1442" t="s">
        <v>36</v>
      </c>
    </row>
    <row r="1443" spans="1:20" x14ac:dyDescent="0.35">
      <c r="A1443" t="s">
        <v>11102</v>
      </c>
      <c r="B1443">
        <v>5</v>
      </c>
      <c r="C1443" s="1">
        <v>45338</v>
      </c>
      <c r="D1443" t="s">
        <v>2447</v>
      </c>
      <c r="E1443" t="s">
        <v>1004</v>
      </c>
      <c r="F1443" t="s">
        <v>134</v>
      </c>
      <c r="G1443" t="s">
        <v>11733</v>
      </c>
      <c r="H1443" t="s">
        <v>11734</v>
      </c>
      <c r="I1443" t="s">
        <v>11735</v>
      </c>
      <c r="J1443" t="s">
        <v>11736</v>
      </c>
      <c r="K1443" t="s">
        <v>11736</v>
      </c>
      <c r="L1443" t="s">
        <v>11736</v>
      </c>
      <c r="M1443" t="s">
        <v>29</v>
      </c>
      <c r="N1443" t="s">
        <v>45</v>
      </c>
      <c r="O1443" t="s">
        <v>11737</v>
      </c>
      <c r="P1443" t="s">
        <v>11738</v>
      </c>
      <c r="Q1443" t="s">
        <v>33</v>
      </c>
      <c r="R1443" t="s">
        <v>34</v>
      </c>
      <c r="S1443" s="2" t="s">
        <v>11739</v>
      </c>
      <c r="T1443" t="s">
        <v>49</v>
      </c>
    </row>
    <row r="1444" spans="1:20" x14ac:dyDescent="0.35">
      <c r="A1444" t="s">
        <v>11102</v>
      </c>
      <c r="B1444">
        <v>3</v>
      </c>
      <c r="C1444" s="1">
        <v>45334</v>
      </c>
      <c r="D1444" t="s">
        <v>11740</v>
      </c>
      <c r="E1444" t="s">
        <v>567</v>
      </c>
      <c r="F1444" t="s">
        <v>123</v>
      </c>
      <c r="G1444" t="s">
        <v>327</v>
      </c>
      <c r="H1444" t="s">
        <v>11741</v>
      </c>
      <c r="I1444" t="s">
        <v>11742</v>
      </c>
      <c r="J1444" t="s">
        <v>11743</v>
      </c>
      <c r="K1444" t="s">
        <v>11743</v>
      </c>
      <c r="L1444" t="s">
        <v>11744</v>
      </c>
      <c r="M1444" t="s">
        <v>29</v>
      </c>
      <c r="N1444" t="s">
        <v>30</v>
      </c>
      <c r="O1444" t="s">
        <v>11745</v>
      </c>
      <c r="P1444" t="s">
        <v>11746</v>
      </c>
      <c r="Q1444" t="s">
        <v>33</v>
      </c>
      <c r="R1444" t="s">
        <v>34</v>
      </c>
      <c r="S1444" s="2" t="s">
        <v>11747</v>
      </c>
      <c r="T1444" t="s">
        <v>36</v>
      </c>
    </row>
    <row r="1445" spans="1:20" x14ac:dyDescent="0.35">
      <c r="A1445" t="s">
        <v>11102</v>
      </c>
      <c r="B1445">
        <v>5</v>
      </c>
      <c r="C1445" s="1">
        <v>45335</v>
      </c>
      <c r="D1445" t="s">
        <v>11748</v>
      </c>
      <c r="E1445" t="s">
        <v>11749</v>
      </c>
      <c r="F1445" t="s">
        <v>123</v>
      </c>
      <c r="G1445" t="s">
        <v>1085</v>
      </c>
      <c r="H1445" t="s">
        <v>11750</v>
      </c>
      <c r="I1445" t="s">
        <v>11751</v>
      </c>
      <c r="J1445" t="s">
        <v>11752</v>
      </c>
      <c r="K1445" t="s">
        <v>11752</v>
      </c>
      <c r="L1445" t="s">
        <v>11753</v>
      </c>
      <c r="M1445" t="s">
        <v>29</v>
      </c>
      <c r="N1445" t="s">
        <v>30</v>
      </c>
      <c r="O1445" t="s">
        <v>11754</v>
      </c>
      <c r="P1445" t="s">
        <v>11755</v>
      </c>
      <c r="Q1445" t="s">
        <v>33</v>
      </c>
      <c r="R1445" t="s">
        <v>34</v>
      </c>
      <c r="S1445" s="2" t="s">
        <v>8658</v>
      </c>
      <c r="T1445" t="s">
        <v>36</v>
      </c>
    </row>
    <row r="1446" spans="1:20" x14ac:dyDescent="0.35">
      <c r="A1446" t="s">
        <v>11102</v>
      </c>
      <c r="B1446">
        <v>2</v>
      </c>
      <c r="C1446" s="1">
        <v>45330</v>
      </c>
      <c r="D1446" t="s">
        <v>11756</v>
      </c>
      <c r="E1446" t="s">
        <v>7128</v>
      </c>
      <c r="F1446" t="s">
        <v>123</v>
      </c>
      <c r="G1446" t="s">
        <v>838</v>
      </c>
      <c r="H1446" t="s">
        <v>11757</v>
      </c>
      <c r="I1446" s="3" t="s">
        <v>11758</v>
      </c>
      <c r="J1446" s="3" t="s">
        <v>11759</v>
      </c>
      <c r="K1446" t="s">
        <v>11760</v>
      </c>
      <c r="L1446" t="s">
        <v>11761</v>
      </c>
      <c r="M1446" t="s">
        <v>29</v>
      </c>
      <c r="N1446" t="s">
        <v>264</v>
      </c>
      <c r="O1446" t="s">
        <v>11762</v>
      </c>
      <c r="P1446" t="s">
        <v>11763</v>
      </c>
      <c r="Q1446" t="s">
        <v>33</v>
      </c>
      <c r="R1446" t="s">
        <v>34</v>
      </c>
      <c r="S1446" s="2" t="s">
        <v>5011</v>
      </c>
      <c r="T1446" t="s">
        <v>268</v>
      </c>
    </row>
    <row r="1447" spans="1:20" x14ac:dyDescent="0.35">
      <c r="A1447" t="s">
        <v>11102</v>
      </c>
      <c r="B1447">
        <v>4</v>
      </c>
      <c r="C1447" s="1">
        <v>45338</v>
      </c>
      <c r="D1447" t="s">
        <v>11764</v>
      </c>
      <c r="E1447" t="s">
        <v>11765</v>
      </c>
      <c r="F1447" t="s">
        <v>39</v>
      </c>
      <c r="G1447" t="s">
        <v>1271</v>
      </c>
      <c r="H1447" s="3" t="s">
        <v>11766</v>
      </c>
      <c r="I1447" s="3" t="s">
        <v>11767</v>
      </c>
      <c r="J1447" s="3" t="s">
        <v>11768</v>
      </c>
      <c r="K1447" t="s">
        <v>11769</v>
      </c>
      <c r="L1447" t="s">
        <v>11770</v>
      </c>
      <c r="M1447" t="s">
        <v>29</v>
      </c>
      <c r="N1447" t="s">
        <v>45</v>
      </c>
      <c r="O1447" t="s">
        <v>11771</v>
      </c>
      <c r="P1447" t="s">
        <v>11772</v>
      </c>
      <c r="Q1447" t="s">
        <v>33</v>
      </c>
      <c r="R1447" t="s">
        <v>34</v>
      </c>
      <c r="S1447" s="2" t="s">
        <v>3139</v>
      </c>
      <c r="T1447" t="s">
        <v>49</v>
      </c>
    </row>
    <row r="1448" spans="1:20" x14ac:dyDescent="0.35">
      <c r="A1448" t="s">
        <v>11102</v>
      </c>
      <c r="B1448">
        <v>3</v>
      </c>
      <c r="C1448" s="1">
        <v>45338</v>
      </c>
      <c r="D1448" t="s">
        <v>11773</v>
      </c>
      <c r="E1448" t="s">
        <v>11774</v>
      </c>
      <c r="F1448" t="s">
        <v>39</v>
      </c>
      <c r="G1448" t="s">
        <v>963</v>
      </c>
      <c r="H1448" t="s">
        <v>11775</v>
      </c>
      <c r="I1448" t="s">
        <v>11776</v>
      </c>
      <c r="J1448" t="s">
        <v>11777</v>
      </c>
      <c r="K1448" t="s">
        <v>11777</v>
      </c>
      <c r="L1448" t="s">
        <v>11777</v>
      </c>
      <c r="M1448" t="s">
        <v>29</v>
      </c>
      <c r="N1448" t="s">
        <v>45</v>
      </c>
      <c r="O1448" t="s">
        <v>11778</v>
      </c>
      <c r="P1448" t="s">
        <v>11779</v>
      </c>
      <c r="Q1448" t="s">
        <v>33</v>
      </c>
      <c r="R1448" t="s">
        <v>34</v>
      </c>
      <c r="S1448" s="2" t="s">
        <v>5994</v>
      </c>
      <c r="T1448" t="s">
        <v>49</v>
      </c>
    </row>
    <row r="1449" spans="1:20" x14ac:dyDescent="0.35">
      <c r="A1449" t="s">
        <v>11102</v>
      </c>
      <c r="B1449">
        <v>4</v>
      </c>
      <c r="C1449" s="1">
        <v>45334</v>
      </c>
      <c r="D1449" t="s">
        <v>4596</v>
      </c>
      <c r="E1449" t="s">
        <v>11780</v>
      </c>
      <c r="F1449" t="s">
        <v>198</v>
      </c>
      <c r="H1449" t="s">
        <v>11781</v>
      </c>
      <c r="I1449" t="s">
        <v>11782</v>
      </c>
      <c r="J1449" t="s">
        <v>11783</v>
      </c>
      <c r="K1449" t="s">
        <v>11783</v>
      </c>
      <c r="L1449" t="s">
        <v>11784</v>
      </c>
      <c r="M1449" t="s">
        <v>29</v>
      </c>
      <c r="N1449" t="s">
        <v>30</v>
      </c>
      <c r="O1449" t="s">
        <v>11785</v>
      </c>
      <c r="P1449" t="s">
        <v>11786</v>
      </c>
      <c r="Q1449" t="s">
        <v>33</v>
      </c>
      <c r="R1449" t="s">
        <v>34</v>
      </c>
      <c r="S1449" s="2" t="s">
        <v>5267</v>
      </c>
      <c r="T1449" t="s">
        <v>36</v>
      </c>
    </row>
    <row r="1450" spans="1:20" x14ac:dyDescent="0.35">
      <c r="A1450" t="s">
        <v>11102</v>
      </c>
      <c r="B1450">
        <v>4</v>
      </c>
      <c r="C1450" s="1">
        <v>45314</v>
      </c>
      <c r="D1450" t="s">
        <v>11787</v>
      </c>
      <c r="E1450" t="s">
        <v>6648</v>
      </c>
      <c r="F1450" t="s">
        <v>134</v>
      </c>
      <c r="G1450" t="s">
        <v>1271</v>
      </c>
      <c r="H1450" s="3" t="s">
        <v>11788</v>
      </c>
      <c r="I1450" s="3" t="s">
        <v>11789</v>
      </c>
      <c r="J1450" s="3" t="s">
        <v>11790</v>
      </c>
      <c r="K1450" t="s">
        <v>11791</v>
      </c>
      <c r="L1450" t="s">
        <v>11792</v>
      </c>
      <c r="M1450" t="s">
        <v>29</v>
      </c>
      <c r="N1450" t="s">
        <v>30</v>
      </c>
      <c r="O1450" t="s">
        <v>11793</v>
      </c>
      <c r="P1450" t="s">
        <v>11794</v>
      </c>
      <c r="Q1450" t="s">
        <v>33</v>
      </c>
      <c r="R1450" t="s">
        <v>34</v>
      </c>
      <c r="S1450" s="2" t="s">
        <v>3922</v>
      </c>
      <c r="T1450" t="s">
        <v>36</v>
      </c>
    </row>
    <row r="1451" spans="1:20" x14ac:dyDescent="0.35">
      <c r="A1451" t="s">
        <v>11102</v>
      </c>
      <c r="B1451">
        <v>1</v>
      </c>
      <c r="C1451" s="1">
        <v>45244</v>
      </c>
      <c r="D1451" t="s">
        <v>11795</v>
      </c>
      <c r="E1451" t="s">
        <v>38</v>
      </c>
      <c r="F1451" t="s">
        <v>123</v>
      </c>
      <c r="G1451" t="s">
        <v>178</v>
      </c>
      <c r="H1451" t="s">
        <v>11796</v>
      </c>
      <c r="I1451" t="s">
        <v>11797</v>
      </c>
      <c r="J1451" t="s">
        <v>11798</v>
      </c>
      <c r="K1451" t="s">
        <v>11798</v>
      </c>
      <c r="L1451" t="s">
        <v>11799</v>
      </c>
      <c r="M1451" t="s">
        <v>29</v>
      </c>
      <c r="N1451" t="s">
        <v>264</v>
      </c>
      <c r="O1451" t="s">
        <v>11800</v>
      </c>
      <c r="P1451" t="s">
        <v>11801</v>
      </c>
      <c r="Q1451" t="s">
        <v>33</v>
      </c>
      <c r="R1451" t="s">
        <v>34</v>
      </c>
      <c r="S1451" s="2" t="s">
        <v>662</v>
      </c>
      <c r="T1451" t="s">
        <v>268</v>
      </c>
    </row>
    <row r="1452" spans="1:20" x14ac:dyDescent="0.35">
      <c r="A1452" t="s">
        <v>11102</v>
      </c>
      <c r="B1452">
        <v>3</v>
      </c>
      <c r="C1452" s="1">
        <v>45320</v>
      </c>
      <c r="D1452" t="s">
        <v>11802</v>
      </c>
      <c r="E1452" t="s">
        <v>11803</v>
      </c>
      <c r="F1452" t="s">
        <v>134</v>
      </c>
      <c r="G1452" t="s">
        <v>11513</v>
      </c>
      <c r="H1452" t="s">
        <v>11804</v>
      </c>
      <c r="I1452" t="s">
        <v>11805</v>
      </c>
      <c r="J1452" t="s">
        <v>11806</v>
      </c>
      <c r="K1452" t="s">
        <v>11806</v>
      </c>
      <c r="L1452" t="s">
        <v>11807</v>
      </c>
      <c r="M1452" t="s">
        <v>29</v>
      </c>
      <c r="N1452" t="s">
        <v>30</v>
      </c>
      <c r="O1452" t="s">
        <v>11808</v>
      </c>
      <c r="P1452" t="s">
        <v>11809</v>
      </c>
      <c r="Q1452" t="s">
        <v>33</v>
      </c>
      <c r="R1452" t="s">
        <v>34</v>
      </c>
      <c r="S1452" s="2" t="s">
        <v>11810</v>
      </c>
      <c r="T1452" t="s">
        <v>36</v>
      </c>
    </row>
    <row r="1453" spans="1:20" x14ac:dyDescent="0.35">
      <c r="A1453" t="s">
        <v>11102</v>
      </c>
      <c r="B1453">
        <v>4</v>
      </c>
      <c r="C1453" s="1">
        <v>45313</v>
      </c>
      <c r="D1453" t="s">
        <v>11811</v>
      </c>
      <c r="E1453" t="s">
        <v>6648</v>
      </c>
      <c r="F1453" t="s">
        <v>994</v>
      </c>
      <c r="G1453" t="s">
        <v>963</v>
      </c>
      <c r="H1453" t="s">
        <v>11812</v>
      </c>
      <c r="I1453" t="s">
        <v>11813</v>
      </c>
      <c r="J1453" t="s">
        <v>11814</v>
      </c>
      <c r="K1453" t="s">
        <v>11814</v>
      </c>
      <c r="L1453" t="s">
        <v>11815</v>
      </c>
      <c r="M1453" t="s">
        <v>29</v>
      </c>
      <c r="N1453" t="s">
        <v>45</v>
      </c>
      <c r="O1453" t="s">
        <v>11816</v>
      </c>
      <c r="P1453" t="s">
        <v>11817</v>
      </c>
      <c r="Q1453" t="s">
        <v>33</v>
      </c>
      <c r="R1453" t="s">
        <v>34</v>
      </c>
      <c r="S1453" s="2" t="s">
        <v>5507</v>
      </c>
      <c r="T1453" t="s">
        <v>49</v>
      </c>
    </row>
    <row r="1454" spans="1:20" x14ac:dyDescent="0.35">
      <c r="A1454" t="s">
        <v>11102</v>
      </c>
      <c r="B1454">
        <v>2</v>
      </c>
      <c r="C1454" s="1">
        <v>45308</v>
      </c>
      <c r="D1454" t="s">
        <v>11818</v>
      </c>
      <c r="E1454" t="s">
        <v>11819</v>
      </c>
      <c r="F1454" t="s">
        <v>134</v>
      </c>
      <c r="G1454" t="s">
        <v>1619</v>
      </c>
      <c r="H1454" s="3" t="s">
        <v>11820</v>
      </c>
      <c r="I1454" s="3" t="s">
        <v>11821</v>
      </c>
      <c r="J1454" s="3" t="s">
        <v>11822</v>
      </c>
      <c r="K1454" t="s">
        <v>11823</v>
      </c>
      <c r="L1454" t="s">
        <v>11824</v>
      </c>
      <c r="M1454" t="s">
        <v>29</v>
      </c>
      <c r="N1454" t="s">
        <v>45</v>
      </c>
      <c r="O1454" t="s">
        <v>11825</v>
      </c>
      <c r="P1454" t="s">
        <v>11826</v>
      </c>
      <c r="Q1454" t="s">
        <v>33</v>
      </c>
      <c r="R1454" t="s">
        <v>34</v>
      </c>
      <c r="S1454" s="2" t="s">
        <v>11827</v>
      </c>
      <c r="T1454" t="s">
        <v>49</v>
      </c>
    </row>
    <row r="1455" spans="1:20" x14ac:dyDescent="0.35">
      <c r="A1455" t="s">
        <v>11102</v>
      </c>
      <c r="B1455">
        <v>3</v>
      </c>
      <c r="C1455" s="1">
        <v>45334</v>
      </c>
      <c r="D1455" t="s">
        <v>11828</v>
      </c>
      <c r="E1455" t="s">
        <v>11268</v>
      </c>
      <c r="F1455" t="s">
        <v>23</v>
      </c>
      <c r="G1455" t="s">
        <v>1144</v>
      </c>
      <c r="H1455" t="s">
        <v>11829</v>
      </c>
      <c r="I1455" t="s">
        <v>11830</v>
      </c>
      <c r="J1455" t="s">
        <v>11831</v>
      </c>
      <c r="K1455" t="s">
        <v>11831</v>
      </c>
      <c r="L1455" t="s">
        <v>11831</v>
      </c>
      <c r="M1455" t="s">
        <v>29</v>
      </c>
      <c r="N1455" t="s">
        <v>264</v>
      </c>
      <c r="O1455" t="s">
        <v>11832</v>
      </c>
      <c r="P1455" t="s">
        <v>11833</v>
      </c>
      <c r="Q1455" t="s">
        <v>33</v>
      </c>
      <c r="R1455" t="s">
        <v>34</v>
      </c>
      <c r="S1455" s="2" t="s">
        <v>11834</v>
      </c>
      <c r="T1455" t="s">
        <v>268</v>
      </c>
    </row>
    <row r="1456" spans="1:20" x14ac:dyDescent="0.35">
      <c r="A1456" t="s">
        <v>11102</v>
      </c>
      <c r="B1456">
        <v>2</v>
      </c>
      <c r="C1456" s="1">
        <v>45315</v>
      </c>
      <c r="D1456" t="s">
        <v>11835</v>
      </c>
      <c r="E1456" t="s">
        <v>11304</v>
      </c>
      <c r="F1456" t="s">
        <v>134</v>
      </c>
      <c r="H1456" s="3" t="s">
        <v>11836</v>
      </c>
      <c r="I1456" s="3" t="s">
        <v>11837</v>
      </c>
      <c r="J1456" s="3" t="s">
        <v>11838</v>
      </c>
      <c r="K1456" t="s">
        <v>11839</v>
      </c>
      <c r="L1456" t="s">
        <v>11840</v>
      </c>
      <c r="M1456" t="s">
        <v>29</v>
      </c>
      <c r="N1456" t="s">
        <v>45</v>
      </c>
      <c r="O1456" t="s">
        <v>11841</v>
      </c>
      <c r="P1456" t="s">
        <v>11842</v>
      </c>
      <c r="Q1456" t="s">
        <v>33</v>
      </c>
      <c r="R1456" t="s">
        <v>34</v>
      </c>
      <c r="S1456" s="2" t="s">
        <v>11843</v>
      </c>
      <c r="T1456" t="s">
        <v>49</v>
      </c>
    </row>
    <row r="1457" spans="1:20" x14ac:dyDescent="0.35">
      <c r="A1457" t="s">
        <v>11102</v>
      </c>
      <c r="B1457">
        <v>3</v>
      </c>
      <c r="C1457" s="1">
        <v>45332</v>
      </c>
      <c r="D1457" t="s">
        <v>11844</v>
      </c>
      <c r="E1457" t="s">
        <v>2522</v>
      </c>
      <c r="F1457" t="s">
        <v>123</v>
      </c>
      <c r="G1457" t="s">
        <v>1271</v>
      </c>
      <c r="H1457" t="s">
        <v>11845</v>
      </c>
      <c r="I1457" t="s">
        <v>11846</v>
      </c>
      <c r="J1457" t="s">
        <v>11847</v>
      </c>
      <c r="K1457" t="s">
        <v>11847</v>
      </c>
      <c r="L1457" t="s">
        <v>11847</v>
      </c>
      <c r="M1457" t="s">
        <v>29</v>
      </c>
      <c r="N1457" t="s">
        <v>45</v>
      </c>
      <c r="O1457" t="s">
        <v>11848</v>
      </c>
      <c r="P1457" t="s">
        <v>11849</v>
      </c>
      <c r="Q1457" t="s">
        <v>33</v>
      </c>
      <c r="R1457" t="s">
        <v>34</v>
      </c>
      <c r="S1457" s="2" t="s">
        <v>6949</v>
      </c>
      <c r="T1457" t="s">
        <v>49</v>
      </c>
    </row>
    <row r="1458" spans="1:20" x14ac:dyDescent="0.35">
      <c r="A1458" t="s">
        <v>11102</v>
      </c>
      <c r="B1458">
        <v>2</v>
      </c>
      <c r="C1458" s="1">
        <v>45334</v>
      </c>
      <c r="D1458" t="s">
        <v>11850</v>
      </c>
      <c r="E1458" t="s">
        <v>3308</v>
      </c>
      <c r="F1458" t="s">
        <v>315</v>
      </c>
      <c r="G1458" t="s">
        <v>1363</v>
      </c>
      <c r="H1458" t="e">
        <v>#NAME?</v>
      </c>
      <c r="I1458" t="e">
        <v>#NAME?</v>
      </c>
      <c r="J1458" t="s">
        <v>281</v>
      </c>
      <c r="K1458" t="s">
        <v>281</v>
      </c>
      <c r="L1458" t="s">
        <v>281</v>
      </c>
      <c r="M1458" t="s">
        <v>29</v>
      </c>
      <c r="N1458" t="s">
        <v>30</v>
      </c>
      <c r="O1458" t="s">
        <v>282</v>
      </c>
      <c r="P1458" t="s">
        <v>283</v>
      </c>
      <c r="Q1458" t="s">
        <v>33</v>
      </c>
      <c r="R1458" t="s">
        <v>34</v>
      </c>
      <c r="S1458" s="2" t="s">
        <v>284</v>
      </c>
      <c r="T1458" t="s">
        <v>36</v>
      </c>
    </row>
    <row r="1459" spans="1:20" x14ac:dyDescent="0.35">
      <c r="A1459" t="s">
        <v>11851</v>
      </c>
      <c r="B1459">
        <v>4</v>
      </c>
      <c r="C1459" s="1">
        <v>42076</v>
      </c>
      <c r="D1459" t="s">
        <v>11852</v>
      </c>
      <c r="E1459" t="s">
        <v>11853</v>
      </c>
      <c r="F1459" t="s">
        <v>23</v>
      </c>
      <c r="G1459" t="s">
        <v>178</v>
      </c>
      <c r="H1459" s="3" t="s">
        <v>11854</v>
      </c>
      <c r="I1459" s="3" t="s">
        <v>11855</v>
      </c>
      <c r="J1459" s="3" t="s">
        <v>11856</v>
      </c>
      <c r="K1459" t="s">
        <v>11857</v>
      </c>
      <c r="L1459" t="s">
        <v>11858</v>
      </c>
      <c r="M1459" t="s">
        <v>29</v>
      </c>
      <c r="N1459" t="s">
        <v>45</v>
      </c>
      <c r="O1459" t="s">
        <v>11859</v>
      </c>
      <c r="P1459" t="s">
        <v>11860</v>
      </c>
      <c r="Q1459" t="s">
        <v>33</v>
      </c>
      <c r="R1459" t="s">
        <v>34</v>
      </c>
      <c r="S1459" s="2" t="s">
        <v>11861</v>
      </c>
      <c r="T1459" t="s">
        <v>49</v>
      </c>
    </row>
    <row r="1460" spans="1:20" x14ac:dyDescent="0.35">
      <c r="A1460" t="s">
        <v>11851</v>
      </c>
      <c r="B1460">
        <v>3</v>
      </c>
      <c r="C1460" s="1">
        <v>45330</v>
      </c>
      <c r="D1460" t="s">
        <v>11862</v>
      </c>
      <c r="E1460" t="s">
        <v>3914</v>
      </c>
      <c r="F1460" t="s">
        <v>754</v>
      </c>
      <c r="G1460" t="s">
        <v>699</v>
      </c>
      <c r="H1460" t="s">
        <v>11863</v>
      </c>
      <c r="I1460" t="s">
        <v>11864</v>
      </c>
      <c r="J1460" t="s">
        <v>11865</v>
      </c>
      <c r="K1460" t="s">
        <v>11865</v>
      </c>
      <c r="L1460" t="s">
        <v>11866</v>
      </c>
      <c r="M1460" t="s">
        <v>29</v>
      </c>
      <c r="N1460" t="s">
        <v>45</v>
      </c>
      <c r="O1460" t="s">
        <v>11867</v>
      </c>
      <c r="P1460" t="s">
        <v>11868</v>
      </c>
      <c r="Q1460" t="s">
        <v>33</v>
      </c>
      <c r="R1460" t="s">
        <v>34</v>
      </c>
      <c r="S1460" s="2" t="s">
        <v>11869</v>
      </c>
      <c r="T1460" t="s">
        <v>49</v>
      </c>
    </row>
    <row r="1461" spans="1:20" x14ac:dyDescent="0.35">
      <c r="A1461" t="s">
        <v>11851</v>
      </c>
      <c r="B1461">
        <v>5</v>
      </c>
      <c r="C1461" s="1">
        <v>45317</v>
      </c>
      <c r="D1461" t="s">
        <v>11870</v>
      </c>
      <c r="E1461" t="s">
        <v>11871</v>
      </c>
      <c r="F1461" t="s">
        <v>754</v>
      </c>
      <c r="G1461" t="s">
        <v>922</v>
      </c>
      <c r="H1461" s="3" t="s">
        <v>11872</v>
      </c>
      <c r="I1461" t="e">
        <v>#NAME?</v>
      </c>
      <c r="J1461" s="3" t="s">
        <v>11873</v>
      </c>
      <c r="K1461" t="s">
        <v>11874</v>
      </c>
      <c r="L1461" t="s">
        <v>11875</v>
      </c>
      <c r="M1461" t="s">
        <v>29</v>
      </c>
      <c r="N1461" t="s">
        <v>45</v>
      </c>
      <c r="O1461" t="s">
        <v>11876</v>
      </c>
      <c r="P1461" t="s">
        <v>11877</v>
      </c>
      <c r="Q1461" t="s">
        <v>33</v>
      </c>
      <c r="R1461" t="s">
        <v>34</v>
      </c>
      <c r="S1461" s="2" t="s">
        <v>11878</v>
      </c>
      <c r="T1461" t="s">
        <v>49</v>
      </c>
    </row>
    <row r="1462" spans="1:20" x14ac:dyDescent="0.35">
      <c r="A1462" t="s">
        <v>11851</v>
      </c>
      <c r="B1462">
        <v>2</v>
      </c>
      <c r="C1462" s="1">
        <v>45295</v>
      </c>
      <c r="D1462" t="s">
        <v>11879</v>
      </c>
      <c r="E1462" t="s">
        <v>3275</v>
      </c>
      <c r="F1462" t="s">
        <v>754</v>
      </c>
      <c r="G1462" t="s">
        <v>178</v>
      </c>
      <c r="H1462" t="e">
        <v>#NAME?</v>
      </c>
      <c r="I1462" s="3" t="s">
        <v>11880</v>
      </c>
      <c r="J1462" s="3" t="s">
        <v>11881</v>
      </c>
      <c r="K1462" t="s">
        <v>11882</v>
      </c>
      <c r="L1462" t="s">
        <v>11883</v>
      </c>
      <c r="M1462" t="s">
        <v>29</v>
      </c>
      <c r="N1462" t="s">
        <v>264</v>
      </c>
      <c r="O1462" t="s">
        <v>11884</v>
      </c>
      <c r="P1462" t="s">
        <v>11885</v>
      </c>
      <c r="Q1462" t="s">
        <v>33</v>
      </c>
      <c r="R1462" t="s">
        <v>34</v>
      </c>
      <c r="S1462" s="2" t="s">
        <v>11886</v>
      </c>
      <c r="T1462" t="s">
        <v>268</v>
      </c>
    </row>
    <row r="1463" spans="1:20" x14ac:dyDescent="0.35">
      <c r="A1463" t="s">
        <v>11851</v>
      </c>
      <c r="B1463">
        <v>4</v>
      </c>
      <c r="C1463" s="1">
        <v>45307</v>
      </c>
      <c r="D1463" t="s">
        <v>11887</v>
      </c>
      <c r="E1463" t="s">
        <v>4657</v>
      </c>
      <c r="F1463" t="s">
        <v>23</v>
      </c>
      <c r="G1463" t="s">
        <v>178</v>
      </c>
      <c r="H1463" t="s">
        <v>11888</v>
      </c>
      <c r="I1463" t="s">
        <v>11889</v>
      </c>
      <c r="J1463" t="s">
        <v>11890</v>
      </c>
      <c r="K1463" t="s">
        <v>11890</v>
      </c>
      <c r="L1463" t="s">
        <v>11891</v>
      </c>
      <c r="M1463" t="s">
        <v>29</v>
      </c>
      <c r="N1463" t="s">
        <v>45</v>
      </c>
      <c r="O1463" t="s">
        <v>11892</v>
      </c>
      <c r="P1463" t="s">
        <v>11893</v>
      </c>
      <c r="Q1463" t="s">
        <v>33</v>
      </c>
      <c r="R1463" t="s">
        <v>34</v>
      </c>
      <c r="S1463" s="2" t="s">
        <v>11894</v>
      </c>
      <c r="T1463" t="s">
        <v>49</v>
      </c>
    </row>
    <row r="1464" spans="1:20" x14ac:dyDescent="0.35">
      <c r="A1464" t="s">
        <v>11851</v>
      </c>
      <c r="B1464">
        <v>5</v>
      </c>
      <c r="C1464" s="1">
        <v>45322</v>
      </c>
      <c r="D1464" t="s">
        <v>11895</v>
      </c>
      <c r="E1464" t="s">
        <v>11896</v>
      </c>
      <c r="F1464" t="s">
        <v>92</v>
      </c>
      <c r="G1464" t="s">
        <v>655</v>
      </c>
      <c r="H1464" s="3" t="s">
        <v>11897</v>
      </c>
      <c r="I1464" s="3" t="s">
        <v>11898</v>
      </c>
      <c r="J1464" s="3" t="s">
        <v>11899</v>
      </c>
      <c r="K1464" t="s">
        <v>11900</v>
      </c>
      <c r="L1464" t="s">
        <v>11901</v>
      </c>
      <c r="M1464" t="s">
        <v>29</v>
      </c>
      <c r="N1464" t="s">
        <v>45</v>
      </c>
      <c r="O1464" t="s">
        <v>11902</v>
      </c>
      <c r="P1464" t="s">
        <v>11903</v>
      </c>
      <c r="Q1464" t="s">
        <v>33</v>
      </c>
      <c r="R1464" t="s">
        <v>34</v>
      </c>
      <c r="S1464" s="2" t="s">
        <v>6926</v>
      </c>
      <c r="T1464" t="s">
        <v>49</v>
      </c>
    </row>
    <row r="1465" spans="1:20" x14ac:dyDescent="0.35">
      <c r="A1465" t="s">
        <v>11851</v>
      </c>
      <c r="B1465">
        <v>4</v>
      </c>
      <c r="C1465" s="1">
        <v>45328</v>
      </c>
      <c r="D1465" t="s">
        <v>11904</v>
      </c>
      <c r="E1465" t="s">
        <v>11905</v>
      </c>
      <c r="F1465" t="s">
        <v>63</v>
      </c>
      <c r="H1465" t="s">
        <v>11906</v>
      </c>
      <c r="I1465" t="s">
        <v>11907</v>
      </c>
      <c r="J1465" t="s">
        <v>11908</v>
      </c>
      <c r="K1465" t="s">
        <v>11908</v>
      </c>
      <c r="L1465" t="s">
        <v>11908</v>
      </c>
      <c r="M1465" t="s">
        <v>29</v>
      </c>
      <c r="N1465" t="s">
        <v>45</v>
      </c>
      <c r="O1465" t="s">
        <v>11909</v>
      </c>
      <c r="P1465" t="s">
        <v>11910</v>
      </c>
      <c r="Q1465" t="s">
        <v>33</v>
      </c>
      <c r="R1465" t="s">
        <v>34</v>
      </c>
      <c r="S1465" s="2" t="s">
        <v>11911</v>
      </c>
      <c r="T1465" t="s">
        <v>49</v>
      </c>
    </row>
    <row r="1466" spans="1:20" x14ac:dyDescent="0.35">
      <c r="A1466" t="s">
        <v>11851</v>
      </c>
      <c r="B1466">
        <v>4</v>
      </c>
      <c r="C1466" s="1">
        <v>45251</v>
      </c>
      <c r="D1466" t="s">
        <v>11912</v>
      </c>
      <c r="E1466" t="s">
        <v>11913</v>
      </c>
      <c r="F1466" t="s">
        <v>754</v>
      </c>
      <c r="G1466" t="s">
        <v>1096</v>
      </c>
      <c r="H1466" t="s">
        <v>11914</v>
      </c>
      <c r="I1466" s="3" t="s">
        <v>11915</v>
      </c>
      <c r="J1466" s="3" t="s">
        <v>11916</v>
      </c>
      <c r="K1466" t="s">
        <v>11917</v>
      </c>
      <c r="L1466" t="s">
        <v>11918</v>
      </c>
      <c r="M1466" t="s">
        <v>29</v>
      </c>
      <c r="N1466" t="s">
        <v>45</v>
      </c>
      <c r="O1466" t="s">
        <v>11919</v>
      </c>
      <c r="P1466" t="s">
        <v>11920</v>
      </c>
      <c r="Q1466" t="s">
        <v>33</v>
      </c>
      <c r="R1466" t="s">
        <v>34</v>
      </c>
      <c r="S1466" s="2" t="s">
        <v>4747</v>
      </c>
      <c r="T1466" t="s">
        <v>49</v>
      </c>
    </row>
    <row r="1467" spans="1:20" x14ac:dyDescent="0.35">
      <c r="A1467" t="s">
        <v>11851</v>
      </c>
      <c r="B1467">
        <v>1</v>
      </c>
      <c r="C1467" s="1">
        <v>45280</v>
      </c>
      <c r="D1467" t="s">
        <v>11921</v>
      </c>
      <c r="E1467" t="s">
        <v>11922</v>
      </c>
      <c r="F1467" t="s">
        <v>754</v>
      </c>
      <c r="H1467" t="s">
        <v>11923</v>
      </c>
      <c r="I1467" t="s">
        <v>11924</v>
      </c>
      <c r="J1467" t="s">
        <v>11925</v>
      </c>
      <c r="K1467" t="s">
        <v>11925</v>
      </c>
      <c r="L1467" t="s">
        <v>11926</v>
      </c>
      <c r="M1467" t="s">
        <v>29</v>
      </c>
      <c r="N1467" t="s">
        <v>30</v>
      </c>
      <c r="O1467" t="s">
        <v>11927</v>
      </c>
      <c r="P1467" t="s">
        <v>11928</v>
      </c>
      <c r="Q1467" t="s">
        <v>33</v>
      </c>
      <c r="R1467" t="s">
        <v>34</v>
      </c>
      <c r="S1467" s="2" t="s">
        <v>11929</v>
      </c>
      <c r="T1467" t="s">
        <v>36</v>
      </c>
    </row>
    <row r="1468" spans="1:20" x14ac:dyDescent="0.35">
      <c r="A1468" t="s">
        <v>11851</v>
      </c>
      <c r="B1468">
        <v>5</v>
      </c>
      <c r="C1468" s="1">
        <v>45308</v>
      </c>
      <c r="D1468" t="s">
        <v>483</v>
      </c>
      <c r="E1468" t="s">
        <v>11930</v>
      </c>
      <c r="F1468" t="s">
        <v>690</v>
      </c>
      <c r="G1468" t="s">
        <v>974</v>
      </c>
      <c r="H1468" t="s">
        <v>11931</v>
      </c>
      <c r="I1468" t="s">
        <v>11932</v>
      </c>
      <c r="J1468" t="s">
        <v>11933</v>
      </c>
      <c r="K1468" t="s">
        <v>11933</v>
      </c>
      <c r="L1468" t="s">
        <v>11934</v>
      </c>
      <c r="M1468" t="s">
        <v>29</v>
      </c>
      <c r="N1468" t="s">
        <v>30</v>
      </c>
      <c r="O1468" t="s">
        <v>11935</v>
      </c>
      <c r="P1468" t="s">
        <v>11936</v>
      </c>
      <c r="Q1468" t="s">
        <v>33</v>
      </c>
      <c r="R1468" t="s">
        <v>34</v>
      </c>
      <c r="S1468" s="2" t="s">
        <v>11937</v>
      </c>
      <c r="T1468" t="s">
        <v>36</v>
      </c>
    </row>
    <row r="1469" spans="1:20" x14ac:dyDescent="0.35">
      <c r="A1469" t="s">
        <v>11851</v>
      </c>
      <c r="B1469">
        <v>5</v>
      </c>
      <c r="C1469" s="1">
        <v>45333</v>
      </c>
      <c r="D1469" t="s">
        <v>11938</v>
      </c>
      <c r="E1469" t="s">
        <v>3260</v>
      </c>
      <c r="F1469" t="s">
        <v>92</v>
      </c>
      <c r="G1469" t="s">
        <v>10814</v>
      </c>
      <c r="H1469" t="e">
        <v>#NAME?</v>
      </c>
      <c r="I1469" t="e">
        <v>#NAME?</v>
      </c>
      <c r="J1469" t="s">
        <v>281</v>
      </c>
      <c r="K1469" t="s">
        <v>281</v>
      </c>
      <c r="L1469" t="s">
        <v>281</v>
      </c>
      <c r="M1469" t="s">
        <v>29</v>
      </c>
      <c r="N1469" t="s">
        <v>30</v>
      </c>
      <c r="O1469" t="s">
        <v>282</v>
      </c>
      <c r="P1469" t="s">
        <v>283</v>
      </c>
      <c r="Q1469" t="s">
        <v>33</v>
      </c>
      <c r="R1469" t="s">
        <v>34</v>
      </c>
      <c r="S1469" s="2" t="s">
        <v>284</v>
      </c>
      <c r="T1469" t="s">
        <v>36</v>
      </c>
    </row>
    <row r="1470" spans="1:20" x14ac:dyDescent="0.35">
      <c r="A1470" t="s">
        <v>11851</v>
      </c>
      <c r="B1470">
        <v>5</v>
      </c>
      <c r="C1470" s="1">
        <v>45320</v>
      </c>
      <c r="D1470" t="s">
        <v>11939</v>
      </c>
      <c r="E1470" t="s">
        <v>11940</v>
      </c>
      <c r="F1470" t="s">
        <v>123</v>
      </c>
      <c r="G1470" t="s">
        <v>11941</v>
      </c>
      <c r="H1470" t="s">
        <v>11942</v>
      </c>
      <c r="I1470" t="s">
        <v>11943</v>
      </c>
      <c r="J1470" t="s">
        <v>11944</v>
      </c>
      <c r="K1470" t="s">
        <v>11944</v>
      </c>
      <c r="L1470" t="s">
        <v>11944</v>
      </c>
      <c r="M1470" t="s">
        <v>29</v>
      </c>
      <c r="N1470" t="s">
        <v>45</v>
      </c>
      <c r="O1470" t="s">
        <v>11945</v>
      </c>
      <c r="P1470" t="s">
        <v>11946</v>
      </c>
      <c r="Q1470" t="s">
        <v>33</v>
      </c>
      <c r="R1470" t="s">
        <v>34</v>
      </c>
      <c r="S1470" s="2" t="s">
        <v>6036</v>
      </c>
      <c r="T1470" t="s">
        <v>49</v>
      </c>
    </row>
    <row r="1471" spans="1:20" x14ac:dyDescent="0.35">
      <c r="A1471" t="s">
        <v>11851</v>
      </c>
      <c r="B1471">
        <v>3</v>
      </c>
      <c r="C1471" s="1">
        <v>45311</v>
      </c>
      <c r="D1471" t="s">
        <v>11947</v>
      </c>
      <c r="E1471" t="s">
        <v>5841</v>
      </c>
      <c r="F1471" t="s">
        <v>92</v>
      </c>
      <c r="G1471" t="s">
        <v>178</v>
      </c>
      <c r="H1471" t="s">
        <v>11948</v>
      </c>
      <c r="I1471" s="3" t="s">
        <v>11949</v>
      </c>
      <c r="J1471" s="3" t="s">
        <v>11950</v>
      </c>
      <c r="K1471" t="s">
        <v>11951</v>
      </c>
      <c r="L1471" t="s">
        <v>11952</v>
      </c>
      <c r="M1471" t="s">
        <v>29</v>
      </c>
      <c r="N1471" t="s">
        <v>30</v>
      </c>
      <c r="O1471" t="s">
        <v>11953</v>
      </c>
      <c r="P1471" t="s">
        <v>11954</v>
      </c>
      <c r="Q1471" t="s">
        <v>33</v>
      </c>
      <c r="R1471" t="s">
        <v>34</v>
      </c>
      <c r="S1471" s="2" t="s">
        <v>11955</v>
      </c>
      <c r="T1471" t="s">
        <v>36</v>
      </c>
    </row>
    <row r="1472" spans="1:20" x14ac:dyDescent="0.35">
      <c r="A1472" t="s">
        <v>11851</v>
      </c>
      <c r="B1472">
        <v>5</v>
      </c>
      <c r="C1472" s="1">
        <v>45332</v>
      </c>
      <c r="D1472" t="s">
        <v>670</v>
      </c>
      <c r="E1472" t="s">
        <v>11956</v>
      </c>
      <c r="F1472" t="s">
        <v>994</v>
      </c>
      <c r="G1472" t="s">
        <v>6463</v>
      </c>
      <c r="H1472" s="3" t="s">
        <v>11957</v>
      </c>
      <c r="I1472" t="s">
        <v>11958</v>
      </c>
      <c r="J1472" s="3" t="s">
        <v>11959</v>
      </c>
      <c r="K1472" t="s">
        <v>11960</v>
      </c>
      <c r="L1472" t="s">
        <v>11961</v>
      </c>
      <c r="M1472" t="s">
        <v>29</v>
      </c>
      <c r="N1472" t="s">
        <v>45</v>
      </c>
      <c r="O1472" t="s">
        <v>11962</v>
      </c>
      <c r="P1472" t="s">
        <v>11963</v>
      </c>
      <c r="Q1472" t="s">
        <v>33</v>
      </c>
      <c r="R1472" t="s">
        <v>34</v>
      </c>
      <c r="S1472" s="2" t="s">
        <v>11964</v>
      </c>
      <c r="T1472" t="s">
        <v>49</v>
      </c>
    </row>
    <row r="1473" spans="1:20" x14ac:dyDescent="0.35">
      <c r="A1473" t="s">
        <v>11851</v>
      </c>
      <c r="B1473">
        <v>3</v>
      </c>
      <c r="C1473" s="1">
        <v>45320</v>
      </c>
      <c r="D1473" t="s">
        <v>11965</v>
      </c>
      <c r="E1473" t="s">
        <v>11966</v>
      </c>
      <c r="F1473" t="s">
        <v>39</v>
      </c>
      <c r="H1473" t="s">
        <v>11967</v>
      </c>
      <c r="I1473" t="s">
        <v>11968</v>
      </c>
      <c r="J1473" t="s">
        <v>11969</v>
      </c>
      <c r="K1473" t="s">
        <v>11969</v>
      </c>
      <c r="L1473" t="s">
        <v>11970</v>
      </c>
      <c r="M1473" t="s">
        <v>29</v>
      </c>
      <c r="N1473" t="s">
        <v>30</v>
      </c>
      <c r="O1473" t="s">
        <v>11971</v>
      </c>
      <c r="P1473" t="s">
        <v>11972</v>
      </c>
      <c r="Q1473" t="s">
        <v>33</v>
      </c>
      <c r="R1473" t="s">
        <v>34</v>
      </c>
      <c r="S1473" s="2" t="s">
        <v>11973</v>
      </c>
      <c r="T1473" t="s">
        <v>36</v>
      </c>
    </row>
    <row r="1474" spans="1:20" x14ac:dyDescent="0.35">
      <c r="A1474" t="s">
        <v>11851</v>
      </c>
      <c r="B1474">
        <v>3</v>
      </c>
      <c r="C1474" s="1">
        <v>45330</v>
      </c>
      <c r="D1474" t="s">
        <v>11974</v>
      </c>
      <c r="E1474" t="s">
        <v>8718</v>
      </c>
      <c r="F1474" t="s">
        <v>63</v>
      </c>
      <c r="H1474" t="s">
        <v>11975</v>
      </c>
      <c r="I1474" t="s">
        <v>11976</v>
      </c>
      <c r="J1474" t="s">
        <v>11977</v>
      </c>
      <c r="K1474" t="s">
        <v>11977</v>
      </c>
      <c r="L1474" t="s">
        <v>11978</v>
      </c>
      <c r="M1474" t="s">
        <v>29</v>
      </c>
      <c r="N1474" t="s">
        <v>30</v>
      </c>
      <c r="O1474" t="s">
        <v>11979</v>
      </c>
      <c r="P1474" t="s">
        <v>11980</v>
      </c>
      <c r="Q1474" t="s">
        <v>33</v>
      </c>
      <c r="R1474" t="s">
        <v>34</v>
      </c>
      <c r="S1474" s="2" t="s">
        <v>11981</v>
      </c>
      <c r="T1474" t="s">
        <v>36</v>
      </c>
    </row>
    <row r="1475" spans="1:20" x14ac:dyDescent="0.35">
      <c r="A1475" t="s">
        <v>11851</v>
      </c>
      <c r="B1475">
        <v>5</v>
      </c>
      <c r="C1475" s="1">
        <v>45334</v>
      </c>
      <c r="D1475" t="s">
        <v>11982</v>
      </c>
      <c r="E1475" t="s">
        <v>5320</v>
      </c>
      <c r="F1475" t="s">
        <v>690</v>
      </c>
      <c r="G1475" t="s">
        <v>1096</v>
      </c>
      <c r="H1475" t="s">
        <v>11983</v>
      </c>
      <c r="I1475" t="s">
        <v>11984</v>
      </c>
      <c r="J1475" t="s">
        <v>11985</v>
      </c>
      <c r="K1475" t="s">
        <v>11985</v>
      </c>
      <c r="L1475" t="s">
        <v>11985</v>
      </c>
      <c r="M1475" t="s">
        <v>29</v>
      </c>
      <c r="N1475" t="s">
        <v>45</v>
      </c>
      <c r="O1475" t="s">
        <v>11986</v>
      </c>
      <c r="P1475" t="s">
        <v>11987</v>
      </c>
      <c r="Q1475" t="s">
        <v>33</v>
      </c>
      <c r="R1475" t="s">
        <v>34</v>
      </c>
      <c r="S1475" s="2" t="s">
        <v>11988</v>
      </c>
      <c r="T1475" t="s">
        <v>49</v>
      </c>
    </row>
    <row r="1476" spans="1:20" x14ac:dyDescent="0.35">
      <c r="A1476" t="s">
        <v>11851</v>
      </c>
      <c r="B1476">
        <v>5</v>
      </c>
      <c r="C1476" s="1">
        <v>45331</v>
      </c>
      <c r="D1476" t="s">
        <v>11989</v>
      </c>
      <c r="E1476" t="s">
        <v>11990</v>
      </c>
      <c r="F1476" t="s">
        <v>994</v>
      </c>
      <c r="G1476" t="s">
        <v>2065</v>
      </c>
      <c r="H1476" t="s">
        <v>11991</v>
      </c>
      <c r="I1476" t="s">
        <v>11992</v>
      </c>
      <c r="J1476" t="s">
        <v>11993</v>
      </c>
      <c r="K1476" t="s">
        <v>11993</v>
      </c>
      <c r="L1476" t="s">
        <v>11994</v>
      </c>
      <c r="M1476" t="s">
        <v>29</v>
      </c>
      <c r="N1476" t="s">
        <v>30</v>
      </c>
      <c r="O1476" t="s">
        <v>11995</v>
      </c>
      <c r="P1476" t="s">
        <v>11996</v>
      </c>
      <c r="Q1476" t="s">
        <v>33</v>
      </c>
      <c r="R1476" t="s">
        <v>34</v>
      </c>
      <c r="S1476" s="2" t="s">
        <v>11997</v>
      </c>
      <c r="T1476" t="s">
        <v>36</v>
      </c>
    </row>
    <row r="1477" spans="1:20" x14ac:dyDescent="0.35">
      <c r="A1477" t="s">
        <v>11851</v>
      </c>
      <c r="B1477">
        <v>5</v>
      </c>
      <c r="C1477" s="1">
        <v>45324</v>
      </c>
      <c r="D1477" t="s">
        <v>11998</v>
      </c>
      <c r="E1477" t="s">
        <v>11999</v>
      </c>
      <c r="F1477" t="s">
        <v>52</v>
      </c>
      <c r="G1477" t="s">
        <v>178</v>
      </c>
      <c r="H1477" t="s">
        <v>12000</v>
      </c>
      <c r="I1477" t="s">
        <v>12001</v>
      </c>
      <c r="J1477" t="s">
        <v>12002</v>
      </c>
      <c r="K1477" t="s">
        <v>12002</v>
      </c>
      <c r="L1477" t="s">
        <v>12003</v>
      </c>
      <c r="M1477" t="s">
        <v>29</v>
      </c>
      <c r="N1477" t="s">
        <v>45</v>
      </c>
      <c r="O1477" t="s">
        <v>12004</v>
      </c>
      <c r="P1477" t="s">
        <v>12005</v>
      </c>
      <c r="Q1477" t="s">
        <v>33</v>
      </c>
      <c r="R1477" t="s">
        <v>34</v>
      </c>
      <c r="S1477" s="2" t="s">
        <v>8220</v>
      </c>
      <c r="T1477" t="s">
        <v>49</v>
      </c>
    </row>
    <row r="1478" spans="1:20" x14ac:dyDescent="0.35">
      <c r="A1478" t="s">
        <v>11851</v>
      </c>
      <c r="B1478">
        <v>5</v>
      </c>
      <c r="C1478" s="1">
        <v>45324</v>
      </c>
      <c r="D1478" t="s">
        <v>12006</v>
      </c>
      <c r="E1478" t="s">
        <v>1218</v>
      </c>
      <c r="F1478" t="s">
        <v>63</v>
      </c>
      <c r="G1478" t="s">
        <v>178</v>
      </c>
      <c r="H1478" t="s">
        <v>12007</v>
      </c>
      <c r="I1478" t="s">
        <v>12008</v>
      </c>
      <c r="J1478" t="s">
        <v>12009</v>
      </c>
      <c r="K1478" t="s">
        <v>12009</v>
      </c>
      <c r="L1478" t="s">
        <v>12010</v>
      </c>
      <c r="M1478" t="s">
        <v>29</v>
      </c>
      <c r="N1478" t="s">
        <v>30</v>
      </c>
      <c r="O1478" t="s">
        <v>12011</v>
      </c>
      <c r="P1478" t="s">
        <v>12012</v>
      </c>
      <c r="Q1478" t="s">
        <v>33</v>
      </c>
      <c r="R1478" t="s">
        <v>34</v>
      </c>
      <c r="S1478" s="2" t="s">
        <v>12013</v>
      </c>
      <c r="T1478" t="s">
        <v>36</v>
      </c>
    </row>
    <row r="1479" spans="1:20" x14ac:dyDescent="0.35">
      <c r="A1479" t="s">
        <v>11851</v>
      </c>
      <c r="B1479">
        <v>5</v>
      </c>
      <c r="C1479" s="1">
        <v>45338</v>
      </c>
      <c r="D1479" t="s">
        <v>12014</v>
      </c>
      <c r="E1479" t="s">
        <v>1354</v>
      </c>
      <c r="F1479" t="s">
        <v>123</v>
      </c>
      <c r="G1479" t="s">
        <v>1271</v>
      </c>
      <c r="H1479" t="s">
        <v>12015</v>
      </c>
      <c r="I1479" t="s">
        <v>12016</v>
      </c>
      <c r="J1479" t="s">
        <v>12017</v>
      </c>
      <c r="K1479" t="s">
        <v>12017</v>
      </c>
      <c r="L1479" t="s">
        <v>12017</v>
      </c>
      <c r="M1479" t="s">
        <v>29</v>
      </c>
      <c r="N1479" t="s">
        <v>30</v>
      </c>
      <c r="O1479" t="s">
        <v>12018</v>
      </c>
      <c r="P1479" t="s">
        <v>12019</v>
      </c>
      <c r="Q1479" t="s">
        <v>33</v>
      </c>
      <c r="R1479" t="s">
        <v>34</v>
      </c>
      <c r="S1479" s="2" t="s">
        <v>7005</v>
      </c>
      <c r="T1479" t="s">
        <v>36</v>
      </c>
    </row>
    <row r="1480" spans="1:20" x14ac:dyDescent="0.35">
      <c r="A1480" t="s">
        <v>11851</v>
      </c>
      <c r="B1480">
        <v>5</v>
      </c>
      <c r="C1480" s="1">
        <v>45336</v>
      </c>
      <c r="D1480" t="s">
        <v>12020</v>
      </c>
      <c r="E1480" t="s">
        <v>12021</v>
      </c>
      <c r="F1480" t="s">
        <v>134</v>
      </c>
      <c r="G1480" t="s">
        <v>12022</v>
      </c>
      <c r="H1480" t="s">
        <v>12023</v>
      </c>
      <c r="I1480" t="s">
        <v>12024</v>
      </c>
      <c r="J1480" t="s">
        <v>12025</v>
      </c>
      <c r="K1480" t="s">
        <v>12025</v>
      </c>
      <c r="L1480" t="s">
        <v>12026</v>
      </c>
      <c r="M1480" t="s">
        <v>29</v>
      </c>
      <c r="N1480" t="s">
        <v>30</v>
      </c>
      <c r="O1480" t="s">
        <v>12027</v>
      </c>
      <c r="P1480" t="s">
        <v>12028</v>
      </c>
      <c r="Q1480" t="s">
        <v>33</v>
      </c>
      <c r="R1480" t="s">
        <v>34</v>
      </c>
      <c r="S1480" s="2" t="s">
        <v>12029</v>
      </c>
      <c r="T1480" t="s">
        <v>36</v>
      </c>
    </row>
    <row r="1481" spans="1:20" x14ac:dyDescent="0.35">
      <c r="A1481" t="s">
        <v>11851</v>
      </c>
      <c r="B1481">
        <v>5</v>
      </c>
      <c r="C1481" s="1">
        <v>45337</v>
      </c>
      <c r="D1481" t="s">
        <v>12030</v>
      </c>
      <c r="E1481" t="s">
        <v>12031</v>
      </c>
      <c r="F1481" t="s">
        <v>73</v>
      </c>
      <c r="G1481" t="s">
        <v>963</v>
      </c>
      <c r="H1481" t="s">
        <v>12032</v>
      </c>
      <c r="I1481" t="s">
        <v>12033</v>
      </c>
      <c r="J1481" t="s">
        <v>12034</v>
      </c>
      <c r="K1481" t="s">
        <v>12034</v>
      </c>
      <c r="L1481" t="s">
        <v>12034</v>
      </c>
      <c r="M1481" t="s">
        <v>29</v>
      </c>
      <c r="N1481" t="s">
        <v>45</v>
      </c>
      <c r="O1481" t="s">
        <v>12035</v>
      </c>
      <c r="P1481" t="s">
        <v>12036</v>
      </c>
      <c r="Q1481" t="s">
        <v>33</v>
      </c>
      <c r="R1481" t="s">
        <v>34</v>
      </c>
      <c r="S1481" s="2" t="s">
        <v>4730</v>
      </c>
      <c r="T1481" t="s">
        <v>49</v>
      </c>
    </row>
    <row r="1482" spans="1:20" x14ac:dyDescent="0.35">
      <c r="A1482" t="s">
        <v>11851</v>
      </c>
      <c r="B1482">
        <v>5</v>
      </c>
      <c r="C1482" s="1">
        <v>45335</v>
      </c>
      <c r="D1482" t="s">
        <v>1840</v>
      </c>
      <c r="E1482" t="s">
        <v>1411</v>
      </c>
      <c r="F1482" t="s">
        <v>39</v>
      </c>
      <c r="G1482" t="s">
        <v>456</v>
      </c>
      <c r="H1482" t="s">
        <v>12037</v>
      </c>
      <c r="I1482" t="s">
        <v>12038</v>
      </c>
      <c r="J1482" t="s">
        <v>12039</v>
      </c>
      <c r="K1482" t="s">
        <v>12039</v>
      </c>
      <c r="L1482" t="s">
        <v>12039</v>
      </c>
      <c r="M1482" t="s">
        <v>29</v>
      </c>
      <c r="N1482" t="s">
        <v>45</v>
      </c>
      <c r="O1482" t="s">
        <v>12040</v>
      </c>
      <c r="P1482" t="s">
        <v>12041</v>
      </c>
      <c r="Q1482" t="s">
        <v>33</v>
      </c>
      <c r="R1482" t="s">
        <v>34</v>
      </c>
      <c r="S1482">
        <v>1.0477108955383301</v>
      </c>
      <c r="T1482" t="s">
        <v>49</v>
      </c>
    </row>
    <row r="1483" spans="1:20" x14ac:dyDescent="0.35">
      <c r="A1483" t="s">
        <v>11851</v>
      </c>
      <c r="B1483">
        <v>5</v>
      </c>
      <c r="C1483" s="1">
        <v>45336</v>
      </c>
      <c r="D1483" t="s">
        <v>12042</v>
      </c>
      <c r="E1483" t="s">
        <v>1218</v>
      </c>
      <c r="F1483" t="s">
        <v>73</v>
      </c>
      <c r="G1483" t="s">
        <v>1271</v>
      </c>
      <c r="H1483" t="s">
        <v>12043</v>
      </c>
      <c r="I1483" t="s">
        <v>12044</v>
      </c>
      <c r="J1483" t="s">
        <v>12045</v>
      </c>
      <c r="K1483" t="s">
        <v>12045</v>
      </c>
      <c r="L1483" t="s">
        <v>12045</v>
      </c>
      <c r="M1483" t="s">
        <v>29</v>
      </c>
      <c r="N1483" t="s">
        <v>45</v>
      </c>
      <c r="O1483" t="s">
        <v>12046</v>
      </c>
      <c r="P1483" t="s">
        <v>12047</v>
      </c>
      <c r="Q1483" t="s">
        <v>33</v>
      </c>
      <c r="R1483" t="s">
        <v>34</v>
      </c>
      <c r="S1483" s="2" t="s">
        <v>12048</v>
      </c>
      <c r="T1483" t="s">
        <v>49</v>
      </c>
    </row>
    <row r="1484" spans="1:20" x14ac:dyDescent="0.35">
      <c r="A1484" t="s">
        <v>11851</v>
      </c>
      <c r="B1484">
        <v>5</v>
      </c>
      <c r="C1484" s="1">
        <v>45332</v>
      </c>
      <c r="D1484" t="s">
        <v>12049</v>
      </c>
      <c r="E1484" t="s">
        <v>12050</v>
      </c>
      <c r="F1484" t="s">
        <v>754</v>
      </c>
      <c r="G1484" t="s">
        <v>1271</v>
      </c>
      <c r="H1484" t="s">
        <v>12051</v>
      </c>
      <c r="I1484" t="s">
        <v>12052</v>
      </c>
      <c r="J1484" t="s">
        <v>12053</v>
      </c>
      <c r="K1484" t="s">
        <v>12053</v>
      </c>
      <c r="L1484" t="s">
        <v>12054</v>
      </c>
      <c r="M1484" t="s">
        <v>29</v>
      </c>
      <c r="N1484" t="s">
        <v>30</v>
      </c>
      <c r="O1484" t="s">
        <v>12055</v>
      </c>
      <c r="P1484" t="s">
        <v>12056</v>
      </c>
      <c r="Q1484" t="s">
        <v>33</v>
      </c>
      <c r="R1484" t="s">
        <v>34</v>
      </c>
      <c r="S1484" s="2" t="s">
        <v>4105</v>
      </c>
      <c r="T1484" t="s">
        <v>36</v>
      </c>
    </row>
    <row r="1485" spans="1:20" x14ac:dyDescent="0.35">
      <c r="A1485" t="s">
        <v>11851</v>
      </c>
      <c r="B1485">
        <v>5</v>
      </c>
      <c r="C1485" s="1">
        <v>45334</v>
      </c>
      <c r="D1485" t="s">
        <v>12057</v>
      </c>
      <c r="E1485" t="s">
        <v>1218</v>
      </c>
      <c r="F1485" t="s">
        <v>198</v>
      </c>
      <c r="G1485" t="s">
        <v>11666</v>
      </c>
      <c r="H1485" t="s">
        <v>12058</v>
      </c>
      <c r="I1485" t="s">
        <v>12059</v>
      </c>
      <c r="J1485" t="s">
        <v>12060</v>
      </c>
      <c r="K1485" t="s">
        <v>12060</v>
      </c>
      <c r="L1485" t="s">
        <v>12060</v>
      </c>
      <c r="M1485" t="s">
        <v>29</v>
      </c>
      <c r="N1485" t="s">
        <v>45</v>
      </c>
      <c r="O1485" t="s">
        <v>12061</v>
      </c>
      <c r="P1485" t="s">
        <v>12062</v>
      </c>
      <c r="Q1485" t="s">
        <v>33</v>
      </c>
      <c r="R1485" t="s">
        <v>34</v>
      </c>
      <c r="S1485" s="2" t="s">
        <v>1532</v>
      </c>
      <c r="T1485" t="s">
        <v>49</v>
      </c>
    </row>
    <row r="1486" spans="1:20" x14ac:dyDescent="0.35">
      <c r="A1486" t="s">
        <v>11851</v>
      </c>
      <c r="B1486">
        <v>5</v>
      </c>
      <c r="C1486" s="1">
        <v>45331</v>
      </c>
      <c r="D1486" t="s">
        <v>12063</v>
      </c>
      <c r="E1486" t="s">
        <v>3459</v>
      </c>
      <c r="F1486" t="s">
        <v>23</v>
      </c>
      <c r="G1486" t="s">
        <v>11365</v>
      </c>
      <c r="H1486" s="3" t="s">
        <v>12064</v>
      </c>
      <c r="I1486" s="3" t="s">
        <v>12065</v>
      </c>
      <c r="J1486" s="3" t="s">
        <v>12066</v>
      </c>
      <c r="K1486" t="s">
        <v>12067</v>
      </c>
      <c r="L1486" t="s">
        <v>12068</v>
      </c>
      <c r="M1486" t="s">
        <v>29</v>
      </c>
      <c r="N1486" t="s">
        <v>45</v>
      </c>
      <c r="O1486" t="s">
        <v>12069</v>
      </c>
      <c r="P1486" t="s">
        <v>12070</v>
      </c>
      <c r="Q1486" t="s">
        <v>33</v>
      </c>
      <c r="R1486" t="s">
        <v>34</v>
      </c>
      <c r="S1486" s="2" t="s">
        <v>10167</v>
      </c>
      <c r="T1486" t="s">
        <v>49</v>
      </c>
    </row>
    <row r="1487" spans="1:20" x14ac:dyDescent="0.35">
      <c r="A1487" t="s">
        <v>11851</v>
      </c>
      <c r="B1487">
        <v>5</v>
      </c>
      <c r="C1487" s="1">
        <v>45315</v>
      </c>
      <c r="D1487" t="s">
        <v>12071</v>
      </c>
      <c r="E1487" t="s">
        <v>6648</v>
      </c>
      <c r="F1487" t="s">
        <v>690</v>
      </c>
      <c r="G1487" t="s">
        <v>12072</v>
      </c>
      <c r="H1487" t="s">
        <v>12073</v>
      </c>
      <c r="I1487" t="s">
        <v>12074</v>
      </c>
      <c r="J1487" t="s">
        <v>12075</v>
      </c>
      <c r="K1487" t="s">
        <v>12075</v>
      </c>
      <c r="L1487" t="s">
        <v>12076</v>
      </c>
      <c r="M1487" t="s">
        <v>29</v>
      </c>
      <c r="N1487" t="s">
        <v>30</v>
      </c>
      <c r="O1487" t="s">
        <v>12077</v>
      </c>
      <c r="P1487" t="s">
        <v>12078</v>
      </c>
      <c r="Q1487" t="s">
        <v>33</v>
      </c>
      <c r="R1487" t="s">
        <v>34</v>
      </c>
      <c r="S1487" s="2" t="s">
        <v>12079</v>
      </c>
      <c r="T1487" t="s">
        <v>36</v>
      </c>
    </row>
    <row r="1488" spans="1:20" x14ac:dyDescent="0.35">
      <c r="A1488" t="s">
        <v>11851</v>
      </c>
      <c r="B1488">
        <v>5</v>
      </c>
      <c r="C1488" s="1">
        <v>45331</v>
      </c>
      <c r="D1488" t="s">
        <v>12080</v>
      </c>
      <c r="E1488" t="s">
        <v>12081</v>
      </c>
      <c r="F1488" t="s">
        <v>134</v>
      </c>
      <c r="G1488" t="s">
        <v>1271</v>
      </c>
      <c r="H1488" s="3" t="s">
        <v>12082</v>
      </c>
      <c r="I1488" t="s">
        <v>12083</v>
      </c>
      <c r="J1488" s="3" t="s">
        <v>12084</v>
      </c>
      <c r="K1488" t="s">
        <v>12085</v>
      </c>
      <c r="L1488" t="s">
        <v>12086</v>
      </c>
      <c r="M1488" t="s">
        <v>29</v>
      </c>
      <c r="N1488" t="s">
        <v>45</v>
      </c>
      <c r="O1488" t="s">
        <v>12087</v>
      </c>
      <c r="P1488" t="s">
        <v>12088</v>
      </c>
      <c r="Q1488" t="s">
        <v>33</v>
      </c>
      <c r="R1488" t="s">
        <v>34</v>
      </c>
      <c r="S1488" s="2" t="s">
        <v>1643</v>
      </c>
      <c r="T1488" t="s">
        <v>49</v>
      </c>
    </row>
    <row r="1489" spans="1:20" x14ac:dyDescent="0.35">
      <c r="A1489" t="s">
        <v>11851</v>
      </c>
      <c r="B1489">
        <v>5</v>
      </c>
      <c r="C1489" s="1">
        <v>45301</v>
      </c>
      <c r="D1489" t="s">
        <v>12089</v>
      </c>
      <c r="E1489" t="s">
        <v>12090</v>
      </c>
      <c r="F1489" t="s">
        <v>52</v>
      </c>
      <c r="G1489" t="s">
        <v>456</v>
      </c>
      <c r="H1489" t="s">
        <v>12091</v>
      </c>
      <c r="I1489" t="s">
        <v>12092</v>
      </c>
      <c r="J1489" t="s">
        <v>12093</v>
      </c>
      <c r="K1489" t="s">
        <v>12093</v>
      </c>
      <c r="L1489" t="s">
        <v>12094</v>
      </c>
      <c r="M1489" t="s">
        <v>29</v>
      </c>
      <c r="N1489" t="s">
        <v>30</v>
      </c>
      <c r="O1489" t="s">
        <v>12095</v>
      </c>
      <c r="P1489" t="s">
        <v>12096</v>
      </c>
      <c r="Q1489" t="s">
        <v>33</v>
      </c>
      <c r="R1489" t="s">
        <v>34</v>
      </c>
      <c r="S1489" s="2" t="s">
        <v>9175</v>
      </c>
      <c r="T1489" t="s">
        <v>36</v>
      </c>
    </row>
    <row r="1490" spans="1:20" x14ac:dyDescent="0.35">
      <c r="A1490" t="s">
        <v>11851</v>
      </c>
      <c r="B1490">
        <v>5</v>
      </c>
      <c r="C1490" s="1">
        <v>45329</v>
      </c>
      <c r="D1490" t="s">
        <v>1840</v>
      </c>
      <c r="E1490" t="s">
        <v>12097</v>
      </c>
      <c r="F1490" t="s">
        <v>39</v>
      </c>
      <c r="G1490" t="s">
        <v>259</v>
      </c>
      <c r="H1490" t="s">
        <v>12098</v>
      </c>
      <c r="I1490" t="s">
        <v>12099</v>
      </c>
      <c r="J1490" t="s">
        <v>12100</v>
      </c>
      <c r="K1490" t="s">
        <v>12100</v>
      </c>
      <c r="L1490" t="s">
        <v>12101</v>
      </c>
      <c r="M1490" t="s">
        <v>29</v>
      </c>
      <c r="N1490" t="s">
        <v>30</v>
      </c>
      <c r="O1490" t="s">
        <v>12102</v>
      </c>
      <c r="P1490" t="s">
        <v>12103</v>
      </c>
      <c r="Q1490" t="s">
        <v>33</v>
      </c>
      <c r="R1490" t="s">
        <v>34</v>
      </c>
      <c r="S1490" s="2" t="s">
        <v>12104</v>
      </c>
      <c r="T1490" t="s">
        <v>36</v>
      </c>
    </row>
    <row r="1491" spans="1:20" x14ac:dyDescent="0.35">
      <c r="A1491" t="s">
        <v>11851</v>
      </c>
      <c r="B1491">
        <v>5</v>
      </c>
      <c r="C1491" s="1">
        <v>45328</v>
      </c>
      <c r="D1491" t="s">
        <v>12105</v>
      </c>
      <c r="E1491" t="s">
        <v>1974</v>
      </c>
      <c r="F1491" t="s">
        <v>52</v>
      </c>
      <c r="G1491" t="s">
        <v>1242</v>
      </c>
      <c r="H1491" t="s">
        <v>12106</v>
      </c>
      <c r="I1491" t="s">
        <v>12107</v>
      </c>
      <c r="J1491" t="s">
        <v>12108</v>
      </c>
      <c r="K1491" t="s">
        <v>12108</v>
      </c>
      <c r="L1491" t="s">
        <v>12109</v>
      </c>
      <c r="M1491" t="s">
        <v>29</v>
      </c>
      <c r="N1491" t="s">
        <v>30</v>
      </c>
      <c r="O1491" t="s">
        <v>12110</v>
      </c>
      <c r="P1491" t="s">
        <v>12111</v>
      </c>
      <c r="Q1491" t="s">
        <v>33</v>
      </c>
      <c r="R1491" t="s">
        <v>34</v>
      </c>
      <c r="S1491" s="2" t="s">
        <v>12112</v>
      </c>
      <c r="T1491" t="s">
        <v>36</v>
      </c>
    </row>
    <row r="1492" spans="1:20" x14ac:dyDescent="0.35">
      <c r="A1492" t="s">
        <v>11851</v>
      </c>
      <c r="B1492">
        <v>5</v>
      </c>
      <c r="C1492" s="1">
        <v>45331</v>
      </c>
      <c r="D1492" t="s">
        <v>12113</v>
      </c>
      <c r="E1492" t="s">
        <v>3914</v>
      </c>
      <c r="F1492" t="s">
        <v>754</v>
      </c>
      <c r="G1492" t="s">
        <v>12114</v>
      </c>
      <c r="H1492" s="3" t="s">
        <v>12115</v>
      </c>
      <c r="I1492" t="s">
        <v>12116</v>
      </c>
      <c r="J1492" s="3" t="s">
        <v>12117</v>
      </c>
      <c r="K1492" t="s">
        <v>12118</v>
      </c>
      <c r="L1492" t="s">
        <v>12119</v>
      </c>
      <c r="M1492" t="s">
        <v>29</v>
      </c>
      <c r="N1492" t="s">
        <v>45</v>
      </c>
      <c r="O1492" t="s">
        <v>12120</v>
      </c>
      <c r="P1492" t="s">
        <v>12121</v>
      </c>
      <c r="Q1492" t="s">
        <v>33</v>
      </c>
      <c r="R1492" t="s">
        <v>34</v>
      </c>
      <c r="S1492" s="2" t="s">
        <v>6524</v>
      </c>
      <c r="T1492" t="s">
        <v>49</v>
      </c>
    </row>
    <row r="1493" spans="1:20" x14ac:dyDescent="0.35">
      <c r="A1493" t="s">
        <v>11851</v>
      </c>
      <c r="B1493">
        <v>5</v>
      </c>
      <c r="C1493" s="1">
        <v>45324</v>
      </c>
      <c r="D1493" t="s">
        <v>538</v>
      </c>
      <c r="E1493" t="s">
        <v>12122</v>
      </c>
      <c r="F1493" t="s">
        <v>39</v>
      </c>
      <c r="G1493" t="s">
        <v>1271</v>
      </c>
      <c r="H1493" s="3" t="s">
        <v>12123</v>
      </c>
      <c r="I1493" t="s">
        <v>12124</v>
      </c>
      <c r="J1493" s="3" t="s">
        <v>12125</v>
      </c>
      <c r="K1493" t="s">
        <v>12126</v>
      </c>
      <c r="L1493" t="s">
        <v>12127</v>
      </c>
      <c r="M1493" t="s">
        <v>29</v>
      </c>
      <c r="N1493" t="s">
        <v>45</v>
      </c>
      <c r="O1493" t="s">
        <v>12128</v>
      </c>
      <c r="P1493" t="s">
        <v>12129</v>
      </c>
      <c r="Q1493" t="s">
        <v>33</v>
      </c>
      <c r="R1493" t="s">
        <v>34</v>
      </c>
      <c r="S1493" s="2" t="s">
        <v>7472</v>
      </c>
      <c r="T1493" t="s">
        <v>49</v>
      </c>
    </row>
    <row r="1494" spans="1:20" x14ac:dyDescent="0.35">
      <c r="A1494" t="s">
        <v>11851</v>
      </c>
      <c r="B1494">
        <v>5</v>
      </c>
      <c r="C1494" s="1">
        <v>45330</v>
      </c>
      <c r="D1494" t="s">
        <v>1634</v>
      </c>
      <c r="E1494" t="s">
        <v>38</v>
      </c>
      <c r="F1494" t="s">
        <v>39</v>
      </c>
      <c r="H1494" t="s">
        <v>12130</v>
      </c>
      <c r="I1494" t="s">
        <v>12131</v>
      </c>
      <c r="J1494" t="s">
        <v>12132</v>
      </c>
      <c r="K1494" t="s">
        <v>12132</v>
      </c>
      <c r="L1494" t="s">
        <v>12133</v>
      </c>
      <c r="M1494" t="s">
        <v>29</v>
      </c>
      <c r="N1494" t="s">
        <v>30</v>
      </c>
      <c r="O1494" t="s">
        <v>12134</v>
      </c>
      <c r="P1494" t="s">
        <v>12135</v>
      </c>
      <c r="Q1494" t="s">
        <v>33</v>
      </c>
      <c r="R1494" t="s">
        <v>34</v>
      </c>
      <c r="S1494" s="2" t="s">
        <v>12136</v>
      </c>
      <c r="T1494" t="s">
        <v>36</v>
      </c>
    </row>
    <row r="1495" spans="1:20" x14ac:dyDescent="0.35">
      <c r="A1495" t="s">
        <v>11851</v>
      </c>
      <c r="B1495">
        <v>5</v>
      </c>
      <c r="C1495" s="1">
        <v>45329</v>
      </c>
      <c r="D1495" t="s">
        <v>12014</v>
      </c>
      <c r="E1495" t="s">
        <v>12137</v>
      </c>
      <c r="F1495" t="s">
        <v>198</v>
      </c>
      <c r="G1495" t="s">
        <v>1271</v>
      </c>
      <c r="H1495" t="s">
        <v>12138</v>
      </c>
      <c r="I1495" t="s">
        <v>12139</v>
      </c>
      <c r="J1495" t="s">
        <v>12140</v>
      </c>
      <c r="K1495" t="s">
        <v>12140</v>
      </c>
      <c r="L1495" t="s">
        <v>12140</v>
      </c>
      <c r="M1495" t="s">
        <v>29</v>
      </c>
      <c r="N1495" t="s">
        <v>45</v>
      </c>
      <c r="O1495" t="s">
        <v>12141</v>
      </c>
      <c r="P1495" t="s">
        <v>12142</v>
      </c>
      <c r="Q1495" t="s">
        <v>33</v>
      </c>
      <c r="R1495" t="s">
        <v>34</v>
      </c>
      <c r="S1495" s="2" t="s">
        <v>8685</v>
      </c>
      <c r="T1495" t="s">
        <v>49</v>
      </c>
    </row>
    <row r="1496" spans="1:20" x14ac:dyDescent="0.35">
      <c r="A1496" t="s">
        <v>11851</v>
      </c>
      <c r="B1496">
        <v>5</v>
      </c>
      <c r="C1496" s="1">
        <v>45329</v>
      </c>
      <c r="D1496" t="s">
        <v>12143</v>
      </c>
      <c r="E1496" t="s">
        <v>12144</v>
      </c>
      <c r="F1496" t="s">
        <v>39</v>
      </c>
      <c r="G1496" t="s">
        <v>1271</v>
      </c>
      <c r="H1496" t="s">
        <v>12145</v>
      </c>
      <c r="I1496" t="s">
        <v>12146</v>
      </c>
      <c r="J1496" t="s">
        <v>12147</v>
      </c>
      <c r="K1496" t="s">
        <v>12147</v>
      </c>
      <c r="L1496" t="s">
        <v>12147</v>
      </c>
      <c r="M1496" t="s">
        <v>29</v>
      </c>
      <c r="N1496" t="s">
        <v>264</v>
      </c>
      <c r="O1496" t="s">
        <v>12148</v>
      </c>
      <c r="P1496" t="s">
        <v>12149</v>
      </c>
      <c r="Q1496" t="s">
        <v>33</v>
      </c>
      <c r="R1496" t="s">
        <v>34</v>
      </c>
      <c r="S1496" s="2" t="s">
        <v>9465</v>
      </c>
      <c r="T1496" t="s">
        <v>268</v>
      </c>
    </row>
    <row r="1497" spans="1:20" x14ac:dyDescent="0.35">
      <c r="A1497" t="s">
        <v>11851</v>
      </c>
      <c r="B1497">
        <v>5</v>
      </c>
      <c r="C1497" s="1">
        <v>45327</v>
      </c>
      <c r="D1497" t="s">
        <v>12150</v>
      </c>
      <c r="E1497" t="s">
        <v>1218</v>
      </c>
      <c r="F1497" t="s">
        <v>73</v>
      </c>
      <c r="G1497" t="s">
        <v>259</v>
      </c>
      <c r="H1497" s="3" t="s">
        <v>12151</v>
      </c>
      <c r="I1497" t="s">
        <v>12152</v>
      </c>
      <c r="J1497" s="3" t="s">
        <v>12153</v>
      </c>
      <c r="K1497" t="s">
        <v>12154</v>
      </c>
      <c r="L1497" t="s">
        <v>12155</v>
      </c>
      <c r="M1497" t="s">
        <v>29</v>
      </c>
      <c r="N1497" t="s">
        <v>30</v>
      </c>
      <c r="O1497" t="s">
        <v>12156</v>
      </c>
      <c r="P1497" t="s">
        <v>12157</v>
      </c>
      <c r="Q1497" t="s">
        <v>33</v>
      </c>
      <c r="R1497" t="s">
        <v>34</v>
      </c>
      <c r="S1497" s="2" t="s">
        <v>2780</v>
      </c>
      <c r="T1497" t="s">
        <v>36</v>
      </c>
    </row>
    <row r="1498" spans="1:20" x14ac:dyDescent="0.35">
      <c r="A1498" t="s">
        <v>11851</v>
      </c>
      <c r="B1498">
        <v>5</v>
      </c>
      <c r="C1498" s="1">
        <v>45326</v>
      </c>
      <c r="D1498" t="s">
        <v>12158</v>
      </c>
      <c r="E1498" t="s">
        <v>12159</v>
      </c>
      <c r="F1498" t="s">
        <v>92</v>
      </c>
      <c r="G1498" t="s">
        <v>1085</v>
      </c>
      <c r="H1498" t="s">
        <v>12160</v>
      </c>
      <c r="I1498" t="s">
        <v>12161</v>
      </c>
      <c r="J1498" t="s">
        <v>12162</v>
      </c>
      <c r="K1498" t="s">
        <v>12162</v>
      </c>
      <c r="L1498" t="s">
        <v>12163</v>
      </c>
      <c r="M1498" t="s">
        <v>29</v>
      </c>
      <c r="N1498" t="s">
        <v>45</v>
      </c>
      <c r="O1498" t="s">
        <v>12164</v>
      </c>
      <c r="P1498" t="s">
        <v>12165</v>
      </c>
      <c r="Q1498" t="s">
        <v>33</v>
      </c>
      <c r="R1498" t="s">
        <v>34</v>
      </c>
      <c r="S1498" s="2" t="s">
        <v>6098</v>
      </c>
      <c r="T1498" t="s">
        <v>49</v>
      </c>
    </row>
    <row r="1499" spans="1:20" x14ac:dyDescent="0.35">
      <c r="A1499" t="s">
        <v>11851</v>
      </c>
      <c r="B1499">
        <v>5</v>
      </c>
      <c r="C1499" s="1">
        <v>45329</v>
      </c>
      <c r="D1499" t="s">
        <v>483</v>
      </c>
      <c r="E1499" t="s">
        <v>4775</v>
      </c>
      <c r="F1499" t="s">
        <v>198</v>
      </c>
      <c r="G1499" t="s">
        <v>12072</v>
      </c>
      <c r="H1499" t="s">
        <v>12166</v>
      </c>
      <c r="I1499" t="s">
        <v>12167</v>
      </c>
      <c r="J1499" t="s">
        <v>12168</v>
      </c>
      <c r="K1499" t="s">
        <v>12168</v>
      </c>
      <c r="L1499" t="s">
        <v>12168</v>
      </c>
      <c r="M1499" t="s">
        <v>29</v>
      </c>
      <c r="N1499" t="s">
        <v>45</v>
      </c>
      <c r="O1499" t="s">
        <v>12169</v>
      </c>
      <c r="P1499" t="s">
        <v>12170</v>
      </c>
      <c r="Q1499" t="s">
        <v>33</v>
      </c>
      <c r="R1499" t="s">
        <v>34</v>
      </c>
      <c r="S1499" s="2" t="s">
        <v>12171</v>
      </c>
      <c r="T1499" t="s">
        <v>49</v>
      </c>
    </row>
    <row r="1500" spans="1:20" x14ac:dyDescent="0.35">
      <c r="A1500" t="s">
        <v>11851</v>
      </c>
      <c r="B1500">
        <v>5</v>
      </c>
      <c r="C1500" s="1">
        <v>45328</v>
      </c>
      <c r="D1500" t="s">
        <v>12172</v>
      </c>
      <c r="E1500" t="s">
        <v>1004</v>
      </c>
      <c r="F1500" t="s">
        <v>63</v>
      </c>
      <c r="G1500" t="s">
        <v>1271</v>
      </c>
      <c r="H1500" t="s">
        <v>12173</v>
      </c>
      <c r="I1500" t="s">
        <v>12174</v>
      </c>
      <c r="J1500" t="s">
        <v>12175</v>
      </c>
      <c r="K1500" t="s">
        <v>12175</v>
      </c>
      <c r="L1500" t="s">
        <v>12175</v>
      </c>
      <c r="M1500" t="s">
        <v>29</v>
      </c>
      <c r="N1500" t="s">
        <v>45</v>
      </c>
      <c r="O1500" t="s">
        <v>12176</v>
      </c>
      <c r="P1500" t="s">
        <v>12177</v>
      </c>
      <c r="Q1500" t="s">
        <v>33</v>
      </c>
      <c r="R1500" t="s">
        <v>34</v>
      </c>
      <c r="S1500" s="2" t="s">
        <v>5372</v>
      </c>
      <c r="T1500" t="s">
        <v>49</v>
      </c>
    </row>
    <row r="1501" spans="1:20" x14ac:dyDescent="0.35">
      <c r="A1501" t="s">
        <v>11851</v>
      </c>
      <c r="B1501">
        <v>5</v>
      </c>
      <c r="C1501" s="1">
        <v>45320</v>
      </c>
      <c r="D1501" t="s">
        <v>3228</v>
      </c>
      <c r="E1501" t="s">
        <v>7738</v>
      </c>
      <c r="F1501" t="s">
        <v>63</v>
      </c>
      <c r="G1501" t="s">
        <v>1085</v>
      </c>
      <c r="H1501" t="s">
        <v>12178</v>
      </c>
      <c r="I1501" t="s">
        <v>12179</v>
      </c>
      <c r="J1501" t="s">
        <v>12180</v>
      </c>
      <c r="K1501" t="s">
        <v>12180</v>
      </c>
      <c r="L1501" t="s">
        <v>12181</v>
      </c>
      <c r="M1501" t="s">
        <v>29</v>
      </c>
      <c r="N1501" t="s">
        <v>30</v>
      </c>
      <c r="O1501" t="s">
        <v>12182</v>
      </c>
      <c r="P1501" t="s">
        <v>12183</v>
      </c>
      <c r="Q1501" t="s">
        <v>33</v>
      </c>
      <c r="R1501" t="s">
        <v>34</v>
      </c>
      <c r="S1501" s="2" t="s">
        <v>12184</v>
      </c>
      <c r="T1501" t="s">
        <v>36</v>
      </c>
    </row>
    <row r="1502" spans="1:20" x14ac:dyDescent="0.35">
      <c r="A1502" t="s">
        <v>11851</v>
      </c>
      <c r="B1502">
        <v>5</v>
      </c>
      <c r="C1502" s="1">
        <v>45294</v>
      </c>
      <c r="D1502" t="s">
        <v>12185</v>
      </c>
      <c r="E1502" t="s">
        <v>376</v>
      </c>
      <c r="F1502" t="s">
        <v>23</v>
      </c>
      <c r="G1502" t="s">
        <v>699</v>
      </c>
      <c r="H1502" t="s">
        <v>12186</v>
      </c>
      <c r="I1502" t="s">
        <v>12187</v>
      </c>
      <c r="J1502" t="s">
        <v>12188</v>
      </c>
      <c r="K1502" t="s">
        <v>12188</v>
      </c>
      <c r="L1502" t="s">
        <v>12189</v>
      </c>
      <c r="M1502" t="s">
        <v>29</v>
      </c>
      <c r="N1502" t="s">
        <v>45</v>
      </c>
      <c r="O1502" t="s">
        <v>12190</v>
      </c>
      <c r="P1502" t="s">
        <v>12191</v>
      </c>
      <c r="Q1502" t="s">
        <v>33</v>
      </c>
      <c r="R1502" t="s">
        <v>34</v>
      </c>
      <c r="S1502" s="2" t="s">
        <v>12192</v>
      </c>
      <c r="T1502" t="s">
        <v>49</v>
      </c>
    </row>
    <row r="1503" spans="1:20" x14ac:dyDescent="0.35">
      <c r="A1503" t="s">
        <v>11851</v>
      </c>
      <c r="B1503">
        <v>5</v>
      </c>
      <c r="C1503" s="1">
        <v>45328</v>
      </c>
      <c r="D1503" t="s">
        <v>12193</v>
      </c>
      <c r="E1503" t="s">
        <v>12194</v>
      </c>
      <c r="F1503" t="s">
        <v>39</v>
      </c>
      <c r="G1503" t="s">
        <v>1271</v>
      </c>
      <c r="H1503" t="s">
        <v>12195</v>
      </c>
      <c r="I1503" t="s">
        <v>12196</v>
      </c>
      <c r="J1503" t="s">
        <v>12197</v>
      </c>
      <c r="K1503" t="s">
        <v>12197</v>
      </c>
      <c r="L1503" t="s">
        <v>12197</v>
      </c>
      <c r="M1503" t="s">
        <v>29</v>
      </c>
      <c r="N1503" t="s">
        <v>45</v>
      </c>
      <c r="O1503" t="s">
        <v>12198</v>
      </c>
      <c r="P1503" t="s">
        <v>12199</v>
      </c>
      <c r="Q1503" t="s">
        <v>33</v>
      </c>
      <c r="R1503" t="s">
        <v>34</v>
      </c>
      <c r="S1503" s="2" t="s">
        <v>12200</v>
      </c>
      <c r="T1503" t="s">
        <v>49</v>
      </c>
    </row>
    <row r="1504" spans="1:20" x14ac:dyDescent="0.35">
      <c r="A1504" t="s">
        <v>11851</v>
      </c>
      <c r="B1504">
        <v>5</v>
      </c>
      <c r="C1504" s="1">
        <v>45329</v>
      </c>
      <c r="D1504" t="s">
        <v>5020</v>
      </c>
      <c r="E1504" t="s">
        <v>5020</v>
      </c>
      <c r="F1504" t="s">
        <v>198</v>
      </c>
      <c r="G1504" t="s">
        <v>1242</v>
      </c>
      <c r="H1504" t="s">
        <v>12201</v>
      </c>
      <c r="I1504" t="s">
        <v>12202</v>
      </c>
      <c r="J1504" t="s">
        <v>12203</v>
      </c>
      <c r="K1504" t="s">
        <v>12203</v>
      </c>
      <c r="L1504" t="s">
        <v>12204</v>
      </c>
      <c r="M1504" t="s">
        <v>29</v>
      </c>
      <c r="N1504" t="s">
        <v>30</v>
      </c>
      <c r="O1504" t="s">
        <v>12205</v>
      </c>
      <c r="P1504" t="s">
        <v>12206</v>
      </c>
      <c r="Q1504" t="s">
        <v>33</v>
      </c>
      <c r="R1504" t="s">
        <v>34</v>
      </c>
      <c r="S1504" s="2" t="s">
        <v>12207</v>
      </c>
      <c r="T1504" t="s">
        <v>36</v>
      </c>
    </row>
    <row r="1505" spans="1:20" x14ac:dyDescent="0.35">
      <c r="A1505" t="s">
        <v>11851</v>
      </c>
      <c r="B1505">
        <v>5</v>
      </c>
      <c r="C1505" s="1">
        <v>45329</v>
      </c>
      <c r="D1505" t="s">
        <v>1920</v>
      </c>
      <c r="E1505" t="s">
        <v>5020</v>
      </c>
      <c r="F1505" t="s">
        <v>63</v>
      </c>
      <c r="G1505" t="s">
        <v>12208</v>
      </c>
      <c r="H1505" t="s">
        <v>12209</v>
      </c>
      <c r="I1505" t="s">
        <v>12210</v>
      </c>
      <c r="J1505" t="s">
        <v>12211</v>
      </c>
      <c r="K1505" t="s">
        <v>12211</v>
      </c>
      <c r="L1505" t="s">
        <v>12211</v>
      </c>
      <c r="M1505" t="s">
        <v>29</v>
      </c>
      <c r="N1505" t="s">
        <v>45</v>
      </c>
      <c r="O1505" t="s">
        <v>12212</v>
      </c>
      <c r="P1505" t="s">
        <v>12213</v>
      </c>
      <c r="Q1505" t="s">
        <v>33</v>
      </c>
      <c r="R1505" t="s">
        <v>34</v>
      </c>
      <c r="S1505" s="2" t="s">
        <v>12214</v>
      </c>
      <c r="T1505" t="s">
        <v>49</v>
      </c>
    </row>
    <row r="1506" spans="1:20" x14ac:dyDescent="0.35">
      <c r="A1506" t="s">
        <v>11851</v>
      </c>
      <c r="B1506">
        <v>3</v>
      </c>
      <c r="C1506" s="1">
        <v>45333</v>
      </c>
      <c r="D1506" t="s">
        <v>12215</v>
      </c>
      <c r="E1506" t="s">
        <v>7063</v>
      </c>
      <c r="F1506" t="s">
        <v>198</v>
      </c>
      <c r="G1506" t="s">
        <v>2622</v>
      </c>
      <c r="H1506" t="s">
        <v>12216</v>
      </c>
      <c r="I1506" t="s">
        <v>12217</v>
      </c>
      <c r="J1506" t="s">
        <v>12218</v>
      </c>
      <c r="K1506" t="s">
        <v>12218</v>
      </c>
      <c r="L1506" t="s">
        <v>12219</v>
      </c>
      <c r="M1506" t="s">
        <v>29</v>
      </c>
      <c r="N1506" t="s">
        <v>30</v>
      </c>
      <c r="O1506" t="s">
        <v>12220</v>
      </c>
      <c r="P1506" t="s">
        <v>12221</v>
      </c>
      <c r="Q1506" t="s">
        <v>33</v>
      </c>
      <c r="R1506" t="s">
        <v>34</v>
      </c>
      <c r="S1506" s="2" t="s">
        <v>4612</v>
      </c>
      <c r="T1506" t="s">
        <v>36</v>
      </c>
    </row>
    <row r="1507" spans="1:20" x14ac:dyDescent="0.35">
      <c r="A1507" t="s">
        <v>11851</v>
      </c>
      <c r="B1507">
        <v>5</v>
      </c>
      <c r="C1507" s="1">
        <v>45327</v>
      </c>
      <c r="D1507" t="s">
        <v>12222</v>
      </c>
      <c r="E1507" t="s">
        <v>1618</v>
      </c>
      <c r="F1507" t="s">
        <v>63</v>
      </c>
      <c r="G1507" t="s">
        <v>1271</v>
      </c>
      <c r="H1507" t="s">
        <v>12223</v>
      </c>
      <c r="I1507" t="s">
        <v>12224</v>
      </c>
      <c r="J1507" t="s">
        <v>12225</v>
      </c>
      <c r="K1507" t="s">
        <v>12225</v>
      </c>
      <c r="L1507" t="s">
        <v>12225</v>
      </c>
      <c r="M1507" t="s">
        <v>29</v>
      </c>
      <c r="N1507" t="s">
        <v>45</v>
      </c>
      <c r="O1507" t="s">
        <v>12226</v>
      </c>
      <c r="P1507" t="s">
        <v>12227</v>
      </c>
      <c r="Q1507" t="s">
        <v>33</v>
      </c>
      <c r="R1507" t="s">
        <v>34</v>
      </c>
      <c r="S1507" s="2" t="s">
        <v>6139</v>
      </c>
      <c r="T1507" t="s">
        <v>49</v>
      </c>
    </row>
    <row r="1508" spans="1:20" x14ac:dyDescent="0.35">
      <c r="A1508" t="s">
        <v>11851</v>
      </c>
      <c r="B1508">
        <v>5</v>
      </c>
      <c r="C1508" s="1">
        <v>45303</v>
      </c>
      <c r="D1508" t="s">
        <v>12228</v>
      </c>
      <c r="E1508" t="s">
        <v>1411</v>
      </c>
      <c r="F1508" t="s">
        <v>994</v>
      </c>
      <c r="G1508" t="s">
        <v>699</v>
      </c>
      <c r="H1508" t="s">
        <v>12229</v>
      </c>
      <c r="I1508" t="s">
        <v>12230</v>
      </c>
      <c r="J1508" t="s">
        <v>12231</v>
      </c>
      <c r="K1508" t="s">
        <v>12231</v>
      </c>
      <c r="L1508" t="s">
        <v>12231</v>
      </c>
      <c r="M1508" t="s">
        <v>29</v>
      </c>
      <c r="N1508" t="s">
        <v>30</v>
      </c>
      <c r="O1508" t="s">
        <v>12232</v>
      </c>
      <c r="P1508" t="s">
        <v>12233</v>
      </c>
      <c r="Q1508" t="s">
        <v>33</v>
      </c>
      <c r="R1508" t="s">
        <v>34</v>
      </c>
      <c r="S1508" s="2" t="s">
        <v>5407</v>
      </c>
      <c r="T1508" t="s">
        <v>36</v>
      </c>
    </row>
    <row r="1509" spans="1:20" x14ac:dyDescent="0.35">
      <c r="A1509" t="s">
        <v>11851</v>
      </c>
      <c r="B1509">
        <v>5</v>
      </c>
      <c r="C1509" s="1">
        <v>45327</v>
      </c>
      <c r="D1509" t="s">
        <v>12234</v>
      </c>
      <c r="E1509" t="s">
        <v>12235</v>
      </c>
      <c r="F1509" t="s">
        <v>134</v>
      </c>
      <c r="G1509" t="s">
        <v>12236</v>
      </c>
      <c r="H1509" t="s">
        <v>12237</v>
      </c>
      <c r="I1509" t="s">
        <v>12238</v>
      </c>
      <c r="J1509" t="s">
        <v>12239</v>
      </c>
      <c r="K1509" t="s">
        <v>12239</v>
      </c>
      <c r="L1509" t="s">
        <v>12239</v>
      </c>
      <c r="M1509" t="s">
        <v>29</v>
      </c>
      <c r="N1509" t="s">
        <v>45</v>
      </c>
      <c r="O1509" t="s">
        <v>12240</v>
      </c>
      <c r="P1509" t="s">
        <v>12241</v>
      </c>
      <c r="Q1509" t="s">
        <v>33</v>
      </c>
      <c r="R1509" t="s">
        <v>34</v>
      </c>
      <c r="S1509" s="2" t="s">
        <v>5407</v>
      </c>
      <c r="T1509" t="s">
        <v>49</v>
      </c>
    </row>
    <row r="1510" spans="1:20" x14ac:dyDescent="0.35">
      <c r="A1510" t="s">
        <v>11851</v>
      </c>
      <c r="B1510">
        <v>5</v>
      </c>
      <c r="C1510" s="1">
        <v>45328</v>
      </c>
      <c r="D1510" t="s">
        <v>12242</v>
      </c>
      <c r="E1510" t="s">
        <v>6648</v>
      </c>
      <c r="F1510" t="s">
        <v>39</v>
      </c>
      <c r="G1510" t="s">
        <v>1271</v>
      </c>
      <c r="H1510" t="s">
        <v>12243</v>
      </c>
      <c r="I1510" t="s">
        <v>12244</v>
      </c>
      <c r="J1510" t="s">
        <v>12245</v>
      </c>
      <c r="K1510" t="s">
        <v>12245</v>
      </c>
      <c r="L1510" t="s">
        <v>12245</v>
      </c>
      <c r="M1510" t="s">
        <v>29</v>
      </c>
      <c r="N1510" t="s">
        <v>45</v>
      </c>
      <c r="O1510" t="s">
        <v>12246</v>
      </c>
      <c r="P1510" t="s">
        <v>12247</v>
      </c>
      <c r="Q1510" t="s">
        <v>33</v>
      </c>
      <c r="R1510" t="s">
        <v>34</v>
      </c>
      <c r="S1510" s="2" t="s">
        <v>7012</v>
      </c>
      <c r="T1510" t="s">
        <v>49</v>
      </c>
    </row>
    <row r="1511" spans="1:20" x14ac:dyDescent="0.35">
      <c r="A1511" t="s">
        <v>11851</v>
      </c>
      <c r="B1511">
        <v>5</v>
      </c>
      <c r="C1511" s="1">
        <v>45327</v>
      </c>
      <c r="D1511" t="s">
        <v>12248</v>
      </c>
      <c r="E1511" t="s">
        <v>3914</v>
      </c>
      <c r="F1511" t="s">
        <v>39</v>
      </c>
      <c r="G1511" t="s">
        <v>12249</v>
      </c>
      <c r="H1511" t="s">
        <v>12250</v>
      </c>
      <c r="I1511" t="s">
        <v>12251</v>
      </c>
      <c r="J1511" t="s">
        <v>12252</v>
      </c>
      <c r="K1511" t="s">
        <v>12252</v>
      </c>
      <c r="L1511" t="s">
        <v>12252</v>
      </c>
      <c r="M1511" t="s">
        <v>29</v>
      </c>
      <c r="N1511" t="s">
        <v>45</v>
      </c>
      <c r="O1511" t="s">
        <v>12253</v>
      </c>
      <c r="P1511" t="s">
        <v>12254</v>
      </c>
      <c r="Q1511" t="s">
        <v>33</v>
      </c>
      <c r="R1511" t="s">
        <v>34</v>
      </c>
      <c r="S1511" s="2" t="s">
        <v>12255</v>
      </c>
      <c r="T1511" t="s">
        <v>49</v>
      </c>
    </row>
    <row r="1512" spans="1:20" x14ac:dyDescent="0.35">
      <c r="A1512" t="s">
        <v>11851</v>
      </c>
      <c r="B1512">
        <v>2</v>
      </c>
      <c r="C1512" s="1">
        <v>45321</v>
      </c>
      <c r="D1512" t="s">
        <v>12256</v>
      </c>
      <c r="E1512" t="s">
        <v>12122</v>
      </c>
      <c r="F1512" t="s">
        <v>23</v>
      </c>
      <c r="G1512" t="s">
        <v>1271</v>
      </c>
      <c r="H1512" s="3" t="s">
        <v>12257</v>
      </c>
      <c r="I1512" s="3" t="s">
        <v>12258</v>
      </c>
      <c r="J1512" s="3" t="s">
        <v>12259</v>
      </c>
      <c r="K1512" t="s">
        <v>12260</v>
      </c>
      <c r="L1512" t="s">
        <v>12261</v>
      </c>
      <c r="M1512" t="s">
        <v>29</v>
      </c>
      <c r="N1512" t="s">
        <v>30</v>
      </c>
      <c r="O1512" t="s">
        <v>12262</v>
      </c>
      <c r="P1512" t="s">
        <v>12263</v>
      </c>
      <c r="Q1512" t="s">
        <v>33</v>
      </c>
      <c r="R1512" t="s">
        <v>34</v>
      </c>
      <c r="S1512" s="2" t="s">
        <v>12264</v>
      </c>
      <c r="T1512" t="s">
        <v>36</v>
      </c>
    </row>
    <row r="1513" spans="1:20" x14ac:dyDescent="0.35">
      <c r="A1513" t="s">
        <v>11851</v>
      </c>
      <c r="B1513">
        <v>4</v>
      </c>
      <c r="C1513" s="1">
        <v>45337</v>
      </c>
      <c r="D1513" t="s">
        <v>1576</v>
      </c>
      <c r="E1513" t="s">
        <v>12265</v>
      </c>
      <c r="F1513" t="s">
        <v>754</v>
      </c>
      <c r="G1513" t="s">
        <v>1096</v>
      </c>
      <c r="H1513" s="3" t="s">
        <v>12266</v>
      </c>
      <c r="I1513" s="3" t="s">
        <v>12267</v>
      </c>
      <c r="J1513" s="3" t="s">
        <v>12268</v>
      </c>
      <c r="K1513" t="s">
        <v>12269</v>
      </c>
      <c r="L1513" t="s">
        <v>12270</v>
      </c>
      <c r="M1513" t="s">
        <v>29</v>
      </c>
      <c r="N1513" t="s">
        <v>30</v>
      </c>
      <c r="O1513" t="s">
        <v>12271</v>
      </c>
      <c r="P1513" t="s">
        <v>12272</v>
      </c>
      <c r="Q1513" t="s">
        <v>33</v>
      </c>
      <c r="R1513" t="s">
        <v>34</v>
      </c>
      <c r="S1513" s="2" t="s">
        <v>3204</v>
      </c>
      <c r="T1513" t="s">
        <v>36</v>
      </c>
    </row>
    <row r="1514" spans="1:20" x14ac:dyDescent="0.35">
      <c r="A1514" t="s">
        <v>11851</v>
      </c>
      <c r="B1514">
        <v>5</v>
      </c>
      <c r="C1514" s="1">
        <v>45328</v>
      </c>
      <c r="D1514" t="s">
        <v>12273</v>
      </c>
      <c r="E1514" t="s">
        <v>12274</v>
      </c>
      <c r="F1514" t="s">
        <v>23</v>
      </c>
      <c r="G1514" t="s">
        <v>1271</v>
      </c>
      <c r="H1514" t="e">
        <v>#NAME?</v>
      </c>
      <c r="I1514" t="s">
        <v>12275</v>
      </c>
      <c r="J1514" t="s">
        <v>12276</v>
      </c>
      <c r="K1514" t="s">
        <v>12276</v>
      </c>
      <c r="L1514" t="s">
        <v>12276</v>
      </c>
      <c r="M1514" t="s">
        <v>29</v>
      </c>
      <c r="N1514" t="s">
        <v>30</v>
      </c>
      <c r="O1514" t="s">
        <v>12277</v>
      </c>
      <c r="P1514" t="s">
        <v>12278</v>
      </c>
      <c r="Q1514" t="s">
        <v>33</v>
      </c>
      <c r="R1514" t="s">
        <v>34</v>
      </c>
      <c r="S1514" s="2" t="s">
        <v>3985</v>
      </c>
      <c r="T1514" t="s">
        <v>36</v>
      </c>
    </row>
    <row r="1515" spans="1:20" x14ac:dyDescent="0.35">
      <c r="A1515" t="s">
        <v>11851</v>
      </c>
      <c r="B1515">
        <v>4</v>
      </c>
      <c r="C1515" s="1">
        <v>45341</v>
      </c>
      <c r="D1515" t="s">
        <v>12279</v>
      </c>
      <c r="E1515" t="s">
        <v>38</v>
      </c>
      <c r="F1515" t="s">
        <v>39</v>
      </c>
      <c r="H1515" t="s">
        <v>12280</v>
      </c>
      <c r="I1515" t="s">
        <v>12281</v>
      </c>
      <c r="J1515" t="s">
        <v>12282</v>
      </c>
      <c r="K1515" t="s">
        <v>12282</v>
      </c>
      <c r="L1515" t="s">
        <v>12282</v>
      </c>
      <c r="M1515" t="s">
        <v>29</v>
      </c>
      <c r="N1515" t="s">
        <v>45</v>
      </c>
      <c r="O1515" t="s">
        <v>12283</v>
      </c>
      <c r="P1515" t="s">
        <v>12284</v>
      </c>
      <c r="Q1515" t="s">
        <v>33</v>
      </c>
      <c r="R1515" t="s">
        <v>34</v>
      </c>
      <c r="S1515" s="2" t="s">
        <v>12285</v>
      </c>
      <c r="T1515" t="s">
        <v>49</v>
      </c>
    </row>
    <row r="1516" spans="1:20" x14ac:dyDescent="0.35">
      <c r="A1516" t="s">
        <v>11851</v>
      </c>
      <c r="B1516">
        <v>4</v>
      </c>
      <c r="C1516" s="1">
        <v>45341</v>
      </c>
      <c r="D1516" t="s">
        <v>12286</v>
      </c>
      <c r="E1516" t="s">
        <v>1506</v>
      </c>
      <c r="F1516" t="s">
        <v>39</v>
      </c>
      <c r="H1516" t="s">
        <v>12287</v>
      </c>
      <c r="I1516" t="s">
        <v>12288</v>
      </c>
      <c r="J1516" t="s">
        <v>12289</v>
      </c>
      <c r="K1516" t="s">
        <v>12289</v>
      </c>
      <c r="L1516" t="s">
        <v>12289</v>
      </c>
      <c r="M1516" t="s">
        <v>29</v>
      </c>
      <c r="N1516" t="s">
        <v>45</v>
      </c>
      <c r="O1516" t="s">
        <v>12290</v>
      </c>
      <c r="P1516" t="s">
        <v>12291</v>
      </c>
      <c r="Q1516" t="s">
        <v>33</v>
      </c>
      <c r="R1516" t="s">
        <v>34</v>
      </c>
      <c r="S1516">
        <v>1.0476604700088501</v>
      </c>
      <c r="T1516" t="s">
        <v>49</v>
      </c>
    </row>
    <row r="1517" spans="1:20" x14ac:dyDescent="0.35">
      <c r="A1517" t="s">
        <v>11851</v>
      </c>
      <c r="B1517">
        <v>3</v>
      </c>
      <c r="C1517" s="1">
        <v>45341</v>
      </c>
      <c r="E1517" t="s">
        <v>1302</v>
      </c>
      <c r="F1517" t="s">
        <v>39</v>
      </c>
      <c r="H1517" t="s">
        <v>12292</v>
      </c>
      <c r="I1517" t="s">
        <v>12293</v>
      </c>
      <c r="J1517" t="s">
        <v>12294</v>
      </c>
      <c r="K1517" t="s">
        <v>12294</v>
      </c>
      <c r="L1517" t="s">
        <v>12294</v>
      </c>
      <c r="M1517" t="s">
        <v>29</v>
      </c>
      <c r="N1517" t="s">
        <v>30</v>
      </c>
      <c r="O1517" t="s">
        <v>12295</v>
      </c>
      <c r="P1517" t="s">
        <v>12296</v>
      </c>
      <c r="Q1517" t="s">
        <v>33</v>
      </c>
      <c r="R1517" t="s">
        <v>34</v>
      </c>
      <c r="S1517" s="2" t="s">
        <v>3385</v>
      </c>
      <c r="T1517" t="s">
        <v>36</v>
      </c>
    </row>
    <row r="1518" spans="1:20" x14ac:dyDescent="0.35">
      <c r="A1518" t="s">
        <v>11851</v>
      </c>
      <c r="B1518">
        <v>4</v>
      </c>
      <c r="C1518" s="1">
        <v>45300</v>
      </c>
      <c r="D1518" t="s">
        <v>12297</v>
      </c>
      <c r="E1518" t="s">
        <v>12298</v>
      </c>
      <c r="F1518" t="s">
        <v>63</v>
      </c>
      <c r="G1518" t="s">
        <v>1096</v>
      </c>
      <c r="H1518" t="s">
        <v>12299</v>
      </c>
      <c r="I1518" t="s">
        <v>12300</v>
      </c>
      <c r="J1518" t="s">
        <v>12301</v>
      </c>
      <c r="K1518" t="s">
        <v>12301</v>
      </c>
      <c r="L1518" t="s">
        <v>12302</v>
      </c>
      <c r="M1518" t="s">
        <v>29</v>
      </c>
      <c r="N1518" t="s">
        <v>30</v>
      </c>
      <c r="O1518" t="s">
        <v>12303</v>
      </c>
      <c r="P1518" t="s">
        <v>12304</v>
      </c>
      <c r="Q1518" t="s">
        <v>33</v>
      </c>
      <c r="R1518" t="s">
        <v>34</v>
      </c>
      <c r="S1518" s="2" t="s">
        <v>12305</v>
      </c>
      <c r="T1518" t="s">
        <v>36</v>
      </c>
    </row>
    <row r="1519" spans="1:20" x14ac:dyDescent="0.35">
      <c r="A1519" t="s">
        <v>11851</v>
      </c>
      <c r="B1519">
        <v>5</v>
      </c>
      <c r="C1519" s="1">
        <v>45328</v>
      </c>
      <c r="D1519" t="s">
        <v>12306</v>
      </c>
      <c r="E1519" t="s">
        <v>12307</v>
      </c>
      <c r="F1519" t="s">
        <v>315</v>
      </c>
      <c r="G1519" t="s">
        <v>6101</v>
      </c>
      <c r="H1519" t="s">
        <v>12308</v>
      </c>
      <c r="I1519" t="s">
        <v>12309</v>
      </c>
      <c r="J1519" t="s">
        <v>12310</v>
      </c>
      <c r="K1519" t="s">
        <v>12310</v>
      </c>
      <c r="L1519" t="s">
        <v>12311</v>
      </c>
      <c r="M1519" t="s">
        <v>29</v>
      </c>
      <c r="N1519" t="s">
        <v>30</v>
      </c>
      <c r="O1519" t="s">
        <v>12312</v>
      </c>
      <c r="P1519" t="s">
        <v>12313</v>
      </c>
      <c r="Q1519" t="s">
        <v>33</v>
      </c>
      <c r="R1519" t="s">
        <v>34</v>
      </c>
      <c r="S1519" s="2" t="s">
        <v>12314</v>
      </c>
      <c r="T1519" t="s">
        <v>36</v>
      </c>
    </row>
    <row r="1520" spans="1:20" x14ac:dyDescent="0.35">
      <c r="A1520" t="s">
        <v>11851</v>
      </c>
      <c r="B1520">
        <v>5</v>
      </c>
      <c r="C1520" s="1">
        <v>45325</v>
      </c>
      <c r="D1520" t="s">
        <v>483</v>
      </c>
      <c r="E1520" t="s">
        <v>11774</v>
      </c>
      <c r="F1520" t="s">
        <v>39</v>
      </c>
      <c r="H1520" t="s">
        <v>12315</v>
      </c>
      <c r="I1520" t="s">
        <v>12316</v>
      </c>
      <c r="J1520" t="s">
        <v>12317</v>
      </c>
      <c r="K1520" t="s">
        <v>12317</v>
      </c>
      <c r="L1520" t="s">
        <v>12317</v>
      </c>
      <c r="M1520" t="s">
        <v>29</v>
      </c>
      <c r="N1520" t="s">
        <v>45</v>
      </c>
      <c r="O1520" t="s">
        <v>12318</v>
      </c>
      <c r="P1520" t="s">
        <v>12319</v>
      </c>
      <c r="Q1520" t="s">
        <v>33</v>
      </c>
      <c r="R1520" t="s">
        <v>34</v>
      </c>
      <c r="S1520" s="2" t="s">
        <v>11739</v>
      </c>
      <c r="T1520" t="s">
        <v>49</v>
      </c>
    </row>
    <row r="1521" spans="1:20" x14ac:dyDescent="0.35">
      <c r="A1521" t="s">
        <v>11851</v>
      </c>
      <c r="B1521">
        <v>5</v>
      </c>
      <c r="C1521" s="1">
        <v>45326</v>
      </c>
      <c r="D1521" t="s">
        <v>7430</v>
      </c>
      <c r="E1521" t="s">
        <v>38</v>
      </c>
      <c r="F1521" t="s">
        <v>134</v>
      </c>
      <c r="H1521" t="s">
        <v>12320</v>
      </c>
      <c r="I1521" t="s">
        <v>12321</v>
      </c>
      <c r="J1521" t="s">
        <v>12322</v>
      </c>
      <c r="K1521" t="s">
        <v>12322</v>
      </c>
      <c r="L1521" t="s">
        <v>12322</v>
      </c>
      <c r="M1521" t="s">
        <v>29</v>
      </c>
      <c r="N1521" t="s">
        <v>45</v>
      </c>
      <c r="O1521" t="s">
        <v>12323</v>
      </c>
      <c r="P1521" t="s">
        <v>12324</v>
      </c>
      <c r="Q1521" t="s">
        <v>33</v>
      </c>
      <c r="R1521" t="s">
        <v>34</v>
      </c>
      <c r="S1521" s="2" t="s">
        <v>6264</v>
      </c>
      <c r="T1521" t="s">
        <v>49</v>
      </c>
    </row>
    <row r="1522" spans="1:20" x14ac:dyDescent="0.35">
      <c r="A1522" t="s">
        <v>11851</v>
      </c>
      <c r="B1522">
        <v>5</v>
      </c>
      <c r="C1522" s="1">
        <v>45326</v>
      </c>
      <c r="D1522" t="s">
        <v>10599</v>
      </c>
      <c r="E1522" t="s">
        <v>38</v>
      </c>
      <c r="F1522" t="s">
        <v>39</v>
      </c>
      <c r="H1522" t="s">
        <v>12325</v>
      </c>
      <c r="I1522" t="s">
        <v>12326</v>
      </c>
      <c r="J1522" t="s">
        <v>12327</v>
      </c>
      <c r="K1522" t="s">
        <v>12327</v>
      </c>
      <c r="L1522" t="s">
        <v>12328</v>
      </c>
      <c r="M1522" t="s">
        <v>29</v>
      </c>
      <c r="N1522" t="s">
        <v>30</v>
      </c>
      <c r="O1522" t="s">
        <v>12329</v>
      </c>
      <c r="P1522" t="s">
        <v>12330</v>
      </c>
      <c r="Q1522" t="s">
        <v>33</v>
      </c>
      <c r="R1522" t="s">
        <v>34</v>
      </c>
      <c r="S1522" s="2" t="s">
        <v>9500</v>
      </c>
      <c r="T1522" t="s">
        <v>36</v>
      </c>
    </row>
    <row r="1523" spans="1:20" x14ac:dyDescent="0.35">
      <c r="A1523" t="s">
        <v>12331</v>
      </c>
      <c r="B1523">
        <v>5</v>
      </c>
      <c r="C1523" s="1">
        <v>45296</v>
      </c>
      <c r="D1523" t="s">
        <v>12332</v>
      </c>
      <c r="E1523" t="s">
        <v>1004</v>
      </c>
      <c r="F1523" t="s">
        <v>39</v>
      </c>
      <c r="G1523" t="s">
        <v>1242</v>
      </c>
      <c r="H1523" s="3" t="s">
        <v>12333</v>
      </c>
      <c r="I1523" s="3" t="s">
        <v>12334</v>
      </c>
      <c r="J1523" s="3" t="s">
        <v>12335</v>
      </c>
      <c r="K1523" t="s">
        <v>12336</v>
      </c>
      <c r="L1523" t="s">
        <v>12337</v>
      </c>
      <c r="M1523" t="s">
        <v>29</v>
      </c>
      <c r="N1523" t="s">
        <v>45</v>
      </c>
      <c r="O1523" t="s">
        <v>12338</v>
      </c>
      <c r="P1523" t="s">
        <v>12339</v>
      </c>
      <c r="Q1523" t="s">
        <v>33</v>
      </c>
      <c r="R1523" t="s">
        <v>34</v>
      </c>
      <c r="S1523" s="2" t="s">
        <v>12340</v>
      </c>
      <c r="T1523" t="s">
        <v>49</v>
      </c>
    </row>
    <row r="1524" spans="1:20" x14ac:dyDescent="0.35">
      <c r="A1524" t="s">
        <v>12331</v>
      </c>
      <c r="B1524">
        <v>1</v>
      </c>
      <c r="C1524" s="1">
        <v>45308</v>
      </c>
      <c r="D1524" t="s">
        <v>12341</v>
      </c>
      <c r="E1524" t="s">
        <v>12342</v>
      </c>
      <c r="F1524" t="s">
        <v>92</v>
      </c>
      <c r="G1524" t="s">
        <v>963</v>
      </c>
      <c r="H1524" t="s">
        <v>12343</v>
      </c>
      <c r="I1524" t="s">
        <v>12344</v>
      </c>
      <c r="J1524" t="s">
        <v>12345</v>
      </c>
      <c r="K1524" t="s">
        <v>12345</v>
      </c>
      <c r="L1524" t="s">
        <v>12346</v>
      </c>
      <c r="M1524" t="s">
        <v>29</v>
      </c>
      <c r="N1524" t="s">
        <v>264</v>
      </c>
      <c r="O1524" t="s">
        <v>12347</v>
      </c>
      <c r="P1524" t="s">
        <v>12348</v>
      </c>
      <c r="Q1524" t="s">
        <v>33</v>
      </c>
      <c r="R1524" t="s">
        <v>34</v>
      </c>
      <c r="S1524" s="2" t="s">
        <v>12349</v>
      </c>
      <c r="T1524" t="s">
        <v>268</v>
      </c>
    </row>
    <row r="1525" spans="1:20" x14ac:dyDescent="0.35">
      <c r="A1525" t="s">
        <v>12331</v>
      </c>
      <c r="B1525">
        <v>5</v>
      </c>
      <c r="C1525" s="1">
        <v>45328</v>
      </c>
      <c r="D1525" t="s">
        <v>492</v>
      </c>
      <c r="E1525" t="s">
        <v>492</v>
      </c>
      <c r="F1525" t="s">
        <v>39</v>
      </c>
      <c r="H1525" s="3" t="s">
        <v>12350</v>
      </c>
      <c r="I1525" s="3" t="s">
        <v>12351</v>
      </c>
      <c r="J1525" s="3" t="s">
        <v>12352</v>
      </c>
      <c r="K1525" t="s">
        <v>12353</v>
      </c>
      <c r="L1525" t="s">
        <v>12354</v>
      </c>
      <c r="M1525" t="s">
        <v>29</v>
      </c>
      <c r="N1525" t="s">
        <v>45</v>
      </c>
      <c r="O1525" t="s">
        <v>12355</v>
      </c>
      <c r="P1525" t="s">
        <v>12356</v>
      </c>
      <c r="Q1525" t="s">
        <v>33</v>
      </c>
      <c r="R1525" t="s">
        <v>34</v>
      </c>
      <c r="S1525" s="2" t="s">
        <v>12357</v>
      </c>
      <c r="T1525" t="s">
        <v>49</v>
      </c>
    </row>
    <row r="1526" spans="1:20" x14ac:dyDescent="0.35">
      <c r="A1526" t="s">
        <v>12331</v>
      </c>
      <c r="B1526">
        <v>1</v>
      </c>
      <c r="C1526" s="1">
        <v>45330</v>
      </c>
      <c r="D1526" t="s">
        <v>12358</v>
      </c>
      <c r="E1526" t="s">
        <v>12359</v>
      </c>
      <c r="F1526" t="s">
        <v>315</v>
      </c>
      <c r="G1526" t="s">
        <v>963</v>
      </c>
      <c r="H1526" t="s">
        <v>12360</v>
      </c>
      <c r="I1526" t="s">
        <v>12361</v>
      </c>
      <c r="J1526" t="s">
        <v>12362</v>
      </c>
      <c r="K1526" t="s">
        <v>12362</v>
      </c>
      <c r="L1526" t="s">
        <v>12363</v>
      </c>
      <c r="M1526" t="s">
        <v>29</v>
      </c>
      <c r="N1526" t="s">
        <v>30</v>
      </c>
      <c r="O1526" t="s">
        <v>12364</v>
      </c>
      <c r="P1526" t="s">
        <v>12365</v>
      </c>
      <c r="Q1526" t="s">
        <v>33</v>
      </c>
      <c r="R1526" t="s">
        <v>34</v>
      </c>
      <c r="S1526" s="2" t="s">
        <v>12366</v>
      </c>
      <c r="T1526" t="s">
        <v>36</v>
      </c>
    </row>
    <row r="1527" spans="1:20" x14ac:dyDescent="0.35">
      <c r="A1527" t="s">
        <v>12331</v>
      </c>
      <c r="B1527">
        <v>1</v>
      </c>
      <c r="C1527" s="1">
        <v>45326</v>
      </c>
      <c r="D1527" t="s">
        <v>12367</v>
      </c>
      <c r="E1527" t="s">
        <v>1523</v>
      </c>
      <c r="F1527" t="s">
        <v>134</v>
      </c>
      <c r="G1527" t="s">
        <v>12368</v>
      </c>
      <c r="H1527" t="s">
        <v>12369</v>
      </c>
      <c r="I1527" t="s">
        <v>12370</v>
      </c>
      <c r="J1527" t="s">
        <v>12371</v>
      </c>
      <c r="K1527" t="s">
        <v>12371</v>
      </c>
      <c r="L1527" t="s">
        <v>12372</v>
      </c>
      <c r="M1527" t="s">
        <v>29</v>
      </c>
      <c r="N1527" t="s">
        <v>30</v>
      </c>
      <c r="O1527" t="s">
        <v>12373</v>
      </c>
      <c r="P1527" t="s">
        <v>12374</v>
      </c>
      <c r="Q1527" t="s">
        <v>33</v>
      </c>
      <c r="R1527" t="s">
        <v>34</v>
      </c>
      <c r="S1527" s="2" t="s">
        <v>12375</v>
      </c>
      <c r="T1527" t="s">
        <v>36</v>
      </c>
    </row>
    <row r="1528" spans="1:20" x14ac:dyDescent="0.35">
      <c r="A1528" t="s">
        <v>12331</v>
      </c>
      <c r="B1528">
        <v>2</v>
      </c>
      <c r="C1528" s="1">
        <v>45323</v>
      </c>
      <c r="D1528" t="s">
        <v>12376</v>
      </c>
      <c r="E1528" t="s">
        <v>12377</v>
      </c>
      <c r="F1528" t="s">
        <v>134</v>
      </c>
      <c r="G1528" t="s">
        <v>12368</v>
      </c>
      <c r="H1528" s="3" t="s">
        <v>12378</v>
      </c>
      <c r="I1528" s="3" t="s">
        <v>12379</v>
      </c>
      <c r="J1528" s="3" t="s">
        <v>12380</v>
      </c>
      <c r="K1528" t="s">
        <v>12381</v>
      </c>
      <c r="L1528" t="s">
        <v>12382</v>
      </c>
      <c r="M1528" t="s">
        <v>29</v>
      </c>
      <c r="N1528" t="s">
        <v>30</v>
      </c>
      <c r="O1528" t="s">
        <v>12383</v>
      </c>
      <c r="P1528" t="s">
        <v>12384</v>
      </c>
      <c r="Q1528" t="s">
        <v>33</v>
      </c>
      <c r="R1528" t="s">
        <v>34</v>
      </c>
      <c r="S1528" s="2" t="s">
        <v>12385</v>
      </c>
      <c r="T1528" t="s">
        <v>36</v>
      </c>
    </row>
    <row r="1529" spans="1:20" x14ac:dyDescent="0.35">
      <c r="A1529" t="s">
        <v>12331</v>
      </c>
      <c r="B1529">
        <v>5</v>
      </c>
      <c r="C1529" s="1">
        <v>45322</v>
      </c>
      <c r="D1529" t="s">
        <v>12386</v>
      </c>
      <c r="E1529" t="s">
        <v>12387</v>
      </c>
      <c r="F1529" t="s">
        <v>39</v>
      </c>
      <c r="H1529" t="s">
        <v>12388</v>
      </c>
      <c r="I1529" t="s">
        <v>12389</v>
      </c>
      <c r="J1529" t="s">
        <v>12390</v>
      </c>
      <c r="K1529" t="s">
        <v>12390</v>
      </c>
      <c r="L1529" t="s">
        <v>12391</v>
      </c>
      <c r="M1529" t="s">
        <v>29</v>
      </c>
      <c r="N1529" t="s">
        <v>45</v>
      </c>
      <c r="O1529" t="s">
        <v>12392</v>
      </c>
      <c r="P1529" t="s">
        <v>12393</v>
      </c>
      <c r="Q1529" t="s">
        <v>33</v>
      </c>
      <c r="R1529" t="s">
        <v>34</v>
      </c>
      <c r="S1529" s="2" t="s">
        <v>12394</v>
      </c>
      <c r="T1529" t="s">
        <v>49</v>
      </c>
    </row>
    <row r="1530" spans="1:20" x14ac:dyDescent="0.35">
      <c r="A1530" t="s">
        <v>12331</v>
      </c>
      <c r="B1530">
        <v>3</v>
      </c>
      <c r="C1530" s="1">
        <v>45301</v>
      </c>
      <c r="D1530" t="s">
        <v>12395</v>
      </c>
      <c r="E1530" t="s">
        <v>4348</v>
      </c>
      <c r="F1530" t="s">
        <v>134</v>
      </c>
      <c r="G1530" t="s">
        <v>6504</v>
      </c>
      <c r="H1530" s="3" t="s">
        <v>12396</v>
      </c>
      <c r="I1530" s="3" t="s">
        <v>12397</v>
      </c>
      <c r="J1530" s="3" t="s">
        <v>12398</v>
      </c>
      <c r="K1530" t="s">
        <v>12399</v>
      </c>
      <c r="L1530" t="s">
        <v>12400</v>
      </c>
      <c r="M1530" t="s">
        <v>29</v>
      </c>
      <c r="N1530" t="s">
        <v>30</v>
      </c>
      <c r="O1530" t="s">
        <v>12401</v>
      </c>
      <c r="P1530" t="s">
        <v>12402</v>
      </c>
      <c r="Q1530" t="s">
        <v>33</v>
      </c>
      <c r="R1530" t="s">
        <v>34</v>
      </c>
      <c r="S1530" s="2" t="s">
        <v>12403</v>
      </c>
      <c r="T1530" t="s">
        <v>36</v>
      </c>
    </row>
    <row r="1531" spans="1:20" x14ac:dyDescent="0.35">
      <c r="A1531" t="s">
        <v>12331</v>
      </c>
      <c r="B1531">
        <v>2</v>
      </c>
      <c r="C1531" s="1">
        <v>45307</v>
      </c>
      <c r="D1531" t="s">
        <v>12404</v>
      </c>
      <c r="E1531" t="s">
        <v>12405</v>
      </c>
      <c r="F1531" t="s">
        <v>123</v>
      </c>
      <c r="G1531" t="s">
        <v>1271</v>
      </c>
      <c r="H1531" t="s">
        <v>12406</v>
      </c>
      <c r="I1531" s="3" t="s">
        <v>12407</v>
      </c>
      <c r="J1531" s="3" t="s">
        <v>12408</v>
      </c>
      <c r="K1531" t="s">
        <v>12409</v>
      </c>
      <c r="L1531" t="s">
        <v>12410</v>
      </c>
      <c r="M1531" t="s">
        <v>29</v>
      </c>
      <c r="N1531" t="s">
        <v>30</v>
      </c>
      <c r="O1531" t="s">
        <v>12411</v>
      </c>
      <c r="P1531" t="s">
        <v>12412</v>
      </c>
      <c r="Q1531" t="s">
        <v>33</v>
      </c>
      <c r="R1531" t="s">
        <v>34</v>
      </c>
      <c r="S1531" s="2" t="s">
        <v>12413</v>
      </c>
      <c r="T1531" t="s">
        <v>36</v>
      </c>
    </row>
    <row r="1532" spans="1:20" x14ac:dyDescent="0.35">
      <c r="A1532" t="s">
        <v>12331</v>
      </c>
      <c r="B1532">
        <v>1</v>
      </c>
      <c r="C1532" s="1">
        <v>45265</v>
      </c>
      <c r="D1532" t="s">
        <v>12414</v>
      </c>
      <c r="E1532" t="s">
        <v>10184</v>
      </c>
      <c r="F1532" t="s">
        <v>23</v>
      </c>
      <c r="G1532" t="s">
        <v>12368</v>
      </c>
      <c r="H1532" t="s">
        <v>12415</v>
      </c>
      <c r="I1532" t="s">
        <v>12416</v>
      </c>
      <c r="J1532" t="s">
        <v>12417</v>
      </c>
      <c r="K1532" t="s">
        <v>12417</v>
      </c>
      <c r="L1532" t="s">
        <v>12418</v>
      </c>
      <c r="M1532" t="s">
        <v>29</v>
      </c>
      <c r="N1532" t="s">
        <v>264</v>
      </c>
      <c r="O1532" t="s">
        <v>12419</v>
      </c>
      <c r="P1532" t="s">
        <v>12420</v>
      </c>
      <c r="Q1532" t="s">
        <v>33</v>
      </c>
      <c r="R1532" t="s">
        <v>34</v>
      </c>
      <c r="S1532" s="2" t="s">
        <v>1616</v>
      </c>
      <c r="T1532" t="s">
        <v>268</v>
      </c>
    </row>
    <row r="1533" spans="1:20" x14ac:dyDescent="0.35">
      <c r="A1533" t="s">
        <v>12331</v>
      </c>
      <c r="B1533">
        <v>1</v>
      </c>
      <c r="C1533" s="1">
        <v>45317</v>
      </c>
      <c r="D1533" t="s">
        <v>12421</v>
      </c>
      <c r="E1533" t="s">
        <v>7802</v>
      </c>
      <c r="F1533" t="s">
        <v>73</v>
      </c>
      <c r="G1533" t="s">
        <v>12422</v>
      </c>
      <c r="H1533" t="s">
        <v>12423</v>
      </c>
      <c r="I1533" t="s">
        <v>12424</v>
      </c>
      <c r="J1533" t="s">
        <v>12425</v>
      </c>
      <c r="K1533" t="s">
        <v>12425</v>
      </c>
      <c r="L1533" t="s">
        <v>12426</v>
      </c>
      <c r="M1533" t="s">
        <v>29</v>
      </c>
      <c r="N1533" t="s">
        <v>30</v>
      </c>
      <c r="O1533" t="s">
        <v>12427</v>
      </c>
      <c r="P1533" t="s">
        <v>12428</v>
      </c>
      <c r="Q1533" t="s">
        <v>33</v>
      </c>
      <c r="R1533" t="s">
        <v>34</v>
      </c>
      <c r="S1533" s="2" t="s">
        <v>724</v>
      </c>
      <c r="T1533" t="s">
        <v>36</v>
      </c>
    </row>
    <row r="1534" spans="1:20" x14ac:dyDescent="0.35">
      <c r="A1534" t="s">
        <v>12331</v>
      </c>
      <c r="B1534">
        <v>3</v>
      </c>
      <c r="C1534" s="1">
        <v>45319</v>
      </c>
      <c r="D1534" t="s">
        <v>12429</v>
      </c>
      <c r="E1534" t="s">
        <v>12430</v>
      </c>
      <c r="F1534" t="s">
        <v>63</v>
      </c>
      <c r="G1534" t="s">
        <v>12431</v>
      </c>
      <c r="H1534" s="3" t="s">
        <v>12432</v>
      </c>
      <c r="I1534" s="3" t="s">
        <v>12433</v>
      </c>
      <c r="J1534" s="3" t="s">
        <v>12434</v>
      </c>
      <c r="K1534" t="s">
        <v>12435</v>
      </c>
      <c r="L1534" t="s">
        <v>12436</v>
      </c>
      <c r="M1534" t="s">
        <v>29</v>
      </c>
      <c r="N1534" t="s">
        <v>30</v>
      </c>
      <c r="O1534" t="s">
        <v>12437</v>
      </c>
      <c r="P1534" t="s">
        <v>12438</v>
      </c>
      <c r="Q1534" t="s">
        <v>33</v>
      </c>
      <c r="R1534" t="s">
        <v>34</v>
      </c>
      <c r="S1534" s="2" t="s">
        <v>12439</v>
      </c>
      <c r="T1534" t="s">
        <v>36</v>
      </c>
    </row>
    <row r="1535" spans="1:20" x14ac:dyDescent="0.35">
      <c r="A1535" t="s">
        <v>12331</v>
      </c>
      <c r="B1535">
        <v>2</v>
      </c>
      <c r="C1535" s="1">
        <v>45303</v>
      </c>
      <c r="D1535" t="s">
        <v>12440</v>
      </c>
      <c r="E1535" t="s">
        <v>1218</v>
      </c>
      <c r="F1535" t="s">
        <v>134</v>
      </c>
      <c r="G1535" t="s">
        <v>12441</v>
      </c>
      <c r="H1535" t="s">
        <v>12442</v>
      </c>
      <c r="I1535" t="s">
        <v>12443</v>
      </c>
      <c r="J1535" t="s">
        <v>12444</v>
      </c>
      <c r="K1535" t="s">
        <v>12444</v>
      </c>
      <c r="L1535" t="s">
        <v>12445</v>
      </c>
      <c r="M1535" t="s">
        <v>29</v>
      </c>
      <c r="N1535" t="s">
        <v>30</v>
      </c>
      <c r="O1535" t="s">
        <v>12446</v>
      </c>
      <c r="P1535" t="s">
        <v>12447</v>
      </c>
      <c r="Q1535" t="s">
        <v>33</v>
      </c>
      <c r="R1535" t="s">
        <v>34</v>
      </c>
      <c r="S1535" s="2" t="s">
        <v>3791</v>
      </c>
      <c r="T1535" t="s">
        <v>36</v>
      </c>
    </row>
    <row r="1536" spans="1:20" x14ac:dyDescent="0.35">
      <c r="A1536" t="s">
        <v>12331</v>
      </c>
      <c r="B1536">
        <v>3</v>
      </c>
      <c r="C1536" s="1">
        <v>45334</v>
      </c>
      <c r="D1536" t="s">
        <v>12448</v>
      </c>
      <c r="E1536" t="s">
        <v>12449</v>
      </c>
      <c r="F1536" t="s">
        <v>754</v>
      </c>
      <c r="G1536" t="s">
        <v>12368</v>
      </c>
      <c r="H1536" t="s">
        <v>12450</v>
      </c>
      <c r="I1536" t="s">
        <v>12451</v>
      </c>
      <c r="J1536" t="s">
        <v>12452</v>
      </c>
      <c r="K1536" t="s">
        <v>12452</v>
      </c>
      <c r="L1536" t="s">
        <v>12453</v>
      </c>
      <c r="M1536" t="s">
        <v>29</v>
      </c>
      <c r="N1536" t="s">
        <v>30</v>
      </c>
      <c r="O1536" t="s">
        <v>12454</v>
      </c>
      <c r="P1536" t="s">
        <v>12455</v>
      </c>
      <c r="Q1536" t="s">
        <v>33</v>
      </c>
      <c r="R1536" t="s">
        <v>34</v>
      </c>
      <c r="S1536" s="2" t="s">
        <v>4958</v>
      </c>
      <c r="T1536" t="s">
        <v>36</v>
      </c>
    </row>
    <row r="1537" spans="1:20" x14ac:dyDescent="0.35">
      <c r="A1537" t="s">
        <v>12331</v>
      </c>
      <c r="B1537">
        <v>4</v>
      </c>
      <c r="C1537" s="1">
        <v>45316</v>
      </c>
      <c r="D1537" t="s">
        <v>12456</v>
      </c>
      <c r="E1537" t="s">
        <v>12457</v>
      </c>
      <c r="F1537" t="s">
        <v>63</v>
      </c>
      <c r="G1537" t="s">
        <v>1271</v>
      </c>
      <c r="H1537" t="s">
        <v>12458</v>
      </c>
      <c r="I1537" t="s">
        <v>12459</v>
      </c>
      <c r="J1537" t="s">
        <v>12460</v>
      </c>
      <c r="K1537" t="s">
        <v>12460</v>
      </c>
      <c r="L1537" t="s">
        <v>12461</v>
      </c>
      <c r="M1537" t="s">
        <v>29</v>
      </c>
      <c r="N1537" t="s">
        <v>30</v>
      </c>
      <c r="O1537" t="s">
        <v>12462</v>
      </c>
      <c r="P1537" t="s">
        <v>12463</v>
      </c>
      <c r="Q1537" t="s">
        <v>33</v>
      </c>
      <c r="R1537" t="s">
        <v>34</v>
      </c>
      <c r="S1537" s="2" t="s">
        <v>12464</v>
      </c>
      <c r="T1537" t="s">
        <v>36</v>
      </c>
    </row>
    <row r="1538" spans="1:20" x14ac:dyDescent="0.35">
      <c r="A1538" t="s">
        <v>12331</v>
      </c>
      <c r="B1538">
        <v>3</v>
      </c>
      <c r="C1538" s="1">
        <v>45334</v>
      </c>
      <c r="D1538" t="s">
        <v>12465</v>
      </c>
      <c r="E1538" t="s">
        <v>11250</v>
      </c>
      <c r="F1538" t="s">
        <v>123</v>
      </c>
      <c r="G1538" t="s">
        <v>1271</v>
      </c>
      <c r="H1538" t="s">
        <v>12466</v>
      </c>
      <c r="I1538" t="s">
        <v>12467</v>
      </c>
      <c r="J1538" t="s">
        <v>12468</v>
      </c>
      <c r="K1538" t="s">
        <v>12468</v>
      </c>
      <c r="L1538" t="s">
        <v>12469</v>
      </c>
      <c r="M1538" t="s">
        <v>29</v>
      </c>
      <c r="N1538" t="s">
        <v>30</v>
      </c>
      <c r="O1538" t="s">
        <v>12470</v>
      </c>
      <c r="P1538" t="s">
        <v>12471</v>
      </c>
      <c r="Q1538" t="s">
        <v>33</v>
      </c>
      <c r="R1538" t="s">
        <v>34</v>
      </c>
      <c r="S1538" s="2" t="s">
        <v>12472</v>
      </c>
      <c r="T1538" t="s">
        <v>36</v>
      </c>
    </row>
    <row r="1539" spans="1:20" x14ac:dyDescent="0.35">
      <c r="A1539" t="s">
        <v>12331</v>
      </c>
      <c r="B1539">
        <v>4</v>
      </c>
      <c r="C1539" s="1">
        <v>45329</v>
      </c>
      <c r="D1539" t="s">
        <v>9</v>
      </c>
      <c r="E1539" t="s">
        <v>7828</v>
      </c>
      <c r="F1539" t="s">
        <v>134</v>
      </c>
      <c r="G1539" t="s">
        <v>6504</v>
      </c>
      <c r="H1539" s="3" t="s">
        <v>12473</v>
      </c>
      <c r="I1539" s="3" t="s">
        <v>12474</v>
      </c>
      <c r="J1539" s="3" t="s">
        <v>12475</v>
      </c>
      <c r="K1539" t="s">
        <v>12476</v>
      </c>
      <c r="L1539" t="s">
        <v>12477</v>
      </c>
      <c r="M1539" t="s">
        <v>29</v>
      </c>
      <c r="N1539" t="s">
        <v>45</v>
      </c>
      <c r="O1539" t="s">
        <v>12478</v>
      </c>
      <c r="P1539" t="s">
        <v>12479</v>
      </c>
      <c r="Q1539" t="s">
        <v>33</v>
      </c>
      <c r="R1539" t="s">
        <v>34</v>
      </c>
      <c r="S1539" s="2" t="s">
        <v>991</v>
      </c>
      <c r="T1539" t="s">
        <v>49</v>
      </c>
    </row>
    <row r="1540" spans="1:20" x14ac:dyDescent="0.35">
      <c r="A1540" t="s">
        <v>12331</v>
      </c>
      <c r="B1540">
        <v>3</v>
      </c>
      <c r="C1540" s="1">
        <v>45289</v>
      </c>
      <c r="D1540" t="s">
        <v>12480</v>
      </c>
      <c r="E1540" t="s">
        <v>12481</v>
      </c>
      <c r="F1540" t="s">
        <v>690</v>
      </c>
      <c r="G1540" t="s">
        <v>1085</v>
      </c>
      <c r="H1540" t="s">
        <v>12482</v>
      </c>
      <c r="I1540" t="s">
        <v>12483</v>
      </c>
      <c r="J1540" t="s">
        <v>12484</v>
      </c>
      <c r="K1540" t="s">
        <v>12484</v>
      </c>
      <c r="L1540" t="s">
        <v>12485</v>
      </c>
      <c r="M1540" t="s">
        <v>29</v>
      </c>
      <c r="N1540" t="s">
        <v>264</v>
      </c>
      <c r="O1540" t="s">
        <v>12486</v>
      </c>
      <c r="P1540" t="s">
        <v>12487</v>
      </c>
      <c r="Q1540" t="s">
        <v>33</v>
      </c>
      <c r="R1540" t="s">
        <v>34</v>
      </c>
      <c r="S1540" s="2" t="s">
        <v>818</v>
      </c>
      <c r="T1540" t="s">
        <v>268</v>
      </c>
    </row>
    <row r="1541" spans="1:20" x14ac:dyDescent="0.35">
      <c r="A1541" t="s">
        <v>12331</v>
      </c>
      <c r="B1541">
        <v>3</v>
      </c>
      <c r="C1541" s="1">
        <v>45334</v>
      </c>
      <c r="D1541" t="s">
        <v>12488</v>
      </c>
      <c r="E1541" t="s">
        <v>3784</v>
      </c>
      <c r="F1541" t="s">
        <v>123</v>
      </c>
      <c r="G1541" t="s">
        <v>1363</v>
      </c>
      <c r="H1541" t="s">
        <v>12489</v>
      </c>
      <c r="I1541" s="3" t="s">
        <v>12490</v>
      </c>
      <c r="J1541" s="3" t="s">
        <v>12491</v>
      </c>
      <c r="K1541" t="s">
        <v>12492</v>
      </c>
      <c r="L1541" t="s">
        <v>12493</v>
      </c>
      <c r="M1541" t="s">
        <v>29</v>
      </c>
      <c r="N1541" t="s">
        <v>30</v>
      </c>
      <c r="O1541" t="s">
        <v>12494</v>
      </c>
      <c r="P1541" t="s">
        <v>12495</v>
      </c>
      <c r="Q1541" t="s">
        <v>33</v>
      </c>
      <c r="R1541" t="s">
        <v>34</v>
      </c>
      <c r="S1541" s="2" t="s">
        <v>12496</v>
      </c>
      <c r="T1541" t="s">
        <v>36</v>
      </c>
    </row>
    <row r="1542" spans="1:20" x14ac:dyDescent="0.35">
      <c r="A1542" t="s">
        <v>12331</v>
      </c>
      <c r="B1542">
        <v>5</v>
      </c>
      <c r="C1542" s="1">
        <v>45322</v>
      </c>
      <c r="D1542" t="s">
        <v>12497</v>
      </c>
      <c r="E1542" t="s">
        <v>1601</v>
      </c>
      <c r="F1542" t="s">
        <v>39</v>
      </c>
      <c r="H1542" s="3" t="s">
        <v>12498</v>
      </c>
      <c r="I1542" s="3" t="s">
        <v>12499</v>
      </c>
      <c r="J1542" s="3" t="s">
        <v>12500</v>
      </c>
      <c r="K1542" t="s">
        <v>12501</v>
      </c>
      <c r="L1542" t="s">
        <v>12502</v>
      </c>
      <c r="M1542" t="s">
        <v>29</v>
      </c>
      <c r="N1542" t="s">
        <v>30</v>
      </c>
      <c r="O1542" t="s">
        <v>12503</v>
      </c>
      <c r="P1542" t="s">
        <v>12504</v>
      </c>
      <c r="Q1542" t="s">
        <v>33</v>
      </c>
      <c r="R1542" t="s">
        <v>34</v>
      </c>
      <c r="S1542" s="2" t="s">
        <v>12505</v>
      </c>
      <c r="T1542" t="s">
        <v>36</v>
      </c>
    </row>
    <row r="1543" spans="1:20" x14ac:dyDescent="0.35">
      <c r="A1543" t="s">
        <v>12331</v>
      </c>
      <c r="B1543">
        <v>4</v>
      </c>
      <c r="C1543" s="1">
        <v>45341</v>
      </c>
      <c r="D1543" t="s">
        <v>5620</v>
      </c>
      <c r="E1543" t="s">
        <v>12506</v>
      </c>
      <c r="F1543" t="s">
        <v>198</v>
      </c>
      <c r="H1543" s="3" t="s">
        <v>12507</v>
      </c>
      <c r="I1543" t="s">
        <v>12508</v>
      </c>
      <c r="J1543" s="3" t="s">
        <v>12509</v>
      </c>
      <c r="K1543" t="s">
        <v>12510</v>
      </c>
      <c r="L1543" t="s">
        <v>12511</v>
      </c>
      <c r="M1543" t="s">
        <v>29</v>
      </c>
      <c r="N1543" t="s">
        <v>30</v>
      </c>
      <c r="O1543" t="s">
        <v>12512</v>
      </c>
      <c r="P1543" t="s">
        <v>12513</v>
      </c>
      <c r="Q1543" t="s">
        <v>33</v>
      </c>
      <c r="R1543" t="s">
        <v>34</v>
      </c>
      <c r="S1543" s="2" t="s">
        <v>12514</v>
      </c>
      <c r="T1543" t="s">
        <v>36</v>
      </c>
    </row>
    <row r="1544" spans="1:20" x14ac:dyDescent="0.35">
      <c r="A1544" t="s">
        <v>12331</v>
      </c>
      <c r="B1544">
        <v>3</v>
      </c>
      <c r="C1544" s="1">
        <v>45340</v>
      </c>
      <c r="D1544" t="s">
        <v>12515</v>
      </c>
      <c r="E1544" t="s">
        <v>1523</v>
      </c>
      <c r="F1544" t="s">
        <v>754</v>
      </c>
      <c r="G1544" t="s">
        <v>4349</v>
      </c>
      <c r="H1544" t="s">
        <v>12516</v>
      </c>
      <c r="I1544" t="s">
        <v>12517</v>
      </c>
      <c r="J1544" t="s">
        <v>12518</v>
      </c>
      <c r="K1544" t="s">
        <v>12518</v>
      </c>
      <c r="L1544" t="s">
        <v>12519</v>
      </c>
      <c r="M1544" t="s">
        <v>29</v>
      </c>
      <c r="N1544" t="s">
        <v>30</v>
      </c>
      <c r="O1544" t="s">
        <v>12520</v>
      </c>
      <c r="P1544" t="s">
        <v>12521</v>
      </c>
      <c r="Q1544" t="s">
        <v>33</v>
      </c>
      <c r="R1544" t="s">
        <v>34</v>
      </c>
      <c r="S1544" s="2" t="s">
        <v>12522</v>
      </c>
      <c r="T1544" t="s">
        <v>36</v>
      </c>
    </row>
    <row r="1545" spans="1:20" x14ac:dyDescent="0.35">
      <c r="A1545" t="s">
        <v>12331</v>
      </c>
      <c r="B1545">
        <v>4</v>
      </c>
      <c r="C1545" s="1">
        <v>45341</v>
      </c>
      <c r="D1545" t="s">
        <v>12523</v>
      </c>
      <c r="E1545" t="s">
        <v>12524</v>
      </c>
      <c r="F1545" t="s">
        <v>39</v>
      </c>
      <c r="G1545" t="s">
        <v>12368</v>
      </c>
      <c r="H1545" t="s">
        <v>12525</v>
      </c>
      <c r="I1545" t="s">
        <v>12526</v>
      </c>
      <c r="J1545" t="s">
        <v>12527</v>
      </c>
      <c r="K1545" t="s">
        <v>12527</v>
      </c>
      <c r="L1545" t="s">
        <v>12527</v>
      </c>
      <c r="M1545" t="s">
        <v>29</v>
      </c>
      <c r="N1545" t="s">
        <v>45</v>
      </c>
      <c r="O1545" t="s">
        <v>12528</v>
      </c>
      <c r="P1545" t="s">
        <v>12529</v>
      </c>
      <c r="Q1545" t="s">
        <v>33</v>
      </c>
      <c r="R1545" t="s">
        <v>34</v>
      </c>
      <c r="S1545" s="2" t="s">
        <v>7390</v>
      </c>
      <c r="T1545" t="s">
        <v>49</v>
      </c>
    </row>
    <row r="1546" spans="1:20" x14ac:dyDescent="0.35">
      <c r="A1546" t="s">
        <v>12331</v>
      </c>
      <c r="B1546">
        <v>5</v>
      </c>
      <c r="C1546" s="1">
        <v>45341</v>
      </c>
      <c r="D1546" t="s">
        <v>12530</v>
      </c>
      <c r="E1546" t="s">
        <v>11392</v>
      </c>
      <c r="F1546" t="s">
        <v>123</v>
      </c>
      <c r="G1546" t="s">
        <v>12368</v>
      </c>
      <c r="H1546" t="s">
        <v>12531</v>
      </c>
      <c r="I1546" t="s">
        <v>12532</v>
      </c>
      <c r="J1546" t="s">
        <v>12533</v>
      </c>
      <c r="K1546" t="s">
        <v>12533</v>
      </c>
      <c r="L1546" t="s">
        <v>12534</v>
      </c>
      <c r="M1546" t="s">
        <v>29</v>
      </c>
      <c r="N1546" t="s">
        <v>30</v>
      </c>
      <c r="O1546" t="s">
        <v>12535</v>
      </c>
      <c r="P1546" t="s">
        <v>12536</v>
      </c>
      <c r="Q1546" t="s">
        <v>33</v>
      </c>
      <c r="R1546" t="s">
        <v>34</v>
      </c>
      <c r="S1546" s="2" t="s">
        <v>12537</v>
      </c>
      <c r="T1546" t="s">
        <v>36</v>
      </c>
    </row>
    <row r="1547" spans="1:20" x14ac:dyDescent="0.35">
      <c r="A1547" t="s">
        <v>12331</v>
      </c>
      <c r="B1547">
        <v>3</v>
      </c>
      <c r="C1547" s="1">
        <v>45335</v>
      </c>
      <c r="D1547" t="s">
        <v>12538</v>
      </c>
      <c r="E1547" t="s">
        <v>2522</v>
      </c>
      <c r="F1547" t="s">
        <v>123</v>
      </c>
      <c r="G1547" t="s">
        <v>12539</v>
      </c>
      <c r="H1547" t="s">
        <v>12540</v>
      </c>
      <c r="I1547" s="3" t="s">
        <v>12541</v>
      </c>
      <c r="J1547" s="3" t="s">
        <v>12542</v>
      </c>
      <c r="K1547" t="s">
        <v>12543</v>
      </c>
      <c r="L1547" t="s">
        <v>12544</v>
      </c>
      <c r="M1547" t="s">
        <v>29</v>
      </c>
      <c r="N1547" t="s">
        <v>30</v>
      </c>
      <c r="O1547" t="s">
        <v>12545</v>
      </c>
      <c r="P1547" t="s">
        <v>12546</v>
      </c>
      <c r="Q1547" t="s">
        <v>33</v>
      </c>
      <c r="R1547" t="s">
        <v>34</v>
      </c>
      <c r="S1547" s="2" t="s">
        <v>12547</v>
      </c>
      <c r="T1547" t="s">
        <v>36</v>
      </c>
    </row>
    <row r="1548" spans="1:20" x14ac:dyDescent="0.35">
      <c r="A1548" t="s">
        <v>12331</v>
      </c>
      <c r="B1548">
        <v>4</v>
      </c>
      <c r="C1548" s="1">
        <v>45340</v>
      </c>
      <c r="D1548" t="s">
        <v>1451</v>
      </c>
      <c r="E1548" t="s">
        <v>12457</v>
      </c>
      <c r="F1548" t="s">
        <v>754</v>
      </c>
      <c r="G1548" t="s">
        <v>2345</v>
      </c>
      <c r="H1548" s="3" t="s">
        <v>12548</v>
      </c>
      <c r="I1548" s="3" t="s">
        <v>12549</v>
      </c>
      <c r="J1548" s="3" t="s">
        <v>12550</v>
      </c>
      <c r="K1548" t="s">
        <v>12551</v>
      </c>
      <c r="L1548" t="s">
        <v>12552</v>
      </c>
      <c r="M1548" t="s">
        <v>29</v>
      </c>
      <c r="N1548" t="s">
        <v>45</v>
      </c>
      <c r="O1548" t="s">
        <v>12553</v>
      </c>
      <c r="P1548" t="s">
        <v>12554</v>
      </c>
      <c r="Q1548" t="s">
        <v>33</v>
      </c>
      <c r="R1548" t="s">
        <v>34</v>
      </c>
      <c r="S1548" s="2" t="s">
        <v>6186</v>
      </c>
      <c r="T1548" t="s">
        <v>49</v>
      </c>
    </row>
    <row r="1549" spans="1:20" x14ac:dyDescent="0.35">
      <c r="A1549" t="s">
        <v>12331</v>
      </c>
      <c r="B1549">
        <v>3</v>
      </c>
      <c r="C1549" s="1">
        <v>45338</v>
      </c>
      <c r="D1549" t="s">
        <v>12555</v>
      </c>
      <c r="E1549" t="s">
        <v>12556</v>
      </c>
      <c r="F1549" t="s">
        <v>63</v>
      </c>
      <c r="G1549" t="s">
        <v>12368</v>
      </c>
      <c r="H1549" t="s">
        <v>12557</v>
      </c>
      <c r="I1549" t="s">
        <v>12558</v>
      </c>
      <c r="J1549" t="s">
        <v>12559</v>
      </c>
      <c r="K1549" t="s">
        <v>12559</v>
      </c>
      <c r="L1549" t="s">
        <v>12560</v>
      </c>
      <c r="M1549" t="s">
        <v>29</v>
      </c>
      <c r="N1549" t="s">
        <v>30</v>
      </c>
      <c r="O1549" t="s">
        <v>12561</v>
      </c>
      <c r="P1549" t="s">
        <v>12562</v>
      </c>
      <c r="Q1549" t="s">
        <v>33</v>
      </c>
      <c r="R1549" t="s">
        <v>34</v>
      </c>
      <c r="S1549" s="2" t="s">
        <v>12563</v>
      </c>
      <c r="T1549" t="s">
        <v>36</v>
      </c>
    </row>
    <row r="1550" spans="1:20" x14ac:dyDescent="0.35">
      <c r="A1550" t="s">
        <v>12331</v>
      </c>
      <c r="B1550">
        <v>3</v>
      </c>
      <c r="C1550" s="1">
        <v>45323</v>
      </c>
      <c r="D1550" t="s">
        <v>12564</v>
      </c>
      <c r="E1550" t="s">
        <v>12565</v>
      </c>
      <c r="F1550" t="s">
        <v>92</v>
      </c>
      <c r="G1550" t="s">
        <v>4604</v>
      </c>
      <c r="H1550" t="s">
        <v>12566</v>
      </c>
      <c r="I1550" t="s">
        <v>12567</v>
      </c>
      <c r="J1550" t="s">
        <v>12568</v>
      </c>
      <c r="K1550" t="s">
        <v>12568</v>
      </c>
      <c r="L1550" t="s">
        <v>12568</v>
      </c>
      <c r="M1550" t="s">
        <v>29</v>
      </c>
      <c r="N1550" t="s">
        <v>30</v>
      </c>
      <c r="O1550" t="s">
        <v>12569</v>
      </c>
      <c r="P1550" t="s">
        <v>12570</v>
      </c>
      <c r="Q1550" t="s">
        <v>33</v>
      </c>
      <c r="R1550" t="s">
        <v>34</v>
      </c>
      <c r="S1550" s="2" t="s">
        <v>890</v>
      </c>
      <c r="T1550" t="s">
        <v>36</v>
      </c>
    </row>
    <row r="1551" spans="1:20" x14ac:dyDescent="0.35">
      <c r="A1551" t="s">
        <v>12331</v>
      </c>
      <c r="B1551">
        <v>1</v>
      </c>
      <c r="C1551" s="1">
        <v>45317</v>
      </c>
      <c r="D1551" t="s">
        <v>12571</v>
      </c>
      <c r="E1551" t="s">
        <v>12572</v>
      </c>
      <c r="F1551" t="s">
        <v>134</v>
      </c>
      <c r="G1551" t="s">
        <v>6504</v>
      </c>
      <c r="H1551" t="s">
        <v>12573</v>
      </c>
      <c r="I1551" t="s">
        <v>12574</v>
      </c>
      <c r="J1551" t="s">
        <v>12575</v>
      </c>
      <c r="K1551" t="s">
        <v>12575</v>
      </c>
      <c r="L1551" t="s">
        <v>12576</v>
      </c>
      <c r="M1551" t="s">
        <v>29</v>
      </c>
      <c r="N1551" t="s">
        <v>264</v>
      </c>
      <c r="O1551" t="s">
        <v>12577</v>
      </c>
      <c r="P1551" t="s">
        <v>12578</v>
      </c>
      <c r="Q1551" t="s">
        <v>33</v>
      </c>
      <c r="R1551" t="s">
        <v>34</v>
      </c>
      <c r="S1551" s="2" t="s">
        <v>12579</v>
      </c>
      <c r="T1551" t="s">
        <v>268</v>
      </c>
    </row>
    <row r="1552" spans="1:20" x14ac:dyDescent="0.35">
      <c r="A1552" t="s">
        <v>12331</v>
      </c>
      <c r="B1552">
        <v>4</v>
      </c>
      <c r="C1552" s="1">
        <v>45332</v>
      </c>
      <c r="D1552" t="s">
        <v>12580</v>
      </c>
      <c r="E1552" t="s">
        <v>12581</v>
      </c>
      <c r="F1552" t="s">
        <v>156</v>
      </c>
      <c r="G1552" t="s">
        <v>12582</v>
      </c>
      <c r="H1552" t="e">
        <v>#NAME?</v>
      </c>
      <c r="I1552" t="e">
        <v>#NAME?</v>
      </c>
      <c r="J1552" t="s">
        <v>281</v>
      </c>
      <c r="K1552" t="s">
        <v>281</v>
      </c>
      <c r="L1552" t="s">
        <v>281</v>
      </c>
      <c r="M1552" t="s">
        <v>29</v>
      </c>
      <c r="N1552" t="s">
        <v>30</v>
      </c>
      <c r="O1552" t="s">
        <v>282</v>
      </c>
      <c r="P1552" t="s">
        <v>283</v>
      </c>
      <c r="Q1552" t="s">
        <v>33</v>
      </c>
      <c r="R1552" t="s">
        <v>34</v>
      </c>
      <c r="S1552" s="2" t="s">
        <v>284</v>
      </c>
      <c r="T1552" t="s">
        <v>36</v>
      </c>
    </row>
    <row r="1553" spans="1:20" x14ac:dyDescent="0.35">
      <c r="A1553" t="s">
        <v>12331</v>
      </c>
      <c r="B1553">
        <v>2</v>
      </c>
      <c r="C1553" s="1">
        <v>45330</v>
      </c>
      <c r="D1553" t="s">
        <v>12583</v>
      </c>
      <c r="E1553" t="s">
        <v>3308</v>
      </c>
      <c r="F1553" t="s">
        <v>123</v>
      </c>
      <c r="G1553" t="s">
        <v>2603</v>
      </c>
      <c r="H1553" t="s">
        <v>12584</v>
      </c>
      <c r="I1553" s="3" t="s">
        <v>12585</v>
      </c>
      <c r="J1553" s="3" t="s">
        <v>12586</v>
      </c>
      <c r="K1553" t="s">
        <v>12587</v>
      </c>
      <c r="L1553" t="s">
        <v>12588</v>
      </c>
      <c r="M1553" t="s">
        <v>29</v>
      </c>
      <c r="N1553" t="s">
        <v>264</v>
      </c>
      <c r="O1553" t="s">
        <v>12589</v>
      </c>
      <c r="P1553" t="s">
        <v>12590</v>
      </c>
      <c r="Q1553" t="s">
        <v>33</v>
      </c>
      <c r="R1553" t="s">
        <v>34</v>
      </c>
      <c r="S1553" s="2" t="s">
        <v>12591</v>
      </c>
      <c r="T1553" t="s">
        <v>268</v>
      </c>
    </row>
    <row r="1554" spans="1:20" x14ac:dyDescent="0.35">
      <c r="A1554" t="s">
        <v>12331</v>
      </c>
      <c r="B1554">
        <v>4</v>
      </c>
      <c r="C1554" s="1">
        <v>45332</v>
      </c>
      <c r="D1554" t="s">
        <v>12592</v>
      </c>
      <c r="E1554" t="s">
        <v>12593</v>
      </c>
      <c r="F1554" t="s">
        <v>123</v>
      </c>
      <c r="G1554" t="s">
        <v>2345</v>
      </c>
      <c r="H1554" t="s">
        <v>12594</v>
      </c>
      <c r="I1554" t="s">
        <v>12595</v>
      </c>
      <c r="J1554" t="s">
        <v>12596</v>
      </c>
      <c r="K1554" t="s">
        <v>12596</v>
      </c>
      <c r="L1554" t="s">
        <v>12596</v>
      </c>
      <c r="M1554" t="s">
        <v>29</v>
      </c>
      <c r="N1554" t="s">
        <v>45</v>
      </c>
      <c r="O1554" t="s">
        <v>12597</v>
      </c>
      <c r="P1554" t="s">
        <v>12598</v>
      </c>
      <c r="Q1554" t="s">
        <v>33</v>
      </c>
      <c r="R1554" t="s">
        <v>34</v>
      </c>
      <c r="S1554" s="2" t="s">
        <v>12599</v>
      </c>
      <c r="T1554" t="s">
        <v>49</v>
      </c>
    </row>
    <row r="1555" spans="1:20" x14ac:dyDescent="0.35">
      <c r="A1555" t="s">
        <v>12331</v>
      </c>
      <c r="B1555">
        <v>4</v>
      </c>
      <c r="C1555" s="1">
        <v>45333</v>
      </c>
      <c r="D1555" t="s">
        <v>12600</v>
      </c>
      <c r="E1555" t="s">
        <v>12601</v>
      </c>
      <c r="F1555" t="s">
        <v>134</v>
      </c>
      <c r="G1555" t="s">
        <v>2819</v>
      </c>
      <c r="H1555" t="s">
        <v>12602</v>
      </c>
      <c r="I1555" t="s">
        <v>12603</v>
      </c>
      <c r="J1555" t="s">
        <v>12604</v>
      </c>
      <c r="K1555" t="s">
        <v>12604</v>
      </c>
      <c r="L1555" t="s">
        <v>12604</v>
      </c>
      <c r="M1555" t="s">
        <v>29</v>
      </c>
      <c r="N1555" t="s">
        <v>45</v>
      </c>
      <c r="O1555" t="s">
        <v>12605</v>
      </c>
      <c r="P1555" t="s">
        <v>12606</v>
      </c>
      <c r="Q1555" t="s">
        <v>33</v>
      </c>
      <c r="R1555" t="s">
        <v>34</v>
      </c>
      <c r="S1555" s="2" t="s">
        <v>5758</v>
      </c>
      <c r="T1555" t="s">
        <v>49</v>
      </c>
    </row>
    <row r="1556" spans="1:20" x14ac:dyDescent="0.35">
      <c r="A1556" t="s">
        <v>12331</v>
      </c>
      <c r="B1556">
        <v>3</v>
      </c>
      <c r="C1556" s="1">
        <v>45332</v>
      </c>
      <c r="D1556" t="s">
        <v>12607</v>
      </c>
      <c r="E1556" t="s">
        <v>12608</v>
      </c>
      <c r="F1556" t="s">
        <v>92</v>
      </c>
      <c r="G1556" t="s">
        <v>1242</v>
      </c>
      <c r="H1556" t="s">
        <v>12609</v>
      </c>
      <c r="I1556" t="s">
        <v>12610</v>
      </c>
      <c r="J1556" t="s">
        <v>12611</v>
      </c>
      <c r="K1556" t="s">
        <v>12611</v>
      </c>
      <c r="L1556" t="s">
        <v>12611</v>
      </c>
      <c r="M1556" t="s">
        <v>29</v>
      </c>
      <c r="N1556" t="s">
        <v>30</v>
      </c>
      <c r="O1556" t="s">
        <v>12612</v>
      </c>
      <c r="P1556" t="s">
        <v>12613</v>
      </c>
      <c r="Q1556" t="s">
        <v>33</v>
      </c>
      <c r="R1556" t="s">
        <v>34</v>
      </c>
      <c r="S1556" s="2" t="s">
        <v>12614</v>
      </c>
      <c r="T1556" t="s">
        <v>36</v>
      </c>
    </row>
    <row r="1557" spans="1:20" x14ac:dyDescent="0.35">
      <c r="A1557" t="s">
        <v>12331</v>
      </c>
      <c r="B1557">
        <v>5</v>
      </c>
      <c r="C1557" s="1">
        <v>45330</v>
      </c>
      <c r="D1557" t="s">
        <v>12615</v>
      </c>
      <c r="E1557" t="s">
        <v>4035</v>
      </c>
      <c r="F1557" t="s">
        <v>73</v>
      </c>
      <c r="G1557" t="s">
        <v>2268</v>
      </c>
      <c r="H1557" t="s">
        <v>12616</v>
      </c>
      <c r="I1557" t="s">
        <v>12617</v>
      </c>
      <c r="J1557" t="s">
        <v>12618</v>
      </c>
      <c r="K1557" t="s">
        <v>12618</v>
      </c>
      <c r="L1557" t="s">
        <v>12619</v>
      </c>
      <c r="M1557" t="s">
        <v>29</v>
      </c>
      <c r="N1557" t="s">
        <v>30</v>
      </c>
      <c r="O1557" t="s">
        <v>12620</v>
      </c>
      <c r="P1557" t="s">
        <v>12621</v>
      </c>
      <c r="Q1557" t="s">
        <v>33</v>
      </c>
      <c r="R1557" t="s">
        <v>34</v>
      </c>
      <c r="S1557" s="2" t="s">
        <v>7535</v>
      </c>
      <c r="T1557" t="s">
        <v>36</v>
      </c>
    </row>
    <row r="1558" spans="1:20" x14ac:dyDescent="0.35">
      <c r="A1558" t="s">
        <v>12331</v>
      </c>
      <c r="B1558">
        <v>5</v>
      </c>
      <c r="C1558" s="1">
        <v>45334</v>
      </c>
      <c r="D1558" t="s">
        <v>1190</v>
      </c>
      <c r="E1558" t="s">
        <v>3897</v>
      </c>
      <c r="F1558" t="s">
        <v>134</v>
      </c>
      <c r="G1558" t="s">
        <v>6504</v>
      </c>
      <c r="H1558" t="s">
        <v>12622</v>
      </c>
      <c r="I1558" t="s">
        <v>12623</v>
      </c>
      <c r="J1558" t="s">
        <v>12624</v>
      </c>
      <c r="K1558" t="s">
        <v>12624</v>
      </c>
      <c r="L1558" t="s">
        <v>12624</v>
      </c>
      <c r="M1558" t="s">
        <v>29</v>
      </c>
      <c r="N1558" t="s">
        <v>45</v>
      </c>
      <c r="O1558" t="s">
        <v>12625</v>
      </c>
      <c r="P1558" t="s">
        <v>12626</v>
      </c>
      <c r="Q1558" t="s">
        <v>33</v>
      </c>
      <c r="R1558" t="s">
        <v>34</v>
      </c>
      <c r="S1558" s="2" t="s">
        <v>12627</v>
      </c>
      <c r="T1558" t="s">
        <v>49</v>
      </c>
    </row>
    <row r="1559" spans="1:20" x14ac:dyDescent="0.35">
      <c r="A1559" t="s">
        <v>12331</v>
      </c>
      <c r="B1559">
        <v>4</v>
      </c>
      <c r="C1559" s="1">
        <v>45334</v>
      </c>
      <c r="D1559" t="s">
        <v>12628</v>
      </c>
      <c r="E1559" t="s">
        <v>3459</v>
      </c>
      <c r="F1559" t="s">
        <v>754</v>
      </c>
      <c r="G1559" t="s">
        <v>1271</v>
      </c>
      <c r="H1559" t="s">
        <v>12629</v>
      </c>
      <c r="I1559" t="s">
        <v>12630</v>
      </c>
      <c r="J1559" t="s">
        <v>12631</v>
      </c>
      <c r="K1559" t="s">
        <v>12631</v>
      </c>
      <c r="L1559" t="s">
        <v>12632</v>
      </c>
      <c r="M1559" t="s">
        <v>29</v>
      </c>
      <c r="N1559" t="s">
        <v>30</v>
      </c>
      <c r="O1559" t="s">
        <v>12633</v>
      </c>
      <c r="P1559" t="s">
        <v>12634</v>
      </c>
      <c r="Q1559" t="s">
        <v>33</v>
      </c>
      <c r="R1559" t="s">
        <v>34</v>
      </c>
      <c r="S1559" s="2" t="s">
        <v>5304</v>
      </c>
      <c r="T1559" t="s">
        <v>36</v>
      </c>
    </row>
    <row r="1560" spans="1:20" x14ac:dyDescent="0.35">
      <c r="A1560" t="s">
        <v>12331</v>
      </c>
      <c r="B1560">
        <v>3</v>
      </c>
      <c r="C1560" s="1">
        <v>45326</v>
      </c>
      <c r="D1560" t="s">
        <v>12635</v>
      </c>
      <c r="E1560" t="s">
        <v>6648</v>
      </c>
      <c r="F1560" t="s">
        <v>73</v>
      </c>
      <c r="G1560" t="s">
        <v>2055</v>
      </c>
      <c r="H1560" t="s">
        <v>12636</v>
      </c>
      <c r="I1560" t="s">
        <v>12637</v>
      </c>
      <c r="J1560" t="s">
        <v>12638</v>
      </c>
      <c r="K1560" t="s">
        <v>12638</v>
      </c>
      <c r="L1560" t="s">
        <v>12638</v>
      </c>
      <c r="M1560" t="s">
        <v>29</v>
      </c>
      <c r="N1560" t="s">
        <v>30</v>
      </c>
      <c r="O1560" t="s">
        <v>12639</v>
      </c>
      <c r="P1560" t="s">
        <v>12640</v>
      </c>
      <c r="Q1560" t="s">
        <v>33</v>
      </c>
      <c r="R1560" t="s">
        <v>34</v>
      </c>
      <c r="S1560" s="2" t="s">
        <v>9088</v>
      </c>
      <c r="T1560" t="s">
        <v>36</v>
      </c>
    </row>
    <row r="1561" spans="1:20" x14ac:dyDescent="0.35">
      <c r="A1561" t="s">
        <v>12331</v>
      </c>
      <c r="B1561">
        <v>5</v>
      </c>
      <c r="C1561" s="1">
        <v>45319</v>
      </c>
      <c r="D1561" t="s">
        <v>12641</v>
      </c>
      <c r="E1561" t="s">
        <v>1218</v>
      </c>
      <c r="F1561" t="s">
        <v>134</v>
      </c>
      <c r="G1561" t="s">
        <v>6504</v>
      </c>
      <c r="H1561" t="s">
        <v>12642</v>
      </c>
      <c r="I1561" t="s">
        <v>12643</v>
      </c>
      <c r="J1561" t="s">
        <v>12644</v>
      </c>
      <c r="K1561" t="s">
        <v>12644</v>
      </c>
      <c r="L1561" t="s">
        <v>12645</v>
      </c>
      <c r="M1561" t="s">
        <v>29</v>
      </c>
      <c r="N1561" t="s">
        <v>30</v>
      </c>
      <c r="O1561" t="s">
        <v>12646</v>
      </c>
      <c r="P1561" t="s">
        <v>12647</v>
      </c>
      <c r="Q1561" t="s">
        <v>33</v>
      </c>
      <c r="R1561" t="s">
        <v>34</v>
      </c>
      <c r="S1561" s="2" t="s">
        <v>6160</v>
      </c>
      <c r="T1561" t="s">
        <v>36</v>
      </c>
    </row>
    <row r="1562" spans="1:20" x14ac:dyDescent="0.35">
      <c r="A1562" t="s">
        <v>12331</v>
      </c>
      <c r="B1562">
        <v>3</v>
      </c>
      <c r="C1562" s="1">
        <v>45333</v>
      </c>
      <c r="D1562" t="s">
        <v>12648</v>
      </c>
      <c r="E1562" t="s">
        <v>12649</v>
      </c>
      <c r="F1562" t="s">
        <v>123</v>
      </c>
      <c r="G1562" t="s">
        <v>1271</v>
      </c>
      <c r="H1562" t="s">
        <v>12650</v>
      </c>
      <c r="I1562" t="s">
        <v>12651</v>
      </c>
      <c r="J1562" t="s">
        <v>12652</v>
      </c>
      <c r="K1562" t="s">
        <v>12652</v>
      </c>
      <c r="L1562" t="s">
        <v>12653</v>
      </c>
      <c r="M1562" t="s">
        <v>29</v>
      </c>
      <c r="N1562" t="s">
        <v>30</v>
      </c>
      <c r="O1562" t="s">
        <v>12654</v>
      </c>
      <c r="P1562" t="s">
        <v>12655</v>
      </c>
      <c r="Q1562" t="s">
        <v>33</v>
      </c>
      <c r="R1562" t="s">
        <v>34</v>
      </c>
      <c r="S1562" s="2" t="s">
        <v>12656</v>
      </c>
      <c r="T1562" t="s">
        <v>36</v>
      </c>
    </row>
    <row r="1563" spans="1:20" x14ac:dyDescent="0.35">
      <c r="A1563" t="s">
        <v>12331</v>
      </c>
      <c r="B1563">
        <v>3</v>
      </c>
      <c r="C1563" s="1">
        <v>45327</v>
      </c>
      <c r="D1563" t="s">
        <v>12657</v>
      </c>
      <c r="E1563" t="s">
        <v>4348</v>
      </c>
      <c r="F1563" t="s">
        <v>63</v>
      </c>
      <c r="G1563" t="s">
        <v>12441</v>
      </c>
      <c r="H1563" t="s">
        <v>12658</v>
      </c>
      <c r="I1563" s="3" t="s">
        <v>12659</v>
      </c>
      <c r="J1563" s="3" t="s">
        <v>12660</v>
      </c>
      <c r="K1563" t="s">
        <v>12661</v>
      </c>
      <c r="L1563" t="s">
        <v>12662</v>
      </c>
      <c r="M1563" t="s">
        <v>29</v>
      </c>
      <c r="N1563" t="s">
        <v>30</v>
      </c>
      <c r="O1563" t="s">
        <v>12663</v>
      </c>
      <c r="P1563" t="s">
        <v>12664</v>
      </c>
      <c r="Q1563" t="s">
        <v>33</v>
      </c>
      <c r="R1563" t="s">
        <v>34</v>
      </c>
      <c r="S1563" s="2" t="s">
        <v>11988</v>
      </c>
      <c r="T1563" t="s">
        <v>36</v>
      </c>
    </row>
    <row r="1564" spans="1:20" x14ac:dyDescent="0.35">
      <c r="A1564" t="s">
        <v>12331</v>
      </c>
      <c r="B1564">
        <v>3</v>
      </c>
      <c r="C1564" s="1">
        <v>45334</v>
      </c>
      <c r="D1564" t="s">
        <v>12665</v>
      </c>
      <c r="E1564" t="s">
        <v>10184</v>
      </c>
      <c r="F1564" t="s">
        <v>123</v>
      </c>
      <c r="G1564" t="s">
        <v>1363</v>
      </c>
      <c r="H1564" t="s">
        <v>12666</v>
      </c>
      <c r="I1564" t="s">
        <v>12667</v>
      </c>
      <c r="J1564" t="s">
        <v>12668</v>
      </c>
      <c r="K1564" t="s">
        <v>12668</v>
      </c>
      <c r="L1564" t="s">
        <v>12668</v>
      </c>
      <c r="M1564" t="s">
        <v>29</v>
      </c>
      <c r="N1564" t="s">
        <v>30</v>
      </c>
      <c r="O1564" t="s">
        <v>12669</v>
      </c>
      <c r="P1564" t="s">
        <v>12670</v>
      </c>
      <c r="Q1564" t="s">
        <v>33</v>
      </c>
      <c r="R1564" t="s">
        <v>34</v>
      </c>
      <c r="S1564" s="2" t="s">
        <v>12671</v>
      </c>
      <c r="T1564" t="s">
        <v>36</v>
      </c>
    </row>
    <row r="1565" spans="1:20" x14ac:dyDescent="0.35">
      <c r="A1565" t="s">
        <v>12331</v>
      </c>
      <c r="B1565">
        <v>5</v>
      </c>
      <c r="C1565" s="1">
        <v>45329</v>
      </c>
      <c r="D1565" t="s">
        <v>12672</v>
      </c>
      <c r="E1565" t="s">
        <v>5430</v>
      </c>
      <c r="F1565" t="s">
        <v>134</v>
      </c>
      <c r="G1565" t="s">
        <v>1271</v>
      </c>
      <c r="H1565" s="3" t="s">
        <v>12673</v>
      </c>
      <c r="I1565" t="s">
        <v>12674</v>
      </c>
      <c r="J1565" s="3" t="s">
        <v>12675</v>
      </c>
      <c r="K1565" t="s">
        <v>12676</v>
      </c>
      <c r="L1565" t="s">
        <v>12677</v>
      </c>
      <c r="M1565" t="s">
        <v>29</v>
      </c>
      <c r="N1565" t="s">
        <v>30</v>
      </c>
      <c r="O1565" t="s">
        <v>12678</v>
      </c>
      <c r="P1565" t="s">
        <v>12679</v>
      </c>
      <c r="Q1565" t="s">
        <v>33</v>
      </c>
      <c r="R1565" t="s">
        <v>34</v>
      </c>
      <c r="S1565" s="2" t="s">
        <v>12680</v>
      </c>
      <c r="T1565" t="s">
        <v>36</v>
      </c>
    </row>
    <row r="1566" spans="1:20" x14ac:dyDescent="0.35">
      <c r="A1566" t="s">
        <v>12331</v>
      </c>
      <c r="B1566">
        <v>4</v>
      </c>
      <c r="C1566" s="1">
        <v>45328</v>
      </c>
      <c r="D1566" t="s">
        <v>12681</v>
      </c>
      <c r="E1566" t="s">
        <v>1523</v>
      </c>
      <c r="F1566" t="s">
        <v>39</v>
      </c>
      <c r="H1566" t="s">
        <v>12682</v>
      </c>
      <c r="I1566" t="s">
        <v>12683</v>
      </c>
      <c r="J1566" t="s">
        <v>12684</v>
      </c>
      <c r="K1566" t="s">
        <v>12684</v>
      </c>
      <c r="L1566" t="s">
        <v>12684</v>
      </c>
      <c r="M1566" t="s">
        <v>29</v>
      </c>
      <c r="N1566" t="s">
        <v>45</v>
      </c>
      <c r="O1566" t="s">
        <v>12685</v>
      </c>
      <c r="P1566" t="s">
        <v>12686</v>
      </c>
      <c r="Q1566" t="s">
        <v>33</v>
      </c>
      <c r="R1566" t="s">
        <v>34</v>
      </c>
      <c r="S1566" s="2" t="s">
        <v>1258</v>
      </c>
      <c r="T1566" t="s">
        <v>49</v>
      </c>
    </row>
    <row r="1567" spans="1:20" x14ac:dyDescent="0.35">
      <c r="A1567" t="s">
        <v>12331</v>
      </c>
      <c r="B1567">
        <v>4</v>
      </c>
      <c r="C1567" s="1">
        <v>45328</v>
      </c>
      <c r="D1567" t="s">
        <v>12687</v>
      </c>
      <c r="E1567" t="s">
        <v>4348</v>
      </c>
      <c r="F1567" t="s">
        <v>39</v>
      </c>
      <c r="H1567" t="e">
        <v>#NAME?</v>
      </c>
      <c r="I1567" t="e">
        <v>#NAME?</v>
      </c>
      <c r="J1567" t="s">
        <v>281</v>
      </c>
      <c r="K1567" t="s">
        <v>281</v>
      </c>
      <c r="L1567" t="s">
        <v>281</v>
      </c>
      <c r="M1567" t="s">
        <v>29</v>
      </c>
      <c r="N1567" t="s">
        <v>30</v>
      </c>
      <c r="O1567" t="s">
        <v>282</v>
      </c>
      <c r="P1567" t="s">
        <v>283</v>
      </c>
      <c r="Q1567" t="s">
        <v>33</v>
      </c>
      <c r="R1567" t="s">
        <v>34</v>
      </c>
      <c r="S1567" s="2" t="s">
        <v>284</v>
      </c>
      <c r="T1567" t="s">
        <v>36</v>
      </c>
    </row>
    <row r="1568" spans="1:20" x14ac:dyDescent="0.35">
      <c r="A1568" t="s">
        <v>12331</v>
      </c>
      <c r="B1568">
        <v>2</v>
      </c>
      <c r="C1568" s="1">
        <v>45327</v>
      </c>
      <c r="D1568" t="s">
        <v>12688</v>
      </c>
      <c r="E1568" t="s">
        <v>12689</v>
      </c>
      <c r="F1568" t="s">
        <v>123</v>
      </c>
      <c r="G1568" t="s">
        <v>1363</v>
      </c>
      <c r="H1568" t="s">
        <v>12690</v>
      </c>
      <c r="I1568" t="s">
        <v>12691</v>
      </c>
      <c r="J1568" t="s">
        <v>12692</v>
      </c>
      <c r="K1568" t="s">
        <v>12692</v>
      </c>
      <c r="L1568" t="s">
        <v>12693</v>
      </c>
      <c r="M1568" t="s">
        <v>29</v>
      </c>
      <c r="N1568" t="s">
        <v>30</v>
      </c>
      <c r="O1568" t="s">
        <v>12694</v>
      </c>
      <c r="P1568" t="s">
        <v>12695</v>
      </c>
      <c r="Q1568" t="s">
        <v>33</v>
      </c>
      <c r="R1568" t="s">
        <v>34</v>
      </c>
      <c r="S1568" s="2" t="s">
        <v>526</v>
      </c>
      <c r="T1568" t="s">
        <v>36</v>
      </c>
    </row>
    <row r="1569" spans="1:20" x14ac:dyDescent="0.35">
      <c r="A1569" t="s">
        <v>12331</v>
      </c>
      <c r="B1569">
        <v>1</v>
      </c>
      <c r="C1569" s="1">
        <v>45323</v>
      </c>
      <c r="D1569" t="s">
        <v>12696</v>
      </c>
      <c r="E1569" t="s">
        <v>1635</v>
      </c>
      <c r="F1569" t="s">
        <v>123</v>
      </c>
      <c r="G1569" t="s">
        <v>963</v>
      </c>
      <c r="H1569" t="s">
        <v>12697</v>
      </c>
      <c r="I1569" s="3" t="s">
        <v>12698</v>
      </c>
      <c r="J1569" s="3" t="s">
        <v>12699</v>
      </c>
      <c r="K1569" t="s">
        <v>12700</v>
      </c>
      <c r="L1569" t="s">
        <v>12701</v>
      </c>
      <c r="M1569" t="s">
        <v>29</v>
      </c>
      <c r="N1569" t="s">
        <v>30</v>
      </c>
      <c r="O1569" t="s">
        <v>12702</v>
      </c>
      <c r="P1569" t="s">
        <v>12703</v>
      </c>
      <c r="Q1569" t="s">
        <v>33</v>
      </c>
      <c r="R1569" t="s">
        <v>34</v>
      </c>
      <c r="S1569" s="2" t="s">
        <v>12704</v>
      </c>
      <c r="T1569" t="s">
        <v>36</v>
      </c>
    </row>
    <row r="1570" spans="1:20" x14ac:dyDescent="0.35">
      <c r="A1570" t="s">
        <v>12331</v>
      </c>
      <c r="B1570">
        <v>2</v>
      </c>
      <c r="C1570" s="1">
        <v>45338</v>
      </c>
      <c r="D1570" t="s">
        <v>12705</v>
      </c>
      <c r="E1570" t="s">
        <v>12706</v>
      </c>
      <c r="F1570" t="s">
        <v>134</v>
      </c>
      <c r="G1570" t="s">
        <v>2603</v>
      </c>
      <c r="H1570" t="s">
        <v>12707</v>
      </c>
      <c r="I1570" t="s">
        <v>12708</v>
      </c>
      <c r="J1570" t="s">
        <v>12709</v>
      </c>
      <c r="K1570" t="s">
        <v>12709</v>
      </c>
      <c r="L1570" t="s">
        <v>12709</v>
      </c>
      <c r="M1570" t="s">
        <v>29</v>
      </c>
      <c r="N1570" t="s">
        <v>30</v>
      </c>
      <c r="O1570" t="s">
        <v>12710</v>
      </c>
      <c r="P1570" t="s">
        <v>12711</v>
      </c>
      <c r="Q1570" t="s">
        <v>33</v>
      </c>
      <c r="R1570" t="s">
        <v>34</v>
      </c>
      <c r="S1570" s="2" t="s">
        <v>6624</v>
      </c>
      <c r="T1570" t="s">
        <v>36</v>
      </c>
    </row>
    <row r="1571" spans="1:20" x14ac:dyDescent="0.35">
      <c r="A1571" t="s">
        <v>12331</v>
      </c>
      <c r="B1571">
        <v>4</v>
      </c>
      <c r="C1571" s="1">
        <v>45334</v>
      </c>
      <c r="D1571" t="s">
        <v>12712</v>
      </c>
      <c r="E1571" t="s">
        <v>12713</v>
      </c>
      <c r="F1571" t="s">
        <v>123</v>
      </c>
      <c r="G1571" t="s">
        <v>1242</v>
      </c>
      <c r="H1571" t="s">
        <v>12714</v>
      </c>
      <c r="I1571" t="s">
        <v>12715</v>
      </c>
      <c r="J1571" t="s">
        <v>12716</v>
      </c>
      <c r="K1571" t="s">
        <v>12716</v>
      </c>
      <c r="L1571" t="s">
        <v>12717</v>
      </c>
      <c r="M1571" t="s">
        <v>29</v>
      </c>
      <c r="N1571" t="s">
        <v>30</v>
      </c>
      <c r="O1571" t="s">
        <v>12718</v>
      </c>
      <c r="P1571" t="s">
        <v>12719</v>
      </c>
      <c r="Q1571" t="s">
        <v>33</v>
      </c>
      <c r="R1571" t="s">
        <v>34</v>
      </c>
      <c r="S1571" s="2" t="s">
        <v>12720</v>
      </c>
      <c r="T1571" t="s">
        <v>36</v>
      </c>
    </row>
    <row r="1572" spans="1:20" x14ac:dyDescent="0.35">
      <c r="A1572" t="s">
        <v>12331</v>
      </c>
      <c r="B1572">
        <v>2</v>
      </c>
      <c r="C1572" s="1">
        <v>45318</v>
      </c>
      <c r="D1572" t="s">
        <v>12721</v>
      </c>
      <c r="E1572" t="s">
        <v>12722</v>
      </c>
      <c r="F1572" t="s">
        <v>39</v>
      </c>
      <c r="H1572" t="s">
        <v>12723</v>
      </c>
      <c r="I1572" t="s">
        <v>12724</v>
      </c>
      <c r="J1572" t="s">
        <v>12725</v>
      </c>
      <c r="K1572" t="s">
        <v>12725</v>
      </c>
      <c r="L1572" t="s">
        <v>12726</v>
      </c>
      <c r="M1572" t="s">
        <v>29</v>
      </c>
      <c r="N1572" t="s">
        <v>30</v>
      </c>
      <c r="O1572" t="s">
        <v>12727</v>
      </c>
      <c r="P1572" t="s">
        <v>12728</v>
      </c>
      <c r="Q1572" t="s">
        <v>33</v>
      </c>
      <c r="R1572" t="s">
        <v>34</v>
      </c>
      <c r="S1572" s="2" t="s">
        <v>10242</v>
      </c>
      <c r="T1572" t="s">
        <v>36</v>
      </c>
    </row>
    <row r="1573" spans="1:20" x14ac:dyDescent="0.35">
      <c r="A1573" t="s">
        <v>12331</v>
      </c>
      <c r="B1573">
        <v>5</v>
      </c>
      <c r="C1573" s="1">
        <v>45338</v>
      </c>
      <c r="D1573" t="s">
        <v>12729</v>
      </c>
      <c r="E1573" t="s">
        <v>1523</v>
      </c>
      <c r="F1573" t="s">
        <v>39</v>
      </c>
      <c r="H1573" t="s">
        <v>12730</v>
      </c>
      <c r="I1573" t="s">
        <v>12731</v>
      </c>
      <c r="J1573" t="s">
        <v>12732</v>
      </c>
      <c r="K1573" t="s">
        <v>12732</v>
      </c>
      <c r="L1573" t="s">
        <v>12732</v>
      </c>
      <c r="M1573" t="s">
        <v>29</v>
      </c>
      <c r="N1573" t="s">
        <v>45</v>
      </c>
      <c r="O1573" t="s">
        <v>12733</v>
      </c>
      <c r="P1573" t="s">
        <v>12734</v>
      </c>
      <c r="Q1573" t="s">
        <v>33</v>
      </c>
      <c r="R1573" t="s">
        <v>34</v>
      </c>
      <c r="S1573" s="2" t="s">
        <v>12735</v>
      </c>
      <c r="T1573" t="s">
        <v>49</v>
      </c>
    </row>
    <row r="1574" spans="1:20" x14ac:dyDescent="0.35">
      <c r="A1574" t="s">
        <v>12331</v>
      </c>
      <c r="B1574">
        <v>4</v>
      </c>
      <c r="C1574" s="1">
        <v>45338</v>
      </c>
      <c r="D1574" t="s">
        <v>12736</v>
      </c>
      <c r="E1574" t="s">
        <v>1867</v>
      </c>
      <c r="F1574" t="s">
        <v>994</v>
      </c>
      <c r="G1574" t="s">
        <v>1363</v>
      </c>
      <c r="H1574" t="s">
        <v>12737</v>
      </c>
      <c r="I1574" t="s">
        <v>12738</v>
      </c>
      <c r="J1574" t="s">
        <v>12739</v>
      </c>
      <c r="K1574" t="s">
        <v>12739</v>
      </c>
      <c r="L1574" t="s">
        <v>12739</v>
      </c>
      <c r="M1574" t="s">
        <v>29</v>
      </c>
      <c r="N1574" t="s">
        <v>30</v>
      </c>
      <c r="O1574" t="s">
        <v>12740</v>
      </c>
      <c r="P1574" t="s">
        <v>12741</v>
      </c>
      <c r="Q1574" t="s">
        <v>33</v>
      </c>
      <c r="R1574" t="s">
        <v>34</v>
      </c>
      <c r="S1574" s="2" t="s">
        <v>12742</v>
      </c>
      <c r="T1574" t="s">
        <v>36</v>
      </c>
    </row>
    <row r="1575" spans="1:20" x14ac:dyDescent="0.35">
      <c r="A1575" t="s">
        <v>12331</v>
      </c>
      <c r="B1575">
        <v>4</v>
      </c>
      <c r="C1575" s="1">
        <v>45292</v>
      </c>
      <c r="D1575" t="s">
        <v>12743</v>
      </c>
      <c r="E1575" t="s">
        <v>11749</v>
      </c>
      <c r="F1575" t="s">
        <v>63</v>
      </c>
      <c r="G1575" t="s">
        <v>4339</v>
      </c>
      <c r="H1575" t="s">
        <v>12744</v>
      </c>
      <c r="I1575" s="3" t="s">
        <v>12745</v>
      </c>
      <c r="J1575" s="3" t="s">
        <v>12746</v>
      </c>
      <c r="K1575" t="s">
        <v>12747</v>
      </c>
      <c r="L1575" t="s">
        <v>12748</v>
      </c>
      <c r="M1575" t="s">
        <v>29</v>
      </c>
      <c r="N1575" t="s">
        <v>30</v>
      </c>
      <c r="O1575" t="s">
        <v>12749</v>
      </c>
      <c r="P1575" t="s">
        <v>12750</v>
      </c>
      <c r="Q1575" t="s">
        <v>33</v>
      </c>
      <c r="R1575" t="s">
        <v>34</v>
      </c>
      <c r="S1575">
        <v>1.04786217212677</v>
      </c>
      <c r="T1575" t="s">
        <v>36</v>
      </c>
    </row>
    <row r="1576" spans="1:20" x14ac:dyDescent="0.35">
      <c r="A1576" t="s">
        <v>12331</v>
      </c>
      <c r="B1576">
        <v>3</v>
      </c>
      <c r="C1576" s="1">
        <v>45338</v>
      </c>
      <c r="D1576" t="s">
        <v>12751</v>
      </c>
      <c r="E1576" t="s">
        <v>1523</v>
      </c>
      <c r="F1576" t="s">
        <v>123</v>
      </c>
      <c r="G1576" t="s">
        <v>6504</v>
      </c>
      <c r="H1576" t="s">
        <v>12752</v>
      </c>
      <c r="I1576" t="s">
        <v>12753</v>
      </c>
      <c r="J1576" t="s">
        <v>12754</v>
      </c>
      <c r="K1576" t="s">
        <v>12754</v>
      </c>
      <c r="L1576" t="s">
        <v>12755</v>
      </c>
      <c r="M1576" t="s">
        <v>29</v>
      </c>
      <c r="N1576" t="s">
        <v>30</v>
      </c>
      <c r="O1576" t="s">
        <v>12756</v>
      </c>
      <c r="P1576" t="s">
        <v>12757</v>
      </c>
      <c r="Q1576" t="s">
        <v>33</v>
      </c>
      <c r="R1576" t="s">
        <v>34</v>
      </c>
      <c r="S1576" s="2" t="s">
        <v>2979</v>
      </c>
      <c r="T1576" t="s">
        <v>36</v>
      </c>
    </row>
    <row r="1577" spans="1:20" x14ac:dyDescent="0.35">
      <c r="A1577" t="s">
        <v>12331</v>
      </c>
      <c r="B1577">
        <v>2</v>
      </c>
      <c r="C1577" s="1">
        <v>45325</v>
      </c>
      <c r="D1577" t="s">
        <v>12758</v>
      </c>
      <c r="E1577" t="s">
        <v>12593</v>
      </c>
      <c r="F1577" t="s">
        <v>63</v>
      </c>
      <c r="G1577" t="s">
        <v>1363</v>
      </c>
      <c r="H1577" t="s">
        <v>12759</v>
      </c>
      <c r="I1577" s="3" t="s">
        <v>12760</v>
      </c>
      <c r="J1577" s="3" t="s">
        <v>12761</v>
      </c>
      <c r="K1577" t="s">
        <v>12762</v>
      </c>
      <c r="L1577" t="s">
        <v>12763</v>
      </c>
      <c r="M1577" t="s">
        <v>29</v>
      </c>
      <c r="N1577" t="s">
        <v>45</v>
      </c>
      <c r="O1577" t="s">
        <v>12764</v>
      </c>
      <c r="P1577" t="s">
        <v>12765</v>
      </c>
      <c r="Q1577" t="s">
        <v>33</v>
      </c>
      <c r="R1577" t="s">
        <v>34</v>
      </c>
      <c r="S1577" s="2" t="s">
        <v>12766</v>
      </c>
      <c r="T1577" t="s">
        <v>49</v>
      </c>
    </row>
    <row r="1578" spans="1:20" x14ac:dyDescent="0.35">
      <c r="A1578" t="s">
        <v>12331</v>
      </c>
      <c r="B1578">
        <v>4</v>
      </c>
      <c r="C1578" s="1">
        <v>45330</v>
      </c>
      <c r="D1578" t="s">
        <v>1190</v>
      </c>
      <c r="E1578" t="s">
        <v>1281</v>
      </c>
      <c r="F1578" t="s">
        <v>23</v>
      </c>
      <c r="G1578" t="s">
        <v>1271</v>
      </c>
      <c r="H1578" t="s">
        <v>12767</v>
      </c>
      <c r="I1578" t="s">
        <v>12768</v>
      </c>
      <c r="J1578" t="s">
        <v>12769</v>
      </c>
      <c r="K1578" t="s">
        <v>12769</v>
      </c>
      <c r="L1578" t="s">
        <v>12770</v>
      </c>
      <c r="M1578" t="s">
        <v>29</v>
      </c>
      <c r="N1578" t="s">
        <v>30</v>
      </c>
      <c r="O1578" t="s">
        <v>12771</v>
      </c>
      <c r="P1578" t="s">
        <v>12772</v>
      </c>
      <c r="Q1578" t="s">
        <v>33</v>
      </c>
      <c r="R1578" t="s">
        <v>34</v>
      </c>
      <c r="S1578" s="2" t="s">
        <v>4756</v>
      </c>
      <c r="T1578" t="s">
        <v>36</v>
      </c>
    </row>
    <row r="1579" spans="1:20" x14ac:dyDescent="0.35">
      <c r="A1579" t="s">
        <v>12331</v>
      </c>
      <c r="B1579">
        <v>1</v>
      </c>
      <c r="C1579" s="1">
        <v>45315</v>
      </c>
      <c r="D1579" t="s">
        <v>12773</v>
      </c>
      <c r="E1579" t="s">
        <v>1004</v>
      </c>
      <c r="F1579" t="s">
        <v>315</v>
      </c>
      <c r="G1579" t="s">
        <v>12774</v>
      </c>
      <c r="H1579" t="s">
        <v>12775</v>
      </c>
      <c r="I1579" t="s">
        <v>12776</v>
      </c>
      <c r="J1579" t="s">
        <v>12777</v>
      </c>
      <c r="K1579" t="s">
        <v>12777</v>
      </c>
      <c r="L1579" t="s">
        <v>12778</v>
      </c>
      <c r="M1579" t="s">
        <v>29</v>
      </c>
      <c r="N1579" t="s">
        <v>30</v>
      </c>
      <c r="O1579" t="s">
        <v>12779</v>
      </c>
      <c r="P1579" t="s">
        <v>12780</v>
      </c>
      <c r="Q1579" t="s">
        <v>33</v>
      </c>
      <c r="R1579" t="s">
        <v>34</v>
      </c>
      <c r="S1579" s="2" t="s">
        <v>5839</v>
      </c>
      <c r="T1579" t="s">
        <v>36</v>
      </c>
    </row>
    <row r="1580" spans="1:20" x14ac:dyDescent="0.35">
      <c r="A1580" t="s">
        <v>12331</v>
      </c>
      <c r="B1580">
        <v>5</v>
      </c>
      <c r="C1580" s="1">
        <v>45329</v>
      </c>
      <c r="D1580" t="s">
        <v>12781</v>
      </c>
      <c r="E1580" t="s">
        <v>12457</v>
      </c>
      <c r="F1580" t="s">
        <v>39</v>
      </c>
      <c r="G1580" t="s">
        <v>963</v>
      </c>
      <c r="H1580" t="s">
        <v>12782</v>
      </c>
      <c r="I1580" t="s">
        <v>12783</v>
      </c>
      <c r="J1580" t="s">
        <v>12784</v>
      </c>
      <c r="K1580" t="s">
        <v>12784</v>
      </c>
      <c r="L1580" t="s">
        <v>12785</v>
      </c>
      <c r="M1580" t="s">
        <v>29</v>
      </c>
      <c r="N1580" t="s">
        <v>30</v>
      </c>
      <c r="O1580" t="s">
        <v>12786</v>
      </c>
      <c r="P1580" t="s">
        <v>12787</v>
      </c>
      <c r="Q1580" t="s">
        <v>33</v>
      </c>
      <c r="R1580" t="s">
        <v>34</v>
      </c>
      <c r="S1580" s="2" t="s">
        <v>12788</v>
      </c>
      <c r="T1580" t="s">
        <v>36</v>
      </c>
    </row>
    <row r="1581" spans="1:20" x14ac:dyDescent="0.35">
      <c r="A1581" t="s">
        <v>12331</v>
      </c>
      <c r="B1581">
        <v>4</v>
      </c>
      <c r="C1581" s="1">
        <v>45331</v>
      </c>
      <c r="D1581" t="s">
        <v>12789</v>
      </c>
      <c r="E1581" t="s">
        <v>12790</v>
      </c>
      <c r="F1581" t="s">
        <v>198</v>
      </c>
      <c r="H1581" t="s">
        <v>12791</v>
      </c>
      <c r="I1581" t="s">
        <v>12792</v>
      </c>
      <c r="J1581" t="s">
        <v>12793</v>
      </c>
      <c r="K1581" t="s">
        <v>12793</v>
      </c>
      <c r="L1581" t="s">
        <v>12793</v>
      </c>
      <c r="M1581" t="s">
        <v>29</v>
      </c>
      <c r="N1581" t="s">
        <v>45</v>
      </c>
      <c r="O1581" t="s">
        <v>12794</v>
      </c>
      <c r="P1581" t="s">
        <v>12795</v>
      </c>
      <c r="Q1581" t="s">
        <v>33</v>
      </c>
      <c r="R1581" t="s">
        <v>34</v>
      </c>
      <c r="S1581" s="2" t="s">
        <v>12796</v>
      </c>
      <c r="T1581" t="s">
        <v>49</v>
      </c>
    </row>
    <row r="1582" spans="1:20" x14ac:dyDescent="0.35">
      <c r="A1582" t="s">
        <v>12331</v>
      </c>
      <c r="B1582">
        <v>5</v>
      </c>
      <c r="C1582" s="1">
        <v>45332</v>
      </c>
      <c r="D1582" t="s">
        <v>1634</v>
      </c>
      <c r="E1582" t="s">
        <v>12797</v>
      </c>
      <c r="F1582" t="s">
        <v>23</v>
      </c>
      <c r="G1582" t="s">
        <v>12798</v>
      </c>
      <c r="H1582" t="s">
        <v>12799</v>
      </c>
      <c r="I1582" t="s">
        <v>12800</v>
      </c>
      <c r="J1582" t="s">
        <v>12801</v>
      </c>
      <c r="K1582" t="s">
        <v>12801</v>
      </c>
      <c r="L1582" t="s">
        <v>12801</v>
      </c>
      <c r="M1582" t="s">
        <v>29</v>
      </c>
      <c r="N1582" t="s">
        <v>30</v>
      </c>
      <c r="O1582" t="s">
        <v>12802</v>
      </c>
      <c r="P1582" t="s">
        <v>12803</v>
      </c>
      <c r="Q1582" t="s">
        <v>33</v>
      </c>
      <c r="R1582" t="s">
        <v>34</v>
      </c>
      <c r="S1582" s="2" t="s">
        <v>4942</v>
      </c>
      <c r="T1582" t="s">
        <v>36</v>
      </c>
    </row>
    <row r="1583" spans="1:20" x14ac:dyDescent="0.35">
      <c r="A1583" t="s">
        <v>12331</v>
      </c>
      <c r="B1583">
        <v>3</v>
      </c>
      <c r="C1583" s="1">
        <v>45334</v>
      </c>
      <c r="D1583" t="s">
        <v>2063</v>
      </c>
      <c r="E1583" t="s">
        <v>12804</v>
      </c>
      <c r="F1583" t="s">
        <v>39</v>
      </c>
      <c r="G1583" t="s">
        <v>1363</v>
      </c>
      <c r="H1583" t="s">
        <v>12805</v>
      </c>
      <c r="I1583" t="s">
        <v>12806</v>
      </c>
      <c r="J1583" t="s">
        <v>12807</v>
      </c>
      <c r="K1583" t="s">
        <v>12807</v>
      </c>
      <c r="L1583" t="s">
        <v>12808</v>
      </c>
      <c r="M1583" t="s">
        <v>29</v>
      </c>
      <c r="N1583" t="s">
        <v>30</v>
      </c>
      <c r="O1583" t="s">
        <v>12809</v>
      </c>
      <c r="P1583" t="s">
        <v>12810</v>
      </c>
      <c r="Q1583" t="s">
        <v>33</v>
      </c>
      <c r="R1583" t="s">
        <v>34</v>
      </c>
      <c r="S1583" s="2" t="s">
        <v>6983</v>
      </c>
      <c r="T1583" t="s">
        <v>36</v>
      </c>
    </row>
    <row r="1584" spans="1:20" x14ac:dyDescent="0.35">
      <c r="A1584" t="s">
        <v>12331</v>
      </c>
      <c r="B1584">
        <v>5</v>
      </c>
      <c r="C1584" s="1">
        <v>45326</v>
      </c>
      <c r="D1584" t="s">
        <v>12811</v>
      </c>
      <c r="E1584" t="s">
        <v>1004</v>
      </c>
      <c r="F1584" t="s">
        <v>123</v>
      </c>
      <c r="H1584" t="s">
        <v>12812</v>
      </c>
      <c r="I1584" t="s">
        <v>12813</v>
      </c>
      <c r="J1584" t="s">
        <v>12814</v>
      </c>
      <c r="K1584" t="s">
        <v>12814</v>
      </c>
      <c r="L1584" t="s">
        <v>12815</v>
      </c>
      <c r="M1584" t="s">
        <v>29</v>
      </c>
      <c r="N1584" t="s">
        <v>30</v>
      </c>
      <c r="O1584" t="s">
        <v>12816</v>
      </c>
      <c r="P1584" t="s">
        <v>12817</v>
      </c>
      <c r="Q1584" t="s">
        <v>33</v>
      </c>
      <c r="R1584" t="s">
        <v>34</v>
      </c>
      <c r="S1584" s="2" t="s">
        <v>5119</v>
      </c>
      <c r="T1584" t="s">
        <v>36</v>
      </c>
    </row>
    <row r="1585" spans="1:20" x14ac:dyDescent="0.35">
      <c r="A1585" t="s">
        <v>12331</v>
      </c>
      <c r="B1585">
        <v>4</v>
      </c>
      <c r="C1585" s="1">
        <v>45326</v>
      </c>
      <c r="D1585" t="s">
        <v>12818</v>
      </c>
      <c r="E1585" t="s">
        <v>1635</v>
      </c>
      <c r="F1585" t="s">
        <v>73</v>
      </c>
      <c r="G1585" t="s">
        <v>963</v>
      </c>
      <c r="H1585" t="s">
        <v>12819</v>
      </c>
      <c r="I1585" t="s">
        <v>12820</v>
      </c>
      <c r="J1585" t="s">
        <v>12821</v>
      </c>
      <c r="K1585" t="s">
        <v>12821</v>
      </c>
      <c r="L1585" t="s">
        <v>12822</v>
      </c>
      <c r="M1585" t="s">
        <v>29</v>
      </c>
      <c r="N1585" t="s">
        <v>30</v>
      </c>
      <c r="O1585" t="s">
        <v>12823</v>
      </c>
      <c r="P1585" t="s">
        <v>12824</v>
      </c>
      <c r="Q1585" t="s">
        <v>33</v>
      </c>
      <c r="R1585" t="s">
        <v>34</v>
      </c>
      <c r="S1585" s="2" t="s">
        <v>6108</v>
      </c>
      <c r="T1585" t="s">
        <v>36</v>
      </c>
    </row>
    <row r="1586" spans="1:20" x14ac:dyDescent="0.35">
      <c r="A1586" t="s">
        <v>12331</v>
      </c>
      <c r="B1586">
        <v>3</v>
      </c>
      <c r="C1586" s="1">
        <v>45330</v>
      </c>
      <c r="D1586" t="s">
        <v>12825</v>
      </c>
      <c r="E1586" t="s">
        <v>1180</v>
      </c>
      <c r="F1586" t="s">
        <v>754</v>
      </c>
      <c r="G1586" t="s">
        <v>1271</v>
      </c>
      <c r="H1586" t="s">
        <v>12826</v>
      </c>
      <c r="I1586" t="s">
        <v>12827</v>
      </c>
      <c r="J1586" t="s">
        <v>12828</v>
      </c>
      <c r="K1586" t="s">
        <v>12828</v>
      </c>
      <c r="L1586" t="s">
        <v>12828</v>
      </c>
      <c r="M1586" t="s">
        <v>29</v>
      </c>
      <c r="N1586" t="s">
        <v>45</v>
      </c>
      <c r="O1586" t="s">
        <v>12829</v>
      </c>
      <c r="P1586" t="s">
        <v>12830</v>
      </c>
      <c r="Q1586" t="s">
        <v>33</v>
      </c>
      <c r="R1586" t="s">
        <v>34</v>
      </c>
      <c r="S1586" s="2" t="s">
        <v>5649</v>
      </c>
      <c r="T1586" t="s">
        <v>49</v>
      </c>
    </row>
    <row r="1587" spans="1:20" x14ac:dyDescent="0.35">
      <c r="A1587" t="s">
        <v>12331</v>
      </c>
      <c r="B1587">
        <v>3</v>
      </c>
      <c r="C1587" s="1">
        <v>45311</v>
      </c>
      <c r="D1587" t="s">
        <v>12831</v>
      </c>
      <c r="E1587" t="s">
        <v>12722</v>
      </c>
      <c r="F1587" t="s">
        <v>39</v>
      </c>
      <c r="G1587" t="s">
        <v>2055</v>
      </c>
      <c r="H1587" t="s">
        <v>12832</v>
      </c>
      <c r="I1587" t="s">
        <v>12833</v>
      </c>
      <c r="J1587" t="s">
        <v>12834</v>
      </c>
      <c r="K1587" t="s">
        <v>12834</v>
      </c>
      <c r="L1587" t="s">
        <v>12834</v>
      </c>
      <c r="M1587" t="s">
        <v>29</v>
      </c>
      <c r="N1587" t="s">
        <v>30</v>
      </c>
      <c r="O1587" t="s">
        <v>12835</v>
      </c>
      <c r="P1587" t="s">
        <v>12836</v>
      </c>
      <c r="Q1587" t="s">
        <v>33</v>
      </c>
      <c r="R1587" t="s">
        <v>34</v>
      </c>
      <c r="S1587" s="2" t="s">
        <v>508</v>
      </c>
      <c r="T1587" t="s">
        <v>36</v>
      </c>
    </row>
    <row r="1588" spans="1:20" x14ac:dyDescent="0.35">
      <c r="A1588" t="s">
        <v>12331</v>
      </c>
      <c r="B1588">
        <v>4</v>
      </c>
      <c r="C1588" s="1">
        <v>45332</v>
      </c>
      <c r="D1588" t="s">
        <v>12837</v>
      </c>
      <c r="E1588" t="s">
        <v>455</v>
      </c>
      <c r="F1588" t="s">
        <v>123</v>
      </c>
      <c r="G1588" t="s">
        <v>1154</v>
      </c>
      <c r="H1588" t="s">
        <v>12838</v>
      </c>
      <c r="I1588" t="s">
        <v>12839</v>
      </c>
      <c r="J1588" t="s">
        <v>12840</v>
      </c>
      <c r="K1588" t="s">
        <v>12840</v>
      </c>
      <c r="L1588" t="s">
        <v>12840</v>
      </c>
      <c r="M1588" t="s">
        <v>29</v>
      </c>
      <c r="N1588" t="s">
        <v>30</v>
      </c>
      <c r="O1588" t="s">
        <v>12841</v>
      </c>
      <c r="P1588" t="s">
        <v>12842</v>
      </c>
      <c r="Q1588" t="s">
        <v>33</v>
      </c>
      <c r="R1588" t="s">
        <v>34</v>
      </c>
      <c r="S1588" s="2" t="s">
        <v>12843</v>
      </c>
      <c r="T1588" t="s">
        <v>36</v>
      </c>
    </row>
    <row r="1589" spans="1:20" x14ac:dyDescent="0.35">
      <c r="A1589" t="s">
        <v>12331</v>
      </c>
      <c r="B1589">
        <v>3</v>
      </c>
      <c r="C1589" s="1">
        <v>45333</v>
      </c>
      <c r="D1589" t="s">
        <v>12844</v>
      </c>
      <c r="E1589" t="s">
        <v>5588</v>
      </c>
      <c r="F1589" t="s">
        <v>39</v>
      </c>
      <c r="G1589" t="s">
        <v>1271</v>
      </c>
      <c r="H1589" s="3" t="s">
        <v>12845</v>
      </c>
      <c r="I1589" s="3" t="s">
        <v>12846</v>
      </c>
      <c r="J1589" s="3" t="s">
        <v>12847</v>
      </c>
      <c r="K1589" t="s">
        <v>12848</v>
      </c>
      <c r="L1589" t="s">
        <v>12849</v>
      </c>
      <c r="M1589" t="s">
        <v>29</v>
      </c>
      <c r="N1589" t="s">
        <v>30</v>
      </c>
      <c r="O1589" t="s">
        <v>12850</v>
      </c>
      <c r="P1589" t="s">
        <v>12851</v>
      </c>
      <c r="Q1589" t="s">
        <v>33</v>
      </c>
      <c r="R1589" t="s">
        <v>34</v>
      </c>
      <c r="S1589" s="2" t="s">
        <v>284</v>
      </c>
      <c r="T1589" t="s">
        <v>36</v>
      </c>
    </row>
    <row r="1590" spans="1:20" x14ac:dyDescent="0.35">
      <c r="A1590" t="s">
        <v>12331</v>
      </c>
      <c r="B1590">
        <v>4</v>
      </c>
      <c r="C1590" s="1">
        <v>45334</v>
      </c>
      <c r="D1590" t="s">
        <v>12852</v>
      </c>
      <c r="E1590" t="s">
        <v>10184</v>
      </c>
      <c r="F1590" t="s">
        <v>39</v>
      </c>
      <c r="G1590" t="s">
        <v>12368</v>
      </c>
      <c r="H1590" s="3" t="s">
        <v>12853</v>
      </c>
      <c r="I1590" t="s">
        <v>12854</v>
      </c>
      <c r="J1590" s="3" t="s">
        <v>12855</v>
      </c>
      <c r="K1590" t="s">
        <v>12856</v>
      </c>
      <c r="L1590" t="s">
        <v>12857</v>
      </c>
      <c r="M1590" t="s">
        <v>29</v>
      </c>
      <c r="N1590" t="s">
        <v>30</v>
      </c>
      <c r="O1590" t="s">
        <v>12858</v>
      </c>
      <c r="P1590" t="s">
        <v>12859</v>
      </c>
      <c r="Q1590" t="s">
        <v>33</v>
      </c>
      <c r="R1590" t="s">
        <v>34</v>
      </c>
      <c r="S1590" s="2" t="s">
        <v>8789</v>
      </c>
      <c r="T1590" t="s">
        <v>36</v>
      </c>
    </row>
    <row r="1591" spans="1:20" x14ac:dyDescent="0.35">
      <c r="A1591" t="s">
        <v>12331</v>
      </c>
      <c r="B1591">
        <v>4</v>
      </c>
      <c r="C1591" s="1">
        <v>45330</v>
      </c>
      <c r="D1591" t="s">
        <v>12860</v>
      </c>
      <c r="E1591" t="s">
        <v>11774</v>
      </c>
      <c r="F1591" t="s">
        <v>134</v>
      </c>
      <c r="G1591" t="s">
        <v>12368</v>
      </c>
      <c r="H1591" s="3" t="s">
        <v>12861</v>
      </c>
      <c r="I1591" s="3" t="s">
        <v>12862</v>
      </c>
      <c r="J1591" s="3" t="s">
        <v>12863</v>
      </c>
      <c r="K1591" t="s">
        <v>12864</v>
      </c>
      <c r="L1591" t="s">
        <v>12865</v>
      </c>
      <c r="M1591" t="s">
        <v>29</v>
      </c>
      <c r="N1591" t="s">
        <v>30</v>
      </c>
      <c r="O1591" t="s">
        <v>12866</v>
      </c>
      <c r="P1591" t="s">
        <v>12867</v>
      </c>
      <c r="Q1591" t="s">
        <v>33</v>
      </c>
      <c r="R1591" t="s">
        <v>34</v>
      </c>
      <c r="S1591" s="2" t="s">
        <v>4383</v>
      </c>
      <c r="T1591" t="s">
        <v>36</v>
      </c>
    </row>
    <row r="1592" spans="1:20" x14ac:dyDescent="0.35">
      <c r="A1592" t="s">
        <v>12331</v>
      </c>
      <c r="B1592">
        <v>4</v>
      </c>
      <c r="C1592" s="1">
        <v>45331</v>
      </c>
      <c r="D1592" t="s">
        <v>12868</v>
      </c>
      <c r="E1592" t="s">
        <v>10184</v>
      </c>
      <c r="F1592" t="s">
        <v>63</v>
      </c>
      <c r="G1592" t="s">
        <v>6504</v>
      </c>
      <c r="H1592" t="s">
        <v>12869</v>
      </c>
      <c r="I1592" t="s">
        <v>12870</v>
      </c>
      <c r="J1592" t="s">
        <v>12871</v>
      </c>
      <c r="K1592" t="s">
        <v>12871</v>
      </c>
      <c r="L1592" t="s">
        <v>12871</v>
      </c>
      <c r="M1592" t="s">
        <v>29</v>
      </c>
      <c r="N1592" t="s">
        <v>45</v>
      </c>
      <c r="O1592" t="s">
        <v>12872</v>
      </c>
      <c r="P1592" t="s">
        <v>12873</v>
      </c>
      <c r="Q1592" t="s">
        <v>33</v>
      </c>
      <c r="R1592" t="s">
        <v>34</v>
      </c>
      <c r="S1592" s="2" t="s">
        <v>12874</v>
      </c>
      <c r="T1592" t="s">
        <v>49</v>
      </c>
    </row>
    <row r="1593" spans="1:20" x14ac:dyDescent="0.35">
      <c r="A1593" t="s">
        <v>12331</v>
      </c>
      <c r="B1593">
        <v>5</v>
      </c>
      <c r="C1593" s="1">
        <v>45332</v>
      </c>
      <c r="D1593" t="s">
        <v>2440</v>
      </c>
      <c r="E1593" t="s">
        <v>12875</v>
      </c>
      <c r="F1593" t="s">
        <v>39</v>
      </c>
      <c r="H1593" t="s">
        <v>12876</v>
      </c>
      <c r="I1593" t="s">
        <v>12877</v>
      </c>
      <c r="J1593" t="s">
        <v>12878</v>
      </c>
      <c r="K1593" t="s">
        <v>12878</v>
      </c>
      <c r="L1593" t="s">
        <v>12878</v>
      </c>
      <c r="M1593" t="s">
        <v>29</v>
      </c>
      <c r="N1593" t="s">
        <v>30</v>
      </c>
      <c r="O1593" t="s">
        <v>12879</v>
      </c>
      <c r="P1593" t="s">
        <v>12880</v>
      </c>
      <c r="Q1593" t="s">
        <v>33</v>
      </c>
      <c r="R1593" t="s">
        <v>34</v>
      </c>
      <c r="S1593" s="2" t="s">
        <v>12881</v>
      </c>
      <c r="T1593" t="s">
        <v>36</v>
      </c>
    </row>
    <row r="1594" spans="1:20" x14ac:dyDescent="0.35">
      <c r="A1594" t="s">
        <v>12331</v>
      </c>
      <c r="B1594">
        <v>3</v>
      </c>
      <c r="C1594" s="1">
        <v>45175</v>
      </c>
      <c r="D1594" t="s">
        <v>12882</v>
      </c>
      <c r="E1594" t="s">
        <v>6648</v>
      </c>
      <c r="F1594" t="s">
        <v>92</v>
      </c>
      <c r="G1594" t="s">
        <v>6504</v>
      </c>
      <c r="H1594" t="s">
        <v>12883</v>
      </c>
      <c r="I1594" t="s">
        <v>12884</v>
      </c>
      <c r="J1594" t="s">
        <v>12885</v>
      </c>
      <c r="K1594" t="s">
        <v>12885</v>
      </c>
      <c r="L1594" t="s">
        <v>12886</v>
      </c>
      <c r="M1594" t="s">
        <v>29</v>
      </c>
      <c r="N1594" t="s">
        <v>30</v>
      </c>
      <c r="O1594" t="s">
        <v>12887</v>
      </c>
      <c r="P1594" t="s">
        <v>12888</v>
      </c>
      <c r="Q1594" t="s">
        <v>33</v>
      </c>
      <c r="R1594" t="s">
        <v>34</v>
      </c>
      <c r="S1594" s="2" t="s">
        <v>4665</v>
      </c>
      <c r="T1594" t="s">
        <v>36</v>
      </c>
    </row>
    <row r="1595" spans="1:20" x14ac:dyDescent="0.35">
      <c r="A1595" t="s">
        <v>12331</v>
      </c>
      <c r="B1595">
        <v>4</v>
      </c>
      <c r="C1595" s="1">
        <v>45333</v>
      </c>
      <c r="D1595" t="s">
        <v>12889</v>
      </c>
      <c r="E1595" t="s">
        <v>12890</v>
      </c>
      <c r="F1595" t="s">
        <v>39</v>
      </c>
      <c r="H1595" t="s">
        <v>12891</v>
      </c>
      <c r="I1595" t="s">
        <v>12892</v>
      </c>
      <c r="J1595" t="s">
        <v>12893</v>
      </c>
      <c r="K1595" t="s">
        <v>12893</v>
      </c>
      <c r="L1595" t="s">
        <v>12893</v>
      </c>
      <c r="M1595" t="s">
        <v>29</v>
      </c>
      <c r="N1595" t="s">
        <v>30</v>
      </c>
      <c r="O1595" t="s">
        <v>12894</v>
      </c>
      <c r="P1595" t="s">
        <v>12895</v>
      </c>
      <c r="Q1595" t="s">
        <v>33</v>
      </c>
      <c r="R1595" t="s">
        <v>34</v>
      </c>
      <c r="S1595" s="2" t="s">
        <v>10183</v>
      </c>
      <c r="T1595" t="s">
        <v>36</v>
      </c>
    </row>
    <row r="1596" spans="1:20" x14ac:dyDescent="0.35">
      <c r="A1596" t="s">
        <v>12331</v>
      </c>
      <c r="B1596">
        <v>4</v>
      </c>
      <c r="C1596" s="1">
        <v>45333</v>
      </c>
      <c r="D1596" t="s">
        <v>3005</v>
      </c>
      <c r="E1596" t="s">
        <v>12896</v>
      </c>
      <c r="F1596" t="s">
        <v>39</v>
      </c>
      <c r="G1596" t="s">
        <v>1271</v>
      </c>
      <c r="H1596" s="3" t="s">
        <v>12897</v>
      </c>
      <c r="I1596" t="s">
        <v>12898</v>
      </c>
      <c r="J1596" s="3" t="s">
        <v>12899</v>
      </c>
      <c r="K1596" t="s">
        <v>12900</v>
      </c>
      <c r="L1596" t="s">
        <v>12901</v>
      </c>
      <c r="M1596" t="s">
        <v>29</v>
      </c>
      <c r="N1596" t="s">
        <v>45</v>
      </c>
      <c r="O1596" t="s">
        <v>12902</v>
      </c>
      <c r="P1596" t="s">
        <v>12903</v>
      </c>
      <c r="Q1596" t="s">
        <v>33</v>
      </c>
      <c r="R1596" t="s">
        <v>34</v>
      </c>
      <c r="S1596" s="2" t="s">
        <v>12904</v>
      </c>
      <c r="T1596" t="s">
        <v>49</v>
      </c>
    </row>
    <row r="1597" spans="1:20" x14ac:dyDescent="0.35">
      <c r="A1597" t="s">
        <v>12331</v>
      </c>
      <c r="B1597">
        <v>4</v>
      </c>
      <c r="C1597" s="1">
        <v>45332</v>
      </c>
      <c r="D1597" t="s">
        <v>12905</v>
      </c>
      <c r="E1597" t="s">
        <v>10184</v>
      </c>
      <c r="F1597" t="s">
        <v>123</v>
      </c>
      <c r="G1597" t="s">
        <v>2217</v>
      </c>
      <c r="H1597" t="s">
        <v>12906</v>
      </c>
      <c r="I1597" t="s">
        <v>12907</v>
      </c>
      <c r="J1597" t="s">
        <v>12908</v>
      </c>
      <c r="K1597" t="s">
        <v>12908</v>
      </c>
      <c r="L1597" t="s">
        <v>12909</v>
      </c>
      <c r="M1597" t="s">
        <v>29</v>
      </c>
      <c r="N1597" t="s">
        <v>30</v>
      </c>
      <c r="O1597" t="s">
        <v>12910</v>
      </c>
      <c r="P1597" t="s">
        <v>12911</v>
      </c>
      <c r="Q1597" t="s">
        <v>33</v>
      </c>
      <c r="R1597" t="s">
        <v>34</v>
      </c>
      <c r="S1597" s="2" t="s">
        <v>12912</v>
      </c>
      <c r="T1597" t="s">
        <v>36</v>
      </c>
    </row>
    <row r="1598" spans="1:20" x14ac:dyDescent="0.35">
      <c r="A1598" t="s">
        <v>12331</v>
      </c>
      <c r="B1598">
        <v>5</v>
      </c>
      <c r="C1598" s="1">
        <v>45333</v>
      </c>
      <c r="D1598" t="s">
        <v>1451</v>
      </c>
      <c r="E1598" t="s">
        <v>10086</v>
      </c>
      <c r="F1598" t="s">
        <v>994</v>
      </c>
      <c r="G1598" t="s">
        <v>2345</v>
      </c>
      <c r="H1598" t="s">
        <v>12913</v>
      </c>
      <c r="I1598" t="s">
        <v>12914</v>
      </c>
      <c r="J1598" t="s">
        <v>12915</v>
      </c>
      <c r="K1598" t="s">
        <v>12915</v>
      </c>
      <c r="L1598" t="s">
        <v>12915</v>
      </c>
      <c r="M1598" t="s">
        <v>29</v>
      </c>
      <c r="N1598" t="s">
        <v>45</v>
      </c>
      <c r="O1598" t="s">
        <v>12916</v>
      </c>
      <c r="P1598" t="s">
        <v>12917</v>
      </c>
      <c r="Q1598" t="s">
        <v>33</v>
      </c>
      <c r="R1598" t="s">
        <v>34</v>
      </c>
      <c r="S1598">
        <v>1.04770827293396</v>
      </c>
      <c r="T1598" t="s">
        <v>49</v>
      </c>
    </row>
    <row r="1599" spans="1:20" x14ac:dyDescent="0.35">
      <c r="A1599" t="s">
        <v>12331</v>
      </c>
      <c r="B1599">
        <v>5</v>
      </c>
      <c r="C1599" s="1">
        <v>45325</v>
      </c>
      <c r="D1599" t="s">
        <v>12918</v>
      </c>
      <c r="E1599" t="s">
        <v>6648</v>
      </c>
      <c r="F1599" t="s">
        <v>63</v>
      </c>
      <c r="G1599" t="s">
        <v>12368</v>
      </c>
      <c r="H1599" t="s">
        <v>12919</v>
      </c>
      <c r="I1599" t="s">
        <v>12920</v>
      </c>
      <c r="J1599" t="s">
        <v>12921</v>
      </c>
      <c r="K1599" t="s">
        <v>12921</v>
      </c>
      <c r="L1599" t="s">
        <v>12921</v>
      </c>
      <c r="M1599" t="s">
        <v>29</v>
      </c>
      <c r="N1599" t="s">
        <v>30</v>
      </c>
      <c r="O1599" t="s">
        <v>12922</v>
      </c>
      <c r="P1599" t="s">
        <v>12923</v>
      </c>
      <c r="Q1599" t="s">
        <v>33</v>
      </c>
      <c r="R1599" t="s">
        <v>34</v>
      </c>
      <c r="S1599" s="2" t="s">
        <v>12924</v>
      </c>
      <c r="T1599" t="s">
        <v>36</v>
      </c>
    </row>
    <row r="1600" spans="1:20" x14ac:dyDescent="0.35">
      <c r="A1600" t="s">
        <v>12331</v>
      </c>
      <c r="B1600">
        <v>3</v>
      </c>
      <c r="C1600" s="1">
        <v>45330</v>
      </c>
      <c r="D1600" t="s">
        <v>12925</v>
      </c>
      <c r="E1600" t="s">
        <v>12926</v>
      </c>
      <c r="F1600" t="s">
        <v>134</v>
      </c>
      <c r="G1600" t="s">
        <v>6504</v>
      </c>
      <c r="H1600" s="3" t="s">
        <v>12927</v>
      </c>
      <c r="I1600" t="s">
        <v>12928</v>
      </c>
      <c r="J1600" s="3" t="s">
        <v>12929</v>
      </c>
      <c r="K1600" t="s">
        <v>12930</v>
      </c>
      <c r="L1600" t="s">
        <v>12931</v>
      </c>
      <c r="M1600" t="s">
        <v>29</v>
      </c>
      <c r="N1600" t="s">
        <v>30</v>
      </c>
      <c r="O1600" t="s">
        <v>12932</v>
      </c>
      <c r="P1600" t="s">
        <v>12933</v>
      </c>
      <c r="Q1600" t="s">
        <v>33</v>
      </c>
      <c r="R1600" t="s">
        <v>34</v>
      </c>
      <c r="S1600" s="2" t="s">
        <v>5531</v>
      </c>
      <c r="T1600" t="s">
        <v>36</v>
      </c>
    </row>
    <row r="1601" spans="1:20" x14ac:dyDescent="0.35">
      <c r="A1601" t="s">
        <v>12331</v>
      </c>
      <c r="B1601">
        <v>3</v>
      </c>
      <c r="C1601" s="1">
        <v>45317</v>
      </c>
      <c r="D1601" t="s">
        <v>12934</v>
      </c>
      <c r="E1601" t="s">
        <v>12935</v>
      </c>
      <c r="F1601" t="s">
        <v>63</v>
      </c>
      <c r="G1601" t="s">
        <v>1271</v>
      </c>
      <c r="H1601" t="s">
        <v>12934</v>
      </c>
      <c r="I1601" t="s">
        <v>12936</v>
      </c>
      <c r="J1601" t="s">
        <v>12937</v>
      </c>
      <c r="K1601" t="s">
        <v>12937</v>
      </c>
      <c r="L1601" t="s">
        <v>12937</v>
      </c>
      <c r="M1601" t="s">
        <v>29</v>
      </c>
      <c r="N1601" t="s">
        <v>45</v>
      </c>
      <c r="O1601" t="s">
        <v>12938</v>
      </c>
      <c r="P1601" t="s">
        <v>12939</v>
      </c>
      <c r="Q1601" t="s">
        <v>33</v>
      </c>
      <c r="R1601" t="s">
        <v>34</v>
      </c>
      <c r="S1601" s="2" t="s">
        <v>12207</v>
      </c>
      <c r="T1601" t="s">
        <v>49</v>
      </c>
    </row>
    <row r="1602" spans="1:20" x14ac:dyDescent="0.35">
      <c r="A1602" t="s">
        <v>12331</v>
      </c>
      <c r="B1602">
        <v>1</v>
      </c>
      <c r="C1602" s="1">
        <v>45331</v>
      </c>
      <c r="D1602" t="s">
        <v>12940</v>
      </c>
      <c r="E1602" t="s">
        <v>12941</v>
      </c>
      <c r="F1602" t="s">
        <v>134</v>
      </c>
      <c r="G1602" t="s">
        <v>1085</v>
      </c>
      <c r="H1602" s="3" t="s">
        <v>12942</v>
      </c>
      <c r="I1602" s="3" t="s">
        <v>12943</v>
      </c>
      <c r="J1602" s="3" t="s">
        <v>12944</v>
      </c>
      <c r="K1602" t="s">
        <v>12945</v>
      </c>
      <c r="L1602" t="s">
        <v>12946</v>
      </c>
      <c r="M1602" t="s">
        <v>29</v>
      </c>
      <c r="N1602" t="s">
        <v>45</v>
      </c>
      <c r="O1602" t="s">
        <v>12947</v>
      </c>
      <c r="P1602" t="s">
        <v>12948</v>
      </c>
      <c r="Q1602" t="s">
        <v>33</v>
      </c>
      <c r="R1602" t="s">
        <v>34</v>
      </c>
      <c r="S1602" s="2" t="s">
        <v>2979</v>
      </c>
      <c r="T1602" t="s">
        <v>49</v>
      </c>
    </row>
    <row r="1603" spans="1:20" x14ac:dyDescent="0.35">
      <c r="A1603" t="s">
        <v>12331</v>
      </c>
      <c r="B1603">
        <v>4</v>
      </c>
      <c r="C1603" s="1">
        <v>45327</v>
      </c>
      <c r="D1603" t="s">
        <v>1451</v>
      </c>
      <c r="E1603" t="s">
        <v>5588</v>
      </c>
      <c r="F1603" t="s">
        <v>134</v>
      </c>
      <c r="G1603" t="s">
        <v>12368</v>
      </c>
      <c r="H1603" t="s">
        <v>12949</v>
      </c>
      <c r="I1603" t="s">
        <v>12950</v>
      </c>
      <c r="J1603" t="s">
        <v>12951</v>
      </c>
      <c r="K1603" t="s">
        <v>12951</v>
      </c>
      <c r="L1603" t="s">
        <v>12951</v>
      </c>
      <c r="M1603" t="s">
        <v>29</v>
      </c>
      <c r="N1603" t="s">
        <v>45</v>
      </c>
      <c r="O1603" t="s">
        <v>12952</v>
      </c>
      <c r="P1603" t="s">
        <v>12953</v>
      </c>
      <c r="Q1603" t="s">
        <v>33</v>
      </c>
      <c r="R1603" t="s">
        <v>34</v>
      </c>
      <c r="S1603">
        <v>1.04771888256073</v>
      </c>
      <c r="T1603" t="s">
        <v>49</v>
      </c>
    </row>
    <row r="1604" spans="1:20" x14ac:dyDescent="0.35">
      <c r="A1604" t="s">
        <v>12331</v>
      </c>
      <c r="B1604">
        <v>4</v>
      </c>
      <c r="C1604" s="1">
        <v>45334</v>
      </c>
      <c r="D1604" t="s">
        <v>7013</v>
      </c>
      <c r="E1604" t="s">
        <v>1506</v>
      </c>
      <c r="F1604" t="s">
        <v>39</v>
      </c>
      <c r="G1604" t="s">
        <v>1271</v>
      </c>
      <c r="H1604" t="s">
        <v>12954</v>
      </c>
      <c r="I1604" t="s">
        <v>12955</v>
      </c>
      <c r="J1604" t="s">
        <v>12956</v>
      </c>
      <c r="K1604" t="s">
        <v>12956</v>
      </c>
      <c r="L1604" t="s">
        <v>12956</v>
      </c>
      <c r="M1604" t="s">
        <v>29</v>
      </c>
      <c r="N1604" t="s">
        <v>264</v>
      </c>
      <c r="O1604" t="s">
        <v>12957</v>
      </c>
      <c r="P1604" t="s">
        <v>12958</v>
      </c>
      <c r="Q1604" t="s">
        <v>33</v>
      </c>
      <c r="R1604" t="s">
        <v>34</v>
      </c>
      <c r="S1604" s="2" t="s">
        <v>9583</v>
      </c>
      <c r="T1604" t="s">
        <v>268</v>
      </c>
    </row>
    <row r="1605" spans="1:20" x14ac:dyDescent="0.35">
      <c r="A1605" t="s">
        <v>12331</v>
      </c>
      <c r="B1605">
        <v>5</v>
      </c>
      <c r="C1605" s="1">
        <v>45330</v>
      </c>
      <c r="D1605" t="s">
        <v>12959</v>
      </c>
      <c r="E1605" t="s">
        <v>4348</v>
      </c>
      <c r="F1605" t="s">
        <v>134</v>
      </c>
      <c r="G1605" t="s">
        <v>6504</v>
      </c>
      <c r="H1605" t="s">
        <v>12960</v>
      </c>
      <c r="I1605" t="s">
        <v>12961</v>
      </c>
      <c r="J1605" t="s">
        <v>12962</v>
      </c>
      <c r="K1605" t="s">
        <v>12962</v>
      </c>
      <c r="L1605" t="s">
        <v>12962</v>
      </c>
      <c r="M1605" t="s">
        <v>29</v>
      </c>
      <c r="N1605" t="s">
        <v>45</v>
      </c>
      <c r="O1605" t="s">
        <v>12963</v>
      </c>
      <c r="P1605" t="s">
        <v>12964</v>
      </c>
      <c r="Q1605" t="s">
        <v>33</v>
      </c>
      <c r="R1605" t="s">
        <v>34</v>
      </c>
      <c r="S1605" s="2" t="s">
        <v>1432</v>
      </c>
      <c r="T1605" t="s">
        <v>49</v>
      </c>
    </row>
    <row r="1606" spans="1:20" x14ac:dyDescent="0.35">
      <c r="A1606" t="s">
        <v>12331</v>
      </c>
      <c r="B1606">
        <v>4</v>
      </c>
      <c r="C1606" s="1">
        <v>45334</v>
      </c>
      <c r="D1606" t="s">
        <v>1190</v>
      </c>
      <c r="E1606" t="s">
        <v>38</v>
      </c>
      <c r="F1606" t="s">
        <v>63</v>
      </c>
      <c r="H1606" t="s">
        <v>12965</v>
      </c>
      <c r="I1606" t="s">
        <v>12966</v>
      </c>
      <c r="J1606" t="s">
        <v>12967</v>
      </c>
      <c r="K1606" t="s">
        <v>12967</v>
      </c>
      <c r="L1606" t="s">
        <v>12967</v>
      </c>
      <c r="M1606" t="s">
        <v>29</v>
      </c>
      <c r="N1606" t="s">
        <v>45</v>
      </c>
      <c r="O1606" t="s">
        <v>12968</v>
      </c>
      <c r="P1606" t="s">
        <v>12969</v>
      </c>
      <c r="Q1606" t="s">
        <v>33</v>
      </c>
      <c r="R1606" t="s">
        <v>34</v>
      </c>
      <c r="S1606" s="2" t="s">
        <v>6066</v>
      </c>
      <c r="T1606" t="s">
        <v>49</v>
      </c>
    </row>
    <row r="1607" spans="1:20" x14ac:dyDescent="0.35">
      <c r="A1607" t="s">
        <v>12331</v>
      </c>
      <c r="B1607">
        <v>5</v>
      </c>
      <c r="C1607" s="1">
        <v>45330</v>
      </c>
      <c r="D1607" t="s">
        <v>12736</v>
      </c>
      <c r="E1607" t="s">
        <v>3300</v>
      </c>
      <c r="F1607" t="s">
        <v>134</v>
      </c>
      <c r="G1607" t="s">
        <v>12970</v>
      </c>
      <c r="H1607" t="s">
        <v>12971</v>
      </c>
      <c r="I1607" t="s">
        <v>12972</v>
      </c>
      <c r="J1607" t="s">
        <v>12973</v>
      </c>
      <c r="K1607" t="s">
        <v>12973</v>
      </c>
      <c r="L1607" t="s">
        <v>12973</v>
      </c>
      <c r="M1607" t="s">
        <v>29</v>
      </c>
      <c r="N1607" t="s">
        <v>45</v>
      </c>
      <c r="O1607" t="s">
        <v>12974</v>
      </c>
      <c r="P1607" t="s">
        <v>12975</v>
      </c>
      <c r="Q1607" t="s">
        <v>33</v>
      </c>
      <c r="R1607" t="s">
        <v>34</v>
      </c>
      <c r="S1607" s="2" t="s">
        <v>6311</v>
      </c>
      <c r="T1607" t="s">
        <v>49</v>
      </c>
    </row>
    <row r="1608" spans="1:20" x14ac:dyDescent="0.35">
      <c r="A1608" t="s">
        <v>12331</v>
      </c>
      <c r="B1608">
        <v>3</v>
      </c>
      <c r="C1608" s="1">
        <v>45328</v>
      </c>
      <c r="D1608" t="s">
        <v>12976</v>
      </c>
      <c r="E1608" t="s">
        <v>1302</v>
      </c>
      <c r="F1608" t="s">
        <v>39</v>
      </c>
      <c r="G1608" t="s">
        <v>2737</v>
      </c>
      <c r="H1608" s="3" t="s">
        <v>12977</v>
      </c>
      <c r="I1608" s="3" t="s">
        <v>12978</v>
      </c>
      <c r="J1608" s="3" t="s">
        <v>12979</v>
      </c>
      <c r="K1608" t="s">
        <v>12980</v>
      </c>
      <c r="L1608" t="s">
        <v>12981</v>
      </c>
      <c r="M1608" t="s">
        <v>29</v>
      </c>
      <c r="N1608" t="s">
        <v>30</v>
      </c>
      <c r="O1608" t="s">
        <v>12982</v>
      </c>
      <c r="P1608" t="s">
        <v>12983</v>
      </c>
      <c r="Q1608" t="s">
        <v>33</v>
      </c>
      <c r="R1608" t="s">
        <v>34</v>
      </c>
      <c r="S1608" s="2" t="s">
        <v>6917</v>
      </c>
      <c r="T1608" t="s">
        <v>36</v>
      </c>
    </row>
    <row r="1609" spans="1:20" x14ac:dyDescent="0.35">
      <c r="A1609" t="s">
        <v>12331</v>
      </c>
      <c r="B1609">
        <v>5</v>
      </c>
      <c r="C1609" s="1">
        <v>45333</v>
      </c>
      <c r="D1609" t="s">
        <v>12984</v>
      </c>
      <c r="E1609" t="s">
        <v>11392</v>
      </c>
      <c r="F1609" t="s">
        <v>52</v>
      </c>
      <c r="G1609" t="s">
        <v>4339</v>
      </c>
      <c r="H1609" t="s">
        <v>12985</v>
      </c>
      <c r="I1609" t="s">
        <v>12986</v>
      </c>
      <c r="J1609" t="s">
        <v>12987</v>
      </c>
      <c r="K1609" t="s">
        <v>12987</v>
      </c>
      <c r="L1609" t="s">
        <v>12987</v>
      </c>
      <c r="M1609" t="s">
        <v>29</v>
      </c>
      <c r="N1609" t="s">
        <v>45</v>
      </c>
      <c r="O1609" t="s">
        <v>12988</v>
      </c>
      <c r="P1609" t="s">
        <v>12989</v>
      </c>
      <c r="Q1609" t="s">
        <v>33</v>
      </c>
      <c r="R1609" t="s">
        <v>34</v>
      </c>
      <c r="S1609" s="2" t="s">
        <v>4455</v>
      </c>
      <c r="T1609" t="s">
        <v>49</v>
      </c>
    </row>
    <row r="1610" spans="1:20" x14ac:dyDescent="0.35">
      <c r="A1610" t="s">
        <v>12331</v>
      </c>
      <c r="B1610">
        <v>4</v>
      </c>
      <c r="C1610" s="1">
        <v>45334</v>
      </c>
      <c r="D1610" t="s">
        <v>12990</v>
      </c>
      <c r="E1610" t="s">
        <v>12991</v>
      </c>
      <c r="F1610" t="s">
        <v>198</v>
      </c>
      <c r="G1610" t="s">
        <v>1271</v>
      </c>
      <c r="H1610" t="s">
        <v>12992</v>
      </c>
      <c r="I1610" t="s">
        <v>12993</v>
      </c>
      <c r="J1610" t="s">
        <v>12994</v>
      </c>
      <c r="K1610" t="s">
        <v>12994</v>
      </c>
      <c r="L1610" t="s">
        <v>12994</v>
      </c>
      <c r="M1610" t="s">
        <v>29</v>
      </c>
      <c r="N1610" t="s">
        <v>45</v>
      </c>
      <c r="O1610" t="s">
        <v>12995</v>
      </c>
      <c r="P1610" t="s">
        <v>12996</v>
      </c>
      <c r="Q1610" t="s">
        <v>33</v>
      </c>
      <c r="R1610" t="s">
        <v>34</v>
      </c>
      <c r="S1610" s="2" t="s">
        <v>12997</v>
      </c>
      <c r="T1610" t="s">
        <v>49</v>
      </c>
    </row>
    <row r="1611" spans="1:20" x14ac:dyDescent="0.35">
      <c r="A1611" t="s">
        <v>12998</v>
      </c>
      <c r="B1611">
        <v>5</v>
      </c>
      <c r="C1611" s="1">
        <v>44956</v>
      </c>
      <c r="D1611" t="s">
        <v>1840</v>
      </c>
      <c r="E1611" t="s">
        <v>12999</v>
      </c>
      <c r="F1611" t="s">
        <v>39</v>
      </c>
      <c r="H1611" t="s">
        <v>13000</v>
      </c>
      <c r="I1611" t="s">
        <v>13001</v>
      </c>
      <c r="J1611" t="s">
        <v>13002</v>
      </c>
      <c r="K1611" t="s">
        <v>13002</v>
      </c>
      <c r="L1611" t="s">
        <v>13003</v>
      </c>
      <c r="M1611" t="s">
        <v>29</v>
      </c>
      <c r="N1611" t="s">
        <v>30</v>
      </c>
      <c r="O1611" t="s">
        <v>13004</v>
      </c>
      <c r="P1611" t="s">
        <v>13005</v>
      </c>
      <c r="Q1611" t="s">
        <v>33</v>
      </c>
      <c r="R1611" t="s">
        <v>34</v>
      </c>
      <c r="S1611" s="2" t="s">
        <v>4422</v>
      </c>
      <c r="T1611" t="s">
        <v>36</v>
      </c>
    </row>
    <row r="1612" spans="1:20" x14ac:dyDescent="0.35">
      <c r="A1612" t="s">
        <v>12998</v>
      </c>
      <c r="B1612">
        <v>4</v>
      </c>
      <c r="C1612" s="1">
        <v>45244</v>
      </c>
      <c r="D1612" t="s">
        <v>1451</v>
      </c>
      <c r="E1612" t="s">
        <v>13006</v>
      </c>
      <c r="F1612" t="s">
        <v>39</v>
      </c>
      <c r="H1612" t="s">
        <v>13007</v>
      </c>
      <c r="I1612" t="s">
        <v>13008</v>
      </c>
      <c r="J1612" t="s">
        <v>13009</v>
      </c>
      <c r="K1612" t="s">
        <v>13009</v>
      </c>
      <c r="L1612" t="s">
        <v>13009</v>
      </c>
      <c r="M1612" t="s">
        <v>29</v>
      </c>
      <c r="N1612" t="s">
        <v>45</v>
      </c>
      <c r="O1612" t="s">
        <v>13010</v>
      </c>
      <c r="P1612" t="s">
        <v>13011</v>
      </c>
      <c r="Q1612" t="s">
        <v>33</v>
      </c>
      <c r="R1612" t="s">
        <v>34</v>
      </c>
      <c r="S1612" s="2" t="s">
        <v>9901</v>
      </c>
      <c r="T1612" t="s">
        <v>49</v>
      </c>
    </row>
    <row r="1613" spans="1:20" x14ac:dyDescent="0.35">
      <c r="A1613" t="s">
        <v>12998</v>
      </c>
      <c r="B1613">
        <v>3</v>
      </c>
      <c r="C1613" s="1">
        <v>45260</v>
      </c>
      <c r="D1613" t="s">
        <v>13012</v>
      </c>
      <c r="E1613" t="s">
        <v>38</v>
      </c>
      <c r="F1613" t="s">
        <v>134</v>
      </c>
      <c r="G1613" t="s">
        <v>1144</v>
      </c>
      <c r="H1613" t="s">
        <v>13013</v>
      </c>
      <c r="I1613" t="s">
        <v>13014</v>
      </c>
      <c r="J1613" t="s">
        <v>13015</v>
      </c>
      <c r="K1613" t="s">
        <v>13015</v>
      </c>
      <c r="L1613" t="s">
        <v>13015</v>
      </c>
      <c r="M1613" t="s">
        <v>29</v>
      </c>
      <c r="N1613" t="s">
        <v>264</v>
      </c>
      <c r="O1613" t="s">
        <v>13016</v>
      </c>
      <c r="P1613" t="s">
        <v>13017</v>
      </c>
      <c r="Q1613" t="s">
        <v>33</v>
      </c>
      <c r="R1613" t="s">
        <v>34</v>
      </c>
      <c r="S1613" s="2" t="s">
        <v>13018</v>
      </c>
      <c r="T1613" t="s">
        <v>268</v>
      </c>
    </row>
    <row r="1614" spans="1:20" x14ac:dyDescent="0.35">
      <c r="A1614" t="s">
        <v>12998</v>
      </c>
      <c r="B1614">
        <v>5</v>
      </c>
      <c r="C1614" s="1">
        <v>45133</v>
      </c>
      <c r="D1614" t="s">
        <v>8718</v>
      </c>
      <c r="E1614" t="s">
        <v>8718</v>
      </c>
      <c r="F1614" t="s">
        <v>39</v>
      </c>
      <c r="G1614" t="s">
        <v>13019</v>
      </c>
      <c r="H1614" t="s">
        <v>13020</v>
      </c>
      <c r="I1614" t="s">
        <v>13021</v>
      </c>
      <c r="J1614" t="s">
        <v>13022</v>
      </c>
      <c r="K1614" t="s">
        <v>13022</v>
      </c>
      <c r="L1614" t="s">
        <v>13022</v>
      </c>
      <c r="M1614" t="s">
        <v>29</v>
      </c>
      <c r="N1614" t="s">
        <v>45</v>
      </c>
      <c r="O1614" t="s">
        <v>13023</v>
      </c>
      <c r="P1614" t="s">
        <v>13024</v>
      </c>
      <c r="Q1614" t="s">
        <v>33</v>
      </c>
      <c r="R1614" t="s">
        <v>34</v>
      </c>
      <c r="S1614" s="2" t="s">
        <v>1417</v>
      </c>
      <c r="T1614" t="s">
        <v>49</v>
      </c>
    </row>
    <row r="1615" spans="1:20" x14ac:dyDescent="0.35">
      <c r="A1615" t="s">
        <v>12998</v>
      </c>
      <c r="B1615">
        <v>4</v>
      </c>
      <c r="C1615" s="1">
        <v>45132</v>
      </c>
      <c r="D1615" t="s">
        <v>13025</v>
      </c>
      <c r="E1615" t="s">
        <v>13026</v>
      </c>
      <c r="F1615" t="s">
        <v>39</v>
      </c>
      <c r="H1615" t="s">
        <v>13027</v>
      </c>
      <c r="I1615" t="s">
        <v>13028</v>
      </c>
      <c r="J1615" t="s">
        <v>13029</v>
      </c>
      <c r="K1615" t="s">
        <v>13029</v>
      </c>
      <c r="L1615" t="s">
        <v>13029</v>
      </c>
      <c r="M1615" t="s">
        <v>29</v>
      </c>
      <c r="N1615" t="s">
        <v>45</v>
      </c>
      <c r="O1615" t="s">
        <v>13030</v>
      </c>
      <c r="P1615" t="s">
        <v>13031</v>
      </c>
      <c r="Q1615" t="s">
        <v>33</v>
      </c>
      <c r="R1615" t="s">
        <v>34</v>
      </c>
      <c r="S1615" s="2" t="s">
        <v>2027</v>
      </c>
      <c r="T1615" t="s">
        <v>49</v>
      </c>
    </row>
    <row r="1616" spans="1:20" x14ac:dyDescent="0.35">
      <c r="A1616" t="s">
        <v>12998</v>
      </c>
      <c r="B1616">
        <v>3</v>
      </c>
      <c r="C1616" s="1">
        <v>45112</v>
      </c>
      <c r="D1616" t="s">
        <v>13032</v>
      </c>
      <c r="E1616" t="s">
        <v>4758</v>
      </c>
      <c r="F1616" t="s">
        <v>63</v>
      </c>
      <c r="G1616" t="s">
        <v>1144</v>
      </c>
      <c r="H1616" t="s">
        <v>13033</v>
      </c>
      <c r="I1616" t="s">
        <v>13034</v>
      </c>
      <c r="J1616" t="s">
        <v>13035</v>
      </c>
      <c r="K1616" t="s">
        <v>13035</v>
      </c>
      <c r="L1616" t="s">
        <v>13035</v>
      </c>
      <c r="M1616" t="s">
        <v>29</v>
      </c>
      <c r="N1616" t="s">
        <v>45</v>
      </c>
      <c r="O1616" t="s">
        <v>13036</v>
      </c>
      <c r="P1616" t="s">
        <v>13037</v>
      </c>
      <c r="Q1616" t="s">
        <v>33</v>
      </c>
      <c r="R1616" t="s">
        <v>34</v>
      </c>
      <c r="S1616" s="2" t="s">
        <v>13038</v>
      </c>
      <c r="T1616" t="s">
        <v>49</v>
      </c>
    </row>
    <row r="1617" spans="1:20" x14ac:dyDescent="0.35">
      <c r="A1617" t="s">
        <v>12998</v>
      </c>
      <c r="B1617">
        <v>3</v>
      </c>
      <c r="C1617" s="1">
        <v>44782</v>
      </c>
      <c r="D1617" t="s">
        <v>13039</v>
      </c>
      <c r="E1617" t="s">
        <v>11304</v>
      </c>
      <c r="F1617" t="s">
        <v>123</v>
      </c>
      <c r="H1617" s="3" t="s">
        <v>13040</v>
      </c>
      <c r="I1617" s="3" t="s">
        <v>13041</v>
      </c>
      <c r="J1617" s="3" t="s">
        <v>13042</v>
      </c>
      <c r="K1617" t="s">
        <v>13043</v>
      </c>
      <c r="L1617" t="s">
        <v>13044</v>
      </c>
      <c r="M1617" t="s">
        <v>29</v>
      </c>
      <c r="N1617" t="s">
        <v>30</v>
      </c>
      <c r="O1617" t="s">
        <v>13045</v>
      </c>
      <c r="P1617" t="s">
        <v>13046</v>
      </c>
      <c r="Q1617" t="s">
        <v>33</v>
      </c>
      <c r="R1617" t="s">
        <v>34</v>
      </c>
      <c r="S1617" s="2" t="s">
        <v>100</v>
      </c>
      <c r="T1617" t="s">
        <v>36</v>
      </c>
    </row>
    <row r="1618" spans="1:20" x14ac:dyDescent="0.35">
      <c r="A1618" t="s">
        <v>12998</v>
      </c>
      <c r="B1618">
        <v>5</v>
      </c>
      <c r="C1618" s="1">
        <v>44946</v>
      </c>
      <c r="D1618" t="s">
        <v>13047</v>
      </c>
      <c r="E1618" t="s">
        <v>13048</v>
      </c>
      <c r="F1618" t="s">
        <v>198</v>
      </c>
      <c r="H1618" t="s">
        <v>13049</v>
      </c>
      <c r="I1618" t="s">
        <v>13050</v>
      </c>
      <c r="J1618" t="s">
        <v>13051</v>
      </c>
      <c r="K1618" t="s">
        <v>13051</v>
      </c>
      <c r="L1618" t="s">
        <v>13052</v>
      </c>
      <c r="M1618" t="s">
        <v>29</v>
      </c>
      <c r="N1618" t="s">
        <v>30</v>
      </c>
      <c r="O1618" t="s">
        <v>13053</v>
      </c>
      <c r="P1618" t="s">
        <v>13054</v>
      </c>
      <c r="Q1618" t="s">
        <v>33</v>
      </c>
      <c r="R1618" t="s">
        <v>34</v>
      </c>
      <c r="S1618" s="2" t="s">
        <v>13055</v>
      </c>
      <c r="T1618" t="s">
        <v>36</v>
      </c>
    </row>
    <row r="1619" spans="1:20" x14ac:dyDescent="0.35">
      <c r="A1619" t="s">
        <v>12998</v>
      </c>
      <c r="B1619">
        <v>4</v>
      </c>
      <c r="C1619" s="1">
        <v>44902</v>
      </c>
      <c r="D1619" t="s">
        <v>3523</v>
      </c>
      <c r="E1619" t="s">
        <v>13056</v>
      </c>
      <c r="F1619" t="s">
        <v>92</v>
      </c>
      <c r="H1619" t="s">
        <v>13057</v>
      </c>
      <c r="I1619" t="s">
        <v>13058</v>
      </c>
      <c r="J1619" t="s">
        <v>13059</v>
      </c>
      <c r="K1619" t="s">
        <v>13059</v>
      </c>
      <c r="L1619" t="s">
        <v>13059</v>
      </c>
      <c r="M1619" t="s">
        <v>29</v>
      </c>
      <c r="N1619" t="s">
        <v>45</v>
      </c>
      <c r="O1619" t="s">
        <v>13060</v>
      </c>
      <c r="P1619" t="s">
        <v>13061</v>
      </c>
      <c r="Q1619" t="s">
        <v>33</v>
      </c>
      <c r="R1619" t="s">
        <v>34</v>
      </c>
      <c r="S1619" s="2" t="s">
        <v>3186</v>
      </c>
      <c r="T1619" t="s">
        <v>49</v>
      </c>
    </row>
    <row r="1620" spans="1:20" x14ac:dyDescent="0.35">
      <c r="A1620" t="s">
        <v>12998</v>
      </c>
      <c r="B1620">
        <v>5</v>
      </c>
      <c r="C1620" s="1">
        <v>44830</v>
      </c>
      <c r="D1620" t="s">
        <v>13062</v>
      </c>
      <c r="E1620" t="s">
        <v>13063</v>
      </c>
      <c r="F1620" t="s">
        <v>73</v>
      </c>
      <c r="H1620" s="3" t="s">
        <v>13064</v>
      </c>
      <c r="I1620" t="s">
        <v>13065</v>
      </c>
      <c r="J1620" s="3" t="s">
        <v>13066</v>
      </c>
      <c r="K1620" t="s">
        <v>13067</v>
      </c>
      <c r="L1620" t="s">
        <v>13068</v>
      </c>
      <c r="M1620" t="s">
        <v>29</v>
      </c>
      <c r="N1620" t="s">
        <v>45</v>
      </c>
      <c r="O1620" t="s">
        <v>13069</v>
      </c>
      <c r="P1620" t="s">
        <v>13070</v>
      </c>
      <c r="Q1620" t="s">
        <v>33</v>
      </c>
      <c r="R1620" t="s">
        <v>34</v>
      </c>
      <c r="S1620" s="2" t="s">
        <v>13071</v>
      </c>
      <c r="T1620" t="s">
        <v>49</v>
      </c>
    </row>
    <row r="1621" spans="1:20" x14ac:dyDescent="0.35">
      <c r="A1621" t="s">
        <v>12998</v>
      </c>
      <c r="B1621">
        <v>3</v>
      </c>
      <c r="C1621" s="1">
        <v>44992</v>
      </c>
      <c r="D1621" t="s">
        <v>13072</v>
      </c>
      <c r="E1621" t="s">
        <v>13073</v>
      </c>
      <c r="F1621" t="s">
        <v>39</v>
      </c>
      <c r="H1621" t="s">
        <v>13074</v>
      </c>
      <c r="I1621" t="s">
        <v>13075</v>
      </c>
      <c r="J1621" t="s">
        <v>13076</v>
      </c>
      <c r="K1621" t="s">
        <v>13076</v>
      </c>
      <c r="L1621" t="s">
        <v>13077</v>
      </c>
      <c r="M1621" t="s">
        <v>29</v>
      </c>
      <c r="N1621" t="s">
        <v>30</v>
      </c>
      <c r="O1621" t="s">
        <v>13078</v>
      </c>
      <c r="P1621" t="s">
        <v>13079</v>
      </c>
      <c r="Q1621" t="s">
        <v>33</v>
      </c>
      <c r="R1621" t="s">
        <v>34</v>
      </c>
      <c r="S1621" s="2" t="s">
        <v>7949</v>
      </c>
      <c r="T1621" t="s">
        <v>36</v>
      </c>
    </row>
    <row r="1622" spans="1:20" x14ac:dyDescent="0.35">
      <c r="A1622" t="s">
        <v>12998</v>
      </c>
      <c r="B1622">
        <v>4</v>
      </c>
      <c r="C1622" s="1">
        <v>44837</v>
      </c>
      <c r="D1622" t="s">
        <v>13080</v>
      </c>
      <c r="E1622" t="s">
        <v>13081</v>
      </c>
      <c r="F1622" t="s">
        <v>63</v>
      </c>
      <c r="H1622" s="3" t="s">
        <v>13082</v>
      </c>
      <c r="I1622" s="3" t="s">
        <v>13083</v>
      </c>
      <c r="J1622" s="3" t="s">
        <v>13084</v>
      </c>
      <c r="K1622" t="e">
        <f>- Good company Benefits  - Good learning opportunities  - Good stepping stone - may not have work Life Balance at every project  - other teams may slack off causing your work to pile up</f>
        <v>#NAME?</v>
      </c>
      <c r="L1622" t="e">
        <f>- Good company Benefits - Good learning opportunities - Good stepping stone - may not have work Life Balance at every project - other teams may slack off causing your work to pile up</f>
        <v>#NAME?</v>
      </c>
      <c r="M1622" t="s">
        <v>29</v>
      </c>
      <c r="N1622" t="s">
        <v>45</v>
      </c>
      <c r="O1622" t="s">
        <v>13085</v>
      </c>
      <c r="P1622" t="s">
        <v>13086</v>
      </c>
      <c r="Q1622" t="s">
        <v>33</v>
      </c>
      <c r="R1622" t="s">
        <v>34</v>
      </c>
      <c r="S1622" s="2" t="s">
        <v>6066</v>
      </c>
      <c r="T1622" t="s">
        <v>49</v>
      </c>
    </row>
    <row r="1623" spans="1:20" x14ac:dyDescent="0.35">
      <c r="A1623" t="s">
        <v>12998</v>
      </c>
      <c r="B1623">
        <v>5</v>
      </c>
      <c r="C1623" s="1">
        <v>44822</v>
      </c>
      <c r="D1623" t="s">
        <v>13087</v>
      </c>
      <c r="E1623" t="s">
        <v>13088</v>
      </c>
      <c r="F1623" t="s">
        <v>73</v>
      </c>
      <c r="H1623" s="3" t="s">
        <v>13089</v>
      </c>
      <c r="I1623" s="3" t="s">
        <v>13090</v>
      </c>
      <c r="J1623" s="3" t="s">
        <v>13091</v>
      </c>
      <c r="K1623" t="s">
        <v>13092</v>
      </c>
      <c r="L1623" t="s">
        <v>13093</v>
      </c>
      <c r="M1623" t="s">
        <v>29</v>
      </c>
      <c r="N1623" t="s">
        <v>45</v>
      </c>
      <c r="O1623" t="s">
        <v>13094</v>
      </c>
      <c r="P1623" t="s">
        <v>13095</v>
      </c>
      <c r="Q1623" t="s">
        <v>33</v>
      </c>
      <c r="R1623" t="s">
        <v>34</v>
      </c>
      <c r="S1623" s="2" t="s">
        <v>13096</v>
      </c>
      <c r="T1623" t="s">
        <v>49</v>
      </c>
    </row>
    <row r="1624" spans="1:20" x14ac:dyDescent="0.35">
      <c r="A1624" t="s">
        <v>12998</v>
      </c>
      <c r="B1624">
        <v>5</v>
      </c>
      <c r="C1624" s="1">
        <v>44767</v>
      </c>
      <c r="D1624" t="s">
        <v>13097</v>
      </c>
      <c r="E1624" t="s">
        <v>1180</v>
      </c>
      <c r="F1624" t="s">
        <v>134</v>
      </c>
      <c r="H1624" t="s">
        <v>13098</v>
      </c>
      <c r="I1624" t="s">
        <v>13099</v>
      </c>
      <c r="J1624" t="s">
        <v>13100</v>
      </c>
      <c r="K1624" t="s">
        <v>13100</v>
      </c>
      <c r="L1624" t="s">
        <v>13101</v>
      </c>
      <c r="M1624" t="s">
        <v>29</v>
      </c>
      <c r="N1624" t="s">
        <v>30</v>
      </c>
      <c r="O1624" t="s">
        <v>13102</v>
      </c>
      <c r="P1624" t="s">
        <v>13103</v>
      </c>
      <c r="Q1624" t="s">
        <v>33</v>
      </c>
      <c r="R1624" t="s">
        <v>34</v>
      </c>
      <c r="S1624" s="2" t="s">
        <v>508</v>
      </c>
      <c r="T1624" t="s">
        <v>36</v>
      </c>
    </row>
    <row r="1625" spans="1:20" x14ac:dyDescent="0.35">
      <c r="A1625" t="s">
        <v>12998</v>
      </c>
      <c r="B1625">
        <v>5</v>
      </c>
      <c r="C1625" s="1">
        <v>44767</v>
      </c>
      <c r="D1625" t="s">
        <v>13104</v>
      </c>
      <c r="E1625" t="s">
        <v>7802</v>
      </c>
      <c r="F1625" t="s">
        <v>52</v>
      </c>
      <c r="H1625" t="s">
        <v>13105</v>
      </c>
      <c r="I1625" t="s">
        <v>13106</v>
      </c>
      <c r="J1625" t="s">
        <v>13107</v>
      </c>
      <c r="K1625" t="s">
        <v>13107</v>
      </c>
      <c r="L1625" t="s">
        <v>13108</v>
      </c>
      <c r="M1625" t="s">
        <v>29</v>
      </c>
      <c r="N1625" t="s">
        <v>30</v>
      </c>
      <c r="O1625" t="s">
        <v>13109</v>
      </c>
      <c r="P1625" t="s">
        <v>13110</v>
      </c>
      <c r="Q1625" t="s">
        <v>33</v>
      </c>
      <c r="R1625" t="s">
        <v>34</v>
      </c>
      <c r="S1625" s="2" t="s">
        <v>4612</v>
      </c>
      <c r="T1625" t="s">
        <v>36</v>
      </c>
    </row>
    <row r="1626" spans="1:20" x14ac:dyDescent="0.35">
      <c r="A1626" t="s">
        <v>12998</v>
      </c>
      <c r="B1626">
        <v>5</v>
      </c>
      <c r="C1626" s="1">
        <v>44815</v>
      </c>
      <c r="D1626" t="s">
        <v>13111</v>
      </c>
      <c r="E1626" t="s">
        <v>13112</v>
      </c>
      <c r="F1626" t="s">
        <v>73</v>
      </c>
      <c r="H1626" t="s">
        <v>13113</v>
      </c>
      <c r="I1626" t="s">
        <v>13114</v>
      </c>
      <c r="J1626" t="s">
        <v>13115</v>
      </c>
      <c r="K1626" t="s">
        <v>13115</v>
      </c>
      <c r="L1626" t="s">
        <v>13116</v>
      </c>
      <c r="M1626" t="s">
        <v>29</v>
      </c>
      <c r="N1626" t="s">
        <v>30</v>
      </c>
      <c r="O1626" t="s">
        <v>13117</v>
      </c>
      <c r="P1626" t="s">
        <v>13118</v>
      </c>
      <c r="Q1626" t="s">
        <v>33</v>
      </c>
      <c r="R1626" t="s">
        <v>34</v>
      </c>
      <c r="S1626" s="2" t="s">
        <v>2052</v>
      </c>
      <c r="T1626" t="s">
        <v>36</v>
      </c>
    </row>
    <row r="1627" spans="1:20" x14ac:dyDescent="0.35">
      <c r="A1627" t="s">
        <v>12998</v>
      </c>
      <c r="B1627">
        <v>4</v>
      </c>
      <c r="C1627" s="1">
        <v>44816</v>
      </c>
      <c r="D1627" t="s">
        <v>13119</v>
      </c>
      <c r="E1627" t="s">
        <v>1180</v>
      </c>
      <c r="F1627" t="s">
        <v>754</v>
      </c>
      <c r="H1627" t="s">
        <v>13120</v>
      </c>
      <c r="I1627" t="s">
        <v>13121</v>
      </c>
      <c r="J1627" t="s">
        <v>13122</v>
      </c>
      <c r="K1627" t="s">
        <v>13122</v>
      </c>
      <c r="L1627" t="s">
        <v>13122</v>
      </c>
      <c r="M1627" t="s">
        <v>29</v>
      </c>
      <c r="N1627" t="s">
        <v>30</v>
      </c>
      <c r="O1627" t="s">
        <v>13123</v>
      </c>
      <c r="P1627" t="s">
        <v>13124</v>
      </c>
      <c r="Q1627" t="s">
        <v>33</v>
      </c>
      <c r="R1627" t="s">
        <v>34</v>
      </c>
      <c r="S1627" s="2" t="s">
        <v>5011</v>
      </c>
      <c r="T1627" t="s">
        <v>36</v>
      </c>
    </row>
    <row r="1628" spans="1:20" x14ac:dyDescent="0.35">
      <c r="A1628" t="s">
        <v>12998</v>
      </c>
      <c r="B1628">
        <v>4</v>
      </c>
      <c r="C1628" s="1">
        <v>44587</v>
      </c>
      <c r="D1628" t="s">
        <v>13125</v>
      </c>
      <c r="E1628" t="s">
        <v>5320</v>
      </c>
      <c r="F1628" t="s">
        <v>134</v>
      </c>
      <c r="H1628" s="3" t="s">
        <v>13126</v>
      </c>
      <c r="I1628" s="3" t="s">
        <v>13127</v>
      </c>
      <c r="J1628" s="3" t="s">
        <v>13128</v>
      </c>
      <c r="K1628" t="s">
        <v>13129</v>
      </c>
      <c r="L1628" t="s">
        <v>13130</v>
      </c>
      <c r="M1628" t="s">
        <v>29</v>
      </c>
      <c r="N1628" t="s">
        <v>30</v>
      </c>
      <c r="O1628" t="s">
        <v>13131</v>
      </c>
      <c r="P1628" t="s">
        <v>13132</v>
      </c>
      <c r="Q1628" t="s">
        <v>33</v>
      </c>
      <c r="R1628" t="s">
        <v>34</v>
      </c>
      <c r="S1628" s="2" t="s">
        <v>13133</v>
      </c>
      <c r="T1628" t="s">
        <v>36</v>
      </c>
    </row>
    <row r="1629" spans="1:20" x14ac:dyDescent="0.35">
      <c r="A1629" t="s">
        <v>12998</v>
      </c>
      <c r="B1629">
        <v>4</v>
      </c>
      <c r="C1629" s="1">
        <v>44791</v>
      </c>
      <c r="D1629" t="s">
        <v>13134</v>
      </c>
      <c r="E1629" t="s">
        <v>13135</v>
      </c>
      <c r="F1629" t="s">
        <v>134</v>
      </c>
      <c r="H1629" t="s">
        <v>13136</v>
      </c>
      <c r="I1629" s="3" t="s">
        <v>13137</v>
      </c>
      <c r="J1629" s="3" t="s">
        <v>13138</v>
      </c>
      <c r="K1629" t="s">
        <v>13139</v>
      </c>
      <c r="L1629" t="s">
        <v>13140</v>
      </c>
      <c r="M1629" t="s">
        <v>29</v>
      </c>
      <c r="N1629" t="s">
        <v>45</v>
      </c>
      <c r="O1629" t="s">
        <v>13141</v>
      </c>
      <c r="P1629" t="s">
        <v>13142</v>
      </c>
      <c r="Q1629" t="s">
        <v>33</v>
      </c>
      <c r="R1629" t="s">
        <v>34</v>
      </c>
      <c r="S1629" s="2" t="s">
        <v>13143</v>
      </c>
      <c r="T1629" t="s">
        <v>49</v>
      </c>
    </row>
    <row r="1630" spans="1:20" x14ac:dyDescent="0.35">
      <c r="A1630" t="s">
        <v>12998</v>
      </c>
      <c r="B1630">
        <v>5</v>
      </c>
      <c r="C1630" s="1">
        <v>44750</v>
      </c>
      <c r="D1630" t="s">
        <v>13144</v>
      </c>
      <c r="E1630" t="s">
        <v>13145</v>
      </c>
      <c r="F1630" t="s">
        <v>73</v>
      </c>
      <c r="H1630" s="3" t="s">
        <v>13146</v>
      </c>
      <c r="I1630" s="3" t="s">
        <v>13147</v>
      </c>
      <c r="J1630" s="3" t="s">
        <v>13148</v>
      </c>
      <c r="K1630" t="s">
        <v>13149</v>
      </c>
      <c r="L1630" t="s">
        <v>13150</v>
      </c>
      <c r="M1630" t="s">
        <v>29</v>
      </c>
      <c r="N1630" t="s">
        <v>45</v>
      </c>
      <c r="O1630" t="s">
        <v>13151</v>
      </c>
      <c r="P1630" t="s">
        <v>13152</v>
      </c>
      <c r="Q1630" t="s">
        <v>33</v>
      </c>
      <c r="R1630" t="s">
        <v>34</v>
      </c>
      <c r="S1630">
        <v>1.0476260185241699</v>
      </c>
      <c r="T1630" t="s">
        <v>49</v>
      </c>
    </row>
    <row r="1631" spans="1:20" x14ac:dyDescent="0.35">
      <c r="A1631" t="s">
        <v>12998</v>
      </c>
      <c r="B1631">
        <v>4</v>
      </c>
      <c r="C1631" s="1">
        <v>44514</v>
      </c>
      <c r="D1631" t="s">
        <v>13153</v>
      </c>
      <c r="E1631" t="s">
        <v>1218</v>
      </c>
      <c r="F1631" t="s">
        <v>63</v>
      </c>
      <c r="H1631" t="s">
        <v>13154</v>
      </c>
      <c r="I1631" t="s">
        <v>13155</v>
      </c>
      <c r="J1631" t="s">
        <v>13156</v>
      </c>
      <c r="K1631" t="s">
        <v>13156</v>
      </c>
      <c r="L1631" t="s">
        <v>13157</v>
      </c>
      <c r="M1631" t="s">
        <v>29</v>
      </c>
      <c r="N1631" t="s">
        <v>30</v>
      </c>
      <c r="O1631" t="s">
        <v>13158</v>
      </c>
      <c r="P1631" t="s">
        <v>13159</v>
      </c>
      <c r="Q1631" t="s">
        <v>33</v>
      </c>
      <c r="R1631" t="s">
        <v>34</v>
      </c>
      <c r="S1631" s="2" t="s">
        <v>13160</v>
      </c>
      <c r="T1631" t="s">
        <v>36</v>
      </c>
    </row>
    <row r="1632" spans="1:20" x14ac:dyDescent="0.35">
      <c r="A1632" t="s">
        <v>12998</v>
      </c>
      <c r="B1632">
        <v>5</v>
      </c>
      <c r="C1632" s="1">
        <v>44776</v>
      </c>
      <c r="D1632" t="s">
        <v>13161</v>
      </c>
      <c r="E1632" t="s">
        <v>7912</v>
      </c>
      <c r="F1632" t="s">
        <v>134</v>
      </c>
      <c r="H1632" t="s">
        <v>13162</v>
      </c>
      <c r="I1632" t="s">
        <v>13163</v>
      </c>
      <c r="J1632" t="s">
        <v>13164</v>
      </c>
      <c r="K1632" t="s">
        <v>13164</v>
      </c>
      <c r="L1632" t="s">
        <v>13164</v>
      </c>
      <c r="M1632" t="s">
        <v>29</v>
      </c>
      <c r="N1632" t="s">
        <v>45</v>
      </c>
      <c r="O1632" t="s">
        <v>13165</v>
      </c>
      <c r="P1632" t="s">
        <v>13166</v>
      </c>
      <c r="Q1632" t="s">
        <v>33</v>
      </c>
      <c r="R1632" t="s">
        <v>34</v>
      </c>
      <c r="S1632" s="2" t="s">
        <v>13167</v>
      </c>
      <c r="T1632" t="s">
        <v>49</v>
      </c>
    </row>
    <row r="1633" spans="1:20" x14ac:dyDescent="0.35">
      <c r="A1633" t="s">
        <v>12998</v>
      </c>
      <c r="B1633">
        <v>5</v>
      </c>
      <c r="C1633" s="1">
        <v>44766</v>
      </c>
      <c r="D1633" t="s">
        <v>13168</v>
      </c>
      <c r="E1633" t="s">
        <v>13063</v>
      </c>
      <c r="F1633" t="s">
        <v>73</v>
      </c>
      <c r="H1633" t="s">
        <v>13168</v>
      </c>
      <c r="I1633" t="s">
        <v>13169</v>
      </c>
      <c r="J1633" t="s">
        <v>13170</v>
      </c>
      <c r="K1633" t="s">
        <v>13170</v>
      </c>
      <c r="L1633" t="s">
        <v>13171</v>
      </c>
      <c r="M1633" t="s">
        <v>29</v>
      </c>
      <c r="N1633" t="s">
        <v>30</v>
      </c>
      <c r="O1633" t="s">
        <v>13172</v>
      </c>
      <c r="P1633" t="s">
        <v>13173</v>
      </c>
      <c r="Q1633" t="s">
        <v>33</v>
      </c>
      <c r="R1633" t="s">
        <v>34</v>
      </c>
      <c r="S1633" s="2" t="s">
        <v>13174</v>
      </c>
      <c r="T1633" t="s">
        <v>36</v>
      </c>
    </row>
    <row r="1634" spans="1:20" x14ac:dyDescent="0.35">
      <c r="A1634" t="s">
        <v>12998</v>
      </c>
      <c r="B1634">
        <v>4</v>
      </c>
      <c r="C1634" s="1">
        <v>44763</v>
      </c>
      <c r="D1634" t="s">
        <v>13175</v>
      </c>
      <c r="E1634" t="s">
        <v>11774</v>
      </c>
      <c r="F1634" t="s">
        <v>198</v>
      </c>
      <c r="H1634" t="s">
        <v>10185</v>
      </c>
      <c r="I1634" t="s">
        <v>13176</v>
      </c>
      <c r="J1634" t="s">
        <v>13177</v>
      </c>
      <c r="K1634" t="s">
        <v>13177</v>
      </c>
      <c r="L1634" t="s">
        <v>13177</v>
      </c>
      <c r="M1634" t="s">
        <v>29</v>
      </c>
      <c r="N1634" t="s">
        <v>30</v>
      </c>
      <c r="O1634" t="s">
        <v>13178</v>
      </c>
      <c r="P1634" t="s">
        <v>13179</v>
      </c>
      <c r="Q1634" t="s">
        <v>33</v>
      </c>
      <c r="R1634" t="s">
        <v>34</v>
      </c>
      <c r="S1634" s="2" t="s">
        <v>12874</v>
      </c>
      <c r="T1634" t="s">
        <v>36</v>
      </c>
    </row>
    <row r="1635" spans="1:20" x14ac:dyDescent="0.35">
      <c r="A1635" t="s">
        <v>12998</v>
      </c>
      <c r="B1635">
        <v>5</v>
      </c>
      <c r="C1635" s="1">
        <v>44623</v>
      </c>
      <c r="D1635" t="s">
        <v>13180</v>
      </c>
      <c r="E1635" t="s">
        <v>13181</v>
      </c>
      <c r="F1635" t="s">
        <v>52</v>
      </c>
      <c r="H1635" t="s">
        <v>13182</v>
      </c>
      <c r="I1635" t="s">
        <v>13183</v>
      </c>
      <c r="J1635" t="s">
        <v>13184</v>
      </c>
      <c r="K1635" t="s">
        <v>13184</v>
      </c>
      <c r="L1635" t="s">
        <v>13185</v>
      </c>
      <c r="M1635" t="s">
        <v>29</v>
      </c>
      <c r="N1635" t="s">
        <v>30</v>
      </c>
      <c r="O1635" t="s">
        <v>13186</v>
      </c>
      <c r="P1635" t="s">
        <v>13187</v>
      </c>
      <c r="Q1635" t="s">
        <v>33</v>
      </c>
      <c r="R1635" t="s">
        <v>34</v>
      </c>
      <c r="S1635" s="2" t="s">
        <v>13188</v>
      </c>
      <c r="T1635" t="s">
        <v>36</v>
      </c>
    </row>
    <row r="1636" spans="1:20" x14ac:dyDescent="0.35">
      <c r="A1636" t="s">
        <v>12998</v>
      </c>
      <c r="B1636">
        <v>4</v>
      </c>
      <c r="C1636" s="1">
        <v>44626</v>
      </c>
      <c r="D1636" t="s">
        <v>13189</v>
      </c>
      <c r="E1636" t="s">
        <v>4758</v>
      </c>
      <c r="F1636" t="s">
        <v>994</v>
      </c>
      <c r="H1636" t="s">
        <v>13190</v>
      </c>
      <c r="I1636" t="s">
        <v>13191</v>
      </c>
      <c r="J1636" t="s">
        <v>13192</v>
      </c>
      <c r="K1636" t="s">
        <v>13192</v>
      </c>
      <c r="L1636" t="s">
        <v>13193</v>
      </c>
      <c r="M1636" t="s">
        <v>29</v>
      </c>
      <c r="N1636" t="s">
        <v>30</v>
      </c>
      <c r="O1636" t="s">
        <v>13194</v>
      </c>
      <c r="P1636" t="s">
        <v>13195</v>
      </c>
      <c r="Q1636" t="s">
        <v>33</v>
      </c>
      <c r="R1636" t="s">
        <v>34</v>
      </c>
      <c r="S1636" s="2" t="s">
        <v>13196</v>
      </c>
      <c r="T1636" t="s">
        <v>36</v>
      </c>
    </row>
    <row r="1637" spans="1:20" x14ac:dyDescent="0.35">
      <c r="A1637" t="s">
        <v>12998</v>
      </c>
      <c r="B1637">
        <v>4</v>
      </c>
      <c r="C1637" s="1">
        <v>44713</v>
      </c>
      <c r="D1637" t="s">
        <v>13197</v>
      </c>
      <c r="E1637" t="s">
        <v>13198</v>
      </c>
      <c r="F1637" t="s">
        <v>198</v>
      </c>
      <c r="H1637" t="s">
        <v>13199</v>
      </c>
      <c r="I1637" t="s">
        <v>13200</v>
      </c>
      <c r="J1637" t="s">
        <v>13201</v>
      </c>
      <c r="K1637" t="s">
        <v>13201</v>
      </c>
      <c r="L1637" t="s">
        <v>13201</v>
      </c>
      <c r="M1637" t="s">
        <v>29</v>
      </c>
      <c r="N1637" t="s">
        <v>45</v>
      </c>
      <c r="O1637" t="s">
        <v>13202</v>
      </c>
      <c r="P1637" t="s">
        <v>13203</v>
      </c>
      <c r="Q1637" t="s">
        <v>33</v>
      </c>
      <c r="R1637" t="s">
        <v>34</v>
      </c>
      <c r="S1637" s="2" t="s">
        <v>3179</v>
      </c>
      <c r="T1637" t="s">
        <v>49</v>
      </c>
    </row>
    <row r="1638" spans="1:20" x14ac:dyDescent="0.35">
      <c r="A1638" t="s">
        <v>12998</v>
      </c>
      <c r="B1638">
        <v>4</v>
      </c>
      <c r="C1638" s="1">
        <v>44502</v>
      </c>
      <c r="D1638" t="s">
        <v>13204</v>
      </c>
      <c r="E1638" t="s">
        <v>4758</v>
      </c>
      <c r="F1638" t="s">
        <v>994</v>
      </c>
      <c r="H1638" s="3" t="s">
        <v>13205</v>
      </c>
      <c r="I1638" s="3" t="s">
        <v>13206</v>
      </c>
      <c r="J1638" s="3" t="s">
        <v>13207</v>
      </c>
      <c r="K1638" t="s">
        <v>13208</v>
      </c>
      <c r="L1638" t="s">
        <v>13209</v>
      </c>
      <c r="M1638" t="s">
        <v>29</v>
      </c>
      <c r="N1638" t="s">
        <v>45</v>
      </c>
      <c r="O1638" t="s">
        <v>13210</v>
      </c>
      <c r="P1638" t="s">
        <v>13211</v>
      </c>
      <c r="Q1638" t="s">
        <v>33</v>
      </c>
      <c r="R1638" t="s">
        <v>34</v>
      </c>
      <c r="S1638" s="2" t="s">
        <v>13212</v>
      </c>
      <c r="T1638" t="s">
        <v>49</v>
      </c>
    </row>
    <row r="1639" spans="1:20" x14ac:dyDescent="0.35">
      <c r="A1639" t="s">
        <v>12998</v>
      </c>
      <c r="B1639">
        <v>3</v>
      </c>
      <c r="C1639" s="1">
        <v>44800</v>
      </c>
      <c r="D1639" t="s">
        <v>13213</v>
      </c>
      <c r="E1639" t="s">
        <v>13214</v>
      </c>
      <c r="F1639" t="s">
        <v>198</v>
      </c>
      <c r="H1639" t="s">
        <v>13215</v>
      </c>
      <c r="I1639" t="s">
        <v>13216</v>
      </c>
      <c r="J1639" t="s">
        <v>13217</v>
      </c>
      <c r="K1639" t="s">
        <v>13217</v>
      </c>
      <c r="L1639" t="s">
        <v>13217</v>
      </c>
      <c r="M1639" t="s">
        <v>29</v>
      </c>
      <c r="N1639" t="s">
        <v>45</v>
      </c>
      <c r="O1639" t="s">
        <v>13218</v>
      </c>
      <c r="P1639" t="s">
        <v>13219</v>
      </c>
      <c r="Q1639" t="s">
        <v>33</v>
      </c>
      <c r="R1639" t="s">
        <v>34</v>
      </c>
      <c r="S1639" s="2" t="s">
        <v>13220</v>
      </c>
      <c r="T1639" t="s">
        <v>49</v>
      </c>
    </row>
    <row r="1640" spans="1:20" x14ac:dyDescent="0.35">
      <c r="A1640" t="s">
        <v>12998</v>
      </c>
      <c r="B1640">
        <v>5</v>
      </c>
      <c r="C1640" s="1">
        <v>44623</v>
      </c>
      <c r="D1640" t="s">
        <v>13221</v>
      </c>
      <c r="E1640" t="s">
        <v>2461</v>
      </c>
      <c r="F1640" t="s">
        <v>39</v>
      </c>
      <c r="H1640" t="s">
        <v>13222</v>
      </c>
      <c r="I1640" t="s">
        <v>13223</v>
      </c>
      <c r="J1640" t="s">
        <v>13224</v>
      </c>
      <c r="K1640" t="s">
        <v>13224</v>
      </c>
      <c r="L1640" t="s">
        <v>13225</v>
      </c>
      <c r="M1640" t="s">
        <v>29</v>
      </c>
      <c r="N1640" t="s">
        <v>30</v>
      </c>
      <c r="O1640" t="s">
        <v>13226</v>
      </c>
      <c r="P1640" t="s">
        <v>13227</v>
      </c>
      <c r="Q1640" t="s">
        <v>33</v>
      </c>
      <c r="R1640" t="s">
        <v>34</v>
      </c>
      <c r="S1640" s="2" t="s">
        <v>13228</v>
      </c>
      <c r="T1640" t="s">
        <v>36</v>
      </c>
    </row>
    <row r="1641" spans="1:20" x14ac:dyDescent="0.35">
      <c r="A1641" t="s">
        <v>12998</v>
      </c>
      <c r="B1641">
        <v>5</v>
      </c>
      <c r="C1641" s="1">
        <v>44574</v>
      </c>
      <c r="D1641" t="s">
        <v>13229</v>
      </c>
      <c r="E1641" t="s">
        <v>1281</v>
      </c>
      <c r="F1641" t="s">
        <v>994</v>
      </c>
      <c r="H1641" s="3" t="s">
        <v>13230</v>
      </c>
      <c r="I1641" s="3" t="s">
        <v>13231</v>
      </c>
      <c r="J1641" s="3" t="s">
        <v>13232</v>
      </c>
      <c r="K1641" t="s">
        <v>13233</v>
      </c>
      <c r="L1641" t="s">
        <v>13234</v>
      </c>
      <c r="M1641" t="s">
        <v>29</v>
      </c>
      <c r="N1641" t="s">
        <v>30</v>
      </c>
      <c r="O1641" t="s">
        <v>13235</v>
      </c>
      <c r="P1641" t="s">
        <v>13236</v>
      </c>
      <c r="Q1641" t="s">
        <v>33</v>
      </c>
      <c r="R1641" t="s">
        <v>34</v>
      </c>
      <c r="S1641" s="2" t="s">
        <v>1169</v>
      </c>
      <c r="T1641" t="s">
        <v>36</v>
      </c>
    </row>
    <row r="1642" spans="1:20" x14ac:dyDescent="0.35">
      <c r="A1642" t="s">
        <v>12998</v>
      </c>
      <c r="B1642">
        <v>4</v>
      </c>
      <c r="C1642" s="1">
        <v>44512</v>
      </c>
      <c r="D1642" t="s">
        <v>13237</v>
      </c>
      <c r="E1642" t="s">
        <v>1180</v>
      </c>
      <c r="F1642" t="s">
        <v>754</v>
      </c>
      <c r="H1642" s="3" t="s">
        <v>13238</v>
      </c>
      <c r="I1642" t="s">
        <v>13239</v>
      </c>
      <c r="J1642" s="3" t="s">
        <v>13240</v>
      </c>
      <c r="K1642" t="s">
        <v>13241</v>
      </c>
      <c r="L1642" t="s">
        <v>13242</v>
      </c>
      <c r="M1642" t="s">
        <v>29</v>
      </c>
      <c r="N1642" t="s">
        <v>30</v>
      </c>
      <c r="O1642" t="s">
        <v>13243</v>
      </c>
      <c r="P1642" t="s">
        <v>13244</v>
      </c>
      <c r="Q1642" t="s">
        <v>33</v>
      </c>
      <c r="R1642" t="s">
        <v>34</v>
      </c>
      <c r="S1642" s="2" t="s">
        <v>13245</v>
      </c>
      <c r="T1642" t="s">
        <v>36</v>
      </c>
    </row>
    <row r="1643" spans="1:20" x14ac:dyDescent="0.35">
      <c r="A1643" t="s">
        <v>12998</v>
      </c>
      <c r="B1643">
        <v>5</v>
      </c>
      <c r="C1643" s="1">
        <v>44607</v>
      </c>
      <c r="D1643" t="s">
        <v>2440</v>
      </c>
      <c r="E1643" t="s">
        <v>13246</v>
      </c>
      <c r="F1643" t="s">
        <v>994</v>
      </c>
      <c r="H1643" t="s">
        <v>13247</v>
      </c>
      <c r="I1643" t="s">
        <v>2463</v>
      </c>
      <c r="J1643" t="s">
        <v>13248</v>
      </c>
      <c r="K1643" t="s">
        <v>13248</v>
      </c>
      <c r="L1643" t="s">
        <v>13249</v>
      </c>
      <c r="M1643" t="s">
        <v>29</v>
      </c>
      <c r="N1643" t="s">
        <v>30</v>
      </c>
      <c r="O1643" t="s">
        <v>13250</v>
      </c>
      <c r="P1643" t="s">
        <v>13251</v>
      </c>
      <c r="Q1643" t="s">
        <v>33</v>
      </c>
      <c r="R1643" t="s">
        <v>34</v>
      </c>
      <c r="S1643" s="2" t="s">
        <v>4254</v>
      </c>
      <c r="T1643" t="s">
        <v>36</v>
      </c>
    </row>
    <row r="1644" spans="1:20" x14ac:dyDescent="0.35">
      <c r="A1644" t="s">
        <v>12998</v>
      </c>
      <c r="B1644">
        <v>5</v>
      </c>
      <c r="C1644" s="1">
        <v>44514</v>
      </c>
      <c r="D1644" t="s">
        <v>13252</v>
      </c>
      <c r="E1644" t="s">
        <v>13253</v>
      </c>
      <c r="F1644" t="s">
        <v>754</v>
      </c>
      <c r="H1644" s="3" t="s">
        <v>13254</v>
      </c>
      <c r="I1644" t="s">
        <v>13255</v>
      </c>
      <c r="J1644" s="3" t="s">
        <v>13256</v>
      </c>
      <c r="K1644" t="s">
        <v>13257</v>
      </c>
      <c r="L1644" t="s">
        <v>13258</v>
      </c>
      <c r="M1644" t="s">
        <v>29</v>
      </c>
      <c r="N1644" t="s">
        <v>30</v>
      </c>
      <c r="O1644" t="s">
        <v>13259</v>
      </c>
      <c r="P1644" t="s">
        <v>13260</v>
      </c>
      <c r="Q1644" t="s">
        <v>33</v>
      </c>
      <c r="R1644" t="s">
        <v>34</v>
      </c>
      <c r="S1644" s="2" t="s">
        <v>13261</v>
      </c>
      <c r="T1644" t="s">
        <v>36</v>
      </c>
    </row>
    <row r="1645" spans="1:20" x14ac:dyDescent="0.35">
      <c r="A1645" t="s">
        <v>12998</v>
      </c>
      <c r="B1645">
        <v>5</v>
      </c>
      <c r="C1645" s="1">
        <v>44585</v>
      </c>
      <c r="E1645" t="s">
        <v>13262</v>
      </c>
      <c r="F1645" t="s">
        <v>39</v>
      </c>
      <c r="G1645" t="s">
        <v>13263</v>
      </c>
      <c r="H1645" t="s">
        <v>13264</v>
      </c>
      <c r="I1645" t="s">
        <v>13265</v>
      </c>
      <c r="J1645" t="s">
        <v>13266</v>
      </c>
      <c r="K1645" t="s">
        <v>13266</v>
      </c>
      <c r="L1645" t="s">
        <v>13266</v>
      </c>
      <c r="M1645" t="s">
        <v>29</v>
      </c>
      <c r="N1645" t="s">
        <v>45</v>
      </c>
      <c r="O1645" t="s">
        <v>13267</v>
      </c>
      <c r="P1645" t="s">
        <v>13268</v>
      </c>
      <c r="Q1645" t="s">
        <v>33</v>
      </c>
      <c r="R1645" t="s">
        <v>34</v>
      </c>
      <c r="S1645" s="2" t="s">
        <v>3048</v>
      </c>
      <c r="T1645" t="s">
        <v>49</v>
      </c>
    </row>
    <row r="1646" spans="1:20" x14ac:dyDescent="0.35">
      <c r="A1646" t="s">
        <v>12998</v>
      </c>
      <c r="B1646">
        <v>5</v>
      </c>
      <c r="C1646" s="1">
        <v>44493</v>
      </c>
      <c r="D1646" t="s">
        <v>13269</v>
      </c>
      <c r="E1646" t="s">
        <v>3897</v>
      </c>
      <c r="F1646" t="s">
        <v>690</v>
      </c>
      <c r="H1646" t="e">
        <v>#NAME?</v>
      </c>
      <c r="I1646" t="s">
        <v>13270</v>
      </c>
      <c r="J1646" t="s">
        <v>13271</v>
      </c>
      <c r="K1646" t="s">
        <v>13271</v>
      </c>
      <c r="L1646" t="s">
        <v>13271</v>
      </c>
      <c r="M1646" t="s">
        <v>29</v>
      </c>
      <c r="N1646" t="s">
        <v>30</v>
      </c>
      <c r="O1646" t="s">
        <v>13272</v>
      </c>
      <c r="P1646" t="s">
        <v>13273</v>
      </c>
      <c r="Q1646" t="s">
        <v>33</v>
      </c>
      <c r="R1646" t="s">
        <v>34</v>
      </c>
      <c r="S1646" s="2" t="s">
        <v>11686</v>
      </c>
      <c r="T1646" t="s">
        <v>36</v>
      </c>
    </row>
    <row r="1647" spans="1:20" x14ac:dyDescent="0.35">
      <c r="A1647" t="s">
        <v>12998</v>
      </c>
      <c r="B1647">
        <v>5</v>
      </c>
      <c r="C1647" s="1">
        <v>44502</v>
      </c>
      <c r="D1647" t="s">
        <v>13274</v>
      </c>
      <c r="E1647" t="s">
        <v>13081</v>
      </c>
      <c r="F1647" t="s">
        <v>754</v>
      </c>
      <c r="H1647" s="3" t="s">
        <v>13275</v>
      </c>
      <c r="I1647" t="s">
        <v>13276</v>
      </c>
      <c r="J1647" s="3" t="s">
        <v>13277</v>
      </c>
      <c r="K1647" t="s">
        <v>13278</v>
      </c>
      <c r="L1647" t="s">
        <v>13279</v>
      </c>
      <c r="M1647" t="s">
        <v>29</v>
      </c>
      <c r="N1647" t="s">
        <v>45</v>
      </c>
      <c r="O1647" t="s">
        <v>13280</v>
      </c>
      <c r="P1647" t="s">
        <v>13281</v>
      </c>
      <c r="Q1647" t="s">
        <v>33</v>
      </c>
      <c r="R1647" t="s">
        <v>34</v>
      </c>
      <c r="S1647" s="2" t="s">
        <v>13282</v>
      </c>
      <c r="T1647" t="s">
        <v>49</v>
      </c>
    </row>
    <row r="1648" spans="1:20" x14ac:dyDescent="0.35">
      <c r="A1648" t="s">
        <v>12998</v>
      </c>
      <c r="B1648">
        <v>4</v>
      </c>
      <c r="C1648" s="1">
        <v>44556</v>
      </c>
      <c r="D1648" t="s">
        <v>13283</v>
      </c>
      <c r="E1648" t="s">
        <v>13284</v>
      </c>
      <c r="F1648" t="s">
        <v>39</v>
      </c>
      <c r="G1648" t="s">
        <v>7109</v>
      </c>
      <c r="H1648" t="s">
        <v>13285</v>
      </c>
      <c r="I1648" t="s">
        <v>13286</v>
      </c>
      <c r="J1648" t="s">
        <v>13287</v>
      </c>
      <c r="K1648" t="s">
        <v>13287</v>
      </c>
      <c r="L1648" t="s">
        <v>13287</v>
      </c>
      <c r="M1648" t="s">
        <v>29</v>
      </c>
      <c r="N1648" t="s">
        <v>45</v>
      </c>
      <c r="O1648" t="s">
        <v>13288</v>
      </c>
      <c r="P1648" t="s">
        <v>13289</v>
      </c>
      <c r="Q1648" t="s">
        <v>33</v>
      </c>
      <c r="R1648" t="s">
        <v>34</v>
      </c>
      <c r="S1648" s="2" t="s">
        <v>3227</v>
      </c>
      <c r="T1648" t="s">
        <v>49</v>
      </c>
    </row>
    <row r="1649" spans="1:20" x14ac:dyDescent="0.35">
      <c r="A1649" t="s">
        <v>12998</v>
      </c>
      <c r="B1649">
        <v>4</v>
      </c>
      <c r="C1649" s="1">
        <v>44555</v>
      </c>
      <c r="D1649" t="s">
        <v>12998</v>
      </c>
      <c r="E1649" t="s">
        <v>13214</v>
      </c>
      <c r="F1649" t="s">
        <v>39</v>
      </c>
      <c r="G1649" t="s">
        <v>13290</v>
      </c>
      <c r="H1649" s="3" t="s">
        <v>13291</v>
      </c>
      <c r="I1649" t="s">
        <v>13292</v>
      </c>
      <c r="J1649" s="3" t="s">
        <v>13293</v>
      </c>
      <c r="K1649" t="s">
        <v>13294</v>
      </c>
      <c r="L1649" t="s">
        <v>13295</v>
      </c>
      <c r="M1649" t="s">
        <v>29</v>
      </c>
      <c r="N1649" t="s">
        <v>30</v>
      </c>
      <c r="O1649" t="s">
        <v>13296</v>
      </c>
      <c r="P1649" t="s">
        <v>13297</v>
      </c>
      <c r="Q1649" t="s">
        <v>33</v>
      </c>
      <c r="R1649" t="s">
        <v>34</v>
      </c>
      <c r="S1649" s="2" t="s">
        <v>7054</v>
      </c>
      <c r="T1649" t="s">
        <v>36</v>
      </c>
    </row>
    <row r="1650" spans="1:20" x14ac:dyDescent="0.35">
      <c r="A1650" t="s">
        <v>12998</v>
      </c>
      <c r="B1650">
        <v>5</v>
      </c>
      <c r="C1650" s="1">
        <v>44485</v>
      </c>
      <c r="D1650" t="s">
        <v>1190</v>
      </c>
      <c r="E1650" t="s">
        <v>13298</v>
      </c>
      <c r="F1650" t="s">
        <v>63</v>
      </c>
      <c r="H1650" s="3" t="s">
        <v>13299</v>
      </c>
      <c r="I1650" s="3" t="s">
        <v>13300</v>
      </c>
      <c r="J1650" s="3" t="s">
        <v>13301</v>
      </c>
      <c r="K1650" t="s">
        <v>13302</v>
      </c>
      <c r="L1650" t="s">
        <v>13303</v>
      </c>
      <c r="M1650" t="s">
        <v>29</v>
      </c>
      <c r="N1650" t="s">
        <v>45</v>
      </c>
      <c r="O1650" t="s">
        <v>13304</v>
      </c>
      <c r="P1650" t="s">
        <v>13305</v>
      </c>
      <c r="Q1650" t="s">
        <v>33</v>
      </c>
      <c r="R1650" t="s">
        <v>34</v>
      </c>
      <c r="S1650" s="2" t="s">
        <v>13306</v>
      </c>
      <c r="T1650" t="s">
        <v>49</v>
      </c>
    </row>
    <row r="1651" spans="1:20" x14ac:dyDescent="0.35">
      <c r="A1651" t="s">
        <v>12998</v>
      </c>
      <c r="B1651">
        <v>4</v>
      </c>
      <c r="C1651" s="1">
        <v>44488</v>
      </c>
      <c r="D1651" t="s">
        <v>13307</v>
      </c>
      <c r="E1651" t="s">
        <v>38</v>
      </c>
      <c r="F1651" t="s">
        <v>134</v>
      </c>
      <c r="H1651" t="s">
        <v>13308</v>
      </c>
      <c r="I1651" t="s">
        <v>13309</v>
      </c>
      <c r="J1651" t="s">
        <v>13310</v>
      </c>
      <c r="K1651" t="s">
        <v>13310</v>
      </c>
      <c r="L1651" t="s">
        <v>13310</v>
      </c>
      <c r="M1651" t="s">
        <v>29</v>
      </c>
      <c r="N1651" t="s">
        <v>30</v>
      </c>
      <c r="O1651" t="s">
        <v>13311</v>
      </c>
      <c r="P1651" t="s">
        <v>13312</v>
      </c>
      <c r="Q1651" t="s">
        <v>33</v>
      </c>
      <c r="R1651" t="s">
        <v>34</v>
      </c>
      <c r="S1651" s="2" t="s">
        <v>13096</v>
      </c>
      <c r="T1651" t="s">
        <v>36</v>
      </c>
    </row>
    <row r="1652" spans="1:20" x14ac:dyDescent="0.35">
      <c r="A1652" t="s">
        <v>12998</v>
      </c>
      <c r="B1652">
        <v>3</v>
      </c>
      <c r="C1652" s="1">
        <v>44552</v>
      </c>
      <c r="D1652" t="s">
        <v>13313</v>
      </c>
      <c r="E1652" t="s">
        <v>1180</v>
      </c>
      <c r="F1652" t="s">
        <v>73</v>
      </c>
      <c r="H1652" t="s">
        <v>13314</v>
      </c>
      <c r="I1652" t="s">
        <v>13315</v>
      </c>
      <c r="J1652" t="s">
        <v>13316</v>
      </c>
      <c r="K1652" t="s">
        <v>13316</v>
      </c>
      <c r="L1652" t="s">
        <v>13316</v>
      </c>
      <c r="M1652" t="s">
        <v>29</v>
      </c>
      <c r="N1652" t="s">
        <v>45</v>
      </c>
      <c r="O1652" t="s">
        <v>13317</v>
      </c>
      <c r="P1652" t="s">
        <v>13318</v>
      </c>
      <c r="Q1652" t="s">
        <v>33</v>
      </c>
      <c r="R1652" t="s">
        <v>34</v>
      </c>
      <c r="S1652" s="2" t="s">
        <v>11997</v>
      </c>
      <c r="T1652" t="s">
        <v>49</v>
      </c>
    </row>
    <row r="1653" spans="1:20" x14ac:dyDescent="0.35">
      <c r="A1653" t="s">
        <v>12998</v>
      </c>
      <c r="B1653">
        <v>2</v>
      </c>
      <c r="C1653" s="1">
        <v>41869</v>
      </c>
      <c r="D1653" t="s">
        <v>13319</v>
      </c>
      <c r="E1653" t="s">
        <v>38</v>
      </c>
      <c r="F1653" t="s">
        <v>39</v>
      </c>
      <c r="H1653" s="3" t="s">
        <v>13320</v>
      </c>
      <c r="I1653" s="3" t="s">
        <v>13321</v>
      </c>
      <c r="J1653" s="3" t="s">
        <v>13322</v>
      </c>
      <c r="K1653" t="s">
        <v>13323</v>
      </c>
      <c r="L1653" t="s">
        <v>13324</v>
      </c>
      <c r="M1653" t="s">
        <v>29</v>
      </c>
      <c r="N1653" t="s">
        <v>45</v>
      </c>
      <c r="O1653" t="s">
        <v>13325</v>
      </c>
      <c r="P1653" t="s">
        <v>13326</v>
      </c>
      <c r="Q1653" t="s">
        <v>33</v>
      </c>
      <c r="R1653" t="s">
        <v>34</v>
      </c>
      <c r="S1653" s="2" t="s">
        <v>13327</v>
      </c>
      <c r="T1653" t="s">
        <v>49</v>
      </c>
    </row>
    <row r="1654" spans="1:20" x14ac:dyDescent="0.35">
      <c r="A1654" t="s">
        <v>12998</v>
      </c>
      <c r="B1654">
        <v>1</v>
      </c>
      <c r="C1654" s="1">
        <v>41674</v>
      </c>
      <c r="D1654" t="s">
        <v>13328</v>
      </c>
      <c r="E1654" t="s">
        <v>38</v>
      </c>
      <c r="F1654" t="s">
        <v>123</v>
      </c>
      <c r="H1654" t="s">
        <v>13329</v>
      </c>
      <c r="I1654" s="3" t="s">
        <v>13330</v>
      </c>
      <c r="J1654" s="3" t="s">
        <v>13331</v>
      </c>
      <c r="K1654" t="s">
        <v>13332</v>
      </c>
      <c r="L1654" t="s">
        <v>13333</v>
      </c>
      <c r="M1654" t="s">
        <v>29</v>
      </c>
      <c r="N1654" t="s">
        <v>45</v>
      </c>
      <c r="O1654" t="s">
        <v>13334</v>
      </c>
      <c r="P1654" t="s">
        <v>13335</v>
      </c>
      <c r="Q1654" t="s">
        <v>33</v>
      </c>
      <c r="R1654" t="s">
        <v>34</v>
      </c>
      <c r="S1654" s="2" t="s">
        <v>13336</v>
      </c>
      <c r="T1654" t="s">
        <v>49</v>
      </c>
    </row>
    <row r="1655" spans="1:20" x14ac:dyDescent="0.35">
      <c r="A1655" t="s">
        <v>12998</v>
      </c>
      <c r="B1655">
        <v>3</v>
      </c>
      <c r="C1655" s="1">
        <v>42808</v>
      </c>
      <c r="D1655" t="s">
        <v>13337</v>
      </c>
      <c r="E1655" t="s">
        <v>38</v>
      </c>
      <c r="F1655" t="s">
        <v>198</v>
      </c>
      <c r="H1655" s="3" t="s">
        <v>13338</v>
      </c>
      <c r="I1655" s="3" t="s">
        <v>13339</v>
      </c>
      <c r="J1655" s="3" t="s">
        <v>13340</v>
      </c>
      <c r="K1655" t="s">
        <v>13341</v>
      </c>
      <c r="L1655" t="s">
        <v>13342</v>
      </c>
      <c r="M1655" t="s">
        <v>29</v>
      </c>
      <c r="N1655" t="s">
        <v>30</v>
      </c>
      <c r="O1655" t="s">
        <v>13343</v>
      </c>
      <c r="P1655" t="s">
        <v>13344</v>
      </c>
      <c r="Q1655" t="s">
        <v>33</v>
      </c>
      <c r="R1655" t="s">
        <v>34</v>
      </c>
      <c r="S1655" s="2" t="s">
        <v>13345</v>
      </c>
      <c r="T1655" t="s">
        <v>36</v>
      </c>
    </row>
    <row r="1656" spans="1:20" x14ac:dyDescent="0.35">
      <c r="A1656" t="s">
        <v>12998</v>
      </c>
      <c r="B1656">
        <v>3</v>
      </c>
      <c r="C1656" s="1">
        <v>42153</v>
      </c>
      <c r="D1656" t="s">
        <v>13346</v>
      </c>
      <c r="E1656" t="s">
        <v>38</v>
      </c>
      <c r="F1656" t="s">
        <v>39</v>
      </c>
      <c r="H1656" t="s">
        <v>13347</v>
      </c>
      <c r="I1656" t="s">
        <v>13348</v>
      </c>
      <c r="J1656" t="s">
        <v>13349</v>
      </c>
      <c r="K1656" t="s">
        <v>13349</v>
      </c>
      <c r="L1656" t="s">
        <v>13350</v>
      </c>
      <c r="M1656" t="s">
        <v>29</v>
      </c>
      <c r="N1656" t="s">
        <v>30</v>
      </c>
      <c r="O1656" t="s">
        <v>13351</v>
      </c>
      <c r="P1656" t="s">
        <v>13352</v>
      </c>
      <c r="Q1656" t="s">
        <v>33</v>
      </c>
      <c r="R1656" t="s">
        <v>34</v>
      </c>
      <c r="S1656" s="2" t="s">
        <v>4529</v>
      </c>
      <c r="T1656" t="s">
        <v>36</v>
      </c>
    </row>
    <row r="1657" spans="1:20" x14ac:dyDescent="0.35">
      <c r="A1657" t="s">
        <v>12998</v>
      </c>
      <c r="B1657">
        <v>5</v>
      </c>
      <c r="C1657" s="1">
        <v>42282</v>
      </c>
      <c r="D1657" t="s">
        <v>13353</v>
      </c>
      <c r="E1657" t="s">
        <v>38</v>
      </c>
      <c r="F1657" t="s">
        <v>39</v>
      </c>
      <c r="H1657" t="s">
        <v>13354</v>
      </c>
      <c r="I1657" t="s">
        <v>13355</v>
      </c>
      <c r="J1657" t="s">
        <v>13356</v>
      </c>
      <c r="K1657" t="s">
        <v>13356</v>
      </c>
      <c r="L1657" t="s">
        <v>13356</v>
      </c>
      <c r="M1657" t="s">
        <v>29</v>
      </c>
      <c r="N1657" t="s">
        <v>45</v>
      </c>
      <c r="O1657" t="s">
        <v>13357</v>
      </c>
      <c r="P1657" t="s">
        <v>13358</v>
      </c>
      <c r="Q1657" t="s">
        <v>33</v>
      </c>
      <c r="R1657" t="s">
        <v>34</v>
      </c>
      <c r="S1657" s="2" t="s">
        <v>13359</v>
      </c>
      <c r="T1657" t="s">
        <v>49</v>
      </c>
    </row>
    <row r="1658" spans="1:20" x14ac:dyDescent="0.35">
      <c r="A1658" t="s">
        <v>12998</v>
      </c>
      <c r="B1658">
        <v>5</v>
      </c>
      <c r="C1658" s="1">
        <v>42579</v>
      </c>
      <c r="D1658" t="s">
        <v>13360</v>
      </c>
      <c r="E1658" t="s">
        <v>38</v>
      </c>
      <c r="F1658" t="s">
        <v>123</v>
      </c>
      <c r="H1658" s="3" t="s">
        <v>13361</v>
      </c>
      <c r="I1658" t="s">
        <v>13362</v>
      </c>
      <c r="J1658" s="3" t="s">
        <v>13363</v>
      </c>
      <c r="K1658" t="s">
        <v>13364</v>
      </c>
      <c r="L1658" t="s">
        <v>13365</v>
      </c>
      <c r="M1658" t="s">
        <v>29</v>
      </c>
      <c r="N1658" t="s">
        <v>30</v>
      </c>
      <c r="O1658" t="s">
        <v>13366</v>
      </c>
      <c r="P1658" t="s">
        <v>13367</v>
      </c>
      <c r="Q1658" t="s">
        <v>33</v>
      </c>
      <c r="R1658" t="s">
        <v>34</v>
      </c>
      <c r="S1658" s="2" t="s">
        <v>4026</v>
      </c>
      <c r="T1658" t="s">
        <v>36</v>
      </c>
    </row>
    <row r="1659" spans="1:20" x14ac:dyDescent="0.35">
      <c r="A1659" t="s">
        <v>12998</v>
      </c>
      <c r="B1659">
        <v>5</v>
      </c>
      <c r="C1659" s="1">
        <v>43353</v>
      </c>
      <c r="D1659" t="s">
        <v>11938</v>
      </c>
      <c r="E1659" t="s">
        <v>13368</v>
      </c>
      <c r="F1659" t="s">
        <v>123</v>
      </c>
      <c r="H1659" t="s">
        <v>13369</v>
      </c>
      <c r="I1659" t="s">
        <v>13370</v>
      </c>
      <c r="J1659" t="s">
        <v>13371</v>
      </c>
      <c r="K1659" t="s">
        <v>13371</v>
      </c>
      <c r="L1659" t="s">
        <v>13372</v>
      </c>
      <c r="M1659" t="s">
        <v>29</v>
      </c>
      <c r="N1659" t="s">
        <v>45</v>
      </c>
      <c r="O1659" t="s">
        <v>13373</v>
      </c>
      <c r="P1659" t="s">
        <v>13374</v>
      </c>
      <c r="Q1659" t="s">
        <v>33</v>
      </c>
      <c r="R1659" t="s">
        <v>34</v>
      </c>
      <c r="S1659" s="2" t="s">
        <v>13375</v>
      </c>
      <c r="T1659" t="s">
        <v>49</v>
      </c>
    </row>
    <row r="1660" spans="1:20" x14ac:dyDescent="0.35">
      <c r="A1660" t="s">
        <v>12998</v>
      </c>
      <c r="B1660">
        <v>4</v>
      </c>
      <c r="C1660" s="1">
        <v>43571</v>
      </c>
      <c r="D1660" t="s">
        <v>13376</v>
      </c>
      <c r="E1660" t="s">
        <v>3700</v>
      </c>
      <c r="F1660" t="s">
        <v>198</v>
      </c>
      <c r="H1660" s="3" t="s">
        <v>13377</v>
      </c>
      <c r="I1660" s="3" t="s">
        <v>13378</v>
      </c>
      <c r="J1660" s="3" t="s">
        <v>13379</v>
      </c>
      <c r="K1660" t="e">
        <f>- Career growth  - have our own space to work without micro management - process needs to be defined  - not much Fun activities at work</f>
        <v>#NAME?</v>
      </c>
      <c r="L1660" t="e">
        <f>- Career growth - have our own space to work without micro management - process needs to be defined - not much Fun activities at work</f>
        <v>#NAME?</v>
      </c>
      <c r="M1660" t="s">
        <v>29</v>
      </c>
      <c r="N1660" t="s">
        <v>30</v>
      </c>
      <c r="O1660" t="s">
        <v>13380</v>
      </c>
      <c r="P1660" t="s">
        <v>13381</v>
      </c>
      <c r="Q1660" t="s">
        <v>33</v>
      </c>
      <c r="R1660" t="s">
        <v>34</v>
      </c>
      <c r="S1660" s="2" t="s">
        <v>13382</v>
      </c>
      <c r="T1660" t="s">
        <v>36</v>
      </c>
    </row>
    <row r="1661" spans="1:20" x14ac:dyDescent="0.35">
      <c r="A1661" t="s">
        <v>12998</v>
      </c>
      <c r="B1661">
        <v>5</v>
      </c>
      <c r="C1661" s="1">
        <v>42300</v>
      </c>
      <c r="D1661" t="s">
        <v>13383</v>
      </c>
      <c r="E1661" t="s">
        <v>38</v>
      </c>
      <c r="F1661" t="s">
        <v>198</v>
      </c>
      <c r="H1661" t="s">
        <v>13383</v>
      </c>
      <c r="I1661" t="s">
        <v>13384</v>
      </c>
      <c r="J1661" t="s">
        <v>13385</v>
      </c>
      <c r="K1661" t="s">
        <v>13385</v>
      </c>
      <c r="L1661" t="s">
        <v>13385</v>
      </c>
      <c r="M1661" t="s">
        <v>29</v>
      </c>
      <c r="N1661" t="s">
        <v>45</v>
      </c>
      <c r="O1661" t="s">
        <v>13386</v>
      </c>
      <c r="P1661" t="s">
        <v>13387</v>
      </c>
      <c r="Q1661" t="s">
        <v>33</v>
      </c>
      <c r="R1661" t="s">
        <v>34</v>
      </c>
      <c r="S1661" s="2" t="s">
        <v>13388</v>
      </c>
      <c r="T1661" t="s">
        <v>49</v>
      </c>
    </row>
    <row r="1662" spans="1:20" x14ac:dyDescent="0.35">
      <c r="A1662" t="s">
        <v>12998</v>
      </c>
      <c r="B1662">
        <v>4</v>
      </c>
      <c r="C1662" s="1">
        <v>43997</v>
      </c>
      <c r="D1662" t="s">
        <v>13389</v>
      </c>
      <c r="E1662" t="s">
        <v>2461</v>
      </c>
      <c r="F1662" t="s">
        <v>63</v>
      </c>
      <c r="H1662" s="3" t="s">
        <v>13390</v>
      </c>
      <c r="I1662" t="s">
        <v>13391</v>
      </c>
      <c r="J1662" s="3" t="s">
        <v>13392</v>
      </c>
      <c r="K1662" t="s">
        <v>13393</v>
      </c>
      <c r="L1662" t="s">
        <v>13394</v>
      </c>
      <c r="M1662" t="s">
        <v>29</v>
      </c>
      <c r="N1662" t="s">
        <v>30</v>
      </c>
      <c r="O1662" t="s">
        <v>13395</v>
      </c>
      <c r="P1662" t="s">
        <v>13396</v>
      </c>
      <c r="Q1662" t="s">
        <v>33</v>
      </c>
      <c r="R1662" t="s">
        <v>34</v>
      </c>
      <c r="S1662" s="2" t="s">
        <v>10623</v>
      </c>
      <c r="T1662" t="s">
        <v>36</v>
      </c>
    </row>
    <row r="1663" spans="1:20" x14ac:dyDescent="0.35">
      <c r="A1663" t="s">
        <v>12998</v>
      </c>
      <c r="B1663">
        <v>5</v>
      </c>
      <c r="C1663" s="1">
        <v>44215</v>
      </c>
      <c r="D1663" t="s">
        <v>2276</v>
      </c>
      <c r="E1663" t="s">
        <v>13397</v>
      </c>
      <c r="F1663" t="s">
        <v>198</v>
      </c>
      <c r="H1663" t="s">
        <v>13398</v>
      </c>
      <c r="I1663" t="s">
        <v>13399</v>
      </c>
      <c r="J1663" t="s">
        <v>13400</v>
      </c>
      <c r="K1663" t="s">
        <v>13400</v>
      </c>
      <c r="L1663" t="s">
        <v>13400</v>
      </c>
      <c r="M1663" t="s">
        <v>29</v>
      </c>
      <c r="N1663" t="s">
        <v>45</v>
      </c>
      <c r="O1663" t="s">
        <v>13401</v>
      </c>
      <c r="P1663" t="s">
        <v>13402</v>
      </c>
      <c r="Q1663" t="s">
        <v>33</v>
      </c>
      <c r="R1663" t="s">
        <v>34</v>
      </c>
      <c r="S1663" s="2" t="s">
        <v>13403</v>
      </c>
      <c r="T1663" t="s">
        <v>49</v>
      </c>
    </row>
    <row r="1664" spans="1:20" x14ac:dyDescent="0.35">
      <c r="A1664" t="s">
        <v>12998</v>
      </c>
      <c r="B1664">
        <v>3</v>
      </c>
      <c r="C1664" s="1">
        <v>42007</v>
      </c>
      <c r="D1664" t="s">
        <v>13404</v>
      </c>
      <c r="E1664" t="s">
        <v>38</v>
      </c>
      <c r="F1664" t="s">
        <v>39</v>
      </c>
      <c r="H1664" t="s">
        <v>13405</v>
      </c>
      <c r="I1664" t="s">
        <v>13406</v>
      </c>
      <c r="J1664" t="s">
        <v>13407</v>
      </c>
      <c r="K1664" t="s">
        <v>13407</v>
      </c>
      <c r="L1664" t="s">
        <v>13408</v>
      </c>
      <c r="M1664" t="s">
        <v>29</v>
      </c>
      <c r="N1664" t="s">
        <v>45</v>
      </c>
      <c r="O1664" t="s">
        <v>13409</v>
      </c>
      <c r="P1664" t="s">
        <v>13410</v>
      </c>
      <c r="Q1664" t="s">
        <v>33</v>
      </c>
      <c r="R1664" t="s">
        <v>34</v>
      </c>
      <c r="S1664" s="2" t="s">
        <v>2099</v>
      </c>
      <c r="T1664" t="s">
        <v>49</v>
      </c>
    </row>
    <row r="1665" spans="1:20" x14ac:dyDescent="0.35">
      <c r="A1665" t="s">
        <v>12998</v>
      </c>
      <c r="B1665">
        <v>3</v>
      </c>
      <c r="C1665" s="1">
        <v>41869</v>
      </c>
      <c r="D1665" t="s">
        <v>13411</v>
      </c>
      <c r="E1665" t="s">
        <v>13412</v>
      </c>
      <c r="F1665" t="s">
        <v>73</v>
      </c>
      <c r="H1665" s="3" t="s">
        <v>13413</v>
      </c>
      <c r="I1665" s="3" t="s">
        <v>13414</v>
      </c>
      <c r="J1665" s="3" t="s">
        <v>13415</v>
      </c>
      <c r="K1665" t="s">
        <v>13416</v>
      </c>
      <c r="L1665" t="s">
        <v>13417</v>
      </c>
      <c r="M1665" t="s">
        <v>29</v>
      </c>
      <c r="N1665" t="s">
        <v>45</v>
      </c>
      <c r="O1665" t="s">
        <v>13418</v>
      </c>
      <c r="P1665" t="s">
        <v>13419</v>
      </c>
      <c r="Q1665" t="s">
        <v>33</v>
      </c>
      <c r="R1665" t="s">
        <v>34</v>
      </c>
      <c r="S1665" s="2" t="s">
        <v>6631</v>
      </c>
      <c r="T1665" t="s">
        <v>49</v>
      </c>
    </row>
    <row r="1666" spans="1:20" x14ac:dyDescent="0.35">
      <c r="A1666" t="s">
        <v>12998</v>
      </c>
      <c r="B1666">
        <v>3</v>
      </c>
      <c r="C1666" s="1">
        <v>43623</v>
      </c>
      <c r="D1666" t="s">
        <v>13420</v>
      </c>
      <c r="E1666" t="s">
        <v>13421</v>
      </c>
      <c r="F1666" t="s">
        <v>23</v>
      </c>
      <c r="H1666" t="s">
        <v>13422</v>
      </c>
      <c r="I1666" t="s">
        <v>13423</v>
      </c>
      <c r="J1666" t="s">
        <v>13424</v>
      </c>
      <c r="K1666" t="s">
        <v>13424</v>
      </c>
      <c r="L1666" t="s">
        <v>13424</v>
      </c>
      <c r="M1666" t="s">
        <v>29</v>
      </c>
      <c r="N1666" t="s">
        <v>30</v>
      </c>
      <c r="O1666" t="s">
        <v>13425</v>
      </c>
      <c r="P1666" t="s">
        <v>13426</v>
      </c>
      <c r="Q1666" t="s">
        <v>33</v>
      </c>
      <c r="R1666" t="s">
        <v>34</v>
      </c>
      <c r="S1666" s="2" t="s">
        <v>13427</v>
      </c>
      <c r="T1666" t="s">
        <v>36</v>
      </c>
    </row>
    <row r="1667" spans="1:20" x14ac:dyDescent="0.35">
      <c r="A1667" t="s">
        <v>12998</v>
      </c>
      <c r="B1667">
        <v>1</v>
      </c>
      <c r="C1667" s="1">
        <v>42899</v>
      </c>
      <c r="D1667" t="s">
        <v>13428</v>
      </c>
      <c r="E1667" t="s">
        <v>38</v>
      </c>
      <c r="F1667" t="s">
        <v>39</v>
      </c>
      <c r="H1667" t="s">
        <v>13429</v>
      </c>
      <c r="I1667" t="s">
        <v>13430</v>
      </c>
      <c r="J1667" t="s">
        <v>13431</v>
      </c>
      <c r="K1667" t="s">
        <v>13431</v>
      </c>
      <c r="L1667" t="s">
        <v>13432</v>
      </c>
      <c r="M1667" t="s">
        <v>29</v>
      </c>
      <c r="N1667" t="s">
        <v>30</v>
      </c>
      <c r="O1667" t="s">
        <v>13433</v>
      </c>
      <c r="P1667" t="s">
        <v>13434</v>
      </c>
      <c r="Q1667" t="s">
        <v>33</v>
      </c>
      <c r="R1667" t="s">
        <v>34</v>
      </c>
      <c r="S1667" s="2" t="s">
        <v>6139</v>
      </c>
      <c r="T1667" t="s">
        <v>36</v>
      </c>
    </row>
    <row r="1668" spans="1:20" x14ac:dyDescent="0.35">
      <c r="A1668" t="s">
        <v>12998</v>
      </c>
      <c r="B1668">
        <v>3</v>
      </c>
      <c r="C1668" s="1">
        <v>43048</v>
      </c>
      <c r="D1668" t="s">
        <v>13435</v>
      </c>
      <c r="E1668" t="s">
        <v>38</v>
      </c>
      <c r="F1668" t="s">
        <v>198</v>
      </c>
      <c r="H1668" t="s">
        <v>13436</v>
      </c>
      <c r="I1668" t="s">
        <v>13437</v>
      </c>
      <c r="J1668" t="s">
        <v>13438</v>
      </c>
      <c r="K1668" t="s">
        <v>13438</v>
      </c>
      <c r="L1668" t="s">
        <v>13438</v>
      </c>
      <c r="M1668" t="s">
        <v>29</v>
      </c>
      <c r="N1668" t="s">
        <v>45</v>
      </c>
      <c r="O1668" t="s">
        <v>13439</v>
      </c>
      <c r="P1668" t="s">
        <v>13440</v>
      </c>
      <c r="Q1668" t="s">
        <v>33</v>
      </c>
      <c r="R1668" t="s">
        <v>34</v>
      </c>
      <c r="S1668" s="2" t="s">
        <v>12788</v>
      </c>
      <c r="T1668" t="s">
        <v>49</v>
      </c>
    </row>
    <row r="1669" spans="1:20" x14ac:dyDescent="0.35">
      <c r="A1669" t="s">
        <v>12998</v>
      </c>
      <c r="B1669">
        <v>3</v>
      </c>
      <c r="C1669" s="1">
        <v>42417</v>
      </c>
      <c r="D1669" t="s">
        <v>3005</v>
      </c>
      <c r="E1669" t="s">
        <v>38</v>
      </c>
      <c r="F1669" t="s">
        <v>198</v>
      </c>
      <c r="H1669" t="s">
        <v>13441</v>
      </c>
      <c r="I1669" t="s">
        <v>13442</v>
      </c>
      <c r="J1669" t="s">
        <v>13443</v>
      </c>
      <c r="K1669" t="s">
        <v>13443</v>
      </c>
      <c r="L1669" t="s">
        <v>13443</v>
      </c>
      <c r="M1669" t="s">
        <v>29</v>
      </c>
      <c r="N1669" t="s">
        <v>30</v>
      </c>
      <c r="O1669" t="s">
        <v>13444</v>
      </c>
      <c r="P1669" t="s">
        <v>13445</v>
      </c>
      <c r="Q1669" t="s">
        <v>33</v>
      </c>
      <c r="R1669" t="s">
        <v>34</v>
      </c>
      <c r="S1669" s="2" t="s">
        <v>13446</v>
      </c>
      <c r="T1669" t="s">
        <v>36</v>
      </c>
    </row>
    <row r="1670" spans="1:20" x14ac:dyDescent="0.35">
      <c r="A1670" t="s">
        <v>12998</v>
      </c>
      <c r="B1670">
        <v>4</v>
      </c>
      <c r="C1670" s="1">
        <v>45337</v>
      </c>
      <c r="D1670" t="s">
        <v>1617</v>
      </c>
      <c r="E1670" t="s">
        <v>1381</v>
      </c>
      <c r="F1670" t="s">
        <v>123</v>
      </c>
      <c r="G1670" t="s">
        <v>963</v>
      </c>
      <c r="H1670" t="s">
        <v>13447</v>
      </c>
      <c r="I1670" t="s">
        <v>13448</v>
      </c>
      <c r="J1670" t="s">
        <v>13449</v>
      </c>
      <c r="K1670" t="s">
        <v>13449</v>
      </c>
      <c r="L1670" t="s">
        <v>13450</v>
      </c>
      <c r="M1670" t="s">
        <v>29</v>
      </c>
      <c r="N1670" t="s">
        <v>45</v>
      </c>
      <c r="O1670" t="s">
        <v>13451</v>
      </c>
      <c r="P1670" t="s">
        <v>13452</v>
      </c>
      <c r="Q1670" t="s">
        <v>33</v>
      </c>
      <c r="R1670" t="s">
        <v>34</v>
      </c>
      <c r="S1670">
        <v>1.0477002859115601</v>
      </c>
      <c r="T1670" t="s">
        <v>49</v>
      </c>
    </row>
    <row r="1671" spans="1:20" x14ac:dyDescent="0.35">
      <c r="A1671" t="s">
        <v>12998</v>
      </c>
      <c r="B1671">
        <v>4</v>
      </c>
      <c r="C1671" s="1">
        <v>45337</v>
      </c>
      <c r="D1671" t="s">
        <v>13453</v>
      </c>
      <c r="E1671" t="s">
        <v>455</v>
      </c>
      <c r="F1671" t="s">
        <v>134</v>
      </c>
      <c r="G1671" t="s">
        <v>13454</v>
      </c>
      <c r="H1671" t="s">
        <v>13455</v>
      </c>
      <c r="I1671" t="s">
        <v>13456</v>
      </c>
      <c r="J1671" t="s">
        <v>13457</v>
      </c>
      <c r="K1671" t="s">
        <v>13457</v>
      </c>
      <c r="L1671" t="s">
        <v>13457</v>
      </c>
      <c r="M1671" t="s">
        <v>29</v>
      </c>
      <c r="N1671" t="s">
        <v>45</v>
      </c>
      <c r="O1671" t="s">
        <v>13458</v>
      </c>
      <c r="P1671" t="s">
        <v>13459</v>
      </c>
      <c r="Q1671" t="s">
        <v>33</v>
      </c>
      <c r="R1671" t="s">
        <v>34</v>
      </c>
      <c r="S1671" s="2" t="s">
        <v>13460</v>
      </c>
      <c r="T1671" t="s">
        <v>49</v>
      </c>
    </row>
    <row r="1672" spans="1:20" x14ac:dyDescent="0.35">
      <c r="A1672" t="s">
        <v>12998</v>
      </c>
      <c r="B1672">
        <v>5</v>
      </c>
      <c r="C1672" s="1">
        <v>45334</v>
      </c>
      <c r="D1672" t="s">
        <v>13461</v>
      </c>
      <c r="E1672" t="s">
        <v>1411</v>
      </c>
      <c r="F1672" t="s">
        <v>156</v>
      </c>
      <c r="G1672" t="s">
        <v>2055</v>
      </c>
      <c r="H1672" t="s">
        <v>13462</v>
      </c>
      <c r="I1672" t="s">
        <v>13463</v>
      </c>
      <c r="J1672" t="s">
        <v>13464</v>
      </c>
      <c r="K1672" t="s">
        <v>13464</v>
      </c>
      <c r="L1672" t="s">
        <v>13464</v>
      </c>
      <c r="M1672" t="s">
        <v>29</v>
      </c>
      <c r="N1672" t="s">
        <v>30</v>
      </c>
      <c r="O1672" t="s">
        <v>13465</v>
      </c>
      <c r="P1672" t="s">
        <v>13466</v>
      </c>
      <c r="Q1672" t="s">
        <v>33</v>
      </c>
      <c r="R1672" t="s">
        <v>34</v>
      </c>
      <c r="S1672" s="2" t="s">
        <v>13467</v>
      </c>
      <c r="T1672" t="s">
        <v>36</v>
      </c>
    </row>
    <row r="1673" spans="1:20" x14ac:dyDescent="0.35">
      <c r="A1673" t="s">
        <v>12998</v>
      </c>
      <c r="B1673">
        <v>3</v>
      </c>
      <c r="C1673" s="1">
        <v>45273</v>
      </c>
      <c r="D1673" t="s">
        <v>13468</v>
      </c>
      <c r="E1673" t="s">
        <v>5320</v>
      </c>
      <c r="F1673" t="s">
        <v>63</v>
      </c>
      <c r="G1673" t="s">
        <v>2055</v>
      </c>
      <c r="H1673" t="e">
        <v>#NAME?</v>
      </c>
      <c r="I1673" t="e">
        <v>#NAME?</v>
      </c>
      <c r="J1673" t="s">
        <v>281</v>
      </c>
      <c r="K1673" t="s">
        <v>281</v>
      </c>
      <c r="L1673" t="s">
        <v>281</v>
      </c>
      <c r="M1673" t="s">
        <v>29</v>
      </c>
      <c r="N1673" t="s">
        <v>30</v>
      </c>
      <c r="O1673" t="s">
        <v>282</v>
      </c>
      <c r="P1673" t="s">
        <v>283</v>
      </c>
      <c r="Q1673" t="s">
        <v>33</v>
      </c>
      <c r="R1673" t="s">
        <v>34</v>
      </c>
      <c r="S1673" s="2" t="s">
        <v>284</v>
      </c>
      <c r="T1673" t="s">
        <v>36</v>
      </c>
    </row>
    <row r="1674" spans="1:20" x14ac:dyDescent="0.35">
      <c r="A1674" t="s">
        <v>12998</v>
      </c>
      <c r="B1674">
        <v>5</v>
      </c>
      <c r="C1674" s="1">
        <v>45333</v>
      </c>
      <c r="D1674" t="s">
        <v>13469</v>
      </c>
      <c r="E1674" t="s">
        <v>1218</v>
      </c>
      <c r="F1674" t="s">
        <v>198</v>
      </c>
      <c r="G1674" t="s">
        <v>963</v>
      </c>
      <c r="H1674" t="s">
        <v>13470</v>
      </c>
      <c r="I1674" t="s">
        <v>13471</v>
      </c>
      <c r="J1674" t="s">
        <v>13472</v>
      </c>
      <c r="K1674" t="s">
        <v>13472</v>
      </c>
      <c r="L1674" t="s">
        <v>13473</v>
      </c>
      <c r="M1674" t="s">
        <v>29</v>
      </c>
      <c r="N1674" t="s">
        <v>30</v>
      </c>
      <c r="O1674" t="s">
        <v>13474</v>
      </c>
      <c r="P1674" t="s">
        <v>13475</v>
      </c>
      <c r="Q1674" t="s">
        <v>33</v>
      </c>
      <c r="R1674" t="s">
        <v>34</v>
      </c>
      <c r="S1674" s="2" t="s">
        <v>6837</v>
      </c>
      <c r="T1674" t="s">
        <v>36</v>
      </c>
    </row>
    <row r="1675" spans="1:20" x14ac:dyDescent="0.35">
      <c r="A1675" t="s">
        <v>12998</v>
      </c>
      <c r="B1675">
        <v>4</v>
      </c>
      <c r="C1675" s="1">
        <v>45330</v>
      </c>
      <c r="D1675" t="s">
        <v>13476</v>
      </c>
      <c r="E1675" t="s">
        <v>8981</v>
      </c>
      <c r="F1675" t="s">
        <v>73</v>
      </c>
      <c r="G1675" t="s">
        <v>963</v>
      </c>
      <c r="H1675" t="s">
        <v>13477</v>
      </c>
      <c r="I1675" t="s">
        <v>13478</v>
      </c>
      <c r="J1675" t="s">
        <v>13479</v>
      </c>
      <c r="K1675" t="s">
        <v>13479</v>
      </c>
      <c r="L1675" t="s">
        <v>13479</v>
      </c>
      <c r="M1675" t="s">
        <v>29</v>
      </c>
      <c r="N1675" t="s">
        <v>45</v>
      </c>
      <c r="O1675" t="s">
        <v>13480</v>
      </c>
      <c r="P1675" t="s">
        <v>13481</v>
      </c>
      <c r="Q1675" t="s">
        <v>33</v>
      </c>
      <c r="R1675" t="s">
        <v>34</v>
      </c>
      <c r="S1675" s="2" t="s">
        <v>13482</v>
      </c>
      <c r="T1675" t="s">
        <v>49</v>
      </c>
    </row>
    <row r="1676" spans="1:20" x14ac:dyDescent="0.35">
      <c r="A1676" t="s">
        <v>12998</v>
      </c>
      <c r="B1676">
        <v>5</v>
      </c>
      <c r="C1676" s="1">
        <v>45331</v>
      </c>
      <c r="D1676" t="s">
        <v>13483</v>
      </c>
      <c r="E1676" t="s">
        <v>7802</v>
      </c>
      <c r="F1676" t="s">
        <v>198</v>
      </c>
      <c r="H1676" t="s">
        <v>13484</v>
      </c>
      <c r="I1676" t="s">
        <v>13485</v>
      </c>
      <c r="J1676" t="s">
        <v>13486</v>
      </c>
      <c r="K1676" t="s">
        <v>13486</v>
      </c>
      <c r="L1676" t="s">
        <v>13486</v>
      </c>
      <c r="M1676" t="s">
        <v>29</v>
      </c>
      <c r="N1676" t="s">
        <v>45</v>
      </c>
      <c r="O1676" t="s">
        <v>13487</v>
      </c>
      <c r="P1676" t="s">
        <v>13488</v>
      </c>
      <c r="Q1676" t="s">
        <v>33</v>
      </c>
      <c r="R1676" t="s">
        <v>34</v>
      </c>
      <c r="S1676" s="2" t="s">
        <v>13489</v>
      </c>
      <c r="T1676" t="s">
        <v>49</v>
      </c>
    </row>
    <row r="1677" spans="1:20" x14ac:dyDescent="0.35">
      <c r="A1677" t="s">
        <v>12998</v>
      </c>
      <c r="B1677">
        <v>3</v>
      </c>
      <c r="C1677" s="1">
        <v>45230</v>
      </c>
      <c r="D1677" t="s">
        <v>13490</v>
      </c>
      <c r="E1677" t="s">
        <v>13491</v>
      </c>
      <c r="F1677" t="s">
        <v>315</v>
      </c>
      <c r="H1677" t="s">
        <v>13492</v>
      </c>
      <c r="I1677" t="s">
        <v>13493</v>
      </c>
      <c r="J1677" t="s">
        <v>13494</v>
      </c>
      <c r="K1677" t="s">
        <v>13494</v>
      </c>
      <c r="L1677" t="s">
        <v>13495</v>
      </c>
      <c r="M1677" t="s">
        <v>29</v>
      </c>
      <c r="N1677" t="s">
        <v>45</v>
      </c>
      <c r="O1677" t="s">
        <v>13496</v>
      </c>
      <c r="P1677" t="s">
        <v>13497</v>
      </c>
      <c r="Q1677" t="s">
        <v>33</v>
      </c>
      <c r="R1677" t="s">
        <v>34</v>
      </c>
      <c r="S1677" s="2" t="s">
        <v>13498</v>
      </c>
      <c r="T1677" t="s">
        <v>49</v>
      </c>
    </row>
    <row r="1678" spans="1:20" x14ac:dyDescent="0.35">
      <c r="A1678" t="s">
        <v>12998</v>
      </c>
      <c r="B1678">
        <v>5</v>
      </c>
      <c r="C1678" s="1">
        <v>45328</v>
      </c>
      <c r="D1678" t="s">
        <v>13499</v>
      </c>
      <c r="E1678" t="s">
        <v>13500</v>
      </c>
      <c r="F1678" t="s">
        <v>754</v>
      </c>
      <c r="G1678" t="s">
        <v>13501</v>
      </c>
      <c r="H1678" t="s">
        <v>13502</v>
      </c>
      <c r="I1678" t="s">
        <v>13503</v>
      </c>
      <c r="J1678" t="s">
        <v>13504</v>
      </c>
      <c r="K1678" t="s">
        <v>13504</v>
      </c>
      <c r="L1678" t="s">
        <v>13504</v>
      </c>
      <c r="M1678" t="s">
        <v>29</v>
      </c>
      <c r="N1678" t="s">
        <v>264</v>
      </c>
      <c r="O1678" t="s">
        <v>13505</v>
      </c>
      <c r="P1678" t="s">
        <v>13506</v>
      </c>
      <c r="Q1678" t="s">
        <v>33</v>
      </c>
      <c r="R1678" t="s">
        <v>34</v>
      </c>
      <c r="S1678" s="2" t="s">
        <v>13507</v>
      </c>
      <c r="T1678" t="s">
        <v>268</v>
      </c>
    </row>
    <row r="1679" spans="1:20" x14ac:dyDescent="0.35">
      <c r="A1679" t="s">
        <v>12998</v>
      </c>
      <c r="B1679">
        <v>4</v>
      </c>
      <c r="C1679" s="1">
        <v>45328</v>
      </c>
      <c r="D1679" t="s">
        <v>4489</v>
      </c>
      <c r="E1679" t="s">
        <v>13508</v>
      </c>
      <c r="F1679" t="s">
        <v>39</v>
      </c>
      <c r="H1679" t="s">
        <v>13509</v>
      </c>
      <c r="I1679" t="s">
        <v>13510</v>
      </c>
      <c r="J1679" t="s">
        <v>13511</v>
      </c>
      <c r="K1679" t="s">
        <v>13511</v>
      </c>
      <c r="L1679" t="s">
        <v>13511</v>
      </c>
      <c r="M1679" t="s">
        <v>29</v>
      </c>
      <c r="N1679" t="s">
        <v>45</v>
      </c>
      <c r="O1679" t="s">
        <v>13512</v>
      </c>
      <c r="P1679" t="s">
        <v>13513</v>
      </c>
      <c r="Q1679" t="s">
        <v>33</v>
      </c>
      <c r="R1679" t="s">
        <v>34</v>
      </c>
      <c r="S1679" s="2" t="s">
        <v>13514</v>
      </c>
      <c r="T1679" t="s">
        <v>49</v>
      </c>
    </row>
    <row r="1680" spans="1:20" x14ac:dyDescent="0.35">
      <c r="A1680" t="s">
        <v>12998</v>
      </c>
      <c r="B1680">
        <v>1</v>
      </c>
      <c r="C1680" s="1">
        <v>45341</v>
      </c>
      <c r="D1680" t="s">
        <v>2009</v>
      </c>
      <c r="E1680" t="s">
        <v>38</v>
      </c>
      <c r="F1680" t="s">
        <v>63</v>
      </c>
      <c r="G1680" t="s">
        <v>13501</v>
      </c>
      <c r="H1680" t="s">
        <v>13515</v>
      </c>
      <c r="I1680" t="s">
        <v>13516</v>
      </c>
      <c r="J1680" t="s">
        <v>13517</v>
      </c>
      <c r="K1680" t="s">
        <v>13517</v>
      </c>
      <c r="L1680" t="s">
        <v>13518</v>
      </c>
      <c r="M1680" t="s">
        <v>29</v>
      </c>
      <c r="N1680" t="s">
        <v>30</v>
      </c>
      <c r="O1680" t="s">
        <v>13519</v>
      </c>
      <c r="P1680" t="s">
        <v>13520</v>
      </c>
      <c r="Q1680" t="s">
        <v>33</v>
      </c>
      <c r="R1680" t="s">
        <v>34</v>
      </c>
      <c r="S1680" s="2" t="s">
        <v>13521</v>
      </c>
      <c r="T1680" t="s">
        <v>36</v>
      </c>
    </row>
    <row r="1681" spans="1:20" x14ac:dyDescent="0.35">
      <c r="A1681" t="s">
        <v>12998</v>
      </c>
      <c r="B1681">
        <v>4</v>
      </c>
      <c r="C1681" s="1">
        <v>45324</v>
      </c>
      <c r="D1681" t="s">
        <v>13522</v>
      </c>
      <c r="E1681" t="s">
        <v>13523</v>
      </c>
      <c r="F1681" t="s">
        <v>134</v>
      </c>
      <c r="G1681" t="s">
        <v>2055</v>
      </c>
      <c r="H1681" t="s">
        <v>13524</v>
      </c>
      <c r="I1681" t="s">
        <v>13525</v>
      </c>
      <c r="J1681" t="s">
        <v>13526</v>
      </c>
      <c r="K1681" t="s">
        <v>13526</v>
      </c>
      <c r="L1681" t="s">
        <v>13526</v>
      </c>
      <c r="M1681" t="s">
        <v>29</v>
      </c>
      <c r="N1681" t="s">
        <v>45</v>
      </c>
      <c r="O1681" t="s">
        <v>13527</v>
      </c>
      <c r="P1681" t="s">
        <v>13528</v>
      </c>
      <c r="Q1681" t="s">
        <v>33</v>
      </c>
      <c r="R1681" t="s">
        <v>34</v>
      </c>
      <c r="S1681" s="2" t="s">
        <v>6147</v>
      </c>
      <c r="T1681" t="s">
        <v>49</v>
      </c>
    </row>
    <row r="1682" spans="1:20" x14ac:dyDescent="0.35">
      <c r="A1682" t="s">
        <v>12998</v>
      </c>
      <c r="B1682">
        <v>4</v>
      </c>
      <c r="C1682" s="1">
        <v>45321</v>
      </c>
      <c r="D1682" t="s">
        <v>483</v>
      </c>
      <c r="E1682" t="s">
        <v>1411</v>
      </c>
      <c r="F1682" t="s">
        <v>39</v>
      </c>
      <c r="G1682" t="s">
        <v>1044</v>
      </c>
      <c r="H1682" t="s">
        <v>13529</v>
      </c>
      <c r="I1682" t="s">
        <v>13530</v>
      </c>
      <c r="J1682" t="s">
        <v>13531</v>
      </c>
      <c r="K1682" t="s">
        <v>13531</v>
      </c>
      <c r="L1682" t="s">
        <v>13531</v>
      </c>
      <c r="M1682" t="s">
        <v>29</v>
      </c>
      <c r="N1682" t="s">
        <v>45</v>
      </c>
      <c r="O1682" t="s">
        <v>13532</v>
      </c>
      <c r="P1682" t="s">
        <v>13533</v>
      </c>
      <c r="Q1682" t="s">
        <v>33</v>
      </c>
      <c r="R1682" t="s">
        <v>34</v>
      </c>
      <c r="S1682" s="2" t="s">
        <v>12214</v>
      </c>
      <c r="T1682" t="s">
        <v>49</v>
      </c>
    </row>
    <row r="1683" spans="1:20" x14ac:dyDescent="0.35">
      <c r="A1683" t="s">
        <v>12998</v>
      </c>
      <c r="B1683">
        <v>4</v>
      </c>
      <c r="C1683" s="1">
        <v>45326</v>
      </c>
      <c r="D1683" t="s">
        <v>13534</v>
      </c>
      <c r="E1683" t="s">
        <v>1218</v>
      </c>
      <c r="F1683" t="s">
        <v>23</v>
      </c>
      <c r="H1683" t="s">
        <v>13535</v>
      </c>
      <c r="I1683" t="s">
        <v>13536</v>
      </c>
      <c r="J1683" t="s">
        <v>13537</v>
      </c>
      <c r="K1683" t="s">
        <v>13537</v>
      </c>
      <c r="L1683" t="s">
        <v>13538</v>
      </c>
      <c r="M1683" t="s">
        <v>29</v>
      </c>
      <c r="N1683" t="s">
        <v>30</v>
      </c>
      <c r="O1683" t="s">
        <v>13539</v>
      </c>
      <c r="P1683" t="s">
        <v>13540</v>
      </c>
      <c r="Q1683" t="s">
        <v>33</v>
      </c>
      <c r="R1683" t="s">
        <v>34</v>
      </c>
      <c r="S1683" s="2" t="s">
        <v>3171</v>
      </c>
      <c r="T1683" t="s">
        <v>36</v>
      </c>
    </row>
    <row r="1684" spans="1:20" x14ac:dyDescent="0.35">
      <c r="A1684" t="s">
        <v>12998</v>
      </c>
      <c r="B1684">
        <v>2</v>
      </c>
      <c r="C1684" s="1">
        <v>45250</v>
      </c>
      <c r="D1684" t="s">
        <v>13541</v>
      </c>
      <c r="E1684" t="s">
        <v>1218</v>
      </c>
      <c r="F1684" t="s">
        <v>39</v>
      </c>
      <c r="H1684" s="3" t="s">
        <v>13542</v>
      </c>
      <c r="I1684" s="3" t="s">
        <v>13543</v>
      </c>
      <c r="J1684" s="3" t="s">
        <v>13544</v>
      </c>
      <c r="K1684" t="s">
        <v>13545</v>
      </c>
      <c r="L1684" t="s">
        <v>13546</v>
      </c>
      <c r="M1684" t="s">
        <v>29</v>
      </c>
      <c r="N1684" t="s">
        <v>45</v>
      </c>
      <c r="O1684" t="s">
        <v>13547</v>
      </c>
      <c r="P1684" t="s">
        <v>13548</v>
      </c>
      <c r="Q1684" t="s">
        <v>33</v>
      </c>
      <c r="R1684" t="s">
        <v>34</v>
      </c>
      <c r="S1684" s="2" t="s">
        <v>13549</v>
      </c>
      <c r="T1684" t="s">
        <v>49</v>
      </c>
    </row>
    <row r="1685" spans="1:20" x14ac:dyDescent="0.35">
      <c r="A1685" t="s">
        <v>12998</v>
      </c>
      <c r="B1685">
        <v>4</v>
      </c>
      <c r="C1685" s="1">
        <v>45264</v>
      </c>
      <c r="D1685" t="s">
        <v>13550</v>
      </c>
      <c r="E1685" t="s">
        <v>38</v>
      </c>
      <c r="F1685" t="s">
        <v>994</v>
      </c>
      <c r="G1685" t="s">
        <v>963</v>
      </c>
      <c r="H1685" s="3" t="s">
        <v>13551</v>
      </c>
      <c r="I1685" s="3" t="s">
        <v>13552</v>
      </c>
      <c r="J1685" s="3" t="s">
        <v>13553</v>
      </c>
      <c r="K1685" t="s">
        <v>13554</v>
      </c>
      <c r="L1685" t="s">
        <v>13555</v>
      </c>
      <c r="M1685" t="s">
        <v>29</v>
      </c>
      <c r="N1685" t="s">
        <v>45</v>
      </c>
      <c r="O1685" t="s">
        <v>13556</v>
      </c>
      <c r="P1685" t="s">
        <v>13557</v>
      </c>
      <c r="Q1685" t="s">
        <v>33</v>
      </c>
      <c r="R1685" t="s">
        <v>34</v>
      </c>
      <c r="S1685" s="2" t="s">
        <v>13558</v>
      </c>
      <c r="T1685" t="s">
        <v>49</v>
      </c>
    </row>
    <row r="1686" spans="1:20" x14ac:dyDescent="0.35">
      <c r="A1686" t="s">
        <v>12998</v>
      </c>
      <c r="B1686">
        <v>3</v>
      </c>
      <c r="C1686" s="1">
        <v>45333</v>
      </c>
      <c r="D1686" t="s">
        <v>13559</v>
      </c>
      <c r="E1686" t="s">
        <v>1218</v>
      </c>
      <c r="F1686" t="s">
        <v>134</v>
      </c>
      <c r="G1686" t="s">
        <v>2055</v>
      </c>
      <c r="H1686" t="s">
        <v>13560</v>
      </c>
      <c r="I1686" t="s">
        <v>13561</v>
      </c>
      <c r="J1686" t="s">
        <v>13562</v>
      </c>
      <c r="K1686" t="s">
        <v>13562</v>
      </c>
      <c r="L1686" t="s">
        <v>13563</v>
      </c>
      <c r="M1686" t="s">
        <v>29</v>
      </c>
      <c r="N1686" t="s">
        <v>30</v>
      </c>
      <c r="O1686" t="s">
        <v>13564</v>
      </c>
      <c r="P1686" t="s">
        <v>13565</v>
      </c>
      <c r="Q1686" t="s">
        <v>33</v>
      </c>
      <c r="R1686" t="s">
        <v>34</v>
      </c>
      <c r="S1686" s="2" t="s">
        <v>13566</v>
      </c>
      <c r="T1686" t="s">
        <v>36</v>
      </c>
    </row>
    <row r="1687" spans="1:20" x14ac:dyDescent="0.35">
      <c r="A1687" t="s">
        <v>12998</v>
      </c>
      <c r="B1687">
        <v>4</v>
      </c>
      <c r="C1687" s="1">
        <v>45322</v>
      </c>
      <c r="D1687" t="s">
        <v>1451</v>
      </c>
      <c r="E1687" t="s">
        <v>13500</v>
      </c>
      <c r="F1687" t="s">
        <v>198</v>
      </c>
      <c r="H1687" t="s">
        <v>13567</v>
      </c>
      <c r="I1687" t="s">
        <v>13568</v>
      </c>
      <c r="J1687" t="s">
        <v>13569</v>
      </c>
      <c r="K1687" t="s">
        <v>13569</v>
      </c>
      <c r="L1687" t="s">
        <v>13570</v>
      </c>
      <c r="M1687" t="s">
        <v>29</v>
      </c>
      <c r="N1687" t="s">
        <v>30</v>
      </c>
      <c r="O1687" t="s">
        <v>13571</v>
      </c>
      <c r="P1687" t="s">
        <v>13572</v>
      </c>
      <c r="Q1687" t="s">
        <v>33</v>
      </c>
      <c r="R1687" t="s">
        <v>34</v>
      </c>
      <c r="S1687" s="2" t="s">
        <v>13573</v>
      </c>
      <c r="T1687" t="s">
        <v>36</v>
      </c>
    </row>
    <row r="1688" spans="1:20" x14ac:dyDescent="0.35">
      <c r="A1688" t="s">
        <v>12998</v>
      </c>
      <c r="B1688">
        <v>1</v>
      </c>
      <c r="C1688" s="1">
        <v>45242</v>
      </c>
      <c r="D1688" t="s">
        <v>13574</v>
      </c>
      <c r="E1688" t="s">
        <v>13575</v>
      </c>
      <c r="F1688" t="s">
        <v>134</v>
      </c>
      <c r="G1688" t="s">
        <v>1654</v>
      </c>
      <c r="H1688" t="s">
        <v>13576</v>
      </c>
      <c r="I1688" t="s">
        <v>13577</v>
      </c>
      <c r="J1688" t="s">
        <v>13578</v>
      </c>
      <c r="K1688" t="s">
        <v>13578</v>
      </c>
      <c r="L1688" t="s">
        <v>13578</v>
      </c>
      <c r="M1688" t="s">
        <v>29</v>
      </c>
      <c r="N1688" t="s">
        <v>45</v>
      </c>
      <c r="O1688" t="s">
        <v>13579</v>
      </c>
      <c r="P1688" t="s">
        <v>13580</v>
      </c>
      <c r="Q1688" t="s">
        <v>33</v>
      </c>
      <c r="R1688" t="s">
        <v>34</v>
      </c>
      <c r="S1688" s="2" t="s">
        <v>13581</v>
      </c>
      <c r="T1688" t="s">
        <v>49</v>
      </c>
    </row>
    <row r="1689" spans="1:20" x14ac:dyDescent="0.35">
      <c r="A1689" t="s">
        <v>12998</v>
      </c>
      <c r="B1689">
        <v>4</v>
      </c>
      <c r="C1689" s="1">
        <v>45256</v>
      </c>
      <c r="D1689" t="s">
        <v>13582</v>
      </c>
      <c r="E1689" t="s">
        <v>1218</v>
      </c>
      <c r="F1689" t="s">
        <v>39</v>
      </c>
      <c r="H1689" s="3" t="s">
        <v>13583</v>
      </c>
      <c r="I1689" s="3" t="s">
        <v>13584</v>
      </c>
      <c r="J1689" s="3" t="s">
        <v>13585</v>
      </c>
      <c r="K1689" t="s">
        <v>13586</v>
      </c>
      <c r="L1689" t="s">
        <v>13587</v>
      </c>
      <c r="M1689" t="s">
        <v>29</v>
      </c>
      <c r="N1689" t="s">
        <v>30</v>
      </c>
      <c r="O1689" t="s">
        <v>13588</v>
      </c>
      <c r="P1689" t="s">
        <v>13589</v>
      </c>
      <c r="Q1689" t="s">
        <v>33</v>
      </c>
      <c r="R1689" t="s">
        <v>34</v>
      </c>
      <c r="S1689" s="2" t="s">
        <v>4942</v>
      </c>
      <c r="T1689" t="s">
        <v>36</v>
      </c>
    </row>
    <row r="1690" spans="1:20" x14ac:dyDescent="0.35">
      <c r="A1690" t="s">
        <v>12998</v>
      </c>
      <c r="B1690">
        <v>4</v>
      </c>
      <c r="C1690" s="1">
        <v>45314</v>
      </c>
      <c r="D1690" t="s">
        <v>13590</v>
      </c>
      <c r="E1690" t="s">
        <v>13591</v>
      </c>
      <c r="F1690" t="s">
        <v>63</v>
      </c>
      <c r="G1690" t="s">
        <v>2055</v>
      </c>
      <c r="H1690" t="s">
        <v>13592</v>
      </c>
      <c r="I1690" t="s">
        <v>13593</v>
      </c>
      <c r="J1690" t="s">
        <v>13594</v>
      </c>
      <c r="K1690" t="s">
        <v>13594</v>
      </c>
      <c r="L1690" t="s">
        <v>13595</v>
      </c>
      <c r="M1690" t="s">
        <v>29</v>
      </c>
      <c r="N1690" t="s">
        <v>30</v>
      </c>
      <c r="O1690" t="s">
        <v>13596</v>
      </c>
      <c r="P1690" t="s">
        <v>13597</v>
      </c>
      <c r="Q1690" t="s">
        <v>33</v>
      </c>
      <c r="R1690" t="s">
        <v>34</v>
      </c>
      <c r="S1690" s="2" t="s">
        <v>13598</v>
      </c>
      <c r="T1690" t="s">
        <v>36</v>
      </c>
    </row>
    <row r="1691" spans="1:20" x14ac:dyDescent="0.35">
      <c r="A1691" t="s">
        <v>12998</v>
      </c>
      <c r="B1691">
        <v>3</v>
      </c>
      <c r="C1691" s="1">
        <v>45334</v>
      </c>
      <c r="D1691" t="s">
        <v>13599</v>
      </c>
      <c r="E1691" t="s">
        <v>13500</v>
      </c>
      <c r="F1691" t="s">
        <v>73</v>
      </c>
      <c r="G1691" t="s">
        <v>13600</v>
      </c>
      <c r="H1691" t="s">
        <v>13601</v>
      </c>
      <c r="I1691" t="s">
        <v>13602</v>
      </c>
      <c r="J1691" t="s">
        <v>13603</v>
      </c>
      <c r="K1691" t="s">
        <v>13603</v>
      </c>
      <c r="L1691" t="s">
        <v>13603</v>
      </c>
      <c r="M1691" t="s">
        <v>29</v>
      </c>
      <c r="N1691" t="s">
        <v>30</v>
      </c>
      <c r="O1691" t="s">
        <v>13604</v>
      </c>
      <c r="P1691" t="s">
        <v>13605</v>
      </c>
      <c r="Q1691" t="s">
        <v>33</v>
      </c>
      <c r="R1691" t="s">
        <v>34</v>
      </c>
      <c r="S1691" s="2" t="s">
        <v>13606</v>
      </c>
      <c r="T1691" t="s">
        <v>36</v>
      </c>
    </row>
    <row r="1692" spans="1:20" x14ac:dyDescent="0.35">
      <c r="A1692" t="s">
        <v>12998</v>
      </c>
      <c r="B1692">
        <v>4</v>
      </c>
      <c r="C1692" s="1">
        <v>45317</v>
      </c>
      <c r="D1692" t="s">
        <v>1451</v>
      </c>
      <c r="E1692" t="s">
        <v>1381</v>
      </c>
      <c r="F1692" t="s">
        <v>39</v>
      </c>
      <c r="G1692" t="s">
        <v>13607</v>
      </c>
      <c r="H1692" t="s">
        <v>13608</v>
      </c>
      <c r="I1692" t="s">
        <v>13609</v>
      </c>
      <c r="J1692" t="s">
        <v>13610</v>
      </c>
      <c r="K1692" t="s">
        <v>13610</v>
      </c>
      <c r="L1692" t="s">
        <v>13610</v>
      </c>
      <c r="M1692" t="s">
        <v>29</v>
      </c>
      <c r="N1692" t="s">
        <v>30</v>
      </c>
      <c r="O1692" t="s">
        <v>13611</v>
      </c>
      <c r="P1692" t="s">
        <v>13612</v>
      </c>
      <c r="Q1692" t="s">
        <v>33</v>
      </c>
      <c r="R1692" t="s">
        <v>34</v>
      </c>
      <c r="S1692" s="2" t="s">
        <v>2454</v>
      </c>
      <c r="T1692" t="s">
        <v>36</v>
      </c>
    </row>
    <row r="1693" spans="1:20" x14ac:dyDescent="0.35">
      <c r="A1693" t="s">
        <v>12998</v>
      </c>
      <c r="B1693">
        <v>4</v>
      </c>
      <c r="C1693" s="1">
        <v>45281</v>
      </c>
      <c r="D1693" t="s">
        <v>13613</v>
      </c>
      <c r="E1693" t="s">
        <v>1487</v>
      </c>
      <c r="F1693" t="s">
        <v>134</v>
      </c>
      <c r="G1693" t="s">
        <v>13607</v>
      </c>
      <c r="H1693" t="s">
        <v>13614</v>
      </c>
      <c r="I1693" t="s">
        <v>13615</v>
      </c>
      <c r="J1693" t="s">
        <v>13616</v>
      </c>
      <c r="K1693" t="s">
        <v>13616</v>
      </c>
      <c r="L1693" t="s">
        <v>13616</v>
      </c>
      <c r="M1693" t="s">
        <v>29</v>
      </c>
      <c r="N1693" t="s">
        <v>45</v>
      </c>
      <c r="O1693" t="s">
        <v>13617</v>
      </c>
      <c r="P1693" t="s">
        <v>13618</v>
      </c>
      <c r="Q1693" t="s">
        <v>33</v>
      </c>
      <c r="R1693" t="s">
        <v>34</v>
      </c>
      <c r="S1693" s="2" t="s">
        <v>2706</v>
      </c>
      <c r="T1693" t="s">
        <v>49</v>
      </c>
    </row>
    <row r="1694" spans="1:20" x14ac:dyDescent="0.35">
      <c r="A1694" t="s">
        <v>12998</v>
      </c>
      <c r="B1694">
        <v>3</v>
      </c>
      <c r="C1694" s="1">
        <v>45336</v>
      </c>
      <c r="D1694" t="s">
        <v>13619</v>
      </c>
      <c r="E1694" t="s">
        <v>1218</v>
      </c>
      <c r="F1694" t="s">
        <v>198</v>
      </c>
      <c r="H1694" t="s">
        <v>13620</v>
      </c>
      <c r="I1694" t="s">
        <v>13621</v>
      </c>
      <c r="J1694" t="s">
        <v>13622</v>
      </c>
      <c r="K1694" t="s">
        <v>13622</v>
      </c>
      <c r="L1694" t="s">
        <v>13622</v>
      </c>
      <c r="M1694" t="s">
        <v>29</v>
      </c>
      <c r="N1694" t="s">
        <v>30</v>
      </c>
      <c r="O1694" t="s">
        <v>13623</v>
      </c>
      <c r="P1694" t="s">
        <v>13624</v>
      </c>
      <c r="Q1694" t="s">
        <v>33</v>
      </c>
      <c r="R1694" t="s">
        <v>34</v>
      </c>
      <c r="S1694" s="2" t="s">
        <v>5522</v>
      </c>
      <c r="T1694" t="s">
        <v>36</v>
      </c>
    </row>
    <row r="1695" spans="1:20" x14ac:dyDescent="0.35">
      <c r="A1695" t="s">
        <v>12998</v>
      </c>
      <c r="B1695">
        <v>1</v>
      </c>
      <c r="C1695" s="1">
        <v>45294</v>
      </c>
      <c r="D1695" t="s">
        <v>13625</v>
      </c>
      <c r="E1695" t="s">
        <v>133</v>
      </c>
      <c r="F1695" t="s">
        <v>198</v>
      </c>
      <c r="H1695" t="s">
        <v>13626</v>
      </c>
      <c r="I1695" s="3" t="s">
        <v>13627</v>
      </c>
      <c r="J1695" s="3" t="s">
        <v>13628</v>
      </c>
      <c r="K1695" t="s">
        <v>13629</v>
      </c>
      <c r="L1695" t="s">
        <v>13630</v>
      </c>
      <c r="M1695" t="s">
        <v>29</v>
      </c>
      <c r="N1695" t="s">
        <v>264</v>
      </c>
      <c r="O1695" t="s">
        <v>13631</v>
      </c>
      <c r="P1695" t="s">
        <v>13632</v>
      </c>
      <c r="Q1695" t="s">
        <v>33</v>
      </c>
      <c r="R1695" t="s">
        <v>34</v>
      </c>
      <c r="S1695" s="2" t="s">
        <v>13633</v>
      </c>
      <c r="T1695" t="s">
        <v>268</v>
      </c>
    </row>
    <row r="1696" spans="1:20" x14ac:dyDescent="0.35">
      <c r="A1696" t="s">
        <v>12998</v>
      </c>
      <c r="B1696">
        <v>4</v>
      </c>
      <c r="C1696" s="1">
        <v>45315</v>
      </c>
      <c r="D1696" t="s">
        <v>4049</v>
      </c>
      <c r="E1696" t="s">
        <v>13634</v>
      </c>
      <c r="F1696" t="s">
        <v>198</v>
      </c>
      <c r="G1696" t="s">
        <v>13635</v>
      </c>
      <c r="H1696" t="s">
        <v>13636</v>
      </c>
      <c r="I1696" t="s">
        <v>13637</v>
      </c>
      <c r="J1696" t="s">
        <v>13638</v>
      </c>
      <c r="K1696" t="s">
        <v>13638</v>
      </c>
      <c r="L1696" t="s">
        <v>13638</v>
      </c>
      <c r="M1696" t="s">
        <v>29</v>
      </c>
      <c r="N1696" t="s">
        <v>30</v>
      </c>
      <c r="O1696" t="s">
        <v>13639</v>
      </c>
      <c r="P1696" t="s">
        <v>13640</v>
      </c>
      <c r="Q1696" t="s">
        <v>33</v>
      </c>
      <c r="R1696" t="s">
        <v>34</v>
      </c>
      <c r="S1696" s="2" t="s">
        <v>10359</v>
      </c>
      <c r="T1696" t="s">
        <v>36</v>
      </c>
    </row>
    <row r="1697" spans="1:20" x14ac:dyDescent="0.35">
      <c r="A1697" t="s">
        <v>12998</v>
      </c>
      <c r="B1697">
        <v>4</v>
      </c>
      <c r="C1697" s="1">
        <v>45309</v>
      </c>
      <c r="D1697" t="s">
        <v>13641</v>
      </c>
      <c r="E1697" t="s">
        <v>10184</v>
      </c>
      <c r="F1697" t="s">
        <v>123</v>
      </c>
      <c r="G1697" t="s">
        <v>2055</v>
      </c>
      <c r="H1697" t="s">
        <v>13642</v>
      </c>
      <c r="I1697" t="s">
        <v>13643</v>
      </c>
      <c r="J1697" t="s">
        <v>13644</v>
      </c>
      <c r="K1697" t="s">
        <v>13644</v>
      </c>
      <c r="L1697" t="s">
        <v>13645</v>
      </c>
      <c r="M1697" t="s">
        <v>29</v>
      </c>
      <c r="N1697" t="s">
        <v>30</v>
      </c>
      <c r="O1697" t="s">
        <v>13646</v>
      </c>
      <c r="P1697" t="s">
        <v>13647</v>
      </c>
      <c r="Q1697" t="s">
        <v>33</v>
      </c>
      <c r="R1697" t="s">
        <v>34</v>
      </c>
      <c r="S1697" s="2" t="s">
        <v>284</v>
      </c>
      <c r="T1697" t="s">
        <v>36</v>
      </c>
    </row>
    <row r="1698" spans="1:20" x14ac:dyDescent="0.35">
      <c r="A1698" t="s">
        <v>12998</v>
      </c>
      <c r="B1698">
        <v>3</v>
      </c>
      <c r="C1698" s="1">
        <v>45303</v>
      </c>
      <c r="D1698" t="s">
        <v>13648</v>
      </c>
      <c r="E1698" t="s">
        <v>13649</v>
      </c>
      <c r="F1698" t="s">
        <v>134</v>
      </c>
      <c r="G1698" t="s">
        <v>2055</v>
      </c>
      <c r="H1698" t="s">
        <v>13650</v>
      </c>
      <c r="I1698" s="3" t="s">
        <v>13651</v>
      </c>
      <c r="J1698" s="3" t="s">
        <v>13652</v>
      </c>
      <c r="K1698" t="s">
        <v>13653</v>
      </c>
      <c r="L1698" t="s">
        <v>13654</v>
      </c>
      <c r="M1698" t="s">
        <v>29</v>
      </c>
      <c r="N1698" t="s">
        <v>45</v>
      </c>
      <c r="O1698" t="s">
        <v>13655</v>
      </c>
      <c r="P1698" t="s">
        <v>13656</v>
      </c>
      <c r="Q1698" t="s">
        <v>33</v>
      </c>
      <c r="R1698" t="s">
        <v>34</v>
      </c>
      <c r="S1698" s="2" t="s">
        <v>13657</v>
      </c>
      <c r="T1698" t="s">
        <v>49</v>
      </c>
    </row>
    <row r="1699" spans="1:20" x14ac:dyDescent="0.35">
      <c r="A1699" t="s">
        <v>12998</v>
      </c>
      <c r="B1699">
        <v>3</v>
      </c>
      <c r="C1699" s="1">
        <v>45334</v>
      </c>
      <c r="D1699" t="s">
        <v>1451</v>
      </c>
      <c r="E1699" t="s">
        <v>13658</v>
      </c>
      <c r="F1699" t="s">
        <v>315</v>
      </c>
      <c r="G1699" t="s">
        <v>2055</v>
      </c>
      <c r="H1699" t="s">
        <v>13659</v>
      </c>
      <c r="I1699" t="s">
        <v>13660</v>
      </c>
      <c r="J1699" t="s">
        <v>13661</v>
      </c>
      <c r="K1699" t="s">
        <v>13661</v>
      </c>
      <c r="L1699" t="s">
        <v>13662</v>
      </c>
      <c r="M1699" t="s">
        <v>29</v>
      </c>
      <c r="N1699" t="s">
        <v>30</v>
      </c>
      <c r="O1699" t="s">
        <v>13663</v>
      </c>
      <c r="P1699" t="s">
        <v>13664</v>
      </c>
      <c r="Q1699" t="s">
        <v>33</v>
      </c>
      <c r="R1699" t="s">
        <v>34</v>
      </c>
      <c r="S1699" s="2" t="s">
        <v>3582</v>
      </c>
      <c r="T1699" t="s">
        <v>36</v>
      </c>
    </row>
    <row r="1700" spans="1:20" x14ac:dyDescent="0.35">
      <c r="A1700" t="s">
        <v>12998</v>
      </c>
      <c r="B1700">
        <v>3</v>
      </c>
      <c r="C1700" s="1">
        <v>45307</v>
      </c>
      <c r="D1700" t="s">
        <v>13665</v>
      </c>
      <c r="E1700" t="s">
        <v>3759</v>
      </c>
      <c r="F1700" t="s">
        <v>39</v>
      </c>
      <c r="H1700" s="3" t="s">
        <v>13666</v>
      </c>
      <c r="I1700" s="3" t="s">
        <v>13667</v>
      </c>
      <c r="J1700" s="3" t="s">
        <v>13668</v>
      </c>
      <c r="K1700" t="s">
        <v>13669</v>
      </c>
      <c r="L1700" t="s">
        <v>13670</v>
      </c>
      <c r="M1700" t="s">
        <v>29</v>
      </c>
      <c r="N1700" t="s">
        <v>30</v>
      </c>
      <c r="O1700" t="s">
        <v>13671</v>
      </c>
      <c r="P1700" t="s">
        <v>13672</v>
      </c>
      <c r="Q1700" t="s">
        <v>33</v>
      </c>
      <c r="R1700" t="s">
        <v>34</v>
      </c>
      <c r="S1700" s="2" t="s">
        <v>6052</v>
      </c>
      <c r="T1700" t="s">
        <v>36</v>
      </c>
    </row>
    <row r="1701" spans="1:20" x14ac:dyDescent="0.35">
      <c r="A1701" t="s">
        <v>12998</v>
      </c>
      <c r="B1701">
        <v>3</v>
      </c>
      <c r="C1701" s="1">
        <v>45329</v>
      </c>
      <c r="D1701" t="s">
        <v>13673</v>
      </c>
      <c r="E1701" t="s">
        <v>13674</v>
      </c>
      <c r="F1701" t="s">
        <v>198</v>
      </c>
      <c r="G1701" t="s">
        <v>2630</v>
      </c>
      <c r="H1701" t="s">
        <v>13675</v>
      </c>
      <c r="I1701" s="3" t="s">
        <v>13676</v>
      </c>
      <c r="J1701" s="3" t="s">
        <v>13677</v>
      </c>
      <c r="K1701" t="s">
        <v>13678</v>
      </c>
      <c r="L1701" t="s">
        <v>13679</v>
      </c>
      <c r="M1701" t="s">
        <v>29</v>
      </c>
      <c r="N1701" t="s">
        <v>30</v>
      </c>
      <c r="O1701" t="s">
        <v>13680</v>
      </c>
      <c r="P1701" t="s">
        <v>13681</v>
      </c>
      <c r="Q1701" t="s">
        <v>33</v>
      </c>
      <c r="R1701" t="s">
        <v>34</v>
      </c>
      <c r="S1701">
        <v>1.0476870536804199</v>
      </c>
      <c r="T1701" t="s">
        <v>36</v>
      </c>
    </row>
    <row r="1702" spans="1:20" x14ac:dyDescent="0.35">
      <c r="A1702" t="s">
        <v>12998</v>
      </c>
      <c r="B1702">
        <v>2</v>
      </c>
      <c r="C1702" s="1">
        <v>45260</v>
      </c>
      <c r="D1702" t="s">
        <v>13682</v>
      </c>
      <c r="E1702" t="s">
        <v>1218</v>
      </c>
      <c r="F1702" t="s">
        <v>123</v>
      </c>
      <c r="H1702" s="3" t="s">
        <v>13683</v>
      </c>
      <c r="I1702" s="3" t="s">
        <v>13684</v>
      </c>
      <c r="J1702" s="3" t="s">
        <v>13685</v>
      </c>
      <c r="K1702" t="s">
        <v>13686</v>
      </c>
      <c r="L1702" t="s">
        <v>13687</v>
      </c>
      <c r="M1702" t="s">
        <v>29</v>
      </c>
      <c r="N1702" t="s">
        <v>45</v>
      </c>
      <c r="O1702" t="s">
        <v>13688</v>
      </c>
      <c r="P1702" t="s">
        <v>13689</v>
      </c>
      <c r="Q1702" t="s">
        <v>33</v>
      </c>
      <c r="R1702" t="s">
        <v>34</v>
      </c>
      <c r="S1702" s="2" t="s">
        <v>13690</v>
      </c>
      <c r="T1702" t="s">
        <v>49</v>
      </c>
    </row>
    <row r="1703" spans="1:20" x14ac:dyDescent="0.35">
      <c r="A1703" t="s">
        <v>12998</v>
      </c>
      <c r="B1703">
        <v>5</v>
      </c>
      <c r="C1703" s="1">
        <v>45310</v>
      </c>
      <c r="D1703" t="s">
        <v>3575</v>
      </c>
      <c r="E1703" t="s">
        <v>1218</v>
      </c>
      <c r="F1703" t="s">
        <v>39</v>
      </c>
      <c r="G1703" t="s">
        <v>2055</v>
      </c>
      <c r="H1703" t="s">
        <v>13691</v>
      </c>
      <c r="I1703" t="s">
        <v>13692</v>
      </c>
      <c r="J1703" t="s">
        <v>13693</v>
      </c>
      <c r="K1703" t="s">
        <v>13693</v>
      </c>
      <c r="L1703" t="s">
        <v>13693</v>
      </c>
      <c r="M1703" t="s">
        <v>29</v>
      </c>
      <c r="N1703" t="s">
        <v>45</v>
      </c>
      <c r="O1703" t="s">
        <v>13694</v>
      </c>
      <c r="P1703" t="s">
        <v>13695</v>
      </c>
      <c r="Q1703" t="s">
        <v>33</v>
      </c>
      <c r="R1703" t="s">
        <v>34</v>
      </c>
      <c r="S1703" s="2" t="s">
        <v>3582</v>
      </c>
      <c r="T1703" t="s">
        <v>49</v>
      </c>
    </row>
    <row r="1704" spans="1:20" x14ac:dyDescent="0.35">
      <c r="A1704" t="s">
        <v>12998</v>
      </c>
      <c r="B1704">
        <v>5</v>
      </c>
      <c r="C1704" s="1">
        <v>45300</v>
      </c>
      <c r="D1704" t="s">
        <v>13696</v>
      </c>
      <c r="E1704" t="s">
        <v>13063</v>
      </c>
      <c r="F1704" t="s">
        <v>39</v>
      </c>
      <c r="G1704" t="s">
        <v>963</v>
      </c>
      <c r="H1704" s="3" t="s">
        <v>13697</v>
      </c>
      <c r="I1704" t="s">
        <v>13698</v>
      </c>
      <c r="J1704" s="3" t="s">
        <v>13699</v>
      </c>
      <c r="K1704" t="s">
        <v>13700</v>
      </c>
      <c r="L1704" t="s">
        <v>13701</v>
      </c>
      <c r="M1704" t="s">
        <v>29</v>
      </c>
      <c r="N1704" t="s">
        <v>30</v>
      </c>
      <c r="O1704" t="s">
        <v>13702</v>
      </c>
      <c r="P1704" t="s">
        <v>13703</v>
      </c>
      <c r="Q1704" t="s">
        <v>33</v>
      </c>
      <c r="R1704" t="s">
        <v>34</v>
      </c>
      <c r="S1704" s="2" t="s">
        <v>13704</v>
      </c>
      <c r="T1704" t="s">
        <v>36</v>
      </c>
    </row>
    <row r="1705" spans="1:20" x14ac:dyDescent="0.35">
      <c r="A1705" t="s">
        <v>12998</v>
      </c>
      <c r="B1705">
        <v>2</v>
      </c>
      <c r="C1705" s="1">
        <v>45307</v>
      </c>
      <c r="D1705" t="s">
        <v>13705</v>
      </c>
      <c r="E1705" t="s">
        <v>1218</v>
      </c>
      <c r="F1705" t="s">
        <v>134</v>
      </c>
      <c r="H1705" t="s">
        <v>13706</v>
      </c>
      <c r="I1705" t="s">
        <v>13707</v>
      </c>
      <c r="J1705" t="s">
        <v>13708</v>
      </c>
      <c r="K1705" t="s">
        <v>13708</v>
      </c>
      <c r="L1705" t="s">
        <v>13709</v>
      </c>
      <c r="M1705" t="s">
        <v>29</v>
      </c>
      <c r="N1705" t="s">
        <v>30</v>
      </c>
      <c r="O1705" t="s">
        <v>13710</v>
      </c>
      <c r="P1705" t="s">
        <v>13711</v>
      </c>
      <c r="Q1705" t="s">
        <v>33</v>
      </c>
      <c r="R1705" t="s">
        <v>34</v>
      </c>
      <c r="S1705" s="2" t="s">
        <v>4105</v>
      </c>
      <c r="T1705" t="s">
        <v>36</v>
      </c>
    </row>
    <row r="1706" spans="1:20" x14ac:dyDescent="0.35">
      <c r="A1706" t="s">
        <v>13712</v>
      </c>
      <c r="B1706">
        <v>5</v>
      </c>
      <c r="C1706" s="1">
        <v>45271</v>
      </c>
      <c r="D1706" t="s">
        <v>483</v>
      </c>
      <c r="E1706" t="s">
        <v>1004</v>
      </c>
      <c r="F1706" t="s">
        <v>198</v>
      </c>
      <c r="H1706" t="e">
        <v>#NAME?</v>
      </c>
      <c r="I1706" t="e">
        <v>#NAME?</v>
      </c>
      <c r="J1706" t="s">
        <v>281</v>
      </c>
      <c r="K1706" t="s">
        <v>281</v>
      </c>
      <c r="L1706" t="s">
        <v>281</v>
      </c>
      <c r="M1706" t="s">
        <v>29</v>
      </c>
      <c r="N1706" t="s">
        <v>30</v>
      </c>
      <c r="O1706" t="s">
        <v>282</v>
      </c>
      <c r="P1706" t="s">
        <v>283</v>
      </c>
      <c r="Q1706" t="s">
        <v>33</v>
      </c>
      <c r="R1706" t="s">
        <v>34</v>
      </c>
      <c r="S1706" s="2" t="s">
        <v>284</v>
      </c>
      <c r="T1706" t="s">
        <v>36</v>
      </c>
    </row>
    <row r="1707" spans="1:20" x14ac:dyDescent="0.35">
      <c r="A1707" t="s">
        <v>13712</v>
      </c>
      <c r="B1707">
        <v>5</v>
      </c>
      <c r="C1707" s="1">
        <v>45181</v>
      </c>
      <c r="D1707" t="s">
        <v>1451</v>
      </c>
      <c r="E1707" t="s">
        <v>38</v>
      </c>
      <c r="F1707" t="s">
        <v>315</v>
      </c>
      <c r="H1707" t="s">
        <v>13713</v>
      </c>
      <c r="I1707" t="s">
        <v>13714</v>
      </c>
      <c r="J1707" t="s">
        <v>13715</v>
      </c>
      <c r="K1707" t="s">
        <v>13715</v>
      </c>
      <c r="L1707" t="s">
        <v>13715</v>
      </c>
      <c r="M1707" t="s">
        <v>29</v>
      </c>
      <c r="N1707" t="s">
        <v>45</v>
      </c>
      <c r="O1707" t="s">
        <v>13716</v>
      </c>
      <c r="P1707" t="s">
        <v>13717</v>
      </c>
      <c r="Q1707" t="s">
        <v>33</v>
      </c>
      <c r="R1707" t="s">
        <v>34</v>
      </c>
      <c r="S1707" s="2" t="s">
        <v>4756</v>
      </c>
      <c r="T1707" t="s">
        <v>49</v>
      </c>
    </row>
    <row r="1708" spans="1:20" x14ac:dyDescent="0.35">
      <c r="A1708" t="s">
        <v>13712</v>
      </c>
      <c r="B1708">
        <v>4</v>
      </c>
      <c r="C1708" s="1">
        <v>45195</v>
      </c>
      <c r="D1708" t="s">
        <v>13718</v>
      </c>
      <c r="E1708" t="s">
        <v>38</v>
      </c>
      <c r="F1708" t="s">
        <v>198</v>
      </c>
      <c r="H1708" t="s">
        <v>13719</v>
      </c>
      <c r="I1708" t="s">
        <v>13720</v>
      </c>
      <c r="J1708" t="s">
        <v>13721</v>
      </c>
      <c r="K1708" t="s">
        <v>13721</v>
      </c>
      <c r="L1708" t="s">
        <v>13721</v>
      </c>
      <c r="M1708" t="s">
        <v>29</v>
      </c>
      <c r="N1708" t="s">
        <v>30</v>
      </c>
      <c r="O1708" t="s">
        <v>13722</v>
      </c>
      <c r="P1708" t="s">
        <v>13723</v>
      </c>
      <c r="Q1708" t="s">
        <v>33</v>
      </c>
      <c r="R1708" t="s">
        <v>34</v>
      </c>
      <c r="S1708" s="2" t="s">
        <v>13724</v>
      </c>
      <c r="T1708" t="s">
        <v>36</v>
      </c>
    </row>
    <row r="1709" spans="1:20" x14ac:dyDescent="0.35">
      <c r="A1709" t="s">
        <v>13712</v>
      </c>
      <c r="B1709">
        <v>4</v>
      </c>
      <c r="C1709" s="1">
        <v>45183</v>
      </c>
      <c r="D1709" t="s">
        <v>1451</v>
      </c>
      <c r="E1709" t="s">
        <v>13725</v>
      </c>
      <c r="F1709" t="s">
        <v>39</v>
      </c>
      <c r="H1709" t="s">
        <v>13726</v>
      </c>
      <c r="I1709" t="s">
        <v>13727</v>
      </c>
      <c r="J1709" t="s">
        <v>13728</v>
      </c>
      <c r="K1709" t="s">
        <v>13728</v>
      </c>
      <c r="L1709" t="s">
        <v>13728</v>
      </c>
      <c r="M1709" t="s">
        <v>29</v>
      </c>
      <c r="N1709" t="s">
        <v>45</v>
      </c>
      <c r="O1709" t="s">
        <v>13729</v>
      </c>
      <c r="P1709" t="s">
        <v>13730</v>
      </c>
      <c r="Q1709" t="s">
        <v>33</v>
      </c>
      <c r="R1709" t="s">
        <v>34</v>
      </c>
      <c r="S1709" s="2" t="s">
        <v>13731</v>
      </c>
      <c r="T1709" t="s">
        <v>49</v>
      </c>
    </row>
    <row r="1710" spans="1:20" x14ac:dyDescent="0.35">
      <c r="A1710" t="s">
        <v>13712</v>
      </c>
      <c r="B1710">
        <v>4</v>
      </c>
      <c r="C1710" s="1">
        <v>45164</v>
      </c>
      <c r="D1710" t="s">
        <v>9739</v>
      </c>
      <c r="E1710" t="s">
        <v>13732</v>
      </c>
      <c r="F1710" t="s">
        <v>23</v>
      </c>
      <c r="G1710" t="s">
        <v>13733</v>
      </c>
      <c r="H1710" t="s">
        <v>13734</v>
      </c>
      <c r="I1710" t="s">
        <v>13735</v>
      </c>
      <c r="J1710" t="s">
        <v>13736</v>
      </c>
      <c r="K1710" t="s">
        <v>13736</v>
      </c>
      <c r="L1710" t="s">
        <v>13736</v>
      </c>
      <c r="M1710" t="s">
        <v>29</v>
      </c>
      <c r="N1710" t="s">
        <v>45</v>
      </c>
      <c r="O1710" t="s">
        <v>13737</v>
      </c>
      <c r="P1710" t="s">
        <v>13738</v>
      </c>
      <c r="Q1710" t="s">
        <v>33</v>
      </c>
      <c r="R1710" t="s">
        <v>34</v>
      </c>
      <c r="S1710" s="2" t="s">
        <v>13739</v>
      </c>
      <c r="T1710" t="s">
        <v>49</v>
      </c>
    </row>
    <row r="1711" spans="1:20" x14ac:dyDescent="0.35">
      <c r="A1711" t="s">
        <v>13712</v>
      </c>
      <c r="B1711">
        <v>1</v>
      </c>
      <c r="C1711" s="1">
        <v>45117</v>
      </c>
      <c r="D1711" t="s">
        <v>13740</v>
      </c>
      <c r="E1711" t="s">
        <v>1004</v>
      </c>
      <c r="F1711" t="s">
        <v>39</v>
      </c>
      <c r="H1711" t="e">
        <v>#NAME?</v>
      </c>
      <c r="I1711" t="s">
        <v>13741</v>
      </c>
      <c r="J1711" t="s">
        <v>13742</v>
      </c>
      <c r="K1711" t="s">
        <v>13742</v>
      </c>
      <c r="L1711" t="s">
        <v>13742</v>
      </c>
      <c r="M1711" t="s">
        <v>29</v>
      </c>
      <c r="N1711" t="s">
        <v>30</v>
      </c>
      <c r="O1711" t="s">
        <v>13743</v>
      </c>
      <c r="P1711" t="s">
        <v>13744</v>
      </c>
      <c r="Q1711" t="s">
        <v>33</v>
      </c>
      <c r="R1711" t="s">
        <v>34</v>
      </c>
      <c r="S1711" s="2" t="s">
        <v>4254</v>
      </c>
      <c r="T1711" t="s">
        <v>36</v>
      </c>
    </row>
    <row r="1712" spans="1:20" x14ac:dyDescent="0.35">
      <c r="A1712" t="s">
        <v>13712</v>
      </c>
      <c r="B1712">
        <v>4</v>
      </c>
      <c r="C1712" s="1">
        <v>45122</v>
      </c>
      <c r="D1712" t="s">
        <v>1451</v>
      </c>
      <c r="E1712" t="s">
        <v>1218</v>
      </c>
      <c r="F1712" t="s">
        <v>198</v>
      </c>
      <c r="G1712" t="s">
        <v>763</v>
      </c>
      <c r="H1712" t="s">
        <v>13745</v>
      </c>
      <c r="I1712" t="s">
        <v>13746</v>
      </c>
      <c r="J1712" t="s">
        <v>13747</v>
      </c>
      <c r="K1712" t="s">
        <v>13747</v>
      </c>
      <c r="L1712" t="s">
        <v>13747</v>
      </c>
      <c r="M1712" t="s">
        <v>29</v>
      </c>
      <c r="N1712" t="s">
        <v>45</v>
      </c>
      <c r="O1712" t="s">
        <v>13748</v>
      </c>
      <c r="P1712" t="s">
        <v>13749</v>
      </c>
      <c r="Q1712" t="s">
        <v>33</v>
      </c>
      <c r="R1712" t="s">
        <v>34</v>
      </c>
      <c r="S1712" s="2" t="s">
        <v>13750</v>
      </c>
      <c r="T1712" t="s">
        <v>49</v>
      </c>
    </row>
    <row r="1713" spans="1:20" x14ac:dyDescent="0.35">
      <c r="A1713" t="s">
        <v>13712</v>
      </c>
      <c r="B1713">
        <v>5</v>
      </c>
      <c r="C1713" s="1">
        <v>45037</v>
      </c>
      <c r="D1713" t="s">
        <v>483</v>
      </c>
      <c r="E1713" t="s">
        <v>1218</v>
      </c>
      <c r="F1713" t="s">
        <v>39</v>
      </c>
      <c r="G1713" t="s">
        <v>40</v>
      </c>
      <c r="H1713" t="s">
        <v>13751</v>
      </c>
      <c r="I1713" t="s">
        <v>13752</v>
      </c>
      <c r="J1713" t="s">
        <v>13753</v>
      </c>
      <c r="K1713" t="s">
        <v>13753</v>
      </c>
      <c r="L1713" t="s">
        <v>13753</v>
      </c>
      <c r="M1713" t="s">
        <v>29</v>
      </c>
      <c r="N1713" t="s">
        <v>45</v>
      </c>
      <c r="O1713" t="s">
        <v>13754</v>
      </c>
      <c r="P1713" t="s">
        <v>13755</v>
      </c>
      <c r="Q1713" t="s">
        <v>33</v>
      </c>
      <c r="R1713" t="s">
        <v>34</v>
      </c>
      <c r="S1713" s="2" t="s">
        <v>8276</v>
      </c>
      <c r="T1713" t="s">
        <v>49</v>
      </c>
    </row>
    <row r="1714" spans="1:20" x14ac:dyDescent="0.35">
      <c r="A1714" t="s">
        <v>13712</v>
      </c>
      <c r="B1714">
        <v>1</v>
      </c>
      <c r="C1714" s="1">
        <v>45107</v>
      </c>
      <c r="D1714" t="s">
        <v>13756</v>
      </c>
      <c r="E1714" t="s">
        <v>1218</v>
      </c>
      <c r="F1714" t="s">
        <v>39</v>
      </c>
      <c r="G1714" t="s">
        <v>763</v>
      </c>
      <c r="H1714" t="s">
        <v>13757</v>
      </c>
      <c r="I1714" t="s">
        <v>13758</v>
      </c>
      <c r="J1714" t="s">
        <v>13759</v>
      </c>
      <c r="K1714" t="s">
        <v>13759</v>
      </c>
      <c r="L1714" t="s">
        <v>13760</v>
      </c>
      <c r="M1714" t="s">
        <v>29</v>
      </c>
      <c r="N1714" t="s">
        <v>30</v>
      </c>
      <c r="O1714" t="s">
        <v>13761</v>
      </c>
      <c r="P1714" t="s">
        <v>13762</v>
      </c>
      <c r="Q1714" t="s">
        <v>33</v>
      </c>
      <c r="R1714" t="s">
        <v>34</v>
      </c>
      <c r="S1714" s="2" t="s">
        <v>4560</v>
      </c>
      <c r="T1714" t="s">
        <v>36</v>
      </c>
    </row>
    <row r="1715" spans="1:20" x14ac:dyDescent="0.35">
      <c r="A1715" t="s">
        <v>13712</v>
      </c>
      <c r="B1715">
        <v>4</v>
      </c>
      <c r="C1715" s="1">
        <v>44942</v>
      </c>
      <c r="D1715" t="s">
        <v>13763</v>
      </c>
      <c r="E1715" t="s">
        <v>1218</v>
      </c>
      <c r="F1715" t="s">
        <v>198</v>
      </c>
      <c r="H1715" t="s">
        <v>13764</v>
      </c>
      <c r="I1715" t="s">
        <v>13765</v>
      </c>
      <c r="J1715" t="s">
        <v>13766</v>
      </c>
      <c r="K1715" t="s">
        <v>13766</v>
      </c>
      <c r="L1715" t="s">
        <v>13767</v>
      </c>
      <c r="M1715" t="s">
        <v>29</v>
      </c>
      <c r="N1715" t="s">
        <v>30</v>
      </c>
      <c r="O1715" t="s">
        <v>13768</v>
      </c>
      <c r="P1715" t="s">
        <v>13769</v>
      </c>
      <c r="Q1715" t="s">
        <v>33</v>
      </c>
      <c r="R1715" t="s">
        <v>34</v>
      </c>
      <c r="S1715" s="2" t="s">
        <v>3179</v>
      </c>
      <c r="T1715" t="s">
        <v>36</v>
      </c>
    </row>
    <row r="1716" spans="1:20" x14ac:dyDescent="0.35">
      <c r="A1716" t="s">
        <v>13712</v>
      </c>
      <c r="B1716">
        <v>5</v>
      </c>
      <c r="C1716" s="1">
        <v>44633</v>
      </c>
      <c r="D1716" t="s">
        <v>13770</v>
      </c>
      <c r="E1716" t="s">
        <v>13771</v>
      </c>
      <c r="F1716" t="s">
        <v>134</v>
      </c>
      <c r="H1716" t="s">
        <v>13772</v>
      </c>
      <c r="I1716" s="3" t="s">
        <v>13773</v>
      </c>
      <c r="J1716" s="3" t="s">
        <v>13774</v>
      </c>
      <c r="K1716" t="s">
        <v>13775</v>
      </c>
      <c r="L1716" t="s">
        <v>13776</v>
      </c>
      <c r="M1716" t="s">
        <v>29</v>
      </c>
      <c r="N1716" t="s">
        <v>30</v>
      </c>
      <c r="O1716" t="s">
        <v>13777</v>
      </c>
      <c r="P1716" t="s">
        <v>13778</v>
      </c>
      <c r="Q1716" t="s">
        <v>33</v>
      </c>
      <c r="R1716" t="s">
        <v>34</v>
      </c>
      <c r="S1716" s="2" t="s">
        <v>13779</v>
      </c>
      <c r="T1716" t="s">
        <v>36</v>
      </c>
    </row>
    <row r="1717" spans="1:20" x14ac:dyDescent="0.35">
      <c r="A1717" t="s">
        <v>13712</v>
      </c>
      <c r="B1717">
        <v>5</v>
      </c>
      <c r="C1717" s="1">
        <v>44761</v>
      </c>
      <c r="D1717" t="s">
        <v>13780</v>
      </c>
      <c r="E1717" t="s">
        <v>38</v>
      </c>
      <c r="F1717" t="s">
        <v>134</v>
      </c>
      <c r="G1717" t="s">
        <v>40</v>
      </c>
      <c r="H1717" s="3" t="s">
        <v>13781</v>
      </c>
      <c r="I1717" t="s">
        <v>13782</v>
      </c>
      <c r="J1717" s="3" t="s">
        <v>13783</v>
      </c>
      <c r="K1717" t="s">
        <v>13784</v>
      </c>
      <c r="L1717" t="s">
        <v>13785</v>
      </c>
      <c r="M1717" t="s">
        <v>29</v>
      </c>
      <c r="N1717" t="s">
        <v>30</v>
      </c>
      <c r="O1717" t="s">
        <v>13786</v>
      </c>
      <c r="P1717" t="s">
        <v>13787</v>
      </c>
      <c r="Q1717" t="s">
        <v>33</v>
      </c>
      <c r="R1717" t="s">
        <v>34</v>
      </c>
      <c r="S1717" s="2" t="s">
        <v>6646</v>
      </c>
      <c r="T1717" t="s">
        <v>36</v>
      </c>
    </row>
    <row r="1718" spans="1:20" x14ac:dyDescent="0.35">
      <c r="A1718" t="s">
        <v>13712</v>
      </c>
      <c r="B1718">
        <v>5</v>
      </c>
      <c r="C1718" s="1">
        <v>44744</v>
      </c>
      <c r="D1718" t="s">
        <v>13788</v>
      </c>
      <c r="E1718" t="s">
        <v>13789</v>
      </c>
      <c r="F1718" t="s">
        <v>39</v>
      </c>
      <c r="H1718" s="3" t="s">
        <v>13790</v>
      </c>
      <c r="I1718" t="s">
        <v>13791</v>
      </c>
      <c r="J1718" s="3" t="s">
        <v>13792</v>
      </c>
      <c r="K1718" t="s">
        <v>13793</v>
      </c>
      <c r="L1718" t="s">
        <v>13794</v>
      </c>
      <c r="M1718" t="s">
        <v>29</v>
      </c>
      <c r="N1718" t="s">
        <v>45</v>
      </c>
      <c r="O1718" t="s">
        <v>13795</v>
      </c>
      <c r="P1718" t="s">
        <v>13796</v>
      </c>
      <c r="Q1718" t="s">
        <v>33</v>
      </c>
      <c r="R1718" t="s">
        <v>34</v>
      </c>
      <c r="S1718" s="2" t="s">
        <v>13797</v>
      </c>
      <c r="T1718" t="s">
        <v>49</v>
      </c>
    </row>
    <row r="1719" spans="1:20" x14ac:dyDescent="0.35">
      <c r="A1719" t="s">
        <v>13712</v>
      </c>
      <c r="B1719">
        <v>5</v>
      </c>
      <c r="C1719" s="1">
        <v>44670</v>
      </c>
      <c r="D1719" t="s">
        <v>13798</v>
      </c>
      <c r="E1719" t="s">
        <v>11140</v>
      </c>
      <c r="F1719" t="s">
        <v>63</v>
      </c>
      <c r="H1719" t="s">
        <v>13798</v>
      </c>
      <c r="I1719" t="s">
        <v>13799</v>
      </c>
      <c r="J1719" t="s">
        <v>13800</v>
      </c>
      <c r="K1719" t="s">
        <v>13800</v>
      </c>
      <c r="L1719" t="s">
        <v>13801</v>
      </c>
      <c r="M1719" t="s">
        <v>29</v>
      </c>
      <c r="N1719" t="s">
        <v>45</v>
      </c>
      <c r="O1719" t="s">
        <v>13802</v>
      </c>
      <c r="P1719" t="s">
        <v>13803</v>
      </c>
      <c r="Q1719" t="s">
        <v>33</v>
      </c>
      <c r="R1719" t="s">
        <v>34</v>
      </c>
      <c r="S1719" s="2" t="s">
        <v>6211</v>
      </c>
      <c r="T1719" t="s">
        <v>49</v>
      </c>
    </row>
    <row r="1720" spans="1:20" x14ac:dyDescent="0.35">
      <c r="A1720" t="s">
        <v>13712</v>
      </c>
      <c r="B1720">
        <v>1</v>
      </c>
      <c r="C1720" s="1">
        <v>44876</v>
      </c>
      <c r="D1720" t="s">
        <v>13804</v>
      </c>
      <c r="E1720" t="s">
        <v>1218</v>
      </c>
      <c r="F1720" t="s">
        <v>198</v>
      </c>
      <c r="H1720" t="s">
        <v>13805</v>
      </c>
      <c r="I1720" t="s">
        <v>13806</v>
      </c>
      <c r="J1720" t="s">
        <v>13807</v>
      </c>
      <c r="K1720" t="s">
        <v>13807</v>
      </c>
      <c r="L1720" t="s">
        <v>13808</v>
      </c>
      <c r="M1720" t="s">
        <v>29</v>
      </c>
      <c r="N1720" t="s">
        <v>30</v>
      </c>
      <c r="O1720" t="s">
        <v>13809</v>
      </c>
      <c r="P1720" t="s">
        <v>13810</v>
      </c>
      <c r="Q1720" t="s">
        <v>33</v>
      </c>
      <c r="R1720" t="s">
        <v>34</v>
      </c>
      <c r="S1720" s="2" t="s">
        <v>13811</v>
      </c>
      <c r="T1720" t="s">
        <v>36</v>
      </c>
    </row>
    <row r="1721" spans="1:20" x14ac:dyDescent="0.35">
      <c r="A1721" t="s">
        <v>13712</v>
      </c>
      <c r="B1721">
        <v>5</v>
      </c>
      <c r="C1721" s="1">
        <v>44633</v>
      </c>
      <c r="D1721" t="s">
        <v>13812</v>
      </c>
      <c r="E1721" t="s">
        <v>4758</v>
      </c>
      <c r="F1721" t="s">
        <v>63</v>
      </c>
      <c r="H1721" s="3" t="s">
        <v>13813</v>
      </c>
      <c r="I1721" t="s">
        <v>13814</v>
      </c>
      <c r="J1721" s="3" t="s">
        <v>13815</v>
      </c>
      <c r="K1721" t="s">
        <v>13816</v>
      </c>
      <c r="L1721" t="s">
        <v>13817</v>
      </c>
      <c r="M1721" t="s">
        <v>29</v>
      </c>
      <c r="N1721" t="s">
        <v>45</v>
      </c>
      <c r="O1721" t="s">
        <v>13818</v>
      </c>
      <c r="P1721" t="s">
        <v>13819</v>
      </c>
      <c r="Q1721" t="s">
        <v>33</v>
      </c>
      <c r="R1721" t="s">
        <v>34</v>
      </c>
      <c r="S1721" s="2" t="s">
        <v>13820</v>
      </c>
      <c r="T1721" t="s">
        <v>49</v>
      </c>
    </row>
    <row r="1722" spans="1:20" x14ac:dyDescent="0.35">
      <c r="A1722" t="s">
        <v>13712</v>
      </c>
      <c r="B1722">
        <v>5</v>
      </c>
      <c r="C1722" s="1">
        <v>44717</v>
      </c>
      <c r="D1722" t="s">
        <v>483</v>
      </c>
      <c r="E1722" t="s">
        <v>38</v>
      </c>
      <c r="F1722" t="s">
        <v>198</v>
      </c>
      <c r="H1722" t="s">
        <v>13821</v>
      </c>
      <c r="I1722" t="s">
        <v>13822</v>
      </c>
      <c r="J1722" t="s">
        <v>13823</v>
      </c>
      <c r="K1722" t="s">
        <v>13823</v>
      </c>
      <c r="L1722" t="s">
        <v>13824</v>
      </c>
      <c r="M1722" t="s">
        <v>29</v>
      </c>
      <c r="N1722" t="s">
        <v>30</v>
      </c>
      <c r="O1722" t="s">
        <v>13825</v>
      </c>
      <c r="P1722" t="s">
        <v>13826</v>
      </c>
      <c r="Q1722" t="s">
        <v>33</v>
      </c>
      <c r="R1722" t="s">
        <v>34</v>
      </c>
      <c r="S1722" s="2" t="s">
        <v>5649</v>
      </c>
      <c r="T1722" t="s">
        <v>36</v>
      </c>
    </row>
    <row r="1723" spans="1:20" x14ac:dyDescent="0.35">
      <c r="A1723" t="s">
        <v>13712</v>
      </c>
      <c r="B1723">
        <v>5</v>
      </c>
      <c r="C1723" s="1">
        <v>44508</v>
      </c>
      <c r="D1723" t="s">
        <v>13827</v>
      </c>
      <c r="E1723" t="s">
        <v>13828</v>
      </c>
      <c r="F1723" t="s">
        <v>134</v>
      </c>
      <c r="H1723" s="3" t="s">
        <v>13829</v>
      </c>
      <c r="I1723" t="s">
        <v>13830</v>
      </c>
      <c r="J1723" s="3" t="s">
        <v>13831</v>
      </c>
      <c r="K1723" t="s">
        <v>13832</v>
      </c>
      <c r="L1723" t="s">
        <v>13833</v>
      </c>
      <c r="M1723" t="s">
        <v>29</v>
      </c>
      <c r="N1723" t="s">
        <v>30</v>
      </c>
      <c r="O1723" t="s">
        <v>13834</v>
      </c>
      <c r="P1723" t="s">
        <v>13835</v>
      </c>
      <c r="Q1723" t="s">
        <v>33</v>
      </c>
      <c r="R1723" t="s">
        <v>34</v>
      </c>
      <c r="S1723" s="2" t="s">
        <v>13836</v>
      </c>
      <c r="T1723" t="s">
        <v>36</v>
      </c>
    </row>
    <row r="1724" spans="1:20" x14ac:dyDescent="0.35">
      <c r="A1724" t="s">
        <v>13712</v>
      </c>
      <c r="B1724">
        <v>5</v>
      </c>
      <c r="C1724" s="1">
        <v>44698</v>
      </c>
      <c r="D1724" t="s">
        <v>1259</v>
      </c>
      <c r="E1724" t="s">
        <v>13837</v>
      </c>
      <c r="F1724" t="s">
        <v>73</v>
      </c>
      <c r="H1724" s="3" t="s">
        <v>13838</v>
      </c>
      <c r="I1724" t="e">
        <v>#NAME?</v>
      </c>
      <c r="J1724" s="3" t="s">
        <v>13839</v>
      </c>
      <c r="K1724" t="s">
        <v>13840</v>
      </c>
      <c r="L1724" t="s">
        <v>13841</v>
      </c>
      <c r="M1724" t="s">
        <v>29</v>
      </c>
      <c r="N1724" t="s">
        <v>45</v>
      </c>
      <c r="O1724" t="s">
        <v>13842</v>
      </c>
      <c r="P1724" t="s">
        <v>13843</v>
      </c>
      <c r="Q1724" t="s">
        <v>33</v>
      </c>
      <c r="R1724" t="s">
        <v>34</v>
      </c>
      <c r="S1724" s="2" t="s">
        <v>131</v>
      </c>
      <c r="T1724" t="s">
        <v>49</v>
      </c>
    </row>
    <row r="1725" spans="1:20" x14ac:dyDescent="0.35">
      <c r="A1725" t="s">
        <v>13712</v>
      </c>
      <c r="B1725">
        <v>4</v>
      </c>
      <c r="C1725" s="1">
        <v>44816</v>
      </c>
      <c r="D1725" t="s">
        <v>13844</v>
      </c>
      <c r="E1725" t="s">
        <v>38</v>
      </c>
      <c r="F1725" t="s">
        <v>73</v>
      </c>
      <c r="H1725" t="s">
        <v>13845</v>
      </c>
      <c r="I1725" t="s">
        <v>13846</v>
      </c>
      <c r="J1725" t="s">
        <v>13847</v>
      </c>
      <c r="K1725" t="s">
        <v>13847</v>
      </c>
      <c r="L1725" t="s">
        <v>13848</v>
      </c>
      <c r="M1725" t="s">
        <v>29</v>
      </c>
      <c r="N1725" t="s">
        <v>30</v>
      </c>
      <c r="O1725" t="s">
        <v>13849</v>
      </c>
      <c r="P1725" t="s">
        <v>13850</v>
      </c>
      <c r="Q1725" t="s">
        <v>33</v>
      </c>
      <c r="R1725" t="s">
        <v>34</v>
      </c>
      <c r="S1725" s="2" t="s">
        <v>13851</v>
      </c>
      <c r="T1725" t="s">
        <v>36</v>
      </c>
    </row>
    <row r="1726" spans="1:20" x14ac:dyDescent="0.35">
      <c r="A1726" t="s">
        <v>13712</v>
      </c>
      <c r="B1726">
        <v>5</v>
      </c>
      <c r="C1726" s="1">
        <v>44586</v>
      </c>
      <c r="D1726" t="s">
        <v>13852</v>
      </c>
      <c r="E1726" t="s">
        <v>13853</v>
      </c>
      <c r="F1726" t="s">
        <v>134</v>
      </c>
      <c r="H1726" t="s">
        <v>13854</v>
      </c>
      <c r="I1726" t="s">
        <v>13855</v>
      </c>
      <c r="J1726" t="s">
        <v>13856</v>
      </c>
      <c r="K1726" t="s">
        <v>13856</v>
      </c>
      <c r="L1726" t="s">
        <v>13857</v>
      </c>
      <c r="M1726" t="s">
        <v>29</v>
      </c>
      <c r="N1726" t="s">
        <v>30</v>
      </c>
      <c r="O1726" t="s">
        <v>13858</v>
      </c>
      <c r="P1726" t="s">
        <v>13859</v>
      </c>
      <c r="Q1726" t="s">
        <v>33</v>
      </c>
      <c r="R1726" t="s">
        <v>34</v>
      </c>
      <c r="S1726" s="2" t="s">
        <v>4448</v>
      </c>
      <c r="T1726" t="s">
        <v>36</v>
      </c>
    </row>
    <row r="1727" spans="1:20" x14ac:dyDescent="0.35">
      <c r="A1727" t="s">
        <v>13712</v>
      </c>
      <c r="B1727">
        <v>5</v>
      </c>
      <c r="C1727" s="1">
        <v>44630</v>
      </c>
      <c r="D1727" t="s">
        <v>13860</v>
      </c>
      <c r="E1727" t="s">
        <v>13861</v>
      </c>
      <c r="F1727" t="s">
        <v>63</v>
      </c>
      <c r="H1727" t="s">
        <v>13862</v>
      </c>
      <c r="I1727" t="s">
        <v>13863</v>
      </c>
      <c r="J1727" t="s">
        <v>13864</v>
      </c>
      <c r="K1727" t="s">
        <v>13864</v>
      </c>
      <c r="L1727" t="s">
        <v>13864</v>
      </c>
      <c r="M1727" t="s">
        <v>29</v>
      </c>
      <c r="N1727" t="s">
        <v>30</v>
      </c>
      <c r="O1727" t="s">
        <v>13865</v>
      </c>
      <c r="P1727" t="s">
        <v>13866</v>
      </c>
      <c r="Q1727" t="s">
        <v>33</v>
      </c>
      <c r="R1727" t="s">
        <v>34</v>
      </c>
      <c r="S1727" s="2" t="s">
        <v>7928</v>
      </c>
      <c r="T1727" t="s">
        <v>36</v>
      </c>
    </row>
    <row r="1728" spans="1:20" x14ac:dyDescent="0.35">
      <c r="A1728" t="s">
        <v>13712</v>
      </c>
      <c r="B1728">
        <v>5</v>
      </c>
      <c r="C1728" s="1">
        <v>44530</v>
      </c>
      <c r="D1728" t="s">
        <v>13867</v>
      </c>
      <c r="E1728" t="s">
        <v>38</v>
      </c>
      <c r="F1728" t="s">
        <v>73</v>
      </c>
      <c r="H1728" s="3" t="s">
        <v>13868</v>
      </c>
      <c r="I1728" s="3" t="s">
        <v>13869</v>
      </c>
      <c r="J1728" s="3" t="s">
        <v>13870</v>
      </c>
      <c r="K1728" t="s">
        <v>13871</v>
      </c>
      <c r="L1728" t="s">
        <v>13872</v>
      </c>
      <c r="M1728" t="s">
        <v>29</v>
      </c>
      <c r="N1728" t="s">
        <v>45</v>
      </c>
      <c r="O1728" t="s">
        <v>13873</v>
      </c>
      <c r="P1728" t="s">
        <v>13874</v>
      </c>
      <c r="Q1728" t="s">
        <v>33</v>
      </c>
      <c r="R1728" t="s">
        <v>34</v>
      </c>
      <c r="S1728" s="2" t="s">
        <v>11065</v>
      </c>
      <c r="T1728" t="s">
        <v>49</v>
      </c>
    </row>
    <row r="1729" spans="1:20" x14ac:dyDescent="0.35">
      <c r="A1729" t="s">
        <v>13712</v>
      </c>
      <c r="B1729">
        <v>5</v>
      </c>
      <c r="C1729" s="1">
        <v>44608</v>
      </c>
      <c r="D1729" t="s">
        <v>13875</v>
      </c>
      <c r="E1729" t="s">
        <v>13853</v>
      </c>
      <c r="F1729" t="s">
        <v>63</v>
      </c>
      <c r="H1729" t="s">
        <v>13876</v>
      </c>
      <c r="I1729" t="s">
        <v>13877</v>
      </c>
      <c r="J1729" t="s">
        <v>13878</v>
      </c>
      <c r="K1729" t="s">
        <v>13878</v>
      </c>
      <c r="L1729" t="s">
        <v>13879</v>
      </c>
      <c r="M1729" t="s">
        <v>29</v>
      </c>
      <c r="N1729" t="s">
        <v>30</v>
      </c>
      <c r="O1729" t="s">
        <v>13880</v>
      </c>
      <c r="P1729" t="s">
        <v>13881</v>
      </c>
      <c r="Q1729" t="s">
        <v>33</v>
      </c>
      <c r="R1729" t="s">
        <v>34</v>
      </c>
      <c r="S1729" s="2" t="s">
        <v>13882</v>
      </c>
      <c r="T1729" t="s">
        <v>36</v>
      </c>
    </row>
    <row r="1730" spans="1:20" x14ac:dyDescent="0.35">
      <c r="A1730" t="s">
        <v>13712</v>
      </c>
      <c r="B1730">
        <v>5</v>
      </c>
      <c r="C1730" s="1">
        <v>44581</v>
      </c>
      <c r="D1730" t="s">
        <v>13883</v>
      </c>
      <c r="E1730" t="s">
        <v>38</v>
      </c>
      <c r="F1730" t="s">
        <v>134</v>
      </c>
      <c r="H1730" t="s">
        <v>13884</v>
      </c>
      <c r="I1730" t="s">
        <v>13885</v>
      </c>
      <c r="J1730" t="s">
        <v>13886</v>
      </c>
      <c r="K1730" t="s">
        <v>13886</v>
      </c>
      <c r="L1730" t="s">
        <v>13887</v>
      </c>
      <c r="M1730" t="s">
        <v>29</v>
      </c>
      <c r="N1730" t="s">
        <v>30</v>
      </c>
      <c r="O1730" t="s">
        <v>13888</v>
      </c>
      <c r="P1730" t="s">
        <v>13889</v>
      </c>
      <c r="Q1730" t="s">
        <v>33</v>
      </c>
      <c r="R1730" t="s">
        <v>34</v>
      </c>
      <c r="S1730" s="2" t="s">
        <v>13514</v>
      </c>
      <c r="T1730" t="s">
        <v>36</v>
      </c>
    </row>
    <row r="1731" spans="1:20" x14ac:dyDescent="0.35">
      <c r="A1731" t="s">
        <v>13712</v>
      </c>
      <c r="B1731">
        <v>5</v>
      </c>
      <c r="C1731" s="1">
        <v>44620</v>
      </c>
      <c r="D1731" t="s">
        <v>13890</v>
      </c>
      <c r="E1731" t="s">
        <v>13891</v>
      </c>
      <c r="F1731" t="s">
        <v>63</v>
      </c>
      <c r="H1731" s="3" t="s">
        <v>13892</v>
      </c>
      <c r="I1731" t="s">
        <v>13893</v>
      </c>
      <c r="J1731" s="3" t="s">
        <v>13894</v>
      </c>
      <c r="K1731" t="e">
        <f>- Good work Life Balance wonâ€™t feel stress at all Good  - High salary, cool office, comfortable place to work Sometimes long working Hours but still manageable</f>
        <v>#NAME?</v>
      </c>
      <c r="L1731" t="s">
        <v>13895</v>
      </c>
      <c r="M1731" t="s">
        <v>29</v>
      </c>
      <c r="N1731" t="s">
        <v>30</v>
      </c>
      <c r="O1731" t="s">
        <v>13896</v>
      </c>
      <c r="P1731" t="s">
        <v>13897</v>
      </c>
      <c r="Q1731" t="s">
        <v>33</v>
      </c>
      <c r="R1731" t="s">
        <v>34</v>
      </c>
      <c r="S1731" s="2" t="s">
        <v>6631</v>
      </c>
      <c r="T1731" t="s">
        <v>36</v>
      </c>
    </row>
    <row r="1732" spans="1:20" x14ac:dyDescent="0.35">
      <c r="A1732" t="s">
        <v>13712</v>
      </c>
      <c r="B1732">
        <v>5</v>
      </c>
      <c r="C1732" s="1">
        <v>44608</v>
      </c>
      <c r="D1732" t="s">
        <v>1840</v>
      </c>
      <c r="E1732" t="s">
        <v>13898</v>
      </c>
      <c r="F1732" t="s">
        <v>39</v>
      </c>
      <c r="H1732" s="3" t="s">
        <v>13899</v>
      </c>
      <c r="I1732" s="3" t="s">
        <v>13900</v>
      </c>
      <c r="J1732" s="3" t="s">
        <v>13901</v>
      </c>
      <c r="K1732" t="e">
        <f>- supportive working culture  - open to feedback from everyone  - promote internal mobility - heavy workload  - too many meetings</f>
        <v>#NAME?</v>
      </c>
      <c r="L1732" t="e">
        <f>- supportive working culture - open to feedback from everyone - promote internal mobility - heavy workload - too many meetings</f>
        <v>#NAME?</v>
      </c>
      <c r="M1732" t="s">
        <v>29</v>
      </c>
      <c r="N1732" t="s">
        <v>45</v>
      </c>
      <c r="O1732" t="s">
        <v>13902</v>
      </c>
      <c r="P1732" t="s">
        <v>13903</v>
      </c>
      <c r="Q1732" t="s">
        <v>33</v>
      </c>
      <c r="R1732" t="s">
        <v>34</v>
      </c>
      <c r="S1732" s="2" t="s">
        <v>8600</v>
      </c>
      <c r="T1732" t="s">
        <v>49</v>
      </c>
    </row>
    <row r="1733" spans="1:20" x14ac:dyDescent="0.35">
      <c r="A1733" t="s">
        <v>13712</v>
      </c>
      <c r="B1733">
        <v>5</v>
      </c>
      <c r="C1733" s="1">
        <v>44645</v>
      </c>
      <c r="D1733" t="s">
        <v>13904</v>
      </c>
      <c r="E1733" t="s">
        <v>1411</v>
      </c>
      <c r="F1733" t="s">
        <v>198</v>
      </c>
      <c r="H1733" t="e">
        <v>#NAME?</v>
      </c>
      <c r="I1733" t="e">
        <v>#NAME?</v>
      </c>
      <c r="J1733" t="s">
        <v>281</v>
      </c>
      <c r="K1733" t="s">
        <v>281</v>
      </c>
      <c r="L1733" t="s">
        <v>281</v>
      </c>
      <c r="M1733" t="s">
        <v>29</v>
      </c>
      <c r="N1733" t="s">
        <v>30</v>
      </c>
      <c r="O1733" t="s">
        <v>282</v>
      </c>
      <c r="P1733" t="s">
        <v>283</v>
      </c>
      <c r="Q1733" t="s">
        <v>33</v>
      </c>
      <c r="R1733" t="s">
        <v>34</v>
      </c>
      <c r="S1733" s="2" t="s">
        <v>284</v>
      </c>
      <c r="T1733" t="s">
        <v>36</v>
      </c>
    </row>
    <row r="1734" spans="1:20" x14ac:dyDescent="0.35">
      <c r="A1734" t="s">
        <v>13712</v>
      </c>
      <c r="B1734">
        <v>5</v>
      </c>
      <c r="C1734" s="1">
        <v>44644</v>
      </c>
      <c r="D1734" t="s">
        <v>12234</v>
      </c>
      <c r="E1734" t="s">
        <v>567</v>
      </c>
      <c r="F1734" t="s">
        <v>134</v>
      </c>
      <c r="G1734" t="s">
        <v>286</v>
      </c>
      <c r="H1734" t="s">
        <v>13905</v>
      </c>
      <c r="I1734" t="s">
        <v>13906</v>
      </c>
      <c r="J1734" t="s">
        <v>13907</v>
      </c>
      <c r="K1734" t="s">
        <v>13907</v>
      </c>
      <c r="L1734" t="s">
        <v>13908</v>
      </c>
      <c r="M1734" t="s">
        <v>29</v>
      </c>
      <c r="N1734" t="s">
        <v>30</v>
      </c>
      <c r="O1734" t="s">
        <v>13909</v>
      </c>
      <c r="P1734" t="s">
        <v>13910</v>
      </c>
      <c r="Q1734" t="s">
        <v>33</v>
      </c>
      <c r="R1734" t="s">
        <v>34</v>
      </c>
      <c r="S1734" s="2" t="s">
        <v>13911</v>
      </c>
      <c r="T1734" t="s">
        <v>36</v>
      </c>
    </row>
    <row r="1735" spans="1:20" x14ac:dyDescent="0.35">
      <c r="A1735" t="s">
        <v>13712</v>
      </c>
      <c r="B1735">
        <v>5</v>
      </c>
      <c r="C1735" s="1">
        <v>44630</v>
      </c>
      <c r="D1735" t="s">
        <v>1451</v>
      </c>
      <c r="E1735" t="s">
        <v>13912</v>
      </c>
      <c r="F1735" t="s">
        <v>63</v>
      </c>
      <c r="H1735" t="s">
        <v>13913</v>
      </c>
      <c r="I1735" t="s">
        <v>13914</v>
      </c>
      <c r="J1735" t="s">
        <v>13915</v>
      </c>
      <c r="K1735" t="s">
        <v>13915</v>
      </c>
      <c r="L1735" t="s">
        <v>13915</v>
      </c>
      <c r="M1735" t="s">
        <v>29</v>
      </c>
      <c r="N1735" t="s">
        <v>45</v>
      </c>
      <c r="O1735" t="s">
        <v>13916</v>
      </c>
      <c r="P1735" t="s">
        <v>13917</v>
      </c>
      <c r="Q1735" t="s">
        <v>33</v>
      </c>
      <c r="R1735" t="s">
        <v>34</v>
      </c>
      <c r="S1735" s="2" t="s">
        <v>4356</v>
      </c>
      <c r="T1735" t="s">
        <v>49</v>
      </c>
    </row>
    <row r="1736" spans="1:20" x14ac:dyDescent="0.35">
      <c r="A1736" t="s">
        <v>13712</v>
      </c>
      <c r="B1736">
        <v>5</v>
      </c>
      <c r="C1736" s="1">
        <v>44563</v>
      </c>
      <c r="E1736" t="s">
        <v>13918</v>
      </c>
      <c r="F1736" t="s">
        <v>123</v>
      </c>
      <c r="G1736" t="s">
        <v>40</v>
      </c>
      <c r="H1736" t="s">
        <v>13919</v>
      </c>
      <c r="I1736" t="s">
        <v>13920</v>
      </c>
      <c r="J1736" t="s">
        <v>13921</v>
      </c>
      <c r="K1736" t="s">
        <v>13921</v>
      </c>
      <c r="L1736" t="s">
        <v>13921</v>
      </c>
      <c r="M1736" t="s">
        <v>29</v>
      </c>
      <c r="N1736" t="s">
        <v>45</v>
      </c>
      <c r="O1736" t="s">
        <v>13922</v>
      </c>
      <c r="P1736" t="s">
        <v>13923</v>
      </c>
      <c r="Q1736" t="s">
        <v>33</v>
      </c>
      <c r="R1736" t="s">
        <v>34</v>
      </c>
      <c r="S1736" s="2" t="s">
        <v>2232</v>
      </c>
      <c r="T1736" t="s">
        <v>49</v>
      </c>
    </row>
    <row r="1737" spans="1:20" x14ac:dyDescent="0.35">
      <c r="A1737" t="s">
        <v>13712</v>
      </c>
      <c r="B1737">
        <v>5</v>
      </c>
      <c r="C1737" s="1">
        <v>44545</v>
      </c>
      <c r="D1737" t="s">
        <v>13924</v>
      </c>
      <c r="E1737" t="s">
        <v>13925</v>
      </c>
      <c r="F1737" t="s">
        <v>73</v>
      </c>
      <c r="H1737" t="s">
        <v>13926</v>
      </c>
      <c r="I1737" t="s">
        <v>13927</v>
      </c>
      <c r="J1737" t="s">
        <v>13928</v>
      </c>
      <c r="K1737" t="s">
        <v>13928</v>
      </c>
      <c r="L1737" t="s">
        <v>13928</v>
      </c>
      <c r="M1737" t="s">
        <v>29</v>
      </c>
      <c r="N1737" t="s">
        <v>45</v>
      </c>
      <c r="O1737" t="s">
        <v>13929</v>
      </c>
      <c r="P1737" t="s">
        <v>13930</v>
      </c>
      <c r="Q1737" t="s">
        <v>33</v>
      </c>
      <c r="R1737" t="s">
        <v>34</v>
      </c>
      <c r="S1737" s="2" t="s">
        <v>13931</v>
      </c>
      <c r="T1737" t="s">
        <v>49</v>
      </c>
    </row>
    <row r="1738" spans="1:20" x14ac:dyDescent="0.35">
      <c r="A1738" t="s">
        <v>13712</v>
      </c>
      <c r="B1738">
        <v>5</v>
      </c>
      <c r="C1738" s="1">
        <v>44553</v>
      </c>
      <c r="D1738" t="s">
        <v>13932</v>
      </c>
      <c r="E1738" t="s">
        <v>13933</v>
      </c>
      <c r="F1738" t="s">
        <v>754</v>
      </c>
      <c r="H1738" t="s">
        <v>13934</v>
      </c>
      <c r="I1738" t="s">
        <v>13935</v>
      </c>
      <c r="J1738" t="s">
        <v>13936</v>
      </c>
      <c r="K1738" t="s">
        <v>13936</v>
      </c>
      <c r="L1738" t="s">
        <v>13937</v>
      </c>
      <c r="M1738" t="s">
        <v>29</v>
      </c>
      <c r="N1738" t="s">
        <v>45</v>
      </c>
      <c r="O1738" t="s">
        <v>13938</v>
      </c>
      <c r="P1738" t="s">
        <v>13939</v>
      </c>
      <c r="Q1738" t="s">
        <v>33</v>
      </c>
      <c r="R1738" t="s">
        <v>34</v>
      </c>
      <c r="S1738" s="2" t="s">
        <v>13940</v>
      </c>
      <c r="T1738" t="s">
        <v>49</v>
      </c>
    </row>
    <row r="1739" spans="1:20" x14ac:dyDescent="0.35">
      <c r="A1739" t="s">
        <v>13712</v>
      </c>
      <c r="B1739">
        <v>5</v>
      </c>
      <c r="C1739" s="1">
        <v>44585</v>
      </c>
      <c r="D1739" t="s">
        <v>13941</v>
      </c>
      <c r="E1739" t="s">
        <v>38</v>
      </c>
      <c r="F1739" t="s">
        <v>39</v>
      </c>
      <c r="H1739" t="s">
        <v>13942</v>
      </c>
      <c r="I1739" t="s">
        <v>13943</v>
      </c>
      <c r="J1739" t="s">
        <v>13944</v>
      </c>
      <c r="K1739" t="s">
        <v>13944</v>
      </c>
      <c r="L1739" t="s">
        <v>13945</v>
      </c>
      <c r="M1739" t="s">
        <v>29</v>
      </c>
      <c r="N1739" t="s">
        <v>45</v>
      </c>
      <c r="O1739" t="s">
        <v>13946</v>
      </c>
      <c r="P1739" t="s">
        <v>13947</v>
      </c>
      <c r="Q1739" t="s">
        <v>33</v>
      </c>
      <c r="R1739" t="s">
        <v>34</v>
      </c>
      <c r="S1739" s="2" t="s">
        <v>5522</v>
      </c>
      <c r="T1739" t="s">
        <v>49</v>
      </c>
    </row>
    <row r="1740" spans="1:20" x14ac:dyDescent="0.35">
      <c r="A1740" t="s">
        <v>13712</v>
      </c>
      <c r="B1740">
        <v>5</v>
      </c>
      <c r="C1740" s="1">
        <v>44614</v>
      </c>
      <c r="D1740" t="s">
        <v>13890</v>
      </c>
      <c r="E1740" t="s">
        <v>13948</v>
      </c>
      <c r="F1740" t="s">
        <v>134</v>
      </c>
      <c r="H1740" s="3" t="s">
        <v>13949</v>
      </c>
      <c r="I1740" s="3" t="s">
        <v>13950</v>
      </c>
      <c r="J1740" s="3" t="s">
        <v>13951</v>
      </c>
      <c r="K1740" t="e">
        <f>- Good company  - Good for benefit - Life Balance  - Career oportunities</f>
        <v>#NAME?</v>
      </c>
      <c r="L1740" t="e">
        <f>- Good company - Good for benefit - Life Balance - Career oportunities</f>
        <v>#NAME?</v>
      </c>
      <c r="M1740" t="s">
        <v>29</v>
      </c>
      <c r="N1740" t="s">
        <v>45</v>
      </c>
      <c r="O1740" t="s">
        <v>13952</v>
      </c>
      <c r="P1740" t="s">
        <v>13953</v>
      </c>
      <c r="Q1740" t="s">
        <v>33</v>
      </c>
      <c r="R1740" t="s">
        <v>34</v>
      </c>
      <c r="S1740" s="2" t="s">
        <v>1700</v>
      </c>
      <c r="T1740" t="s">
        <v>49</v>
      </c>
    </row>
    <row r="1741" spans="1:20" x14ac:dyDescent="0.35">
      <c r="A1741" t="s">
        <v>13712</v>
      </c>
      <c r="B1741">
        <v>5</v>
      </c>
      <c r="C1741" s="1">
        <v>44613</v>
      </c>
      <c r="D1741" t="s">
        <v>11159</v>
      </c>
      <c r="E1741" t="s">
        <v>13954</v>
      </c>
      <c r="F1741" t="s">
        <v>63</v>
      </c>
      <c r="H1741" t="s">
        <v>13955</v>
      </c>
      <c r="I1741" t="s">
        <v>13956</v>
      </c>
      <c r="J1741" t="s">
        <v>13957</v>
      </c>
      <c r="K1741" t="s">
        <v>13957</v>
      </c>
      <c r="L1741" t="s">
        <v>13958</v>
      </c>
      <c r="M1741" t="s">
        <v>29</v>
      </c>
      <c r="N1741" t="s">
        <v>30</v>
      </c>
      <c r="O1741" t="s">
        <v>13959</v>
      </c>
      <c r="P1741" t="s">
        <v>13960</v>
      </c>
      <c r="Q1741" t="s">
        <v>33</v>
      </c>
      <c r="R1741" t="s">
        <v>34</v>
      </c>
      <c r="S1741" s="2" t="s">
        <v>13961</v>
      </c>
      <c r="T1741" t="s">
        <v>36</v>
      </c>
    </row>
    <row r="1742" spans="1:20" x14ac:dyDescent="0.35">
      <c r="A1742" t="s">
        <v>13712</v>
      </c>
      <c r="B1742">
        <v>5</v>
      </c>
      <c r="C1742" s="1">
        <v>44591</v>
      </c>
      <c r="D1742" t="s">
        <v>670</v>
      </c>
      <c r="E1742" t="s">
        <v>4073</v>
      </c>
      <c r="F1742" t="s">
        <v>315</v>
      </c>
      <c r="H1742" t="s">
        <v>13962</v>
      </c>
      <c r="I1742" t="s">
        <v>13963</v>
      </c>
      <c r="J1742" t="s">
        <v>13964</v>
      </c>
      <c r="K1742" t="s">
        <v>13964</v>
      </c>
      <c r="L1742" t="s">
        <v>13965</v>
      </c>
      <c r="M1742" t="s">
        <v>29</v>
      </c>
      <c r="N1742" t="s">
        <v>30</v>
      </c>
      <c r="O1742" t="s">
        <v>13966</v>
      </c>
      <c r="P1742" t="s">
        <v>13967</v>
      </c>
      <c r="Q1742" t="s">
        <v>33</v>
      </c>
      <c r="R1742" t="s">
        <v>34</v>
      </c>
      <c r="S1742" s="2" t="s">
        <v>13968</v>
      </c>
      <c r="T1742" t="s">
        <v>36</v>
      </c>
    </row>
    <row r="1743" spans="1:20" x14ac:dyDescent="0.35">
      <c r="A1743" t="s">
        <v>13712</v>
      </c>
      <c r="B1743">
        <v>5</v>
      </c>
      <c r="C1743" s="1">
        <v>44535</v>
      </c>
      <c r="D1743" t="s">
        <v>13969</v>
      </c>
      <c r="E1743" t="s">
        <v>13970</v>
      </c>
      <c r="F1743" t="s">
        <v>63</v>
      </c>
      <c r="H1743" t="s">
        <v>13971</v>
      </c>
      <c r="I1743" t="s">
        <v>13972</v>
      </c>
      <c r="J1743" t="s">
        <v>13973</v>
      </c>
      <c r="K1743" t="s">
        <v>13973</v>
      </c>
      <c r="L1743" t="s">
        <v>13973</v>
      </c>
      <c r="M1743" t="s">
        <v>29</v>
      </c>
      <c r="N1743" t="s">
        <v>30</v>
      </c>
      <c r="O1743" t="s">
        <v>13974</v>
      </c>
      <c r="P1743" t="s">
        <v>13975</v>
      </c>
      <c r="Q1743" t="s">
        <v>33</v>
      </c>
      <c r="R1743" t="s">
        <v>34</v>
      </c>
      <c r="S1743" s="2" t="s">
        <v>4400</v>
      </c>
      <c r="T1743" t="s">
        <v>36</v>
      </c>
    </row>
    <row r="1744" spans="1:20" x14ac:dyDescent="0.35">
      <c r="A1744" t="s">
        <v>13712</v>
      </c>
      <c r="B1744">
        <v>5</v>
      </c>
      <c r="C1744" s="1">
        <v>44525</v>
      </c>
      <c r="D1744" t="s">
        <v>13976</v>
      </c>
      <c r="E1744" t="s">
        <v>7738</v>
      </c>
      <c r="F1744" t="s">
        <v>134</v>
      </c>
      <c r="H1744" t="s">
        <v>13977</v>
      </c>
      <c r="I1744" t="s">
        <v>13978</v>
      </c>
      <c r="J1744" t="s">
        <v>13979</v>
      </c>
      <c r="K1744" t="s">
        <v>13979</v>
      </c>
      <c r="L1744" t="s">
        <v>13979</v>
      </c>
      <c r="M1744" t="s">
        <v>29</v>
      </c>
      <c r="N1744" t="s">
        <v>45</v>
      </c>
      <c r="O1744" t="s">
        <v>13980</v>
      </c>
      <c r="P1744" t="s">
        <v>13981</v>
      </c>
      <c r="Q1744" t="s">
        <v>33</v>
      </c>
      <c r="R1744" t="s">
        <v>34</v>
      </c>
      <c r="S1744" s="2" t="s">
        <v>6837</v>
      </c>
      <c r="T1744" t="s">
        <v>49</v>
      </c>
    </row>
    <row r="1745" spans="1:20" x14ac:dyDescent="0.35">
      <c r="A1745" t="s">
        <v>13712</v>
      </c>
      <c r="B1745">
        <v>4</v>
      </c>
      <c r="C1745" s="1">
        <v>44707</v>
      </c>
      <c r="D1745" t="s">
        <v>1832</v>
      </c>
      <c r="E1745" t="s">
        <v>38</v>
      </c>
      <c r="F1745" t="s">
        <v>198</v>
      </c>
      <c r="H1745" t="s">
        <v>13982</v>
      </c>
      <c r="I1745" t="s">
        <v>13983</v>
      </c>
      <c r="J1745" t="s">
        <v>13984</v>
      </c>
      <c r="K1745" t="s">
        <v>13984</v>
      </c>
      <c r="L1745" t="s">
        <v>13985</v>
      </c>
      <c r="M1745" t="s">
        <v>29</v>
      </c>
      <c r="N1745" t="s">
        <v>30</v>
      </c>
      <c r="O1745" t="s">
        <v>13986</v>
      </c>
      <c r="P1745" t="s">
        <v>13987</v>
      </c>
      <c r="Q1745" t="s">
        <v>33</v>
      </c>
      <c r="R1745" t="s">
        <v>34</v>
      </c>
      <c r="S1745" s="2" t="s">
        <v>12788</v>
      </c>
      <c r="T1745" t="s">
        <v>36</v>
      </c>
    </row>
    <row r="1746" spans="1:20" x14ac:dyDescent="0.35">
      <c r="A1746" t="s">
        <v>13712</v>
      </c>
      <c r="B1746">
        <v>5</v>
      </c>
      <c r="C1746" s="1">
        <v>44509</v>
      </c>
      <c r="D1746" t="s">
        <v>13988</v>
      </c>
      <c r="E1746" t="s">
        <v>13989</v>
      </c>
      <c r="F1746" t="s">
        <v>134</v>
      </c>
      <c r="H1746" t="s">
        <v>13990</v>
      </c>
      <c r="I1746" t="s">
        <v>13991</v>
      </c>
      <c r="J1746" t="s">
        <v>13992</v>
      </c>
      <c r="K1746" t="s">
        <v>13992</v>
      </c>
      <c r="L1746" t="s">
        <v>13992</v>
      </c>
      <c r="M1746" t="s">
        <v>29</v>
      </c>
      <c r="N1746" t="s">
        <v>30</v>
      </c>
      <c r="O1746" t="s">
        <v>13993</v>
      </c>
      <c r="P1746" t="s">
        <v>13994</v>
      </c>
      <c r="Q1746" t="s">
        <v>33</v>
      </c>
      <c r="R1746" t="s">
        <v>34</v>
      </c>
      <c r="S1746" s="2" t="s">
        <v>13995</v>
      </c>
      <c r="T1746" t="s">
        <v>36</v>
      </c>
    </row>
    <row r="1747" spans="1:20" x14ac:dyDescent="0.35">
      <c r="A1747" t="s">
        <v>13712</v>
      </c>
      <c r="B1747">
        <v>5</v>
      </c>
      <c r="C1747" s="1">
        <v>44517</v>
      </c>
      <c r="D1747" t="s">
        <v>13996</v>
      </c>
      <c r="E1747" t="s">
        <v>13997</v>
      </c>
      <c r="F1747" t="s">
        <v>63</v>
      </c>
      <c r="H1747" t="s">
        <v>13998</v>
      </c>
      <c r="I1747" t="s">
        <v>13999</v>
      </c>
      <c r="J1747" t="s">
        <v>14000</v>
      </c>
      <c r="K1747" t="s">
        <v>14000</v>
      </c>
      <c r="L1747" t="s">
        <v>14001</v>
      </c>
      <c r="M1747" t="s">
        <v>29</v>
      </c>
      <c r="N1747" t="s">
        <v>30</v>
      </c>
      <c r="O1747" t="s">
        <v>14002</v>
      </c>
      <c r="P1747" t="s">
        <v>14003</v>
      </c>
      <c r="Q1747" t="s">
        <v>33</v>
      </c>
      <c r="R1747" t="s">
        <v>34</v>
      </c>
      <c r="S1747" s="2" t="s">
        <v>9158</v>
      </c>
      <c r="T1747" t="s">
        <v>36</v>
      </c>
    </row>
    <row r="1748" spans="1:20" x14ac:dyDescent="0.35">
      <c r="A1748" t="s">
        <v>13712</v>
      </c>
      <c r="B1748">
        <v>5</v>
      </c>
      <c r="C1748" s="1">
        <v>44518</v>
      </c>
      <c r="D1748" t="s">
        <v>14004</v>
      </c>
      <c r="E1748" t="s">
        <v>1004</v>
      </c>
      <c r="F1748" t="s">
        <v>754</v>
      </c>
      <c r="H1748" t="e">
        <v>#NAME?</v>
      </c>
      <c r="I1748" t="s">
        <v>14005</v>
      </c>
      <c r="J1748" t="s">
        <v>14006</v>
      </c>
      <c r="K1748" t="s">
        <v>14006</v>
      </c>
      <c r="L1748" t="s">
        <v>14006</v>
      </c>
      <c r="M1748" t="s">
        <v>29</v>
      </c>
      <c r="N1748" t="s">
        <v>264</v>
      </c>
      <c r="O1748" t="s">
        <v>14007</v>
      </c>
      <c r="P1748" t="s">
        <v>14008</v>
      </c>
      <c r="Q1748" t="s">
        <v>33</v>
      </c>
      <c r="R1748" t="s">
        <v>34</v>
      </c>
      <c r="S1748" s="2" t="s">
        <v>4892</v>
      </c>
      <c r="T1748" t="s">
        <v>268</v>
      </c>
    </row>
    <row r="1749" spans="1:20" x14ac:dyDescent="0.35">
      <c r="A1749" t="s">
        <v>13712</v>
      </c>
      <c r="B1749">
        <v>5</v>
      </c>
      <c r="C1749" s="1">
        <v>44552</v>
      </c>
      <c r="D1749" t="s">
        <v>14009</v>
      </c>
      <c r="E1749" t="s">
        <v>38</v>
      </c>
      <c r="F1749" t="s">
        <v>63</v>
      </c>
      <c r="H1749" t="s">
        <v>14010</v>
      </c>
      <c r="I1749" t="s">
        <v>14011</v>
      </c>
      <c r="J1749" t="s">
        <v>14012</v>
      </c>
      <c r="K1749" t="s">
        <v>14012</v>
      </c>
      <c r="L1749" t="s">
        <v>14012</v>
      </c>
      <c r="M1749" t="s">
        <v>29</v>
      </c>
      <c r="N1749" t="s">
        <v>45</v>
      </c>
      <c r="O1749" t="s">
        <v>14013</v>
      </c>
      <c r="P1749" t="s">
        <v>14014</v>
      </c>
      <c r="Q1749" t="s">
        <v>33</v>
      </c>
      <c r="R1749" t="s">
        <v>34</v>
      </c>
      <c r="S1749" s="2" t="s">
        <v>7635</v>
      </c>
      <c r="T1749" t="s">
        <v>49</v>
      </c>
    </row>
    <row r="1750" spans="1:20" x14ac:dyDescent="0.35">
      <c r="A1750" t="s">
        <v>13712</v>
      </c>
      <c r="B1750">
        <v>1</v>
      </c>
      <c r="C1750" s="1">
        <v>44621</v>
      </c>
      <c r="D1750" t="s">
        <v>14015</v>
      </c>
      <c r="E1750" t="s">
        <v>1218</v>
      </c>
      <c r="F1750" t="s">
        <v>123</v>
      </c>
      <c r="H1750" t="s">
        <v>14016</v>
      </c>
      <c r="I1750" s="3" t="s">
        <v>14017</v>
      </c>
      <c r="J1750" s="3" t="s">
        <v>14018</v>
      </c>
      <c r="K1750" t="s">
        <v>14019</v>
      </c>
      <c r="L1750" t="s">
        <v>14020</v>
      </c>
      <c r="M1750" t="s">
        <v>29</v>
      </c>
      <c r="N1750" t="s">
        <v>30</v>
      </c>
      <c r="O1750" t="s">
        <v>14021</v>
      </c>
      <c r="P1750" t="s">
        <v>14022</v>
      </c>
      <c r="Q1750" t="s">
        <v>33</v>
      </c>
      <c r="R1750" t="s">
        <v>34</v>
      </c>
      <c r="S1750" s="2" t="s">
        <v>2979</v>
      </c>
      <c r="T1750" t="s">
        <v>36</v>
      </c>
    </row>
    <row r="1751" spans="1:20" x14ac:dyDescent="0.35">
      <c r="A1751" t="s">
        <v>13712</v>
      </c>
      <c r="B1751">
        <v>5</v>
      </c>
      <c r="C1751" s="1">
        <v>43377</v>
      </c>
      <c r="D1751" t="s">
        <v>14023</v>
      </c>
      <c r="E1751" t="s">
        <v>14024</v>
      </c>
      <c r="F1751" t="s">
        <v>73</v>
      </c>
      <c r="G1751" t="s">
        <v>40</v>
      </c>
      <c r="H1751" s="3" t="s">
        <v>14025</v>
      </c>
      <c r="I1751" s="3" t="s">
        <v>14026</v>
      </c>
      <c r="J1751" s="3" t="s">
        <v>14027</v>
      </c>
      <c r="K1751" t="s">
        <v>14028</v>
      </c>
      <c r="L1751" t="s">
        <v>14029</v>
      </c>
      <c r="M1751" t="s">
        <v>29</v>
      </c>
      <c r="N1751" t="s">
        <v>45</v>
      </c>
      <c r="O1751" t="s">
        <v>14030</v>
      </c>
      <c r="P1751" t="s">
        <v>14031</v>
      </c>
      <c r="Q1751" t="s">
        <v>33</v>
      </c>
      <c r="R1751" t="s">
        <v>34</v>
      </c>
      <c r="S1751" s="2" t="s">
        <v>14032</v>
      </c>
      <c r="T1751" t="s">
        <v>49</v>
      </c>
    </row>
    <row r="1752" spans="1:20" x14ac:dyDescent="0.35">
      <c r="A1752" t="s">
        <v>13712</v>
      </c>
      <c r="B1752">
        <v>5</v>
      </c>
      <c r="C1752" s="1">
        <v>44508</v>
      </c>
      <c r="D1752" t="s">
        <v>14033</v>
      </c>
      <c r="E1752" t="s">
        <v>14034</v>
      </c>
      <c r="F1752" t="s">
        <v>63</v>
      </c>
      <c r="H1752" t="s">
        <v>14035</v>
      </c>
      <c r="I1752" t="s">
        <v>14036</v>
      </c>
      <c r="J1752" t="s">
        <v>14037</v>
      </c>
      <c r="K1752" t="s">
        <v>14037</v>
      </c>
      <c r="L1752" t="s">
        <v>14038</v>
      </c>
      <c r="M1752" t="s">
        <v>29</v>
      </c>
      <c r="N1752" t="s">
        <v>45</v>
      </c>
      <c r="O1752" t="s">
        <v>14039</v>
      </c>
      <c r="P1752" t="s">
        <v>14040</v>
      </c>
      <c r="Q1752" t="s">
        <v>33</v>
      </c>
      <c r="R1752" t="s">
        <v>34</v>
      </c>
      <c r="S1752" s="2" t="s">
        <v>14041</v>
      </c>
      <c r="T1752" t="s">
        <v>49</v>
      </c>
    </row>
    <row r="1753" spans="1:20" x14ac:dyDescent="0.35">
      <c r="A1753" t="s">
        <v>13712</v>
      </c>
      <c r="B1753">
        <v>5</v>
      </c>
      <c r="C1753" s="1">
        <v>44486</v>
      </c>
      <c r="D1753" t="s">
        <v>1840</v>
      </c>
      <c r="E1753" t="s">
        <v>14042</v>
      </c>
      <c r="F1753" t="s">
        <v>134</v>
      </c>
      <c r="G1753" t="s">
        <v>2737</v>
      </c>
      <c r="H1753" s="3" t="s">
        <v>14043</v>
      </c>
      <c r="I1753" t="e">
        <v>#NAME?</v>
      </c>
      <c r="J1753" s="3" t="s">
        <v>14044</v>
      </c>
      <c r="K1753" t="s">
        <v>14045</v>
      </c>
      <c r="L1753" t="s">
        <v>14046</v>
      </c>
      <c r="M1753" t="s">
        <v>29</v>
      </c>
      <c r="N1753" t="s">
        <v>45</v>
      </c>
      <c r="O1753" t="s">
        <v>14047</v>
      </c>
      <c r="P1753" t="s">
        <v>14048</v>
      </c>
      <c r="Q1753" t="s">
        <v>33</v>
      </c>
      <c r="R1753" t="s">
        <v>34</v>
      </c>
      <c r="S1753" s="2" t="s">
        <v>11221</v>
      </c>
      <c r="T1753" t="s">
        <v>49</v>
      </c>
    </row>
    <row r="1754" spans="1:20" x14ac:dyDescent="0.35">
      <c r="A1754" t="s">
        <v>13712</v>
      </c>
      <c r="B1754">
        <v>4</v>
      </c>
      <c r="C1754" s="1">
        <v>44579</v>
      </c>
      <c r="D1754" t="s">
        <v>14049</v>
      </c>
      <c r="E1754" t="s">
        <v>11749</v>
      </c>
      <c r="F1754" t="s">
        <v>73</v>
      </c>
      <c r="H1754" s="3" t="s">
        <v>14050</v>
      </c>
      <c r="I1754" t="e">
        <v>#NAME?</v>
      </c>
      <c r="J1754" s="3" t="s">
        <v>14051</v>
      </c>
      <c r="K1754" t="s">
        <v>14052</v>
      </c>
      <c r="L1754" t="s">
        <v>14053</v>
      </c>
      <c r="M1754" t="s">
        <v>29</v>
      </c>
      <c r="N1754" t="s">
        <v>30</v>
      </c>
      <c r="O1754" t="s">
        <v>14054</v>
      </c>
      <c r="P1754" t="s">
        <v>14055</v>
      </c>
      <c r="Q1754" t="s">
        <v>33</v>
      </c>
      <c r="R1754" t="s">
        <v>34</v>
      </c>
      <c r="S1754" s="2" t="s">
        <v>14056</v>
      </c>
      <c r="T1754" t="s">
        <v>36</v>
      </c>
    </row>
    <row r="1755" spans="1:20" x14ac:dyDescent="0.35">
      <c r="A1755" t="s">
        <v>13712</v>
      </c>
      <c r="B1755">
        <v>4</v>
      </c>
      <c r="C1755" s="1">
        <v>44616</v>
      </c>
      <c r="D1755" t="s">
        <v>14057</v>
      </c>
      <c r="E1755" t="s">
        <v>437</v>
      </c>
      <c r="F1755" t="s">
        <v>198</v>
      </c>
      <c r="H1755" t="s">
        <v>14058</v>
      </c>
      <c r="I1755" t="s">
        <v>14059</v>
      </c>
      <c r="J1755" t="s">
        <v>14060</v>
      </c>
      <c r="K1755" t="s">
        <v>14060</v>
      </c>
      <c r="L1755" t="s">
        <v>14060</v>
      </c>
      <c r="M1755" t="s">
        <v>29</v>
      </c>
      <c r="N1755" t="s">
        <v>30</v>
      </c>
      <c r="O1755" t="s">
        <v>14061</v>
      </c>
      <c r="P1755" t="s">
        <v>14062</v>
      </c>
      <c r="Q1755" t="s">
        <v>33</v>
      </c>
      <c r="R1755" t="s">
        <v>34</v>
      </c>
      <c r="S1755" s="2" t="s">
        <v>4194</v>
      </c>
      <c r="T1755" t="s">
        <v>36</v>
      </c>
    </row>
    <row r="1756" spans="1:20" x14ac:dyDescent="0.35">
      <c r="A1756" t="s">
        <v>13712</v>
      </c>
      <c r="B1756">
        <v>4</v>
      </c>
      <c r="C1756" s="1">
        <v>44581</v>
      </c>
      <c r="D1756" t="s">
        <v>14063</v>
      </c>
      <c r="E1756" t="s">
        <v>14064</v>
      </c>
      <c r="F1756" t="s">
        <v>63</v>
      </c>
      <c r="H1756" t="s">
        <v>14065</v>
      </c>
      <c r="I1756" t="s">
        <v>14066</v>
      </c>
      <c r="J1756" t="s">
        <v>14067</v>
      </c>
      <c r="K1756" t="s">
        <v>14067</v>
      </c>
      <c r="L1756" t="s">
        <v>14068</v>
      </c>
      <c r="M1756" t="s">
        <v>29</v>
      </c>
      <c r="N1756" t="s">
        <v>45</v>
      </c>
      <c r="O1756" t="s">
        <v>14069</v>
      </c>
      <c r="P1756" t="s">
        <v>14070</v>
      </c>
      <c r="Q1756" t="s">
        <v>33</v>
      </c>
      <c r="R1756" t="s">
        <v>34</v>
      </c>
      <c r="S1756" s="2" t="s">
        <v>13460</v>
      </c>
      <c r="T1756" t="s">
        <v>49</v>
      </c>
    </row>
    <row r="1757" spans="1:20" x14ac:dyDescent="0.35">
      <c r="A1757" t="s">
        <v>13712</v>
      </c>
      <c r="B1757">
        <v>4</v>
      </c>
      <c r="C1757" s="1">
        <v>44543</v>
      </c>
      <c r="D1757" t="s">
        <v>14071</v>
      </c>
      <c r="E1757" t="s">
        <v>1218</v>
      </c>
      <c r="F1757" t="s">
        <v>123</v>
      </c>
      <c r="H1757" t="s">
        <v>14072</v>
      </c>
      <c r="I1757" t="s">
        <v>14073</v>
      </c>
      <c r="J1757" t="s">
        <v>14074</v>
      </c>
      <c r="K1757" t="s">
        <v>14074</v>
      </c>
      <c r="L1757" t="s">
        <v>14075</v>
      </c>
      <c r="M1757" t="s">
        <v>29</v>
      </c>
      <c r="N1757" t="s">
        <v>30</v>
      </c>
      <c r="O1757" t="s">
        <v>14076</v>
      </c>
      <c r="P1757" t="s">
        <v>14077</v>
      </c>
      <c r="Q1757" t="s">
        <v>33</v>
      </c>
      <c r="R1757" t="s">
        <v>34</v>
      </c>
      <c r="S1757" s="2" t="s">
        <v>14078</v>
      </c>
      <c r="T1757" t="s">
        <v>36</v>
      </c>
    </row>
    <row r="1758" spans="1:20" x14ac:dyDescent="0.35">
      <c r="A1758" t="s">
        <v>13712</v>
      </c>
      <c r="B1758">
        <v>4</v>
      </c>
      <c r="C1758" s="1">
        <v>44559</v>
      </c>
      <c r="D1758" t="s">
        <v>483</v>
      </c>
      <c r="E1758" t="s">
        <v>38</v>
      </c>
      <c r="F1758" t="s">
        <v>198</v>
      </c>
      <c r="H1758" t="s">
        <v>14079</v>
      </c>
      <c r="I1758" t="s">
        <v>14080</v>
      </c>
      <c r="J1758" t="s">
        <v>14081</v>
      </c>
      <c r="K1758" t="s">
        <v>14081</v>
      </c>
      <c r="L1758" t="s">
        <v>14081</v>
      </c>
      <c r="M1758" t="s">
        <v>29</v>
      </c>
      <c r="N1758" t="s">
        <v>45</v>
      </c>
      <c r="O1758" t="s">
        <v>14082</v>
      </c>
      <c r="P1758" t="s">
        <v>14083</v>
      </c>
      <c r="Q1758" t="s">
        <v>33</v>
      </c>
      <c r="R1758" t="s">
        <v>34</v>
      </c>
      <c r="S1758" s="2" t="s">
        <v>14084</v>
      </c>
      <c r="T1758" t="s">
        <v>49</v>
      </c>
    </row>
    <row r="1759" spans="1:20" x14ac:dyDescent="0.35">
      <c r="A1759" t="s">
        <v>13712</v>
      </c>
      <c r="B1759">
        <v>5</v>
      </c>
      <c r="C1759" s="1">
        <v>43076</v>
      </c>
      <c r="D1759" t="s">
        <v>14085</v>
      </c>
      <c r="E1759" t="s">
        <v>14086</v>
      </c>
      <c r="F1759" t="s">
        <v>39</v>
      </c>
      <c r="G1759" t="s">
        <v>40</v>
      </c>
      <c r="H1759" s="3" t="s">
        <v>14087</v>
      </c>
      <c r="I1759" t="s">
        <v>14088</v>
      </c>
      <c r="J1759" s="3" t="s">
        <v>14089</v>
      </c>
      <c r="K1759" t="s">
        <v>14090</v>
      </c>
      <c r="L1759" t="s">
        <v>14091</v>
      </c>
      <c r="M1759" t="s">
        <v>29</v>
      </c>
      <c r="N1759" t="s">
        <v>45</v>
      </c>
      <c r="O1759" t="s">
        <v>14092</v>
      </c>
      <c r="P1759" t="s">
        <v>14093</v>
      </c>
      <c r="Q1759" t="s">
        <v>33</v>
      </c>
      <c r="R1759" t="s">
        <v>34</v>
      </c>
      <c r="S1759" s="2" t="s">
        <v>14094</v>
      </c>
      <c r="T1759" t="s">
        <v>49</v>
      </c>
    </row>
    <row r="1760" spans="1:20" x14ac:dyDescent="0.35">
      <c r="A1760" t="s">
        <v>13712</v>
      </c>
      <c r="B1760">
        <v>4</v>
      </c>
      <c r="C1760" s="1">
        <v>44461</v>
      </c>
      <c r="D1760" t="s">
        <v>2440</v>
      </c>
      <c r="E1760" t="s">
        <v>2639</v>
      </c>
      <c r="F1760" t="s">
        <v>134</v>
      </c>
      <c r="G1760" t="s">
        <v>14095</v>
      </c>
      <c r="H1760" t="s">
        <v>14096</v>
      </c>
      <c r="I1760" t="s">
        <v>14097</v>
      </c>
      <c r="J1760" t="s">
        <v>14098</v>
      </c>
      <c r="K1760" t="s">
        <v>14098</v>
      </c>
      <c r="L1760" t="s">
        <v>14098</v>
      </c>
      <c r="M1760" t="s">
        <v>29</v>
      </c>
      <c r="N1760" t="s">
        <v>264</v>
      </c>
      <c r="O1760" t="s">
        <v>14099</v>
      </c>
      <c r="P1760" t="s">
        <v>14100</v>
      </c>
      <c r="Q1760" t="s">
        <v>33</v>
      </c>
      <c r="R1760" t="s">
        <v>34</v>
      </c>
      <c r="S1760" s="2" t="s">
        <v>508</v>
      </c>
      <c r="T1760" t="s">
        <v>268</v>
      </c>
    </row>
    <row r="1761" spans="1:20" x14ac:dyDescent="0.35">
      <c r="A1761" t="s">
        <v>13712</v>
      </c>
      <c r="B1761">
        <v>5</v>
      </c>
      <c r="C1761" s="1">
        <v>43376</v>
      </c>
      <c r="D1761" t="s">
        <v>14101</v>
      </c>
      <c r="E1761" t="s">
        <v>38</v>
      </c>
      <c r="F1761" t="s">
        <v>73</v>
      </c>
      <c r="G1761" t="s">
        <v>40</v>
      </c>
      <c r="H1761" t="s">
        <v>14102</v>
      </c>
      <c r="I1761" t="s">
        <v>14103</v>
      </c>
      <c r="J1761" t="s">
        <v>14104</v>
      </c>
      <c r="K1761" t="s">
        <v>14104</v>
      </c>
      <c r="L1761" t="s">
        <v>14105</v>
      </c>
      <c r="M1761" t="s">
        <v>29</v>
      </c>
      <c r="N1761" t="s">
        <v>45</v>
      </c>
      <c r="O1761" t="s">
        <v>14106</v>
      </c>
      <c r="P1761" t="s">
        <v>14107</v>
      </c>
      <c r="Q1761" t="s">
        <v>33</v>
      </c>
      <c r="R1761" t="s">
        <v>34</v>
      </c>
      <c r="S1761" s="2" t="s">
        <v>9236</v>
      </c>
      <c r="T1761" t="s">
        <v>49</v>
      </c>
    </row>
    <row r="1762" spans="1:20" x14ac:dyDescent="0.35">
      <c r="A1762" t="s">
        <v>13712</v>
      </c>
      <c r="B1762">
        <v>2</v>
      </c>
      <c r="C1762" s="1">
        <v>43338</v>
      </c>
      <c r="D1762" t="s">
        <v>14108</v>
      </c>
      <c r="E1762" t="s">
        <v>1218</v>
      </c>
      <c r="F1762" t="s">
        <v>315</v>
      </c>
      <c r="G1762" t="s">
        <v>40</v>
      </c>
      <c r="H1762" t="s">
        <v>14109</v>
      </c>
      <c r="I1762" s="3" t="s">
        <v>14110</v>
      </c>
      <c r="J1762" s="3" t="s">
        <v>14111</v>
      </c>
      <c r="K1762" t="s">
        <v>14112</v>
      </c>
      <c r="L1762" t="s">
        <v>14113</v>
      </c>
      <c r="M1762" t="s">
        <v>29</v>
      </c>
      <c r="N1762" t="s">
        <v>30</v>
      </c>
      <c r="O1762" t="s">
        <v>14114</v>
      </c>
      <c r="P1762" t="s">
        <v>14115</v>
      </c>
      <c r="Q1762" t="s">
        <v>33</v>
      </c>
      <c r="R1762" t="s">
        <v>34</v>
      </c>
      <c r="S1762" s="2" t="s">
        <v>14116</v>
      </c>
      <c r="T1762" t="s">
        <v>36</v>
      </c>
    </row>
    <row r="1763" spans="1:20" x14ac:dyDescent="0.35">
      <c r="A1763" t="s">
        <v>13712</v>
      </c>
      <c r="B1763">
        <v>3</v>
      </c>
      <c r="C1763" s="1">
        <v>44199</v>
      </c>
      <c r="D1763" t="s">
        <v>14117</v>
      </c>
      <c r="E1763" t="s">
        <v>38</v>
      </c>
      <c r="F1763" t="s">
        <v>134</v>
      </c>
      <c r="G1763" t="s">
        <v>763</v>
      </c>
      <c r="H1763" s="3" t="s">
        <v>14118</v>
      </c>
      <c r="I1763" s="3" t="s">
        <v>14119</v>
      </c>
      <c r="J1763" s="3" t="s">
        <v>14120</v>
      </c>
      <c r="K1763" t="s">
        <v>14121</v>
      </c>
      <c r="L1763" t="s">
        <v>14122</v>
      </c>
      <c r="M1763" t="s">
        <v>29</v>
      </c>
      <c r="N1763" t="s">
        <v>45</v>
      </c>
      <c r="O1763" t="s">
        <v>14123</v>
      </c>
      <c r="P1763" t="s">
        <v>14124</v>
      </c>
      <c r="Q1763" t="s">
        <v>33</v>
      </c>
      <c r="R1763" t="s">
        <v>34</v>
      </c>
      <c r="S1763" s="2" t="s">
        <v>14125</v>
      </c>
      <c r="T1763" t="s">
        <v>49</v>
      </c>
    </row>
    <row r="1764" spans="1:20" x14ac:dyDescent="0.35">
      <c r="A1764" t="s">
        <v>13712</v>
      </c>
      <c r="B1764">
        <v>3</v>
      </c>
      <c r="C1764" s="1">
        <v>43189</v>
      </c>
      <c r="D1764" t="s">
        <v>14126</v>
      </c>
      <c r="E1764" t="s">
        <v>38</v>
      </c>
      <c r="F1764" t="s">
        <v>134</v>
      </c>
      <c r="G1764" t="s">
        <v>40</v>
      </c>
      <c r="H1764" t="s">
        <v>14127</v>
      </c>
      <c r="I1764" t="s">
        <v>14128</v>
      </c>
      <c r="J1764" t="s">
        <v>14129</v>
      </c>
      <c r="K1764" t="s">
        <v>14129</v>
      </c>
      <c r="L1764" t="s">
        <v>14130</v>
      </c>
      <c r="M1764" t="s">
        <v>29</v>
      </c>
      <c r="N1764" t="s">
        <v>30</v>
      </c>
      <c r="O1764" t="s">
        <v>14131</v>
      </c>
      <c r="P1764" t="s">
        <v>14132</v>
      </c>
      <c r="Q1764" t="s">
        <v>33</v>
      </c>
      <c r="R1764" t="s">
        <v>34</v>
      </c>
      <c r="S1764" s="2" t="s">
        <v>14133</v>
      </c>
      <c r="T1764" t="s">
        <v>36</v>
      </c>
    </row>
    <row r="1765" spans="1:20" x14ac:dyDescent="0.35">
      <c r="A1765" t="s">
        <v>13712</v>
      </c>
      <c r="B1765">
        <v>5</v>
      </c>
      <c r="C1765" s="1">
        <v>42556</v>
      </c>
      <c r="D1765" t="s">
        <v>14134</v>
      </c>
      <c r="E1765" t="s">
        <v>38</v>
      </c>
      <c r="F1765" t="s">
        <v>39</v>
      </c>
      <c r="H1765" t="s">
        <v>14135</v>
      </c>
      <c r="I1765" t="s">
        <v>14136</v>
      </c>
      <c r="J1765" t="s">
        <v>14137</v>
      </c>
      <c r="K1765" t="s">
        <v>14137</v>
      </c>
      <c r="L1765" t="s">
        <v>14138</v>
      </c>
      <c r="M1765" t="s">
        <v>29</v>
      </c>
      <c r="N1765" t="s">
        <v>30</v>
      </c>
      <c r="O1765" t="s">
        <v>14139</v>
      </c>
      <c r="P1765" t="s">
        <v>14140</v>
      </c>
      <c r="Q1765" t="s">
        <v>33</v>
      </c>
      <c r="R1765" t="s">
        <v>34</v>
      </c>
      <c r="S1765" s="2" t="s">
        <v>12514</v>
      </c>
      <c r="T1765" t="s">
        <v>36</v>
      </c>
    </row>
    <row r="1766" spans="1:20" x14ac:dyDescent="0.35">
      <c r="A1766" t="s">
        <v>13712</v>
      </c>
      <c r="B1766">
        <v>2</v>
      </c>
      <c r="C1766" s="1">
        <v>43365</v>
      </c>
      <c r="D1766" t="s">
        <v>14141</v>
      </c>
      <c r="E1766" t="s">
        <v>38</v>
      </c>
      <c r="F1766" t="s">
        <v>198</v>
      </c>
      <c r="G1766" t="s">
        <v>40</v>
      </c>
      <c r="H1766" s="3" t="s">
        <v>14142</v>
      </c>
      <c r="I1766" s="3" t="s">
        <v>14143</v>
      </c>
      <c r="J1766" s="3" t="s">
        <v>14144</v>
      </c>
      <c r="K1766" t="s">
        <v>14145</v>
      </c>
      <c r="L1766" t="s">
        <v>14146</v>
      </c>
      <c r="M1766" t="s">
        <v>29</v>
      </c>
      <c r="N1766" t="s">
        <v>30</v>
      </c>
      <c r="O1766" t="s">
        <v>14147</v>
      </c>
      <c r="P1766" t="s">
        <v>14148</v>
      </c>
      <c r="Q1766" t="s">
        <v>33</v>
      </c>
      <c r="R1766" t="s">
        <v>34</v>
      </c>
      <c r="S1766" s="2" t="s">
        <v>14149</v>
      </c>
      <c r="T1766" t="s">
        <v>36</v>
      </c>
    </row>
    <row r="1767" spans="1:20" x14ac:dyDescent="0.35">
      <c r="A1767" t="s">
        <v>13712</v>
      </c>
      <c r="B1767">
        <v>3</v>
      </c>
      <c r="C1767" s="1">
        <v>43196</v>
      </c>
      <c r="D1767" t="s">
        <v>14150</v>
      </c>
      <c r="E1767" t="s">
        <v>38</v>
      </c>
      <c r="F1767" t="s">
        <v>73</v>
      </c>
      <c r="G1767" t="s">
        <v>40</v>
      </c>
      <c r="H1767" s="3" t="s">
        <v>14151</v>
      </c>
      <c r="I1767" s="3" t="s">
        <v>14152</v>
      </c>
      <c r="J1767" s="3" t="s">
        <v>14153</v>
      </c>
      <c r="K1767" t="s">
        <v>14154</v>
      </c>
      <c r="L1767" t="s">
        <v>14155</v>
      </c>
      <c r="M1767" t="s">
        <v>29</v>
      </c>
      <c r="N1767" t="s">
        <v>45</v>
      </c>
      <c r="O1767" t="s">
        <v>14156</v>
      </c>
      <c r="P1767" t="s">
        <v>14157</v>
      </c>
      <c r="Q1767" t="s">
        <v>33</v>
      </c>
      <c r="R1767" t="s">
        <v>34</v>
      </c>
      <c r="S1767" s="2" t="s">
        <v>14158</v>
      </c>
      <c r="T1767" t="s">
        <v>49</v>
      </c>
    </row>
    <row r="1768" spans="1:20" x14ac:dyDescent="0.35">
      <c r="A1768" t="s">
        <v>13712</v>
      </c>
      <c r="B1768">
        <v>4</v>
      </c>
      <c r="C1768" s="1">
        <v>43328</v>
      </c>
      <c r="D1768" t="s">
        <v>14159</v>
      </c>
      <c r="E1768" t="s">
        <v>1218</v>
      </c>
      <c r="F1768" t="s">
        <v>73</v>
      </c>
      <c r="G1768" t="s">
        <v>763</v>
      </c>
      <c r="H1768" s="3" t="s">
        <v>14160</v>
      </c>
      <c r="I1768" s="3" t="s">
        <v>14161</v>
      </c>
      <c r="J1768" s="3" t="s">
        <v>14162</v>
      </c>
      <c r="K1768" t="s">
        <v>14163</v>
      </c>
      <c r="L1768" t="s">
        <v>14164</v>
      </c>
      <c r="M1768" t="s">
        <v>29</v>
      </c>
      <c r="N1768" t="s">
        <v>45</v>
      </c>
      <c r="O1768" t="s">
        <v>14165</v>
      </c>
      <c r="P1768" t="s">
        <v>14166</v>
      </c>
      <c r="Q1768" t="s">
        <v>33</v>
      </c>
      <c r="R1768" t="s">
        <v>34</v>
      </c>
      <c r="S1768" s="2" t="s">
        <v>14167</v>
      </c>
      <c r="T1768" t="s">
        <v>49</v>
      </c>
    </row>
    <row r="1769" spans="1:20" x14ac:dyDescent="0.35">
      <c r="A1769" t="s">
        <v>13712</v>
      </c>
      <c r="B1769">
        <v>5</v>
      </c>
      <c r="C1769" s="1">
        <v>43373</v>
      </c>
      <c r="D1769" t="s">
        <v>14168</v>
      </c>
      <c r="E1769" t="s">
        <v>1218</v>
      </c>
      <c r="F1769" t="s">
        <v>134</v>
      </c>
      <c r="G1769" t="s">
        <v>763</v>
      </c>
      <c r="H1769" s="3" t="s">
        <v>14169</v>
      </c>
      <c r="I1769" t="s">
        <v>14170</v>
      </c>
      <c r="J1769" s="3" t="s">
        <v>14171</v>
      </c>
      <c r="K1769" t="s">
        <v>14172</v>
      </c>
      <c r="L1769" t="s">
        <v>14173</v>
      </c>
      <c r="M1769" t="s">
        <v>29</v>
      </c>
      <c r="N1769" t="s">
        <v>45</v>
      </c>
      <c r="O1769" t="s">
        <v>14174</v>
      </c>
      <c r="P1769" t="s">
        <v>14175</v>
      </c>
      <c r="Q1769" t="s">
        <v>33</v>
      </c>
      <c r="R1769" t="s">
        <v>34</v>
      </c>
      <c r="S1769" s="2" t="s">
        <v>13382</v>
      </c>
      <c r="T1769" t="s">
        <v>49</v>
      </c>
    </row>
    <row r="1770" spans="1:20" x14ac:dyDescent="0.35">
      <c r="A1770" t="s">
        <v>13712</v>
      </c>
      <c r="B1770">
        <v>1</v>
      </c>
      <c r="C1770" s="1">
        <v>43957</v>
      </c>
      <c r="D1770" t="s">
        <v>14176</v>
      </c>
      <c r="E1770" t="s">
        <v>1004</v>
      </c>
      <c r="F1770" t="s">
        <v>123</v>
      </c>
      <c r="G1770" t="s">
        <v>40</v>
      </c>
      <c r="H1770" t="s">
        <v>14177</v>
      </c>
      <c r="I1770" t="s">
        <v>14178</v>
      </c>
      <c r="J1770" t="s">
        <v>14179</v>
      </c>
      <c r="K1770" t="s">
        <v>14179</v>
      </c>
      <c r="L1770" t="s">
        <v>14180</v>
      </c>
      <c r="M1770" t="s">
        <v>29</v>
      </c>
      <c r="N1770" t="s">
        <v>30</v>
      </c>
      <c r="O1770" t="s">
        <v>14181</v>
      </c>
      <c r="P1770" t="s">
        <v>14182</v>
      </c>
      <c r="Q1770" t="s">
        <v>33</v>
      </c>
      <c r="R1770" t="s">
        <v>34</v>
      </c>
      <c r="S1770" s="2" t="s">
        <v>14183</v>
      </c>
      <c r="T1770" t="s">
        <v>36</v>
      </c>
    </row>
    <row r="1771" spans="1:20" x14ac:dyDescent="0.35">
      <c r="A1771" t="s">
        <v>13712</v>
      </c>
      <c r="B1771">
        <v>5</v>
      </c>
      <c r="C1771" s="1">
        <v>42852</v>
      </c>
      <c r="D1771" t="s">
        <v>14184</v>
      </c>
      <c r="E1771" t="s">
        <v>38</v>
      </c>
      <c r="F1771" t="s">
        <v>198</v>
      </c>
      <c r="H1771" t="s">
        <v>14185</v>
      </c>
      <c r="I1771" t="s">
        <v>14186</v>
      </c>
      <c r="J1771" t="s">
        <v>14187</v>
      </c>
      <c r="K1771" t="s">
        <v>14187</v>
      </c>
      <c r="L1771" t="s">
        <v>14188</v>
      </c>
      <c r="M1771" t="s">
        <v>29</v>
      </c>
      <c r="N1771" t="s">
        <v>30</v>
      </c>
      <c r="O1771" t="s">
        <v>14189</v>
      </c>
      <c r="P1771" t="s">
        <v>14190</v>
      </c>
      <c r="Q1771" t="s">
        <v>33</v>
      </c>
      <c r="R1771" t="s">
        <v>34</v>
      </c>
      <c r="S1771" s="2" t="s">
        <v>14191</v>
      </c>
      <c r="T1771" t="s">
        <v>36</v>
      </c>
    </row>
    <row r="1772" spans="1:20" x14ac:dyDescent="0.35">
      <c r="A1772" t="s">
        <v>13712</v>
      </c>
      <c r="B1772">
        <v>4</v>
      </c>
      <c r="C1772" s="1">
        <v>43268</v>
      </c>
      <c r="D1772" t="s">
        <v>14192</v>
      </c>
      <c r="E1772" t="s">
        <v>1218</v>
      </c>
      <c r="F1772" t="s">
        <v>63</v>
      </c>
      <c r="G1772" t="s">
        <v>40</v>
      </c>
      <c r="H1772" t="s">
        <v>14193</v>
      </c>
      <c r="I1772" s="3" t="s">
        <v>14194</v>
      </c>
      <c r="J1772" s="3" t="s">
        <v>14195</v>
      </c>
      <c r="K1772" t="s">
        <v>14196</v>
      </c>
      <c r="L1772" t="s">
        <v>14197</v>
      </c>
      <c r="M1772" t="s">
        <v>29</v>
      </c>
      <c r="N1772" t="s">
        <v>45</v>
      </c>
      <c r="O1772" t="s">
        <v>14198</v>
      </c>
      <c r="P1772" t="s">
        <v>14199</v>
      </c>
      <c r="Q1772" t="s">
        <v>33</v>
      </c>
      <c r="R1772" t="s">
        <v>34</v>
      </c>
      <c r="S1772" s="2" t="s">
        <v>14200</v>
      </c>
      <c r="T1772" t="s">
        <v>49</v>
      </c>
    </row>
    <row r="1773" spans="1:20" x14ac:dyDescent="0.35">
      <c r="A1773" t="s">
        <v>13712</v>
      </c>
      <c r="B1773">
        <v>2</v>
      </c>
      <c r="C1773" s="1">
        <v>43332</v>
      </c>
      <c r="D1773" t="s">
        <v>14201</v>
      </c>
      <c r="E1773" t="s">
        <v>1218</v>
      </c>
      <c r="F1773" t="s">
        <v>315</v>
      </c>
      <c r="G1773" t="s">
        <v>40</v>
      </c>
      <c r="H1773" t="s">
        <v>14202</v>
      </c>
      <c r="I1773" s="3" t="s">
        <v>14203</v>
      </c>
      <c r="J1773" s="3" t="s">
        <v>14204</v>
      </c>
      <c r="K1773" t="s">
        <v>14205</v>
      </c>
      <c r="L1773" t="s">
        <v>14206</v>
      </c>
      <c r="M1773" t="s">
        <v>29</v>
      </c>
      <c r="N1773" t="s">
        <v>30</v>
      </c>
      <c r="O1773" t="s">
        <v>14207</v>
      </c>
      <c r="P1773" t="s">
        <v>14208</v>
      </c>
      <c r="Q1773" t="s">
        <v>33</v>
      </c>
      <c r="R1773" t="s">
        <v>34</v>
      </c>
      <c r="S1773" s="2" t="s">
        <v>14209</v>
      </c>
      <c r="T1773" t="s">
        <v>36</v>
      </c>
    </row>
    <row r="1774" spans="1:20" x14ac:dyDescent="0.35">
      <c r="A1774" t="s">
        <v>13712</v>
      </c>
      <c r="B1774">
        <v>5</v>
      </c>
      <c r="C1774" s="1">
        <v>42970</v>
      </c>
      <c r="D1774" t="s">
        <v>1218</v>
      </c>
      <c r="E1774" t="s">
        <v>1218</v>
      </c>
      <c r="F1774" t="s">
        <v>134</v>
      </c>
      <c r="G1774" t="s">
        <v>40</v>
      </c>
      <c r="H1774" t="s">
        <v>14210</v>
      </c>
      <c r="I1774" t="s">
        <v>14211</v>
      </c>
      <c r="J1774" t="s">
        <v>14212</v>
      </c>
      <c r="K1774" t="s">
        <v>14212</v>
      </c>
      <c r="L1774" t="s">
        <v>14213</v>
      </c>
      <c r="M1774" t="s">
        <v>29</v>
      </c>
      <c r="N1774" t="s">
        <v>45</v>
      </c>
      <c r="O1774" t="s">
        <v>14214</v>
      </c>
      <c r="P1774" t="s">
        <v>14215</v>
      </c>
      <c r="Q1774" t="s">
        <v>33</v>
      </c>
      <c r="R1774" t="s">
        <v>34</v>
      </c>
      <c r="S1774" s="2" t="s">
        <v>14216</v>
      </c>
      <c r="T1774" t="s">
        <v>49</v>
      </c>
    </row>
    <row r="1775" spans="1:20" x14ac:dyDescent="0.35">
      <c r="A1775" t="s">
        <v>13712</v>
      </c>
      <c r="B1775">
        <v>5</v>
      </c>
      <c r="C1775" s="1">
        <v>43338</v>
      </c>
      <c r="D1775" t="s">
        <v>14217</v>
      </c>
      <c r="E1775" t="s">
        <v>14217</v>
      </c>
      <c r="F1775" t="s">
        <v>73</v>
      </c>
      <c r="G1775" t="s">
        <v>763</v>
      </c>
      <c r="H1775" s="3" t="s">
        <v>14218</v>
      </c>
      <c r="I1775" t="s">
        <v>14219</v>
      </c>
      <c r="J1775" s="3" t="s">
        <v>14220</v>
      </c>
      <c r="K1775" t="s">
        <v>14221</v>
      </c>
      <c r="L1775" t="s">
        <v>14222</v>
      </c>
      <c r="M1775" t="s">
        <v>29</v>
      </c>
      <c r="N1775" t="s">
        <v>45</v>
      </c>
      <c r="O1775" t="s">
        <v>14223</v>
      </c>
      <c r="P1775" t="s">
        <v>14224</v>
      </c>
      <c r="Q1775" t="s">
        <v>33</v>
      </c>
      <c r="R1775" t="s">
        <v>34</v>
      </c>
      <c r="S1775" s="2" t="s">
        <v>12192</v>
      </c>
      <c r="T1775" t="s">
        <v>49</v>
      </c>
    </row>
    <row r="1776" spans="1:20" x14ac:dyDescent="0.35">
      <c r="A1776" t="s">
        <v>13712</v>
      </c>
      <c r="B1776">
        <v>5</v>
      </c>
      <c r="C1776" s="1">
        <v>43414</v>
      </c>
      <c r="D1776" t="s">
        <v>14225</v>
      </c>
      <c r="E1776" t="s">
        <v>38</v>
      </c>
      <c r="F1776" t="s">
        <v>39</v>
      </c>
      <c r="H1776" t="s">
        <v>14226</v>
      </c>
      <c r="I1776" t="s">
        <v>14227</v>
      </c>
      <c r="J1776" t="s">
        <v>14228</v>
      </c>
      <c r="K1776" t="s">
        <v>14228</v>
      </c>
      <c r="L1776" t="s">
        <v>14228</v>
      </c>
      <c r="M1776" t="s">
        <v>29</v>
      </c>
      <c r="N1776" t="s">
        <v>45</v>
      </c>
      <c r="O1776" t="s">
        <v>14229</v>
      </c>
      <c r="P1776" t="s">
        <v>14230</v>
      </c>
      <c r="Q1776" t="s">
        <v>33</v>
      </c>
      <c r="R1776" t="s">
        <v>34</v>
      </c>
      <c r="S1776" s="2" t="s">
        <v>5470</v>
      </c>
      <c r="T1776" t="s">
        <v>49</v>
      </c>
    </row>
    <row r="1777" spans="1:20" x14ac:dyDescent="0.35">
      <c r="A1777" t="s">
        <v>13712</v>
      </c>
      <c r="B1777">
        <v>5</v>
      </c>
      <c r="C1777" s="1">
        <v>44148</v>
      </c>
      <c r="D1777" t="s">
        <v>2377</v>
      </c>
      <c r="E1777" t="s">
        <v>14231</v>
      </c>
      <c r="F1777" t="s">
        <v>134</v>
      </c>
      <c r="G1777" t="s">
        <v>14232</v>
      </c>
      <c r="H1777" t="s">
        <v>14233</v>
      </c>
      <c r="I1777" t="s">
        <v>14234</v>
      </c>
      <c r="J1777" t="s">
        <v>14235</v>
      </c>
      <c r="K1777" t="s">
        <v>14235</v>
      </c>
      <c r="L1777" t="s">
        <v>14235</v>
      </c>
      <c r="M1777" t="s">
        <v>29</v>
      </c>
      <c r="N1777" t="s">
        <v>45</v>
      </c>
      <c r="O1777" t="s">
        <v>14236</v>
      </c>
      <c r="P1777" t="s">
        <v>14237</v>
      </c>
      <c r="Q1777" t="s">
        <v>33</v>
      </c>
      <c r="R1777" t="s">
        <v>34</v>
      </c>
      <c r="S1777" s="2" t="s">
        <v>10359</v>
      </c>
      <c r="T1777" t="s">
        <v>49</v>
      </c>
    </row>
    <row r="1778" spans="1:20" x14ac:dyDescent="0.35">
      <c r="A1778" t="s">
        <v>13712</v>
      </c>
      <c r="B1778">
        <v>5</v>
      </c>
      <c r="C1778" s="1">
        <v>43382</v>
      </c>
      <c r="D1778" t="s">
        <v>14238</v>
      </c>
      <c r="E1778" t="s">
        <v>38</v>
      </c>
      <c r="F1778" t="s">
        <v>39</v>
      </c>
      <c r="H1778" t="s">
        <v>14239</v>
      </c>
      <c r="I1778" t="s">
        <v>14240</v>
      </c>
      <c r="J1778" t="s">
        <v>14241</v>
      </c>
      <c r="K1778" t="s">
        <v>14241</v>
      </c>
      <c r="L1778" t="s">
        <v>14242</v>
      </c>
      <c r="M1778" t="s">
        <v>29</v>
      </c>
      <c r="N1778" t="s">
        <v>30</v>
      </c>
      <c r="O1778" t="s">
        <v>14243</v>
      </c>
      <c r="P1778" t="s">
        <v>14244</v>
      </c>
      <c r="Q1778" t="s">
        <v>33</v>
      </c>
      <c r="R1778" t="s">
        <v>34</v>
      </c>
      <c r="S1778" s="2" t="s">
        <v>2170</v>
      </c>
      <c r="T1778" t="s">
        <v>36</v>
      </c>
    </row>
    <row r="1779" spans="1:20" x14ac:dyDescent="0.35">
      <c r="A1779" t="s">
        <v>13712</v>
      </c>
      <c r="B1779">
        <v>3</v>
      </c>
      <c r="C1779" s="1">
        <v>44004</v>
      </c>
      <c r="D1779" t="s">
        <v>14245</v>
      </c>
      <c r="E1779" t="s">
        <v>1218</v>
      </c>
      <c r="F1779" t="s">
        <v>198</v>
      </c>
      <c r="H1779" s="3" t="s">
        <v>14246</v>
      </c>
      <c r="I1779" s="3" t="s">
        <v>14247</v>
      </c>
      <c r="J1779" s="3" t="s">
        <v>14248</v>
      </c>
      <c r="K1779" t="s">
        <v>14249</v>
      </c>
      <c r="L1779" t="s">
        <v>14250</v>
      </c>
      <c r="M1779" t="s">
        <v>29</v>
      </c>
      <c r="N1779" t="s">
        <v>30</v>
      </c>
      <c r="O1779" t="s">
        <v>14251</v>
      </c>
      <c r="P1779" t="s">
        <v>14252</v>
      </c>
      <c r="Q1779" t="s">
        <v>33</v>
      </c>
      <c r="R1779" t="s">
        <v>34</v>
      </c>
      <c r="S1779">
        <v>1.04784095287323</v>
      </c>
      <c r="T1779" t="s">
        <v>36</v>
      </c>
    </row>
    <row r="1780" spans="1:20" x14ac:dyDescent="0.35">
      <c r="A1780" t="s">
        <v>13712</v>
      </c>
      <c r="B1780">
        <v>5</v>
      </c>
      <c r="C1780" s="1">
        <v>44207</v>
      </c>
      <c r="D1780" t="s">
        <v>14253</v>
      </c>
      <c r="E1780" t="s">
        <v>14254</v>
      </c>
      <c r="F1780" t="s">
        <v>134</v>
      </c>
      <c r="G1780" t="s">
        <v>456</v>
      </c>
      <c r="H1780" t="s">
        <v>14255</v>
      </c>
      <c r="I1780" t="s">
        <v>14256</v>
      </c>
      <c r="J1780" t="s">
        <v>14257</v>
      </c>
      <c r="K1780" t="s">
        <v>14257</v>
      </c>
      <c r="L1780" t="s">
        <v>14257</v>
      </c>
      <c r="M1780" t="s">
        <v>29</v>
      </c>
      <c r="N1780" t="s">
        <v>30</v>
      </c>
      <c r="O1780" t="s">
        <v>14258</v>
      </c>
      <c r="P1780" t="s">
        <v>14259</v>
      </c>
      <c r="Q1780" t="s">
        <v>33</v>
      </c>
      <c r="R1780" t="s">
        <v>34</v>
      </c>
      <c r="S1780" s="2" t="s">
        <v>14260</v>
      </c>
      <c r="T1780" t="s">
        <v>36</v>
      </c>
    </row>
    <row r="1781" spans="1:20" x14ac:dyDescent="0.35">
      <c r="A1781" t="s">
        <v>13712</v>
      </c>
      <c r="B1781">
        <v>4</v>
      </c>
      <c r="C1781" s="1">
        <v>43278</v>
      </c>
      <c r="D1781" t="s">
        <v>14261</v>
      </c>
      <c r="E1781" t="s">
        <v>38</v>
      </c>
      <c r="F1781" t="s">
        <v>123</v>
      </c>
      <c r="H1781" s="3" t="s">
        <v>14262</v>
      </c>
      <c r="I1781" t="e">
        <v>#NAME?</v>
      </c>
      <c r="J1781" s="3" t="s">
        <v>14263</v>
      </c>
      <c r="K1781" t="s">
        <v>14264</v>
      </c>
      <c r="L1781" t="s">
        <v>14265</v>
      </c>
      <c r="M1781" t="s">
        <v>29</v>
      </c>
      <c r="N1781" t="s">
        <v>30</v>
      </c>
      <c r="O1781" t="s">
        <v>14266</v>
      </c>
      <c r="P1781" t="s">
        <v>14267</v>
      </c>
      <c r="Q1781" t="s">
        <v>33</v>
      </c>
      <c r="R1781" t="s">
        <v>34</v>
      </c>
      <c r="S1781" s="2" t="s">
        <v>14268</v>
      </c>
      <c r="T1781" t="s">
        <v>36</v>
      </c>
    </row>
    <row r="1782" spans="1:20" x14ac:dyDescent="0.35">
      <c r="A1782" t="s">
        <v>13712</v>
      </c>
      <c r="B1782">
        <v>4</v>
      </c>
      <c r="C1782" s="1">
        <v>43025</v>
      </c>
      <c r="D1782" t="s">
        <v>4001</v>
      </c>
      <c r="E1782" t="s">
        <v>38</v>
      </c>
      <c r="F1782" t="s">
        <v>198</v>
      </c>
      <c r="H1782" t="s">
        <v>14269</v>
      </c>
      <c r="I1782" t="s">
        <v>14270</v>
      </c>
      <c r="J1782" t="s">
        <v>14271</v>
      </c>
      <c r="K1782" t="s">
        <v>14271</v>
      </c>
      <c r="L1782" t="s">
        <v>14272</v>
      </c>
      <c r="M1782" t="s">
        <v>29</v>
      </c>
      <c r="N1782" t="s">
        <v>30</v>
      </c>
      <c r="O1782" t="s">
        <v>14273</v>
      </c>
      <c r="P1782" t="s">
        <v>14274</v>
      </c>
      <c r="Q1782" t="s">
        <v>33</v>
      </c>
      <c r="R1782" t="s">
        <v>34</v>
      </c>
      <c r="S1782" s="2" t="s">
        <v>14275</v>
      </c>
      <c r="T1782" t="s">
        <v>36</v>
      </c>
    </row>
    <row r="1783" spans="1:20" x14ac:dyDescent="0.35">
      <c r="A1783" t="s">
        <v>13712</v>
      </c>
      <c r="B1783">
        <v>2</v>
      </c>
      <c r="C1783" s="1">
        <v>44252</v>
      </c>
      <c r="D1783" t="s">
        <v>14276</v>
      </c>
      <c r="E1783" t="s">
        <v>1832</v>
      </c>
      <c r="F1783" t="s">
        <v>39</v>
      </c>
      <c r="H1783" t="s">
        <v>14277</v>
      </c>
      <c r="I1783" t="s">
        <v>14278</v>
      </c>
      <c r="J1783" t="s">
        <v>14279</v>
      </c>
      <c r="K1783" t="s">
        <v>14279</v>
      </c>
      <c r="L1783" t="s">
        <v>14280</v>
      </c>
      <c r="M1783" t="s">
        <v>29</v>
      </c>
      <c r="N1783" t="s">
        <v>30</v>
      </c>
      <c r="O1783" t="s">
        <v>14281</v>
      </c>
      <c r="P1783" t="s">
        <v>14282</v>
      </c>
      <c r="Q1783" t="s">
        <v>33</v>
      </c>
      <c r="R1783" t="s">
        <v>34</v>
      </c>
      <c r="S1783" s="2" t="s">
        <v>13174</v>
      </c>
      <c r="T1783" t="s">
        <v>36</v>
      </c>
    </row>
    <row r="1784" spans="1:20" x14ac:dyDescent="0.35">
      <c r="A1784" t="s">
        <v>13712</v>
      </c>
      <c r="B1784">
        <v>4</v>
      </c>
      <c r="C1784" s="1">
        <v>43376</v>
      </c>
      <c r="D1784" t="s">
        <v>14283</v>
      </c>
      <c r="E1784" t="s">
        <v>38</v>
      </c>
      <c r="F1784" t="s">
        <v>73</v>
      </c>
      <c r="G1784" t="s">
        <v>763</v>
      </c>
      <c r="H1784" s="3" t="s">
        <v>14284</v>
      </c>
      <c r="I1784" t="e">
        <v>#NAME?</v>
      </c>
      <c r="J1784" s="3" t="s">
        <v>14285</v>
      </c>
      <c r="K1784" t="s">
        <v>14286</v>
      </c>
      <c r="L1784" t="s">
        <v>14287</v>
      </c>
      <c r="M1784" t="s">
        <v>29</v>
      </c>
      <c r="N1784" t="s">
        <v>45</v>
      </c>
      <c r="O1784" t="s">
        <v>14288</v>
      </c>
      <c r="P1784" t="s">
        <v>14289</v>
      </c>
      <c r="Q1784" t="s">
        <v>33</v>
      </c>
      <c r="R1784" t="s">
        <v>34</v>
      </c>
      <c r="S1784" s="2" t="s">
        <v>14290</v>
      </c>
      <c r="T1784" t="s">
        <v>49</v>
      </c>
    </row>
    <row r="1785" spans="1:20" x14ac:dyDescent="0.35">
      <c r="A1785" t="s">
        <v>13712</v>
      </c>
      <c r="B1785">
        <v>4</v>
      </c>
      <c r="C1785" s="1">
        <v>44202</v>
      </c>
      <c r="D1785" t="s">
        <v>14291</v>
      </c>
      <c r="E1785" t="s">
        <v>1004</v>
      </c>
      <c r="F1785" t="s">
        <v>39</v>
      </c>
      <c r="G1785" t="s">
        <v>40</v>
      </c>
      <c r="H1785" t="s">
        <v>14292</v>
      </c>
      <c r="I1785" t="s">
        <v>14293</v>
      </c>
      <c r="J1785" t="s">
        <v>14294</v>
      </c>
      <c r="K1785" t="s">
        <v>14294</v>
      </c>
      <c r="L1785" t="s">
        <v>14295</v>
      </c>
      <c r="M1785" t="s">
        <v>29</v>
      </c>
      <c r="N1785" t="s">
        <v>30</v>
      </c>
      <c r="O1785" t="s">
        <v>14296</v>
      </c>
      <c r="P1785" t="s">
        <v>14297</v>
      </c>
      <c r="Q1785" t="s">
        <v>33</v>
      </c>
      <c r="R1785" t="s">
        <v>34</v>
      </c>
      <c r="S1785" s="2" t="s">
        <v>10797</v>
      </c>
      <c r="T1785" t="s">
        <v>36</v>
      </c>
    </row>
    <row r="1786" spans="1:20" x14ac:dyDescent="0.35">
      <c r="A1786" t="s">
        <v>13712</v>
      </c>
      <c r="B1786">
        <v>1</v>
      </c>
      <c r="C1786" s="1">
        <v>43821</v>
      </c>
      <c r="D1786" t="s">
        <v>14298</v>
      </c>
      <c r="E1786" t="s">
        <v>1218</v>
      </c>
      <c r="F1786" t="s">
        <v>134</v>
      </c>
      <c r="G1786" t="s">
        <v>40</v>
      </c>
      <c r="H1786" t="s">
        <v>14299</v>
      </c>
      <c r="I1786" t="s">
        <v>14300</v>
      </c>
      <c r="J1786" t="s">
        <v>14301</v>
      </c>
      <c r="K1786" t="s">
        <v>14301</v>
      </c>
      <c r="L1786" t="s">
        <v>14302</v>
      </c>
      <c r="M1786" t="s">
        <v>29</v>
      </c>
      <c r="N1786" t="s">
        <v>30</v>
      </c>
      <c r="O1786" t="s">
        <v>14303</v>
      </c>
      <c r="P1786" t="s">
        <v>14304</v>
      </c>
      <c r="Q1786" t="s">
        <v>33</v>
      </c>
      <c r="R1786" t="s">
        <v>34</v>
      </c>
      <c r="S1786" s="2" t="s">
        <v>11229</v>
      </c>
      <c r="T1786" t="s">
        <v>36</v>
      </c>
    </row>
    <row r="1787" spans="1:20" x14ac:dyDescent="0.35">
      <c r="A1787" t="s">
        <v>13712</v>
      </c>
      <c r="B1787">
        <v>3</v>
      </c>
      <c r="C1787" s="1">
        <v>44258</v>
      </c>
      <c r="D1787" t="s">
        <v>14305</v>
      </c>
      <c r="E1787" t="s">
        <v>1218</v>
      </c>
      <c r="F1787" t="s">
        <v>39</v>
      </c>
      <c r="G1787" t="s">
        <v>40</v>
      </c>
      <c r="H1787" t="s">
        <v>14306</v>
      </c>
      <c r="I1787" t="s">
        <v>14307</v>
      </c>
      <c r="J1787" t="s">
        <v>14308</v>
      </c>
      <c r="K1787" t="s">
        <v>14308</v>
      </c>
      <c r="L1787" t="s">
        <v>14308</v>
      </c>
      <c r="M1787" t="s">
        <v>29</v>
      </c>
      <c r="N1787" t="s">
        <v>45</v>
      </c>
      <c r="O1787" t="s">
        <v>14309</v>
      </c>
      <c r="P1787" t="s">
        <v>14310</v>
      </c>
      <c r="Q1787" t="s">
        <v>33</v>
      </c>
      <c r="R1787" t="s">
        <v>34</v>
      </c>
      <c r="S1787" s="2" t="s">
        <v>14311</v>
      </c>
      <c r="T1787" t="s">
        <v>49</v>
      </c>
    </row>
    <row r="1788" spans="1:20" x14ac:dyDescent="0.35">
      <c r="A1788" t="s">
        <v>13712</v>
      </c>
      <c r="B1788">
        <v>4</v>
      </c>
      <c r="C1788" s="1">
        <v>44299</v>
      </c>
      <c r="D1788" t="s">
        <v>14312</v>
      </c>
      <c r="E1788" t="s">
        <v>14313</v>
      </c>
      <c r="F1788" t="s">
        <v>39</v>
      </c>
      <c r="G1788" t="s">
        <v>40</v>
      </c>
      <c r="H1788" s="3" t="s">
        <v>14314</v>
      </c>
      <c r="I1788" s="3" t="s">
        <v>14315</v>
      </c>
      <c r="J1788" s="3" t="s">
        <v>14316</v>
      </c>
      <c r="K1788" t="s">
        <v>14317</v>
      </c>
      <c r="L1788" t="s">
        <v>14318</v>
      </c>
      <c r="M1788" t="s">
        <v>29</v>
      </c>
      <c r="N1788" t="s">
        <v>45</v>
      </c>
      <c r="O1788" t="s">
        <v>14319</v>
      </c>
      <c r="P1788" t="s">
        <v>14320</v>
      </c>
      <c r="Q1788" t="s">
        <v>33</v>
      </c>
      <c r="R1788" t="s">
        <v>34</v>
      </c>
      <c r="S1788" s="2" t="s">
        <v>4942</v>
      </c>
      <c r="T1788" t="s">
        <v>49</v>
      </c>
    </row>
    <row r="1789" spans="1:20" x14ac:dyDescent="0.35">
      <c r="A1789" t="s">
        <v>13712</v>
      </c>
      <c r="B1789">
        <v>3</v>
      </c>
      <c r="C1789" s="1">
        <v>44019</v>
      </c>
      <c r="D1789" t="s">
        <v>14321</v>
      </c>
      <c r="E1789" t="s">
        <v>38</v>
      </c>
      <c r="F1789" t="s">
        <v>198</v>
      </c>
      <c r="H1789" t="s">
        <v>14322</v>
      </c>
      <c r="I1789" t="s">
        <v>14323</v>
      </c>
      <c r="J1789" t="s">
        <v>14324</v>
      </c>
      <c r="K1789" t="s">
        <v>14324</v>
      </c>
      <c r="L1789" t="s">
        <v>14324</v>
      </c>
      <c r="M1789" t="s">
        <v>29</v>
      </c>
      <c r="N1789" t="s">
        <v>45</v>
      </c>
      <c r="O1789" t="s">
        <v>14325</v>
      </c>
      <c r="P1789" t="s">
        <v>14326</v>
      </c>
      <c r="Q1789" t="s">
        <v>33</v>
      </c>
      <c r="R1789" t="s">
        <v>34</v>
      </c>
      <c r="S1789" s="2" t="s">
        <v>3110</v>
      </c>
      <c r="T1789" t="s">
        <v>49</v>
      </c>
    </row>
    <row r="1790" spans="1:20" x14ac:dyDescent="0.35">
      <c r="A1790" t="s">
        <v>13712</v>
      </c>
      <c r="B1790">
        <v>4</v>
      </c>
      <c r="C1790" s="1">
        <v>44106</v>
      </c>
      <c r="D1790" t="s">
        <v>14327</v>
      </c>
      <c r="E1790" t="s">
        <v>14328</v>
      </c>
      <c r="F1790" t="s">
        <v>39</v>
      </c>
      <c r="H1790" t="s">
        <v>14329</v>
      </c>
      <c r="I1790" s="3" t="s">
        <v>14330</v>
      </c>
      <c r="J1790" s="3" t="s">
        <v>14331</v>
      </c>
      <c r="K1790" t="s">
        <v>14332</v>
      </c>
      <c r="L1790" t="s">
        <v>14333</v>
      </c>
      <c r="M1790" t="s">
        <v>29</v>
      </c>
      <c r="N1790" t="s">
        <v>45</v>
      </c>
      <c r="O1790" t="s">
        <v>14334</v>
      </c>
      <c r="P1790" t="s">
        <v>14335</v>
      </c>
      <c r="Q1790" t="s">
        <v>33</v>
      </c>
      <c r="R1790" t="s">
        <v>34</v>
      </c>
      <c r="S1790" s="2" t="s">
        <v>2036</v>
      </c>
      <c r="T1790" t="s">
        <v>49</v>
      </c>
    </row>
    <row r="1791" spans="1:20" x14ac:dyDescent="0.35">
      <c r="A1791" t="s">
        <v>13712</v>
      </c>
      <c r="B1791">
        <v>4</v>
      </c>
      <c r="C1791" s="1">
        <v>44311</v>
      </c>
      <c r="D1791" t="s">
        <v>1451</v>
      </c>
      <c r="E1791" t="s">
        <v>1832</v>
      </c>
      <c r="F1791" t="s">
        <v>39</v>
      </c>
      <c r="H1791" t="s">
        <v>14336</v>
      </c>
      <c r="I1791" t="s">
        <v>14337</v>
      </c>
      <c r="J1791" t="s">
        <v>14338</v>
      </c>
      <c r="K1791" t="s">
        <v>14338</v>
      </c>
      <c r="L1791" t="s">
        <v>14338</v>
      </c>
      <c r="M1791" t="s">
        <v>29</v>
      </c>
      <c r="N1791" t="s">
        <v>45</v>
      </c>
      <c r="O1791" t="s">
        <v>14339</v>
      </c>
      <c r="P1791" t="s">
        <v>14340</v>
      </c>
      <c r="Q1791" t="s">
        <v>33</v>
      </c>
      <c r="R1791" t="s">
        <v>34</v>
      </c>
      <c r="S1791" s="2" t="s">
        <v>14341</v>
      </c>
      <c r="T1791" t="s">
        <v>49</v>
      </c>
    </row>
    <row r="1792" spans="1:20" x14ac:dyDescent="0.35">
      <c r="A1792" t="s">
        <v>13712</v>
      </c>
      <c r="B1792">
        <v>1</v>
      </c>
      <c r="C1792" s="1">
        <v>43478</v>
      </c>
      <c r="D1792" t="s">
        <v>14342</v>
      </c>
      <c r="E1792" t="s">
        <v>38</v>
      </c>
      <c r="F1792" t="s">
        <v>39</v>
      </c>
      <c r="H1792" t="s">
        <v>14343</v>
      </c>
      <c r="I1792" t="s">
        <v>14344</v>
      </c>
      <c r="J1792" t="s">
        <v>14345</v>
      </c>
      <c r="K1792" t="s">
        <v>14345</v>
      </c>
      <c r="L1792" t="s">
        <v>14345</v>
      </c>
      <c r="M1792" t="s">
        <v>29</v>
      </c>
      <c r="N1792" t="s">
        <v>30</v>
      </c>
      <c r="O1792" t="s">
        <v>14346</v>
      </c>
      <c r="P1792" t="s">
        <v>14347</v>
      </c>
      <c r="Q1792" t="s">
        <v>33</v>
      </c>
      <c r="R1792" t="s">
        <v>34</v>
      </c>
      <c r="S1792" s="2" t="s">
        <v>3171</v>
      </c>
      <c r="T1792" t="s">
        <v>36</v>
      </c>
    </row>
    <row r="1793" spans="1:20" x14ac:dyDescent="0.35">
      <c r="A1793" t="s">
        <v>13712</v>
      </c>
      <c r="B1793">
        <v>4</v>
      </c>
      <c r="C1793" s="1">
        <v>45328</v>
      </c>
      <c r="D1793" t="s">
        <v>14348</v>
      </c>
      <c r="E1793" t="s">
        <v>5841</v>
      </c>
      <c r="F1793" t="s">
        <v>92</v>
      </c>
      <c r="H1793" t="s">
        <v>14349</v>
      </c>
      <c r="I1793" t="s">
        <v>14350</v>
      </c>
      <c r="J1793" t="s">
        <v>14351</v>
      </c>
      <c r="K1793" t="s">
        <v>14351</v>
      </c>
      <c r="L1793" t="s">
        <v>14352</v>
      </c>
      <c r="M1793" t="s">
        <v>29</v>
      </c>
      <c r="N1793" t="s">
        <v>45</v>
      </c>
      <c r="O1793" t="s">
        <v>14353</v>
      </c>
      <c r="P1793" t="s">
        <v>14354</v>
      </c>
      <c r="Q1793" t="s">
        <v>33</v>
      </c>
      <c r="R1793" t="s">
        <v>34</v>
      </c>
      <c r="S1793" s="2" t="s">
        <v>14355</v>
      </c>
      <c r="T1793" t="s">
        <v>49</v>
      </c>
    </row>
    <row r="1794" spans="1:20" x14ac:dyDescent="0.35">
      <c r="A1794" t="s">
        <v>13712</v>
      </c>
      <c r="B1794">
        <v>5</v>
      </c>
      <c r="C1794" s="1">
        <v>45328</v>
      </c>
      <c r="D1794" t="s">
        <v>7048</v>
      </c>
      <c r="E1794" t="s">
        <v>2639</v>
      </c>
      <c r="F1794" t="s">
        <v>123</v>
      </c>
      <c r="G1794" t="s">
        <v>2055</v>
      </c>
      <c r="H1794" t="s">
        <v>14356</v>
      </c>
      <c r="I1794" t="s">
        <v>14357</v>
      </c>
      <c r="J1794" t="s">
        <v>14358</v>
      </c>
      <c r="K1794" t="s">
        <v>14358</v>
      </c>
      <c r="L1794" t="s">
        <v>14358</v>
      </c>
      <c r="M1794" t="s">
        <v>29</v>
      </c>
      <c r="N1794" t="s">
        <v>45</v>
      </c>
      <c r="O1794" t="s">
        <v>14359</v>
      </c>
      <c r="P1794" t="s">
        <v>14360</v>
      </c>
      <c r="Q1794" t="s">
        <v>33</v>
      </c>
      <c r="R1794" t="s">
        <v>34</v>
      </c>
      <c r="S1794" s="2" t="s">
        <v>7892</v>
      </c>
      <c r="T1794" t="s">
        <v>49</v>
      </c>
    </row>
    <row r="1795" spans="1:20" x14ac:dyDescent="0.35">
      <c r="A1795" t="s">
        <v>13712</v>
      </c>
      <c r="B1795">
        <v>1</v>
      </c>
      <c r="C1795" s="1">
        <v>45335</v>
      </c>
      <c r="D1795" t="s">
        <v>14361</v>
      </c>
      <c r="E1795" t="s">
        <v>10520</v>
      </c>
      <c r="F1795" t="s">
        <v>754</v>
      </c>
      <c r="H1795" t="s">
        <v>14362</v>
      </c>
      <c r="I1795" s="3" t="s">
        <v>14363</v>
      </c>
      <c r="J1795" s="3" t="s">
        <v>14364</v>
      </c>
      <c r="K1795" t="s">
        <v>14365</v>
      </c>
      <c r="L1795" t="s">
        <v>14366</v>
      </c>
      <c r="M1795" t="s">
        <v>29</v>
      </c>
      <c r="N1795" t="s">
        <v>45</v>
      </c>
      <c r="O1795" t="s">
        <v>14367</v>
      </c>
      <c r="P1795" t="s">
        <v>14368</v>
      </c>
      <c r="Q1795" t="s">
        <v>33</v>
      </c>
      <c r="R1795" t="s">
        <v>34</v>
      </c>
      <c r="S1795" s="2" t="s">
        <v>5407</v>
      </c>
      <c r="T1795" t="s">
        <v>49</v>
      </c>
    </row>
    <row r="1796" spans="1:20" x14ac:dyDescent="0.35">
      <c r="A1796" t="s">
        <v>13712</v>
      </c>
      <c r="B1796">
        <v>5</v>
      </c>
      <c r="C1796" s="1">
        <v>45329</v>
      </c>
      <c r="D1796" t="s">
        <v>14369</v>
      </c>
      <c r="E1796" t="s">
        <v>14370</v>
      </c>
      <c r="F1796" t="s">
        <v>198</v>
      </c>
      <c r="G1796" t="s">
        <v>2055</v>
      </c>
      <c r="H1796" t="s">
        <v>14371</v>
      </c>
      <c r="I1796" t="s">
        <v>14372</v>
      </c>
      <c r="J1796" t="s">
        <v>14373</v>
      </c>
      <c r="K1796" t="s">
        <v>14373</v>
      </c>
      <c r="L1796" t="s">
        <v>14373</v>
      </c>
      <c r="M1796" t="s">
        <v>29</v>
      </c>
      <c r="N1796" t="s">
        <v>45</v>
      </c>
      <c r="O1796" t="s">
        <v>14374</v>
      </c>
      <c r="P1796" t="s">
        <v>14375</v>
      </c>
      <c r="Q1796" t="s">
        <v>33</v>
      </c>
      <c r="R1796" t="s">
        <v>34</v>
      </c>
      <c r="S1796" s="2" t="s">
        <v>14376</v>
      </c>
      <c r="T1796" t="s">
        <v>49</v>
      </c>
    </row>
    <row r="1797" spans="1:20" x14ac:dyDescent="0.35">
      <c r="A1797" t="s">
        <v>13712</v>
      </c>
      <c r="B1797">
        <v>5</v>
      </c>
      <c r="C1797" s="1">
        <v>45320</v>
      </c>
      <c r="D1797" t="s">
        <v>14377</v>
      </c>
      <c r="E1797" t="s">
        <v>1656</v>
      </c>
      <c r="F1797" t="s">
        <v>123</v>
      </c>
      <c r="G1797" t="s">
        <v>2055</v>
      </c>
      <c r="H1797" t="s">
        <v>14378</v>
      </c>
      <c r="I1797" t="s">
        <v>14379</v>
      </c>
      <c r="J1797" t="s">
        <v>14380</v>
      </c>
      <c r="K1797" t="s">
        <v>14380</v>
      </c>
      <c r="L1797" t="s">
        <v>14380</v>
      </c>
      <c r="M1797" t="s">
        <v>29</v>
      </c>
      <c r="N1797" t="s">
        <v>45</v>
      </c>
      <c r="O1797" t="s">
        <v>14381</v>
      </c>
      <c r="P1797" t="s">
        <v>14382</v>
      </c>
      <c r="Q1797" t="s">
        <v>33</v>
      </c>
      <c r="R1797" t="s">
        <v>34</v>
      </c>
      <c r="S1797" s="2" t="s">
        <v>6586</v>
      </c>
      <c r="T1797" t="s">
        <v>49</v>
      </c>
    </row>
    <row r="1798" spans="1:20" x14ac:dyDescent="0.35">
      <c r="A1798" t="s">
        <v>13712</v>
      </c>
      <c r="B1798">
        <v>5</v>
      </c>
      <c r="C1798" s="1">
        <v>45328</v>
      </c>
      <c r="D1798" t="s">
        <v>14383</v>
      </c>
      <c r="E1798" t="s">
        <v>2522</v>
      </c>
      <c r="F1798" t="s">
        <v>123</v>
      </c>
      <c r="H1798" t="s">
        <v>14384</v>
      </c>
      <c r="I1798" t="s">
        <v>14385</v>
      </c>
      <c r="J1798" t="s">
        <v>14386</v>
      </c>
      <c r="K1798" t="s">
        <v>14386</v>
      </c>
      <c r="L1798" t="s">
        <v>14386</v>
      </c>
      <c r="M1798" t="s">
        <v>29</v>
      </c>
      <c r="N1798" t="s">
        <v>45</v>
      </c>
      <c r="O1798" t="s">
        <v>14387</v>
      </c>
      <c r="P1798" t="s">
        <v>14388</v>
      </c>
      <c r="Q1798" t="s">
        <v>33</v>
      </c>
      <c r="R1798" t="s">
        <v>34</v>
      </c>
      <c r="S1798" s="2" t="s">
        <v>2225</v>
      </c>
      <c r="T1798" t="s">
        <v>49</v>
      </c>
    </row>
    <row r="1799" spans="1:20" x14ac:dyDescent="0.35">
      <c r="A1799" t="s">
        <v>13712</v>
      </c>
      <c r="B1799">
        <v>5</v>
      </c>
      <c r="C1799" s="1">
        <v>45326</v>
      </c>
      <c r="D1799" t="s">
        <v>14389</v>
      </c>
      <c r="E1799" t="s">
        <v>1218</v>
      </c>
      <c r="F1799" t="s">
        <v>23</v>
      </c>
      <c r="H1799" t="s">
        <v>14390</v>
      </c>
      <c r="I1799" t="s">
        <v>14391</v>
      </c>
      <c r="J1799" t="s">
        <v>14392</v>
      </c>
      <c r="K1799" t="s">
        <v>14392</v>
      </c>
      <c r="L1799" t="s">
        <v>14392</v>
      </c>
      <c r="M1799" t="s">
        <v>29</v>
      </c>
      <c r="N1799" t="s">
        <v>45</v>
      </c>
      <c r="O1799" t="s">
        <v>14393</v>
      </c>
      <c r="P1799" t="s">
        <v>14394</v>
      </c>
      <c r="Q1799" t="s">
        <v>33</v>
      </c>
      <c r="R1799" t="s">
        <v>34</v>
      </c>
      <c r="S1799" s="2" t="s">
        <v>6949</v>
      </c>
      <c r="T1799" t="s">
        <v>49</v>
      </c>
    </row>
    <row r="1800" spans="1:20" x14ac:dyDescent="0.35">
      <c r="A1800" t="s">
        <v>13712</v>
      </c>
      <c r="B1800">
        <v>5</v>
      </c>
      <c r="C1800" s="1">
        <v>45310</v>
      </c>
      <c r="D1800" t="s">
        <v>483</v>
      </c>
      <c r="E1800" t="s">
        <v>11392</v>
      </c>
      <c r="F1800" t="s">
        <v>123</v>
      </c>
      <c r="G1800" t="s">
        <v>1271</v>
      </c>
      <c r="H1800" t="s">
        <v>14395</v>
      </c>
      <c r="I1800" t="s">
        <v>14396</v>
      </c>
      <c r="J1800" t="s">
        <v>14397</v>
      </c>
      <c r="K1800" t="s">
        <v>14397</v>
      </c>
      <c r="L1800" t="s">
        <v>14398</v>
      </c>
      <c r="M1800" t="s">
        <v>29</v>
      </c>
      <c r="N1800" t="s">
        <v>30</v>
      </c>
      <c r="O1800" t="s">
        <v>14399</v>
      </c>
      <c r="P1800" t="s">
        <v>14400</v>
      </c>
      <c r="Q1800" t="s">
        <v>33</v>
      </c>
      <c r="R1800" t="s">
        <v>34</v>
      </c>
      <c r="S1800" s="2" t="s">
        <v>6470</v>
      </c>
      <c r="T1800" t="s">
        <v>36</v>
      </c>
    </row>
    <row r="1801" spans="1:20" x14ac:dyDescent="0.35">
      <c r="A1801" t="s">
        <v>13712</v>
      </c>
      <c r="B1801">
        <v>5</v>
      </c>
      <c r="C1801" s="1">
        <v>45315</v>
      </c>
      <c r="D1801" t="s">
        <v>14401</v>
      </c>
      <c r="E1801" t="s">
        <v>14402</v>
      </c>
      <c r="F1801" t="s">
        <v>198</v>
      </c>
      <c r="G1801" t="s">
        <v>2055</v>
      </c>
      <c r="H1801" t="s">
        <v>14403</v>
      </c>
      <c r="I1801" t="s">
        <v>14404</v>
      </c>
      <c r="J1801" t="s">
        <v>14405</v>
      </c>
      <c r="K1801" t="s">
        <v>14405</v>
      </c>
      <c r="L1801" t="s">
        <v>14406</v>
      </c>
      <c r="M1801" t="s">
        <v>29</v>
      </c>
      <c r="N1801" t="s">
        <v>30</v>
      </c>
      <c r="O1801" t="s">
        <v>14407</v>
      </c>
      <c r="P1801" t="s">
        <v>14408</v>
      </c>
      <c r="Q1801" t="s">
        <v>33</v>
      </c>
      <c r="R1801" t="s">
        <v>34</v>
      </c>
      <c r="S1801" s="2" t="s">
        <v>6147</v>
      </c>
      <c r="T1801" t="s">
        <v>36</v>
      </c>
    </row>
    <row r="1802" spans="1:20" x14ac:dyDescent="0.35">
      <c r="A1802" t="s">
        <v>13712</v>
      </c>
      <c r="B1802">
        <v>5</v>
      </c>
      <c r="C1802" s="1">
        <v>45319</v>
      </c>
      <c r="D1802" t="s">
        <v>14409</v>
      </c>
      <c r="E1802" t="s">
        <v>14410</v>
      </c>
      <c r="F1802" t="s">
        <v>198</v>
      </c>
      <c r="G1802" t="s">
        <v>4415</v>
      </c>
      <c r="H1802" t="s">
        <v>14411</v>
      </c>
      <c r="I1802" t="s">
        <v>14412</v>
      </c>
      <c r="J1802" t="s">
        <v>14413</v>
      </c>
      <c r="K1802" t="s">
        <v>14413</v>
      </c>
      <c r="L1802" t="s">
        <v>14414</v>
      </c>
      <c r="M1802" t="s">
        <v>29</v>
      </c>
      <c r="N1802" t="s">
        <v>30</v>
      </c>
      <c r="O1802" t="s">
        <v>14415</v>
      </c>
      <c r="P1802" t="s">
        <v>14416</v>
      </c>
      <c r="Q1802" t="s">
        <v>33</v>
      </c>
      <c r="R1802" t="s">
        <v>34</v>
      </c>
      <c r="S1802" s="2" t="s">
        <v>3267</v>
      </c>
      <c r="T1802" t="s">
        <v>36</v>
      </c>
    </row>
    <row r="1803" spans="1:20" x14ac:dyDescent="0.35">
      <c r="A1803" t="s">
        <v>13712</v>
      </c>
      <c r="B1803">
        <v>5</v>
      </c>
      <c r="C1803" s="1">
        <v>45313</v>
      </c>
      <c r="D1803" t="s">
        <v>14417</v>
      </c>
      <c r="E1803" t="s">
        <v>1218</v>
      </c>
      <c r="F1803" t="s">
        <v>134</v>
      </c>
      <c r="G1803" t="s">
        <v>2055</v>
      </c>
      <c r="H1803" t="s">
        <v>14418</v>
      </c>
      <c r="I1803" t="s">
        <v>14419</v>
      </c>
      <c r="J1803" t="s">
        <v>14420</v>
      </c>
      <c r="K1803" t="s">
        <v>14420</v>
      </c>
      <c r="L1803" t="s">
        <v>14420</v>
      </c>
      <c r="M1803" t="s">
        <v>29</v>
      </c>
      <c r="N1803" t="s">
        <v>45</v>
      </c>
      <c r="O1803" t="s">
        <v>14421</v>
      </c>
      <c r="P1803" t="s">
        <v>14422</v>
      </c>
      <c r="Q1803" t="s">
        <v>33</v>
      </c>
      <c r="R1803" t="s">
        <v>34</v>
      </c>
      <c r="S1803" s="2" t="s">
        <v>6123</v>
      </c>
      <c r="T1803" t="s">
        <v>49</v>
      </c>
    </row>
    <row r="1804" spans="1:20" x14ac:dyDescent="0.35">
      <c r="A1804" t="s">
        <v>13712</v>
      </c>
      <c r="B1804">
        <v>5</v>
      </c>
      <c r="C1804" s="1">
        <v>45313</v>
      </c>
      <c r="D1804" t="s">
        <v>12014</v>
      </c>
      <c r="E1804" t="s">
        <v>3759</v>
      </c>
      <c r="F1804" t="s">
        <v>134</v>
      </c>
      <c r="G1804" t="s">
        <v>1271</v>
      </c>
      <c r="H1804" t="s">
        <v>14423</v>
      </c>
      <c r="I1804" t="s">
        <v>14424</v>
      </c>
      <c r="J1804" t="s">
        <v>14425</v>
      </c>
      <c r="K1804" t="s">
        <v>14425</v>
      </c>
      <c r="L1804" t="s">
        <v>14426</v>
      </c>
      <c r="M1804" t="s">
        <v>29</v>
      </c>
      <c r="N1804" t="s">
        <v>45</v>
      </c>
      <c r="O1804" t="s">
        <v>14427</v>
      </c>
      <c r="P1804" t="s">
        <v>14428</v>
      </c>
      <c r="Q1804" t="s">
        <v>33</v>
      </c>
      <c r="R1804" t="s">
        <v>34</v>
      </c>
      <c r="S1804" s="2" t="s">
        <v>8284</v>
      </c>
      <c r="T1804" t="s">
        <v>49</v>
      </c>
    </row>
    <row r="1805" spans="1:20" x14ac:dyDescent="0.35">
      <c r="A1805" t="s">
        <v>13712</v>
      </c>
      <c r="B1805">
        <v>5</v>
      </c>
      <c r="C1805" s="1">
        <v>45317</v>
      </c>
      <c r="D1805" t="s">
        <v>1920</v>
      </c>
      <c r="E1805" t="s">
        <v>492</v>
      </c>
      <c r="F1805" t="s">
        <v>198</v>
      </c>
      <c r="H1805" t="s">
        <v>14429</v>
      </c>
      <c r="I1805" t="s">
        <v>14430</v>
      </c>
      <c r="J1805" t="s">
        <v>14431</v>
      </c>
      <c r="K1805" t="s">
        <v>14431</v>
      </c>
      <c r="L1805" t="s">
        <v>14432</v>
      </c>
      <c r="M1805" t="s">
        <v>29</v>
      </c>
      <c r="N1805" t="s">
        <v>30</v>
      </c>
      <c r="O1805" t="s">
        <v>14433</v>
      </c>
      <c r="P1805" t="s">
        <v>14434</v>
      </c>
      <c r="Q1805" t="s">
        <v>33</v>
      </c>
      <c r="R1805" t="s">
        <v>34</v>
      </c>
      <c r="S1805" s="2" t="s">
        <v>1590</v>
      </c>
      <c r="T1805" t="s">
        <v>36</v>
      </c>
    </row>
    <row r="1806" spans="1:20" x14ac:dyDescent="0.35">
      <c r="A1806" t="s">
        <v>14435</v>
      </c>
      <c r="B1806">
        <v>3</v>
      </c>
      <c r="C1806" s="1">
        <v>45304</v>
      </c>
      <c r="D1806" t="s">
        <v>14436</v>
      </c>
      <c r="E1806" t="s">
        <v>14437</v>
      </c>
      <c r="F1806" t="s">
        <v>23</v>
      </c>
      <c r="G1806" t="s">
        <v>974</v>
      </c>
      <c r="H1806" t="s">
        <v>14438</v>
      </c>
      <c r="I1806" t="s">
        <v>14439</v>
      </c>
      <c r="J1806" t="s">
        <v>14440</v>
      </c>
      <c r="K1806" t="s">
        <v>14440</v>
      </c>
      <c r="L1806" t="s">
        <v>14441</v>
      </c>
      <c r="M1806" t="s">
        <v>29</v>
      </c>
      <c r="N1806" t="s">
        <v>45</v>
      </c>
      <c r="O1806" t="s">
        <v>14442</v>
      </c>
      <c r="P1806" t="s">
        <v>14443</v>
      </c>
      <c r="Q1806" t="s">
        <v>33</v>
      </c>
      <c r="R1806" t="s">
        <v>34</v>
      </c>
      <c r="S1806" s="2" t="s">
        <v>14444</v>
      </c>
      <c r="T1806" t="s">
        <v>49</v>
      </c>
    </row>
    <row r="1807" spans="1:20" x14ac:dyDescent="0.35">
      <c r="A1807" t="s">
        <v>14435</v>
      </c>
      <c r="B1807">
        <v>3</v>
      </c>
      <c r="C1807" s="1">
        <v>45314</v>
      </c>
      <c r="D1807" t="s">
        <v>14445</v>
      </c>
      <c r="E1807" t="s">
        <v>4758</v>
      </c>
      <c r="F1807" t="s">
        <v>23</v>
      </c>
      <c r="G1807" t="s">
        <v>1702</v>
      </c>
      <c r="H1807" t="s">
        <v>14446</v>
      </c>
      <c r="I1807" t="s">
        <v>14447</v>
      </c>
      <c r="J1807" t="s">
        <v>14448</v>
      </c>
      <c r="K1807" t="s">
        <v>14448</v>
      </c>
      <c r="L1807" t="s">
        <v>14449</v>
      </c>
      <c r="M1807" t="s">
        <v>29</v>
      </c>
      <c r="N1807" t="s">
        <v>30</v>
      </c>
      <c r="O1807" t="s">
        <v>14450</v>
      </c>
      <c r="P1807" t="s">
        <v>14451</v>
      </c>
      <c r="Q1807" t="s">
        <v>33</v>
      </c>
      <c r="R1807" t="s">
        <v>34</v>
      </c>
      <c r="S1807" s="2" t="s">
        <v>7382</v>
      </c>
      <c r="T1807" t="s">
        <v>36</v>
      </c>
    </row>
    <row r="1808" spans="1:20" x14ac:dyDescent="0.35">
      <c r="A1808" t="s">
        <v>14435</v>
      </c>
      <c r="B1808">
        <v>5</v>
      </c>
      <c r="C1808" s="1">
        <v>45342</v>
      </c>
      <c r="D1808" t="s">
        <v>14452</v>
      </c>
      <c r="E1808" t="s">
        <v>14453</v>
      </c>
      <c r="F1808" t="s">
        <v>39</v>
      </c>
      <c r="H1808" t="s">
        <v>14454</v>
      </c>
      <c r="I1808" t="s">
        <v>14455</v>
      </c>
      <c r="J1808" t="s">
        <v>14456</v>
      </c>
      <c r="K1808" t="s">
        <v>14456</v>
      </c>
      <c r="L1808" t="s">
        <v>14457</v>
      </c>
      <c r="M1808" t="s">
        <v>29</v>
      </c>
      <c r="N1808" t="s">
        <v>30</v>
      </c>
      <c r="O1808" t="s">
        <v>14458</v>
      </c>
      <c r="P1808" t="s">
        <v>14459</v>
      </c>
      <c r="Q1808" t="s">
        <v>33</v>
      </c>
      <c r="R1808" t="s">
        <v>34</v>
      </c>
      <c r="S1808" s="2" t="s">
        <v>4130</v>
      </c>
      <c r="T1808" t="s">
        <v>36</v>
      </c>
    </row>
    <row r="1809" spans="1:20" x14ac:dyDescent="0.35">
      <c r="A1809" t="s">
        <v>14435</v>
      </c>
      <c r="B1809">
        <v>5</v>
      </c>
      <c r="C1809" s="1">
        <v>45326</v>
      </c>
      <c r="D1809" t="s">
        <v>14460</v>
      </c>
      <c r="E1809" t="s">
        <v>14461</v>
      </c>
      <c r="F1809" t="s">
        <v>39</v>
      </c>
      <c r="H1809" s="3" t="s">
        <v>14462</v>
      </c>
      <c r="I1809" s="3" t="s">
        <v>14463</v>
      </c>
      <c r="J1809" s="3" t="s">
        <v>14464</v>
      </c>
      <c r="K1809" t="s">
        <v>14465</v>
      </c>
      <c r="L1809" t="s">
        <v>14466</v>
      </c>
      <c r="M1809" t="s">
        <v>29</v>
      </c>
      <c r="N1809" t="s">
        <v>45</v>
      </c>
      <c r="O1809" t="s">
        <v>14467</v>
      </c>
      <c r="P1809" t="s">
        <v>14468</v>
      </c>
      <c r="Q1809" t="s">
        <v>33</v>
      </c>
      <c r="R1809" t="s">
        <v>34</v>
      </c>
      <c r="S1809" s="2" t="s">
        <v>7584</v>
      </c>
      <c r="T1809" t="s">
        <v>49</v>
      </c>
    </row>
    <row r="1810" spans="1:20" x14ac:dyDescent="0.35">
      <c r="A1810" t="s">
        <v>14435</v>
      </c>
      <c r="B1810">
        <v>2</v>
      </c>
      <c r="C1810" s="1">
        <v>45336</v>
      </c>
      <c r="D1810" t="s">
        <v>14469</v>
      </c>
      <c r="E1810" t="s">
        <v>14470</v>
      </c>
      <c r="F1810" t="s">
        <v>690</v>
      </c>
      <c r="G1810" t="s">
        <v>3719</v>
      </c>
      <c r="H1810" t="s">
        <v>14471</v>
      </c>
      <c r="I1810" t="s">
        <v>14472</v>
      </c>
      <c r="J1810" t="s">
        <v>14473</v>
      </c>
      <c r="K1810" t="s">
        <v>14473</v>
      </c>
      <c r="L1810" t="s">
        <v>14474</v>
      </c>
      <c r="M1810" t="s">
        <v>29</v>
      </c>
      <c r="N1810" t="s">
        <v>30</v>
      </c>
      <c r="O1810" t="s">
        <v>14475</v>
      </c>
      <c r="P1810" t="s">
        <v>14476</v>
      </c>
      <c r="Q1810" t="s">
        <v>33</v>
      </c>
      <c r="R1810" t="s">
        <v>34</v>
      </c>
      <c r="S1810" s="2" t="s">
        <v>3904</v>
      </c>
      <c r="T1810" t="s">
        <v>36</v>
      </c>
    </row>
    <row r="1811" spans="1:20" x14ac:dyDescent="0.35">
      <c r="A1811" t="s">
        <v>14435</v>
      </c>
      <c r="B1811">
        <v>1</v>
      </c>
      <c r="C1811" s="1">
        <v>45321</v>
      </c>
      <c r="D1811" t="s">
        <v>14477</v>
      </c>
      <c r="E1811" t="s">
        <v>14478</v>
      </c>
      <c r="F1811" t="s">
        <v>73</v>
      </c>
      <c r="H1811" s="3" t="s">
        <v>14479</v>
      </c>
      <c r="I1811" t="s">
        <v>14480</v>
      </c>
      <c r="J1811" s="3" t="s">
        <v>14481</v>
      </c>
      <c r="K1811" t="s">
        <v>14482</v>
      </c>
      <c r="L1811" t="s">
        <v>14483</v>
      </c>
      <c r="M1811" t="s">
        <v>29</v>
      </c>
      <c r="N1811" t="s">
        <v>30</v>
      </c>
      <c r="O1811" t="s">
        <v>14484</v>
      </c>
      <c r="P1811" t="s">
        <v>14485</v>
      </c>
      <c r="Q1811" t="s">
        <v>33</v>
      </c>
      <c r="R1811" t="s">
        <v>34</v>
      </c>
      <c r="S1811" s="2" t="s">
        <v>14486</v>
      </c>
      <c r="T1811" t="s">
        <v>36</v>
      </c>
    </row>
    <row r="1812" spans="1:20" x14ac:dyDescent="0.35">
      <c r="A1812" t="s">
        <v>14435</v>
      </c>
      <c r="B1812">
        <v>2</v>
      </c>
      <c r="C1812" s="1">
        <v>45299</v>
      </c>
      <c r="D1812" t="s">
        <v>14487</v>
      </c>
      <c r="E1812" t="s">
        <v>2386</v>
      </c>
      <c r="F1812" t="s">
        <v>754</v>
      </c>
      <c r="G1812" t="s">
        <v>14488</v>
      </c>
      <c r="H1812" t="s">
        <v>14489</v>
      </c>
      <c r="I1812" t="s">
        <v>14490</v>
      </c>
      <c r="J1812" t="s">
        <v>14491</v>
      </c>
      <c r="K1812" t="s">
        <v>14491</v>
      </c>
      <c r="L1812" t="s">
        <v>14492</v>
      </c>
      <c r="M1812" t="s">
        <v>29</v>
      </c>
      <c r="N1812" t="s">
        <v>45</v>
      </c>
      <c r="O1812" t="s">
        <v>14493</v>
      </c>
      <c r="P1812" t="s">
        <v>14494</v>
      </c>
      <c r="Q1812" t="s">
        <v>33</v>
      </c>
      <c r="R1812" t="s">
        <v>34</v>
      </c>
      <c r="S1812" s="2" t="s">
        <v>14495</v>
      </c>
      <c r="T1812" t="s">
        <v>49</v>
      </c>
    </row>
    <row r="1813" spans="1:20" x14ac:dyDescent="0.35">
      <c r="A1813" t="s">
        <v>14435</v>
      </c>
      <c r="B1813">
        <v>5</v>
      </c>
      <c r="C1813" s="1">
        <v>45338</v>
      </c>
      <c r="D1813" t="s">
        <v>670</v>
      </c>
      <c r="E1813" t="s">
        <v>14496</v>
      </c>
      <c r="F1813" t="s">
        <v>52</v>
      </c>
      <c r="G1813" t="s">
        <v>1271</v>
      </c>
      <c r="H1813" t="s">
        <v>14497</v>
      </c>
      <c r="I1813" t="s">
        <v>14498</v>
      </c>
      <c r="J1813" t="s">
        <v>14499</v>
      </c>
      <c r="K1813" t="s">
        <v>14499</v>
      </c>
      <c r="L1813" t="s">
        <v>14500</v>
      </c>
      <c r="M1813" t="s">
        <v>29</v>
      </c>
      <c r="N1813" t="s">
        <v>30</v>
      </c>
      <c r="O1813" t="s">
        <v>14501</v>
      </c>
      <c r="P1813" t="s">
        <v>14502</v>
      </c>
      <c r="Q1813" t="s">
        <v>33</v>
      </c>
      <c r="R1813" t="s">
        <v>34</v>
      </c>
      <c r="S1813" s="2" t="s">
        <v>14503</v>
      </c>
      <c r="T1813" t="s">
        <v>36</v>
      </c>
    </row>
    <row r="1814" spans="1:20" x14ac:dyDescent="0.35">
      <c r="A1814" t="s">
        <v>14435</v>
      </c>
      <c r="B1814">
        <v>5</v>
      </c>
      <c r="C1814" s="1">
        <v>45335</v>
      </c>
      <c r="D1814" t="s">
        <v>14504</v>
      </c>
      <c r="E1814" t="s">
        <v>1443</v>
      </c>
      <c r="F1814" t="s">
        <v>315</v>
      </c>
      <c r="G1814" t="s">
        <v>7109</v>
      </c>
      <c r="H1814" t="s">
        <v>14505</v>
      </c>
      <c r="I1814" t="s">
        <v>14506</v>
      </c>
      <c r="J1814" t="s">
        <v>14507</v>
      </c>
      <c r="K1814" t="s">
        <v>14507</v>
      </c>
      <c r="L1814" t="s">
        <v>14507</v>
      </c>
      <c r="M1814" t="s">
        <v>29</v>
      </c>
      <c r="N1814" t="s">
        <v>45</v>
      </c>
      <c r="O1814" t="s">
        <v>14508</v>
      </c>
      <c r="P1814" t="s">
        <v>14509</v>
      </c>
      <c r="Q1814" t="s">
        <v>33</v>
      </c>
      <c r="R1814" t="s">
        <v>34</v>
      </c>
      <c r="S1814" s="2" t="s">
        <v>14510</v>
      </c>
      <c r="T1814" t="s">
        <v>49</v>
      </c>
    </row>
    <row r="1815" spans="1:20" x14ac:dyDescent="0.35">
      <c r="A1815" t="s">
        <v>14435</v>
      </c>
      <c r="B1815">
        <v>5</v>
      </c>
      <c r="C1815" s="1">
        <v>45328</v>
      </c>
      <c r="D1815" t="s">
        <v>14511</v>
      </c>
      <c r="E1815" t="s">
        <v>811</v>
      </c>
      <c r="F1815" t="s">
        <v>39</v>
      </c>
      <c r="H1815" t="s">
        <v>14512</v>
      </c>
      <c r="I1815" t="s">
        <v>14513</v>
      </c>
      <c r="J1815" t="s">
        <v>14514</v>
      </c>
      <c r="K1815" t="s">
        <v>14514</v>
      </c>
      <c r="L1815" t="s">
        <v>14515</v>
      </c>
      <c r="M1815" t="s">
        <v>29</v>
      </c>
      <c r="N1815" t="s">
        <v>30</v>
      </c>
      <c r="O1815" t="s">
        <v>14516</v>
      </c>
      <c r="P1815" t="s">
        <v>14517</v>
      </c>
      <c r="Q1815" t="s">
        <v>33</v>
      </c>
      <c r="R1815" t="s">
        <v>34</v>
      </c>
      <c r="S1815" s="2" t="s">
        <v>14518</v>
      </c>
      <c r="T1815" t="s">
        <v>36</v>
      </c>
    </row>
    <row r="1816" spans="1:20" x14ac:dyDescent="0.35">
      <c r="A1816" t="s">
        <v>14435</v>
      </c>
      <c r="B1816">
        <v>5</v>
      </c>
      <c r="C1816" s="1">
        <v>45296</v>
      </c>
      <c r="D1816" t="s">
        <v>2440</v>
      </c>
      <c r="E1816" t="s">
        <v>5020</v>
      </c>
      <c r="F1816" t="s">
        <v>39</v>
      </c>
      <c r="H1816" s="3" t="s">
        <v>14519</v>
      </c>
      <c r="I1816" s="3" t="s">
        <v>14520</v>
      </c>
      <c r="J1816" s="3" t="s">
        <v>14521</v>
      </c>
      <c r="K1816" t="s">
        <v>14522</v>
      </c>
      <c r="L1816" t="s">
        <v>14523</v>
      </c>
      <c r="M1816" t="s">
        <v>29</v>
      </c>
      <c r="N1816" t="s">
        <v>45</v>
      </c>
      <c r="O1816" t="s">
        <v>14524</v>
      </c>
      <c r="P1816" t="s">
        <v>14525</v>
      </c>
      <c r="Q1816" t="s">
        <v>33</v>
      </c>
      <c r="R1816" t="s">
        <v>34</v>
      </c>
      <c r="S1816" s="2" t="s">
        <v>14526</v>
      </c>
      <c r="T1816" t="s">
        <v>49</v>
      </c>
    </row>
    <row r="1817" spans="1:20" x14ac:dyDescent="0.35">
      <c r="A1817" t="s">
        <v>14435</v>
      </c>
      <c r="B1817">
        <v>3</v>
      </c>
      <c r="C1817" s="1">
        <v>45341</v>
      </c>
      <c r="D1817" t="s">
        <v>14527</v>
      </c>
      <c r="E1817" t="s">
        <v>10018</v>
      </c>
      <c r="F1817" t="s">
        <v>994</v>
      </c>
      <c r="G1817" t="s">
        <v>14528</v>
      </c>
      <c r="H1817" t="s">
        <v>14529</v>
      </c>
      <c r="I1817" t="s">
        <v>14530</v>
      </c>
      <c r="J1817" t="s">
        <v>14531</v>
      </c>
      <c r="K1817" t="s">
        <v>14531</v>
      </c>
      <c r="L1817" t="s">
        <v>14532</v>
      </c>
      <c r="M1817" t="s">
        <v>29</v>
      </c>
      <c r="N1817" t="s">
        <v>30</v>
      </c>
      <c r="O1817" t="s">
        <v>14533</v>
      </c>
      <c r="P1817" t="s">
        <v>14534</v>
      </c>
      <c r="Q1817" t="s">
        <v>33</v>
      </c>
      <c r="R1817" t="s">
        <v>34</v>
      </c>
      <c r="S1817" s="2" t="s">
        <v>14535</v>
      </c>
      <c r="T1817" t="s">
        <v>36</v>
      </c>
    </row>
    <row r="1818" spans="1:20" x14ac:dyDescent="0.35">
      <c r="A1818" t="s">
        <v>14435</v>
      </c>
      <c r="B1818">
        <v>5</v>
      </c>
      <c r="C1818" s="1">
        <v>45324</v>
      </c>
      <c r="D1818" t="s">
        <v>14536</v>
      </c>
      <c r="E1818" t="s">
        <v>14537</v>
      </c>
      <c r="F1818" t="s">
        <v>52</v>
      </c>
      <c r="G1818" t="s">
        <v>9665</v>
      </c>
      <c r="H1818" s="3" t="s">
        <v>14538</v>
      </c>
      <c r="I1818" t="s">
        <v>14539</v>
      </c>
      <c r="J1818" s="3" t="s">
        <v>14540</v>
      </c>
      <c r="K1818" t="s">
        <v>14541</v>
      </c>
      <c r="L1818" t="s">
        <v>14542</v>
      </c>
      <c r="M1818" t="s">
        <v>29</v>
      </c>
      <c r="N1818" t="s">
        <v>30</v>
      </c>
      <c r="O1818" t="s">
        <v>14543</v>
      </c>
      <c r="P1818" t="s">
        <v>14544</v>
      </c>
      <c r="Q1818" t="s">
        <v>33</v>
      </c>
      <c r="R1818" t="s">
        <v>34</v>
      </c>
      <c r="S1818" s="2" t="s">
        <v>14545</v>
      </c>
      <c r="T1818" t="s">
        <v>36</v>
      </c>
    </row>
    <row r="1819" spans="1:20" x14ac:dyDescent="0.35">
      <c r="A1819" t="s">
        <v>14435</v>
      </c>
      <c r="B1819">
        <v>5</v>
      </c>
      <c r="C1819" s="1">
        <v>45335</v>
      </c>
      <c r="D1819" t="s">
        <v>14546</v>
      </c>
      <c r="E1819" t="s">
        <v>14547</v>
      </c>
      <c r="F1819" t="s">
        <v>123</v>
      </c>
      <c r="G1819" t="s">
        <v>2055</v>
      </c>
      <c r="H1819" t="s">
        <v>14548</v>
      </c>
      <c r="I1819" t="s">
        <v>14549</v>
      </c>
      <c r="J1819" t="s">
        <v>14550</v>
      </c>
      <c r="K1819" t="s">
        <v>14550</v>
      </c>
      <c r="L1819" t="s">
        <v>14551</v>
      </c>
      <c r="M1819" t="s">
        <v>29</v>
      </c>
      <c r="N1819" t="s">
        <v>30</v>
      </c>
      <c r="O1819" t="s">
        <v>14552</v>
      </c>
      <c r="P1819" t="s">
        <v>14553</v>
      </c>
      <c r="Q1819" t="s">
        <v>33</v>
      </c>
      <c r="R1819" t="s">
        <v>34</v>
      </c>
      <c r="S1819" s="2" t="s">
        <v>9917</v>
      </c>
      <c r="T1819" t="s">
        <v>36</v>
      </c>
    </row>
    <row r="1820" spans="1:20" x14ac:dyDescent="0.35">
      <c r="A1820" t="s">
        <v>14435</v>
      </c>
      <c r="B1820">
        <v>3</v>
      </c>
      <c r="C1820" s="1">
        <v>45342</v>
      </c>
      <c r="D1820" t="s">
        <v>14554</v>
      </c>
      <c r="E1820" t="s">
        <v>38</v>
      </c>
      <c r="F1820" t="s">
        <v>123</v>
      </c>
      <c r="H1820" t="s">
        <v>14555</v>
      </c>
      <c r="I1820" t="s">
        <v>14556</v>
      </c>
      <c r="J1820" t="s">
        <v>14557</v>
      </c>
      <c r="K1820" t="s">
        <v>14557</v>
      </c>
      <c r="L1820" t="s">
        <v>14558</v>
      </c>
      <c r="M1820" t="s">
        <v>29</v>
      </c>
      <c r="N1820" t="s">
        <v>30</v>
      </c>
      <c r="O1820" t="s">
        <v>14559</v>
      </c>
      <c r="P1820" t="s">
        <v>14560</v>
      </c>
      <c r="Q1820" t="s">
        <v>33</v>
      </c>
      <c r="R1820" t="s">
        <v>34</v>
      </c>
      <c r="S1820" s="2" t="s">
        <v>14561</v>
      </c>
      <c r="T1820" t="s">
        <v>36</v>
      </c>
    </row>
    <row r="1821" spans="1:20" x14ac:dyDescent="0.35">
      <c r="A1821" t="s">
        <v>14435</v>
      </c>
      <c r="B1821">
        <v>3</v>
      </c>
      <c r="C1821" s="1">
        <v>45289</v>
      </c>
      <c r="D1821" t="s">
        <v>14562</v>
      </c>
      <c r="E1821" t="s">
        <v>4758</v>
      </c>
      <c r="F1821" t="s">
        <v>994</v>
      </c>
      <c r="G1821" t="s">
        <v>14563</v>
      </c>
      <c r="H1821" t="s">
        <v>14564</v>
      </c>
      <c r="I1821" t="s">
        <v>14565</v>
      </c>
      <c r="J1821" t="s">
        <v>14566</v>
      </c>
      <c r="K1821" t="s">
        <v>14566</v>
      </c>
      <c r="L1821" t="s">
        <v>14567</v>
      </c>
      <c r="M1821" t="s">
        <v>29</v>
      </c>
      <c r="N1821" t="s">
        <v>30</v>
      </c>
      <c r="O1821" t="s">
        <v>14568</v>
      </c>
      <c r="P1821" t="s">
        <v>14569</v>
      </c>
      <c r="Q1821" t="s">
        <v>33</v>
      </c>
      <c r="R1821" t="s">
        <v>34</v>
      </c>
      <c r="S1821" s="2" t="s">
        <v>14570</v>
      </c>
      <c r="T1821" t="s">
        <v>36</v>
      </c>
    </row>
    <row r="1822" spans="1:20" x14ac:dyDescent="0.35">
      <c r="A1822" t="s">
        <v>14435</v>
      </c>
      <c r="B1822">
        <v>4</v>
      </c>
      <c r="C1822" s="1">
        <v>45342</v>
      </c>
      <c r="D1822" t="s">
        <v>14571</v>
      </c>
      <c r="E1822" t="s">
        <v>62</v>
      </c>
      <c r="F1822" t="s">
        <v>198</v>
      </c>
      <c r="H1822" t="s">
        <v>14572</v>
      </c>
      <c r="I1822" t="s">
        <v>14573</v>
      </c>
      <c r="J1822" t="s">
        <v>14574</v>
      </c>
      <c r="K1822" t="s">
        <v>14574</v>
      </c>
      <c r="L1822" t="s">
        <v>14575</v>
      </c>
      <c r="M1822" t="s">
        <v>29</v>
      </c>
      <c r="N1822" t="s">
        <v>30</v>
      </c>
      <c r="O1822" t="s">
        <v>14576</v>
      </c>
      <c r="P1822" t="s">
        <v>14577</v>
      </c>
      <c r="Q1822" t="s">
        <v>33</v>
      </c>
      <c r="R1822" t="s">
        <v>34</v>
      </c>
      <c r="S1822">
        <v>1.0476392507553101</v>
      </c>
      <c r="T1822" t="s">
        <v>36</v>
      </c>
    </row>
    <row r="1823" spans="1:20" x14ac:dyDescent="0.35">
      <c r="A1823" t="s">
        <v>14435</v>
      </c>
      <c r="B1823">
        <v>5</v>
      </c>
      <c r="C1823" s="1">
        <v>45333</v>
      </c>
      <c r="D1823" t="s">
        <v>14578</v>
      </c>
      <c r="E1823" t="s">
        <v>1523</v>
      </c>
      <c r="F1823" t="s">
        <v>198</v>
      </c>
      <c r="G1823" t="s">
        <v>6249</v>
      </c>
      <c r="H1823" t="s">
        <v>14579</v>
      </c>
      <c r="I1823" t="s">
        <v>14580</v>
      </c>
      <c r="J1823" t="s">
        <v>14581</v>
      </c>
      <c r="K1823" t="s">
        <v>14581</v>
      </c>
      <c r="L1823" t="s">
        <v>14581</v>
      </c>
      <c r="M1823" t="s">
        <v>29</v>
      </c>
      <c r="N1823" t="s">
        <v>30</v>
      </c>
      <c r="O1823" t="s">
        <v>14582</v>
      </c>
      <c r="P1823" t="s">
        <v>14583</v>
      </c>
      <c r="Q1823" t="s">
        <v>33</v>
      </c>
      <c r="R1823" t="s">
        <v>34</v>
      </c>
      <c r="S1823" s="2" t="s">
        <v>8609</v>
      </c>
      <c r="T1823" t="s">
        <v>36</v>
      </c>
    </row>
    <row r="1824" spans="1:20" x14ac:dyDescent="0.35">
      <c r="A1824" t="s">
        <v>14435</v>
      </c>
      <c r="B1824">
        <v>5</v>
      </c>
      <c r="C1824" s="1">
        <v>45331</v>
      </c>
      <c r="D1824" t="s">
        <v>2162</v>
      </c>
      <c r="E1824" t="s">
        <v>2386</v>
      </c>
      <c r="F1824" t="s">
        <v>23</v>
      </c>
      <c r="G1824" t="s">
        <v>7238</v>
      </c>
      <c r="H1824" t="s">
        <v>14584</v>
      </c>
      <c r="I1824" t="s">
        <v>14585</v>
      </c>
      <c r="J1824" t="s">
        <v>14586</v>
      </c>
      <c r="K1824" t="s">
        <v>14586</v>
      </c>
      <c r="L1824" t="s">
        <v>14586</v>
      </c>
      <c r="M1824" t="s">
        <v>29</v>
      </c>
      <c r="N1824" t="s">
        <v>30</v>
      </c>
      <c r="O1824" t="s">
        <v>14587</v>
      </c>
      <c r="P1824" t="s">
        <v>14588</v>
      </c>
      <c r="Q1824" t="s">
        <v>33</v>
      </c>
      <c r="R1824" t="s">
        <v>34</v>
      </c>
      <c r="S1824" s="2" t="s">
        <v>2454</v>
      </c>
      <c r="T1824" t="s">
        <v>36</v>
      </c>
    </row>
    <row r="1825" spans="1:20" x14ac:dyDescent="0.35">
      <c r="A1825" t="s">
        <v>14435</v>
      </c>
      <c r="B1825">
        <v>5</v>
      </c>
      <c r="C1825" s="1">
        <v>45329</v>
      </c>
      <c r="D1825" t="s">
        <v>14589</v>
      </c>
      <c r="E1825" t="s">
        <v>14590</v>
      </c>
      <c r="F1825" t="s">
        <v>73</v>
      </c>
      <c r="G1825" t="s">
        <v>2737</v>
      </c>
      <c r="H1825" t="s">
        <v>14591</v>
      </c>
      <c r="I1825" t="s">
        <v>14592</v>
      </c>
      <c r="J1825" t="s">
        <v>14593</v>
      </c>
      <c r="K1825" t="s">
        <v>14593</v>
      </c>
      <c r="L1825" t="s">
        <v>14593</v>
      </c>
      <c r="M1825" t="s">
        <v>29</v>
      </c>
      <c r="N1825" t="s">
        <v>45</v>
      </c>
      <c r="O1825" t="s">
        <v>14594</v>
      </c>
      <c r="P1825" t="s">
        <v>14595</v>
      </c>
      <c r="Q1825" t="s">
        <v>33</v>
      </c>
      <c r="R1825" t="s">
        <v>34</v>
      </c>
      <c r="S1825" s="2" t="s">
        <v>14596</v>
      </c>
      <c r="T1825" t="s">
        <v>49</v>
      </c>
    </row>
    <row r="1826" spans="1:20" x14ac:dyDescent="0.35">
      <c r="A1826" t="s">
        <v>14435</v>
      </c>
      <c r="B1826">
        <v>5</v>
      </c>
      <c r="C1826" s="1">
        <v>45332</v>
      </c>
      <c r="D1826" t="s">
        <v>14597</v>
      </c>
      <c r="E1826" t="s">
        <v>11354</v>
      </c>
      <c r="F1826" t="s">
        <v>39</v>
      </c>
      <c r="G1826" t="s">
        <v>14598</v>
      </c>
      <c r="H1826" t="s">
        <v>14599</v>
      </c>
      <c r="I1826" t="s">
        <v>14600</v>
      </c>
      <c r="J1826" t="s">
        <v>14601</v>
      </c>
      <c r="K1826" t="s">
        <v>14601</v>
      </c>
      <c r="L1826" t="s">
        <v>14602</v>
      </c>
      <c r="M1826" t="s">
        <v>29</v>
      </c>
      <c r="N1826" t="s">
        <v>30</v>
      </c>
      <c r="O1826" t="s">
        <v>14603</v>
      </c>
      <c r="P1826" t="s">
        <v>14604</v>
      </c>
      <c r="Q1826" t="s">
        <v>33</v>
      </c>
      <c r="R1826" t="s">
        <v>34</v>
      </c>
      <c r="S1826" s="2" t="s">
        <v>3139</v>
      </c>
      <c r="T1826" t="s">
        <v>36</v>
      </c>
    </row>
    <row r="1827" spans="1:20" x14ac:dyDescent="0.35">
      <c r="A1827" t="s">
        <v>14435</v>
      </c>
      <c r="B1827">
        <v>5</v>
      </c>
      <c r="C1827" s="1">
        <v>45311</v>
      </c>
      <c r="D1827" t="s">
        <v>14605</v>
      </c>
      <c r="E1827" t="s">
        <v>14605</v>
      </c>
      <c r="F1827" t="s">
        <v>123</v>
      </c>
      <c r="G1827" t="s">
        <v>7794</v>
      </c>
      <c r="H1827" t="s">
        <v>14606</v>
      </c>
      <c r="I1827" t="s">
        <v>14607</v>
      </c>
      <c r="J1827" t="s">
        <v>14608</v>
      </c>
      <c r="K1827" t="s">
        <v>14608</v>
      </c>
      <c r="L1827" t="s">
        <v>14609</v>
      </c>
      <c r="M1827" t="s">
        <v>29</v>
      </c>
      <c r="N1827" t="s">
        <v>45</v>
      </c>
      <c r="O1827" t="s">
        <v>14610</v>
      </c>
      <c r="P1827" t="s">
        <v>14611</v>
      </c>
      <c r="Q1827" t="s">
        <v>33</v>
      </c>
      <c r="R1827" t="s">
        <v>34</v>
      </c>
      <c r="S1827" s="2" t="s">
        <v>9944</v>
      </c>
      <c r="T1827" t="s">
        <v>49</v>
      </c>
    </row>
    <row r="1828" spans="1:20" x14ac:dyDescent="0.35">
      <c r="A1828" t="s">
        <v>14435</v>
      </c>
      <c r="B1828">
        <v>4</v>
      </c>
      <c r="C1828" s="1">
        <v>45341</v>
      </c>
      <c r="D1828" t="s">
        <v>14612</v>
      </c>
      <c r="E1828" t="s">
        <v>14613</v>
      </c>
      <c r="F1828" t="s">
        <v>63</v>
      </c>
      <c r="G1828" t="s">
        <v>2055</v>
      </c>
      <c r="H1828" t="s">
        <v>14614</v>
      </c>
      <c r="I1828" t="s">
        <v>14615</v>
      </c>
      <c r="J1828" t="s">
        <v>14616</v>
      </c>
      <c r="K1828" t="s">
        <v>14616</v>
      </c>
      <c r="L1828" t="s">
        <v>14616</v>
      </c>
      <c r="M1828" t="s">
        <v>29</v>
      </c>
      <c r="N1828" t="s">
        <v>45</v>
      </c>
      <c r="O1828" t="s">
        <v>14617</v>
      </c>
      <c r="P1828" t="s">
        <v>14618</v>
      </c>
      <c r="Q1828" t="s">
        <v>33</v>
      </c>
      <c r="R1828" t="s">
        <v>34</v>
      </c>
      <c r="S1828" s="2" t="s">
        <v>13931</v>
      </c>
      <c r="T1828" t="s">
        <v>49</v>
      </c>
    </row>
    <row r="1829" spans="1:20" x14ac:dyDescent="0.35">
      <c r="A1829" t="s">
        <v>14435</v>
      </c>
      <c r="B1829">
        <v>2</v>
      </c>
      <c r="C1829" s="1">
        <v>45338</v>
      </c>
      <c r="D1829" t="s">
        <v>14619</v>
      </c>
      <c r="E1829" t="s">
        <v>2461</v>
      </c>
      <c r="F1829" t="s">
        <v>23</v>
      </c>
      <c r="G1829" t="s">
        <v>1702</v>
      </c>
      <c r="H1829" t="s">
        <v>14620</v>
      </c>
      <c r="I1829" t="s">
        <v>14621</v>
      </c>
      <c r="J1829" t="s">
        <v>14622</v>
      </c>
      <c r="K1829" t="s">
        <v>14622</v>
      </c>
      <c r="L1829" t="s">
        <v>14622</v>
      </c>
      <c r="M1829" t="s">
        <v>29</v>
      </c>
      <c r="N1829" t="s">
        <v>45</v>
      </c>
      <c r="O1829" t="s">
        <v>14623</v>
      </c>
      <c r="P1829" t="s">
        <v>14624</v>
      </c>
      <c r="Q1829" t="s">
        <v>33</v>
      </c>
      <c r="R1829" t="s">
        <v>34</v>
      </c>
      <c r="S1829" s="2" t="s">
        <v>8140</v>
      </c>
      <c r="T1829" t="s">
        <v>49</v>
      </c>
    </row>
    <row r="1830" spans="1:20" x14ac:dyDescent="0.35">
      <c r="A1830" t="s">
        <v>14435</v>
      </c>
      <c r="B1830">
        <v>3</v>
      </c>
      <c r="C1830" s="1">
        <v>45309</v>
      </c>
      <c r="D1830" t="s">
        <v>14625</v>
      </c>
      <c r="E1830" t="s">
        <v>14626</v>
      </c>
      <c r="F1830" t="s">
        <v>73</v>
      </c>
      <c r="G1830" t="s">
        <v>3915</v>
      </c>
      <c r="H1830" t="s">
        <v>14627</v>
      </c>
      <c r="I1830" s="3" t="s">
        <v>14628</v>
      </c>
      <c r="J1830" s="3" t="s">
        <v>14629</v>
      </c>
      <c r="K1830" t="s">
        <v>14630</v>
      </c>
      <c r="L1830" t="s">
        <v>14631</v>
      </c>
      <c r="M1830" t="s">
        <v>29</v>
      </c>
      <c r="N1830" t="s">
        <v>264</v>
      </c>
      <c r="O1830" t="s">
        <v>14632</v>
      </c>
      <c r="P1830" t="s">
        <v>14633</v>
      </c>
      <c r="Q1830" t="s">
        <v>33</v>
      </c>
      <c r="R1830" t="s">
        <v>34</v>
      </c>
      <c r="S1830" s="2" t="s">
        <v>8632</v>
      </c>
      <c r="T1830" t="s">
        <v>268</v>
      </c>
    </row>
    <row r="1831" spans="1:20" x14ac:dyDescent="0.35">
      <c r="A1831" t="s">
        <v>14435</v>
      </c>
      <c r="B1831">
        <v>5</v>
      </c>
      <c r="C1831" s="1">
        <v>45327</v>
      </c>
      <c r="D1831" t="s">
        <v>1451</v>
      </c>
      <c r="E1831" t="s">
        <v>1523</v>
      </c>
      <c r="F1831" t="s">
        <v>198</v>
      </c>
      <c r="G1831" t="s">
        <v>1044</v>
      </c>
      <c r="H1831" t="s">
        <v>14634</v>
      </c>
      <c r="I1831" t="s">
        <v>14635</v>
      </c>
      <c r="J1831" t="s">
        <v>14636</v>
      </c>
      <c r="K1831" t="s">
        <v>14636</v>
      </c>
      <c r="L1831" t="s">
        <v>14636</v>
      </c>
      <c r="M1831" t="s">
        <v>29</v>
      </c>
      <c r="N1831" t="s">
        <v>45</v>
      </c>
      <c r="O1831" t="s">
        <v>14637</v>
      </c>
      <c r="P1831" t="s">
        <v>14638</v>
      </c>
      <c r="Q1831" t="s">
        <v>33</v>
      </c>
      <c r="R1831" t="s">
        <v>34</v>
      </c>
      <c r="S1831" s="2" t="s">
        <v>14639</v>
      </c>
      <c r="T1831" t="s">
        <v>49</v>
      </c>
    </row>
    <row r="1832" spans="1:20" x14ac:dyDescent="0.35">
      <c r="A1832" t="s">
        <v>14435</v>
      </c>
      <c r="B1832">
        <v>5</v>
      </c>
      <c r="C1832" s="1">
        <v>45323</v>
      </c>
      <c r="D1832" t="s">
        <v>734</v>
      </c>
      <c r="E1832" t="s">
        <v>14640</v>
      </c>
      <c r="F1832" t="s">
        <v>156</v>
      </c>
      <c r="G1832" t="s">
        <v>12114</v>
      </c>
      <c r="H1832" t="s">
        <v>14641</v>
      </c>
      <c r="I1832" t="s">
        <v>14642</v>
      </c>
      <c r="J1832" t="s">
        <v>14643</v>
      </c>
      <c r="K1832" t="s">
        <v>14643</v>
      </c>
      <c r="L1832" t="s">
        <v>14643</v>
      </c>
      <c r="M1832" t="s">
        <v>29</v>
      </c>
      <c r="N1832" t="s">
        <v>45</v>
      </c>
      <c r="O1832" t="s">
        <v>14644</v>
      </c>
      <c r="P1832" t="s">
        <v>14645</v>
      </c>
      <c r="Q1832" t="s">
        <v>33</v>
      </c>
      <c r="R1832" t="s">
        <v>34</v>
      </c>
      <c r="S1832" s="2" t="s">
        <v>2952</v>
      </c>
      <c r="T1832" t="s">
        <v>49</v>
      </c>
    </row>
    <row r="1833" spans="1:20" x14ac:dyDescent="0.35">
      <c r="A1833" t="s">
        <v>14435</v>
      </c>
      <c r="B1833">
        <v>4</v>
      </c>
      <c r="C1833" s="1">
        <v>45329</v>
      </c>
      <c r="D1833" t="s">
        <v>14646</v>
      </c>
      <c r="E1833" t="s">
        <v>3070</v>
      </c>
      <c r="F1833" t="s">
        <v>134</v>
      </c>
      <c r="G1833" t="s">
        <v>14647</v>
      </c>
      <c r="H1833" t="s">
        <v>14648</v>
      </c>
      <c r="I1833" s="3" t="s">
        <v>14649</v>
      </c>
      <c r="J1833" s="3" t="s">
        <v>14650</v>
      </c>
      <c r="K1833" t="s">
        <v>14651</v>
      </c>
      <c r="L1833" t="s">
        <v>14652</v>
      </c>
      <c r="M1833" t="s">
        <v>29</v>
      </c>
      <c r="N1833" t="s">
        <v>30</v>
      </c>
      <c r="O1833" t="s">
        <v>14653</v>
      </c>
      <c r="P1833" t="s">
        <v>14654</v>
      </c>
      <c r="Q1833" t="s">
        <v>33</v>
      </c>
      <c r="R1833" t="s">
        <v>34</v>
      </c>
      <c r="S1833" s="2" t="s">
        <v>14655</v>
      </c>
      <c r="T1833" t="s">
        <v>36</v>
      </c>
    </row>
    <row r="1834" spans="1:20" x14ac:dyDescent="0.35">
      <c r="A1834" t="s">
        <v>14435</v>
      </c>
      <c r="B1834">
        <v>5</v>
      </c>
      <c r="C1834" s="1">
        <v>45320</v>
      </c>
      <c r="D1834" t="s">
        <v>14656</v>
      </c>
      <c r="E1834" t="s">
        <v>3180</v>
      </c>
      <c r="F1834" t="s">
        <v>315</v>
      </c>
      <c r="G1834" t="s">
        <v>3915</v>
      </c>
      <c r="H1834" t="s">
        <v>14657</v>
      </c>
      <c r="I1834" t="s">
        <v>14658</v>
      </c>
      <c r="J1834" t="s">
        <v>14659</v>
      </c>
      <c r="K1834" t="s">
        <v>14659</v>
      </c>
      <c r="L1834" t="s">
        <v>14660</v>
      </c>
      <c r="M1834" t="s">
        <v>29</v>
      </c>
      <c r="N1834" t="s">
        <v>30</v>
      </c>
      <c r="O1834" t="s">
        <v>14661</v>
      </c>
      <c r="P1834" t="s">
        <v>14662</v>
      </c>
      <c r="Q1834" t="s">
        <v>33</v>
      </c>
      <c r="R1834" t="s">
        <v>34</v>
      </c>
      <c r="S1834" s="2" t="s">
        <v>4088</v>
      </c>
      <c r="T1834" t="s">
        <v>36</v>
      </c>
    </row>
    <row r="1835" spans="1:20" x14ac:dyDescent="0.35">
      <c r="A1835" t="s">
        <v>14435</v>
      </c>
      <c r="B1835">
        <v>4</v>
      </c>
      <c r="C1835" s="1">
        <v>45334</v>
      </c>
      <c r="D1835" t="s">
        <v>14663</v>
      </c>
      <c r="E1835" t="s">
        <v>5841</v>
      </c>
      <c r="F1835" t="s">
        <v>754</v>
      </c>
      <c r="G1835" t="s">
        <v>12114</v>
      </c>
      <c r="H1835" t="e">
        <v>#NAME?</v>
      </c>
      <c r="I1835" s="3" t="s">
        <v>14664</v>
      </c>
      <c r="J1835" s="3" t="s">
        <v>14665</v>
      </c>
      <c r="K1835" t="s">
        <v>14666</v>
      </c>
      <c r="L1835" t="s">
        <v>14667</v>
      </c>
      <c r="M1835" t="s">
        <v>29</v>
      </c>
      <c r="N1835" t="s">
        <v>30</v>
      </c>
      <c r="O1835" t="s">
        <v>14668</v>
      </c>
      <c r="P1835" t="s">
        <v>14669</v>
      </c>
      <c r="Q1835" t="s">
        <v>33</v>
      </c>
      <c r="R1835" t="s">
        <v>34</v>
      </c>
      <c r="S1835" s="2" t="s">
        <v>4463</v>
      </c>
      <c r="T1835" t="s">
        <v>36</v>
      </c>
    </row>
    <row r="1836" spans="1:20" x14ac:dyDescent="0.35">
      <c r="A1836" t="s">
        <v>14435</v>
      </c>
      <c r="B1836">
        <v>2</v>
      </c>
      <c r="C1836" s="1">
        <v>45319</v>
      </c>
      <c r="D1836" t="s">
        <v>14670</v>
      </c>
      <c r="E1836" t="s">
        <v>2639</v>
      </c>
      <c r="F1836" t="s">
        <v>134</v>
      </c>
      <c r="H1836" t="s">
        <v>14671</v>
      </c>
      <c r="I1836" t="e">
        <v>#NAME?</v>
      </c>
      <c r="J1836" t="s">
        <v>14672</v>
      </c>
      <c r="K1836" t="s">
        <v>14672</v>
      </c>
      <c r="L1836" t="s">
        <v>14673</v>
      </c>
      <c r="M1836" t="s">
        <v>29</v>
      </c>
      <c r="N1836" t="s">
        <v>30</v>
      </c>
      <c r="O1836" t="s">
        <v>14674</v>
      </c>
      <c r="P1836" t="s">
        <v>14675</v>
      </c>
      <c r="Q1836" t="s">
        <v>33</v>
      </c>
      <c r="R1836" t="s">
        <v>34</v>
      </c>
      <c r="S1836" s="2" t="s">
        <v>11997</v>
      </c>
      <c r="T1836" t="s">
        <v>36</v>
      </c>
    </row>
    <row r="1837" spans="1:20" x14ac:dyDescent="0.35">
      <c r="A1837" t="s">
        <v>14435</v>
      </c>
      <c r="B1837">
        <v>5</v>
      </c>
      <c r="C1837" s="1">
        <v>45318</v>
      </c>
      <c r="D1837" t="s">
        <v>14676</v>
      </c>
      <c r="E1837" t="s">
        <v>5409</v>
      </c>
      <c r="F1837" t="s">
        <v>198</v>
      </c>
      <c r="G1837" t="s">
        <v>14677</v>
      </c>
      <c r="H1837" t="s">
        <v>14678</v>
      </c>
      <c r="I1837" t="s">
        <v>14679</v>
      </c>
      <c r="J1837" t="s">
        <v>14680</v>
      </c>
      <c r="K1837" t="s">
        <v>14680</v>
      </c>
      <c r="L1837" t="s">
        <v>14681</v>
      </c>
      <c r="M1837" t="s">
        <v>29</v>
      </c>
      <c r="N1837" t="s">
        <v>30</v>
      </c>
      <c r="O1837" t="s">
        <v>14682</v>
      </c>
      <c r="P1837" t="s">
        <v>14683</v>
      </c>
      <c r="Q1837" t="s">
        <v>33</v>
      </c>
      <c r="R1837" t="s">
        <v>34</v>
      </c>
      <c r="S1837" s="2" t="s">
        <v>7568</v>
      </c>
      <c r="T1837" t="s">
        <v>36</v>
      </c>
    </row>
    <row r="1838" spans="1:20" x14ac:dyDescent="0.35">
      <c r="A1838" t="s">
        <v>14435</v>
      </c>
      <c r="B1838">
        <v>5</v>
      </c>
      <c r="C1838" s="1">
        <v>45316</v>
      </c>
      <c r="D1838" t="s">
        <v>14684</v>
      </c>
      <c r="E1838" t="s">
        <v>2639</v>
      </c>
      <c r="F1838" t="s">
        <v>39</v>
      </c>
      <c r="H1838" t="s">
        <v>14685</v>
      </c>
      <c r="I1838" t="s">
        <v>14686</v>
      </c>
      <c r="J1838" t="s">
        <v>14687</v>
      </c>
      <c r="K1838" t="s">
        <v>14687</v>
      </c>
      <c r="L1838" t="s">
        <v>14688</v>
      </c>
      <c r="M1838" t="s">
        <v>29</v>
      </c>
      <c r="N1838" t="s">
        <v>45</v>
      </c>
      <c r="O1838" t="s">
        <v>14689</v>
      </c>
      <c r="P1838" t="s">
        <v>14690</v>
      </c>
      <c r="Q1838" t="s">
        <v>33</v>
      </c>
      <c r="R1838" t="s">
        <v>34</v>
      </c>
      <c r="S1838" s="2" t="s">
        <v>6802</v>
      </c>
      <c r="T1838" t="s">
        <v>49</v>
      </c>
    </row>
    <row r="1839" spans="1:20" x14ac:dyDescent="0.35">
      <c r="A1839" t="s">
        <v>14435</v>
      </c>
      <c r="B1839">
        <v>5</v>
      </c>
      <c r="C1839" s="1">
        <v>45318</v>
      </c>
      <c r="D1839" t="s">
        <v>14691</v>
      </c>
      <c r="E1839" t="s">
        <v>14692</v>
      </c>
      <c r="F1839" t="s">
        <v>63</v>
      </c>
      <c r="G1839" t="s">
        <v>5900</v>
      </c>
      <c r="H1839" s="3" t="s">
        <v>14693</v>
      </c>
      <c r="I1839" t="s">
        <v>14694</v>
      </c>
      <c r="J1839" s="3" t="s">
        <v>14695</v>
      </c>
      <c r="K1839" t="s">
        <v>14696</v>
      </c>
      <c r="L1839" t="s">
        <v>14697</v>
      </c>
      <c r="M1839" t="s">
        <v>29</v>
      </c>
      <c r="N1839" t="s">
        <v>45</v>
      </c>
      <c r="O1839" t="s">
        <v>14698</v>
      </c>
      <c r="P1839" t="s">
        <v>14699</v>
      </c>
      <c r="Q1839" t="s">
        <v>33</v>
      </c>
      <c r="R1839" t="s">
        <v>34</v>
      </c>
      <c r="S1839" s="2" t="s">
        <v>14700</v>
      </c>
      <c r="T1839" t="s">
        <v>49</v>
      </c>
    </row>
    <row r="1840" spans="1:20" x14ac:dyDescent="0.35">
      <c r="A1840" t="s">
        <v>14435</v>
      </c>
      <c r="B1840">
        <v>5</v>
      </c>
      <c r="C1840" s="1">
        <v>45303</v>
      </c>
      <c r="D1840" t="s">
        <v>14701</v>
      </c>
      <c r="E1840" t="s">
        <v>14702</v>
      </c>
      <c r="F1840" t="s">
        <v>39</v>
      </c>
      <c r="H1840" t="s">
        <v>14703</v>
      </c>
      <c r="I1840" t="s">
        <v>14704</v>
      </c>
      <c r="J1840" t="s">
        <v>14705</v>
      </c>
      <c r="K1840" t="s">
        <v>14705</v>
      </c>
      <c r="L1840" t="s">
        <v>14706</v>
      </c>
      <c r="M1840" t="s">
        <v>29</v>
      </c>
      <c r="N1840" t="s">
        <v>30</v>
      </c>
      <c r="O1840" t="s">
        <v>14707</v>
      </c>
      <c r="P1840" t="s">
        <v>14708</v>
      </c>
      <c r="Q1840" t="s">
        <v>33</v>
      </c>
      <c r="R1840" t="s">
        <v>34</v>
      </c>
      <c r="S1840" s="2" t="s">
        <v>8292</v>
      </c>
      <c r="T1840" t="s">
        <v>36</v>
      </c>
    </row>
    <row r="1841" spans="1:20" x14ac:dyDescent="0.35">
      <c r="A1841" t="s">
        <v>14435</v>
      </c>
      <c r="B1841">
        <v>4</v>
      </c>
      <c r="C1841" s="1">
        <v>45331</v>
      </c>
      <c r="D1841" t="s">
        <v>483</v>
      </c>
      <c r="E1841" t="s">
        <v>1411</v>
      </c>
      <c r="F1841" t="s">
        <v>134</v>
      </c>
      <c r="G1841" t="s">
        <v>1271</v>
      </c>
      <c r="H1841" s="3" t="s">
        <v>14709</v>
      </c>
      <c r="I1841" s="3" t="s">
        <v>14710</v>
      </c>
      <c r="J1841" s="3" t="s">
        <v>14711</v>
      </c>
      <c r="K1841" t="s">
        <v>14712</v>
      </c>
      <c r="L1841" t="s">
        <v>14713</v>
      </c>
      <c r="M1841" t="s">
        <v>29</v>
      </c>
      <c r="N1841" t="s">
        <v>45</v>
      </c>
      <c r="O1841" t="s">
        <v>14714</v>
      </c>
      <c r="P1841" t="s">
        <v>14715</v>
      </c>
      <c r="Q1841" t="s">
        <v>33</v>
      </c>
      <c r="R1841" t="s">
        <v>34</v>
      </c>
      <c r="S1841" s="2" t="s">
        <v>6196</v>
      </c>
      <c r="T1841" t="s">
        <v>49</v>
      </c>
    </row>
    <row r="1842" spans="1:20" x14ac:dyDescent="0.35">
      <c r="A1842" t="s">
        <v>14435</v>
      </c>
      <c r="B1842">
        <v>5</v>
      </c>
      <c r="C1842" s="1">
        <v>45317</v>
      </c>
      <c r="D1842" t="s">
        <v>14716</v>
      </c>
      <c r="E1842" t="s">
        <v>14717</v>
      </c>
      <c r="F1842" t="s">
        <v>39</v>
      </c>
      <c r="H1842" t="s">
        <v>14718</v>
      </c>
      <c r="I1842" t="s">
        <v>14719</v>
      </c>
      <c r="J1842" t="s">
        <v>14720</v>
      </c>
      <c r="K1842" t="s">
        <v>14720</v>
      </c>
      <c r="L1842" t="s">
        <v>14721</v>
      </c>
      <c r="M1842" t="s">
        <v>29</v>
      </c>
      <c r="N1842" t="s">
        <v>30</v>
      </c>
      <c r="O1842" t="s">
        <v>14722</v>
      </c>
      <c r="P1842" t="s">
        <v>14723</v>
      </c>
      <c r="Q1842" t="s">
        <v>33</v>
      </c>
      <c r="R1842" t="s">
        <v>34</v>
      </c>
      <c r="S1842" s="2" t="s">
        <v>2798</v>
      </c>
      <c r="T1842" t="s">
        <v>36</v>
      </c>
    </row>
    <row r="1843" spans="1:20" x14ac:dyDescent="0.35">
      <c r="A1843" t="s">
        <v>14435</v>
      </c>
      <c r="B1843">
        <v>5</v>
      </c>
      <c r="C1843" s="1">
        <v>45309</v>
      </c>
      <c r="D1843" t="s">
        <v>14724</v>
      </c>
      <c r="E1843" t="s">
        <v>14725</v>
      </c>
      <c r="F1843" t="s">
        <v>198</v>
      </c>
      <c r="H1843" s="3" t="s">
        <v>14726</v>
      </c>
      <c r="I1843" s="3" t="s">
        <v>14727</v>
      </c>
      <c r="J1843" s="3" t="s">
        <v>14728</v>
      </c>
      <c r="K1843" t="s">
        <v>14729</v>
      </c>
      <c r="L1843" t="s">
        <v>14730</v>
      </c>
      <c r="M1843" t="s">
        <v>29</v>
      </c>
      <c r="N1843" t="s">
        <v>45</v>
      </c>
      <c r="O1843" t="s">
        <v>14731</v>
      </c>
      <c r="P1843" t="s">
        <v>14732</v>
      </c>
      <c r="Q1843" t="s">
        <v>33</v>
      </c>
      <c r="R1843" t="s">
        <v>34</v>
      </c>
      <c r="S1843" s="2" t="s">
        <v>14733</v>
      </c>
      <c r="T1843" t="s">
        <v>49</v>
      </c>
    </row>
    <row r="1844" spans="1:20" x14ac:dyDescent="0.35">
      <c r="A1844" t="s">
        <v>14435</v>
      </c>
      <c r="B1844">
        <v>4</v>
      </c>
      <c r="C1844" s="1">
        <v>45333</v>
      </c>
      <c r="D1844" t="s">
        <v>538</v>
      </c>
      <c r="E1844" t="s">
        <v>14734</v>
      </c>
      <c r="F1844" t="s">
        <v>134</v>
      </c>
      <c r="G1844" t="s">
        <v>9665</v>
      </c>
      <c r="H1844" t="s">
        <v>14735</v>
      </c>
      <c r="I1844" t="s">
        <v>14736</v>
      </c>
      <c r="J1844" t="s">
        <v>14737</v>
      </c>
      <c r="K1844" t="s">
        <v>14737</v>
      </c>
      <c r="L1844" t="s">
        <v>14738</v>
      </c>
      <c r="M1844" t="s">
        <v>29</v>
      </c>
      <c r="N1844" t="s">
        <v>30</v>
      </c>
      <c r="O1844" t="s">
        <v>14739</v>
      </c>
      <c r="P1844" t="s">
        <v>14740</v>
      </c>
      <c r="Q1844" t="s">
        <v>33</v>
      </c>
      <c r="R1844" t="s">
        <v>34</v>
      </c>
      <c r="S1844" s="2" t="s">
        <v>14741</v>
      </c>
      <c r="T1844" t="s">
        <v>36</v>
      </c>
    </row>
    <row r="1845" spans="1:20" x14ac:dyDescent="0.35">
      <c r="A1845" t="s">
        <v>14435</v>
      </c>
      <c r="B1845">
        <v>5</v>
      </c>
      <c r="C1845" s="1">
        <v>45316</v>
      </c>
      <c r="D1845" t="s">
        <v>3005</v>
      </c>
      <c r="E1845" t="s">
        <v>1218</v>
      </c>
      <c r="F1845" t="s">
        <v>134</v>
      </c>
      <c r="G1845" t="s">
        <v>963</v>
      </c>
      <c r="H1845" t="s">
        <v>14742</v>
      </c>
      <c r="I1845" t="s">
        <v>14743</v>
      </c>
      <c r="J1845" t="s">
        <v>14744</v>
      </c>
      <c r="K1845" t="s">
        <v>14744</v>
      </c>
      <c r="L1845" t="s">
        <v>14744</v>
      </c>
      <c r="M1845" t="s">
        <v>29</v>
      </c>
      <c r="N1845" t="s">
        <v>45</v>
      </c>
      <c r="O1845" t="s">
        <v>14745</v>
      </c>
      <c r="P1845" t="s">
        <v>14746</v>
      </c>
      <c r="Q1845" t="s">
        <v>33</v>
      </c>
      <c r="R1845" t="s">
        <v>34</v>
      </c>
      <c r="S1845" s="2" t="s">
        <v>13446</v>
      </c>
      <c r="T1845" t="s">
        <v>49</v>
      </c>
    </row>
    <row r="1846" spans="1:20" x14ac:dyDescent="0.35">
      <c r="A1846" t="s">
        <v>14435</v>
      </c>
      <c r="B1846">
        <v>5</v>
      </c>
      <c r="C1846" s="1">
        <v>45303</v>
      </c>
      <c r="D1846" t="s">
        <v>14261</v>
      </c>
      <c r="E1846" t="s">
        <v>38</v>
      </c>
      <c r="F1846" t="s">
        <v>39</v>
      </c>
      <c r="H1846" t="s">
        <v>14747</v>
      </c>
      <c r="I1846" t="s">
        <v>14748</v>
      </c>
      <c r="J1846" t="s">
        <v>14749</v>
      </c>
      <c r="K1846" t="s">
        <v>14749</v>
      </c>
      <c r="L1846" t="s">
        <v>14750</v>
      </c>
      <c r="M1846" t="s">
        <v>29</v>
      </c>
      <c r="N1846" t="s">
        <v>45</v>
      </c>
      <c r="O1846" t="s">
        <v>14751</v>
      </c>
      <c r="P1846" t="s">
        <v>14752</v>
      </c>
      <c r="Q1846" t="s">
        <v>33</v>
      </c>
      <c r="R1846" t="s">
        <v>34</v>
      </c>
      <c r="S1846" s="2" t="s">
        <v>14753</v>
      </c>
      <c r="T1846" t="s">
        <v>49</v>
      </c>
    </row>
    <row r="1847" spans="1:20" x14ac:dyDescent="0.35">
      <c r="A1847" t="s">
        <v>14435</v>
      </c>
      <c r="B1847">
        <v>5</v>
      </c>
      <c r="C1847" s="1">
        <v>45315</v>
      </c>
      <c r="D1847" t="s">
        <v>1451</v>
      </c>
      <c r="E1847" t="s">
        <v>14754</v>
      </c>
      <c r="F1847" t="s">
        <v>39</v>
      </c>
      <c r="H1847" t="s">
        <v>14755</v>
      </c>
      <c r="I1847" t="s">
        <v>14756</v>
      </c>
      <c r="J1847" t="s">
        <v>14757</v>
      </c>
      <c r="K1847" t="s">
        <v>14757</v>
      </c>
      <c r="L1847" t="s">
        <v>14757</v>
      </c>
      <c r="M1847" t="s">
        <v>29</v>
      </c>
      <c r="N1847" t="s">
        <v>45</v>
      </c>
      <c r="O1847" t="s">
        <v>14758</v>
      </c>
      <c r="P1847" t="s">
        <v>14759</v>
      </c>
      <c r="Q1847" t="s">
        <v>33</v>
      </c>
      <c r="R1847" t="s">
        <v>34</v>
      </c>
      <c r="S1847" s="2" t="s">
        <v>7365</v>
      </c>
      <c r="T1847" t="s">
        <v>49</v>
      </c>
    </row>
    <row r="1848" spans="1:20" x14ac:dyDescent="0.35">
      <c r="A1848" t="s">
        <v>14435</v>
      </c>
      <c r="B1848">
        <v>5</v>
      </c>
      <c r="C1848" s="1">
        <v>45314</v>
      </c>
      <c r="D1848" t="s">
        <v>3575</v>
      </c>
      <c r="E1848" t="s">
        <v>14760</v>
      </c>
      <c r="F1848" t="s">
        <v>123</v>
      </c>
      <c r="G1848" t="s">
        <v>1271</v>
      </c>
      <c r="H1848" t="s">
        <v>14761</v>
      </c>
      <c r="I1848" t="s">
        <v>14762</v>
      </c>
      <c r="J1848" t="s">
        <v>14763</v>
      </c>
      <c r="K1848" t="s">
        <v>14763</v>
      </c>
      <c r="L1848" t="s">
        <v>14764</v>
      </c>
      <c r="M1848" t="s">
        <v>29</v>
      </c>
      <c r="N1848" t="s">
        <v>30</v>
      </c>
      <c r="O1848" t="s">
        <v>14765</v>
      </c>
      <c r="P1848" t="s">
        <v>14766</v>
      </c>
      <c r="Q1848" t="s">
        <v>33</v>
      </c>
      <c r="R1848" t="s">
        <v>34</v>
      </c>
      <c r="S1848" s="2" t="s">
        <v>5470</v>
      </c>
      <c r="T1848" t="s">
        <v>36</v>
      </c>
    </row>
    <row r="1849" spans="1:20" x14ac:dyDescent="0.35">
      <c r="A1849" t="s">
        <v>14435</v>
      </c>
      <c r="B1849">
        <v>5</v>
      </c>
      <c r="C1849" s="1">
        <v>45228</v>
      </c>
      <c r="D1849" t="s">
        <v>14767</v>
      </c>
      <c r="E1849" t="s">
        <v>4749</v>
      </c>
      <c r="F1849" t="s">
        <v>134</v>
      </c>
      <c r="G1849" t="s">
        <v>12236</v>
      </c>
      <c r="H1849" t="s">
        <v>14768</v>
      </c>
      <c r="I1849" t="s">
        <v>14769</v>
      </c>
      <c r="J1849" t="s">
        <v>14770</v>
      </c>
      <c r="K1849" t="s">
        <v>14770</v>
      </c>
      <c r="L1849" t="s">
        <v>14771</v>
      </c>
      <c r="M1849" t="s">
        <v>29</v>
      </c>
      <c r="N1849" t="s">
        <v>45</v>
      </c>
      <c r="O1849" t="s">
        <v>14772</v>
      </c>
      <c r="P1849" t="s">
        <v>14773</v>
      </c>
      <c r="Q1849" t="s">
        <v>33</v>
      </c>
      <c r="R1849" t="s">
        <v>34</v>
      </c>
      <c r="S1849" s="2" t="s">
        <v>14774</v>
      </c>
      <c r="T1849" t="s">
        <v>49</v>
      </c>
    </row>
    <row r="1850" spans="1:20" x14ac:dyDescent="0.35">
      <c r="A1850" t="s">
        <v>14435</v>
      </c>
      <c r="B1850">
        <v>5</v>
      </c>
      <c r="C1850" s="1">
        <v>45304</v>
      </c>
      <c r="D1850" t="s">
        <v>14775</v>
      </c>
      <c r="E1850" t="s">
        <v>5020</v>
      </c>
      <c r="F1850" t="s">
        <v>754</v>
      </c>
      <c r="G1850" t="s">
        <v>14488</v>
      </c>
      <c r="H1850" t="s">
        <v>14776</v>
      </c>
      <c r="I1850" t="s">
        <v>14777</v>
      </c>
      <c r="J1850" t="s">
        <v>14778</v>
      </c>
      <c r="K1850" t="s">
        <v>14778</v>
      </c>
      <c r="L1850" t="s">
        <v>14779</v>
      </c>
      <c r="M1850" t="s">
        <v>29</v>
      </c>
      <c r="N1850" t="s">
        <v>30</v>
      </c>
      <c r="O1850" t="s">
        <v>14780</v>
      </c>
      <c r="P1850" t="s">
        <v>14781</v>
      </c>
      <c r="Q1850" t="s">
        <v>33</v>
      </c>
      <c r="R1850" t="s">
        <v>34</v>
      </c>
      <c r="S1850" s="2" t="s">
        <v>14782</v>
      </c>
      <c r="T1850" t="s">
        <v>36</v>
      </c>
    </row>
    <row r="1851" spans="1:20" x14ac:dyDescent="0.35">
      <c r="A1851" t="s">
        <v>14435</v>
      </c>
      <c r="B1851">
        <v>5</v>
      </c>
      <c r="C1851" s="1">
        <v>45312</v>
      </c>
      <c r="D1851" t="s">
        <v>14783</v>
      </c>
      <c r="E1851" t="s">
        <v>14784</v>
      </c>
      <c r="F1851" t="s">
        <v>198</v>
      </c>
      <c r="H1851" s="3" t="s">
        <v>14785</v>
      </c>
      <c r="I1851" t="s">
        <v>14786</v>
      </c>
      <c r="J1851" s="3" t="s">
        <v>14787</v>
      </c>
      <c r="K1851" t="s">
        <v>14788</v>
      </c>
      <c r="L1851" t="s">
        <v>14789</v>
      </c>
      <c r="M1851" t="s">
        <v>29</v>
      </c>
      <c r="N1851" t="s">
        <v>45</v>
      </c>
      <c r="O1851" t="s">
        <v>14790</v>
      </c>
      <c r="P1851" t="s">
        <v>14791</v>
      </c>
      <c r="Q1851" t="s">
        <v>33</v>
      </c>
      <c r="R1851" t="s">
        <v>34</v>
      </c>
      <c r="S1851" s="2" t="s">
        <v>14792</v>
      </c>
      <c r="T1851" t="s">
        <v>49</v>
      </c>
    </row>
    <row r="1852" spans="1:20" x14ac:dyDescent="0.35">
      <c r="A1852" t="s">
        <v>14435</v>
      </c>
      <c r="B1852">
        <v>4</v>
      </c>
      <c r="C1852" s="1">
        <v>45331</v>
      </c>
      <c r="D1852" t="s">
        <v>1634</v>
      </c>
      <c r="E1852" t="s">
        <v>14793</v>
      </c>
      <c r="F1852" t="s">
        <v>994</v>
      </c>
      <c r="G1852" t="s">
        <v>14794</v>
      </c>
      <c r="H1852" t="s">
        <v>14795</v>
      </c>
      <c r="I1852" t="s">
        <v>14796</v>
      </c>
      <c r="J1852" t="s">
        <v>14797</v>
      </c>
      <c r="K1852" t="s">
        <v>14797</v>
      </c>
      <c r="L1852" t="s">
        <v>14797</v>
      </c>
      <c r="M1852" t="s">
        <v>29</v>
      </c>
      <c r="N1852" t="s">
        <v>30</v>
      </c>
      <c r="O1852" t="s">
        <v>14798</v>
      </c>
      <c r="P1852" t="s">
        <v>14799</v>
      </c>
      <c r="Q1852" t="s">
        <v>33</v>
      </c>
      <c r="R1852" t="s">
        <v>34</v>
      </c>
      <c r="S1852" s="2" t="s">
        <v>6983</v>
      </c>
      <c r="T1852" t="s">
        <v>36</v>
      </c>
    </row>
    <row r="1853" spans="1:20" x14ac:dyDescent="0.35">
      <c r="A1853" t="s">
        <v>14435</v>
      </c>
      <c r="B1853">
        <v>5</v>
      </c>
      <c r="C1853" s="1">
        <v>45307</v>
      </c>
      <c r="D1853" t="s">
        <v>14800</v>
      </c>
      <c r="E1853" t="s">
        <v>1209</v>
      </c>
      <c r="F1853" t="s">
        <v>39</v>
      </c>
      <c r="H1853" t="e">
        <v>#NAME?</v>
      </c>
      <c r="I1853" t="e">
        <v>#NAME?</v>
      </c>
      <c r="J1853" t="s">
        <v>281</v>
      </c>
      <c r="K1853" t="s">
        <v>281</v>
      </c>
      <c r="L1853" t="s">
        <v>281</v>
      </c>
      <c r="M1853" t="s">
        <v>29</v>
      </c>
      <c r="N1853" t="s">
        <v>30</v>
      </c>
      <c r="O1853" t="s">
        <v>282</v>
      </c>
      <c r="P1853" t="s">
        <v>283</v>
      </c>
      <c r="Q1853" t="s">
        <v>33</v>
      </c>
      <c r="R1853" t="s">
        <v>34</v>
      </c>
      <c r="S1853" s="2" t="s">
        <v>284</v>
      </c>
      <c r="T1853" t="s">
        <v>36</v>
      </c>
    </row>
    <row r="1854" spans="1:20" x14ac:dyDescent="0.35">
      <c r="A1854" t="s">
        <v>14435</v>
      </c>
      <c r="B1854">
        <v>5</v>
      </c>
      <c r="C1854" s="1">
        <v>45309</v>
      </c>
      <c r="D1854" t="s">
        <v>14801</v>
      </c>
      <c r="E1854" t="s">
        <v>14802</v>
      </c>
      <c r="F1854" t="s">
        <v>63</v>
      </c>
      <c r="G1854" t="s">
        <v>1065</v>
      </c>
      <c r="H1854" s="3" t="s">
        <v>14803</v>
      </c>
      <c r="I1854" t="s">
        <v>14804</v>
      </c>
      <c r="J1854" s="3" t="s">
        <v>14805</v>
      </c>
      <c r="K1854" t="s">
        <v>14806</v>
      </c>
      <c r="L1854" t="s">
        <v>14807</v>
      </c>
      <c r="M1854" t="s">
        <v>29</v>
      </c>
      <c r="N1854" t="s">
        <v>45</v>
      </c>
      <c r="O1854" t="s">
        <v>14808</v>
      </c>
      <c r="P1854" t="s">
        <v>14809</v>
      </c>
      <c r="Q1854" t="s">
        <v>33</v>
      </c>
      <c r="R1854" t="s">
        <v>34</v>
      </c>
      <c r="S1854" s="2" t="s">
        <v>14810</v>
      </c>
      <c r="T1854" t="s">
        <v>49</v>
      </c>
    </row>
    <row r="1855" spans="1:20" x14ac:dyDescent="0.35">
      <c r="A1855" t="s">
        <v>14435</v>
      </c>
      <c r="B1855">
        <v>5</v>
      </c>
      <c r="C1855" s="1">
        <v>45310</v>
      </c>
      <c r="D1855" t="s">
        <v>14811</v>
      </c>
      <c r="E1855" t="s">
        <v>12050</v>
      </c>
      <c r="F1855" t="s">
        <v>23</v>
      </c>
      <c r="G1855" t="s">
        <v>14812</v>
      </c>
      <c r="H1855" t="s">
        <v>14813</v>
      </c>
      <c r="I1855" t="s">
        <v>14814</v>
      </c>
      <c r="J1855" t="s">
        <v>14815</v>
      </c>
      <c r="K1855" t="s">
        <v>14815</v>
      </c>
      <c r="L1855" t="s">
        <v>14816</v>
      </c>
      <c r="M1855" t="s">
        <v>29</v>
      </c>
      <c r="N1855" t="s">
        <v>30</v>
      </c>
      <c r="O1855" t="s">
        <v>14817</v>
      </c>
      <c r="P1855" t="s">
        <v>14818</v>
      </c>
      <c r="Q1855" t="s">
        <v>33</v>
      </c>
      <c r="R1855" t="s">
        <v>34</v>
      </c>
      <c r="S1855" s="2" t="s">
        <v>14819</v>
      </c>
      <c r="T1855" t="s">
        <v>36</v>
      </c>
    </row>
    <row r="1856" spans="1:20" x14ac:dyDescent="0.35">
      <c r="A1856" t="s">
        <v>14435</v>
      </c>
      <c r="B1856">
        <v>5</v>
      </c>
      <c r="C1856" s="1">
        <v>45300</v>
      </c>
      <c r="D1856" t="s">
        <v>1190</v>
      </c>
      <c r="E1856" t="s">
        <v>14820</v>
      </c>
      <c r="F1856" t="s">
        <v>690</v>
      </c>
      <c r="G1856" t="s">
        <v>7794</v>
      </c>
      <c r="H1856" t="s">
        <v>14821</v>
      </c>
      <c r="I1856" t="s">
        <v>14822</v>
      </c>
      <c r="J1856" t="s">
        <v>14823</v>
      </c>
      <c r="K1856" t="s">
        <v>14823</v>
      </c>
      <c r="L1856" t="s">
        <v>14824</v>
      </c>
      <c r="M1856" t="s">
        <v>29</v>
      </c>
      <c r="N1856" t="s">
        <v>30</v>
      </c>
      <c r="O1856" t="s">
        <v>14825</v>
      </c>
      <c r="P1856" t="s">
        <v>14826</v>
      </c>
      <c r="Q1856" t="s">
        <v>33</v>
      </c>
      <c r="R1856" t="s">
        <v>34</v>
      </c>
      <c r="S1856" s="2" t="s">
        <v>8557</v>
      </c>
      <c r="T1856" t="s">
        <v>36</v>
      </c>
    </row>
    <row r="1857" spans="1:20" x14ac:dyDescent="0.35">
      <c r="A1857" t="s">
        <v>14435</v>
      </c>
      <c r="B1857">
        <v>5</v>
      </c>
      <c r="C1857" s="1">
        <v>45306</v>
      </c>
      <c r="D1857" t="s">
        <v>14827</v>
      </c>
      <c r="E1857" t="s">
        <v>1153</v>
      </c>
      <c r="F1857" t="s">
        <v>994</v>
      </c>
      <c r="H1857" t="s">
        <v>14828</v>
      </c>
      <c r="I1857" t="s">
        <v>14829</v>
      </c>
      <c r="J1857" t="s">
        <v>14830</v>
      </c>
      <c r="K1857" t="s">
        <v>14830</v>
      </c>
      <c r="L1857" t="s">
        <v>14831</v>
      </c>
      <c r="M1857" t="s">
        <v>29</v>
      </c>
      <c r="N1857" t="s">
        <v>45</v>
      </c>
      <c r="O1857" t="s">
        <v>14832</v>
      </c>
      <c r="P1857" t="s">
        <v>14833</v>
      </c>
      <c r="Q1857" t="s">
        <v>33</v>
      </c>
      <c r="R1857" t="s">
        <v>34</v>
      </c>
      <c r="S1857" s="2" t="s">
        <v>14834</v>
      </c>
      <c r="T1857" t="s">
        <v>49</v>
      </c>
    </row>
    <row r="1858" spans="1:20" x14ac:dyDescent="0.35">
      <c r="A1858" t="s">
        <v>14435</v>
      </c>
      <c r="B1858">
        <v>5</v>
      </c>
      <c r="C1858" s="1">
        <v>45310</v>
      </c>
      <c r="D1858" t="s">
        <v>2440</v>
      </c>
      <c r="E1858" t="s">
        <v>1209</v>
      </c>
      <c r="F1858" t="s">
        <v>198</v>
      </c>
      <c r="H1858" t="s">
        <v>14835</v>
      </c>
      <c r="I1858" t="s">
        <v>14836</v>
      </c>
      <c r="J1858" t="s">
        <v>14837</v>
      </c>
      <c r="K1858" t="s">
        <v>14837</v>
      </c>
      <c r="L1858" t="s">
        <v>14838</v>
      </c>
      <c r="M1858" t="s">
        <v>29</v>
      </c>
      <c r="N1858" t="s">
        <v>30</v>
      </c>
      <c r="O1858" t="s">
        <v>14839</v>
      </c>
      <c r="P1858" t="s">
        <v>14840</v>
      </c>
      <c r="Q1858" t="s">
        <v>33</v>
      </c>
      <c r="R1858" t="s">
        <v>34</v>
      </c>
      <c r="S1858" s="2" t="s">
        <v>7962</v>
      </c>
      <c r="T1858" t="s">
        <v>36</v>
      </c>
    </row>
    <row r="1859" spans="1:20" x14ac:dyDescent="0.35">
      <c r="A1859" t="s">
        <v>14435</v>
      </c>
      <c r="B1859">
        <v>2</v>
      </c>
      <c r="C1859" s="1">
        <v>45201</v>
      </c>
      <c r="D1859" t="s">
        <v>14841</v>
      </c>
      <c r="E1859" t="s">
        <v>14842</v>
      </c>
      <c r="F1859" t="s">
        <v>156</v>
      </c>
      <c r="G1859" t="s">
        <v>1702</v>
      </c>
      <c r="H1859" t="s">
        <v>14843</v>
      </c>
      <c r="I1859" t="s">
        <v>14844</v>
      </c>
      <c r="J1859" t="s">
        <v>14845</v>
      </c>
      <c r="K1859" t="s">
        <v>14845</v>
      </c>
      <c r="L1859" t="s">
        <v>14846</v>
      </c>
      <c r="M1859" t="s">
        <v>29</v>
      </c>
      <c r="N1859" t="s">
        <v>45</v>
      </c>
      <c r="O1859" t="s">
        <v>14847</v>
      </c>
      <c r="P1859" t="s">
        <v>14848</v>
      </c>
      <c r="Q1859" t="s">
        <v>33</v>
      </c>
      <c r="R1859" t="s">
        <v>34</v>
      </c>
      <c r="S1859" s="2" t="s">
        <v>14849</v>
      </c>
      <c r="T1859" t="s">
        <v>49</v>
      </c>
    </row>
    <row r="1860" spans="1:20" x14ac:dyDescent="0.35">
      <c r="A1860" t="s">
        <v>14435</v>
      </c>
      <c r="B1860">
        <v>3</v>
      </c>
      <c r="C1860" s="1">
        <v>45321</v>
      </c>
      <c r="D1860" t="s">
        <v>14850</v>
      </c>
      <c r="E1860" t="s">
        <v>14702</v>
      </c>
      <c r="F1860" t="s">
        <v>690</v>
      </c>
      <c r="G1860" t="s">
        <v>3915</v>
      </c>
      <c r="H1860" t="s">
        <v>14851</v>
      </c>
      <c r="I1860" t="s">
        <v>14852</v>
      </c>
      <c r="J1860" t="s">
        <v>14853</v>
      </c>
      <c r="K1860" t="s">
        <v>14853</v>
      </c>
      <c r="L1860" t="s">
        <v>14854</v>
      </c>
      <c r="M1860" t="s">
        <v>29</v>
      </c>
      <c r="N1860" t="s">
        <v>30</v>
      </c>
      <c r="O1860" t="s">
        <v>14855</v>
      </c>
      <c r="P1860" t="s">
        <v>14856</v>
      </c>
      <c r="Q1860" t="s">
        <v>33</v>
      </c>
      <c r="R1860" t="s">
        <v>34</v>
      </c>
      <c r="S1860" s="2" t="s">
        <v>5641</v>
      </c>
      <c r="T1860" t="s">
        <v>36</v>
      </c>
    </row>
    <row r="1861" spans="1:20" x14ac:dyDescent="0.35">
      <c r="A1861" t="s">
        <v>14435</v>
      </c>
      <c r="B1861">
        <v>5</v>
      </c>
      <c r="C1861" s="1">
        <v>45307</v>
      </c>
      <c r="D1861" t="s">
        <v>13411</v>
      </c>
      <c r="E1861" t="s">
        <v>1004</v>
      </c>
      <c r="F1861" t="s">
        <v>39</v>
      </c>
      <c r="H1861" t="s">
        <v>14857</v>
      </c>
      <c r="I1861" t="s">
        <v>14858</v>
      </c>
      <c r="J1861" t="s">
        <v>14859</v>
      </c>
      <c r="K1861" t="s">
        <v>14859</v>
      </c>
      <c r="L1861" t="s">
        <v>14860</v>
      </c>
      <c r="M1861" t="s">
        <v>29</v>
      </c>
      <c r="N1861" t="s">
        <v>30</v>
      </c>
      <c r="O1861" t="s">
        <v>14861</v>
      </c>
      <c r="P1861" t="s">
        <v>14862</v>
      </c>
      <c r="Q1861" t="s">
        <v>33</v>
      </c>
      <c r="R1861" t="s">
        <v>34</v>
      </c>
      <c r="S1861" s="2" t="s">
        <v>4422</v>
      </c>
      <c r="T1861" t="s">
        <v>36</v>
      </c>
    </row>
    <row r="1862" spans="1:20" x14ac:dyDescent="0.35">
      <c r="A1862" t="s">
        <v>14435</v>
      </c>
      <c r="B1862">
        <v>3</v>
      </c>
      <c r="C1862" s="1">
        <v>45305</v>
      </c>
      <c r="D1862" t="s">
        <v>14863</v>
      </c>
      <c r="E1862" t="s">
        <v>14864</v>
      </c>
      <c r="F1862" t="s">
        <v>690</v>
      </c>
      <c r="G1862" t="s">
        <v>922</v>
      </c>
      <c r="H1862" t="s">
        <v>14865</v>
      </c>
      <c r="I1862" t="s">
        <v>14866</v>
      </c>
      <c r="J1862" t="s">
        <v>14867</v>
      </c>
      <c r="K1862" t="s">
        <v>14867</v>
      </c>
      <c r="L1862" t="s">
        <v>14868</v>
      </c>
      <c r="M1862" t="s">
        <v>29</v>
      </c>
      <c r="N1862" t="s">
        <v>30</v>
      </c>
      <c r="O1862" t="s">
        <v>14869</v>
      </c>
      <c r="P1862" t="s">
        <v>14870</v>
      </c>
      <c r="Q1862" t="s">
        <v>33</v>
      </c>
      <c r="R1862" t="s">
        <v>34</v>
      </c>
      <c r="S1862" s="2" t="s">
        <v>7382</v>
      </c>
      <c r="T1862" t="s">
        <v>36</v>
      </c>
    </row>
    <row r="1863" spans="1:20" x14ac:dyDescent="0.35">
      <c r="A1863" t="s">
        <v>14435</v>
      </c>
      <c r="B1863">
        <v>5</v>
      </c>
      <c r="C1863" s="1">
        <v>45306</v>
      </c>
      <c r="D1863" t="s">
        <v>3523</v>
      </c>
      <c r="E1863" t="s">
        <v>14871</v>
      </c>
      <c r="F1863" t="s">
        <v>39</v>
      </c>
      <c r="G1863" t="s">
        <v>2055</v>
      </c>
      <c r="H1863" s="3" t="s">
        <v>14872</v>
      </c>
      <c r="I1863" s="3" t="s">
        <v>14873</v>
      </c>
      <c r="J1863" s="3" t="s">
        <v>14874</v>
      </c>
      <c r="K1863" t="s">
        <v>14875</v>
      </c>
      <c r="L1863" t="s">
        <v>14876</v>
      </c>
      <c r="M1863" t="s">
        <v>29</v>
      </c>
      <c r="N1863" t="s">
        <v>30</v>
      </c>
      <c r="O1863" t="s">
        <v>14877</v>
      </c>
      <c r="P1863" t="s">
        <v>14878</v>
      </c>
      <c r="Q1863" t="s">
        <v>33</v>
      </c>
      <c r="R1863" t="s">
        <v>34</v>
      </c>
      <c r="S1863" s="2" t="s">
        <v>14879</v>
      </c>
      <c r="T1863" t="s">
        <v>36</v>
      </c>
    </row>
    <row r="1864" spans="1:20" x14ac:dyDescent="0.35">
      <c r="A1864" t="s">
        <v>14435</v>
      </c>
      <c r="B1864">
        <v>3</v>
      </c>
      <c r="C1864" s="1">
        <v>45331</v>
      </c>
      <c r="D1864" t="s">
        <v>14880</v>
      </c>
      <c r="E1864" t="s">
        <v>2522</v>
      </c>
      <c r="F1864" t="s">
        <v>92</v>
      </c>
      <c r="G1864" t="s">
        <v>2055</v>
      </c>
      <c r="H1864" t="s">
        <v>14881</v>
      </c>
      <c r="I1864" t="s">
        <v>14882</v>
      </c>
      <c r="J1864" t="s">
        <v>14883</v>
      </c>
      <c r="K1864" t="s">
        <v>14883</v>
      </c>
      <c r="L1864" t="s">
        <v>14884</v>
      </c>
      <c r="M1864" t="s">
        <v>29</v>
      </c>
      <c r="N1864" t="s">
        <v>30</v>
      </c>
      <c r="O1864" t="s">
        <v>14885</v>
      </c>
      <c r="P1864" t="s">
        <v>14886</v>
      </c>
      <c r="Q1864" t="s">
        <v>33</v>
      </c>
      <c r="R1864" t="s">
        <v>34</v>
      </c>
      <c r="S1864" s="2" t="s">
        <v>8872</v>
      </c>
      <c r="T1864" t="s">
        <v>36</v>
      </c>
    </row>
    <row r="1865" spans="1:20" x14ac:dyDescent="0.35">
      <c r="A1865" t="s">
        <v>14435</v>
      </c>
      <c r="B1865">
        <v>5</v>
      </c>
      <c r="C1865" s="1">
        <v>45299</v>
      </c>
      <c r="D1865" t="s">
        <v>14887</v>
      </c>
      <c r="E1865" t="s">
        <v>1209</v>
      </c>
      <c r="F1865" t="s">
        <v>994</v>
      </c>
      <c r="G1865" t="s">
        <v>259</v>
      </c>
      <c r="H1865" s="3" t="s">
        <v>14888</v>
      </c>
      <c r="I1865" t="s">
        <v>14889</v>
      </c>
      <c r="J1865" s="3" t="s">
        <v>14890</v>
      </c>
      <c r="K1865" t="s">
        <v>14891</v>
      </c>
      <c r="L1865" t="s">
        <v>14892</v>
      </c>
      <c r="M1865" t="s">
        <v>29</v>
      </c>
      <c r="N1865" t="s">
        <v>45</v>
      </c>
      <c r="O1865" t="s">
        <v>14893</v>
      </c>
      <c r="P1865" t="s">
        <v>14894</v>
      </c>
      <c r="Q1865" t="s">
        <v>33</v>
      </c>
      <c r="R1865" t="s">
        <v>34</v>
      </c>
      <c r="S1865" s="2" t="s">
        <v>5994</v>
      </c>
      <c r="T1865" t="s">
        <v>49</v>
      </c>
    </row>
    <row r="1866" spans="1:20" x14ac:dyDescent="0.35">
      <c r="A1866" t="s">
        <v>14435</v>
      </c>
      <c r="B1866">
        <v>5</v>
      </c>
      <c r="C1866" s="1">
        <v>45292</v>
      </c>
      <c r="D1866" t="s">
        <v>5987</v>
      </c>
      <c r="E1866" t="s">
        <v>1218</v>
      </c>
      <c r="F1866" t="s">
        <v>134</v>
      </c>
      <c r="G1866" t="s">
        <v>1271</v>
      </c>
      <c r="H1866" t="s">
        <v>14895</v>
      </c>
      <c r="I1866" t="s">
        <v>14896</v>
      </c>
      <c r="J1866" t="s">
        <v>14897</v>
      </c>
      <c r="K1866" t="s">
        <v>14897</v>
      </c>
      <c r="L1866" t="s">
        <v>14897</v>
      </c>
      <c r="M1866" t="s">
        <v>29</v>
      </c>
      <c r="N1866" t="s">
        <v>45</v>
      </c>
      <c r="O1866" t="s">
        <v>14898</v>
      </c>
      <c r="P1866" t="s">
        <v>14899</v>
      </c>
      <c r="Q1866" t="s">
        <v>33</v>
      </c>
      <c r="R1866" t="s">
        <v>34</v>
      </c>
      <c r="S1866" s="2" t="s">
        <v>14900</v>
      </c>
      <c r="T1866" t="s">
        <v>49</v>
      </c>
    </row>
    <row r="1867" spans="1:20" x14ac:dyDescent="0.35">
      <c r="A1867" t="s">
        <v>14435</v>
      </c>
      <c r="B1867">
        <v>4</v>
      </c>
      <c r="C1867" s="1">
        <v>45327</v>
      </c>
      <c r="D1867" t="s">
        <v>14901</v>
      </c>
      <c r="E1867" t="s">
        <v>14902</v>
      </c>
      <c r="F1867" t="s">
        <v>63</v>
      </c>
      <c r="G1867" t="s">
        <v>14903</v>
      </c>
      <c r="H1867" t="s">
        <v>14904</v>
      </c>
      <c r="I1867" t="s">
        <v>14905</v>
      </c>
      <c r="J1867" t="s">
        <v>14906</v>
      </c>
      <c r="K1867" t="s">
        <v>14906</v>
      </c>
      <c r="L1867" t="s">
        <v>14906</v>
      </c>
      <c r="M1867" t="s">
        <v>29</v>
      </c>
      <c r="N1867" t="s">
        <v>45</v>
      </c>
      <c r="O1867" t="s">
        <v>14907</v>
      </c>
      <c r="P1867" t="s">
        <v>14908</v>
      </c>
      <c r="Q1867" t="s">
        <v>33</v>
      </c>
      <c r="R1867" t="s">
        <v>34</v>
      </c>
      <c r="S1867" s="2" t="s">
        <v>14909</v>
      </c>
      <c r="T1867" t="s">
        <v>49</v>
      </c>
    </row>
    <row r="1868" spans="1:20" x14ac:dyDescent="0.35">
      <c r="A1868" t="s">
        <v>14435</v>
      </c>
      <c r="B1868">
        <v>3</v>
      </c>
      <c r="C1868" s="1">
        <v>45328</v>
      </c>
      <c r="D1868" t="s">
        <v>14910</v>
      </c>
      <c r="E1868" t="s">
        <v>567</v>
      </c>
      <c r="F1868" t="s">
        <v>63</v>
      </c>
      <c r="G1868" t="s">
        <v>2055</v>
      </c>
      <c r="H1868" t="s">
        <v>14911</v>
      </c>
      <c r="I1868" t="s">
        <v>14912</v>
      </c>
      <c r="J1868" t="s">
        <v>14913</v>
      </c>
      <c r="K1868" t="s">
        <v>14913</v>
      </c>
      <c r="L1868" t="s">
        <v>14914</v>
      </c>
      <c r="M1868" t="s">
        <v>29</v>
      </c>
      <c r="N1868" t="s">
        <v>30</v>
      </c>
      <c r="O1868" t="s">
        <v>14915</v>
      </c>
      <c r="P1868" t="s">
        <v>14916</v>
      </c>
      <c r="Q1868" t="s">
        <v>33</v>
      </c>
      <c r="R1868" t="s">
        <v>34</v>
      </c>
      <c r="S1868" s="2" t="s">
        <v>5758</v>
      </c>
      <c r="T1868" t="s">
        <v>36</v>
      </c>
    </row>
    <row r="1869" spans="1:20" x14ac:dyDescent="0.35">
      <c r="A1869" t="s">
        <v>14435</v>
      </c>
      <c r="B1869">
        <v>5</v>
      </c>
      <c r="C1869" s="1">
        <v>45303</v>
      </c>
      <c r="D1869" t="s">
        <v>14917</v>
      </c>
      <c r="E1869" t="s">
        <v>14918</v>
      </c>
      <c r="F1869" t="s">
        <v>23</v>
      </c>
      <c r="G1869" t="s">
        <v>2268</v>
      </c>
      <c r="H1869" t="s">
        <v>14919</v>
      </c>
      <c r="I1869" t="s">
        <v>14920</v>
      </c>
      <c r="J1869" t="s">
        <v>14921</v>
      </c>
      <c r="K1869" t="s">
        <v>14921</v>
      </c>
      <c r="L1869" t="s">
        <v>14921</v>
      </c>
      <c r="M1869" t="s">
        <v>29</v>
      </c>
      <c r="N1869" t="s">
        <v>45</v>
      </c>
      <c r="O1869" t="s">
        <v>14922</v>
      </c>
      <c r="P1869" t="s">
        <v>14923</v>
      </c>
      <c r="Q1869" t="s">
        <v>33</v>
      </c>
      <c r="R1869" t="s">
        <v>34</v>
      </c>
      <c r="S1869" s="2" t="s">
        <v>6406</v>
      </c>
      <c r="T1869" t="s">
        <v>49</v>
      </c>
    </row>
    <row r="1870" spans="1:20" x14ac:dyDescent="0.35">
      <c r="A1870" t="s">
        <v>14435</v>
      </c>
      <c r="B1870">
        <v>4</v>
      </c>
      <c r="C1870" s="1">
        <v>45330</v>
      </c>
      <c r="D1870" t="s">
        <v>1920</v>
      </c>
      <c r="E1870" t="s">
        <v>5020</v>
      </c>
      <c r="F1870" t="s">
        <v>134</v>
      </c>
      <c r="G1870" t="s">
        <v>1271</v>
      </c>
      <c r="H1870" s="3" t="s">
        <v>14924</v>
      </c>
      <c r="I1870" s="3" t="s">
        <v>14925</v>
      </c>
      <c r="J1870" s="3" t="s">
        <v>14926</v>
      </c>
      <c r="K1870" t="s">
        <v>14927</v>
      </c>
      <c r="L1870" t="s">
        <v>14928</v>
      </c>
      <c r="M1870" t="s">
        <v>29</v>
      </c>
      <c r="N1870" t="s">
        <v>45</v>
      </c>
      <c r="O1870" t="s">
        <v>14929</v>
      </c>
      <c r="P1870" t="s">
        <v>14930</v>
      </c>
      <c r="Q1870" t="s">
        <v>33</v>
      </c>
      <c r="R1870" t="s">
        <v>34</v>
      </c>
      <c r="S1870" s="2" t="s">
        <v>14931</v>
      </c>
      <c r="T1870" t="s">
        <v>49</v>
      </c>
    </row>
    <row r="1871" spans="1:20" x14ac:dyDescent="0.35">
      <c r="A1871" t="s">
        <v>14435</v>
      </c>
      <c r="B1871">
        <v>5</v>
      </c>
      <c r="C1871" s="1">
        <v>45301</v>
      </c>
      <c r="D1871" t="s">
        <v>14932</v>
      </c>
      <c r="E1871" t="s">
        <v>14933</v>
      </c>
      <c r="F1871" t="s">
        <v>994</v>
      </c>
      <c r="G1871" t="s">
        <v>14934</v>
      </c>
      <c r="H1871" t="s">
        <v>14935</v>
      </c>
      <c r="I1871" t="s">
        <v>14936</v>
      </c>
      <c r="J1871" t="s">
        <v>14937</v>
      </c>
      <c r="K1871" t="s">
        <v>14937</v>
      </c>
      <c r="L1871" t="s">
        <v>14938</v>
      </c>
      <c r="M1871" t="s">
        <v>29</v>
      </c>
      <c r="N1871" t="s">
        <v>30</v>
      </c>
      <c r="O1871" t="s">
        <v>14939</v>
      </c>
      <c r="P1871" t="s">
        <v>14940</v>
      </c>
      <c r="Q1871" t="s">
        <v>33</v>
      </c>
      <c r="R1871" t="s">
        <v>34</v>
      </c>
      <c r="S1871" s="2" t="s">
        <v>1216</v>
      </c>
      <c r="T1871" t="s">
        <v>36</v>
      </c>
    </row>
    <row r="1872" spans="1:20" x14ac:dyDescent="0.35">
      <c r="A1872" t="s">
        <v>14435</v>
      </c>
      <c r="B1872">
        <v>5</v>
      </c>
      <c r="C1872" s="1">
        <v>45295</v>
      </c>
      <c r="D1872" t="s">
        <v>14941</v>
      </c>
      <c r="E1872" t="s">
        <v>14942</v>
      </c>
      <c r="F1872" t="s">
        <v>198</v>
      </c>
      <c r="H1872" t="s">
        <v>14943</v>
      </c>
      <c r="I1872" t="s">
        <v>14944</v>
      </c>
      <c r="J1872" t="s">
        <v>14945</v>
      </c>
      <c r="K1872" t="s">
        <v>14945</v>
      </c>
      <c r="L1872" t="s">
        <v>14945</v>
      </c>
      <c r="M1872" t="s">
        <v>29</v>
      </c>
      <c r="N1872" t="s">
        <v>45</v>
      </c>
      <c r="O1872" t="s">
        <v>14946</v>
      </c>
      <c r="P1872" t="s">
        <v>14947</v>
      </c>
      <c r="Q1872" t="s">
        <v>33</v>
      </c>
      <c r="R1872" t="s">
        <v>34</v>
      </c>
      <c r="S1872" s="2" t="s">
        <v>3818</v>
      </c>
      <c r="T1872" t="s">
        <v>49</v>
      </c>
    </row>
    <row r="1873" spans="1:20" x14ac:dyDescent="0.35">
      <c r="A1873" t="s">
        <v>14435</v>
      </c>
      <c r="B1873">
        <v>5</v>
      </c>
      <c r="C1873" s="1">
        <v>45296</v>
      </c>
      <c r="D1873" t="s">
        <v>14948</v>
      </c>
      <c r="E1873" t="s">
        <v>38</v>
      </c>
      <c r="F1873" t="s">
        <v>39</v>
      </c>
      <c r="G1873" t="s">
        <v>1065</v>
      </c>
      <c r="H1873" s="3" t="s">
        <v>14949</v>
      </c>
      <c r="I1873" s="3" t="s">
        <v>14950</v>
      </c>
      <c r="J1873" s="3" t="s">
        <v>14951</v>
      </c>
      <c r="K1873" t="s">
        <v>14952</v>
      </c>
      <c r="L1873" t="s">
        <v>14953</v>
      </c>
      <c r="M1873" t="s">
        <v>29</v>
      </c>
      <c r="N1873" t="s">
        <v>45</v>
      </c>
      <c r="O1873" t="s">
        <v>14954</v>
      </c>
      <c r="P1873" t="s">
        <v>14955</v>
      </c>
      <c r="Q1873" t="s">
        <v>33</v>
      </c>
      <c r="R1873" t="s">
        <v>34</v>
      </c>
      <c r="S1873" s="2" t="s">
        <v>9950</v>
      </c>
      <c r="T1873" t="s">
        <v>49</v>
      </c>
    </row>
    <row r="1874" spans="1:20" x14ac:dyDescent="0.35">
      <c r="A1874" t="s">
        <v>14435</v>
      </c>
      <c r="B1874">
        <v>5</v>
      </c>
      <c r="C1874" s="1">
        <v>45301</v>
      </c>
      <c r="D1874" t="s">
        <v>14956</v>
      </c>
      <c r="E1874" t="s">
        <v>14957</v>
      </c>
      <c r="F1874" t="s">
        <v>92</v>
      </c>
      <c r="G1874" t="s">
        <v>9665</v>
      </c>
      <c r="H1874" t="s">
        <v>14958</v>
      </c>
      <c r="I1874" t="s">
        <v>14959</v>
      </c>
      <c r="J1874" t="s">
        <v>14960</v>
      </c>
      <c r="K1874" t="s">
        <v>14960</v>
      </c>
      <c r="L1874" t="s">
        <v>14960</v>
      </c>
      <c r="M1874" t="s">
        <v>29</v>
      </c>
      <c r="N1874" t="s">
        <v>45</v>
      </c>
      <c r="O1874" t="s">
        <v>14961</v>
      </c>
      <c r="P1874" t="s">
        <v>14962</v>
      </c>
      <c r="Q1874" t="s">
        <v>33</v>
      </c>
      <c r="R1874" t="s">
        <v>34</v>
      </c>
      <c r="S1874" s="2" t="s">
        <v>14963</v>
      </c>
      <c r="T1874" t="s">
        <v>49</v>
      </c>
    </row>
    <row r="1875" spans="1:20" x14ac:dyDescent="0.35">
      <c r="A1875" t="s">
        <v>14435</v>
      </c>
      <c r="B1875">
        <v>5</v>
      </c>
      <c r="C1875" s="1">
        <v>45301</v>
      </c>
      <c r="D1875" t="s">
        <v>14964</v>
      </c>
      <c r="E1875" t="s">
        <v>14965</v>
      </c>
      <c r="F1875" t="s">
        <v>39</v>
      </c>
      <c r="H1875" s="3" t="s">
        <v>14966</v>
      </c>
      <c r="I1875" s="3" t="s">
        <v>14967</v>
      </c>
      <c r="J1875" s="3" t="s">
        <v>14968</v>
      </c>
      <c r="K1875" t="s">
        <v>14969</v>
      </c>
      <c r="L1875" t="s">
        <v>14970</v>
      </c>
      <c r="M1875" t="s">
        <v>29</v>
      </c>
      <c r="N1875" t="s">
        <v>45</v>
      </c>
      <c r="O1875" t="s">
        <v>14971</v>
      </c>
      <c r="P1875" t="s">
        <v>14972</v>
      </c>
      <c r="Q1875" t="s">
        <v>33</v>
      </c>
      <c r="R1875" t="s">
        <v>34</v>
      </c>
      <c r="S1875" s="2" t="s">
        <v>2052</v>
      </c>
      <c r="T1875" t="s">
        <v>49</v>
      </c>
    </row>
    <row r="1876" spans="1:20" x14ac:dyDescent="0.35">
      <c r="A1876" t="s">
        <v>14435</v>
      </c>
      <c r="B1876">
        <v>5</v>
      </c>
      <c r="C1876" s="1">
        <v>45296</v>
      </c>
      <c r="D1876" t="s">
        <v>1840</v>
      </c>
      <c r="E1876" t="s">
        <v>3914</v>
      </c>
      <c r="F1876" t="s">
        <v>690</v>
      </c>
      <c r="G1876" t="s">
        <v>14973</v>
      </c>
      <c r="H1876" t="s">
        <v>14974</v>
      </c>
      <c r="I1876" t="s">
        <v>14975</v>
      </c>
      <c r="J1876" t="s">
        <v>14976</v>
      </c>
      <c r="K1876" t="s">
        <v>14976</v>
      </c>
      <c r="L1876" t="s">
        <v>14977</v>
      </c>
      <c r="M1876" t="s">
        <v>29</v>
      </c>
      <c r="N1876" t="s">
        <v>30</v>
      </c>
      <c r="O1876" t="s">
        <v>14978</v>
      </c>
      <c r="P1876" t="s">
        <v>14979</v>
      </c>
      <c r="Q1876" t="s">
        <v>33</v>
      </c>
      <c r="R1876" t="s">
        <v>34</v>
      </c>
      <c r="S1876" s="2" t="s">
        <v>1972</v>
      </c>
      <c r="T1876" t="s">
        <v>36</v>
      </c>
    </row>
    <row r="1877" spans="1:20" x14ac:dyDescent="0.35">
      <c r="A1877" t="s">
        <v>14435</v>
      </c>
      <c r="B1877">
        <v>3</v>
      </c>
      <c r="C1877" s="1">
        <v>45315</v>
      </c>
      <c r="D1877" t="s">
        <v>14980</v>
      </c>
      <c r="E1877" t="s">
        <v>14981</v>
      </c>
      <c r="F1877" t="s">
        <v>156</v>
      </c>
      <c r="G1877" t="s">
        <v>14598</v>
      </c>
      <c r="H1877" t="s">
        <v>14982</v>
      </c>
      <c r="I1877" t="s">
        <v>14983</v>
      </c>
      <c r="J1877" t="s">
        <v>14984</v>
      </c>
      <c r="K1877" t="s">
        <v>14984</v>
      </c>
      <c r="L1877" t="s">
        <v>14985</v>
      </c>
      <c r="M1877" t="s">
        <v>29</v>
      </c>
      <c r="N1877" t="s">
        <v>30</v>
      </c>
      <c r="O1877" t="s">
        <v>14986</v>
      </c>
      <c r="P1877" t="s">
        <v>14987</v>
      </c>
      <c r="Q1877" t="s">
        <v>33</v>
      </c>
      <c r="R1877" t="s">
        <v>34</v>
      </c>
      <c r="S1877" s="2" t="s">
        <v>2299</v>
      </c>
      <c r="T1877" t="s">
        <v>36</v>
      </c>
    </row>
    <row r="1878" spans="1:20" x14ac:dyDescent="0.35">
      <c r="A1878" t="s">
        <v>14435</v>
      </c>
      <c r="B1878">
        <v>5</v>
      </c>
      <c r="C1878" s="1">
        <v>45295</v>
      </c>
      <c r="D1878" t="s">
        <v>14988</v>
      </c>
      <c r="E1878" t="s">
        <v>14989</v>
      </c>
      <c r="F1878" t="s">
        <v>23</v>
      </c>
      <c r="G1878" t="s">
        <v>6504</v>
      </c>
      <c r="H1878" t="s">
        <v>14990</v>
      </c>
      <c r="I1878" t="s">
        <v>14991</v>
      </c>
      <c r="J1878" t="s">
        <v>14992</v>
      </c>
      <c r="K1878" t="s">
        <v>14992</v>
      </c>
      <c r="L1878" t="s">
        <v>14992</v>
      </c>
      <c r="M1878" t="s">
        <v>29</v>
      </c>
      <c r="N1878" t="s">
        <v>45</v>
      </c>
      <c r="O1878" t="s">
        <v>14993</v>
      </c>
      <c r="P1878" t="s">
        <v>14994</v>
      </c>
      <c r="Q1878" t="s">
        <v>33</v>
      </c>
      <c r="R1878" t="s">
        <v>34</v>
      </c>
      <c r="S1878" s="2" t="s">
        <v>14995</v>
      </c>
      <c r="T1878" t="s">
        <v>49</v>
      </c>
    </row>
    <row r="1879" spans="1:20" x14ac:dyDescent="0.35">
      <c r="A1879" t="s">
        <v>14435</v>
      </c>
      <c r="B1879">
        <v>5</v>
      </c>
      <c r="C1879" s="1">
        <v>45290</v>
      </c>
      <c r="D1879" t="s">
        <v>6711</v>
      </c>
      <c r="E1879" t="s">
        <v>14996</v>
      </c>
      <c r="F1879" t="s">
        <v>63</v>
      </c>
      <c r="G1879" t="s">
        <v>1271</v>
      </c>
      <c r="H1879" t="s">
        <v>14997</v>
      </c>
      <c r="I1879" t="s">
        <v>14998</v>
      </c>
      <c r="J1879" t="s">
        <v>14999</v>
      </c>
      <c r="K1879" t="s">
        <v>14999</v>
      </c>
      <c r="L1879" t="s">
        <v>15000</v>
      </c>
      <c r="M1879" t="s">
        <v>29</v>
      </c>
      <c r="N1879" t="s">
        <v>30</v>
      </c>
      <c r="O1879" t="s">
        <v>15001</v>
      </c>
      <c r="P1879" t="s">
        <v>15002</v>
      </c>
      <c r="Q1879" t="s">
        <v>33</v>
      </c>
      <c r="R1879" t="s">
        <v>34</v>
      </c>
      <c r="S1879" s="2" t="s">
        <v>4063</v>
      </c>
      <c r="T1879" t="s">
        <v>36</v>
      </c>
    </row>
    <row r="1880" spans="1:20" x14ac:dyDescent="0.35">
      <c r="A1880" t="s">
        <v>14435</v>
      </c>
      <c r="B1880">
        <v>3</v>
      </c>
      <c r="C1880" s="1">
        <v>45309</v>
      </c>
      <c r="D1880" t="s">
        <v>15003</v>
      </c>
      <c r="E1880" t="s">
        <v>15004</v>
      </c>
      <c r="F1880" t="s">
        <v>690</v>
      </c>
      <c r="G1880" t="s">
        <v>2055</v>
      </c>
      <c r="H1880" s="3" t="s">
        <v>15005</v>
      </c>
      <c r="I1880" t="e">
        <v>#NAME?</v>
      </c>
      <c r="J1880" s="3" t="s">
        <v>15006</v>
      </c>
      <c r="K1880" t="s">
        <v>15007</v>
      </c>
      <c r="L1880" t="s">
        <v>15008</v>
      </c>
      <c r="M1880" t="s">
        <v>29</v>
      </c>
      <c r="N1880" t="s">
        <v>30</v>
      </c>
      <c r="O1880" t="s">
        <v>15009</v>
      </c>
      <c r="P1880" t="s">
        <v>15010</v>
      </c>
      <c r="Q1880" t="s">
        <v>33</v>
      </c>
      <c r="R1880" t="s">
        <v>34</v>
      </c>
      <c r="S1880" s="2" t="s">
        <v>8126</v>
      </c>
      <c r="T1880" t="s">
        <v>36</v>
      </c>
    </row>
    <row r="1881" spans="1:20" x14ac:dyDescent="0.35">
      <c r="A1881" t="s">
        <v>14435</v>
      </c>
      <c r="B1881">
        <v>5</v>
      </c>
      <c r="C1881" s="1">
        <v>45295</v>
      </c>
      <c r="D1881" t="s">
        <v>15011</v>
      </c>
      <c r="E1881" t="s">
        <v>1381</v>
      </c>
      <c r="F1881" t="s">
        <v>39</v>
      </c>
      <c r="G1881" t="s">
        <v>14598</v>
      </c>
      <c r="H1881" t="s">
        <v>15012</v>
      </c>
      <c r="I1881" t="s">
        <v>15013</v>
      </c>
      <c r="J1881" t="s">
        <v>15014</v>
      </c>
      <c r="K1881" t="s">
        <v>15014</v>
      </c>
      <c r="L1881" t="s">
        <v>15014</v>
      </c>
      <c r="M1881" t="s">
        <v>29</v>
      </c>
      <c r="N1881" t="s">
        <v>45</v>
      </c>
      <c r="O1881" t="s">
        <v>15015</v>
      </c>
      <c r="P1881" t="s">
        <v>15016</v>
      </c>
      <c r="Q1881" t="s">
        <v>33</v>
      </c>
      <c r="R1881" t="s">
        <v>34</v>
      </c>
      <c r="S1881" s="2" t="s">
        <v>4700</v>
      </c>
      <c r="T1881" t="s">
        <v>49</v>
      </c>
    </row>
    <row r="1882" spans="1:20" x14ac:dyDescent="0.35">
      <c r="A1882" t="s">
        <v>14435</v>
      </c>
      <c r="B1882">
        <v>4</v>
      </c>
      <c r="C1882" s="1">
        <v>45321</v>
      </c>
      <c r="D1882" t="s">
        <v>15017</v>
      </c>
      <c r="E1882" t="s">
        <v>15018</v>
      </c>
      <c r="F1882" t="s">
        <v>198</v>
      </c>
      <c r="G1882" t="s">
        <v>2055</v>
      </c>
      <c r="H1882" t="s">
        <v>15019</v>
      </c>
      <c r="I1882" t="s">
        <v>15020</v>
      </c>
      <c r="J1882" t="s">
        <v>15021</v>
      </c>
      <c r="K1882" t="s">
        <v>15021</v>
      </c>
      <c r="L1882" t="s">
        <v>15021</v>
      </c>
      <c r="M1882" t="s">
        <v>29</v>
      </c>
      <c r="N1882" t="s">
        <v>45</v>
      </c>
      <c r="O1882" t="s">
        <v>15022</v>
      </c>
      <c r="P1882" t="s">
        <v>15023</v>
      </c>
      <c r="Q1882" t="s">
        <v>33</v>
      </c>
      <c r="R1882" t="s">
        <v>34</v>
      </c>
      <c r="S1882" s="2" t="s">
        <v>15024</v>
      </c>
      <c r="T1882" t="s">
        <v>49</v>
      </c>
    </row>
    <row r="1883" spans="1:20" x14ac:dyDescent="0.35">
      <c r="A1883" t="s">
        <v>14435</v>
      </c>
      <c r="B1883">
        <v>4</v>
      </c>
      <c r="C1883" s="1">
        <v>45148</v>
      </c>
      <c r="D1883" t="s">
        <v>15025</v>
      </c>
      <c r="E1883" t="s">
        <v>1209</v>
      </c>
      <c r="F1883" t="s">
        <v>63</v>
      </c>
      <c r="G1883" t="s">
        <v>3915</v>
      </c>
      <c r="H1883" t="s">
        <v>15026</v>
      </c>
      <c r="I1883" t="s">
        <v>15027</v>
      </c>
      <c r="J1883" t="s">
        <v>15028</v>
      </c>
      <c r="K1883" t="s">
        <v>15028</v>
      </c>
      <c r="L1883" t="s">
        <v>15028</v>
      </c>
      <c r="M1883" t="s">
        <v>29</v>
      </c>
      <c r="N1883" t="s">
        <v>45</v>
      </c>
      <c r="O1883" t="s">
        <v>15029</v>
      </c>
      <c r="P1883" t="s">
        <v>15030</v>
      </c>
      <c r="Q1883" t="s">
        <v>33</v>
      </c>
      <c r="R1883" t="s">
        <v>34</v>
      </c>
      <c r="S1883" s="2" t="s">
        <v>15031</v>
      </c>
      <c r="T1883" t="s">
        <v>49</v>
      </c>
    </row>
    <row r="1884" spans="1:20" x14ac:dyDescent="0.35">
      <c r="A1884" t="s">
        <v>14435</v>
      </c>
      <c r="B1884">
        <v>4</v>
      </c>
      <c r="C1884" s="1">
        <v>45319</v>
      </c>
      <c r="D1884" t="s">
        <v>15032</v>
      </c>
      <c r="E1884" t="s">
        <v>15033</v>
      </c>
      <c r="F1884" t="s">
        <v>134</v>
      </c>
      <c r="G1884" t="s">
        <v>15034</v>
      </c>
      <c r="H1884" s="3" t="s">
        <v>15035</v>
      </c>
      <c r="I1884" s="3" t="s">
        <v>15036</v>
      </c>
      <c r="J1884" s="3" t="s">
        <v>15037</v>
      </c>
      <c r="K1884" t="s">
        <v>15038</v>
      </c>
      <c r="L1884" t="s">
        <v>15039</v>
      </c>
      <c r="M1884" t="s">
        <v>29</v>
      </c>
      <c r="N1884" t="s">
        <v>45</v>
      </c>
      <c r="O1884" t="s">
        <v>15040</v>
      </c>
      <c r="P1884" t="s">
        <v>15041</v>
      </c>
      <c r="Q1884" t="s">
        <v>33</v>
      </c>
      <c r="R1884" t="s">
        <v>34</v>
      </c>
      <c r="S1884" s="2" t="s">
        <v>15042</v>
      </c>
      <c r="T1884" t="s">
        <v>49</v>
      </c>
    </row>
    <row r="1885" spans="1:20" x14ac:dyDescent="0.35">
      <c r="A1885" t="s">
        <v>14435</v>
      </c>
      <c r="B1885">
        <v>4</v>
      </c>
      <c r="C1885" s="1">
        <v>45320</v>
      </c>
      <c r="D1885" t="s">
        <v>15043</v>
      </c>
      <c r="E1885" t="s">
        <v>15044</v>
      </c>
      <c r="F1885" t="s">
        <v>39</v>
      </c>
      <c r="G1885" t="s">
        <v>2268</v>
      </c>
      <c r="H1885" t="s">
        <v>15045</v>
      </c>
      <c r="I1885" t="s">
        <v>15046</v>
      </c>
      <c r="J1885" t="s">
        <v>15047</v>
      </c>
      <c r="K1885" t="s">
        <v>15047</v>
      </c>
      <c r="L1885" t="s">
        <v>15047</v>
      </c>
      <c r="M1885" t="s">
        <v>29</v>
      </c>
      <c r="N1885" t="s">
        <v>45</v>
      </c>
      <c r="O1885" t="s">
        <v>15048</v>
      </c>
      <c r="P1885" t="s">
        <v>15049</v>
      </c>
      <c r="Q1885" t="s">
        <v>33</v>
      </c>
      <c r="R1885" t="s">
        <v>34</v>
      </c>
      <c r="S1885" s="2" t="s">
        <v>8872</v>
      </c>
      <c r="T1885" t="s">
        <v>49</v>
      </c>
    </row>
    <row r="1886" spans="1:20" x14ac:dyDescent="0.35">
      <c r="A1886" t="s">
        <v>14435</v>
      </c>
      <c r="B1886">
        <v>3</v>
      </c>
      <c r="C1886" s="1">
        <v>45326</v>
      </c>
      <c r="D1886" t="s">
        <v>15050</v>
      </c>
      <c r="E1886" t="s">
        <v>1592</v>
      </c>
      <c r="F1886" t="s">
        <v>23</v>
      </c>
      <c r="G1886" t="s">
        <v>15051</v>
      </c>
      <c r="H1886" t="s">
        <v>15052</v>
      </c>
      <c r="I1886" t="s">
        <v>15053</v>
      </c>
      <c r="J1886" t="s">
        <v>15054</v>
      </c>
      <c r="K1886" t="s">
        <v>15054</v>
      </c>
      <c r="L1886" t="s">
        <v>15055</v>
      </c>
      <c r="M1886" t="s">
        <v>29</v>
      </c>
      <c r="N1886" t="s">
        <v>30</v>
      </c>
      <c r="O1886" t="s">
        <v>15056</v>
      </c>
      <c r="P1886" t="s">
        <v>15057</v>
      </c>
      <c r="Q1886" t="s">
        <v>33</v>
      </c>
      <c r="R1886" t="s">
        <v>34</v>
      </c>
      <c r="S1886" s="2" t="s">
        <v>4529</v>
      </c>
      <c r="T1886" t="s">
        <v>36</v>
      </c>
    </row>
    <row r="1887" spans="1:20" x14ac:dyDescent="0.35">
      <c r="A1887" t="s">
        <v>14435</v>
      </c>
      <c r="B1887">
        <v>5</v>
      </c>
      <c r="C1887" s="1">
        <v>45302</v>
      </c>
      <c r="D1887" t="s">
        <v>13283</v>
      </c>
      <c r="E1887" t="s">
        <v>15058</v>
      </c>
      <c r="F1887" t="s">
        <v>63</v>
      </c>
      <c r="G1887" t="s">
        <v>15059</v>
      </c>
      <c r="H1887" t="s">
        <v>15060</v>
      </c>
      <c r="I1887" t="s">
        <v>15061</v>
      </c>
      <c r="J1887" t="s">
        <v>15062</v>
      </c>
      <c r="K1887" t="s">
        <v>15062</v>
      </c>
      <c r="L1887" t="s">
        <v>15063</v>
      </c>
      <c r="M1887" t="s">
        <v>29</v>
      </c>
      <c r="N1887" t="s">
        <v>30</v>
      </c>
      <c r="O1887" t="s">
        <v>15064</v>
      </c>
      <c r="P1887" t="s">
        <v>15065</v>
      </c>
      <c r="Q1887" t="s">
        <v>33</v>
      </c>
      <c r="R1887" t="s">
        <v>34</v>
      </c>
      <c r="S1887" s="2" t="s">
        <v>6234</v>
      </c>
      <c r="T1887" t="s">
        <v>36</v>
      </c>
    </row>
    <row r="1888" spans="1:20" x14ac:dyDescent="0.35">
      <c r="A1888" t="s">
        <v>14435</v>
      </c>
      <c r="B1888">
        <v>3</v>
      </c>
      <c r="C1888" s="1">
        <v>45321</v>
      </c>
      <c r="D1888" t="s">
        <v>15066</v>
      </c>
      <c r="E1888" t="s">
        <v>15067</v>
      </c>
      <c r="F1888" t="s">
        <v>123</v>
      </c>
      <c r="G1888" t="s">
        <v>6249</v>
      </c>
      <c r="H1888" t="s">
        <v>15068</v>
      </c>
      <c r="I1888" t="s">
        <v>15069</v>
      </c>
      <c r="J1888" t="s">
        <v>15070</v>
      </c>
      <c r="K1888" t="s">
        <v>15070</v>
      </c>
      <c r="L1888" t="s">
        <v>15071</v>
      </c>
      <c r="M1888" t="s">
        <v>29</v>
      </c>
      <c r="N1888" t="s">
        <v>30</v>
      </c>
      <c r="O1888" t="s">
        <v>15072</v>
      </c>
      <c r="P1888" t="s">
        <v>15073</v>
      </c>
      <c r="Q1888" t="s">
        <v>33</v>
      </c>
      <c r="R1888" t="s">
        <v>34</v>
      </c>
      <c r="S1888" s="2" t="s">
        <v>15074</v>
      </c>
      <c r="T1888" t="s">
        <v>36</v>
      </c>
    </row>
    <row r="1889" spans="1:20" x14ac:dyDescent="0.35">
      <c r="A1889" t="s">
        <v>14435</v>
      </c>
      <c r="B1889">
        <v>5</v>
      </c>
      <c r="C1889" s="1">
        <v>45301</v>
      </c>
      <c r="D1889" t="s">
        <v>3575</v>
      </c>
      <c r="E1889" t="s">
        <v>15075</v>
      </c>
      <c r="F1889" t="s">
        <v>39</v>
      </c>
      <c r="G1889" t="s">
        <v>5900</v>
      </c>
      <c r="H1889" t="s">
        <v>15076</v>
      </c>
      <c r="I1889" t="s">
        <v>15077</v>
      </c>
      <c r="J1889" t="s">
        <v>15078</v>
      </c>
      <c r="K1889" t="s">
        <v>15078</v>
      </c>
      <c r="L1889" t="s">
        <v>15078</v>
      </c>
      <c r="M1889" t="s">
        <v>29</v>
      </c>
      <c r="N1889" t="s">
        <v>45</v>
      </c>
      <c r="O1889" t="s">
        <v>15079</v>
      </c>
      <c r="P1889" t="s">
        <v>15080</v>
      </c>
      <c r="Q1889" t="s">
        <v>33</v>
      </c>
      <c r="R1889" t="s">
        <v>34</v>
      </c>
      <c r="S1889" s="2" t="s">
        <v>12403</v>
      </c>
      <c r="T1889" t="s">
        <v>49</v>
      </c>
    </row>
    <row r="1890" spans="1:20" x14ac:dyDescent="0.35">
      <c r="A1890" t="s">
        <v>14435</v>
      </c>
      <c r="B1890">
        <v>5</v>
      </c>
      <c r="C1890" s="1">
        <v>45300</v>
      </c>
      <c r="D1890" t="s">
        <v>8015</v>
      </c>
      <c r="E1890" t="s">
        <v>3275</v>
      </c>
      <c r="F1890" t="s">
        <v>198</v>
      </c>
      <c r="G1890" t="s">
        <v>2055</v>
      </c>
      <c r="H1890" t="s">
        <v>15081</v>
      </c>
      <c r="I1890" t="s">
        <v>15082</v>
      </c>
      <c r="J1890" t="s">
        <v>15083</v>
      </c>
      <c r="K1890" t="s">
        <v>15083</v>
      </c>
      <c r="L1890" t="s">
        <v>15083</v>
      </c>
      <c r="M1890" t="s">
        <v>29</v>
      </c>
      <c r="N1890" t="s">
        <v>30</v>
      </c>
      <c r="O1890" t="s">
        <v>15084</v>
      </c>
      <c r="P1890" t="s">
        <v>15085</v>
      </c>
      <c r="Q1890" t="s">
        <v>33</v>
      </c>
      <c r="R1890" t="s">
        <v>34</v>
      </c>
      <c r="S1890" s="2" t="s">
        <v>2360</v>
      </c>
      <c r="T1890" t="s">
        <v>36</v>
      </c>
    </row>
    <row r="1891" spans="1:20" x14ac:dyDescent="0.35">
      <c r="A1891" t="s">
        <v>14435</v>
      </c>
      <c r="B1891">
        <v>2</v>
      </c>
      <c r="C1891" s="1">
        <v>45293</v>
      </c>
      <c r="D1891" t="s">
        <v>15086</v>
      </c>
      <c r="E1891" t="s">
        <v>15087</v>
      </c>
      <c r="F1891" t="s">
        <v>92</v>
      </c>
      <c r="G1891" t="s">
        <v>7794</v>
      </c>
      <c r="H1891" t="s">
        <v>15088</v>
      </c>
      <c r="I1891" t="s">
        <v>15089</v>
      </c>
      <c r="J1891" t="s">
        <v>15090</v>
      </c>
      <c r="K1891" t="s">
        <v>15090</v>
      </c>
      <c r="L1891" t="s">
        <v>15090</v>
      </c>
      <c r="M1891" t="s">
        <v>29</v>
      </c>
      <c r="N1891" t="s">
        <v>45</v>
      </c>
      <c r="O1891" t="s">
        <v>15091</v>
      </c>
      <c r="P1891" t="s">
        <v>15092</v>
      </c>
      <c r="Q1891" t="s">
        <v>33</v>
      </c>
      <c r="R1891" t="s">
        <v>34</v>
      </c>
      <c r="S1891" s="2" t="s">
        <v>15093</v>
      </c>
      <c r="T1891" t="s">
        <v>49</v>
      </c>
    </row>
    <row r="1892" spans="1:20" x14ac:dyDescent="0.35">
      <c r="A1892" t="s">
        <v>15094</v>
      </c>
      <c r="B1892">
        <v>5</v>
      </c>
      <c r="C1892">
        <v>45331</v>
      </c>
      <c r="D1892" t="s">
        <v>15095</v>
      </c>
      <c r="E1892" t="s">
        <v>15096</v>
      </c>
      <c r="F1892" t="s">
        <v>134</v>
      </c>
      <c r="G1892" t="s">
        <v>2181</v>
      </c>
      <c r="H1892" t="e">
        <v>#NAME?</v>
      </c>
      <c r="I1892" t="e">
        <v>#NAME?</v>
      </c>
      <c r="J1892" t="s">
        <v>281</v>
      </c>
      <c r="K1892" t="s">
        <v>281</v>
      </c>
      <c r="L1892" t="s">
        <v>281</v>
      </c>
      <c r="M1892" t="s">
        <v>29</v>
      </c>
      <c r="N1892" t="s">
        <v>30</v>
      </c>
      <c r="O1892" t="s">
        <v>282</v>
      </c>
      <c r="P1892" t="s">
        <v>283</v>
      </c>
      <c r="Q1892" t="s">
        <v>33</v>
      </c>
      <c r="R1892" t="s">
        <v>34</v>
      </c>
      <c r="S1892" s="2" t="s">
        <v>284</v>
      </c>
      <c r="T1892" t="s">
        <v>36</v>
      </c>
    </row>
    <row r="1893" spans="1:20" x14ac:dyDescent="0.35">
      <c r="A1893" t="s">
        <v>15094</v>
      </c>
      <c r="B1893">
        <v>4</v>
      </c>
      <c r="C1893">
        <v>45301</v>
      </c>
      <c r="D1893" t="s">
        <v>15097</v>
      </c>
      <c r="E1893" t="s">
        <v>4758</v>
      </c>
      <c r="F1893" t="s">
        <v>994</v>
      </c>
      <c r="G1893" t="s">
        <v>15098</v>
      </c>
      <c r="H1893" t="s">
        <v>15099</v>
      </c>
      <c r="I1893" t="s">
        <v>15100</v>
      </c>
      <c r="J1893" t="s">
        <v>15101</v>
      </c>
      <c r="K1893" t="s">
        <v>15101</v>
      </c>
      <c r="L1893" t="s">
        <v>15102</v>
      </c>
      <c r="M1893" t="s">
        <v>29</v>
      </c>
      <c r="N1893" t="s">
        <v>264</v>
      </c>
      <c r="O1893" t="s">
        <v>15103</v>
      </c>
      <c r="P1893" t="s">
        <v>15104</v>
      </c>
      <c r="Q1893" t="s">
        <v>33</v>
      </c>
      <c r="R1893" t="s">
        <v>34</v>
      </c>
      <c r="S1893" s="2" t="s">
        <v>1551</v>
      </c>
      <c r="T1893" t="s">
        <v>268</v>
      </c>
    </row>
    <row r="1894" spans="1:20" x14ac:dyDescent="0.35">
      <c r="A1894" t="s">
        <v>15094</v>
      </c>
      <c r="B1894">
        <v>2</v>
      </c>
      <c r="C1894">
        <v>45330</v>
      </c>
      <c r="D1894" t="s">
        <v>15105</v>
      </c>
      <c r="E1894" t="s">
        <v>15106</v>
      </c>
      <c r="F1894" t="s">
        <v>134</v>
      </c>
      <c r="H1894" t="s">
        <v>15107</v>
      </c>
      <c r="I1894" s="3" t="s">
        <v>15108</v>
      </c>
      <c r="J1894" s="3" t="s">
        <v>15109</v>
      </c>
      <c r="K1894" t="s">
        <v>15110</v>
      </c>
      <c r="L1894" t="s">
        <v>15111</v>
      </c>
      <c r="M1894" t="s">
        <v>29</v>
      </c>
      <c r="N1894" t="s">
        <v>45</v>
      </c>
      <c r="O1894" t="s">
        <v>15112</v>
      </c>
      <c r="P1894" t="s">
        <v>15113</v>
      </c>
      <c r="Q1894" t="s">
        <v>33</v>
      </c>
      <c r="R1894" t="s">
        <v>34</v>
      </c>
      <c r="S1894" s="2" t="s">
        <v>15114</v>
      </c>
      <c r="T1894" t="s">
        <v>49</v>
      </c>
    </row>
    <row r="1895" spans="1:20" x14ac:dyDescent="0.35">
      <c r="A1895" t="s">
        <v>15094</v>
      </c>
      <c r="B1895">
        <v>4</v>
      </c>
      <c r="C1895">
        <v>45310</v>
      </c>
      <c r="D1895" t="s">
        <v>15115</v>
      </c>
      <c r="E1895" t="s">
        <v>2155</v>
      </c>
      <c r="F1895" t="s">
        <v>134</v>
      </c>
      <c r="G1895" t="s">
        <v>259</v>
      </c>
      <c r="H1895" t="s">
        <v>15116</v>
      </c>
      <c r="I1895" t="s">
        <v>15117</v>
      </c>
      <c r="J1895" t="s">
        <v>15118</v>
      </c>
      <c r="K1895" t="s">
        <v>15118</v>
      </c>
      <c r="L1895" t="s">
        <v>15119</v>
      </c>
      <c r="M1895" t="s">
        <v>29</v>
      </c>
      <c r="N1895" t="s">
        <v>30</v>
      </c>
      <c r="O1895" t="s">
        <v>15120</v>
      </c>
      <c r="P1895" t="s">
        <v>15121</v>
      </c>
      <c r="Q1895" t="s">
        <v>33</v>
      </c>
      <c r="R1895" t="s">
        <v>34</v>
      </c>
      <c r="S1895">
        <v>1.0477586984634399</v>
      </c>
      <c r="T1895" t="s">
        <v>36</v>
      </c>
    </row>
    <row r="1896" spans="1:20" x14ac:dyDescent="0.35">
      <c r="A1896" t="s">
        <v>15094</v>
      </c>
      <c r="B1896">
        <v>3</v>
      </c>
      <c r="C1896">
        <v>45316</v>
      </c>
      <c r="D1896" t="s">
        <v>15122</v>
      </c>
      <c r="E1896" t="s">
        <v>15123</v>
      </c>
      <c r="F1896" t="s">
        <v>156</v>
      </c>
      <c r="G1896" t="s">
        <v>2181</v>
      </c>
      <c r="H1896" t="s">
        <v>15124</v>
      </c>
      <c r="I1896" s="3" t="s">
        <v>15125</v>
      </c>
      <c r="J1896" s="3" t="s">
        <v>15126</v>
      </c>
      <c r="K1896" t="s">
        <v>15127</v>
      </c>
      <c r="L1896" t="s">
        <v>15128</v>
      </c>
      <c r="M1896" t="s">
        <v>29</v>
      </c>
      <c r="N1896" t="s">
        <v>264</v>
      </c>
      <c r="O1896" t="s">
        <v>15129</v>
      </c>
      <c r="P1896" t="s">
        <v>15130</v>
      </c>
      <c r="Q1896" t="s">
        <v>33</v>
      </c>
      <c r="R1896" t="s">
        <v>34</v>
      </c>
      <c r="S1896">
        <v>1.0476976633071899</v>
      </c>
      <c r="T1896" t="s">
        <v>268</v>
      </c>
    </row>
    <row r="1897" spans="1:20" x14ac:dyDescent="0.35">
      <c r="A1897" t="s">
        <v>15094</v>
      </c>
      <c r="B1897">
        <v>4</v>
      </c>
      <c r="C1897">
        <v>45328</v>
      </c>
      <c r="D1897" t="s">
        <v>15131</v>
      </c>
      <c r="E1897" t="s">
        <v>3759</v>
      </c>
      <c r="F1897" t="s">
        <v>63</v>
      </c>
      <c r="G1897" t="s">
        <v>259</v>
      </c>
      <c r="H1897" t="s">
        <v>15132</v>
      </c>
      <c r="I1897" t="s">
        <v>15133</v>
      </c>
      <c r="J1897" t="s">
        <v>15134</v>
      </c>
      <c r="K1897" t="s">
        <v>15134</v>
      </c>
      <c r="L1897" t="s">
        <v>15134</v>
      </c>
      <c r="M1897" t="s">
        <v>29</v>
      </c>
      <c r="N1897" t="s">
        <v>30</v>
      </c>
      <c r="O1897" t="s">
        <v>15135</v>
      </c>
      <c r="P1897" t="s">
        <v>15136</v>
      </c>
      <c r="Q1897" t="s">
        <v>33</v>
      </c>
      <c r="R1897" t="s">
        <v>34</v>
      </c>
      <c r="S1897" s="2" t="s">
        <v>15137</v>
      </c>
      <c r="T1897" t="s">
        <v>36</v>
      </c>
    </row>
    <row r="1898" spans="1:20" x14ac:dyDescent="0.35">
      <c r="A1898" t="s">
        <v>15094</v>
      </c>
      <c r="B1898">
        <v>5</v>
      </c>
      <c r="C1898">
        <v>45330</v>
      </c>
      <c r="D1898" t="s">
        <v>15138</v>
      </c>
      <c r="E1898" t="s">
        <v>15139</v>
      </c>
      <c r="F1898" t="s">
        <v>39</v>
      </c>
      <c r="G1898" t="s">
        <v>1636</v>
      </c>
      <c r="H1898" s="3" t="s">
        <v>15140</v>
      </c>
      <c r="I1898" s="3" t="s">
        <v>15141</v>
      </c>
      <c r="J1898" s="3" t="s">
        <v>15142</v>
      </c>
      <c r="K1898" t="s">
        <v>15143</v>
      </c>
      <c r="L1898" t="s">
        <v>15144</v>
      </c>
      <c r="M1898" t="s">
        <v>29</v>
      </c>
      <c r="N1898" t="s">
        <v>30</v>
      </c>
      <c r="O1898" t="s">
        <v>15145</v>
      </c>
      <c r="P1898" t="s">
        <v>15146</v>
      </c>
      <c r="Q1898" t="s">
        <v>33</v>
      </c>
      <c r="R1898" t="s">
        <v>34</v>
      </c>
      <c r="S1898" s="2" t="s">
        <v>15147</v>
      </c>
      <c r="T1898" t="s">
        <v>36</v>
      </c>
    </row>
    <row r="1899" spans="1:20" x14ac:dyDescent="0.35">
      <c r="A1899" t="s">
        <v>15094</v>
      </c>
      <c r="B1899">
        <v>1</v>
      </c>
      <c r="C1899">
        <v>45313</v>
      </c>
      <c r="D1899" t="s">
        <v>15148</v>
      </c>
      <c r="E1899" t="s">
        <v>3459</v>
      </c>
      <c r="F1899" t="s">
        <v>315</v>
      </c>
      <c r="G1899" t="s">
        <v>259</v>
      </c>
      <c r="H1899" s="3" t="s">
        <v>15149</v>
      </c>
      <c r="I1899" s="3" t="s">
        <v>15150</v>
      </c>
      <c r="J1899" s="3" t="s">
        <v>15151</v>
      </c>
      <c r="K1899" t="s">
        <v>15152</v>
      </c>
      <c r="L1899" t="s">
        <v>15153</v>
      </c>
      <c r="M1899" t="s">
        <v>29</v>
      </c>
      <c r="N1899" t="s">
        <v>45</v>
      </c>
      <c r="O1899" t="s">
        <v>15154</v>
      </c>
      <c r="P1899" t="s">
        <v>15155</v>
      </c>
      <c r="Q1899" t="s">
        <v>33</v>
      </c>
      <c r="R1899" t="s">
        <v>34</v>
      </c>
      <c r="S1899" s="2" t="s">
        <v>15156</v>
      </c>
      <c r="T1899" t="s">
        <v>49</v>
      </c>
    </row>
    <row r="1900" spans="1:20" x14ac:dyDescent="0.35">
      <c r="A1900" t="s">
        <v>15094</v>
      </c>
      <c r="B1900">
        <v>5</v>
      </c>
      <c r="C1900">
        <v>45330</v>
      </c>
      <c r="D1900" t="s">
        <v>14389</v>
      </c>
      <c r="E1900" t="s">
        <v>1832</v>
      </c>
      <c r="F1900" t="s">
        <v>39</v>
      </c>
      <c r="H1900" t="s">
        <v>15157</v>
      </c>
      <c r="I1900" t="s">
        <v>15158</v>
      </c>
      <c r="J1900" t="s">
        <v>15159</v>
      </c>
      <c r="K1900" t="s">
        <v>15159</v>
      </c>
      <c r="L1900" t="s">
        <v>15159</v>
      </c>
      <c r="M1900" t="s">
        <v>29</v>
      </c>
      <c r="N1900" t="s">
        <v>45</v>
      </c>
      <c r="O1900" t="s">
        <v>15160</v>
      </c>
      <c r="P1900" t="s">
        <v>15161</v>
      </c>
      <c r="Q1900" t="s">
        <v>33</v>
      </c>
      <c r="R1900" t="s">
        <v>34</v>
      </c>
      <c r="S1900" s="2" t="s">
        <v>8244</v>
      </c>
      <c r="T1900" t="s">
        <v>49</v>
      </c>
    </row>
    <row r="1901" spans="1:20" x14ac:dyDescent="0.35">
      <c r="A1901" t="s">
        <v>15094</v>
      </c>
      <c r="B1901">
        <v>5</v>
      </c>
      <c r="C1901">
        <v>45327</v>
      </c>
      <c r="D1901" t="s">
        <v>15162</v>
      </c>
      <c r="E1901" t="s">
        <v>1209</v>
      </c>
      <c r="F1901" t="s">
        <v>92</v>
      </c>
      <c r="G1901" t="s">
        <v>259</v>
      </c>
      <c r="H1901" t="s">
        <v>15163</v>
      </c>
      <c r="I1901" t="s">
        <v>15164</v>
      </c>
      <c r="J1901" t="s">
        <v>15165</v>
      </c>
      <c r="K1901" t="s">
        <v>15165</v>
      </c>
      <c r="L1901" t="s">
        <v>15165</v>
      </c>
      <c r="M1901" t="s">
        <v>29</v>
      </c>
      <c r="N1901" t="s">
        <v>45</v>
      </c>
      <c r="O1901" t="s">
        <v>15166</v>
      </c>
      <c r="P1901" t="s">
        <v>15167</v>
      </c>
      <c r="Q1901" t="s">
        <v>33</v>
      </c>
      <c r="R1901" t="s">
        <v>34</v>
      </c>
      <c r="S1901" s="2" t="s">
        <v>1432</v>
      </c>
      <c r="T1901" t="s">
        <v>49</v>
      </c>
    </row>
    <row r="1902" spans="1:20" x14ac:dyDescent="0.35">
      <c r="A1902" t="s">
        <v>15094</v>
      </c>
      <c r="B1902">
        <v>5</v>
      </c>
      <c r="C1902">
        <v>45327</v>
      </c>
      <c r="D1902" t="s">
        <v>15168</v>
      </c>
      <c r="E1902" t="s">
        <v>15169</v>
      </c>
      <c r="F1902" t="s">
        <v>52</v>
      </c>
      <c r="G1902" t="s">
        <v>15098</v>
      </c>
      <c r="H1902" s="3" t="s">
        <v>15170</v>
      </c>
      <c r="I1902" t="s">
        <v>12202</v>
      </c>
      <c r="J1902" s="3" t="s">
        <v>15171</v>
      </c>
      <c r="K1902" t="s">
        <v>15172</v>
      </c>
      <c r="L1902" t="s">
        <v>15173</v>
      </c>
      <c r="M1902" t="s">
        <v>29</v>
      </c>
      <c r="N1902" t="s">
        <v>30</v>
      </c>
      <c r="O1902" t="s">
        <v>15174</v>
      </c>
      <c r="P1902" t="s">
        <v>15175</v>
      </c>
      <c r="Q1902" t="s">
        <v>33</v>
      </c>
      <c r="R1902" t="s">
        <v>34</v>
      </c>
      <c r="S1902" s="2" t="s">
        <v>6808</v>
      </c>
      <c r="T1902" t="s">
        <v>36</v>
      </c>
    </row>
    <row r="1903" spans="1:20" x14ac:dyDescent="0.35">
      <c r="A1903" t="s">
        <v>15094</v>
      </c>
      <c r="B1903">
        <v>4</v>
      </c>
      <c r="C1903">
        <v>45294</v>
      </c>
      <c r="D1903" t="s">
        <v>15176</v>
      </c>
      <c r="E1903" t="s">
        <v>15177</v>
      </c>
      <c r="F1903" t="s">
        <v>754</v>
      </c>
      <c r="G1903" t="s">
        <v>2747</v>
      </c>
      <c r="H1903" t="s">
        <v>15178</v>
      </c>
      <c r="I1903" t="s">
        <v>15179</v>
      </c>
      <c r="J1903" t="s">
        <v>15180</v>
      </c>
      <c r="K1903" t="s">
        <v>15180</v>
      </c>
      <c r="L1903" t="s">
        <v>15181</v>
      </c>
      <c r="M1903" t="s">
        <v>29</v>
      </c>
      <c r="N1903" t="s">
        <v>45</v>
      </c>
      <c r="O1903" t="s">
        <v>15182</v>
      </c>
      <c r="P1903" t="s">
        <v>15183</v>
      </c>
      <c r="Q1903" t="s">
        <v>33</v>
      </c>
      <c r="R1903" t="s">
        <v>34</v>
      </c>
      <c r="S1903" s="2" t="s">
        <v>4739</v>
      </c>
      <c r="T1903" t="s">
        <v>49</v>
      </c>
    </row>
    <row r="1904" spans="1:20" x14ac:dyDescent="0.35">
      <c r="A1904" t="s">
        <v>15094</v>
      </c>
      <c r="B1904">
        <v>4</v>
      </c>
      <c r="C1904">
        <v>45312</v>
      </c>
      <c r="D1904" t="s">
        <v>15184</v>
      </c>
      <c r="E1904" t="s">
        <v>11966</v>
      </c>
      <c r="F1904" t="s">
        <v>39</v>
      </c>
      <c r="H1904" t="s">
        <v>15185</v>
      </c>
      <c r="I1904" t="s">
        <v>15186</v>
      </c>
      <c r="J1904" t="s">
        <v>15187</v>
      </c>
      <c r="K1904" t="s">
        <v>15187</v>
      </c>
      <c r="L1904" t="s">
        <v>15188</v>
      </c>
      <c r="M1904" t="s">
        <v>29</v>
      </c>
      <c r="N1904" t="s">
        <v>30</v>
      </c>
      <c r="O1904" t="s">
        <v>15189</v>
      </c>
      <c r="P1904" t="s">
        <v>15190</v>
      </c>
      <c r="Q1904" t="s">
        <v>33</v>
      </c>
      <c r="R1904" t="s">
        <v>34</v>
      </c>
      <c r="S1904" s="2" t="s">
        <v>2161</v>
      </c>
      <c r="T1904" t="s">
        <v>36</v>
      </c>
    </row>
    <row r="1905" spans="1:20" x14ac:dyDescent="0.35">
      <c r="A1905" t="s">
        <v>15094</v>
      </c>
      <c r="B1905">
        <v>4</v>
      </c>
      <c r="C1905">
        <v>45320</v>
      </c>
      <c r="D1905" t="s">
        <v>15191</v>
      </c>
      <c r="E1905" t="s">
        <v>15192</v>
      </c>
      <c r="F1905" t="s">
        <v>754</v>
      </c>
      <c r="G1905" t="s">
        <v>15193</v>
      </c>
      <c r="H1905" t="s">
        <v>15194</v>
      </c>
      <c r="I1905" t="s">
        <v>15195</v>
      </c>
      <c r="J1905" t="s">
        <v>15196</v>
      </c>
      <c r="K1905" t="s">
        <v>15196</v>
      </c>
      <c r="L1905" t="s">
        <v>15197</v>
      </c>
      <c r="M1905" t="s">
        <v>29</v>
      </c>
      <c r="N1905" t="s">
        <v>30</v>
      </c>
      <c r="O1905" t="s">
        <v>15198</v>
      </c>
      <c r="P1905" t="s">
        <v>15199</v>
      </c>
      <c r="Q1905" t="s">
        <v>33</v>
      </c>
      <c r="R1905" t="s">
        <v>34</v>
      </c>
      <c r="S1905" s="2" t="s">
        <v>4254</v>
      </c>
      <c r="T1905" t="s">
        <v>36</v>
      </c>
    </row>
    <row r="1906" spans="1:20" x14ac:dyDescent="0.35">
      <c r="A1906" t="s">
        <v>15094</v>
      </c>
      <c r="B1906">
        <v>5</v>
      </c>
      <c r="C1906">
        <v>45321</v>
      </c>
      <c r="D1906" t="s">
        <v>538</v>
      </c>
      <c r="E1906" t="s">
        <v>1411</v>
      </c>
      <c r="F1906" t="s">
        <v>39</v>
      </c>
      <c r="G1906" t="s">
        <v>15193</v>
      </c>
      <c r="H1906" t="s">
        <v>15200</v>
      </c>
      <c r="I1906" t="s">
        <v>15201</v>
      </c>
      <c r="J1906" t="s">
        <v>15202</v>
      </c>
      <c r="K1906" t="s">
        <v>15202</v>
      </c>
      <c r="L1906" t="s">
        <v>15202</v>
      </c>
      <c r="M1906" t="s">
        <v>29</v>
      </c>
      <c r="N1906" t="s">
        <v>45</v>
      </c>
      <c r="O1906" t="s">
        <v>15203</v>
      </c>
      <c r="P1906" t="s">
        <v>15204</v>
      </c>
      <c r="Q1906" t="s">
        <v>33</v>
      </c>
      <c r="R1906" t="s">
        <v>34</v>
      </c>
      <c r="S1906" s="2" t="s">
        <v>4096</v>
      </c>
      <c r="T1906" t="s">
        <v>49</v>
      </c>
    </row>
    <row r="1907" spans="1:20" x14ac:dyDescent="0.35">
      <c r="A1907" t="s">
        <v>15094</v>
      </c>
      <c r="B1907">
        <v>3</v>
      </c>
      <c r="C1907">
        <v>45305</v>
      </c>
      <c r="D1907" t="s">
        <v>15205</v>
      </c>
      <c r="E1907" t="s">
        <v>1523</v>
      </c>
      <c r="F1907" t="s">
        <v>63</v>
      </c>
      <c r="G1907" t="s">
        <v>1636</v>
      </c>
      <c r="H1907" t="s">
        <v>15206</v>
      </c>
      <c r="I1907" t="s">
        <v>15207</v>
      </c>
      <c r="J1907" t="s">
        <v>15208</v>
      </c>
      <c r="K1907" t="s">
        <v>15208</v>
      </c>
      <c r="L1907" t="s">
        <v>15208</v>
      </c>
      <c r="M1907" t="s">
        <v>29</v>
      </c>
      <c r="N1907" t="s">
        <v>45</v>
      </c>
      <c r="O1907" t="s">
        <v>15209</v>
      </c>
      <c r="P1907" t="s">
        <v>15210</v>
      </c>
      <c r="Q1907" t="s">
        <v>33</v>
      </c>
      <c r="R1907" t="s">
        <v>34</v>
      </c>
      <c r="S1907" s="2" t="s">
        <v>5250</v>
      </c>
      <c r="T1907" t="s">
        <v>49</v>
      </c>
    </row>
    <row r="1908" spans="1:20" x14ac:dyDescent="0.35">
      <c r="A1908" t="s">
        <v>15094</v>
      </c>
      <c r="B1908">
        <v>4</v>
      </c>
      <c r="C1908">
        <v>45319</v>
      </c>
      <c r="D1908" t="s">
        <v>15211</v>
      </c>
      <c r="E1908" t="s">
        <v>1004</v>
      </c>
      <c r="F1908" t="s">
        <v>134</v>
      </c>
      <c r="G1908" t="s">
        <v>259</v>
      </c>
      <c r="H1908" t="s">
        <v>15212</v>
      </c>
      <c r="I1908" t="s">
        <v>15213</v>
      </c>
      <c r="J1908" t="s">
        <v>15214</v>
      </c>
      <c r="K1908" t="s">
        <v>15214</v>
      </c>
      <c r="L1908" t="s">
        <v>15214</v>
      </c>
      <c r="M1908" t="s">
        <v>29</v>
      </c>
      <c r="N1908" t="s">
        <v>45</v>
      </c>
      <c r="O1908" t="s">
        <v>15215</v>
      </c>
      <c r="P1908" t="s">
        <v>15216</v>
      </c>
      <c r="Q1908" t="s">
        <v>33</v>
      </c>
      <c r="R1908" t="s">
        <v>34</v>
      </c>
      <c r="S1908" s="2" t="s">
        <v>15217</v>
      </c>
      <c r="T1908" t="s">
        <v>49</v>
      </c>
    </row>
    <row r="1909" spans="1:20" x14ac:dyDescent="0.35">
      <c r="A1909" t="s">
        <v>15094</v>
      </c>
      <c r="B1909">
        <v>3</v>
      </c>
      <c r="C1909">
        <v>45323</v>
      </c>
      <c r="D1909" t="s">
        <v>15218</v>
      </c>
      <c r="E1909" t="s">
        <v>15219</v>
      </c>
      <c r="F1909" t="s">
        <v>39</v>
      </c>
      <c r="G1909" t="s">
        <v>259</v>
      </c>
      <c r="H1909" s="3" t="s">
        <v>15220</v>
      </c>
      <c r="I1909" t="e">
        <v>#NAME?</v>
      </c>
      <c r="J1909" s="3" t="s">
        <v>15221</v>
      </c>
      <c r="K1909" t="s">
        <v>15222</v>
      </c>
      <c r="L1909" t="s">
        <v>15223</v>
      </c>
      <c r="M1909" t="s">
        <v>29</v>
      </c>
      <c r="N1909" t="s">
        <v>45</v>
      </c>
      <c r="O1909" t="s">
        <v>15224</v>
      </c>
      <c r="P1909" t="s">
        <v>15225</v>
      </c>
      <c r="Q1909" t="s">
        <v>33</v>
      </c>
      <c r="R1909" t="s">
        <v>34</v>
      </c>
      <c r="S1909" s="2" t="s">
        <v>15226</v>
      </c>
      <c r="T1909" t="s">
        <v>49</v>
      </c>
    </row>
    <row r="1910" spans="1:20" x14ac:dyDescent="0.35">
      <c r="A1910" t="s">
        <v>15094</v>
      </c>
      <c r="B1910">
        <v>3</v>
      </c>
      <c r="C1910">
        <v>45187</v>
      </c>
      <c r="D1910" t="s">
        <v>15227</v>
      </c>
      <c r="E1910" t="s">
        <v>133</v>
      </c>
      <c r="F1910" t="s">
        <v>63</v>
      </c>
      <c r="G1910" t="s">
        <v>15193</v>
      </c>
      <c r="H1910" t="s">
        <v>15228</v>
      </c>
      <c r="I1910" t="e">
        <v>#NAME?</v>
      </c>
      <c r="J1910" t="s">
        <v>15229</v>
      </c>
      <c r="K1910" t="s">
        <v>15229</v>
      </c>
      <c r="L1910" t="s">
        <v>15230</v>
      </c>
      <c r="M1910" t="s">
        <v>29</v>
      </c>
      <c r="N1910" t="s">
        <v>30</v>
      </c>
      <c r="O1910" t="s">
        <v>15231</v>
      </c>
      <c r="P1910" t="s">
        <v>15232</v>
      </c>
      <c r="Q1910" t="s">
        <v>33</v>
      </c>
      <c r="R1910" t="s">
        <v>34</v>
      </c>
      <c r="S1910" s="2" t="s">
        <v>15233</v>
      </c>
      <c r="T1910" t="s">
        <v>36</v>
      </c>
    </row>
    <row r="1911" spans="1:20" x14ac:dyDescent="0.35">
      <c r="A1911" t="s">
        <v>15094</v>
      </c>
      <c r="B1911">
        <v>3</v>
      </c>
      <c r="C1911">
        <v>45260</v>
      </c>
      <c r="D1911" t="s">
        <v>15234</v>
      </c>
      <c r="E1911" t="s">
        <v>15235</v>
      </c>
      <c r="F1911" t="s">
        <v>73</v>
      </c>
      <c r="G1911" t="s">
        <v>259</v>
      </c>
      <c r="H1911" t="s">
        <v>15236</v>
      </c>
      <c r="I1911" t="s">
        <v>15237</v>
      </c>
      <c r="J1911" t="s">
        <v>15238</v>
      </c>
      <c r="K1911" t="s">
        <v>15238</v>
      </c>
      <c r="L1911" t="s">
        <v>15239</v>
      </c>
      <c r="M1911" t="s">
        <v>29</v>
      </c>
      <c r="N1911" t="s">
        <v>30</v>
      </c>
      <c r="O1911" t="s">
        <v>15240</v>
      </c>
      <c r="P1911" t="s">
        <v>15241</v>
      </c>
      <c r="Q1911" t="s">
        <v>33</v>
      </c>
      <c r="R1911" t="s">
        <v>34</v>
      </c>
      <c r="S1911" s="2" t="s">
        <v>15242</v>
      </c>
      <c r="T1911" t="s">
        <v>36</v>
      </c>
    </row>
    <row r="1912" spans="1:20" x14ac:dyDescent="0.35">
      <c r="A1912" t="s">
        <v>15094</v>
      </c>
      <c r="B1912">
        <v>3</v>
      </c>
      <c r="C1912">
        <v>45316</v>
      </c>
      <c r="D1912" t="s">
        <v>15243</v>
      </c>
      <c r="E1912" t="s">
        <v>15244</v>
      </c>
      <c r="F1912" t="s">
        <v>198</v>
      </c>
      <c r="G1912" t="s">
        <v>15193</v>
      </c>
      <c r="H1912" t="s">
        <v>15245</v>
      </c>
      <c r="I1912" t="s">
        <v>15246</v>
      </c>
      <c r="J1912" t="s">
        <v>15247</v>
      </c>
      <c r="K1912" t="s">
        <v>15247</v>
      </c>
      <c r="L1912" t="s">
        <v>15248</v>
      </c>
      <c r="M1912" t="s">
        <v>29</v>
      </c>
      <c r="N1912" t="s">
        <v>30</v>
      </c>
      <c r="O1912" t="s">
        <v>15249</v>
      </c>
      <c r="P1912" t="s">
        <v>15250</v>
      </c>
      <c r="Q1912" t="s">
        <v>33</v>
      </c>
      <c r="R1912" t="s">
        <v>34</v>
      </c>
      <c r="S1912" s="2" t="s">
        <v>237</v>
      </c>
      <c r="T1912" t="s">
        <v>36</v>
      </c>
    </row>
    <row r="1913" spans="1:20" x14ac:dyDescent="0.35">
      <c r="A1913" t="s">
        <v>15094</v>
      </c>
      <c r="B1913">
        <v>3</v>
      </c>
      <c r="C1913">
        <v>45303</v>
      </c>
      <c r="D1913" t="s">
        <v>15251</v>
      </c>
      <c r="E1913" t="s">
        <v>15252</v>
      </c>
      <c r="F1913" t="s">
        <v>23</v>
      </c>
      <c r="G1913" t="s">
        <v>2181</v>
      </c>
      <c r="H1913" s="3" t="s">
        <v>15253</v>
      </c>
      <c r="I1913" t="s">
        <v>15254</v>
      </c>
      <c r="J1913" s="3" t="s">
        <v>15255</v>
      </c>
      <c r="K1913" t="s">
        <v>15256</v>
      </c>
      <c r="L1913" t="s">
        <v>15257</v>
      </c>
      <c r="M1913" t="s">
        <v>29</v>
      </c>
      <c r="N1913" t="s">
        <v>30</v>
      </c>
      <c r="O1913" t="s">
        <v>15258</v>
      </c>
      <c r="P1913" t="s">
        <v>15259</v>
      </c>
      <c r="Q1913" t="s">
        <v>33</v>
      </c>
      <c r="R1913" t="s">
        <v>34</v>
      </c>
      <c r="S1913" s="2" t="s">
        <v>7060</v>
      </c>
      <c r="T1913" t="s">
        <v>36</v>
      </c>
    </row>
    <row r="1914" spans="1:20" x14ac:dyDescent="0.35">
      <c r="A1914" t="s">
        <v>15094</v>
      </c>
      <c r="B1914">
        <v>4</v>
      </c>
      <c r="C1914">
        <v>45312</v>
      </c>
      <c r="D1914" t="s">
        <v>15260</v>
      </c>
      <c r="E1914" t="s">
        <v>5218</v>
      </c>
      <c r="F1914" t="s">
        <v>134</v>
      </c>
      <c r="G1914" t="s">
        <v>763</v>
      </c>
      <c r="H1914" s="3" t="s">
        <v>15261</v>
      </c>
      <c r="I1914" t="s">
        <v>15262</v>
      </c>
      <c r="J1914" s="3" t="s">
        <v>15263</v>
      </c>
      <c r="K1914" t="s">
        <v>15264</v>
      </c>
      <c r="L1914" t="s">
        <v>15265</v>
      </c>
      <c r="M1914" t="s">
        <v>29</v>
      </c>
      <c r="N1914" t="s">
        <v>30</v>
      </c>
      <c r="O1914" t="s">
        <v>15266</v>
      </c>
      <c r="P1914" t="s">
        <v>15267</v>
      </c>
      <c r="Q1914" t="s">
        <v>33</v>
      </c>
      <c r="R1914" t="s">
        <v>34</v>
      </c>
      <c r="S1914" s="2" t="s">
        <v>3582</v>
      </c>
      <c r="T1914" t="s">
        <v>36</v>
      </c>
    </row>
    <row r="1915" spans="1:20" x14ac:dyDescent="0.35">
      <c r="A1915" t="s">
        <v>15094</v>
      </c>
      <c r="B1915">
        <v>3</v>
      </c>
      <c r="C1915">
        <v>45316</v>
      </c>
      <c r="D1915" t="s">
        <v>15268</v>
      </c>
      <c r="E1915" t="s">
        <v>2461</v>
      </c>
      <c r="F1915" t="s">
        <v>39</v>
      </c>
      <c r="G1915" t="s">
        <v>974</v>
      </c>
      <c r="H1915" t="s">
        <v>15269</v>
      </c>
      <c r="I1915" t="s">
        <v>15270</v>
      </c>
      <c r="J1915" t="s">
        <v>15271</v>
      </c>
      <c r="K1915" t="s">
        <v>15271</v>
      </c>
      <c r="L1915" t="s">
        <v>15272</v>
      </c>
      <c r="M1915" t="s">
        <v>29</v>
      </c>
      <c r="N1915" t="s">
        <v>30</v>
      </c>
      <c r="O1915" t="s">
        <v>15273</v>
      </c>
      <c r="P1915" t="s">
        <v>15274</v>
      </c>
      <c r="Q1915" t="s">
        <v>33</v>
      </c>
      <c r="R1915" t="s">
        <v>34</v>
      </c>
      <c r="S1915" s="2" t="s">
        <v>15275</v>
      </c>
      <c r="T1915" t="s">
        <v>36</v>
      </c>
    </row>
    <row r="1916" spans="1:20" x14ac:dyDescent="0.35">
      <c r="A1916" t="s">
        <v>15094</v>
      </c>
      <c r="B1916">
        <v>5</v>
      </c>
      <c r="C1916">
        <v>45313</v>
      </c>
      <c r="D1916" t="s">
        <v>15276</v>
      </c>
      <c r="E1916" t="s">
        <v>1523</v>
      </c>
      <c r="F1916" t="s">
        <v>134</v>
      </c>
      <c r="H1916" t="s">
        <v>15277</v>
      </c>
      <c r="I1916" t="s">
        <v>15278</v>
      </c>
      <c r="J1916" t="s">
        <v>15279</v>
      </c>
      <c r="K1916" t="s">
        <v>15279</v>
      </c>
      <c r="L1916" t="s">
        <v>15280</v>
      </c>
      <c r="M1916" t="s">
        <v>29</v>
      </c>
      <c r="N1916" t="s">
        <v>30</v>
      </c>
      <c r="O1916" t="s">
        <v>15281</v>
      </c>
      <c r="P1916" t="s">
        <v>15282</v>
      </c>
      <c r="Q1916" t="s">
        <v>33</v>
      </c>
      <c r="R1916" t="s">
        <v>34</v>
      </c>
      <c r="S1916" s="2" t="s">
        <v>7034</v>
      </c>
      <c r="T1916" t="s">
        <v>36</v>
      </c>
    </row>
    <row r="1917" spans="1:20" x14ac:dyDescent="0.35">
      <c r="A1917" t="s">
        <v>15094</v>
      </c>
      <c r="B1917">
        <v>5</v>
      </c>
      <c r="C1917">
        <v>45313</v>
      </c>
      <c r="D1917" t="s">
        <v>15283</v>
      </c>
      <c r="E1917" t="s">
        <v>3300</v>
      </c>
      <c r="F1917" t="s">
        <v>39</v>
      </c>
      <c r="G1917" t="s">
        <v>2747</v>
      </c>
      <c r="H1917" t="s">
        <v>13007</v>
      </c>
      <c r="I1917" t="s">
        <v>15284</v>
      </c>
      <c r="J1917" t="s">
        <v>15285</v>
      </c>
      <c r="K1917" t="s">
        <v>15285</v>
      </c>
      <c r="L1917" t="s">
        <v>15285</v>
      </c>
      <c r="M1917" t="s">
        <v>29</v>
      </c>
      <c r="N1917" t="s">
        <v>45</v>
      </c>
      <c r="O1917" t="s">
        <v>15286</v>
      </c>
      <c r="P1917" t="s">
        <v>15287</v>
      </c>
      <c r="Q1917" t="s">
        <v>33</v>
      </c>
      <c r="R1917" t="s">
        <v>34</v>
      </c>
      <c r="S1917" s="2" t="s">
        <v>12843</v>
      </c>
      <c r="T1917" t="s">
        <v>49</v>
      </c>
    </row>
    <row r="1918" spans="1:20" x14ac:dyDescent="0.35">
      <c r="A1918" t="s">
        <v>15094</v>
      </c>
      <c r="B1918">
        <v>5</v>
      </c>
      <c r="C1918">
        <v>45304</v>
      </c>
      <c r="D1918" t="s">
        <v>10599</v>
      </c>
      <c r="E1918" t="s">
        <v>133</v>
      </c>
      <c r="F1918" t="s">
        <v>690</v>
      </c>
      <c r="G1918" t="s">
        <v>15193</v>
      </c>
      <c r="H1918" t="s">
        <v>15288</v>
      </c>
      <c r="I1918" t="s">
        <v>15289</v>
      </c>
      <c r="J1918" t="s">
        <v>15290</v>
      </c>
      <c r="K1918" t="s">
        <v>15290</v>
      </c>
      <c r="L1918" t="s">
        <v>15291</v>
      </c>
      <c r="M1918" t="s">
        <v>29</v>
      </c>
      <c r="N1918" t="s">
        <v>30</v>
      </c>
      <c r="O1918" t="s">
        <v>15292</v>
      </c>
      <c r="P1918" t="s">
        <v>15293</v>
      </c>
      <c r="Q1918" t="s">
        <v>33</v>
      </c>
      <c r="R1918" t="s">
        <v>34</v>
      </c>
      <c r="S1918" s="2" t="s">
        <v>15294</v>
      </c>
      <c r="T1918" t="s">
        <v>36</v>
      </c>
    </row>
    <row r="1919" spans="1:20" x14ac:dyDescent="0.35">
      <c r="A1919" t="s">
        <v>15094</v>
      </c>
      <c r="B1919">
        <v>5</v>
      </c>
      <c r="C1919">
        <v>45302</v>
      </c>
      <c r="D1919" t="s">
        <v>670</v>
      </c>
      <c r="E1919" t="s">
        <v>15295</v>
      </c>
      <c r="F1919" t="s">
        <v>134</v>
      </c>
      <c r="G1919" t="s">
        <v>259</v>
      </c>
      <c r="H1919" t="s">
        <v>15296</v>
      </c>
      <c r="I1919" t="s">
        <v>15297</v>
      </c>
      <c r="J1919" t="s">
        <v>15298</v>
      </c>
      <c r="K1919" t="s">
        <v>15298</v>
      </c>
      <c r="L1919" t="s">
        <v>15299</v>
      </c>
      <c r="M1919" t="s">
        <v>29</v>
      </c>
      <c r="N1919" t="s">
        <v>30</v>
      </c>
      <c r="O1919" t="s">
        <v>15300</v>
      </c>
      <c r="P1919" t="s">
        <v>15301</v>
      </c>
      <c r="Q1919" t="s">
        <v>33</v>
      </c>
      <c r="R1919" t="s">
        <v>34</v>
      </c>
      <c r="S1919" s="2" t="s">
        <v>8512</v>
      </c>
      <c r="T1919" t="s">
        <v>36</v>
      </c>
    </row>
    <row r="1920" spans="1:20" x14ac:dyDescent="0.35">
      <c r="A1920" t="s">
        <v>15094</v>
      </c>
      <c r="B1920">
        <v>5</v>
      </c>
      <c r="C1920">
        <v>45306</v>
      </c>
      <c r="D1920" t="s">
        <v>483</v>
      </c>
      <c r="E1920" t="s">
        <v>1443</v>
      </c>
      <c r="F1920" t="s">
        <v>39</v>
      </c>
      <c r="G1920" t="s">
        <v>2181</v>
      </c>
      <c r="H1920" t="s">
        <v>15302</v>
      </c>
      <c r="I1920" t="s">
        <v>15303</v>
      </c>
      <c r="J1920" t="s">
        <v>15304</v>
      </c>
      <c r="K1920" t="s">
        <v>15304</v>
      </c>
      <c r="L1920" t="s">
        <v>15304</v>
      </c>
      <c r="M1920" t="s">
        <v>29</v>
      </c>
      <c r="N1920" t="s">
        <v>264</v>
      </c>
      <c r="O1920" t="s">
        <v>15305</v>
      </c>
      <c r="P1920" t="s">
        <v>15306</v>
      </c>
      <c r="Q1920" t="s">
        <v>33</v>
      </c>
      <c r="R1920" t="s">
        <v>34</v>
      </c>
      <c r="S1920" s="2" t="s">
        <v>6741</v>
      </c>
      <c r="T1920" t="s">
        <v>268</v>
      </c>
    </row>
    <row r="1921" spans="1:20" x14ac:dyDescent="0.35">
      <c r="A1921" t="s">
        <v>15094</v>
      </c>
      <c r="B1921">
        <v>4</v>
      </c>
      <c r="C1921">
        <v>45308</v>
      </c>
      <c r="D1921" t="s">
        <v>483</v>
      </c>
      <c r="E1921" t="s">
        <v>15307</v>
      </c>
      <c r="F1921" t="s">
        <v>63</v>
      </c>
      <c r="G1921" t="s">
        <v>1636</v>
      </c>
      <c r="H1921" t="s">
        <v>15308</v>
      </c>
      <c r="I1921" t="s">
        <v>15309</v>
      </c>
      <c r="J1921" t="s">
        <v>15310</v>
      </c>
      <c r="K1921" t="s">
        <v>15310</v>
      </c>
      <c r="L1921" t="s">
        <v>15310</v>
      </c>
      <c r="M1921" t="s">
        <v>29</v>
      </c>
      <c r="N1921" t="s">
        <v>45</v>
      </c>
      <c r="O1921" t="s">
        <v>15311</v>
      </c>
      <c r="P1921" t="s">
        <v>15312</v>
      </c>
      <c r="Q1921" t="s">
        <v>33</v>
      </c>
      <c r="R1921" t="s">
        <v>34</v>
      </c>
      <c r="S1921" s="2" t="s">
        <v>8858</v>
      </c>
      <c r="T1921" t="s">
        <v>49</v>
      </c>
    </row>
    <row r="1922" spans="1:20" x14ac:dyDescent="0.35">
      <c r="A1922" t="s">
        <v>15094</v>
      </c>
      <c r="B1922">
        <v>4</v>
      </c>
      <c r="C1922">
        <v>45310</v>
      </c>
      <c r="D1922" t="s">
        <v>2063</v>
      </c>
      <c r="E1922" t="s">
        <v>12144</v>
      </c>
      <c r="F1922" t="s">
        <v>134</v>
      </c>
      <c r="G1922" t="s">
        <v>2747</v>
      </c>
      <c r="H1922" s="3" t="s">
        <v>15313</v>
      </c>
      <c r="I1922" s="3" t="s">
        <v>15314</v>
      </c>
      <c r="J1922" s="3" t="s">
        <v>15315</v>
      </c>
      <c r="K1922" t="s">
        <v>15316</v>
      </c>
      <c r="L1922" t="s">
        <v>15317</v>
      </c>
      <c r="M1922" t="s">
        <v>29</v>
      </c>
      <c r="N1922" t="s">
        <v>45</v>
      </c>
      <c r="O1922" t="s">
        <v>15318</v>
      </c>
      <c r="P1922" t="s">
        <v>15319</v>
      </c>
      <c r="Q1922" t="s">
        <v>33</v>
      </c>
      <c r="R1922" t="s">
        <v>34</v>
      </c>
      <c r="S1922" s="2" t="s">
        <v>3896</v>
      </c>
      <c r="T1922" t="s">
        <v>49</v>
      </c>
    </row>
    <row r="1923" spans="1:20" x14ac:dyDescent="0.35">
      <c r="A1923" t="s">
        <v>15094</v>
      </c>
      <c r="B1923">
        <v>3</v>
      </c>
      <c r="C1923">
        <v>45308</v>
      </c>
      <c r="D1923" t="s">
        <v>15320</v>
      </c>
      <c r="E1923" t="s">
        <v>3667</v>
      </c>
      <c r="F1923" t="s">
        <v>156</v>
      </c>
      <c r="G1923" t="s">
        <v>15321</v>
      </c>
      <c r="H1923" t="s">
        <v>15322</v>
      </c>
      <c r="I1923" t="s">
        <v>15323</v>
      </c>
      <c r="J1923" t="s">
        <v>15324</v>
      </c>
      <c r="K1923" t="s">
        <v>15324</v>
      </c>
      <c r="L1923" t="s">
        <v>15324</v>
      </c>
      <c r="M1923" t="s">
        <v>29</v>
      </c>
      <c r="N1923" t="s">
        <v>45</v>
      </c>
      <c r="O1923" t="s">
        <v>15325</v>
      </c>
      <c r="P1923" t="s">
        <v>15326</v>
      </c>
      <c r="Q1923" t="s">
        <v>33</v>
      </c>
      <c r="R1923" t="s">
        <v>34</v>
      </c>
      <c r="S1923" s="2" t="s">
        <v>1002</v>
      </c>
      <c r="T1923" t="s">
        <v>49</v>
      </c>
    </row>
    <row r="1924" spans="1:20" x14ac:dyDescent="0.35">
      <c r="A1924" t="s">
        <v>15094</v>
      </c>
      <c r="B1924">
        <v>4</v>
      </c>
      <c r="C1924">
        <v>45303</v>
      </c>
      <c r="D1924" t="s">
        <v>3005</v>
      </c>
      <c r="E1924" t="s">
        <v>1054</v>
      </c>
      <c r="F1924" t="s">
        <v>63</v>
      </c>
      <c r="G1924" t="s">
        <v>259</v>
      </c>
      <c r="H1924" t="s">
        <v>15327</v>
      </c>
      <c r="I1924" t="s">
        <v>15328</v>
      </c>
      <c r="J1924" t="s">
        <v>15329</v>
      </c>
      <c r="K1924" t="s">
        <v>15329</v>
      </c>
      <c r="L1924" t="s">
        <v>15329</v>
      </c>
      <c r="M1924" t="s">
        <v>29</v>
      </c>
      <c r="N1924" t="s">
        <v>45</v>
      </c>
      <c r="O1924" t="s">
        <v>15330</v>
      </c>
      <c r="P1924" t="s">
        <v>15331</v>
      </c>
      <c r="Q1924" t="s">
        <v>33</v>
      </c>
      <c r="R1924" t="s">
        <v>34</v>
      </c>
      <c r="S1924" s="2" t="s">
        <v>3076</v>
      </c>
      <c r="T1924" t="s">
        <v>49</v>
      </c>
    </row>
    <row r="1925" spans="1:20" x14ac:dyDescent="0.35">
      <c r="A1925" t="s">
        <v>15094</v>
      </c>
      <c r="B1925">
        <v>3</v>
      </c>
      <c r="C1925">
        <v>45307</v>
      </c>
      <c r="D1925" t="s">
        <v>15332</v>
      </c>
      <c r="E1925" t="s">
        <v>1381</v>
      </c>
      <c r="F1925" t="s">
        <v>39</v>
      </c>
      <c r="G1925" t="s">
        <v>15193</v>
      </c>
      <c r="H1925" t="s">
        <v>15333</v>
      </c>
      <c r="I1925" t="s">
        <v>15334</v>
      </c>
      <c r="J1925" t="s">
        <v>15335</v>
      </c>
      <c r="K1925" t="s">
        <v>15335</v>
      </c>
      <c r="L1925" t="s">
        <v>15335</v>
      </c>
      <c r="M1925" t="s">
        <v>29</v>
      </c>
      <c r="N1925" t="s">
        <v>45</v>
      </c>
      <c r="O1925" t="s">
        <v>15336</v>
      </c>
      <c r="P1925" t="s">
        <v>15337</v>
      </c>
      <c r="Q1925" t="s">
        <v>33</v>
      </c>
      <c r="R1925" t="s">
        <v>34</v>
      </c>
      <c r="S1925" s="2" t="s">
        <v>8709</v>
      </c>
      <c r="T1925" t="s">
        <v>49</v>
      </c>
    </row>
    <row r="1926" spans="1:20" x14ac:dyDescent="0.35">
      <c r="A1926" t="s">
        <v>15094</v>
      </c>
      <c r="B1926">
        <v>2</v>
      </c>
      <c r="C1926">
        <v>45275</v>
      </c>
      <c r="D1926" t="s">
        <v>15338</v>
      </c>
      <c r="E1926" t="s">
        <v>1004</v>
      </c>
      <c r="F1926" t="s">
        <v>134</v>
      </c>
      <c r="G1926" t="s">
        <v>259</v>
      </c>
      <c r="H1926" t="s">
        <v>15339</v>
      </c>
      <c r="I1926" s="3" t="s">
        <v>15340</v>
      </c>
      <c r="J1926" s="3" t="s">
        <v>15341</v>
      </c>
      <c r="K1926" t="s">
        <v>15342</v>
      </c>
      <c r="L1926" t="s">
        <v>15343</v>
      </c>
      <c r="M1926" t="s">
        <v>29</v>
      </c>
      <c r="N1926" t="s">
        <v>45</v>
      </c>
      <c r="O1926" t="s">
        <v>15344</v>
      </c>
      <c r="P1926" t="s">
        <v>15345</v>
      </c>
      <c r="Q1926" t="s">
        <v>33</v>
      </c>
      <c r="R1926" t="s">
        <v>34</v>
      </c>
      <c r="S1926" s="2" t="s">
        <v>15346</v>
      </c>
      <c r="T1926" t="s">
        <v>49</v>
      </c>
    </row>
    <row r="1927" spans="1:20" x14ac:dyDescent="0.35">
      <c r="A1927" t="s">
        <v>15094</v>
      </c>
      <c r="B1927">
        <v>5</v>
      </c>
      <c r="C1927">
        <v>45295</v>
      </c>
      <c r="D1927" t="s">
        <v>15347</v>
      </c>
      <c r="E1927" t="s">
        <v>15348</v>
      </c>
      <c r="F1927" t="s">
        <v>134</v>
      </c>
      <c r="G1927" t="s">
        <v>2181</v>
      </c>
      <c r="H1927" t="s">
        <v>15349</v>
      </c>
      <c r="I1927" t="s">
        <v>15350</v>
      </c>
      <c r="J1927" t="s">
        <v>15351</v>
      </c>
      <c r="K1927" t="s">
        <v>15351</v>
      </c>
      <c r="L1927" t="s">
        <v>15352</v>
      </c>
      <c r="M1927" t="s">
        <v>29</v>
      </c>
      <c r="N1927" t="s">
        <v>30</v>
      </c>
      <c r="O1927" t="s">
        <v>15353</v>
      </c>
      <c r="P1927" t="s">
        <v>15354</v>
      </c>
      <c r="Q1927" t="s">
        <v>33</v>
      </c>
      <c r="R1927" t="s">
        <v>34</v>
      </c>
      <c r="S1927" s="2" t="s">
        <v>15355</v>
      </c>
      <c r="T1927" t="s">
        <v>36</v>
      </c>
    </row>
    <row r="1928" spans="1:20" x14ac:dyDescent="0.35">
      <c r="A1928" t="s">
        <v>15094</v>
      </c>
      <c r="B1928">
        <v>3</v>
      </c>
      <c r="C1928">
        <v>45302</v>
      </c>
      <c r="D1928" t="s">
        <v>1451</v>
      </c>
      <c r="E1928" t="s">
        <v>38</v>
      </c>
      <c r="F1928" t="s">
        <v>73</v>
      </c>
      <c r="H1928" t="s">
        <v>15356</v>
      </c>
      <c r="I1928" t="s">
        <v>15357</v>
      </c>
      <c r="J1928" t="s">
        <v>15358</v>
      </c>
      <c r="K1928" t="s">
        <v>15358</v>
      </c>
      <c r="L1928" t="s">
        <v>15358</v>
      </c>
      <c r="M1928" t="s">
        <v>29</v>
      </c>
      <c r="N1928" t="s">
        <v>30</v>
      </c>
      <c r="O1928" t="s">
        <v>15359</v>
      </c>
      <c r="P1928" t="s">
        <v>15360</v>
      </c>
      <c r="Q1928" t="s">
        <v>33</v>
      </c>
      <c r="R1928" t="s">
        <v>34</v>
      </c>
      <c r="S1928" s="2" t="s">
        <v>4346</v>
      </c>
      <c r="T1928" t="s">
        <v>36</v>
      </c>
    </row>
    <row r="1929" spans="1:20" x14ac:dyDescent="0.35">
      <c r="A1929" t="s">
        <v>15094</v>
      </c>
      <c r="B1929">
        <v>5</v>
      </c>
      <c r="C1929">
        <v>45301</v>
      </c>
      <c r="D1929" t="s">
        <v>483</v>
      </c>
      <c r="E1929" t="s">
        <v>133</v>
      </c>
      <c r="F1929" t="s">
        <v>39</v>
      </c>
      <c r="H1929" t="s">
        <v>15361</v>
      </c>
      <c r="I1929" t="s">
        <v>15362</v>
      </c>
      <c r="J1929" t="s">
        <v>15363</v>
      </c>
      <c r="K1929" t="s">
        <v>15363</v>
      </c>
      <c r="L1929" t="s">
        <v>15364</v>
      </c>
      <c r="M1929" t="s">
        <v>29</v>
      </c>
      <c r="N1929" t="s">
        <v>30</v>
      </c>
      <c r="O1929" t="s">
        <v>15365</v>
      </c>
      <c r="P1929" t="s">
        <v>15366</v>
      </c>
      <c r="Q1929" t="s">
        <v>33</v>
      </c>
      <c r="R1929" t="s">
        <v>34</v>
      </c>
      <c r="S1929" s="2" t="s">
        <v>6196</v>
      </c>
      <c r="T1929" t="s">
        <v>36</v>
      </c>
    </row>
    <row r="1930" spans="1:20" x14ac:dyDescent="0.35">
      <c r="A1930" t="s">
        <v>15094</v>
      </c>
      <c r="B1930">
        <v>4</v>
      </c>
      <c r="C1930">
        <v>45288</v>
      </c>
      <c r="D1930" t="s">
        <v>1634</v>
      </c>
      <c r="E1930" t="s">
        <v>15244</v>
      </c>
      <c r="F1930" t="s">
        <v>63</v>
      </c>
      <c r="G1930" t="s">
        <v>259</v>
      </c>
      <c r="H1930" t="s">
        <v>15367</v>
      </c>
      <c r="I1930" t="s">
        <v>15368</v>
      </c>
      <c r="J1930" t="s">
        <v>15369</v>
      </c>
      <c r="K1930" t="s">
        <v>15369</v>
      </c>
      <c r="L1930" t="s">
        <v>15370</v>
      </c>
      <c r="M1930" t="s">
        <v>29</v>
      </c>
      <c r="N1930" t="s">
        <v>30</v>
      </c>
      <c r="O1930" t="s">
        <v>15371</v>
      </c>
      <c r="P1930" t="s">
        <v>15372</v>
      </c>
      <c r="Q1930" t="s">
        <v>33</v>
      </c>
      <c r="R1930" t="s">
        <v>34</v>
      </c>
      <c r="S1930" s="2" t="s">
        <v>12671</v>
      </c>
      <c r="T1930" t="s">
        <v>36</v>
      </c>
    </row>
    <row r="1931" spans="1:20" x14ac:dyDescent="0.35">
      <c r="A1931" t="s">
        <v>15094</v>
      </c>
      <c r="B1931">
        <v>5</v>
      </c>
      <c r="C1931">
        <v>45298</v>
      </c>
      <c r="D1931" t="s">
        <v>15373</v>
      </c>
      <c r="E1931" t="s">
        <v>1218</v>
      </c>
      <c r="F1931" t="s">
        <v>198</v>
      </c>
      <c r="G1931" t="s">
        <v>15193</v>
      </c>
      <c r="H1931" t="s">
        <v>15374</v>
      </c>
      <c r="I1931" t="s">
        <v>15375</v>
      </c>
      <c r="J1931" t="s">
        <v>15376</v>
      </c>
      <c r="K1931" t="s">
        <v>15376</v>
      </c>
      <c r="L1931" t="s">
        <v>15376</v>
      </c>
      <c r="M1931" t="s">
        <v>29</v>
      </c>
      <c r="N1931" t="s">
        <v>264</v>
      </c>
      <c r="O1931" t="s">
        <v>15377</v>
      </c>
      <c r="P1931" t="s">
        <v>15378</v>
      </c>
      <c r="Q1931" t="s">
        <v>33</v>
      </c>
      <c r="R1931" t="s">
        <v>34</v>
      </c>
      <c r="S1931" s="2" t="s">
        <v>9959</v>
      </c>
      <c r="T1931" t="s">
        <v>268</v>
      </c>
    </row>
    <row r="1932" spans="1:20" x14ac:dyDescent="0.35">
      <c r="A1932" t="s">
        <v>15094</v>
      </c>
      <c r="B1932">
        <v>4</v>
      </c>
      <c r="C1932">
        <v>45299</v>
      </c>
      <c r="D1932" t="s">
        <v>15379</v>
      </c>
      <c r="E1932" t="s">
        <v>15380</v>
      </c>
      <c r="F1932" t="s">
        <v>134</v>
      </c>
      <c r="G1932" t="s">
        <v>15193</v>
      </c>
      <c r="H1932" t="s">
        <v>15381</v>
      </c>
      <c r="I1932" t="s">
        <v>15382</v>
      </c>
      <c r="J1932" t="s">
        <v>15383</v>
      </c>
      <c r="K1932" t="s">
        <v>15383</v>
      </c>
      <c r="L1932" t="s">
        <v>15383</v>
      </c>
      <c r="M1932" t="s">
        <v>29</v>
      </c>
      <c r="N1932" t="s">
        <v>45</v>
      </c>
      <c r="O1932" t="s">
        <v>15384</v>
      </c>
      <c r="P1932" t="s">
        <v>15385</v>
      </c>
      <c r="Q1932" t="s">
        <v>33</v>
      </c>
      <c r="R1932" t="s">
        <v>34</v>
      </c>
      <c r="S1932" s="2" t="s">
        <v>5198</v>
      </c>
      <c r="T1932" t="s">
        <v>49</v>
      </c>
    </row>
    <row r="1933" spans="1:20" x14ac:dyDescent="0.35">
      <c r="A1933" t="s">
        <v>15094</v>
      </c>
      <c r="B1933">
        <v>4</v>
      </c>
      <c r="C1933">
        <v>45296</v>
      </c>
      <c r="D1933" t="s">
        <v>15386</v>
      </c>
      <c r="E1933" t="s">
        <v>15387</v>
      </c>
      <c r="F1933" t="s">
        <v>198</v>
      </c>
      <c r="G1933" t="s">
        <v>974</v>
      </c>
      <c r="H1933" t="s">
        <v>15388</v>
      </c>
      <c r="I1933" t="s">
        <v>15389</v>
      </c>
      <c r="J1933" t="s">
        <v>15390</v>
      </c>
      <c r="K1933" t="s">
        <v>15390</v>
      </c>
      <c r="L1933" t="s">
        <v>15391</v>
      </c>
      <c r="M1933" t="s">
        <v>29</v>
      </c>
      <c r="N1933" t="s">
        <v>264</v>
      </c>
      <c r="O1933" t="s">
        <v>15392</v>
      </c>
      <c r="P1933" t="s">
        <v>15393</v>
      </c>
      <c r="Q1933" t="s">
        <v>33</v>
      </c>
      <c r="R1933" t="s">
        <v>34</v>
      </c>
      <c r="S1933" s="2" t="s">
        <v>12136</v>
      </c>
      <c r="T1933" t="s">
        <v>268</v>
      </c>
    </row>
    <row r="1934" spans="1:20" x14ac:dyDescent="0.35">
      <c r="A1934" t="s">
        <v>15094</v>
      </c>
      <c r="B1934">
        <v>2</v>
      </c>
      <c r="C1934">
        <v>45230</v>
      </c>
      <c r="D1934" t="s">
        <v>15394</v>
      </c>
      <c r="E1934" t="s">
        <v>38</v>
      </c>
      <c r="F1934" t="s">
        <v>39</v>
      </c>
      <c r="H1934" t="s">
        <v>15395</v>
      </c>
      <c r="I1934" t="s">
        <v>15396</v>
      </c>
      <c r="J1934" t="s">
        <v>15397</v>
      </c>
      <c r="K1934" t="s">
        <v>15397</v>
      </c>
      <c r="L1934" t="s">
        <v>15398</v>
      </c>
      <c r="M1934" t="s">
        <v>29</v>
      </c>
      <c r="N1934" t="s">
        <v>264</v>
      </c>
      <c r="O1934" t="s">
        <v>15399</v>
      </c>
      <c r="P1934" t="s">
        <v>15400</v>
      </c>
      <c r="Q1934" t="s">
        <v>33</v>
      </c>
      <c r="R1934" t="s">
        <v>34</v>
      </c>
      <c r="S1934" s="2" t="s">
        <v>15401</v>
      </c>
      <c r="T1934" t="s">
        <v>268</v>
      </c>
    </row>
    <row r="1935" spans="1:20" x14ac:dyDescent="0.35">
      <c r="A1935" t="s">
        <v>15094</v>
      </c>
      <c r="B1935">
        <v>4</v>
      </c>
      <c r="C1935">
        <v>45287</v>
      </c>
      <c r="D1935" t="s">
        <v>15402</v>
      </c>
      <c r="E1935" t="s">
        <v>4640</v>
      </c>
      <c r="F1935" t="s">
        <v>134</v>
      </c>
      <c r="G1935" t="s">
        <v>15193</v>
      </c>
      <c r="H1935" t="e">
        <v>#NAME?</v>
      </c>
      <c r="I1935" t="e">
        <v>#NAME?</v>
      </c>
      <c r="J1935" t="s">
        <v>281</v>
      </c>
      <c r="K1935" t="s">
        <v>281</v>
      </c>
      <c r="L1935" t="s">
        <v>281</v>
      </c>
      <c r="M1935" t="s">
        <v>29</v>
      </c>
      <c r="N1935" t="s">
        <v>30</v>
      </c>
      <c r="O1935" t="s">
        <v>282</v>
      </c>
      <c r="P1935" t="s">
        <v>283</v>
      </c>
      <c r="Q1935" t="s">
        <v>33</v>
      </c>
      <c r="R1935" t="s">
        <v>34</v>
      </c>
      <c r="S1935" s="2" t="s">
        <v>284</v>
      </c>
      <c r="T1935" t="s">
        <v>36</v>
      </c>
    </row>
    <row r="1936" spans="1:20" x14ac:dyDescent="0.35">
      <c r="A1936" t="s">
        <v>15094</v>
      </c>
      <c r="B1936">
        <v>5</v>
      </c>
      <c r="C1936">
        <v>45296</v>
      </c>
      <c r="D1936" t="s">
        <v>15403</v>
      </c>
      <c r="E1936" t="s">
        <v>1232</v>
      </c>
      <c r="F1936" t="s">
        <v>134</v>
      </c>
      <c r="G1936" t="s">
        <v>974</v>
      </c>
      <c r="H1936" t="s">
        <v>15404</v>
      </c>
      <c r="I1936" t="s">
        <v>15405</v>
      </c>
      <c r="J1936" t="s">
        <v>15406</v>
      </c>
      <c r="K1936" t="s">
        <v>15406</v>
      </c>
      <c r="L1936" t="s">
        <v>15406</v>
      </c>
      <c r="M1936" t="s">
        <v>29</v>
      </c>
      <c r="N1936" t="s">
        <v>45</v>
      </c>
      <c r="O1936" t="s">
        <v>15407</v>
      </c>
      <c r="P1936" t="s">
        <v>15408</v>
      </c>
      <c r="Q1936" t="s">
        <v>33</v>
      </c>
      <c r="R1936" t="s">
        <v>34</v>
      </c>
      <c r="S1936" s="2" t="s">
        <v>278</v>
      </c>
      <c r="T1936" t="s">
        <v>49</v>
      </c>
    </row>
    <row r="1937" spans="1:20" x14ac:dyDescent="0.35">
      <c r="A1937" t="s">
        <v>15094</v>
      </c>
      <c r="B1937">
        <v>4</v>
      </c>
      <c r="C1937">
        <v>45291</v>
      </c>
      <c r="D1937" t="s">
        <v>15409</v>
      </c>
      <c r="E1937" t="s">
        <v>15410</v>
      </c>
      <c r="F1937" t="s">
        <v>39</v>
      </c>
      <c r="G1937" t="s">
        <v>872</v>
      </c>
      <c r="H1937" t="s">
        <v>15411</v>
      </c>
      <c r="I1937" s="3" t="s">
        <v>15412</v>
      </c>
      <c r="J1937" s="3" t="s">
        <v>15413</v>
      </c>
      <c r="K1937" t="s">
        <v>15414</v>
      </c>
      <c r="L1937" t="s">
        <v>15415</v>
      </c>
      <c r="M1937" t="s">
        <v>29</v>
      </c>
      <c r="N1937" t="s">
        <v>30</v>
      </c>
      <c r="O1937" t="s">
        <v>15416</v>
      </c>
      <c r="P1937" t="s">
        <v>15417</v>
      </c>
      <c r="Q1937" t="s">
        <v>33</v>
      </c>
      <c r="R1937" t="s">
        <v>34</v>
      </c>
      <c r="S1937" s="2" t="s">
        <v>7041</v>
      </c>
      <c r="T1937" t="s">
        <v>36</v>
      </c>
    </row>
    <row r="1938" spans="1:20" x14ac:dyDescent="0.35">
      <c r="A1938" t="s">
        <v>15094</v>
      </c>
      <c r="B1938">
        <v>4</v>
      </c>
      <c r="C1938">
        <v>45295</v>
      </c>
      <c r="D1938" t="s">
        <v>5100</v>
      </c>
      <c r="E1938" t="s">
        <v>15418</v>
      </c>
      <c r="F1938" t="s">
        <v>92</v>
      </c>
      <c r="G1938" t="s">
        <v>15193</v>
      </c>
      <c r="H1938" t="s">
        <v>15419</v>
      </c>
      <c r="I1938" t="s">
        <v>15420</v>
      </c>
      <c r="J1938" t="s">
        <v>15421</v>
      </c>
      <c r="K1938" t="s">
        <v>15421</v>
      </c>
      <c r="L1938" t="s">
        <v>15422</v>
      </c>
      <c r="M1938" t="s">
        <v>29</v>
      </c>
      <c r="N1938" t="s">
        <v>30</v>
      </c>
      <c r="O1938" t="s">
        <v>15423</v>
      </c>
      <c r="P1938" t="s">
        <v>15424</v>
      </c>
      <c r="Q1938" t="s">
        <v>33</v>
      </c>
      <c r="R1938" t="s">
        <v>34</v>
      </c>
      <c r="S1938" s="2" t="s">
        <v>15425</v>
      </c>
      <c r="T1938" t="s">
        <v>36</v>
      </c>
    </row>
    <row r="1939" spans="1:20" x14ac:dyDescent="0.35">
      <c r="A1939" t="s">
        <v>15094</v>
      </c>
      <c r="B1939">
        <v>3</v>
      </c>
      <c r="C1939">
        <v>45174</v>
      </c>
      <c r="D1939" t="s">
        <v>15426</v>
      </c>
      <c r="E1939" t="s">
        <v>15427</v>
      </c>
      <c r="F1939" t="s">
        <v>156</v>
      </c>
      <c r="G1939" t="s">
        <v>15193</v>
      </c>
      <c r="H1939" t="s">
        <v>15428</v>
      </c>
      <c r="I1939" t="s">
        <v>15429</v>
      </c>
      <c r="J1939" t="s">
        <v>15430</v>
      </c>
      <c r="K1939" t="s">
        <v>15430</v>
      </c>
      <c r="L1939" t="s">
        <v>15431</v>
      </c>
      <c r="M1939" t="s">
        <v>29</v>
      </c>
      <c r="N1939" t="s">
        <v>45</v>
      </c>
      <c r="O1939" t="s">
        <v>15432</v>
      </c>
      <c r="P1939" t="s">
        <v>15433</v>
      </c>
      <c r="Q1939" t="s">
        <v>33</v>
      </c>
      <c r="R1939" t="s">
        <v>34</v>
      </c>
      <c r="S1939" s="2" t="s">
        <v>15434</v>
      </c>
      <c r="T1939" t="s">
        <v>49</v>
      </c>
    </row>
    <row r="1940" spans="1:20" x14ac:dyDescent="0.35">
      <c r="A1940" t="s">
        <v>15094</v>
      </c>
      <c r="B1940">
        <v>5</v>
      </c>
      <c r="C1940">
        <v>45273</v>
      </c>
      <c r="D1940" t="s">
        <v>15435</v>
      </c>
      <c r="E1940" t="s">
        <v>3700</v>
      </c>
      <c r="F1940" t="s">
        <v>63</v>
      </c>
      <c r="G1940" t="s">
        <v>974</v>
      </c>
      <c r="H1940" t="s">
        <v>15436</v>
      </c>
      <c r="I1940" t="s">
        <v>15437</v>
      </c>
      <c r="J1940" t="s">
        <v>15438</v>
      </c>
      <c r="K1940" t="s">
        <v>15438</v>
      </c>
      <c r="L1940" t="s">
        <v>15438</v>
      </c>
      <c r="M1940" t="s">
        <v>29</v>
      </c>
      <c r="N1940" t="s">
        <v>45</v>
      </c>
      <c r="O1940" t="s">
        <v>15439</v>
      </c>
      <c r="P1940" t="s">
        <v>15440</v>
      </c>
      <c r="Q1940" t="s">
        <v>33</v>
      </c>
      <c r="R1940" t="s">
        <v>34</v>
      </c>
      <c r="S1940" s="2" t="s">
        <v>15441</v>
      </c>
      <c r="T1940" t="s">
        <v>49</v>
      </c>
    </row>
    <row r="1941" spans="1:20" x14ac:dyDescent="0.35">
      <c r="A1941" t="s">
        <v>15094</v>
      </c>
      <c r="B1941">
        <v>3</v>
      </c>
      <c r="C1941">
        <v>45281</v>
      </c>
      <c r="D1941" t="s">
        <v>15442</v>
      </c>
      <c r="E1941" t="s">
        <v>15219</v>
      </c>
      <c r="F1941" t="s">
        <v>39</v>
      </c>
      <c r="H1941" t="s">
        <v>15443</v>
      </c>
      <c r="I1941" t="s">
        <v>15444</v>
      </c>
      <c r="J1941" t="s">
        <v>15445</v>
      </c>
      <c r="K1941" t="s">
        <v>15445</v>
      </c>
      <c r="L1941" t="s">
        <v>15446</v>
      </c>
      <c r="M1941" t="s">
        <v>29</v>
      </c>
      <c r="N1941" t="s">
        <v>30</v>
      </c>
      <c r="O1941" t="s">
        <v>15447</v>
      </c>
      <c r="P1941" t="s">
        <v>15448</v>
      </c>
      <c r="Q1941" t="s">
        <v>33</v>
      </c>
      <c r="R1941" t="s">
        <v>34</v>
      </c>
      <c r="S1941" s="2" t="s">
        <v>3146</v>
      </c>
      <c r="T1941" t="s">
        <v>36</v>
      </c>
    </row>
    <row r="1942" spans="1:20" x14ac:dyDescent="0.35">
      <c r="A1942" t="s">
        <v>15094</v>
      </c>
      <c r="B1942">
        <v>5</v>
      </c>
      <c r="C1942">
        <v>45287</v>
      </c>
      <c r="D1942" t="s">
        <v>1190</v>
      </c>
      <c r="E1942" t="s">
        <v>15449</v>
      </c>
      <c r="F1942" t="s">
        <v>198</v>
      </c>
      <c r="G1942" t="s">
        <v>2181</v>
      </c>
      <c r="H1942" t="s">
        <v>15450</v>
      </c>
      <c r="I1942" t="s">
        <v>15451</v>
      </c>
      <c r="J1942" t="s">
        <v>15452</v>
      </c>
      <c r="K1942" t="s">
        <v>15452</v>
      </c>
      <c r="L1942" t="s">
        <v>15453</v>
      </c>
      <c r="M1942" t="s">
        <v>29</v>
      </c>
      <c r="N1942" t="s">
        <v>30</v>
      </c>
      <c r="O1942" t="s">
        <v>15454</v>
      </c>
      <c r="P1942" t="s">
        <v>15455</v>
      </c>
      <c r="Q1942" t="s">
        <v>33</v>
      </c>
      <c r="R1942" t="s">
        <v>34</v>
      </c>
      <c r="S1942" s="2" t="s">
        <v>15456</v>
      </c>
      <c r="T1942" t="s">
        <v>36</v>
      </c>
    </row>
    <row r="1943" spans="1:20" x14ac:dyDescent="0.35">
      <c r="A1943" t="s">
        <v>15094</v>
      </c>
      <c r="B1943">
        <v>1</v>
      </c>
      <c r="C1943">
        <v>45259</v>
      </c>
      <c r="D1943" t="s">
        <v>15457</v>
      </c>
      <c r="E1943" t="s">
        <v>1004</v>
      </c>
      <c r="F1943" t="s">
        <v>754</v>
      </c>
      <c r="G1943" t="s">
        <v>15193</v>
      </c>
      <c r="H1943" t="s">
        <v>15458</v>
      </c>
      <c r="I1943" t="s">
        <v>15459</v>
      </c>
      <c r="J1943" t="s">
        <v>15460</v>
      </c>
      <c r="K1943" t="s">
        <v>15460</v>
      </c>
      <c r="L1943" t="s">
        <v>15461</v>
      </c>
      <c r="M1943" t="s">
        <v>29</v>
      </c>
      <c r="N1943" t="s">
        <v>30</v>
      </c>
      <c r="O1943" t="s">
        <v>15462</v>
      </c>
      <c r="P1943" t="s">
        <v>15463</v>
      </c>
      <c r="Q1943" t="s">
        <v>33</v>
      </c>
      <c r="R1943" t="s">
        <v>34</v>
      </c>
      <c r="S1943" s="2" t="s">
        <v>4201</v>
      </c>
      <c r="T1943" t="s">
        <v>36</v>
      </c>
    </row>
    <row r="1944" spans="1:20" x14ac:dyDescent="0.35">
      <c r="A1944" t="s">
        <v>15094</v>
      </c>
      <c r="B1944">
        <v>5</v>
      </c>
      <c r="C1944">
        <v>45283</v>
      </c>
      <c r="D1944" t="s">
        <v>15464</v>
      </c>
      <c r="E1944" t="s">
        <v>8105</v>
      </c>
      <c r="F1944" t="s">
        <v>134</v>
      </c>
      <c r="G1944" t="s">
        <v>974</v>
      </c>
      <c r="H1944" t="s">
        <v>15465</v>
      </c>
      <c r="I1944" t="s">
        <v>15466</v>
      </c>
      <c r="J1944" t="s">
        <v>15467</v>
      </c>
      <c r="K1944" t="s">
        <v>15467</v>
      </c>
      <c r="L1944" t="s">
        <v>15467</v>
      </c>
      <c r="M1944" t="s">
        <v>29</v>
      </c>
      <c r="N1944" t="s">
        <v>30</v>
      </c>
      <c r="O1944" t="s">
        <v>15468</v>
      </c>
      <c r="P1944" t="s">
        <v>15469</v>
      </c>
      <c r="Q1944" t="s">
        <v>33</v>
      </c>
      <c r="R1944" t="s">
        <v>34</v>
      </c>
      <c r="S1944" s="2" t="s">
        <v>9342</v>
      </c>
      <c r="T1944" t="s">
        <v>36</v>
      </c>
    </row>
    <row r="1945" spans="1:20" x14ac:dyDescent="0.35">
      <c r="A1945" t="s">
        <v>15094</v>
      </c>
      <c r="B1945">
        <v>5</v>
      </c>
      <c r="C1945">
        <v>45293</v>
      </c>
      <c r="D1945" t="s">
        <v>2377</v>
      </c>
      <c r="E1945" t="s">
        <v>38</v>
      </c>
      <c r="F1945" t="s">
        <v>198</v>
      </c>
      <c r="H1945" t="s">
        <v>15470</v>
      </c>
      <c r="I1945" t="s">
        <v>15471</v>
      </c>
      <c r="J1945" t="s">
        <v>15472</v>
      </c>
      <c r="K1945" t="s">
        <v>15472</v>
      </c>
      <c r="L1945" t="s">
        <v>15472</v>
      </c>
      <c r="M1945" t="s">
        <v>29</v>
      </c>
      <c r="N1945" t="s">
        <v>45</v>
      </c>
      <c r="O1945" t="s">
        <v>15473</v>
      </c>
      <c r="P1945" t="s">
        <v>15474</v>
      </c>
      <c r="Q1945" t="s">
        <v>33</v>
      </c>
      <c r="R1945" t="s">
        <v>34</v>
      </c>
      <c r="S1945" s="2" t="s">
        <v>15475</v>
      </c>
      <c r="T1945" t="s">
        <v>49</v>
      </c>
    </row>
    <row r="1946" spans="1:20" x14ac:dyDescent="0.35">
      <c r="A1946" t="s">
        <v>15094</v>
      </c>
      <c r="B1946">
        <v>4</v>
      </c>
      <c r="C1946">
        <v>45256</v>
      </c>
      <c r="D1946" t="s">
        <v>15476</v>
      </c>
      <c r="E1946" t="s">
        <v>3733</v>
      </c>
      <c r="F1946" t="s">
        <v>994</v>
      </c>
      <c r="G1946" t="s">
        <v>15193</v>
      </c>
      <c r="H1946" t="s">
        <v>15477</v>
      </c>
      <c r="I1946" t="s">
        <v>15478</v>
      </c>
      <c r="J1946" t="s">
        <v>15479</v>
      </c>
      <c r="K1946" t="s">
        <v>15479</v>
      </c>
      <c r="L1946" t="s">
        <v>15480</v>
      </c>
      <c r="M1946" t="s">
        <v>29</v>
      </c>
      <c r="N1946" t="s">
        <v>30</v>
      </c>
      <c r="O1946" t="s">
        <v>15481</v>
      </c>
      <c r="P1946" t="s">
        <v>15482</v>
      </c>
      <c r="Q1946" t="s">
        <v>33</v>
      </c>
      <c r="R1946" t="s">
        <v>34</v>
      </c>
      <c r="S1946" s="2" t="s">
        <v>15483</v>
      </c>
      <c r="T1946" t="s">
        <v>36</v>
      </c>
    </row>
    <row r="1947" spans="1:20" x14ac:dyDescent="0.35">
      <c r="A1947" t="s">
        <v>15094</v>
      </c>
      <c r="B1947">
        <v>4</v>
      </c>
      <c r="C1947">
        <v>45287</v>
      </c>
      <c r="D1947" t="s">
        <v>483</v>
      </c>
      <c r="E1947" t="s">
        <v>15484</v>
      </c>
      <c r="F1947" t="s">
        <v>92</v>
      </c>
      <c r="G1947" t="s">
        <v>40</v>
      </c>
      <c r="H1947" t="s">
        <v>15485</v>
      </c>
      <c r="I1947" t="s">
        <v>15486</v>
      </c>
      <c r="J1947" t="s">
        <v>15487</v>
      </c>
      <c r="K1947" t="s">
        <v>15487</v>
      </c>
      <c r="L1947" t="s">
        <v>15488</v>
      </c>
      <c r="M1947" t="s">
        <v>29</v>
      </c>
      <c r="N1947" t="s">
        <v>45</v>
      </c>
      <c r="O1947" t="s">
        <v>15489</v>
      </c>
      <c r="P1947" t="s">
        <v>15490</v>
      </c>
      <c r="Q1947" t="s">
        <v>33</v>
      </c>
      <c r="R1947" t="s">
        <v>34</v>
      </c>
      <c r="S1947" s="2" t="s">
        <v>11747</v>
      </c>
      <c r="T1947" t="s">
        <v>49</v>
      </c>
    </row>
    <row r="1948" spans="1:20" x14ac:dyDescent="0.35">
      <c r="A1948" t="s">
        <v>15094</v>
      </c>
      <c r="B1948">
        <v>4</v>
      </c>
      <c r="C1948">
        <v>45219</v>
      </c>
      <c r="D1948" t="s">
        <v>15491</v>
      </c>
      <c r="E1948" t="s">
        <v>38</v>
      </c>
      <c r="F1948" t="s">
        <v>39</v>
      </c>
      <c r="H1948" t="s">
        <v>15492</v>
      </c>
      <c r="I1948" t="s">
        <v>15493</v>
      </c>
      <c r="J1948" t="s">
        <v>15494</v>
      </c>
      <c r="K1948" t="s">
        <v>15494</v>
      </c>
      <c r="L1948" t="s">
        <v>15495</v>
      </c>
      <c r="M1948" t="s">
        <v>29</v>
      </c>
      <c r="N1948" t="s">
        <v>30</v>
      </c>
      <c r="O1948" t="s">
        <v>15496</v>
      </c>
      <c r="P1948" t="s">
        <v>15497</v>
      </c>
      <c r="Q1948" t="s">
        <v>33</v>
      </c>
      <c r="R1948" t="s">
        <v>34</v>
      </c>
      <c r="S1948" s="2" t="s">
        <v>9342</v>
      </c>
      <c r="T1948" t="s">
        <v>36</v>
      </c>
    </row>
    <row r="1949" spans="1:20" x14ac:dyDescent="0.35">
      <c r="A1949" t="s">
        <v>15094</v>
      </c>
      <c r="B1949">
        <v>4</v>
      </c>
      <c r="C1949">
        <v>45280</v>
      </c>
      <c r="D1949" t="s">
        <v>15498</v>
      </c>
      <c r="E1949" t="s">
        <v>3700</v>
      </c>
      <c r="F1949" t="s">
        <v>754</v>
      </c>
      <c r="G1949" t="s">
        <v>15321</v>
      </c>
      <c r="H1949" t="s">
        <v>15499</v>
      </c>
      <c r="I1949" t="s">
        <v>15500</v>
      </c>
      <c r="J1949" t="s">
        <v>15501</v>
      </c>
      <c r="K1949" t="s">
        <v>15501</v>
      </c>
      <c r="L1949" t="s">
        <v>15502</v>
      </c>
      <c r="M1949" t="s">
        <v>29</v>
      </c>
      <c r="N1949" t="s">
        <v>30</v>
      </c>
      <c r="O1949" t="s">
        <v>15503</v>
      </c>
      <c r="P1949" t="s">
        <v>15504</v>
      </c>
      <c r="Q1949" t="s">
        <v>33</v>
      </c>
      <c r="R1949" t="s">
        <v>34</v>
      </c>
      <c r="S1949" s="2" t="s">
        <v>565</v>
      </c>
      <c r="T1949" t="s">
        <v>36</v>
      </c>
    </row>
    <row r="1950" spans="1:20" x14ac:dyDescent="0.35">
      <c r="A1950" t="s">
        <v>15094</v>
      </c>
      <c r="B1950">
        <v>5</v>
      </c>
      <c r="C1950">
        <v>45287</v>
      </c>
      <c r="D1950" t="s">
        <v>3005</v>
      </c>
      <c r="E1950" t="s">
        <v>1004</v>
      </c>
      <c r="F1950" t="s">
        <v>23</v>
      </c>
      <c r="G1950" t="s">
        <v>259</v>
      </c>
      <c r="H1950" t="s">
        <v>15505</v>
      </c>
      <c r="I1950" t="s">
        <v>15506</v>
      </c>
      <c r="J1950" t="s">
        <v>15507</v>
      </c>
      <c r="K1950" t="s">
        <v>15507</v>
      </c>
      <c r="L1950" t="s">
        <v>15507</v>
      </c>
      <c r="M1950" t="s">
        <v>29</v>
      </c>
      <c r="N1950" t="s">
        <v>45</v>
      </c>
      <c r="O1950" t="s">
        <v>15508</v>
      </c>
      <c r="P1950" t="s">
        <v>15509</v>
      </c>
      <c r="Q1950" t="s">
        <v>33</v>
      </c>
      <c r="R1950" t="s">
        <v>34</v>
      </c>
      <c r="S1950" s="2" t="s">
        <v>12735</v>
      </c>
      <c r="T1950" t="s">
        <v>49</v>
      </c>
    </row>
    <row r="1951" spans="1:20" x14ac:dyDescent="0.35">
      <c r="A1951" t="s">
        <v>15094</v>
      </c>
      <c r="B1951">
        <v>1</v>
      </c>
      <c r="C1951">
        <v>45093</v>
      </c>
      <c r="D1951" t="s">
        <v>15510</v>
      </c>
      <c r="E1951" t="s">
        <v>15511</v>
      </c>
      <c r="F1951" t="s">
        <v>73</v>
      </c>
      <c r="H1951" t="s">
        <v>15512</v>
      </c>
      <c r="I1951" t="s">
        <v>15513</v>
      </c>
      <c r="J1951" t="s">
        <v>15514</v>
      </c>
      <c r="K1951" t="s">
        <v>15514</v>
      </c>
      <c r="L1951" t="s">
        <v>15515</v>
      </c>
      <c r="M1951" t="s">
        <v>29</v>
      </c>
      <c r="N1951" t="s">
        <v>45</v>
      </c>
      <c r="O1951" t="s">
        <v>15516</v>
      </c>
      <c r="P1951" t="s">
        <v>15517</v>
      </c>
      <c r="Q1951" t="s">
        <v>33</v>
      </c>
      <c r="R1951" t="s">
        <v>34</v>
      </c>
      <c r="S1951" s="2" t="s">
        <v>15518</v>
      </c>
      <c r="T1951" t="s">
        <v>49</v>
      </c>
    </row>
    <row r="1952" spans="1:20" x14ac:dyDescent="0.35">
      <c r="A1952" t="s">
        <v>15094</v>
      </c>
      <c r="B1952">
        <v>5</v>
      </c>
      <c r="C1952">
        <v>45264</v>
      </c>
      <c r="D1952" t="s">
        <v>483</v>
      </c>
      <c r="E1952" t="s">
        <v>15519</v>
      </c>
      <c r="F1952" t="s">
        <v>134</v>
      </c>
      <c r="G1952" t="s">
        <v>1636</v>
      </c>
      <c r="H1952" t="s">
        <v>15520</v>
      </c>
      <c r="I1952" t="s">
        <v>15521</v>
      </c>
      <c r="J1952" t="s">
        <v>15522</v>
      </c>
      <c r="K1952" t="s">
        <v>15522</v>
      </c>
      <c r="L1952" t="s">
        <v>15523</v>
      </c>
      <c r="M1952" t="s">
        <v>29</v>
      </c>
      <c r="N1952" t="s">
        <v>30</v>
      </c>
      <c r="O1952" t="s">
        <v>15524</v>
      </c>
      <c r="P1952" t="s">
        <v>15525</v>
      </c>
      <c r="Q1952" t="s">
        <v>33</v>
      </c>
      <c r="R1952" t="s">
        <v>34</v>
      </c>
      <c r="S1952" s="2" t="s">
        <v>12735</v>
      </c>
      <c r="T1952" t="s">
        <v>36</v>
      </c>
    </row>
    <row r="1953" spans="1:20" x14ac:dyDescent="0.35">
      <c r="A1953" t="s">
        <v>15094</v>
      </c>
      <c r="B1953">
        <v>4</v>
      </c>
      <c r="C1953">
        <v>45278</v>
      </c>
      <c r="D1953" t="s">
        <v>3005</v>
      </c>
      <c r="E1953" t="s">
        <v>4758</v>
      </c>
      <c r="F1953" t="s">
        <v>39</v>
      </c>
      <c r="G1953" t="s">
        <v>15193</v>
      </c>
      <c r="H1953" s="3" t="s">
        <v>15526</v>
      </c>
      <c r="I1953" s="3" t="s">
        <v>15527</v>
      </c>
      <c r="J1953" s="3" t="s">
        <v>15528</v>
      </c>
      <c r="K1953" t="s">
        <v>15529</v>
      </c>
      <c r="L1953" t="s">
        <v>15530</v>
      </c>
      <c r="M1953" t="s">
        <v>29</v>
      </c>
      <c r="N1953" t="s">
        <v>30</v>
      </c>
      <c r="O1953" t="s">
        <v>15531</v>
      </c>
      <c r="P1953" t="s">
        <v>15532</v>
      </c>
      <c r="Q1953" t="s">
        <v>33</v>
      </c>
      <c r="R1953" t="s">
        <v>34</v>
      </c>
      <c r="S1953" s="2" t="s">
        <v>8512</v>
      </c>
      <c r="T1953" t="s">
        <v>36</v>
      </c>
    </row>
    <row r="1954" spans="1:20" x14ac:dyDescent="0.35">
      <c r="A1954" t="s">
        <v>15094</v>
      </c>
      <c r="B1954">
        <v>5</v>
      </c>
      <c r="C1954">
        <v>45272</v>
      </c>
      <c r="D1954" t="s">
        <v>2997</v>
      </c>
      <c r="E1954" t="s">
        <v>3851</v>
      </c>
      <c r="F1954" t="s">
        <v>134</v>
      </c>
      <c r="G1954" t="s">
        <v>15193</v>
      </c>
      <c r="H1954" t="s">
        <v>15533</v>
      </c>
      <c r="I1954" t="s">
        <v>15534</v>
      </c>
      <c r="J1954" t="s">
        <v>15535</v>
      </c>
      <c r="K1954" t="s">
        <v>15535</v>
      </c>
      <c r="L1954" t="s">
        <v>15536</v>
      </c>
      <c r="M1954" t="s">
        <v>29</v>
      </c>
      <c r="N1954" t="s">
        <v>30</v>
      </c>
      <c r="O1954" t="s">
        <v>15537</v>
      </c>
      <c r="P1954" t="s">
        <v>15538</v>
      </c>
      <c r="Q1954" t="s">
        <v>33</v>
      </c>
      <c r="R1954" t="s">
        <v>34</v>
      </c>
      <c r="S1954" s="2" t="s">
        <v>15539</v>
      </c>
      <c r="T1954" t="s">
        <v>36</v>
      </c>
    </row>
    <row r="1955" spans="1:20" x14ac:dyDescent="0.35">
      <c r="A1955" t="s">
        <v>15094</v>
      </c>
      <c r="B1955">
        <v>4</v>
      </c>
      <c r="C1955">
        <v>45265</v>
      </c>
      <c r="D1955" t="s">
        <v>15540</v>
      </c>
      <c r="E1955" t="s">
        <v>791</v>
      </c>
      <c r="F1955" t="s">
        <v>134</v>
      </c>
      <c r="G1955" t="s">
        <v>15193</v>
      </c>
      <c r="H1955" t="s">
        <v>15541</v>
      </c>
      <c r="I1955" t="s">
        <v>15542</v>
      </c>
      <c r="J1955" t="s">
        <v>15543</v>
      </c>
      <c r="K1955" t="s">
        <v>15543</v>
      </c>
      <c r="L1955" t="s">
        <v>15543</v>
      </c>
      <c r="M1955" t="s">
        <v>29</v>
      </c>
      <c r="N1955" t="s">
        <v>45</v>
      </c>
      <c r="O1955" t="s">
        <v>15544</v>
      </c>
      <c r="P1955" t="s">
        <v>15545</v>
      </c>
      <c r="Q1955" t="s">
        <v>33</v>
      </c>
      <c r="R1955" t="s">
        <v>34</v>
      </c>
      <c r="S1955" s="2" t="s">
        <v>8313</v>
      </c>
      <c r="T1955" t="s">
        <v>49</v>
      </c>
    </row>
    <row r="1956" spans="1:20" x14ac:dyDescent="0.35">
      <c r="A1956" t="s">
        <v>15094</v>
      </c>
      <c r="B1956">
        <v>3</v>
      </c>
      <c r="C1956">
        <v>45277</v>
      </c>
      <c r="D1956" t="s">
        <v>15546</v>
      </c>
      <c r="E1956" t="s">
        <v>15547</v>
      </c>
      <c r="F1956" t="s">
        <v>73</v>
      </c>
      <c r="G1956" t="s">
        <v>974</v>
      </c>
      <c r="H1956" t="s">
        <v>15548</v>
      </c>
      <c r="I1956" t="s">
        <v>15549</v>
      </c>
      <c r="J1956" t="s">
        <v>15550</v>
      </c>
      <c r="K1956" t="s">
        <v>15550</v>
      </c>
      <c r="L1956" t="s">
        <v>15551</v>
      </c>
      <c r="M1956" t="s">
        <v>29</v>
      </c>
      <c r="N1956" t="s">
        <v>30</v>
      </c>
      <c r="O1956" t="s">
        <v>15552</v>
      </c>
      <c r="P1956" t="s">
        <v>15553</v>
      </c>
      <c r="Q1956" t="s">
        <v>33</v>
      </c>
      <c r="R1956" t="s">
        <v>34</v>
      </c>
      <c r="S1956" s="2" t="s">
        <v>9114</v>
      </c>
      <c r="T1956" t="s">
        <v>36</v>
      </c>
    </row>
    <row r="1957" spans="1:20" x14ac:dyDescent="0.35">
      <c r="A1957" t="s">
        <v>15094</v>
      </c>
      <c r="B1957">
        <v>4</v>
      </c>
      <c r="C1957">
        <v>45272</v>
      </c>
      <c r="D1957" t="s">
        <v>15554</v>
      </c>
      <c r="E1957" t="s">
        <v>15555</v>
      </c>
      <c r="F1957" t="s">
        <v>39</v>
      </c>
      <c r="G1957" t="s">
        <v>259</v>
      </c>
      <c r="H1957" t="s">
        <v>15556</v>
      </c>
      <c r="I1957" t="s">
        <v>15557</v>
      </c>
      <c r="J1957" t="s">
        <v>15558</v>
      </c>
      <c r="K1957" t="s">
        <v>15558</v>
      </c>
      <c r="L1957" t="s">
        <v>15558</v>
      </c>
      <c r="M1957" t="s">
        <v>29</v>
      </c>
      <c r="N1957" t="s">
        <v>45</v>
      </c>
      <c r="O1957" t="s">
        <v>15559</v>
      </c>
      <c r="P1957" t="s">
        <v>15560</v>
      </c>
      <c r="Q1957" t="s">
        <v>33</v>
      </c>
      <c r="R1957" t="s">
        <v>34</v>
      </c>
      <c r="S1957" s="2" t="s">
        <v>12514</v>
      </c>
      <c r="T1957" t="s">
        <v>49</v>
      </c>
    </row>
    <row r="1958" spans="1:20" x14ac:dyDescent="0.35">
      <c r="A1958" t="s">
        <v>15094</v>
      </c>
      <c r="B1958">
        <v>5</v>
      </c>
      <c r="C1958">
        <v>45274</v>
      </c>
      <c r="D1958" t="s">
        <v>15561</v>
      </c>
      <c r="E1958" t="s">
        <v>15562</v>
      </c>
      <c r="F1958" t="s">
        <v>198</v>
      </c>
      <c r="G1958" t="s">
        <v>2747</v>
      </c>
      <c r="H1958" t="s">
        <v>15563</v>
      </c>
      <c r="I1958" t="s">
        <v>15564</v>
      </c>
      <c r="J1958" t="s">
        <v>15565</v>
      </c>
      <c r="K1958" t="s">
        <v>15565</v>
      </c>
      <c r="L1958" t="s">
        <v>15565</v>
      </c>
      <c r="M1958" t="s">
        <v>29</v>
      </c>
      <c r="N1958" t="s">
        <v>45</v>
      </c>
      <c r="O1958" t="s">
        <v>15566</v>
      </c>
      <c r="P1958" t="s">
        <v>15567</v>
      </c>
      <c r="Q1958" t="s">
        <v>33</v>
      </c>
      <c r="R1958" t="s">
        <v>34</v>
      </c>
      <c r="S1958" s="2" t="s">
        <v>3912</v>
      </c>
      <c r="T1958" t="s">
        <v>49</v>
      </c>
    </row>
    <row r="1959" spans="1:20" x14ac:dyDescent="0.35">
      <c r="A1959" t="s">
        <v>15094</v>
      </c>
      <c r="B1959">
        <v>2</v>
      </c>
      <c r="C1959">
        <v>45273</v>
      </c>
      <c r="D1959" t="s">
        <v>15568</v>
      </c>
      <c r="E1959" t="s">
        <v>9441</v>
      </c>
      <c r="F1959" t="s">
        <v>754</v>
      </c>
      <c r="G1959" t="s">
        <v>15193</v>
      </c>
      <c r="H1959" s="3" t="s">
        <v>15569</v>
      </c>
      <c r="I1959" t="s">
        <v>15570</v>
      </c>
      <c r="J1959" s="3" t="s">
        <v>15571</v>
      </c>
      <c r="K1959" t="s">
        <v>15572</v>
      </c>
      <c r="L1959" t="s">
        <v>15573</v>
      </c>
      <c r="M1959" t="s">
        <v>29</v>
      </c>
      <c r="N1959" t="s">
        <v>30</v>
      </c>
      <c r="O1959" t="s">
        <v>15574</v>
      </c>
      <c r="P1959" t="s">
        <v>15575</v>
      </c>
      <c r="Q1959" t="s">
        <v>33</v>
      </c>
      <c r="R1959" t="s">
        <v>34</v>
      </c>
      <c r="S1959" s="2" t="s">
        <v>10148</v>
      </c>
      <c r="T1959" t="s">
        <v>36</v>
      </c>
    </row>
    <row r="1960" spans="1:20" x14ac:dyDescent="0.35">
      <c r="A1960" t="s">
        <v>15094</v>
      </c>
      <c r="B1960">
        <v>5</v>
      </c>
      <c r="C1960">
        <v>45270</v>
      </c>
      <c r="D1960" t="s">
        <v>3523</v>
      </c>
      <c r="E1960" t="s">
        <v>791</v>
      </c>
      <c r="F1960" t="s">
        <v>39</v>
      </c>
      <c r="H1960" t="s">
        <v>15576</v>
      </c>
      <c r="I1960" t="s">
        <v>15577</v>
      </c>
      <c r="J1960" t="s">
        <v>15578</v>
      </c>
      <c r="K1960" t="s">
        <v>15578</v>
      </c>
      <c r="L1960" t="s">
        <v>15579</v>
      </c>
      <c r="M1960" t="s">
        <v>29</v>
      </c>
      <c r="N1960" t="s">
        <v>30</v>
      </c>
      <c r="O1960" t="s">
        <v>15580</v>
      </c>
      <c r="P1960" t="s">
        <v>15581</v>
      </c>
      <c r="Q1960" t="s">
        <v>33</v>
      </c>
      <c r="R1960" t="s">
        <v>34</v>
      </c>
      <c r="S1960" s="2" t="s">
        <v>5128</v>
      </c>
      <c r="T1960" t="s">
        <v>36</v>
      </c>
    </row>
    <row r="1961" spans="1:20" x14ac:dyDescent="0.35">
      <c r="A1961" t="s">
        <v>15094</v>
      </c>
      <c r="B1961">
        <v>4</v>
      </c>
      <c r="C1961">
        <v>45219</v>
      </c>
      <c r="D1961" t="s">
        <v>15582</v>
      </c>
      <c r="E1961" t="s">
        <v>15583</v>
      </c>
      <c r="F1961" t="s">
        <v>63</v>
      </c>
      <c r="G1961" t="s">
        <v>974</v>
      </c>
      <c r="H1961" t="s">
        <v>15584</v>
      </c>
      <c r="I1961" t="s">
        <v>15585</v>
      </c>
      <c r="J1961" t="s">
        <v>15586</v>
      </c>
      <c r="K1961" t="s">
        <v>15586</v>
      </c>
      <c r="L1961" t="s">
        <v>15587</v>
      </c>
      <c r="M1961" t="s">
        <v>29</v>
      </c>
      <c r="N1961" t="s">
        <v>30</v>
      </c>
      <c r="O1961" t="s">
        <v>15588</v>
      </c>
      <c r="P1961" t="s">
        <v>15589</v>
      </c>
      <c r="Q1961" t="s">
        <v>33</v>
      </c>
      <c r="R1961" t="s">
        <v>34</v>
      </c>
      <c r="S1961" s="2" t="s">
        <v>10235</v>
      </c>
      <c r="T1961" t="s">
        <v>36</v>
      </c>
    </row>
    <row r="1962" spans="1:20" x14ac:dyDescent="0.35">
      <c r="A1962" t="s">
        <v>15094</v>
      </c>
      <c r="B1962">
        <v>4</v>
      </c>
      <c r="C1962">
        <v>45140</v>
      </c>
      <c r="D1962" t="s">
        <v>15590</v>
      </c>
      <c r="E1962" t="s">
        <v>5107</v>
      </c>
      <c r="F1962" t="s">
        <v>994</v>
      </c>
      <c r="G1962" t="s">
        <v>259</v>
      </c>
      <c r="H1962" t="s">
        <v>15591</v>
      </c>
      <c r="I1962" t="s">
        <v>15592</v>
      </c>
      <c r="J1962" t="s">
        <v>15593</v>
      </c>
      <c r="K1962" t="s">
        <v>15593</v>
      </c>
      <c r="L1962" t="s">
        <v>15594</v>
      </c>
      <c r="M1962" t="s">
        <v>29</v>
      </c>
      <c r="N1962" t="s">
        <v>45</v>
      </c>
      <c r="O1962" t="s">
        <v>15595</v>
      </c>
      <c r="P1962" t="s">
        <v>15596</v>
      </c>
      <c r="Q1962" t="s">
        <v>33</v>
      </c>
      <c r="R1962" t="s">
        <v>34</v>
      </c>
      <c r="S1962" s="2" t="s">
        <v>10572</v>
      </c>
      <c r="T1962" t="s">
        <v>49</v>
      </c>
    </row>
    <row r="1963" spans="1:20" x14ac:dyDescent="0.35">
      <c r="A1963" t="s">
        <v>15094</v>
      </c>
      <c r="B1963">
        <v>4</v>
      </c>
      <c r="C1963">
        <v>45259</v>
      </c>
      <c r="D1963" t="s">
        <v>6022</v>
      </c>
      <c r="E1963" t="s">
        <v>15597</v>
      </c>
      <c r="F1963" t="s">
        <v>39</v>
      </c>
      <c r="H1963" t="s">
        <v>15598</v>
      </c>
      <c r="I1963" t="s">
        <v>15599</v>
      </c>
      <c r="J1963" t="s">
        <v>15600</v>
      </c>
      <c r="K1963" t="s">
        <v>15600</v>
      </c>
      <c r="L1963" t="s">
        <v>15600</v>
      </c>
      <c r="M1963" t="s">
        <v>29</v>
      </c>
      <c r="N1963" t="s">
        <v>45</v>
      </c>
      <c r="O1963" t="s">
        <v>15601</v>
      </c>
      <c r="P1963" t="s">
        <v>15602</v>
      </c>
      <c r="Q1963" t="s">
        <v>33</v>
      </c>
      <c r="R1963" t="s">
        <v>34</v>
      </c>
      <c r="S1963">
        <v>1.04762864112854</v>
      </c>
      <c r="T1963" t="s">
        <v>49</v>
      </c>
    </row>
    <row r="1964" spans="1:20" x14ac:dyDescent="0.35">
      <c r="A1964" t="s">
        <v>15094</v>
      </c>
      <c r="B1964">
        <v>5</v>
      </c>
      <c r="C1964">
        <v>45266</v>
      </c>
      <c r="D1964" t="s">
        <v>9</v>
      </c>
      <c r="E1964" t="s">
        <v>1218</v>
      </c>
      <c r="F1964" t="s">
        <v>39</v>
      </c>
      <c r="G1964" t="s">
        <v>1636</v>
      </c>
      <c r="H1964" t="s">
        <v>15603</v>
      </c>
      <c r="I1964" t="s">
        <v>15604</v>
      </c>
      <c r="J1964" t="s">
        <v>15605</v>
      </c>
      <c r="K1964" t="s">
        <v>15605</v>
      </c>
      <c r="L1964" t="s">
        <v>15605</v>
      </c>
      <c r="M1964" t="s">
        <v>29</v>
      </c>
      <c r="N1964" t="s">
        <v>45</v>
      </c>
      <c r="O1964" t="s">
        <v>15606</v>
      </c>
      <c r="P1964" t="s">
        <v>15607</v>
      </c>
      <c r="Q1964" t="s">
        <v>33</v>
      </c>
      <c r="R1964" t="s">
        <v>34</v>
      </c>
      <c r="S1964" s="2" t="s">
        <v>15608</v>
      </c>
      <c r="T1964" t="s">
        <v>49</v>
      </c>
    </row>
    <row r="1965" spans="1:20" x14ac:dyDescent="0.35">
      <c r="A1965" t="s">
        <v>15094</v>
      </c>
      <c r="B1965">
        <v>5</v>
      </c>
      <c r="C1965">
        <v>45265</v>
      </c>
      <c r="D1965" t="s">
        <v>15609</v>
      </c>
      <c r="E1965" t="s">
        <v>1004</v>
      </c>
      <c r="F1965" t="s">
        <v>39</v>
      </c>
      <c r="G1965" t="s">
        <v>974</v>
      </c>
      <c r="H1965" t="s">
        <v>15610</v>
      </c>
      <c r="I1965" t="s">
        <v>15611</v>
      </c>
      <c r="J1965" t="s">
        <v>15612</v>
      </c>
      <c r="K1965" t="s">
        <v>15612</v>
      </c>
      <c r="L1965" t="s">
        <v>15612</v>
      </c>
      <c r="M1965" t="s">
        <v>29</v>
      </c>
      <c r="N1965" t="s">
        <v>45</v>
      </c>
      <c r="O1965" t="s">
        <v>15613</v>
      </c>
      <c r="P1965" t="s">
        <v>15614</v>
      </c>
      <c r="Q1965" t="s">
        <v>33</v>
      </c>
      <c r="R1965" t="s">
        <v>34</v>
      </c>
      <c r="S1965" s="2" t="s">
        <v>3139</v>
      </c>
      <c r="T1965" t="s">
        <v>49</v>
      </c>
    </row>
    <row r="1966" spans="1:20" x14ac:dyDescent="0.35">
      <c r="A1966" t="s">
        <v>15094</v>
      </c>
      <c r="B1966">
        <v>4</v>
      </c>
      <c r="C1966">
        <v>45256</v>
      </c>
      <c r="D1966" t="s">
        <v>15615</v>
      </c>
      <c r="E1966" t="s">
        <v>15616</v>
      </c>
      <c r="F1966" t="s">
        <v>123</v>
      </c>
      <c r="G1966" t="s">
        <v>974</v>
      </c>
      <c r="H1966" t="s">
        <v>15617</v>
      </c>
      <c r="I1966" t="s">
        <v>15618</v>
      </c>
      <c r="J1966" t="s">
        <v>15619</v>
      </c>
      <c r="K1966" t="s">
        <v>15619</v>
      </c>
      <c r="L1966" t="s">
        <v>15620</v>
      </c>
      <c r="M1966" t="s">
        <v>29</v>
      </c>
      <c r="N1966" t="s">
        <v>45</v>
      </c>
      <c r="O1966" t="s">
        <v>15621</v>
      </c>
      <c r="P1966" t="s">
        <v>15622</v>
      </c>
      <c r="Q1966" t="s">
        <v>33</v>
      </c>
      <c r="R1966" t="s">
        <v>34</v>
      </c>
      <c r="S1966" s="2" t="s">
        <v>15623</v>
      </c>
      <c r="T1966" t="s">
        <v>49</v>
      </c>
    </row>
    <row r="1967" spans="1:20" x14ac:dyDescent="0.35">
      <c r="A1967" t="s">
        <v>15094</v>
      </c>
      <c r="B1967">
        <v>1</v>
      </c>
      <c r="C1967">
        <v>45250</v>
      </c>
      <c r="D1967" t="s">
        <v>15624</v>
      </c>
      <c r="E1967" t="s">
        <v>2461</v>
      </c>
      <c r="F1967" t="s">
        <v>92</v>
      </c>
      <c r="G1967" t="s">
        <v>15193</v>
      </c>
      <c r="H1967" t="s">
        <v>15625</v>
      </c>
      <c r="I1967" t="s">
        <v>15626</v>
      </c>
      <c r="J1967" t="s">
        <v>15627</v>
      </c>
      <c r="K1967" t="s">
        <v>15627</v>
      </c>
      <c r="L1967" t="s">
        <v>15627</v>
      </c>
      <c r="M1967" t="s">
        <v>29</v>
      </c>
      <c r="N1967" t="s">
        <v>45</v>
      </c>
      <c r="O1967" t="s">
        <v>15628</v>
      </c>
      <c r="P1967" t="s">
        <v>15629</v>
      </c>
      <c r="Q1967" t="s">
        <v>33</v>
      </c>
      <c r="R1967" t="s">
        <v>34</v>
      </c>
      <c r="S1967" s="2" t="s">
        <v>4238</v>
      </c>
      <c r="T1967" t="s">
        <v>49</v>
      </c>
    </row>
    <row r="1968" spans="1:20" x14ac:dyDescent="0.35">
      <c r="A1968" t="s">
        <v>15094</v>
      </c>
      <c r="B1968">
        <v>3</v>
      </c>
      <c r="C1968">
        <v>45184</v>
      </c>
      <c r="D1968" t="s">
        <v>15630</v>
      </c>
      <c r="E1968" t="s">
        <v>1523</v>
      </c>
      <c r="F1968" t="s">
        <v>198</v>
      </c>
      <c r="H1968" t="s">
        <v>15631</v>
      </c>
      <c r="I1968" t="s">
        <v>15632</v>
      </c>
      <c r="J1968" t="s">
        <v>15633</v>
      </c>
      <c r="K1968" t="s">
        <v>15633</v>
      </c>
      <c r="L1968" t="s">
        <v>15634</v>
      </c>
      <c r="M1968" t="s">
        <v>29</v>
      </c>
      <c r="N1968" t="s">
        <v>30</v>
      </c>
      <c r="O1968" t="s">
        <v>15635</v>
      </c>
      <c r="P1968" t="s">
        <v>15636</v>
      </c>
      <c r="Q1968" t="s">
        <v>33</v>
      </c>
      <c r="R1968" t="s">
        <v>34</v>
      </c>
      <c r="S1968" s="2" t="s">
        <v>14341</v>
      </c>
      <c r="T1968" t="s">
        <v>36</v>
      </c>
    </row>
    <row r="1969" spans="1:20" x14ac:dyDescent="0.35">
      <c r="A1969" t="s">
        <v>15094</v>
      </c>
      <c r="B1969">
        <v>3</v>
      </c>
      <c r="C1969">
        <v>45243</v>
      </c>
      <c r="D1969" t="s">
        <v>15637</v>
      </c>
      <c r="E1969" t="s">
        <v>4758</v>
      </c>
      <c r="F1969" t="s">
        <v>63</v>
      </c>
      <c r="H1969" t="s">
        <v>15638</v>
      </c>
      <c r="I1969" t="s">
        <v>15639</v>
      </c>
      <c r="J1969" t="s">
        <v>15640</v>
      </c>
      <c r="K1969" t="s">
        <v>15640</v>
      </c>
      <c r="L1969" t="s">
        <v>15641</v>
      </c>
      <c r="M1969" t="s">
        <v>29</v>
      </c>
      <c r="N1969" t="s">
        <v>45</v>
      </c>
      <c r="O1969" t="s">
        <v>15642</v>
      </c>
      <c r="P1969" t="s">
        <v>15643</v>
      </c>
      <c r="Q1969" t="s">
        <v>33</v>
      </c>
      <c r="R1969" t="s">
        <v>34</v>
      </c>
      <c r="S1969" s="2" t="s">
        <v>5579</v>
      </c>
      <c r="T1969" t="s">
        <v>49</v>
      </c>
    </row>
    <row r="1970" spans="1:20" x14ac:dyDescent="0.35">
      <c r="A1970" t="s">
        <v>15094</v>
      </c>
      <c r="B1970">
        <v>4</v>
      </c>
      <c r="C1970">
        <v>45261</v>
      </c>
      <c r="D1970" t="s">
        <v>15644</v>
      </c>
      <c r="E1970" t="s">
        <v>2461</v>
      </c>
      <c r="F1970" t="s">
        <v>39</v>
      </c>
      <c r="H1970" t="s">
        <v>15645</v>
      </c>
      <c r="I1970" t="s">
        <v>15646</v>
      </c>
      <c r="J1970" t="s">
        <v>15647</v>
      </c>
      <c r="K1970" t="s">
        <v>15647</v>
      </c>
      <c r="L1970" t="s">
        <v>15647</v>
      </c>
      <c r="M1970" t="s">
        <v>29</v>
      </c>
      <c r="N1970" t="s">
        <v>30</v>
      </c>
      <c r="O1970" t="s">
        <v>15648</v>
      </c>
      <c r="P1970" t="s">
        <v>15649</v>
      </c>
      <c r="Q1970" t="s">
        <v>33</v>
      </c>
      <c r="R1970" t="s">
        <v>34</v>
      </c>
      <c r="S1970" s="2" t="s">
        <v>15650</v>
      </c>
      <c r="T1970" t="s">
        <v>36</v>
      </c>
    </row>
    <row r="1971" spans="1:20" x14ac:dyDescent="0.35">
      <c r="A1971" t="s">
        <v>15094</v>
      </c>
      <c r="B1971">
        <v>5</v>
      </c>
      <c r="C1971">
        <v>45237</v>
      </c>
      <c r="D1971" t="s">
        <v>1634</v>
      </c>
      <c r="E1971" t="s">
        <v>3700</v>
      </c>
      <c r="F1971" t="s">
        <v>39</v>
      </c>
      <c r="G1971" t="s">
        <v>1636</v>
      </c>
      <c r="H1971" t="s">
        <v>15651</v>
      </c>
      <c r="I1971" t="s">
        <v>15652</v>
      </c>
      <c r="J1971" t="s">
        <v>15653</v>
      </c>
      <c r="K1971" t="s">
        <v>15653</v>
      </c>
      <c r="L1971" t="s">
        <v>15653</v>
      </c>
      <c r="M1971" t="s">
        <v>29</v>
      </c>
      <c r="N1971" t="s">
        <v>45</v>
      </c>
      <c r="O1971" t="s">
        <v>15654</v>
      </c>
      <c r="P1971" t="s">
        <v>15655</v>
      </c>
      <c r="Q1971" t="s">
        <v>33</v>
      </c>
      <c r="R1971" t="s">
        <v>34</v>
      </c>
      <c r="S1971" s="2" t="s">
        <v>15656</v>
      </c>
      <c r="T1971" t="s">
        <v>49</v>
      </c>
    </row>
    <row r="1972" spans="1:20" x14ac:dyDescent="0.35">
      <c r="A1972" t="s">
        <v>15094</v>
      </c>
      <c r="B1972">
        <v>5</v>
      </c>
      <c r="C1972">
        <v>45256</v>
      </c>
      <c r="D1972" t="s">
        <v>1634</v>
      </c>
      <c r="E1972" t="s">
        <v>1180</v>
      </c>
      <c r="F1972" t="s">
        <v>73</v>
      </c>
      <c r="G1972" t="s">
        <v>2181</v>
      </c>
      <c r="H1972" t="s">
        <v>15657</v>
      </c>
      <c r="I1972" t="s">
        <v>15658</v>
      </c>
      <c r="J1972" t="s">
        <v>15659</v>
      </c>
      <c r="K1972" t="s">
        <v>15659</v>
      </c>
      <c r="L1972" t="s">
        <v>15660</v>
      </c>
      <c r="M1972" t="s">
        <v>29</v>
      </c>
      <c r="N1972" t="s">
        <v>30</v>
      </c>
      <c r="O1972" t="s">
        <v>15661</v>
      </c>
      <c r="P1972" t="s">
        <v>15662</v>
      </c>
      <c r="Q1972" t="s">
        <v>33</v>
      </c>
      <c r="R1972" t="s">
        <v>34</v>
      </c>
      <c r="S1972" s="2" t="s">
        <v>278</v>
      </c>
      <c r="T1972" t="s">
        <v>36</v>
      </c>
    </row>
    <row r="1973" spans="1:20" x14ac:dyDescent="0.35">
      <c r="A1973" t="s">
        <v>15094</v>
      </c>
      <c r="B1973">
        <v>5</v>
      </c>
      <c r="C1973">
        <v>45239</v>
      </c>
      <c r="D1973" t="s">
        <v>15663</v>
      </c>
      <c r="E1973" t="s">
        <v>15664</v>
      </c>
      <c r="F1973" t="s">
        <v>23</v>
      </c>
      <c r="G1973" t="s">
        <v>2181</v>
      </c>
      <c r="H1973" t="s">
        <v>15665</v>
      </c>
      <c r="I1973" t="s">
        <v>15666</v>
      </c>
      <c r="J1973" t="s">
        <v>15667</v>
      </c>
      <c r="K1973" t="s">
        <v>15667</v>
      </c>
      <c r="L1973" t="s">
        <v>15668</v>
      </c>
      <c r="M1973" t="s">
        <v>29</v>
      </c>
      <c r="N1973" t="s">
        <v>30</v>
      </c>
      <c r="O1973" t="s">
        <v>15669</v>
      </c>
      <c r="P1973" t="s">
        <v>15670</v>
      </c>
      <c r="Q1973" t="s">
        <v>33</v>
      </c>
      <c r="R1973" t="s">
        <v>34</v>
      </c>
      <c r="S1973" s="2" t="s">
        <v>1663</v>
      </c>
      <c r="T1973" t="s">
        <v>36</v>
      </c>
    </row>
    <row r="1974" spans="1:20" x14ac:dyDescent="0.35">
      <c r="A1974" t="s">
        <v>15094</v>
      </c>
      <c r="B1974">
        <v>5</v>
      </c>
      <c r="C1974">
        <v>45252</v>
      </c>
      <c r="D1974" t="s">
        <v>15671</v>
      </c>
      <c r="E1974" t="s">
        <v>7263</v>
      </c>
      <c r="F1974" t="s">
        <v>39</v>
      </c>
      <c r="G1974" t="s">
        <v>15672</v>
      </c>
      <c r="H1974" t="s">
        <v>15673</v>
      </c>
      <c r="I1974" t="s">
        <v>15674</v>
      </c>
      <c r="J1974" t="s">
        <v>15675</v>
      </c>
      <c r="K1974" t="s">
        <v>15675</v>
      </c>
      <c r="L1974" t="s">
        <v>15675</v>
      </c>
      <c r="M1974" t="s">
        <v>29</v>
      </c>
      <c r="N1974" t="s">
        <v>45</v>
      </c>
      <c r="O1974" t="s">
        <v>15676</v>
      </c>
      <c r="P1974" t="s">
        <v>15677</v>
      </c>
      <c r="Q1974" t="s">
        <v>33</v>
      </c>
      <c r="R1974" t="s">
        <v>34</v>
      </c>
      <c r="S1974" s="2" t="s">
        <v>15678</v>
      </c>
      <c r="T1974" t="s">
        <v>49</v>
      </c>
    </row>
    <row r="1975" spans="1:20" x14ac:dyDescent="0.35">
      <c r="A1975" t="s">
        <v>15094</v>
      </c>
      <c r="B1975">
        <v>5</v>
      </c>
      <c r="C1975">
        <v>45231</v>
      </c>
      <c r="D1975" t="s">
        <v>15679</v>
      </c>
      <c r="E1975" t="s">
        <v>1336</v>
      </c>
      <c r="F1975" t="s">
        <v>134</v>
      </c>
      <c r="G1975" t="s">
        <v>2181</v>
      </c>
      <c r="H1975" t="s">
        <v>15680</v>
      </c>
      <c r="I1975" t="s">
        <v>15681</v>
      </c>
      <c r="J1975" t="s">
        <v>15682</v>
      </c>
      <c r="K1975" t="s">
        <v>15682</v>
      </c>
      <c r="L1975" t="s">
        <v>15682</v>
      </c>
      <c r="M1975" t="s">
        <v>29</v>
      </c>
      <c r="N1975" t="s">
        <v>45</v>
      </c>
      <c r="O1975" t="s">
        <v>15683</v>
      </c>
      <c r="P1975" t="s">
        <v>15684</v>
      </c>
      <c r="Q1975" t="s">
        <v>33</v>
      </c>
      <c r="R1975" t="s">
        <v>34</v>
      </c>
      <c r="S1975" s="2" t="s">
        <v>9672</v>
      </c>
      <c r="T1975" t="s">
        <v>49</v>
      </c>
    </row>
    <row r="1976" spans="1:20" x14ac:dyDescent="0.35">
      <c r="A1976" t="s">
        <v>15094</v>
      </c>
      <c r="B1976">
        <v>5</v>
      </c>
      <c r="C1976">
        <v>45249</v>
      </c>
      <c r="D1976">
        <v>1</v>
      </c>
      <c r="E1976" t="s">
        <v>1004</v>
      </c>
      <c r="F1976" t="s">
        <v>134</v>
      </c>
      <c r="G1976" t="s">
        <v>763</v>
      </c>
      <c r="H1976" t="s">
        <v>15685</v>
      </c>
      <c r="I1976" t="s">
        <v>15686</v>
      </c>
      <c r="J1976" t="s">
        <v>15687</v>
      </c>
      <c r="K1976" t="s">
        <v>15687</v>
      </c>
      <c r="L1976" t="s">
        <v>15687</v>
      </c>
      <c r="M1976" t="s">
        <v>29</v>
      </c>
      <c r="N1976" t="s">
        <v>45</v>
      </c>
      <c r="O1976" t="s">
        <v>15688</v>
      </c>
      <c r="P1976" t="s">
        <v>15689</v>
      </c>
      <c r="Q1976" t="s">
        <v>33</v>
      </c>
      <c r="R1976" t="s">
        <v>34</v>
      </c>
      <c r="S1976" s="2" t="s">
        <v>6808</v>
      </c>
      <c r="T1976" t="s">
        <v>49</v>
      </c>
    </row>
    <row r="1977" spans="1:20" x14ac:dyDescent="0.35">
      <c r="A1977" t="s">
        <v>15094</v>
      </c>
      <c r="B1977">
        <v>4</v>
      </c>
      <c r="C1977">
        <v>45202</v>
      </c>
      <c r="D1977" t="s">
        <v>15690</v>
      </c>
      <c r="E1977" t="s">
        <v>15691</v>
      </c>
      <c r="F1977" t="s">
        <v>63</v>
      </c>
      <c r="G1977" t="s">
        <v>1636</v>
      </c>
      <c r="H1977" t="s">
        <v>15692</v>
      </c>
      <c r="I1977" t="s">
        <v>15693</v>
      </c>
      <c r="J1977" t="s">
        <v>15694</v>
      </c>
      <c r="K1977" t="s">
        <v>15694</v>
      </c>
      <c r="L1977" t="s">
        <v>15695</v>
      </c>
      <c r="M1977" t="s">
        <v>29</v>
      </c>
      <c r="N1977" t="s">
        <v>30</v>
      </c>
      <c r="O1977" t="s">
        <v>15696</v>
      </c>
      <c r="P1977" t="s">
        <v>15697</v>
      </c>
      <c r="Q1977" t="s">
        <v>33</v>
      </c>
      <c r="R1977" t="s">
        <v>34</v>
      </c>
      <c r="S1977" s="2" t="s">
        <v>15698</v>
      </c>
      <c r="T1977" t="s">
        <v>36</v>
      </c>
    </row>
    <row r="1978" spans="1:20" x14ac:dyDescent="0.35">
      <c r="A1978" t="s">
        <v>15094</v>
      </c>
      <c r="B1978">
        <v>2</v>
      </c>
      <c r="C1978">
        <v>45238</v>
      </c>
      <c r="D1978" t="s">
        <v>15699</v>
      </c>
      <c r="E1978" t="s">
        <v>3700</v>
      </c>
      <c r="F1978" t="s">
        <v>754</v>
      </c>
      <c r="H1978" t="s">
        <v>15700</v>
      </c>
      <c r="I1978" t="s">
        <v>15701</v>
      </c>
      <c r="J1978" t="s">
        <v>15702</v>
      </c>
      <c r="K1978" t="s">
        <v>15702</v>
      </c>
      <c r="L1978" t="s">
        <v>15702</v>
      </c>
      <c r="M1978" t="s">
        <v>29</v>
      </c>
      <c r="N1978" t="s">
        <v>30</v>
      </c>
      <c r="O1978" t="s">
        <v>15703</v>
      </c>
      <c r="P1978" t="s">
        <v>15704</v>
      </c>
      <c r="Q1978" t="s">
        <v>33</v>
      </c>
      <c r="R1978" t="s">
        <v>34</v>
      </c>
      <c r="S1978" s="2" t="s">
        <v>15705</v>
      </c>
      <c r="T1978" t="s">
        <v>36</v>
      </c>
    </row>
    <row r="1979" spans="1:20" x14ac:dyDescent="0.35">
      <c r="A1979" t="s">
        <v>15094</v>
      </c>
      <c r="B1979">
        <v>4</v>
      </c>
      <c r="C1979">
        <v>45208</v>
      </c>
      <c r="D1979" t="s">
        <v>15706</v>
      </c>
      <c r="E1979" t="s">
        <v>15707</v>
      </c>
      <c r="F1979" t="s">
        <v>134</v>
      </c>
      <c r="G1979" t="s">
        <v>259</v>
      </c>
      <c r="H1979" t="s">
        <v>15708</v>
      </c>
      <c r="I1979" t="s">
        <v>15709</v>
      </c>
      <c r="J1979" t="s">
        <v>15710</v>
      </c>
      <c r="K1979" t="s">
        <v>15710</v>
      </c>
      <c r="L1979" t="s">
        <v>15710</v>
      </c>
      <c r="M1979" t="s">
        <v>29</v>
      </c>
      <c r="N1979" t="s">
        <v>45</v>
      </c>
      <c r="O1979" t="s">
        <v>15711</v>
      </c>
      <c r="P1979" t="s">
        <v>15712</v>
      </c>
      <c r="Q1979" t="s">
        <v>33</v>
      </c>
      <c r="R1979" t="s">
        <v>34</v>
      </c>
      <c r="S1979" s="2" t="s">
        <v>15713</v>
      </c>
      <c r="T1979" t="s">
        <v>49</v>
      </c>
    </row>
    <row r="1980" spans="1:20" x14ac:dyDescent="0.35">
      <c r="A1980" t="s">
        <v>15094</v>
      </c>
      <c r="B1980">
        <v>4</v>
      </c>
      <c r="C1980">
        <v>45247</v>
      </c>
      <c r="D1980" t="s">
        <v>15714</v>
      </c>
      <c r="E1980" t="s">
        <v>15715</v>
      </c>
      <c r="F1980" t="s">
        <v>39</v>
      </c>
      <c r="G1980" t="s">
        <v>974</v>
      </c>
      <c r="H1980" t="e">
        <v>#NAME?</v>
      </c>
      <c r="I1980" t="e">
        <v>#NAME?</v>
      </c>
      <c r="J1980" t="s">
        <v>281</v>
      </c>
      <c r="K1980" t="s">
        <v>281</v>
      </c>
      <c r="L1980" t="s">
        <v>281</v>
      </c>
      <c r="M1980" t="s">
        <v>29</v>
      </c>
      <c r="N1980" t="s">
        <v>30</v>
      </c>
      <c r="O1980" t="s">
        <v>282</v>
      </c>
      <c r="P1980" t="s">
        <v>283</v>
      </c>
      <c r="Q1980" t="s">
        <v>33</v>
      </c>
      <c r="R1980" t="s">
        <v>34</v>
      </c>
      <c r="S1980" s="2" t="s">
        <v>284</v>
      </c>
      <c r="T1980" t="s">
        <v>36</v>
      </c>
    </row>
    <row r="1981" spans="1:20" x14ac:dyDescent="0.35">
      <c r="A1981" t="s">
        <v>15094</v>
      </c>
      <c r="B1981">
        <v>5</v>
      </c>
      <c r="C1981">
        <v>45245</v>
      </c>
      <c r="D1981" t="s">
        <v>2377</v>
      </c>
      <c r="E1981" t="s">
        <v>7738</v>
      </c>
      <c r="F1981" t="s">
        <v>39</v>
      </c>
      <c r="G1981" t="s">
        <v>974</v>
      </c>
      <c r="H1981" t="s">
        <v>15716</v>
      </c>
      <c r="I1981" t="s">
        <v>15717</v>
      </c>
      <c r="J1981" t="s">
        <v>15718</v>
      </c>
      <c r="K1981" t="s">
        <v>15718</v>
      </c>
      <c r="L1981" t="s">
        <v>15719</v>
      </c>
      <c r="M1981" t="s">
        <v>29</v>
      </c>
      <c r="N1981" t="s">
        <v>30</v>
      </c>
      <c r="O1981" t="s">
        <v>15720</v>
      </c>
      <c r="P1981" t="s">
        <v>15721</v>
      </c>
      <c r="Q1981" t="s">
        <v>33</v>
      </c>
      <c r="R1981" t="s">
        <v>34</v>
      </c>
      <c r="S1981" s="2" t="s">
        <v>2610</v>
      </c>
      <c r="T1981" t="s">
        <v>36</v>
      </c>
    </row>
    <row r="1982" spans="1:20" x14ac:dyDescent="0.35">
      <c r="A1982" t="s">
        <v>15094</v>
      </c>
      <c r="B1982">
        <v>4</v>
      </c>
      <c r="C1982">
        <v>45231</v>
      </c>
      <c r="D1982" t="s">
        <v>15722</v>
      </c>
      <c r="E1982" t="s">
        <v>1832</v>
      </c>
      <c r="F1982" t="s">
        <v>39</v>
      </c>
      <c r="G1982" t="s">
        <v>15193</v>
      </c>
      <c r="H1982" t="s">
        <v>15723</v>
      </c>
      <c r="I1982" t="s">
        <v>15724</v>
      </c>
      <c r="J1982" t="s">
        <v>15725</v>
      </c>
      <c r="K1982" t="s">
        <v>15725</v>
      </c>
      <c r="L1982" t="s">
        <v>15726</v>
      </c>
      <c r="M1982" t="s">
        <v>29</v>
      </c>
      <c r="N1982" t="s">
        <v>30</v>
      </c>
      <c r="O1982" t="s">
        <v>15727</v>
      </c>
      <c r="P1982" t="s">
        <v>15728</v>
      </c>
      <c r="Q1982" t="s">
        <v>33</v>
      </c>
      <c r="R1982" t="s">
        <v>34</v>
      </c>
      <c r="S1982" s="2" t="s">
        <v>14655</v>
      </c>
      <c r="T1982" t="s">
        <v>36</v>
      </c>
    </row>
    <row r="1983" spans="1:20" x14ac:dyDescent="0.35">
      <c r="A1983" t="s">
        <v>15094</v>
      </c>
      <c r="B1983">
        <v>4</v>
      </c>
      <c r="C1983">
        <v>45224</v>
      </c>
      <c r="D1983" t="s">
        <v>1259</v>
      </c>
      <c r="E1983" t="s">
        <v>15729</v>
      </c>
      <c r="F1983" t="s">
        <v>754</v>
      </c>
      <c r="G1983" t="s">
        <v>15193</v>
      </c>
      <c r="H1983" t="s">
        <v>15730</v>
      </c>
      <c r="I1983" t="s">
        <v>15731</v>
      </c>
      <c r="J1983" t="s">
        <v>15732</v>
      </c>
      <c r="K1983" t="s">
        <v>15732</v>
      </c>
      <c r="L1983" t="s">
        <v>15733</v>
      </c>
      <c r="M1983" t="s">
        <v>29</v>
      </c>
      <c r="N1983" t="s">
        <v>30</v>
      </c>
      <c r="O1983" t="s">
        <v>15734</v>
      </c>
      <c r="P1983" t="s">
        <v>15735</v>
      </c>
      <c r="Q1983" t="s">
        <v>33</v>
      </c>
      <c r="R1983" t="s">
        <v>34</v>
      </c>
      <c r="S1983" s="2" t="s">
        <v>9785</v>
      </c>
      <c r="T1983" t="s">
        <v>36</v>
      </c>
    </row>
    <row r="1984" spans="1:20" x14ac:dyDescent="0.35">
      <c r="A1984" t="s">
        <v>15094</v>
      </c>
      <c r="B1984">
        <v>4</v>
      </c>
      <c r="C1984">
        <v>45247</v>
      </c>
      <c r="D1984" t="s">
        <v>15283</v>
      </c>
      <c r="E1984" t="s">
        <v>7731</v>
      </c>
      <c r="F1984" t="s">
        <v>134</v>
      </c>
      <c r="G1984" t="s">
        <v>15098</v>
      </c>
      <c r="H1984" t="s">
        <v>15736</v>
      </c>
      <c r="I1984" t="s">
        <v>15737</v>
      </c>
      <c r="J1984" t="s">
        <v>15738</v>
      </c>
      <c r="K1984" t="s">
        <v>15738</v>
      </c>
      <c r="L1984" t="s">
        <v>15738</v>
      </c>
      <c r="M1984" t="s">
        <v>29</v>
      </c>
      <c r="N1984" t="s">
        <v>45</v>
      </c>
      <c r="O1984" t="s">
        <v>15739</v>
      </c>
      <c r="P1984" t="s">
        <v>15740</v>
      </c>
      <c r="Q1984" t="s">
        <v>33</v>
      </c>
      <c r="R1984" t="s">
        <v>34</v>
      </c>
      <c r="S1984" s="2" t="s">
        <v>5119</v>
      </c>
      <c r="T1984" t="s">
        <v>49</v>
      </c>
    </row>
    <row r="1985" spans="1:20" x14ac:dyDescent="0.35">
      <c r="A1985" t="s">
        <v>15094</v>
      </c>
      <c r="B1985">
        <v>3</v>
      </c>
      <c r="C1985">
        <v>45243</v>
      </c>
      <c r="D1985" t="s">
        <v>15320</v>
      </c>
      <c r="E1985" t="s">
        <v>1218</v>
      </c>
      <c r="F1985" t="s">
        <v>39</v>
      </c>
      <c r="G1985" t="s">
        <v>259</v>
      </c>
      <c r="H1985" t="s">
        <v>15741</v>
      </c>
      <c r="I1985" t="s">
        <v>15742</v>
      </c>
      <c r="J1985" t="s">
        <v>15743</v>
      </c>
      <c r="K1985" t="s">
        <v>15743</v>
      </c>
      <c r="L1985" t="s">
        <v>15743</v>
      </c>
      <c r="M1985" t="s">
        <v>29</v>
      </c>
      <c r="N1985" t="s">
        <v>45</v>
      </c>
      <c r="O1985" t="s">
        <v>15744</v>
      </c>
      <c r="P1985" t="s">
        <v>15745</v>
      </c>
      <c r="Q1985" t="s">
        <v>33</v>
      </c>
      <c r="R1985" t="s">
        <v>34</v>
      </c>
      <c r="S1985" s="2" t="s">
        <v>15746</v>
      </c>
      <c r="T1985" t="s">
        <v>49</v>
      </c>
    </row>
    <row r="1986" spans="1:20" x14ac:dyDescent="0.35">
      <c r="A1986" t="s">
        <v>15094</v>
      </c>
      <c r="B1986">
        <v>5</v>
      </c>
      <c r="C1986">
        <v>45238</v>
      </c>
      <c r="D1986" t="s">
        <v>15747</v>
      </c>
      <c r="E1986" t="s">
        <v>2461</v>
      </c>
      <c r="F1986" t="s">
        <v>73</v>
      </c>
      <c r="G1986" t="s">
        <v>2181</v>
      </c>
      <c r="H1986" t="e">
        <v>#NAME?</v>
      </c>
      <c r="I1986" t="s">
        <v>15748</v>
      </c>
      <c r="J1986" t="s">
        <v>15749</v>
      </c>
      <c r="K1986" t="s">
        <v>15749</v>
      </c>
      <c r="L1986" t="s">
        <v>15749</v>
      </c>
      <c r="M1986" t="s">
        <v>29</v>
      </c>
      <c r="N1986" t="s">
        <v>30</v>
      </c>
      <c r="O1986" t="s">
        <v>15750</v>
      </c>
      <c r="P1986" t="s">
        <v>15751</v>
      </c>
      <c r="Q1986" t="s">
        <v>33</v>
      </c>
      <c r="R1986" t="s">
        <v>34</v>
      </c>
      <c r="S1986" s="2" t="s">
        <v>3068</v>
      </c>
      <c r="T1986" t="s">
        <v>36</v>
      </c>
    </row>
    <row r="1987" spans="1:20" x14ac:dyDescent="0.35">
      <c r="A1987" t="s">
        <v>15094</v>
      </c>
      <c r="B1987">
        <v>4</v>
      </c>
      <c r="C1987">
        <v>45242</v>
      </c>
      <c r="D1987" t="s">
        <v>15752</v>
      </c>
      <c r="E1987" t="s">
        <v>3667</v>
      </c>
      <c r="F1987" t="s">
        <v>134</v>
      </c>
      <c r="G1987" t="s">
        <v>456</v>
      </c>
      <c r="H1987" t="s">
        <v>15753</v>
      </c>
      <c r="I1987" t="s">
        <v>15754</v>
      </c>
      <c r="J1987" t="s">
        <v>15755</v>
      </c>
      <c r="K1987" t="s">
        <v>15755</v>
      </c>
      <c r="L1987" t="s">
        <v>15755</v>
      </c>
      <c r="M1987" t="s">
        <v>29</v>
      </c>
      <c r="N1987" t="s">
        <v>30</v>
      </c>
      <c r="O1987" t="s">
        <v>15756</v>
      </c>
      <c r="P1987" t="s">
        <v>15757</v>
      </c>
      <c r="Q1987" t="s">
        <v>33</v>
      </c>
      <c r="R1987" t="s">
        <v>34</v>
      </c>
      <c r="S1987" s="2" t="s">
        <v>15758</v>
      </c>
      <c r="T1987" t="s">
        <v>36</v>
      </c>
    </row>
    <row r="1988" spans="1:20" x14ac:dyDescent="0.35">
      <c r="A1988" t="s">
        <v>15094</v>
      </c>
      <c r="B1988">
        <v>4</v>
      </c>
      <c r="C1988">
        <v>45242</v>
      </c>
      <c r="D1988" t="s">
        <v>15759</v>
      </c>
      <c r="E1988" t="s">
        <v>1218</v>
      </c>
      <c r="F1988" t="s">
        <v>39</v>
      </c>
      <c r="G1988" t="s">
        <v>1636</v>
      </c>
      <c r="H1988" t="s">
        <v>15760</v>
      </c>
      <c r="I1988" t="s">
        <v>15761</v>
      </c>
      <c r="J1988" t="s">
        <v>15762</v>
      </c>
      <c r="K1988" t="s">
        <v>15762</v>
      </c>
      <c r="L1988" t="s">
        <v>15762</v>
      </c>
      <c r="M1988" t="s">
        <v>29</v>
      </c>
      <c r="N1988" t="s">
        <v>30</v>
      </c>
      <c r="O1988" t="s">
        <v>15763</v>
      </c>
      <c r="P1988" t="s">
        <v>15764</v>
      </c>
      <c r="Q1988" t="s">
        <v>33</v>
      </c>
      <c r="R1988" t="s">
        <v>34</v>
      </c>
      <c r="S1988" s="2" t="s">
        <v>9690</v>
      </c>
      <c r="T1988" t="s">
        <v>36</v>
      </c>
    </row>
    <row r="1989" spans="1:20" x14ac:dyDescent="0.35">
      <c r="A1989" t="s">
        <v>15094</v>
      </c>
      <c r="B1989">
        <v>3</v>
      </c>
      <c r="C1989">
        <v>45240</v>
      </c>
      <c r="D1989" t="s">
        <v>15765</v>
      </c>
      <c r="E1989" t="s">
        <v>1218</v>
      </c>
      <c r="F1989" t="s">
        <v>39</v>
      </c>
      <c r="H1989" t="s">
        <v>15766</v>
      </c>
      <c r="I1989" t="s">
        <v>15767</v>
      </c>
      <c r="J1989" t="s">
        <v>15768</v>
      </c>
      <c r="K1989" t="s">
        <v>15768</v>
      </c>
      <c r="L1989" t="s">
        <v>15768</v>
      </c>
      <c r="M1989" t="s">
        <v>29</v>
      </c>
      <c r="N1989" t="s">
        <v>30</v>
      </c>
      <c r="O1989" t="s">
        <v>15769</v>
      </c>
      <c r="P1989" t="s">
        <v>15770</v>
      </c>
      <c r="Q1989" t="s">
        <v>33</v>
      </c>
      <c r="R1989" t="s">
        <v>34</v>
      </c>
      <c r="S1989" s="2" t="s">
        <v>15771</v>
      </c>
      <c r="T1989" t="s">
        <v>36</v>
      </c>
    </row>
    <row r="1990" spans="1:20" x14ac:dyDescent="0.35">
      <c r="A1990" t="s">
        <v>15094</v>
      </c>
      <c r="B1990">
        <v>5</v>
      </c>
      <c r="C1990">
        <v>45236</v>
      </c>
      <c r="D1990" t="s">
        <v>15772</v>
      </c>
      <c r="E1990" t="s">
        <v>14957</v>
      </c>
      <c r="F1990" t="s">
        <v>39</v>
      </c>
      <c r="G1990" t="s">
        <v>15193</v>
      </c>
      <c r="H1990" t="s">
        <v>15773</v>
      </c>
      <c r="I1990" t="s">
        <v>15774</v>
      </c>
      <c r="J1990" t="s">
        <v>15775</v>
      </c>
      <c r="K1990" t="s">
        <v>15775</v>
      </c>
      <c r="L1990" t="s">
        <v>15776</v>
      </c>
      <c r="M1990" t="s">
        <v>29</v>
      </c>
      <c r="N1990" t="s">
        <v>30</v>
      </c>
      <c r="O1990" t="s">
        <v>15777</v>
      </c>
      <c r="P1990" t="s">
        <v>15778</v>
      </c>
      <c r="Q1990" t="s">
        <v>33</v>
      </c>
      <c r="R1990" t="s">
        <v>34</v>
      </c>
      <c r="S1990" s="2" t="s">
        <v>8965</v>
      </c>
      <c r="T1990" t="s">
        <v>36</v>
      </c>
    </row>
    <row r="1991" spans="1:20" x14ac:dyDescent="0.35">
      <c r="A1991" t="s">
        <v>15779</v>
      </c>
      <c r="B1991">
        <v>3</v>
      </c>
      <c r="C1991">
        <v>45167</v>
      </c>
      <c r="D1991" t="s">
        <v>15780</v>
      </c>
      <c r="E1991" t="s">
        <v>1004</v>
      </c>
      <c r="F1991" t="s">
        <v>994</v>
      </c>
      <c r="G1991" t="s">
        <v>1085</v>
      </c>
      <c r="H1991" t="e">
        <v>#NAME?</v>
      </c>
      <c r="I1991" t="s">
        <v>15781</v>
      </c>
      <c r="J1991" t="s">
        <v>15782</v>
      </c>
      <c r="K1991" t="s">
        <v>15782</v>
      </c>
      <c r="L1991" t="s">
        <v>15783</v>
      </c>
      <c r="M1991" t="s">
        <v>29</v>
      </c>
      <c r="N1991" t="s">
        <v>264</v>
      </c>
      <c r="O1991" t="s">
        <v>15784</v>
      </c>
      <c r="P1991" t="s">
        <v>15785</v>
      </c>
      <c r="Q1991" t="s">
        <v>33</v>
      </c>
      <c r="R1991" t="s">
        <v>34</v>
      </c>
      <c r="S1991" s="2" t="s">
        <v>15786</v>
      </c>
      <c r="T1991" t="s">
        <v>268</v>
      </c>
    </row>
    <row r="1992" spans="1:20" x14ac:dyDescent="0.35">
      <c r="A1992" t="s">
        <v>15779</v>
      </c>
      <c r="B1992">
        <v>3</v>
      </c>
      <c r="C1992">
        <v>45303</v>
      </c>
      <c r="D1992" t="s">
        <v>15787</v>
      </c>
      <c r="E1992" t="s">
        <v>8718</v>
      </c>
      <c r="F1992" t="s">
        <v>39</v>
      </c>
      <c r="G1992" t="s">
        <v>1085</v>
      </c>
      <c r="H1992" t="s">
        <v>15788</v>
      </c>
      <c r="I1992" t="s">
        <v>15789</v>
      </c>
      <c r="J1992" t="s">
        <v>15790</v>
      </c>
      <c r="K1992" t="s">
        <v>15790</v>
      </c>
      <c r="L1992" t="s">
        <v>15791</v>
      </c>
      <c r="M1992" t="s">
        <v>29</v>
      </c>
      <c r="N1992" t="s">
        <v>45</v>
      </c>
      <c r="O1992" t="s">
        <v>15792</v>
      </c>
      <c r="P1992" t="s">
        <v>15793</v>
      </c>
      <c r="Q1992" t="s">
        <v>33</v>
      </c>
      <c r="R1992" t="s">
        <v>34</v>
      </c>
      <c r="S1992" s="2" t="s">
        <v>15794</v>
      </c>
      <c r="T1992" t="s">
        <v>49</v>
      </c>
    </row>
    <row r="1993" spans="1:20" x14ac:dyDescent="0.35">
      <c r="A1993" t="s">
        <v>15779</v>
      </c>
      <c r="B1993">
        <v>3</v>
      </c>
      <c r="C1993">
        <v>45160</v>
      </c>
      <c r="D1993" t="s">
        <v>15795</v>
      </c>
      <c r="E1993" t="s">
        <v>15796</v>
      </c>
      <c r="F1993" t="s">
        <v>39</v>
      </c>
      <c r="G1993" t="s">
        <v>1085</v>
      </c>
      <c r="H1993" t="s">
        <v>15797</v>
      </c>
      <c r="I1993" t="s">
        <v>15798</v>
      </c>
      <c r="J1993" t="s">
        <v>15799</v>
      </c>
      <c r="K1993" t="s">
        <v>15799</v>
      </c>
      <c r="L1993" t="s">
        <v>15800</v>
      </c>
      <c r="M1993" t="s">
        <v>29</v>
      </c>
      <c r="N1993" t="s">
        <v>45</v>
      </c>
      <c r="O1993" t="s">
        <v>15801</v>
      </c>
      <c r="P1993" t="s">
        <v>15802</v>
      </c>
      <c r="Q1993" t="s">
        <v>33</v>
      </c>
      <c r="R1993" t="s">
        <v>34</v>
      </c>
      <c r="S1993" s="2" t="s">
        <v>1169</v>
      </c>
      <c r="T1993" t="s">
        <v>49</v>
      </c>
    </row>
    <row r="1994" spans="1:20" x14ac:dyDescent="0.35">
      <c r="A1994" t="s">
        <v>15779</v>
      </c>
      <c r="B1994">
        <v>2</v>
      </c>
      <c r="C1994">
        <v>45323</v>
      </c>
      <c r="D1994" t="s">
        <v>5566</v>
      </c>
      <c r="E1994" t="s">
        <v>15803</v>
      </c>
      <c r="F1994" t="s">
        <v>315</v>
      </c>
      <c r="H1994" t="e">
        <v>#NAME?</v>
      </c>
      <c r="I1994" s="3" t="s">
        <v>15804</v>
      </c>
      <c r="J1994" s="3" t="s">
        <v>15805</v>
      </c>
      <c r="K1994" t="s">
        <v>15806</v>
      </c>
      <c r="L1994" t="s">
        <v>15807</v>
      </c>
      <c r="M1994" t="s">
        <v>29</v>
      </c>
      <c r="N1994" t="s">
        <v>30</v>
      </c>
      <c r="O1994" t="s">
        <v>15808</v>
      </c>
      <c r="P1994" t="s">
        <v>15809</v>
      </c>
      <c r="Q1994" t="s">
        <v>33</v>
      </c>
      <c r="R1994" t="s">
        <v>34</v>
      </c>
      <c r="S1994" s="2" t="s">
        <v>15810</v>
      </c>
      <c r="T1994" t="s">
        <v>36</v>
      </c>
    </row>
    <row r="1995" spans="1:20" x14ac:dyDescent="0.35">
      <c r="A1995" t="s">
        <v>15779</v>
      </c>
      <c r="B1995">
        <v>4</v>
      </c>
      <c r="C1995">
        <v>45170</v>
      </c>
      <c r="D1995" t="s">
        <v>15811</v>
      </c>
      <c r="E1995" t="s">
        <v>1218</v>
      </c>
      <c r="F1995" t="s">
        <v>39</v>
      </c>
      <c r="H1995" t="s">
        <v>15812</v>
      </c>
      <c r="I1995" t="s">
        <v>15813</v>
      </c>
      <c r="J1995" t="s">
        <v>15814</v>
      </c>
      <c r="K1995" t="s">
        <v>15814</v>
      </c>
      <c r="L1995" t="s">
        <v>15815</v>
      </c>
      <c r="M1995" t="s">
        <v>29</v>
      </c>
      <c r="N1995" t="s">
        <v>45</v>
      </c>
      <c r="O1995" t="s">
        <v>15816</v>
      </c>
      <c r="P1995" t="s">
        <v>15817</v>
      </c>
      <c r="Q1995" t="s">
        <v>33</v>
      </c>
      <c r="R1995" t="s">
        <v>34</v>
      </c>
      <c r="S1995" s="2" t="s">
        <v>10782</v>
      </c>
      <c r="T1995" t="s">
        <v>49</v>
      </c>
    </row>
    <row r="1996" spans="1:20" x14ac:dyDescent="0.35">
      <c r="A1996" t="s">
        <v>15779</v>
      </c>
      <c r="B1996">
        <v>5</v>
      </c>
      <c r="C1996">
        <v>45327</v>
      </c>
      <c r="D1996" t="s">
        <v>15818</v>
      </c>
      <c r="E1996" t="s">
        <v>492</v>
      </c>
      <c r="F1996" t="s">
        <v>134</v>
      </c>
      <c r="G1996" t="s">
        <v>2055</v>
      </c>
      <c r="H1996" s="3" t="s">
        <v>15819</v>
      </c>
      <c r="I1996" t="s">
        <v>15820</v>
      </c>
      <c r="J1996" s="3" t="s">
        <v>15821</v>
      </c>
      <c r="K1996" t="s">
        <v>15822</v>
      </c>
      <c r="L1996" t="s">
        <v>15823</v>
      </c>
      <c r="M1996" t="s">
        <v>29</v>
      </c>
      <c r="N1996" t="s">
        <v>45</v>
      </c>
      <c r="O1996" t="s">
        <v>15824</v>
      </c>
      <c r="P1996" t="s">
        <v>15825</v>
      </c>
      <c r="Q1996" t="s">
        <v>33</v>
      </c>
      <c r="R1996" t="s">
        <v>34</v>
      </c>
      <c r="S1996" s="2" t="s">
        <v>11101</v>
      </c>
      <c r="T1996" t="s">
        <v>49</v>
      </c>
    </row>
    <row r="1997" spans="1:20" x14ac:dyDescent="0.35">
      <c r="A1997" t="s">
        <v>15779</v>
      </c>
      <c r="B1997">
        <v>2</v>
      </c>
      <c r="C1997">
        <v>45316</v>
      </c>
      <c r="D1997" t="s">
        <v>15826</v>
      </c>
      <c r="E1997" t="s">
        <v>1004</v>
      </c>
      <c r="F1997" t="s">
        <v>134</v>
      </c>
      <c r="G1997" t="s">
        <v>456</v>
      </c>
      <c r="H1997" t="e">
        <v>#NAME?</v>
      </c>
      <c r="I1997" s="3" t="s">
        <v>15827</v>
      </c>
      <c r="J1997" s="3" t="s">
        <v>15828</v>
      </c>
      <c r="K1997" t="s">
        <v>15829</v>
      </c>
      <c r="L1997" t="s">
        <v>15830</v>
      </c>
      <c r="M1997" t="s">
        <v>29</v>
      </c>
      <c r="N1997" t="s">
        <v>45</v>
      </c>
      <c r="O1997" t="s">
        <v>15831</v>
      </c>
      <c r="P1997" t="s">
        <v>15832</v>
      </c>
      <c r="Q1997" t="s">
        <v>33</v>
      </c>
      <c r="R1997" t="s">
        <v>34</v>
      </c>
      <c r="S1997" s="2" t="s">
        <v>4910</v>
      </c>
      <c r="T1997" t="s">
        <v>49</v>
      </c>
    </row>
    <row r="1998" spans="1:20" x14ac:dyDescent="0.35">
      <c r="A1998" t="s">
        <v>15779</v>
      </c>
      <c r="B1998">
        <v>5</v>
      </c>
      <c r="C1998">
        <v>45334</v>
      </c>
      <c r="D1998" t="s">
        <v>15833</v>
      </c>
      <c r="E1998" t="s">
        <v>15834</v>
      </c>
      <c r="F1998" t="s">
        <v>39</v>
      </c>
      <c r="G1998" t="s">
        <v>15835</v>
      </c>
      <c r="H1998" t="s">
        <v>15836</v>
      </c>
      <c r="I1998" t="s">
        <v>15837</v>
      </c>
      <c r="J1998" t="s">
        <v>15838</v>
      </c>
      <c r="K1998" t="s">
        <v>15838</v>
      </c>
      <c r="L1998" t="s">
        <v>15839</v>
      </c>
      <c r="M1998" t="s">
        <v>29</v>
      </c>
      <c r="N1998" t="s">
        <v>30</v>
      </c>
      <c r="O1998" t="s">
        <v>15840</v>
      </c>
      <c r="P1998" t="s">
        <v>15841</v>
      </c>
      <c r="Q1998" t="s">
        <v>33</v>
      </c>
      <c r="R1998" t="s">
        <v>34</v>
      </c>
      <c r="S1998" s="2" t="s">
        <v>5328</v>
      </c>
      <c r="T1998" t="s">
        <v>36</v>
      </c>
    </row>
    <row r="1999" spans="1:20" x14ac:dyDescent="0.35">
      <c r="A1999" t="s">
        <v>15779</v>
      </c>
      <c r="B1999">
        <v>4</v>
      </c>
      <c r="C1999">
        <v>45334</v>
      </c>
      <c r="D1999" t="s">
        <v>1634</v>
      </c>
      <c r="E1999" t="s">
        <v>5167</v>
      </c>
      <c r="F1999" t="s">
        <v>754</v>
      </c>
      <c r="G1999" t="s">
        <v>456</v>
      </c>
      <c r="H1999" t="s">
        <v>15842</v>
      </c>
      <c r="I1999" t="s">
        <v>15843</v>
      </c>
      <c r="J1999" t="s">
        <v>15844</v>
      </c>
      <c r="K1999" t="s">
        <v>15844</v>
      </c>
      <c r="L1999" t="s">
        <v>15844</v>
      </c>
      <c r="M1999" t="s">
        <v>29</v>
      </c>
      <c r="N1999" t="s">
        <v>30</v>
      </c>
      <c r="O1999" t="s">
        <v>15845</v>
      </c>
      <c r="P1999" t="s">
        <v>15846</v>
      </c>
      <c r="Q1999" t="s">
        <v>33</v>
      </c>
      <c r="R1999" t="s">
        <v>34</v>
      </c>
      <c r="S1999" s="2" t="s">
        <v>8557</v>
      </c>
      <c r="T1999" t="s">
        <v>36</v>
      </c>
    </row>
    <row r="2000" spans="1:20" x14ac:dyDescent="0.35">
      <c r="A2000" t="s">
        <v>15779</v>
      </c>
      <c r="B2000">
        <v>3</v>
      </c>
      <c r="C2000">
        <v>45218</v>
      </c>
      <c r="D2000" t="s">
        <v>15847</v>
      </c>
      <c r="E2000" t="s">
        <v>1004</v>
      </c>
      <c r="F2000" t="s">
        <v>134</v>
      </c>
      <c r="G2000" t="s">
        <v>456</v>
      </c>
      <c r="H2000" t="s">
        <v>15848</v>
      </c>
      <c r="I2000" t="s">
        <v>15849</v>
      </c>
      <c r="J2000" t="s">
        <v>15850</v>
      </c>
      <c r="K2000" t="s">
        <v>15850</v>
      </c>
      <c r="L2000" t="s">
        <v>15851</v>
      </c>
      <c r="M2000" t="s">
        <v>29</v>
      </c>
      <c r="N2000" t="s">
        <v>264</v>
      </c>
      <c r="O2000" t="s">
        <v>15852</v>
      </c>
      <c r="P2000" t="s">
        <v>15853</v>
      </c>
      <c r="Q2000" t="s">
        <v>33</v>
      </c>
      <c r="R2000" t="s">
        <v>34</v>
      </c>
      <c r="S2000" s="2" t="s">
        <v>15854</v>
      </c>
      <c r="T2000" t="s">
        <v>268</v>
      </c>
    </row>
    <row r="2001" spans="1:20" x14ac:dyDescent="0.35">
      <c r="A2001" t="s">
        <v>15779</v>
      </c>
      <c r="B2001">
        <v>3</v>
      </c>
      <c r="C2001">
        <v>45329</v>
      </c>
      <c r="D2001" t="s">
        <v>15855</v>
      </c>
      <c r="E2001" t="s">
        <v>2461</v>
      </c>
      <c r="F2001" t="s">
        <v>92</v>
      </c>
      <c r="G2001" t="s">
        <v>456</v>
      </c>
      <c r="H2001" t="s">
        <v>15856</v>
      </c>
      <c r="I2001" t="s">
        <v>15857</v>
      </c>
      <c r="J2001" t="s">
        <v>15858</v>
      </c>
      <c r="K2001" t="s">
        <v>15858</v>
      </c>
      <c r="L2001" t="s">
        <v>15859</v>
      </c>
      <c r="M2001" t="s">
        <v>29</v>
      </c>
      <c r="N2001" t="s">
        <v>30</v>
      </c>
      <c r="O2001" t="s">
        <v>15860</v>
      </c>
      <c r="P2001" t="s">
        <v>15861</v>
      </c>
      <c r="Q2001" t="s">
        <v>33</v>
      </c>
      <c r="R2001" t="s">
        <v>34</v>
      </c>
      <c r="S2001" s="2" t="s">
        <v>4096</v>
      </c>
      <c r="T2001" t="s">
        <v>36</v>
      </c>
    </row>
    <row r="2002" spans="1:20" x14ac:dyDescent="0.35">
      <c r="A2002" t="s">
        <v>15779</v>
      </c>
      <c r="B2002">
        <v>1</v>
      </c>
      <c r="C2002">
        <v>45306</v>
      </c>
      <c r="D2002" t="s">
        <v>15862</v>
      </c>
      <c r="E2002" t="s">
        <v>15863</v>
      </c>
      <c r="F2002" t="s">
        <v>92</v>
      </c>
      <c r="G2002" t="s">
        <v>1085</v>
      </c>
      <c r="H2002" t="s">
        <v>15864</v>
      </c>
      <c r="I2002" t="s">
        <v>15865</v>
      </c>
      <c r="J2002" t="s">
        <v>15866</v>
      </c>
      <c r="K2002" t="s">
        <v>15866</v>
      </c>
      <c r="L2002" t="s">
        <v>15867</v>
      </c>
      <c r="M2002" t="s">
        <v>29</v>
      </c>
      <c r="N2002" t="s">
        <v>30</v>
      </c>
      <c r="O2002" t="s">
        <v>15868</v>
      </c>
      <c r="P2002" t="s">
        <v>15869</v>
      </c>
      <c r="Q2002" t="s">
        <v>33</v>
      </c>
      <c r="R2002" t="s">
        <v>34</v>
      </c>
      <c r="S2002" s="2" t="s">
        <v>15870</v>
      </c>
      <c r="T2002" t="s">
        <v>36</v>
      </c>
    </row>
    <row r="2003" spans="1:20" x14ac:dyDescent="0.35">
      <c r="A2003" t="s">
        <v>15779</v>
      </c>
      <c r="B2003">
        <v>4</v>
      </c>
      <c r="C2003">
        <v>45330</v>
      </c>
      <c r="D2003" t="s">
        <v>15871</v>
      </c>
      <c r="E2003" t="s">
        <v>15872</v>
      </c>
      <c r="F2003" t="s">
        <v>754</v>
      </c>
      <c r="G2003" t="s">
        <v>1085</v>
      </c>
      <c r="H2003" t="s">
        <v>15873</v>
      </c>
      <c r="I2003" t="s">
        <v>15874</v>
      </c>
      <c r="J2003" t="s">
        <v>15875</v>
      </c>
      <c r="K2003" t="s">
        <v>15875</v>
      </c>
      <c r="L2003" t="s">
        <v>15876</v>
      </c>
      <c r="M2003" t="s">
        <v>29</v>
      </c>
      <c r="N2003" t="s">
        <v>30</v>
      </c>
      <c r="O2003" t="s">
        <v>15877</v>
      </c>
      <c r="P2003" t="s">
        <v>15878</v>
      </c>
      <c r="Q2003" t="s">
        <v>33</v>
      </c>
      <c r="R2003" t="s">
        <v>34</v>
      </c>
      <c r="S2003" s="2" t="s">
        <v>3117</v>
      </c>
      <c r="T2003" t="s">
        <v>36</v>
      </c>
    </row>
    <row r="2004" spans="1:20" x14ac:dyDescent="0.35">
      <c r="A2004" t="s">
        <v>15779</v>
      </c>
      <c r="B2004">
        <v>2</v>
      </c>
      <c r="C2004">
        <v>45334</v>
      </c>
      <c r="D2004" t="s">
        <v>15879</v>
      </c>
      <c r="E2004" t="s">
        <v>1523</v>
      </c>
      <c r="F2004" t="s">
        <v>63</v>
      </c>
      <c r="G2004" t="s">
        <v>1570</v>
      </c>
      <c r="H2004" s="3" t="s">
        <v>15880</v>
      </c>
      <c r="I2004" s="3" t="s">
        <v>15881</v>
      </c>
      <c r="J2004" s="3" t="s">
        <v>15882</v>
      </c>
      <c r="K2004" t="s">
        <v>15883</v>
      </c>
      <c r="L2004" t="s">
        <v>15884</v>
      </c>
      <c r="M2004" t="s">
        <v>29</v>
      </c>
      <c r="N2004" t="s">
        <v>30</v>
      </c>
      <c r="O2004" t="s">
        <v>15885</v>
      </c>
      <c r="P2004" t="s">
        <v>15886</v>
      </c>
      <c r="Q2004" t="s">
        <v>33</v>
      </c>
      <c r="R2004" t="s">
        <v>34</v>
      </c>
      <c r="S2004" s="2" t="s">
        <v>3818</v>
      </c>
      <c r="T2004" t="s">
        <v>36</v>
      </c>
    </row>
    <row r="2005" spans="1:20" x14ac:dyDescent="0.35">
      <c r="A2005" t="s">
        <v>15779</v>
      </c>
      <c r="B2005">
        <v>5</v>
      </c>
      <c r="C2005">
        <v>45333</v>
      </c>
      <c r="D2005" t="s">
        <v>15887</v>
      </c>
      <c r="E2005" t="s">
        <v>38</v>
      </c>
      <c r="F2005" t="s">
        <v>134</v>
      </c>
      <c r="G2005" t="s">
        <v>1085</v>
      </c>
      <c r="H2005" s="3" t="s">
        <v>15888</v>
      </c>
      <c r="I2005" s="3" t="s">
        <v>15889</v>
      </c>
      <c r="J2005" s="3" t="s">
        <v>15890</v>
      </c>
      <c r="K2005" t="s">
        <v>15891</v>
      </c>
      <c r="L2005" t="s">
        <v>15892</v>
      </c>
      <c r="M2005" t="s">
        <v>29</v>
      </c>
      <c r="N2005" t="s">
        <v>30</v>
      </c>
      <c r="O2005" t="s">
        <v>15893</v>
      </c>
      <c r="P2005" t="s">
        <v>15894</v>
      </c>
      <c r="Q2005" t="s">
        <v>33</v>
      </c>
      <c r="R2005" t="s">
        <v>34</v>
      </c>
      <c r="S2005" s="2" t="s">
        <v>15895</v>
      </c>
      <c r="T2005" t="s">
        <v>36</v>
      </c>
    </row>
    <row r="2006" spans="1:20" x14ac:dyDescent="0.35">
      <c r="A2006" t="s">
        <v>15779</v>
      </c>
      <c r="B2006">
        <v>1</v>
      </c>
      <c r="C2006">
        <v>45252</v>
      </c>
      <c r="D2006" t="s">
        <v>15896</v>
      </c>
      <c r="E2006" t="s">
        <v>1218</v>
      </c>
      <c r="F2006" t="s">
        <v>73</v>
      </c>
      <c r="G2006" t="s">
        <v>1085</v>
      </c>
      <c r="H2006" t="s">
        <v>15897</v>
      </c>
      <c r="I2006" s="3" t="s">
        <v>15898</v>
      </c>
      <c r="J2006" s="3" t="s">
        <v>15899</v>
      </c>
      <c r="K2006" t="s">
        <v>15900</v>
      </c>
      <c r="L2006" t="s">
        <v>15901</v>
      </c>
      <c r="M2006" t="s">
        <v>29</v>
      </c>
      <c r="N2006" t="s">
        <v>45</v>
      </c>
      <c r="O2006" t="s">
        <v>15902</v>
      </c>
      <c r="P2006" t="s">
        <v>15903</v>
      </c>
      <c r="Q2006" t="s">
        <v>33</v>
      </c>
      <c r="R2006" t="s">
        <v>34</v>
      </c>
      <c r="S2006" s="2" t="s">
        <v>15904</v>
      </c>
      <c r="T2006" t="s">
        <v>49</v>
      </c>
    </row>
    <row r="2007" spans="1:20" x14ac:dyDescent="0.35">
      <c r="A2007" t="s">
        <v>15779</v>
      </c>
      <c r="B2007">
        <v>5</v>
      </c>
      <c r="C2007">
        <v>45332</v>
      </c>
      <c r="D2007" t="s">
        <v>15905</v>
      </c>
      <c r="E2007" t="s">
        <v>15906</v>
      </c>
      <c r="F2007" t="s">
        <v>198</v>
      </c>
      <c r="G2007" t="s">
        <v>456</v>
      </c>
      <c r="H2007" t="s">
        <v>15907</v>
      </c>
      <c r="I2007" t="s">
        <v>15908</v>
      </c>
      <c r="J2007" t="s">
        <v>15909</v>
      </c>
      <c r="K2007" t="s">
        <v>15909</v>
      </c>
      <c r="L2007" t="s">
        <v>15910</v>
      </c>
      <c r="M2007" t="s">
        <v>29</v>
      </c>
      <c r="N2007" t="s">
        <v>30</v>
      </c>
      <c r="O2007" t="s">
        <v>15911</v>
      </c>
      <c r="P2007" t="s">
        <v>15912</v>
      </c>
      <c r="Q2007" t="s">
        <v>33</v>
      </c>
      <c r="R2007" t="s">
        <v>34</v>
      </c>
      <c r="S2007" s="2" t="s">
        <v>6461</v>
      </c>
      <c r="T2007" t="s">
        <v>36</v>
      </c>
    </row>
    <row r="2008" spans="1:20" x14ac:dyDescent="0.35">
      <c r="A2008" t="s">
        <v>15779</v>
      </c>
      <c r="B2008">
        <v>5</v>
      </c>
      <c r="C2008">
        <v>45334</v>
      </c>
      <c r="D2008" t="s">
        <v>8718</v>
      </c>
      <c r="E2008" t="s">
        <v>15913</v>
      </c>
      <c r="F2008" t="s">
        <v>134</v>
      </c>
      <c r="G2008" t="s">
        <v>1085</v>
      </c>
      <c r="H2008" t="s">
        <v>15914</v>
      </c>
      <c r="I2008" t="s">
        <v>15915</v>
      </c>
      <c r="J2008" t="s">
        <v>15916</v>
      </c>
      <c r="K2008" t="s">
        <v>15916</v>
      </c>
      <c r="L2008" t="s">
        <v>15916</v>
      </c>
      <c r="M2008" t="s">
        <v>29</v>
      </c>
      <c r="N2008" t="s">
        <v>45</v>
      </c>
      <c r="O2008" t="s">
        <v>15917</v>
      </c>
      <c r="P2008" t="s">
        <v>15918</v>
      </c>
      <c r="Q2008" t="s">
        <v>33</v>
      </c>
      <c r="R2008" t="s">
        <v>34</v>
      </c>
      <c r="S2008">
        <v>1.04765784740448</v>
      </c>
      <c r="T2008" t="s">
        <v>49</v>
      </c>
    </row>
    <row r="2009" spans="1:20" x14ac:dyDescent="0.35">
      <c r="A2009" t="s">
        <v>15779</v>
      </c>
      <c r="B2009">
        <v>2</v>
      </c>
      <c r="C2009">
        <v>45328</v>
      </c>
      <c r="D2009" t="s">
        <v>15919</v>
      </c>
      <c r="E2009" t="s">
        <v>15920</v>
      </c>
      <c r="F2009" t="s">
        <v>198</v>
      </c>
      <c r="G2009" t="s">
        <v>456</v>
      </c>
      <c r="H2009" t="s">
        <v>15921</v>
      </c>
      <c r="I2009" t="s">
        <v>15922</v>
      </c>
      <c r="J2009" t="s">
        <v>15923</v>
      </c>
      <c r="K2009" t="s">
        <v>15923</v>
      </c>
      <c r="L2009" t="s">
        <v>15924</v>
      </c>
      <c r="M2009" t="s">
        <v>29</v>
      </c>
      <c r="N2009" t="s">
        <v>30</v>
      </c>
      <c r="O2009" t="s">
        <v>15925</v>
      </c>
      <c r="P2009" t="s">
        <v>15926</v>
      </c>
      <c r="Q2009" t="s">
        <v>33</v>
      </c>
      <c r="R2009" t="s">
        <v>34</v>
      </c>
      <c r="S2009" s="2" t="s">
        <v>3405</v>
      </c>
      <c r="T2009" t="s">
        <v>36</v>
      </c>
    </row>
    <row r="2010" spans="1:20" x14ac:dyDescent="0.35">
      <c r="A2010" t="s">
        <v>15779</v>
      </c>
      <c r="B2010">
        <v>5</v>
      </c>
      <c r="C2010">
        <v>45330</v>
      </c>
      <c r="D2010" t="s">
        <v>15927</v>
      </c>
      <c r="E2010" t="s">
        <v>1218</v>
      </c>
      <c r="F2010" t="s">
        <v>134</v>
      </c>
      <c r="G2010" t="s">
        <v>974</v>
      </c>
      <c r="H2010" t="s">
        <v>15928</v>
      </c>
      <c r="I2010" t="s">
        <v>15929</v>
      </c>
      <c r="J2010" t="s">
        <v>15930</v>
      </c>
      <c r="K2010" t="s">
        <v>15930</v>
      </c>
      <c r="L2010" t="s">
        <v>15931</v>
      </c>
      <c r="M2010" t="s">
        <v>29</v>
      </c>
      <c r="N2010" t="s">
        <v>30</v>
      </c>
      <c r="O2010" t="s">
        <v>15932</v>
      </c>
      <c r="P2010" t="s">
        <v>15933</v>
      </c>
      <c r="Q2010" t="s">
        <v>33</v>
      </c>
      <c r="R2010" t="s">
        <v>34</v>
      </c>
      <c r="S2010" s="2" t="s">
        <v>4105</v>
      </c>
      <c r="T2010" t="s">
        <v>36</v>
      </c>
    </row>
    <row r="2011" spans="1:20" x14ac:dyDescent="0.35">
      <c r="A2011" t="s">
        <v>15779</v>
      </c>
      <c r="B2011">
        <v>4</v>
      </c>
      <c r="C2011">
        <v>45334</v>
      </c>
      <c r="D2011" t="s">
        <v>15934</v>
      </c>
      <c r="E2011" t="s">
        <v>8718</v>
      </c>
      <c r="F2011" t="s">
        <v>754</v>
      </c>
      <c r="G2011" t="s">
        <v>1085</v>
      </c>
      <c r="H2011" t="e">
        <v>#NAME?</v>
      </c>
      <c r="I2011" t="e">
        <v>#NAME?</v>
      </c>
      <c r="J2011" t="s">
        <v>281</v>
      </c>
      <c r="K2011" t="s">
        <v>281</v>
      </c>
      <c r="L2011" t="s">
        <v>281</v>
      </c>
      <c r="M2011" t="s">
        <v>29</v>
      </c>
      <c r="N2011" t="s">
        <v>30</v>
      </c>
      <c r="O2011" t="s">
        <v>282</v>
      </c>
      <c r="P2011" t="s">
        <v>283</v>
      </c>
      <c r="Q2011" t="s">
        <v>33</v>
      </c>
      <c r="R2011" t="s">
        <v>34</v>
      </c>
      <c r="S2011" s="2" t="s">
        <v>284</v>
      </c>
      <c r="T2011" t="s">
        <v>36</v>
      </c>
    </row>
    <row r="2012" spans="1:20" x14ac:dyDescent="0.35">
      <c r="A2012" t="s">
        <v>15779</v>
      </c>
      <c r="B2012">
        <v>3</v>
      </c>
      <c r="C2012">
        <v>45335</v>
      </c>
      <c r="D2012" t="s">
        <v>15935</v>
      </c>
      <c r="E2012" t="s">
        <v>38</v>
      </c>
      <c r="F2012" t="s">
        <v>198</v>
      </c>
      <c r="G2012" t="s">
        <v>9150</v>
      </c>
      <c r="H2012" t="s">
        <v>15936</v>
      </c>
      <c r="I2012" s="3" t="s">
        <v>15937</v>
      </c>
      <c r="J2012" s="3" t="s">
        <v>15938</v>
      </c>
      <c r="K2012" t="s">
        <v>15939</v>
      </c>
      <c r="L2012" t="s">
        <v>15940</v>
      </c>
      <c r="M2012" t="s">
        <v>29</v>
      </c>
      <c r="N2012" t="s">
        <v>45</v>
      </c>
      <c r="O2012" t="s">
        <v>15941</v>
      </c>
      <c r="P2012" t="s">
        <v>15942</v>
      </c>
      <c r="Q2012" t="s">
        <v>33</v>
      </c>
      <c r="R2012" t="s">
        <v>34</v>
      </c>
      <c r="S2012" s="2" t="s">
        <v>15943</v>
      </c>
      <c r="T2012" t="s">
        <v>49</v>
      </c>
    </row>
    <row r="2013" spans="1:20" x14ac:dyDescent="0.35">
      <c r="A2013" t="s">
        <v>15779</v>
      </c>
      <c r="B2013">
        <v>3</v>
      </c>
      <c r="C2013">
        <v>45170</v>
      </c>
      <c r="D2013" t="s">
        <v>15944</v>
      </c>
      <c r="E2013" t="s">
        <v>38</v>
      </c>
      <c r="F2013" t="s">
        <v>63</v>
      </c>
      <c r="G2013" t="s">
        <v>15835</v>
      </c>
      <c r="H2013" t="s">
        <v>15945</v>
      </c>
      <c r="I2013" t="s">
        <v>15946</v>
      </c>
      <c r="J2013" t="s">
        <v>15947</v>
      </c>
      <c r="K2013" t="s">
        <v>15947</v>
      </c>
      <c r="L2013" t="s">
        <v>15948</v>
      </c>
      <c r="M2013" t="s">
        <v>29</v>
      </c>
      <c r="N2013" t="s">
        <v>45</v>
      </c>
      <c r="O2013" t="s">
        <v>15949</v>
      </c>
      <c r="P2013" t="s">
        <v>15950</v>
      </c>
      <c r="Q2013" t="s">
        <v>33</v>
      </c>
      <c r="R2013" t="s">
        <v>34</v>
      </c>
      <c r="S2013" s="2" t="s">
        <v>15951</v>
      </c>
      <c r="T2013" t="s">
        <v>49</v>
      </c>
    </row>
    <row r="2014" spans="1:20" x14ac:dyDescent="0.35">
      <c r="A2014" t="s">
        <v>15779</v>
      </c>
      <c r="B2014">
        <v>5</v>
      </c>
      <c r="C2014">
        <v>45331</v>
      </c>
      <c r="D2014" t="s">
        <v>2377</v>
      </c>
      <c r="E2014" t="s">
        <v>1523</v>
      </c>
      <c r="F2014" t="s">
        <v>39</v>
      </c>
      <c r="H2014" t="s">
        <v>15952</v>
      </c>
      <c r="I2014" t="s">
        <v>15953</v>
      </c>
      <c r="J2014" t="s">
        <v>15954</v>
      </c>
      <c r="K2014" t="s">
        <v>15954</v>
      </c>
      <c r="L2014" t="s">
        <v>15954</v>
      </c>
      <c r="M2014" t="s">
        <v>29</v>
      </c>
      <c r="N2014" t="s">
        <v>45</v>
      </c>
      <c r="O2014" t="s">
        <v>15955</v>
      </c>
      <c r="P2014" t="s">
        <v>15956</v>
      </c>
      <c r="Q2014" t="s">
        <v>33</v>
      </c>
      <c r="R2014" t="s">
        <v>34</v>
      </c>
      <c r="S2014" s="2" t="s">
        <v>15957</v>
      </c>
      <c r="T2014" t="s">
        <v>49</v>
      </c>
    </row>
    <row r="2015" spans="1:20" x14ac:dyDescent="0.35">
      <c r="A2015" t="s">
        <v>15779</v>
      </c>
      <c r="B2015">
        <v>5</v>
      </c>
      <c r="C2015">
        <v>45323</v>
      </c>
      <c r="D2015" t="s">
        <v>15958</v>
      </c>
      <c r="E2015" t="s">
        <v>11392</v>
      </c>
      <c r="F2015" t="s">
        <v>52</v>
      </c>
      <c r="G2015" t="s">
        <v>15835</v>
      </c>
      <c r="H2015" s="3" t="s">
        <v>15959</v>
      </c>
      <c r="I2015" t="s">
        <v>15960</v>
      </c>
      <c r="J2015" s="3" t="s">
        <v>15961</v>
      </c>
      <c r="K2015" t="s">
        <v>15962</v>
      </c>
      <c r="L2015" t="s">
        <v>15963</v>
      </c>
      <c r="M2015" t="s">
        <v>29</v>
      </c>
      <c r="N2015" t="s">
        <v>45</v>
      </c>
      <c r="O2015" t="s">
        <v>15964</v>
      </c>
      <c r="P2015" t="s">
        <v>15965</v>
      </c>
      <c r="Q2015" t="s">
        <v>33</v>
      </c>
      <c r="R2015" t="s">
        <v>34</v>
      </c>
      <c r="S2015" s="2" t="s">
        <v>15966</v>
      </c>
      <c r="T2015" t="s">
        <v>49</v>
      </c>
    </row>
    <row r="2016" spans="1:20" x14ac:dyDescent="0.35">
      <c r="A2016" t="s">
        <v>15779</v>
      </c>
      <c r="B2016">
        <v>4</v>
      </c>
      <c r="C2016">
        <v>45330</v>
      </c>
      <c r="D2016" t="s">
        <v>483</v>
      </c>
      <c r="E2016" t="s">
        <v>15967</v>
      </c>
      <c r="F2016" t="s">
        <v>123</v>
      </c>
      <c r="G2016" t="s">
        <v>456</v>
      </c>
      <c r="H2016" t="s">
        <v>15968</v>
      </c>
      <c r="I2016" t="s">
        <v>15969</v>
      </c>
      <c r="J2016" t="s">
        <v>15970</v>
      </c>
      <c r="K2016" t="s">
        <v>15970</v>
      </c>
      <c r="L2016" t="s">
        <v>15971</v>
      </c>
      <c r="M2016" t="s">
        <v>29</v>
      </c>
      <c r="N2016" t="s">
        <v>30</v>
      </c>
      <c r="O2016" t="s">
        <v>15972</v>
      </c>
      <c r="P2016" t="s">
        <v>15973</v>
      </c>
      <c r="Q2016" t="s">
        <v>33</v>
      </c>
      <c r="R2016" t="s">
        <v>34</v>
      </c>
      <c r="S2016" s="2" t="s">
        <v>596</v>
      </c>
      <c r="T2016" t="s">
        <v>36</v>
      </c>
    </row>
    <row r="2017" spans="1:20" x14ac:dyDescent="0.35">
      <c r="A2017" t="s">
        <v>15779</v>
      </c>
      <c r="B2017">
        <v>4</v>
      </c>
      <c r="C2017">
        <v>45329</v>
      </c>
      <c r="D2017" t="s">
        <v>15974</v>
      </c>
      <c r="E2017" t="s">
        <v>15975</v>
      </c>
      <c r="F2017" t="s">
        <v>134</v>
      </c>
      <c r="G2017" t="s">
        <v>1085</v>
      </c>
      <c r="H2017" s="3" t="s">
        <v>15976</v>
      </c>
      <c r="I2017" s="3" t="s">
        <v>15977</v>
      </c>
      <c r="J2017" s="3" t="s">
        <v>15978</v>
      </c>
      <c r="K2017" t="s">
        <v>15979</v>
      </c>
      <c r="L2017" t="s">
        <v>15980</v>
      </c>
      <c r="M2017" t="s">
        <v>29</v>
      </c>
      <c r="N2017" t="s">
        <v>45</v>
      </c>
      <c r="O2017" t="s">
        <v>15981</v>
      </c>
      <c r="P2017" t="s">
        <v>15982</v>
      </c>
      <c r="Q2017" t="s">
        <v>33</v>
      </c>
      <c r="R2017" t="s">
        <v>34</v>
      </c>
      <c r="S2017" s="2" t="s">
        <v>11997</v>
      </c>
      <c r="T2017" t="s">
        <v>49</v>
      </c>
    </row>
    <row r="2018" spans="1:20" x14ac:dyDescent="0.35">
      <c r="A2018" t="s">
        <v>15779</v>
      </c>
      <c r="B2018">
        <v>5</v>
      </c>
      <c r="C2018">
        <v>45324</v>
      </c>
      <c r="D2018" t="s">
        <v>15983</v>
      </c>
      <c r="E2018" t="s">
        <v>15984</v>
      </c>
      <c r="F2018" t="s">
        <v>23</v>
      </c>
      <c r="G2018" t="s">
        <v>456</v>
      </c>
      <c r="H2018" t="s">
        <v>15985</v>
      </c>
      <c r="I2018" t="s">
        <v>15986</v>
      </c>
      <c r="J2018" t="s">
        <v>15987</v>
      </c>
      <c r="K2018" t="s">
        <v>15987</v>
      </c>
      <c r="L2018" t="s">
        <v>15988</v>
      </c>
      <c r="M2018" t="s">
        <v>29</v>
      </c>
      <c r="N2018" t="s">
        <v>30</v>
      </c>
      <c r="O2018" t="s">
        <v>15989</v>
      </c>
      <c r="P2018" t="s">
        <v>15990</v>
      </c>
      <c r="Q2018" t="s">
        <v>33</v>
      </c>
      <c r="R2018" t="s">
        <v>34</v>
      </c>
      <c r="S2018" s="2" t="s">
        <v>15991</v>
      </c>
      <c r="T2018" t="s">
        <v>36</v>
      </c>
    </row>
    <row r="2019" spans="1:20" x14ac:dyDescent="0.35">
      <c r="A2019" t="s">
        <v>15779</v>
      </c>
      <c r="B2019">
        <v>4</v>
      </c>
      <c r="C2019">
        <v>45327</v>
      </c>
      <c r="D2019" t="s">
        <v>15992</v>
      </c>
      <c r="E2019" t="s">
        <v>15993</v>
      </c>
      <c r="F2019" t="s">
        <v>39</v>
      </c>
      <c r="G2019" t="s">
        <v>1085</v>
      </c>
      <c r="H2019" s="3" t="s">
        <v>15994</v>
      </c>
      <c r="I2019" t="s">
        <v>15995</v>
      </c>
      <c r="J2019" s="3" t="s">
        <v>15996</v>
      </c>
      <c r="K2019" t="s">
        <v>15997</v>
      </c>
      <c r="L2019" t="s">
        <v>15998</v>
      </c>
      <c r="M2019" t="s">
        <v>29</v>
      </c>
      <c r="N2019" t="s">
        <v>45</v>
      </c>
      <c r="O2019" t="s">
        <v>15999</v>
      </c>
      <c r="P2019" t="s">
        <v>16000</v>
      </c>
      <c r="Q2019" t="s">
        <v>33</v>
      </c>
      <c r="R2019" t="s">
        <v>34</v>
      </c>
      <c r="S2019" s="2" t="s">
        <v>5470</v>
      </c>
      <c r="T2019" t="s">
        <v>49</v>
      </c>
    </row>
    <row r="2020" spans="1:20" x14ac:dyDescent="0.35">
      <c r="A2020" t="s">
        <v>15779</v>
      </c>
      <c r="B2020">
        <v>5</v>
      </c>
      <c r="C2020">
        <v>45295</v>
      </c>
      <c r="D2020" t="s">
        <v>16001</v>
      </c>
      <c r="E2020" t="s">
        <v>12457</v>
      </c>
      <c r="F2020" t="s">
        <v>92</v>
      </c>
      <c r="G2020" t="s">
        <v>456</v>
      </c>
      <c r="H2020" t="s">
        <v>16002</v>
      </c>
      <c r="I2020" t="s">
        <v>16003</v>
      </c>
      <c r="J2020" t="s">
        <v>16004</v>
      </c>
      <c r="K2020" t="s">
        <v>16004</v>
      </c>
      <c r="L2020" t="s">
        <v>16004</v>
      </c>
      <c r="M2020" t="s">
        <v>29</v>
      </c>
      <c r="N2020" t="s">
        <v>45</v>
      </c>
      <c r="O2020" t="s">
        <v>16005</v>
      </c>
      <c r="P2020" t="s">
        <v>16006</v>
      </c>
      <c r="Q2020" t="s">
        <v>33</v>
      </c>
      <c r="R2020" t="s">
        <v>34</v>
      </c>
      <c r="S2020" s="2" t="s">
        <v>16007</v>
      </c>
      <c r="T2020" t="s">
        <v>49</v>
      </c>
    </row>
    <row r="2021" spans="1:20" x14ac:dyDescent="0.35">
      <c r="A2021" t="s">
        <v>15779</v>
      </c>
      <c r="B2021">
        <v>5</v>
      </c>
      <c r="C2021">
        <v>45329</v>
      </c>
      <c r="D2021" t="s">
        <v>16008</v>
      </c>
      <c r="E2021" t="s">
        <v>38</v>
      </c>
      <c r="F2021" t="s">
        <v>39</v>
      </c>
      <c r="H2021" t="s">
        <v>16009</v>
      </c>
      <c r="I2021" t="s">
        <v>10899</v>
      </c>
      <c r="J2021" t="s">
        <v>16010</v>
      </c>
      <c r="K2021" t="s">
        <v>16010</v>
      </c>
      <c r="L2021" t="s">
        <v>16010</v>
      </c>
      <c r="M2021" t="s">
        <v>29</v>
      </c>
      <c r="N2021" t="s">
        <v>45</v>
      </c>
      <c r="O2021" t="s">
        <v>16011</v>
      </c>
      <c r="P2021" t="s">
        <v>16012</v>
      </c>
      <c r="Q2021" t="s">
        <v>33</v>
      </c>
      <c r="R2021" t="s">
        <v>34</v>
      </c>
      <c r="S2021" s="2" t="s">
        <v>4063</v>
      </c>
      <c r="T2021" t="s">
        <v>49</v>
      </c>
    </row>
    <row r="2022" spans="1:20" x14ac:dyDescent="0.35">
      <c r="A2022" t="s">
        <v>15779</v>
      </c>
      <c r="B2022">
        <v>5</v>
      </c>
      <c r="C2022">
        <v>45327</v>
      </c>
      <c r="D2022" t="s">
        <v>1840</v>
      </c>
      <c r="E2022" t="s">
        <v>38</v>
      </c>
      <c r="F2022" t="s">
        <v>73</v>
      </c>
      <c r="H2022" t="s">
        <v>16013</v>
      </c>
      <c r="I2022" t="s">
        <v>16014</v>
      </c>
      <c r="J2022" t="s">
        <v>16015</v>
      </c>
      <c r="K2022" t="s">
        <v>16015</v>
      </c>
      <c r="L2022" t="s">
        <v>16015</v>
      </c>
      <c r="M2022" t="s">
        <v>29</v>
      </c>
      <c r="N2022" t="s">
        <v>45</v>
      </c>
      <c r="O2022" t="s">
        <v>16016</v>
      </c>
      <c r="P2022" t="s">
        <v>16017</v>
      </c>
      <c r="Q2022" t="s">
        <v>33</v>
      </c>
      <c r="R2022" t="s">
        <v>34</v>
      </c>
      <c r="S2022" s="2" t="s">
        <v>15441</v>
      </c>
      <c r="T2022" t="s">
        <v>49</v>
      </c>
    </row>
    <row r="2023" spans="1:20" x14ac:dyDescent="0.35">
      <c r="A2023" t="s">
        <v>15779</v>
      </c>
      <c r="B2023">
        <v>3</v>
      </c>
      <c r="C2023">
        <v>45328</v>
      </c>
      <c r="D2023" t="s">
        <v>16018</v>
      </c>
      <c r="E2023" t="s">
        <v>16019</v>
      </c>
      <c r="F2023" t="s">
        <v>134</v>
      </c>
      <c r="G2023" t="s">
        <v>2055</v>
      </c>
      <c r="H2023" t="s">
        <v>16020</v>
      </c>
      <c r="I2023" t="s">
        <v>16021</v>
      </c>
      <c r="J2023" t="s">
        <v>16022</v>
      </c>
      <c r="K2023" t="s">
        <v>16022</v>
      </c>
      <c r="L2023" t="s">
        <v>16023</v>
      </c>
      <c r="M2023" t="s">
        <v>29</v>
      </c>
      <c r="N2023" t="s">
        <v>30</v>
      </c>
      <c r="O2023" t="s">
        <v>16024</v>
      </c>
      <c r="P2023" t="s">
        <v>16025</v>
      </c>
      <c r="Q2023" t="s">
        <v>33</v>
      </c>
      <c r="R2023" t="s">
        <v>34</v>
      </c>
      <c r="S2023" s="2" t="s">
        <v>6991</v>
      </c>
      <c r="T2023" t="s">
        <v>36</v>
      </c>
    </row>
    <row r="2024" spans="1:20" x14ac:dyDescent="0.35">
      <c r="A2024" t="s">
        <v>15779</v>
      </c>
      <c r="B2024">
        <v>5</v>
      </c>
      <c r="C2024">
        <v>45327</v>
      </c>
      <c r="D2024" t="s">
        <v>2440</v>
      </c>
      <c r="E2024" t="s">
        <v>16026</v>
      </c>
      <c r="F2024" t="s">
        <v>73</v>
      </c>
      <c r="G2024" t="s">
        <v>456</v>
      </c>
      <c r="H2024" t="s">
        <v>16027</v>
      </c>
      <c r="I2024" t="s">
        <v>16028</v>
      </c>
      <c r="J2024" t="s">
        <v>16029</v>
      </c>
      <c r="K2024" t="s">
        <v>16029</v>
      </c>
      <c r="L2024" t="s">
        <v>16029</v>
      </c>
      <c r="M2024" t="s">
        <v>29</v>
      </c>
      <c r="N2024" t="s">
        <v>45</v>
      </c>
      <c r="O2024" t="s">
        <v>16030</v>
      </c>
      <c r="P2024" t="s">
        <v>16031</v>
      </c>
      <c r="Q2024" t="s">
        <v>33</v>
      </c>
      <c r="R2024" t="s">
        <v>34</v>
      </c>
      <c r="S2024" s="2" t="s">
        <v>16032</v>
      </c>
      <c r="T2024" t="s">
        <v>49</v>
      </c>
    </row>
    <row r="2025" spans="1:20" x14ac:dyDescent="0.35">
      <c r="A2025" t="s">
        <v>15779</v>
      </c>
      <c r="B2025">
        <v>4</v>
      </c>
      <c r="C2025">
        <v>45326</v>
      </c>
      <c r="D2025" t="s">
        <v>16033</v>
      </c>
      <c r="E2025" t="s">
        <v>16034</v>
      </c>
      <c r="F2025" t="s">
        <v>63</v>
      </c>
      <c r="G2025" t="s">
        <v>456</v>
      </c>
      <c r="H2025" t="s">
        <v>16035</v>
      </c>
      <c r="I2025" t="s">
        <v>16036</v>
      </c>
      <c r="J2025" t="s">
        <v>16037</v>
      </c>
      <c r="K2025" t="s">
        <v>16037</v>
      </c>
      <c r="L2025" t="s">
        <v>16038</v>
      </c>
      <c r="M2025" t="s">
        <v>29</v>
      </c>
      <c r="N2025" t="s">
        <v>30</v>
      </c>
      <c r="O2025" t="s">
        <v>16039</v>
      </c>
      <c r="P2025" t="s">
        <v>16040</v>
      </c>
      <c r="Q2025" t="s">
        <v>33</v>
      </c>
      <c r="R2025" t="s">
        <v>34</v>
      </c>
      <c r="S2025" s="2" t="s">
        <v>1945</v>
      </c>
      <c r="T2025" t="s">
        <v>36</v>
      </c>
    </row>
    <row r="2026" spans="1:20" x14ac:dyDescent="0.35">
      <c r="A2026" t="s">
        <v>15779</v>
      </c>
      <c r="B2026">
        <v>4</v>
      </c>
      <c r="C2026">
        <v>45313</v>
      </c>
      <c r="D2026" t="s">
        <v>16041</v>
      </c>
      <c r="E2026" t="s">
        <v>16042</v>
      </c>
      <c r="F2026" t="s">
        <v>134</v>
      </c>
      <c r="G2026" t="s">
        <v>15835</v>
      </c>
      <c r="H2026" t="s">
        <v>16043</v>
      </c>
      <c r="I2026" s="3" t="s">
        <v>16044</v>
      </c>
      <c r="J2026" s="3" t="s">
        <v>16045</v>
      </c>
      <c r="K2026" t="s">
        <v>16046</v>
      </c>
      <c r="L2026" t="s">
        <v>16047</v>
      </c>
      <c r="M2026" t="s">
        <v>29</v>
      </c>
      <c r="N2026" t="s">
        <v>30</v>
      </c>
      <c r="O2026" t="s">
        <v>16048</v>
      </c>
      <c r="P2026" t="s">
        <v>16049</v>
      </c>
      <c r="Q2026" t="s">
        <v>33</v>
      </c>
      <c r="R2026" t="s">
        <v>34</v>
      </c>
      <c r="S2026" s="2" t="s">
        <v>5531</v>
      </c>
      <c r="T2026" t="s">
        <v>36</v>
      </c>
    </row>
    <row r="2027" spans="1:20" x14ac:dyDescent="0.35">
      <c r="A2027" t="s">
        <v>15779</v>
      </c>
      <c r="B2027">
        <v>5</v>
      </c>
      <c r="C2027">
        <v>45315</v>
      </c>
      <c r="D2027" t="s">
        <v>16050</v>
      </c>
      <c r="E2027" t="s">
        <v>8718</v>
      </c>
      <c r="F2027" t="s">
        <v>156</v>
      </c>
      <c r="G2027" t="s">
        <v>1085</v>
      </c>
      <c r="H2027" s="3" t="s">
        <v>16051</v>
      </c>
      <c r="I2027" s="3" t="s">
        <v>16052</v>
      </c>
      <c r="J2027" s="3" t="s">
        <v>16053</v>
      </c>
      <c r="K2027" t="s">
        <v>16054</v>
      </c>
      <c r="L2027" t="s">
        <v>16055</v>
      </c>
      <c r="M2027" t="s">
        <v>29</v>
      </c>
      <c r="N2027" t="s">
        <v>45</v>
      </c>
      <c r="O2027" t="s">
        <v>16056</v>
      </c>
      <c r="P2027" t="s">
        <v>16057</v>
      </c>
      <c r="Q2027" t="s">
        <v>33</v>
      </c>
      <c r="R2027" t="s">
        <v>34</v>
      </c>
      <c r="S2027" s="2" t="s">
        <v>7962</v>
      </c>
      <c r="T2027" t="s">
        <v>49</v>
      </c>
    </row>
    <row r="2028" spans="1:20" x14ac:dyDescent="0.35">
      <c r="A2028" t="s">
        <v>15779</v>
      </c>
      <c r="B2028">
        <v>4</v>
      </c>
      <c r="C2028">
        <v>45323</v>
      </c>
      <c r="D2028" t="s">
        <v>16058</v>
      </c>
      <c r="E2028" t="s">
        <v>1543</v>
      </c>
      <c r="F2028" t="s">
        <v>92</v>
      </c>
      <c r="G2028" t="s">
        <v>456</v>
      </c>
      <c r="H2028" t="s">
        <v>16059</v>
      </c>
      <c r="I2028" t="s">
        <v>16060</v>
      </c>
      <c r="J2028" t="s">
        <v>16061</v>
      </c>
      <c r="K2028" t="s">
        <v>16061</v>
      </c>
      <c r="L2028" t="s">
        <v>16062</v>
      </c>
      <c r="M2028" t="s">
        <v>29</v>
      </c>
      <c r="N2028" t="s">
        <v>30</v>
      </c>
      <c r="O2028" t="s">
        <v>16063</v>
      </c>
      <c r="P2028" t="s">
        <v>16064</v>
      </c>
      <c r="Q2028" t="s">
        <v>33</v>
      </c>
      <c r="R2028" t="s">
        <v>34</v>
      </c>
      <c r="S2028" s="2" t="s">
        <v>284</v>
      </c>
      <c r="T2028" t="s">
        <v>36</v>
      </c>
    </row>
    <row r="2029" spans="1:20" x14ac:dyDescent="0.35">
      <c r="A2029" t="s">
        <v>15779</v>
      </c>
      <c r="B2029">
        <v>1</v>
      </c>
      <c r="C2029">
        <v>45300</v>
      </c>
      <c r="D2029" t="s">
        <v>16065</v>
      </c>
      <c r="E2029" t="s">
        <v>16066</v>
      </c>
      <c r="F2029" t="s">
        <v>123</v>
      </c>
      <c r="G2029" t="s">
        <v>456</v>
      </c>
      <c r="H2029" t="s">
        <v>16067</v>
      </c>
      <c r="I2029" t="s">
        <v>16068</v>
      </c>
      <c r="J2029" t="s">
        <v>16069</v>
      </c>
      <c r="K2029" t="s">
        <v>16069</v>
      </c>
      <c r="L2029" t="s">
        <v>16070</v>
      </c>
      <c r="M2029" t="s">
        <v>29</v>
      </c>
      <c r="N2029" t="s">
        <v>30</v>
      </c>
      <c r="O2029" t="s">
        <v>16071</v>
      </c>
      <c r="P2029" t="s">
        <v>16072</v>
      </c>
      <c r="Q2029" t="s">
        <v>33</v>
      </c>
      <c r="R2029" t="s">
        <v>34</v>
      </c>
      <c r="S2029" s="2" t="s">
        <v>16073</v>
      </c>
      <c r="T2029" t="s">
        <v>36</v>
      </c>
    </row>
    <row r="2030" spans="1:20" x14ac:dyDescent="0.35">
      <c r="A2030" t="s">
        <v>15779</v>
      </c>
      <c r="B2030">
        <v>5</v>
      </c>
      <c r="C2030">
        <v>45322</v>
      </c>
      <c r="D2030" t="s">
        <v>16074</v>
      </c>
      <c r="E2030" t="s">
        <v>3914</v>
      </c>
      <c r="F2030" t="s">
        <v>134</v>
      </c>
      <c r="G2030" t="s">
        <v>456</v>
      </c>
      <c r="H2030" t="s">
        <v>16075</v>
      </c>
      <c r="I2030" t="s">
        <v>16076</v>
      </c>
      <c r="J2030" t="s">
        <v>16077</v>
      </c>
      <c r="K2030" t="s">
        <v>16077</v>
      </c>
      <c r="L2030" t="s">
        <v>16078</v>
      </c>
      <c r="M2030" t="s">
        <v>29</v>
      </c>
      <c r="N2030" t="s">
        <v>30</v>
      </c>
      <c r="O2030" t="s">
        <v>16079</v>
      </c>
      <c r="P2030" t="s">
        <v>16080</v>
      </c>
      <c r="Q2030" t="s">
        <v>33</v>
      </c>
      <c r="R2030" t="s">
        <v>34</v>
      </c>
      <c r="S2030" s="2" t="s">
        <v>16081</v>
      </c>
      <c r="T2030" t="s">
        <v>36</v>
      </c>
    </row>
    <row r="2031" spans="1:20" x14ac:dyDescent="0.35">
      <c r="A2031" t="s">
        <v>15779</v>
      </c>
      <c r="B2031">
        <v>3</v>
      </c>
      <c r="C2031">
        <v>45316</v>
      </c>
      <c r="D2031" t="s">
        <v>16082</v>
      </c>
      <c r="E2031" t="s">
        <v>16083</v>
      </c>
      <c r="F2031" t="s">
        <v>134</v>
      </c>
      <c r="G2031" t="s">
        <v>456</v>
      </c>
      <c r="H2031" t="s">
        <v>16084</v>
      </c>
      <c r="I2031" t="s">
        <v>16085</v>
      </c>
      <c r="J2031" t="s">
        <v>16086</v>
      </c>
      <c r="K2031" t="s">
        <v>16086</v>
      </c>
      <c r="L2031" t="s">
        <v>16086</v>
      </c>
      <c r="M2031" t="s">
        <v>29</v>
      </c>
      <c r="N2031" t="s">
        <v>30</v>
      </c>
      <c r="O2031" t="s">
        <v>16087</v>
      </c>
      <c r="P2031" t="s">
        <v>16088</v>
      </c>
      <c r="Q2031" t="s">
        <v>33</v>
      </c>
      <c r="R2031" t="s">
        <v>34</v>
      </c>
      <c r="S2031" s="2" t="s">
        <v>6386</v>
      </c>
      <c r="T2031" t="s">
        <v>36</v>
      </c>
    </row>
    <row r="2032" spans="1:20" x14ac:dyDescent="0.35">
      <c r="A2032" t="s">
        <v>15779</v>
      </c>
      <c r="B2032">
        <v>5</v>
      </c>
      <c r="C2032">
        <v>45324</v>
      </c>
      <c r="D2032" t="s">
        <v>15747</v>
      </c>
      <c r="E2032" t="s">
        <v>1004</v>
      </c>
      <c r="F2032" t="s">
        <v>39</v>
      </c>
      <c r="G2032" t="s">
        <v>15835</v>
      </c>
      <c r="H2032" t="s">
        <v>16089</v>
      </c>
      <c r="I2032" t="s">
        <v>16090</v>
      </c>
      <c r="J2032" t="s">
        <v>16091</v>
      </c>
      <c r="K2032" t="s">
        <v>16091</v>
      </c>
      <c r="L2032" t="s">
        <v>16092</v>
      </c>
      <c r="M2032" t="s">
        <v>29</v>
      </c>
      <c r="N2032" t="s">
        <v>30</v>
      </c>
      <c r="O2032" t="s">
        <v>16093</v>
      </c>
      <c r="P2032" t="s">
        <v>16094</v>
      </c>
      <c r="Q2032" t="s">
        <v>33</v>
      </c>
      <c r="R2032" t="s">
        <v>34</v>
      </c>
      <c r="S2032" s="2" t="s">
        <v>16095</v>
      </c>
      <c r="T2032" t="s">
        <v>36</v>
      </c>
    </row>
    <row r="2033" spans="1:20" x14ac:dyDescent="0.35">
      <c r="A2033" t="s">
        <v>15779</v>
      </c>
      <c r="B2033">
        <v>5</v>
      </c>
      <c r="C2033">
        <v>45323</v>
      </c>
      <c r="D2033" t="s">
        <v>1840</v>
      </c>
      <c r="E2033" t="s">
        <v>16096</v>
      </c>
      <c r="F2033" t="s">
        <v>39</v>
      </c>
      <c r="G2033" t="s">
        <v>456</v>
      </c>
      <c r="H2033" t="s">
        <v>16097</v>
      </c>
      <c r="I2033" t="s">
        <v>16098</v>
      </c>
      <c r="J2033" t="s">
        <v>16099</v>
      </c>
      <c r="K2033" t="s">
        <v>16099</v>
      </c>
      <c r="L2033" t="s">
        <v>16100</v>
      </c>
      <c r="M2033" t="s">
        <v>29</v>
      </c>
      <c r="N2033" t="s">
        <v>30</v>
      </c>
      <c r="O2033" t="s">
        <v>16101</v>
      </c>
      <c r="P2033" t="s">
        <v>16102</v>
      </c>
      <c r="Q2033" t="s">
        <v>33</v>
      </c>
      <c r="R2033" t="s">
        <v>34</v>
      </c>
      <c r="S2033" s="2" t="s">
        <v>3306</v>
      </c>
      <c r="T2033" t="s">
        <v>36</v>
      </c>
    </row>
    <row r="2034" spans="1:20" x14ac:dyDescent="0.35">
      <c r="A2034" t="s">
        <v>15779</v>
      </c>
      <c r="B2034">
        <v>4</v>
      </c>
      <c r="C2034">
        <v>45301</v>
      </c>
      <c r="D2034" t="s">
        <v>16103</v>
      </c>
      <c r="E2034" t="s">
        <v>16104</v>
      </c>
      <c r="F2034" t="s">
        <v>52</v>
      </c>
      <c r="G2034" t="s">
        <v>16105</v>
      </c>
      <c r="H2034" t="e">
        <v>#NAME?</v>
      </c>
      <c r="I2034" t="s">
        <v>16106</v>
      </c>
      <c r="J2034" t="s">
        <v>16107</v>
      </c>
      <c r="K2034" t="s">
        <v>16107</v>
      </c>
      <c r="L2034" t="s">
        <v>16107</v>
      </c>
      <c r="M2034" t="s">
        <v>29</v>
      </c>
      <c r="N2034" t="s">
        <v>30</v>
      </c>
      <c r="O2034" t="s">
        <v>16108</v>
      </c>
      <c r="P2034" t="s">
        <v>16109</v>
      </c>
      <c r="Q2034" t="s">
        <v>33</v>
      </c>
      <c r="R2034" t="s">
        <v>34</v>
      </c>
      <c r="S2034" s="2" t="s">
        <v>10183</v>
      </c>
      <c r="T2034" t="s">
        <v>36</v>
      </c>
    </row>
    <row r="2035" spans="1:20" x14ac:dyDescent="0.35">
      <c r="A2035" t="s">
        <v>15779</v>
      </c>
      <c r="B2035">
        <v>5</v>
      </c>
      <c r="C2035">
        <v>45324</v>
      </c>
      <c r="D2035" t="s">
        <v>16110</v>
      </c>
      <c r="E2035" t="s">
        <v>1218</v>
      </c>
      <c r="F2035" t="s">
        <v>39</v>
      </c>
      <c r="G2035" t="s">
        <v>456</v>
      </c>
      <c r="H2035" s="3" t="s">
        <v>16111</v>
      </c>
      <c r="I2035" s="3" t="s">
        <v>16112</v>
      </c>
      <c r="J2035" s="3" t="s">
        <v>16113</v>
      </c>
      <c r="K2035" t="s">
        <v>16114</v>
      </c>
      <c r="L2035" t="s">
        <v>16115</v>
      </c>
      <c r="M2035" t="s">
        <v>29</v>
      </c>
      <c r="N2035" t="s">
        <v>30</v>
      </c>
      <c r="O2035" t="s">
        <v>16116</v>
      </c>
      <c r="P2035" t="s">
        <v>16117</v>
      </c>
      <c r="Q2035" t="s">
        <v>33</v>
      </c>
      <c r="R2035" t="s">
        <v>34</v>
      </c>
      <c r="S2035" s="2" t="s">
        <v>6036</v>
      </c>
      <c r="T2035" t="s">
        <v>36</v>
      </c>
    </row>
    <row r="2036" spans="1:20" x14ac:dyDescent="0.35">
      <c r="A2036" t="s">
        <v>15779</v>
      </c>
      <c r="B2036">
        <v>4</v>
      </c>
      <c r="C2036">
        <v>45318</v>
      </c>
      <c r="D2036" t="s">
        <v>15779</v>
      </c>
      <c r="E2036" t="s">
        <v>2639</v>
      </c>
      <c r="F2036" t="s">
        <v>134</v>
      </c>
      <c r="G2036" t="s">
        <v>456</v>
      </c>
      <c r="H2036" t="s">
        <v>16118</v>
      </c>
      <c r="I2036" t="s">
        <v>16119</v>
      </c>
      <c r="J2036" t="s">
        <v>16120</v>
      </c>
      <c r="K2036" t="s">
        <v>16120</v>
      </c>
      <c r="L2036" t="s">
        <v>16120</v>
      </c>
      <c r="M2036" t="s">
        <v>29</v>
      </c>
      <c r="N2036" t="s">
        <v>45</v>
      </c>
      <c r="O2036" t="s">
        <v>16121</v>
      </c>
      <c r="P2036" t="s">
        <v>16122</v>
      </c>
      <c r="Q2036" t="s">
        <v>33</v>
      </c>
      <c r="R2036" t="s">
        <v>34</v>
      </c>
      <c r="S2036" s="2" t="s">
        <v>16123</v>
      </c>
      <c r="T2036" t="s">
        <v>49</v>
      </c>
    </row>
    <row r="2037" spans="1:20" x14ac:dyDescent="0.35">
      <c r="A2037" t="s">
        <v>15779</v>
      </c>
      <c r="B2037">
        <v>4</v>
      </c>
      <c r="C2037">
        <v>45321</v>
      </c>
      <c r="D2037" t="s">
        <v>16124</v>
      </c>
      <c r="E2037" t="s">
        <v>16125</v>
      </c>
      <c r="F2037" t="s">
        <v>73</v>
      </c>
      <c r="G2037" t="s">
        <v>1085</v>
      </c>
      <c r="H2037" t="s">
        <v>16126</v>
      </c>
      <c r="I2037" t="s">
        <v>16127</v>
      </c>
      <c r="J2037" t="s">
        <v>16128</v>
      </c>
      <c r="K2037" t="s">
        <v>16128</v>
      </c>
      <c r="L2037" t="s">
        <v>16129</v>
      </c>
      <c r="M2037" t="s">
        <v>29</v>
      </c>
      <c r="N2037" t="s">
        <v>30</v>
      </c>
      <c r="O2037" t="s">
        <v>16130</v>
      </c>
      <c r="P2037" t="s">
        <v>16131</v>
      </c>
      <c r="Q2037" t="s">
        <v>33</v>
      </c>
      <c r="R2037" t="s">
        <v>34</v>
      </c>
      <c r="S2037" s="2" t="s">
        <v>7453</v>
      </c>
      <c r="T2037" t="s">
        <v>36</v>
      </c>
    </row>
    <row r="2038" spans="1:20" x14ac:dyDescent="0.35">
      <c r="A2038" t="s">
        <v>15779</v>
      </c>
      <c r="B2038">
        <v>5</v>
      </c>
      <c r="C2038">
        <v>45319</v>
      </c>
      <c r="D2038" t="s">
        <v>15927</v>
      </c>
      <c r="E2038" t="s">
        <v>16125</v>
      </c>
      <c r="F2038" t="s">
        <v>39</v>
      </c>
      <c r="H2038" t="s">
        <v>16132</v>
      </c>
      <c r="I2038" t="s">
        <v>16133</v>
      </c>
      <c r="J2038" t="s">
        <v>16134</v>
      </c>
      <c r="K2038" t="s">
        <v>16134</v>
      </c>
      <c r="L2038" t="s">
        <v>16135</v>
      </c>
      <c r="M2038" t="s">
        <v>29</v>
      </c>
      <c r="N2038" t="s">
        <v>30</v>
      </c>
      <c r="O2038" t="s">
        <v>16136</v>
      </c>
      <c r="P2038" t="s">
        <v>16137</v>
      </c>
      <c r="Q2038" t="s">
        <v>33</v>
      </c>
      <c r="R2038" t="s">
        <v>34</v>
      </c>
      <c r="S2038" s="2" t="s">
        <v>8406</v>
      </c>
      <c r="T2038" t="s">
        <v>36</v>
      </c>
    </row>
    <row r="2039" spans="1:20" x14ac:dyDescent="0.35">
      <c r="A2039" t="s">
        <v>15779</v>
      </c>
      <c r="B2039">
        <v>5</v>
      </c>
      <c r="C2039">
        <v>45322</v>
      </c>
      <c r="D2039" t="s">
        <v>16138</v>
      </c>
      <c r="E2039" t="s">
        <v>492</v>
      </c>
      <c r="F2039" t="s">
        <v>198</v>
      </c>
      <c r="G2039" t="s">
        <v>2055</v>
      </c>
      <c r="H2039" t="s">
        <v>16139</v>
      </c>
      <c r="I2039" t="s">
        <v>16140</v>
      </c>
      <c r="J2039" t="s">
        <v>16141</v>
      </c>
      <c r="K2039" t="s">
        <v>16141</v>
      </c>
      <c r="L2039" t="s">
        <v>16141</v>
      </c>
      <c r="M2039" t="s">
        <v>29</v>
      </c>
      <c r="N2039" t="s">
        <v>45</v>
      </c>
      <c r="O2039" t="s">
        <v>16142</v>
      </c>
      <c r="P2039" t="s">
        <v>16143</v>
      </c>
      <c r="Q2039" t="s">
        <v>33</v>
      </c>
      <c r="R2039" t="s">
        <v>34</v>
      </c>
      <c r="S2039" s="2" t="s">
        <v>3582</v>
      </c>
      <c r="T2039" t="s">
        <v>49</v>
      </c>
    </row>
    <row r="2040" spans="1:20" x14ac:dyDescent="0.35">
      <c r="A2040" t="s">
        <v>15779</v>
      </c>
      <c r="B2040">
        <v>5</v>
      </c>
      <c r="C2040">
        <v>45322</v>
      </c>
      <c r="D2040" t="s">
        <v>2394</v>
      </c>
      <c r="E2040" t="s">
        <v>16144</v>
      </c>
      <c r="F2040" t="s">
        <v>39</v>
      </c>
      <c r="G2040" t="s">
        <v>456</v>
      </c>
      <c r="H2040" t="s">
        <v>16145</v>
      </c>
      <c r="I2040" t="s">
        <v>16146</v>
      </c>
      <c r="J2040" t="s">
        <v>16147</v>
      </c>
      <c r="K2040" t="s">
        <v>16147</v>
      </c>
      <c r="L2040" t="s">
        <v>16147</v>
      </c>
      <c r="M2040" t="s">
        <v>29</v>
      </c>
      <c r="N2040" t="s">
        <v>45</v>
      </c>
      <c r="O2040" t="s">
        <v>16148</v>
      </c>
      <c r="P2040" t="s">
        <v>16149</v>
      </c>
      <c r="Q2040" t="s">
        <v>33</v>
      </c>
      <c r="R2040" t="s">
        <v>34</v>
      </c>
      <c r="S2040" s="2" t="s">
        <v>16150</v>
      </c>
      <c r="T2040" t="s">
        <v>49</v>
      </c>
    </row>
    <row r="2041" spans="1:20" x14ac:dyDescent="0.35">
      <c r="A2041" t="s">
        <v>15779</v>
      </c>
      <c r="B2041">
        <v>4</v>
      </c>
      <c r="C2041">
        <v>45277</v>
      </c>
      <c r="D2041" t="s">
        <v>16151</v>
      </c>
      <c r="E2041" t="s">
        <v>8718</v>
      </c>
      <c r="F2041" t="s">
        <v>994</v>
      </c>
      <c r="G2041" t="s">
        <v>1085</v>
      </c>
      <c r="H2041" s="3" t="s">
        <v>16152</v>
      </c>
      <c r="I2041" s="3" t="s">
        <v>16153</v>
      </c>
      <c r="J2041" s="3" t="s">
        <v>16154</v>
      </c>
      <c r="K2041" t="s">
        <v>16155</v>
      </c>
      <c r="L2041" t="s">
        <v>16156</v>
      </c>
      <c r="M2041" t="s">
        <v>29</v>
      </c>
      <c r="N2041" t="s">
        <v>45</v>
      </c>
      <c r="O2041" t="s">
        <v>16157</v>
      </c>
      <c r="P2041" t="s">
        <v>16158</v>
      </c>
      <c r="Q2041" t="s">
        <v>33</v>
      </c>
      <c r="R2041" t="s">
        <v>34</v>
      </c>
      <c r="S2041" s="2" t="s">
        <v>16159</v>
      </c>
      <c r="T2041" t="s">
        <v>49</v>
      </c>
    </row>
    <row r="2042" spans="1:20" x14ac:dyDescent="0.35">
      <c r="A2042" t="s">
        <v>15779</v>
      </c>
      <c r="B2042">
        <v>5</v>
      </c>
      <c r="C2042">
        <v>45319</v>
      </c>
      <c r="D2042" t="s">
        <v>8015</v>
      </c>
      <c r="E2042" t="s">
        <v>14965</v>
      </c>
      <c r="F2042" t="s">
        <v>134</v>
      </c>
      <c r="G2042" t="s">
        <v>2055</v>
      </c>
      <c r="H2042" t="s">
        <v>16160</v>
      </c>
      <c r="I2042" t="s">
        <v>16161</v>
      </c>
      <c r="J2042" t="s">
        <v>16162</v>
      </c>
      <c r="K2042" t="s">
        <v>16162</v>
      </c>
      <c r="L2042" t="s">
        <v>16162</v>
      </c>
      <c r="M2042" t="s">
        <v>29</v>
      </c>
      <c r="N2042" t="s">
        <v>45</v>
      </c>
      <c r="O2042" t="s">
        <v>16163</v>
      </c>
      <c r="P2042" t="s">
        <v>16164</v>
      </c>
      <c r="Q2042" t="s">
        <v>33</v>
      </c>
      <c r="R2042" t="s">
        <v>34</v>
      </c>
      <c r="S2042" s="2" t="s">
        <v>7584</v>
      </c>
      <c r="T2042" t="s">
        <v>49</v>
      </c>
    </row>
    <row r="2043" spans="1:20" x14ac:dyDescent="0.35">
      <c r="A2043" t="s">
        <v>15779</v>
      </c>
      <c r="B2043">
        <v>4</v>
      </c>
      <c r="C2043">
        <v>45323</v>
      </c>
      <c r="D2043" t="s">
        <v>1451</v>
      </c>
      <c r="E2043" t="s">
        <v>16165</v>
      </c>
      <c r="F2043" t="s">
        <v>39</v>
      </c>
      <c r="G2043" t="s">
        <v>1044</v>
      </c>
      <c r="H2043" t="s">
        <v>16166</v>
      </c>
      <c r="I2043" t="s">
        <v>16167</v>
      </c>
      <c r="J2043" t="s">
        <v>16168</v>
      </c>
      <c r="K2043" t="s">
        <v>16168</v>
      </c>
      <c r="L2043" t="s">
        <v>16168</v>
      </c>
      <c r="M2043" t="s">
        <v>29</v>
      </c>
      <c r="N2043" t="s">
        <v>45</v>
      </c>
      <c r="O2043" t="s">
        <v>16169</v>
      </c>
      <c r="P2043" t="s">
        <v>16170</v>
      </c>
      <c r="Q2043" t="s">
        <v>33</v>
      </c>
      <c r="R2043" t="s">
        <v>34</v>
      </c>
      <c r="S2043" s="2" t="s">
        <v>3213</v>
      </c>
      <c r="T2043" t="s">
        <v>49</v>
      </c>
    </row>
    <row r="2044" spans="1:20" x14ac:dyDescent="0.35">
      <c r="A2044" t="s">
        <v>15779</v>
      </c>
      <c r="B2044">
        <v>4</v>
      </c>
      <c r="C2044">
        <v>45314</v>
      </c>
      <c r="D2044" t="s">
        <v>16171</v>
      </c>
      <c r="E2044" t="s">
        <v>15834</v>
      </c>
      <c r="F2044" t="s">
        <v>39</v>
      </c>
      <c r="H2044" t="s">
        <v>16172</v>
      </c>
      <c r="I2044" t="s">
        <v>16173</v>
      </c>
      <c r="J2044" t="s">
        <v>16174</v>
      </c>
      <c r="K2044" t="s">
        <v>16174</v>
      </c>
      <c r="L2044" t="s">
        <v>16174</v>
      </c>
      <c r="M2044" t="s">
        <v>29</v>
      </c>
      <c r="N2044" t="s">
        <v>30</v>
      </c>
      <c r="O2044" t="s">
        <v>16175</v>
      </c>
      <c r="P2044" t="s">
        <v>16176</v>
      </c>
      <c r="Q2044" t="s">
        <v>33</v>
      </c>
      <c r="R2044" t="s">
        <v>34</v>
      </c>
      <c r="S2044" s="2" t="s">
        <v>4026</v>
      </c>
      <c r="T2044" t="s">
        <v>36</v>
      </c>
    </row>
    <row r="2045" spans="1:20" x14ac:dyDescent="0.35">
      <c r="A2045" t="s">
        <v>15779</v>
      </c>
      <c r="B2045">
        <v>5</v>
      </c>
      <c r="C2045">
        <v>45318</v>
      </c>
      <c r="D2045" t="s">
        <v>1634</v>
      </c>
      <c r="E2045" t="s">
        <v>11392</v>
      </c>
      <c r="F2045" t="s">
        <v>63</v>
      </c>
      <c r="G2045" t="s">
        <v>456</v>
      </c>
      <c r="H2045" s="3" t="s">
        <v>16177</v>
      </c>
      <c r="I2045" s="3" t="s">
        <v>16178</v>
      </c>
      <c r="J2045" s="3" t="s">
        <v>16179</v>
      </c>
      <c r="K2045" t="s">
        <v>16180</v>
      </c>
      <c r="L2045" t="s">
        <v>16181</v>
      </c>
      <c r="M2045" t="s">
        <v>29</v>
      </c>
      <c r="N2045" t="s">
        <v>45</v>
      </c>
      <c r="O2045" t="s">
        <v>16182</v>
      </c>
      <c r="P2045" t="s">
        <v>16183</v>
      </c>
      <c r="Q2045" t="s">
        <v>33</v>
      </c>
      <c r="R2045" t="s">
        <v>34</v>
      </c>
      <c r="S2045" s="2" t="s">
        <v>2706</v>
      </c>
      <c r="T2045" t="s">
        <v>49</v>
      </c>
    </row>
    <row r="2046" spans="1:20" x14ac:dyDescent="0.35">
      <c r="A2046" t="s">
        <v>15779</v>
      </c>
      <c r="B2046">
        <v>5</v>
      </c>
      <c r="C2046">
        <v>45306</v>
      </c>
      <c r="D2046" t="s">
        <v>16184</v>
      </c>
      <c r="E2046" t="s">
        <v>3914</v>
      </c>
      <c r="F2046" t="s">
        <v>754</v>
      </c>
      <c r="G2046" t="s">
        <v>1085</v>
      </c>
      <c r="H2046" t="s">
        <v>16185</v>
      </c>
      <c r="I2046" t="s">
        <v>16186</v>
      </c>
      <c r="J2046" t="s">
        <v>16187</v>
      </c>
      <c r="K2046" t="s">
        <v>16187</v>
      </c>
      <c r="L2046" t="s">
        <v>16188</v>
      </c>
      <c r="M2046" t="s">
        <v>29</v>
      </c>
      <c r="N2046" t="s">
        <v>45</v>
      </c>
      <c r="O2046" t="s">
        <v>16189</v>
      </c>
      <c r="P2046" t="s">
        <v>16190</v>
      </c>
      <c r="Q2046" t="s">
        <v>33</v>
      </c>
      <c r="R2046" t="s">
        <v>34</v>
      </c>
      <c r="S2046" s="2" t="s">
        <v>16191</v>
      </c>
      <c r="T2046" t="s">
        <v>49</v>
      </c>
    </row>
    <row r="2047" spans="1:20" x14ac:dyDescent="0.35">
      <c r="A2047" t="s">
        <v>15779</v>
      </c>
      <c r="B2047">
        <v>3</v>
      </c>
      <c r="C2047">
        <v>45315</v>
      </c>
      <c r="D2047" t="s">
        <v>16192</v>
      </c>
      <c r="E2047" t="s">
        <v>5020</v>
      </c>
      <c r="F2047" t="s">
        <v>198</v>
      </c>
      <c r="H2047" s="3" t="s">
        <v>16193</v>
      </c>
      <c r="I2047" s="3" t="s">
        <v>16194</v>
      </c>
      <c r="J2047" s="3" t="s">
        <v>16195</v>
      </c>
      <c r="K2047" t="s">
        <v>16196</v>
      </c>
      <c r="L2047" t="s">
        <v>16197</v>
      </c>
      <c r="M2047" t="s">
        <v>29</v>
      </c>
      <c r="N2047" t="s">
        <v>45</v>
      </c>
      <c r="O2047" t="s">
        <v>16198</v>
      </c>
      <c r="P2047" t="s">
        <v>16199</v>
      </c>
      <c r="Q2047" t="s">
        <v>33</v>
      </c>
      <c r="R2047" t="s">
        <v>34</v>
      </c>
      <c r="S2047" s="2" t="s">
        <v>16200</v>
      </c>
      <c r="T2047" t="s">
        <v>49</v>
      </c>
    </row>
    <row r="2048" spans="1:20" x14ac:dyDescent="0.35">
      <c r="A2048" t="s">
        <v>15779</v>
      </c>
      <c r="B2048">
        <v>5</v>
      </c>
      <c r="C2048">
        <v>45319</v>
      </c>
      <c r="D2048" t="s">
        <v>16201</v>
      </c>
      <c r="E2048" t="s">
        <v>16202</v>
      </c>
      <c r="F2048" t="s">
        <v>39</v>
      </c>
      <c r="G2048" t="s">
        <v>456</v>
      </c>
      <c r="H2048" t="s">
        <v>16203</v>
      </c>
      <c r="I2048" t="s">
        <v>16204</v>
      </c>
      <c r="J2048" t="s">
        <v>16205</v>
      </c>
      <c r="K2048" t="s">
        <v>16205</v>
      </c>
      <c r="L2048" t="s">
        <v>16205</v>
      </c>
      <c r="M2048" t="s">
        <v>29</v>
      </c>
      <c r="N2048" t="s">
        <v>45</v>
      </c>
      <c r="O2048" t="s">
        <v>16206</v>
      </c>
      <c r="P2048" t="s">
        <v>16207</v>
      </c>
      <c r="Q2048" t="s">
        <v>33</v>
      </c>
      <c r="R2048" t="s">
        <v>34</v>
      </c>
      <c r="S2048" s="2" t="s">
        <v>4026</v>
      </c>
      <c r="T2048" t="s">
        <v>49</v>
      </c>
    </row>
    <row r="2049" spans="1:20" x14ac:dyDescent="0.35">
      <c r="A2049" t="s">
        <v>15779</v>
      </c>
      <c r="B2049">
        <v>4</v>
      </c>
      <c r="C2049">
        <v>45295</v>
      </c>
      <c r="D2049" t="s">
        <v>16208</v>
      </c>
      <c r="E2049" t="s">
        <v>16209</v>
      </c>
      <c r="F2049" t="s">
        <v>23</v>
      </c>
      <c r="G2049" t="s">
        <v>7109</v>
      </c>
      <c r="H2049" t="s">
        <v>16210</v>
      </c>
      <c r="I2049" t="s">
        <v>16211</v>
      </c>
      <c r="J2049" t="s">
        <v>16212</v>
      </c>
      <c r="K2049" t="s">
        <v>16212</v>
      </c>
      <c r="L2049" t="s">
        <v>16213</v>
      </c>
      <c r="M2049" t="s">
        <v>29</v>
      </c>
      <c r="N2049" t="s">
        <v>30</v>
      </c>
      <c r="O2049" t="s">
        <v>16214</v>
      </c>
      <c r="P2049" t="s">
        <v>16215</v>
      </c>
      <c r="Q2049" t="s">
        <v>33</v>
      </c>
      <c r="R2049" t="s">
        <v>34</v>
      </c>
      <c r="S2049" s="2" t="s">
        <v>3194</v>
      </c>
      <c r="T2049" t="s">
        <v>36</v>
      </c>
    </row>
    <row r="2050" spans="1:20" x14ac:dyDescent="0.35">
      <c r="A2050" t="s">
        <v>15779</v>
      </c>
      <c r="B2050">
        <v>5</v>
      </c>
      <c r="C2050">
        <v>45312</v>
      </c>
      <c r="D2050" t="s">
        <v>15779</v>
      </c>
      <c r="E2050" t="s">
        <v>38</v>
      </c>
      <c r="F2050" t="s">
        <v>198</v>
      </c>
      <c r="H2050" t="s">
        <v>16216</v>
      </c>
      <c r="I2050" t="s">
        <v>16217</v>
      </c>
      <c r="J2050" t="s">
        <v>16218</v>
      </c>
      <c r="K2050" t="s">
        <v>16218</v>
      </c>
      <c r="L2050" t="s">
        <v>16219</v>
      </c>
      <c r="M2050" t="s">
        <v>29</v>
      </c>
      <c r="N2050" t="s">
        <v>30</v>
      </c>
      <c r="O2050" t="s">
        <v>16220</v>
      </c>
      <c r="P2050" t="s">
        <v>16221</v>
      </c>
      <c r="Q2050" t="s">
        <v>33</v>
      </c>
      <c r="R2050" t="s">
        <v>34</v>
      </c>
      <c r="S2050" s="2" t="s">
        <v>16222</v>
      </c>
      <c r="T2050" t="s">
        <v>36</v>
      </c>
    </row>
    <row r="2051" spans="1:20" x14ac:dyDescent="0.35">
      <c r="A2051" t="s">
        <v>15779</v>
      </c>
      <c r="B2051">
        <v>3</v>
      </c>
      <c r="C2051">
        <v>45315</v>
      </c>
      <c r="D2051" t="s">
        <v>16223</v>
      </c>
      <c r="E2051" t="s">
        <v>1004</v>
      </c>
      <c r="F2051" t="s">
        <v>39</v>
      </c>
      <c r="G2051" t="s">
        <v>456</v>
      </c>
      <c r="H2051" t="s">
        <v>16224</v>
      </c>
      <c r="I2051" t="s">
        <v>16225</v>
      </c>
      <c r="J2051" t="s">
        <v>16226</v>
      </c>
      <c r="K2051" t="s">
        <v>16226</v>
      </c>
      <c r="L2051" t="s">
        <v>16226</v>
      </c>
      <c r="M2051" t="s">
        <v>29</v>
      </c>
      <c r="N2051" t="s">
        <v>30</v>
      </c>
      <c r="O2051" t="s">
        <v>16227</v>
      </c>
      <c r="P2051" t="s">
        <v>16228</v>
      </c>
      <c r="Q2051" t="s">
        <v>33</v>
      </c>
      <c r="R2051" t="s">
        <v>34</v>
      </c>
      <c r="S2051" s="2" t="s">
        <v>12843</v>
      </c>
      <c r="T2051" t="s">
        <v>36</v>
      </c>
    </row>
    <row r="2052" spans="1:20" x14ac:dyDescent="0.35">
      <c r="A2052" t="s">
        <v>15779</v>
      </c>
      <c r="B2052">
        <v>1</v>
      </c>
      <c r="C2052">
        <v>45296</v>
      </c>
      <c r="D2052" t="s">
        <v>16229</v>
      </c>
      <c r="E2052" t="s">
        <v>16230</v>
      </c>
      <c r="F2052" t="s">
        <v>39</v>
      </c>
      <c r="G2052" t="s">
        <v>456</v>
      </c>
      <c r="H2052" t="s">
        <v>16231</v>
      </c>
      <c r="I2052" t="s">
        <v>16232</v>
      </c>
      <c r="J2052" t="s">
        <v>16233</v>
      </c>
      <c r="K2052" t="s">
        <v>16233</v>
      </c>
      <c r="L2052" t="s">
        <v>16233</v>
      </c>
      <c r="M2052" t="s">
        <v>29</v>
      </c>
      <c r="N2052" t="s">
        <v>45</v>
      </c>
      <c r="O2052" t="s">
        <v>16234</v>
      </c>
      <c r="P2052" t="s">
        <v>16235</v>
      </c>
      <c r="Q2052" t="s">
        <v>33</v>
      </c>
      <c r="R2052" t="s">
        <v>34</v>
      </c>
      <c r="S2052" s="2" t="s">
        <v>16236</v>
      </c>
      <c r="T2052" t="s">
        <v>49</v>
      </c>
    </row>
    <row r="2053" spans="1:20" x14ac:dyDescent="0.35">
      <c r="A2053" t="s">
        <v>15779</v>
      </c>
      <c r="B2053">
        <v>5</v>
      </c>
      <c r="C2053">
        <v>45314</v>
      </c>
      <c r="D2053" t="s">
        <v>4943</v>
      </c>
      <c r="E2053" t="s">
        <v>11392</v>
      </c>
      <c r="F2053" t="s">
        <v>92</v>
      </c>
      <c r="G2053" t="s">
        <v>456</v>
      </c>
      <c r="H2053" t="s">
        <v>16237</v>
      </c>
      <c r="I2053" t="s">
        <v>16238</v>
      </c>
      <c r="J2053" t="s">
        <v>16239</v>
      </c>
      <c r="K2053" t="s">
        <v>16239</v>
      </c>
      <c r="L2053" t="s">
        <v>16240</v>
      </c>
      <c r="M2053" t="s">
        <v>29</v>
      </c>
      <c r="N2053" t="s">
        <v>30</v>
      </c>
      <c r="O2053" t="s">
        <v>16241</v>
      </c>
      <c r="P2053" t="s">
        <v>16242</v>
      </c>
      <c r="Q2053" t="s">
        <v>33</v>
      </c>
      <c r="R2053" t="s">
        <v>34</v>
      </c>
      <c r="S2053" s="2" t="s">
        <v>16243</v>
      </c>
      <c r="T2053" t="s">
        <v>36</v>
      </c>
    </row>
    <row r="2054" spans="1:20" x14ac:dyDescent="0.35">
      <c r="A2054" t="s">
        <v>15779</v>
      </c>
      <c r="B2054">
        <v>5</v>
      </c>
      <c r="C2054">
        <v>45308</v>
      </c>
      <c r="D2054" t="s">
        <v>16244</v>
      </c>
      <c r="E2054" t="s">
        <v>5841</v>
      </c>
      <c r="F2054" t="s">
        <v>39</v>
      </c>
      <c r="H2054" t="s">
        <v>16245</v>
      </c>
      <c r="I2054" t="s">
        <v>16246</v>
      </c>
      <c r="J2054" t="s">
        <v>16247</v>
      </c>
      <c r="K2054" t="s">
        <v>16247</v>
      </c>
      <c r="L2054" t="s">
        <v>16247</v>
      </c>
      <c r="M2054" t="s">
        <v>29</v>
      </c>
      <c r="N2054" t="s">
        <v>45</v>
      </c>
      <c r="O2054" t="s">
        <v>16248</v>
      </c>
      <c r="P2054" t="s">
        <v>16249</v>
      </c>
      <c r="Q2054" t="s">
        <v>33</v>
      </c>
      <c r="R2054" t="s">
        <v>34</v>
      </c>
      <c r="S2054" s="2" t="s">
        <v>14167</v>
      </c>
      <c r="T2054" t="s">
        <v>49</v>
      </c>
    </row>
    <row r="2055" spans="1:20" x14ac:dyDescent="0.35">
      <c r="A2055" t="s">
        <v>15779</v>
      </c>
      <c r="B2055">
        <v>5</v>
      </c>
      <c r="C2055">
        <v>45315</v>
      </c>
      <c r="D2055" t="s">
        <v>16250</v>
      </c>
      <c r="E2055" t="s">
        <v>38</v>
      </c>
      <c r="F2055" t="s">
        <v>39</v>
      </c>
      <c r="H2055" t="e">
        <v>#NAME?</v>
      </c>
      <c r="I2055" t="e">
        <v>#NAME?</v>
      </c>
      <c r="J2055" t="s">
        <v>281</v>
      </c>
      <c r="K2055" t="s">
        <v>281</v>
      </c>
      <c r="L2055" t="s">
        <v>281</v>
      </c>
      <c r="M2055" t="s">
        <v>29</v>
      </c>
      <c r="N2055" t="s">
        <v>30</v>
      </c>
      <c r="O2055" t="s">
        <v>282</v>
      </c>
      <c r="P2055" t="s">
        <v>283</v>
      </c>
      <c r="Q2055" t="s">
        <v>33</v>
      </c>
      <c r="R2055" t="s">
        <v>34</v>
      </c>
      <c r="S2055" s="2" t="s">
        <v>284</v>
      </c>
      <c r="T2055" t="s">
        <v>36</v>
      </c>
    </row>
    <row r="2056" spans="1:20" x14ac:dyDescent="0.35">
      <c r="A2056" t="s">
        <v>15779</v>
      </c>
      <c r="B2056">
        <v>5</v>
      </c>
      <c r="C2056">
        <v>45299</v>
      </c>
      <c r="D2056" t="s">
        <v>12592</v>
      </c>
      <c r="E2056" t="s">
        <v>1218</v>
      </c>
      <c r="F2056" t="s">
        <v>63</v>
      </c>
      <c r="G2056" t="s">
        <v>456</v>
      </c>
      <c r="H2056" t="s">
        <v>16251</v>
      </c>
      <c r="I2056" t="s">
        <v>16252</v>
      </c>
      <c r="J2056" t="s">
        <v>16253</v>
      </c>
      <c r="K2056" t="s">
        <v>16253</v>
      </c>
      <c r="L2056" t="s">
        <v>16254</v>
      </c>
      <c r="M2056" t="s">
        <v>29</v>
      </c>
      <c r="N2056" t="s">
        <v>45</v>
      </c>
      <c r="O2056" t="s">
        <v>16255</v>
      </c>
      <c r="P2056" t="s">
        <v>16256</v>
      </c>
      <c r="Q2056" t="s">
        <v>33</v>
      </c>
      <c r="R2056" t="s">
        <v>34</v>
      </c>
      <c r="S2056" s="2" t="s">
        <v>15746</v>
      </c>
      <c r="T2056" t="s">
        <v>49</v>
      </c>
    </row>
    <row r="2057" spans="1:20" x14ac:dyDescent="0.35">
      <c r="A2057" t="s">
        <v>15779</v>
      </c>
      <c r="B2057">
        <v>5</v>
      </c>
      <c r="C2057">
        <v>45315</v>
      </c>
      <c r="D2057" t="s">
        <v>16257</v>
      </c>
      <c r="E2057" t="s">
        <v>4758</v>
      </c>
      <c r="F2057" t="s">
        <v>198</v>
      </c>
      <c r="H2057" t="s">
        <v>16258</v>
      </c>
      <c r="I2057" t="s">
        <v>16259</v>
      </c>
      <c r="J2057" t="s">
        <v>16260</v>
      </c>
      <c r="K2057" t="s">
        <v>16260</v>
      </c>
      <c r="L2057" t="s">
        <v>16261</v>
      </c>
      <c r="M2057" t="s">
        <v>29</v>
      </c>
      <c r="N2057" t="s">
        <v>30</v>
      </c>
      <c r="O2057" t="s">
        <v>16262</v>
      </c>
      <c r="P2057" t="s">
        <v>16263</v>
      </c>
      <c r="Q2057" t="s">
        <v>33</v>
      </c>
      <c r="R2057" t="s">
        <v>34</v>
      </c>
      <c r="S2057" s="2" t="s">
        <v>13160</v>
      </c>
      <c r="T2057" t="s">
        <v>36</v>
      </c>
    </row>
    <row r="2058" spans="1:20" x14ac:dyDescent="0.35">
      <c r="A2058" t="s">
        <v>15779</v>
      </c>
      <c r="B2058">
        <v>4</v>
      </c>
      <c r="C2058">
        <v>45317</v>
      </c>
      <c r="D2058" t="s">
        <v>3005</v>
      </c>
      <c r="E2058" t="s">
        <v>16264</v>
      </c>
      <c r="F2058" t="s">
        <v>134</v>
      </c>
      <c r="G2058" t="s">
        <v>1044</v>
      </c>
      <c r="H2058" t="s">
        <v>16265</v>
      </c>
      <c r="I2058" t="s">
        <v>16266</v>
      </c>
      <c r="J2058" t="s">
        <v>16267</v>
      </c>
      <c r="K2058" t="s">
        <v>16267</v>
      </c>
      <c r="L2058" t="s">
        <v>16268</v>
      </c>
      <c r="M2058" t="s">
        <v>29</v>
      </c>
      <c r="N2058" t="s">
        <v>30</v>
      </c>
      <c r="O2058" t="s">
        <v>16269</v>
      </c>
      <c r="P2058" t="s">
        <v>16270</v>
      </c>
      <c r="Q2058" t="s">
        <v>33</v>
      </c>
      <c r="R2058" t="s">
        <v>34</v>
      </c>
      <c r="S2058" s="2" t="s">
        <v>16271</v>
      </c>
      <c r="T2058" t="s">
        <v>36</v>
      </c>
    </row>
    <row r="2059" spans="1:20" x14ac:dyDescent="0.35">
      <c r="A2059" t="s">
        <v>15779</v>
      </c>
      <c r="B2059">
        <v>4</v>
      </c>
      <c r="C2059">
        <v>45313</v>
      </c>
      <c r="D2059" t="s">
        <v>3666</v>
      </c>
      <c r="E2059" t="s">
        <v>16272</v>
      </c>
      <c r="F2059" t="s">
        <v>39</v>
      </c>
      <c r="G2059" t="s">
        <v>1085</v>
      </c>
      <c r="H2059" t="s">
        <v>16273</v>
      </c>
      <c r="I2059" t="s">
        <v>16274</v>
      </c>
      <c r="J2059" t="s">
        <v>16275</v>
      </c>
      <c r="K2059" t="s">
        <v>16275</v>
      </c>
      <c r="L2059" t="s">
        <v>16276</v>
      </c>
      <c r="M2059" t="s">
        <v>29</v>
      </c>
      <c r="N2059" t="s">
        <v>30</v>
      </c>
      <c r="O2059" t="s">
        <v>16277</v>
      </c>
      <c r="P2059" t="s">
        <v>16278</v>
      </c>
      <c r="Q2059" t="s">
        <v>33</v>
      </c>
      <c r="R2059" t="s">
        <v>34</v>
      </c>
      <c r="S2059" s="2" t="s">
        <v>3171</v>
      </c>
      <c r="T2059" t="s">
        <v>36</v>
      </c>
    </row>
    <row r="2060" spans="1:20" x14ac:dyDescent="0.35">
      <c r="A2060" t="s">
        <v>15779</v>
      </c>
      <c r="B2060">
        <v>3</v>
      </c>
      <c r="C2060">
        <v>45311</v>
      </c>
      <c r="D2060" t="s">
        <v>16279</v>
      </c>
      <c r="E2060" t="s">
        <v>1004</v>
      </c>
      <c r="F2060" t="s">
        <v>134</v>
      </c>
      <c r="G2060" t="s">
        <v>456</v>
      </c>
      <c r="H2060" t="s">
        <v>16280</v>
      </c>
      <c r="I2060" t="s">
        <v>16281</v>
      </c>
      <c r="J2060" t="s">
        <v>16282</v>
      </c>
      <c r="K2060" t="s">
        <v>16282</v>
      </c>
      <c r="L2060" t="s">
        <v>16282</v>
      </c>
      <c r="M2060" t="s">
        <v>29</v>
      </c>
      <c r="N2060" t="s">
        <v>30</v>
      </c>
      <c r="O2060" t="s">
        <v>16283</v>
      </c>
      <c r="P2060" t="s">
        <v>16284</v>
      </c>
      <c r="Q2060" t="s">
        <v>33</v>
      </c>
      <c r="R2060" t="s">
        <v>34</v>
      </c>
      <c r="S2060">
        <v>1.04759681224823</v>
      </c>
      <c r="T2060" t="s">
        <v>36</v>
      </c>
    </row>
    <row r="2061" spans="1:20" x14ac:dyDescent="0.35">
      <c r="A2061" t="s">
        <v>15779</v>
      </c>
      <c r="B2061">
        <v>4</v>
      </c>
      <c r="C2061">
        <v>45314</v>
      </c>
      <c r="D2061" t="s">
        <v>492</v>
      </c>
      <c r="E2061" t="s">
        <v>492</v>
      </c>
      <c r="F2061" t="s">
        <v>39</v>
      </c>
      <c r="G2061" t="s">
        <v>15835</v>
      </c>
      <c r="H2061" t="s">
        <v>16285</v>
      </c>
      <c r="I2061" t="s">
        <v>16286</v>
      </c>
      <c r="J2061" t="s">
        <v>16287</v>
      </c>
      <c r="K2061" t="s">
        <v>16287</v>
      </c>
      <c r="L2061" t="s">
        <v>16287</v>
      </c>
      <c r="M2061" t="s">
        <v>29</v>
      </c>
      <c r="N2061" t="s">
        <v>45</v>
      </c>
      <c r="O2061" t="s">
        <v>16288</v>
      </c>
      <c r="P2061" t="s">
        <v>16289</v>
      </c>
      <c r="Q2061" t="s">
        <v>33</v>
      </c>
      <c r="R2061" t="s">
        <v>34</v>
      </c>
      <c r="S2061" s="2" t="s">
        <v>16290</v>
      </c>
      <c r="T2061" t="s">
        <v>49</v>
      </c>
    </row>
    <row r="2062" spans="1:20" x14ac:dyDescent="0.35">
      <c r="A2062" t="s">
        <v>15779</v>
      </c>
      <c r="B2062">
        <v>5</v>
      </c>
      <c r="C2062">
        <v>45313</v>
      </c>
      <c r="D2062" t="s">
        <v>16291</v>
      </c>
      <c r="E2062" t="s">
        <v>16292</v>
      </c>
      <c r="F2062" t="s">
        <v>134</v>
      </c>
      <c r="G2062" t="s">
        <v>1044</v>
      </c>
      <c r="H2062" t="s">
        <v>16293</v>
      </c>
      <c r="I2062" t="s">
        <v>16294</v>
      </c>
      <c r="J2062" t="s">
        <v>16295</v>
      </c>
      <c r="K2062" t="s">
        <v>16295</v>
      </c>
      <c r="L2062" t="s">
        <v>16295</v>
      </c>
      <c r="M2062" t="s">
        <v>29</v>
      </c>
      <c r="N2062" t="s">
        <v>30</v>
      </c>
      <c r="O2062" t="s">
        <v>16296</v>
      </c>
      <c r="P2062" t="s">
        <v>16297</v>
      </c>
      <c r="Q2062" t="s">
        <v>33</v>
      </c>
      <c r="R2062" t="s">
        <v>34</v>
      </c>
      <c r="S2062" s="2" t="s">
        <v>4700</v>
      </c>
      <c r="T2062" t="s">
        <v>36</v>
      </c>
    </row>
    <row r="2063" spans="1:20" x14ac:dyDescent="0.35">
      <c r="A2063" t="s">
        <v>15779</v>
      </c>
      <c r="B2063">
        <v>1</v>
      </c>
      <c r="C2063">
        <v>45320</v>
      </c>
      <c r="D2063" t="s">
        <v>16298</v>
      </c>
      <c r="E2063" t="s">
        <v>16299</v>
      </c>
      <c r="F2063" t="s">
        <v>63</v>
      </c>
      <c r="G2063" t="s">
        <v>1085</v>
      </c>
      <c r="H2063" s="3" t="s">
        <v>16300</v>
      </c>
      <c r="I2063" s="3" t="s">
        <v>16301</v>
      </c>
      <c r="J2063" s="3" t="s">
        <v>16302</v>
      </c>
      <c r="K2063" t="s">
        <v>16303</v>
      </c>
      <c r="L2063" t="s">
        <v>16304</v>
      </c>
      <c r="M2063" t="s">
        <v>29</v>
      </c>
      <c r="N2063" t="s">
        <v>30</v>
      </c>
      <c r="O2063" t="s">
        <v>16305</v>
      </c>
      <c r="P2063" t="s">
        <v>16306</v>
      </c>
      <c r="Q2063" t="s">
        <v>33</v>
      </c>
      <c r="R2063" t="s">
        <v>34</v>
      </c>
      <c r="S2063" s="2" t="s">
        <v>662</v>
      </c>
      <c r="T2063" t="s">
        <v>36</v>
      </c>
    </row>
    <row r="2064" spans="1:20" x14ac:dyDescent="0.35">
      <c r="A2064" t="s">
        <v>15779</v>
      </c>
      <c r="B2064">
        <v>4</v>
      </c>
      <c r="C2064">
        <v>45306</v>
      </c>
      <c r="D2064" t="s">
        <v>16307</v>
      </c>
      <c r="E2064" t="s">
        <v>16308</v>
      </c>
      <c r="F2064" t="s">
        <v>39</v>
      </c>
      <c r="H2064" t="s">
        <v>16309</v>
      </c>
      <c r="I2064" t="s">
        <v>16310</v>
      </c>
      <c r="J2064" t="s">
        <v>16311</v>
      </c>
      <c r="K2064" t="s">
        <v>16311</v>
      </c>
      <c r="L2064" t="s">
        <v>16312</v>
      </c>
      <c r="M2064" t="s">
        <v>29</v>
      </c>
      <c r="N2064" t="s">
        <v>30</v>
      </c>
      <c r="O2064" t="s">
        <v>16313</v>
      </c>
      <c r="P2064" t="s">
        <v>16314</v>
      </c>
      <c r="Q2064" t="s">
        <v>33</v>
      </c>
      <c r="R2064" t="s">
        <v>34</v>
      </c>
      <c r="S2064" s="2" t="s">
        <v>11248</v>
      </c>
      <c r="T2064" t="s">
        <v>36</v>
      </c>
    </row>
    <row r="2065" spans="1:20" x14ac:dyDescent="0.35">
      <c r="A2065" t="s">
        <v>15779</v>
      </c>
      <c r="B2065">
        <v>4</v>
      </c>
      <c r="C2065">
        <v>45313</v>
      </c>
      <c r="D2065" t="s">
        <v>8844</v>
      </c>
      <c r="E2065" t="s">
        <v>1381</v>
      </c>
      <c r="F2065" t="s">
        <v>754</v>
      </c>
      <c r="G2065" t="s">
        <v>456</v>
      </c>
      <c r="H2065" t="s">
        <v>16315</v>
      </c>
      <c r="I2065" t="s">
        <v>16316</v>
      </c>
      <c r="J2065" t="s">
        <v>16317</v>
      </c>
      <c r="K2065" t="s">
        <v>16317</v>
      </c>
      <c r="L2065" t="s">
        <v>16317</v>
      </c>
      <c r="M2065" t="s">
        <v>29</v>
      </c>
      <c r="N2065" t="s">
        <v>30</v>
      </c>
      <c r="O2065" t="s">
        <v>16318</v>
      </c>
      <c r="P2065" t="s">
        <v>16319</v>
      </c>
      <c r="Q2065" t="s">
        <v>33</v>
      </c>
      <c r="R2065" t="s">
        <v>34</v>
      </c>
      <c r="S2065" s="2" t="s">
        <v>6196</v>
      </c>
      <c r="T2065" t="s">
        <v>36</v>
      </c>
    </row>
    <row r="2066" spans="1:20" x14ac:dyDescent="0.35">
      <c r="A2066" t="s">
        <v>15779</v>
      </c>
      <c r="B2066">
        <v>5</v>
      </c>
      <c r="C2066">
        <v>45308</v>
      </c>
      <c r="D2066" t="s">
        <v>3005</v>
      </c>
      <c r="E2066" t="s">
        <v>16320</v>
      </c>
      <c r="F2066" t="s">
        <v>39</v>
      </c>
      <c r="H2066" t="s">
        <v>16321</v>
      </c>
      <c r="I2066" t="s">
        <v>16322</v>
      </c>
      <c r="J2066" t="s">
        <v>16323</v>
      </c>
      <c r="K2066" t="s">
        <v>16323</v>
      </c>
      <c r="L2066" t="s">
        <v>16324</v>
      </c>
      <c r="M2066" t="s">
        <v>29</v>
      </c>
      <c r="N2066" t="s">
        <v>30</v>
      </c>
      <c r="O2066" t="s">
        <v>16325</v>
      </c>
      <c r="P2066" t="s">
        <v>16326</v>
      </c>
      <c r="Q2066" t="s">
        <v>33</v>
      </c>
      <c r="R2066" t="s">
        <v>34</v>
      </c>
      <c r="S2066" s="2" t="s">
        <v>6858</v>
      </c>
      <c r="T2066" t="s">
        <v>36</v>
      </c>
    </row>
    <row r="2067" spans="1:20" x14ac:dyDescent="0.35">
      <c r="A2067" t="s">
        <v>15779</v>
      </c>
      <c r="B2067">
        <v>5</v>
      </c>
      <c r="C2067">
        <v>45299</v>
      </c>
      <c r="D2067" t="s">
        <v>4049</v>
      </c>
      <c r="E2067" t="s">
        <v>16327</v>
      </c>
      <c r="F2067" t="s">
        <v>198</v>
      </c>
      <c r="G2067" t="s">
        <v>16328</v>
      </c>
      <c r="H2067" t="s">
        <v>16329</v>
      </c>
      <c r="I2067" t="s">
        <v>16330</v>
      </c>
      <c r="J2067" t="s">
        <v>16331</v>
      </c>
      <c r="K2067" t="s">
        <v>16331</v>
      </c>
      <c r="L2067" t="s">
        <v>16331</v>
      </c>
      <c r="M2067" t="s">
        <v>29</v>
      </c>
      <c r="N2067" t="s">
        <v>30</v>
      </c>
      <c r="O2067" t="s">
        <v>16332</v>
      </c>
      <c r="P2067" t="s">
        <v>16333</v>
      </c>
      <c r="Q2067" t="s">
        <v>33</v>
      </c>
      <c r="R2067" t="s">
        <v>34</v>
      </c>
      <c r="S2067" s="2" t="s">
        <v>16334</v>
      </c>
      <c r="T2067" t="s">
        <v>36</v>
      </c>
    </row>
    <row r="2068" spans="1:20" x14ac:dyDescent="0.35">
      <c r="A2068" t="s">
        <v>15779</v>
      </c>
      <c r="B2068">
        <v>4</v>
      </c>
      <c r="C2068">
        <v>45307</v>
      </c>
      <c r="D2068" t="s">
        <v>16335</v>
      </c>
      <c r="E2068" t="s">
        <v>1218</v>
      </c>
      <c r="F2068" t="s">
        <v>198</v>
      </c>
      <c r="G2068" t="s">
        <v>456</v>
      </c>
      <c r="H2068" t="s">
        <v>16336</v>
      </c>
      <c r="I2068" t="s">
        <v>16337</v>
      </c>
      <c r="J2068" t="s">
        <v>16338</v>
      </c>
      <c r="K2068" t="s">
        <v>16338</v>
      </c>
      <c r="L2068" t="s">
        <v>16339</v>
      </c>
      <c r="M2068" t="s">
        <v>29</v>
      </c>
      <c r="N2068" t="s">
        <v>30</v>
      </c>
      <c r="O2068" t="s">
        <v>16340</v>
      </c>
      <c r="P2068" t="s">
        <v>16341</v>
      </c>
      <c r="Q2068" t="s">
        <v>33</v>
      </c>
      <c r="R2068" t="s">
        <v>34</v>
      </c>
      <c r="S2068" s="2" t="s">
        <v>4560</v>
      </c>
      <c r="T2068" t="s">
        <v>36</v>
      </c>
    </row>
    <row r="2069" spans="1:20" x14ac:dyDescent="0.35">
      <c r="A2069" t="s">
        <v>15779</v>
      </c>
      <c r="B2069">
        <v>3</v>
      </c>
      <c r="C2069">
        <v>45259</v>
      </c>
      <c r="D2069" t="s">
        <v>16342</v>
      </c>
      <c r="E2069" t="s">
        <v>38</v>
      </c>
      <c r="F2069" t="s">
        <v>994</v>
      </c>
      <c r="H2069" t="s">
        <v>16343</v>
      </c>
      <c r="I2069" s="3" t="s">
        <v>16344</v>
      </c>
      <c r="J2069" s="3" t="s">
        <v>16345</v>
      </c>
      <c r="K2069" t="s">
        <v>16346</v>
      </c>
      <c r="L2069" t="s">
        <v>16347</v>
      </c>
      <c r="M2069" t="s">
        <v>29</v>
      </c>
      <c r="N2069" t="s">
        <v>30</v>
      </c>
      <c r="O2069" t="s">
        <v>16348</v>
      </c>
      <c r="P2069" t="s">
        <v>16349</v>
      </c>
      <c r="Q2069" t="s">
        <v>33</v>
      </c>
      <c r="R2069" t="s">
        <v>34</v>
      </c>
      <c r="S2069" s="2" t="s">
        <v>490</v>
      </c>
      <c r="T2069" t="s">
        <v>36</v>
      </c>
    </row>
    <row r="2070" spans="1:20" x14ac:dyDescent="0.35">
      <c r="A2070" t="s">
        <v>15779</v>
      </c>
      <c r="B2070">
        <v>4</v>
      </c>
      <c r="C2070">
        <v>45296</v>
      </c>
      <c r="D2070" t="s">
        <v>16350</v>
      </c>
      <c r="E2070" t="s">
        <v>16209</v>
      </c>
      <c r="F2070" t="s">
        <v>134</v>
      </c>
      <c r="G2070" t="s">
        <v>456</v>
      </c>
      <c r="H2070" t="s">
        <v>16351</v>
      </c>
      <c r="I2070" t="s">
        <v>16352</v>
      </c>
      <c r="J2070" t="s">
        <v>16353</v>
      </c>
      <c r="K2070" t="s">
        <v>16353</v>
      </c>
      <c r="L2070" t="s">
        <v>16354</v>
      </c>
      <c r="M2070" t="s">
        <v>29</v>
      </c>
      <c r="N2070" t="s">
        <v>30</v>
      </c>
      <c r="O2070" t="s">
        <v>16355</v>
      </c>
      <c r="P2070" t="s">
        <v>16356</v>
      </c>
      <c r="Q2070" t="s">
        <v>33</v>
      </c>
      <c r="R2070" t="s">
        <v>34</v>
      </c>
      <c r="S2070" s="2" t="s">
        <v>14084</v>
      </c>
      <c r="T2070" t="s">
        <v>36</v>
      </c>
    </row>
    <row r="2071" spans="1:20" x14ac:dyDescent="0.35">
      <c r="A2071" t="s">
        <v>15779</v>
      </c>
      <c r="B2071">
        <v>5</v>
      </c>
      <c r="C2071">
        <v>45303</v>
      </c>
      <c r="D2071" t="s">
        <v>16357</v>
      </c>
      <c r="E2071" t="s">
        <v>3914</v>
      </c>
      <c r="F2071" t="s">
        <v>754</v>
      </c>
      <c r="G2071" t="s">
        <v>1085</v>
      </c>
      <c r="H2071" t="s">
        <v>16358</v>
      </c>
      <c r="I2071" t="s">
        <v>16359</v>
      </c>
      <c r="J2071" t="s">
        <v>16360</v>
      </c>
      <c r="K2071" t="s">
        <v>16360</v>
      </c>
      <c r="L2071" t="s">
        <v>16361</v>
      </c>
      <c r="M2071" t="s">
        <v>29</v>
      </c>
      <c r="N2071" t="s">
        <v>30</v>
      </c>
      <c r="O2071" t="s">
        <v>16362</v>
      </c>
      <c r="P2071" t="s">
        <v>16363</v>
      </c>
      <c r="Q2071" t="s">
        <v>33</v>
      </c>
      <c r="R2071" t="s">
        <v>34</v>
      </c>
      <c r="S2071" s="2" t="s">
        <v>14700</v>
      </c>
      <c r="T2071" t="s">
        <v>36</v>
      </c>
    </row>
    <row r="2072" spans="1:20" x14ac:dyDescent="0.35">
      <c r="A2072" t="s">
        <v>15779</v>
      </c>
      <c r="B2072">
        <v>5</v>
      </c>
      <c r="C2072">
        <v>45308</v>
      </c>
      <c r="D2072" t="s">
        <v>16364</v>
      </c>
      <c r="E2072" t="s">
        <v>16365</v>
      </c>
      <c r="F2072" t="s">
        <v>39</v>
      </c>
      <c r="H2072" t="s">
        <v>16366</v>
      </c>
      <c r="I2072" t="s">
        <v>16367</v>
      </c>
      <c r="J2072" t="s">
        <v>16368</v>
      </c>
      <c r="K2072" t="s">
        <v>16368</v>
      </c>
      <c r="L2072" t="s">
        <v>16368</v>
      </c>
      <c r="M2072" t="s">
        <v>29</v>
      </c>
      <c r="N2072" t="s">
        <v>264</v>
      </c>
      <c r="O2072" t="s">
        <v>16369</v>
      </c>
      <c r="P2072" t="s">
        <v>16370</v>
      </c>
      <c r="Q2072" t="s">
        <v>33</v>
      </c>
      <c r="R2072" t="s">
        <v>34</v>
      </c>
      <c r="S2072" s="2" t="s">
        <v>5750</v>
      </c>
      <c r="T2072" t="s">
        <v>268</v>
      </c>
    </row>
    <row r="2073" spans="1:20" x14ac:dyDescent="0.35">
      <c r="A2073" t="s">
        <v>15779</v>
      </c>
      <c r="B2073">
        <v>4</v>
      </c>
      <c r="C2073">
        <v>45295</v>
      </c>
      <c r="D2073" t="s">
        <v>1634</v>
      </c>
      <c r="E2073" t="s">
        <v>15307</v>
      </c>
      <c r="F2073" t="s">
        <v>754</v>
      </c>
      <c r="G2073" t="s">
        <v>1085</v>
      </c>
      <c r="H2073" t="s">
        <v>16371</v>
      </c>
      <c r="I2073" t="s">
        <v>16372</v>
      </c>
      <c r="J2073" t="s">
        <v>16373</v>
      </c>
      <c r="K2073" t="s">
        <v>16373</v>
      </c>
      <c r="L2073" t="s">
        <v>16374</v>
      </c>
      <c r="M2073" t="s">
        <v>29</v>
      </c>
      <c r="N2073" t="s">
        <v>45</v>
      </c>
      <c r="O2073" t="s">
        <v>16375</v>
      </c>
      <c r="P2073" t="s">
        <v>16376</v>
      </c>
      <c r="Q2073" t="s">
        <v>33</v>
      </c>
      <c r="R2073" t="s">
        <v>34</v>
      </c>
      <c r="S2073" s="2" t="s">
        <v>16377</v>
      </c>
      <c r="T2073" t="s">
        <v>49</v>
      </c>
    </row>
    <row r="2074" spans="1:20" x14ac:dyDescent="0.35">
      <c r="A2074" t="s">
        <v>15779</v>
      </c>
      <c r="B2074">
        <v>4</v>
      </c>
      <c r="C2074">
        <v>45294</v>
      </c>
      <c r="D2074" t="s">
        <v>16378</v>
      </c>
      <c r="E2074" t="s">
        <v>671</v>
      </c>
      <c r="F2074" t="s">
        <v>134</v>
      </c>
      <c r="G2074" t="s">
        <v>1085</v>
      </c>
      <c r="H2074" s="3" t="s">
        <v>16379</v>
      </c>
      <c r="I2074" s="3" t="s">
        <v>16380</v>
      </c>
      <c r="J2074" s="3" t="s">
        <v>16381</v>
      </c>
      <c r="K2074" t="s">
        <v>16382</v>
      </c>
      <c r="L2074" t="s">
        <v>16383</v>
      </c>
      <c r="M2074" t="s">
        <v>29</v>
      </c>
      <c r="N2074" t="s">
        <v>45</v>
      </c>
      <c r="O2074" t="s">
        <v>16384</v>
      </c>
      <c r="P2074" t="s">
        <v>16385</v>
      </c>
      <c r="Q2074" t="s">
        <v>33</v>
      </c>
      <c r="R2074" t="s">
        <v>34</v>
      </c>
      <c r="S2074" s="2" t="s">
        <v>5649</v>
      </c>
      <c r="T2074" t="s">
        <v>49</v>
      </c>
    </row>
    <row r="2075" spans="1:20" x14ac:dyDescent="0.35">
      <c r="A2075" t="s">
        <v>15779</v>
      </c>
      <c r="B2075">
        <v>3</v>
      </c>
      <c r="C2075">
        <v>45303</v>
      </c>
      <c r="D2075" t="s">
        <v>16386</v>
      </c>
      <c r="E2075" t="s">
        <v>16387</v>
      </c>
      <c r="F2075" t="s">
        <v>198</v>
      </c>
      <c r="G2075" t="s">
        <v>456</v>
      </c>
      <c r="H2075" t="s">
        <v>16388</v>
      </c>
      <c r="I2075" t="s">
        <v>16389</v>
      </c>
      <c r="J2075" t="s">
        <v>16390</v>
      </c>
      <c r="K2075" t="s">
        <v>16390</v>
      </c>
      <c r="L2075" t="s">
        <v>16390</v>
      </c>
      <c r="M2075" t="s">
        <v>29</v>
      </c>
      <c r="N2075" t="s">
        <v>30</v>
      </c>
      <c r="O2075" t="s">
        <v>16391</v>
      </c>
      <c r="P2075" t="s">
        <v>16392</v>
      </c>
      <c r="Q2075" t="s">
        <v>33</v>
      </c>
      <c r="R2075" t="s">
        <v>34</v>
      </c>
      <c r="S2075" s="2" t="s">
        <v>16393</v>
      </c>
      <c r="T2075" t="s">
        <v>36</v>
      </c>
    </row>
    <row r="2076" spans="1:20" x14ac:dyDescent="0.35">
      <c r="A2076" t="s">
        <v>15779</v>
      </c>
      <c r="B2076">
        <v>5</v>
      </c>
      <c r="C2076">
        <v>45307</v>
      </c>
      <c r="D2076" t="s">
        <v>1451</v>
      </c>
      <c r="E2076" t="s">
        <v>38</v>
      </c>
      <c r="F2076" t="s">
        <v>198</v>
      </c>
      <c r="H2076" t="s">
        <v>16394</v>
      </c>
      <c r="I2076" t="s">
        <v>16395</v>
      </c>
      <c r="J2076" t="s">
        <v>16396</v>
      </c>
      <c r="K2076" t="s">
        <v>16396</v>
      </c>
      <c r="L2076" t="s">
        <v>16396</v>
      </c>
      <c r="M2076" t="s">
        <v>29</v>
      </c>
      <c r="N2076" t="s">
        <v>45</v>
      </c>
      <c r="O2076" t="s">
        <v>16397</v>
      </c>
      <c r="P2076" t="s">
        <v>16398</v>
      </c>
      <c r="Q2076" t="s">
        <v>33</v>
      </c>
      <c r="R2076" t="s">
        <v>34</v>
      </c>
      <c r="S2076" s="2" t="s">
        <v>294</v>
      </c>
      <c r="T2076" t="s">
        <v>49</v>
      </c>
    </row>
    <row r="2077" spans="1:20" x14ac:dyDescent="0.35">
      <c r="A2077" t="s">
        <v>16399</v>
      </c>
      <c r="B2077">
        <v>2</v>
      </c>
      <c r="C2077">
        <v>45327</v>
      </c>
      <c r="D2077" t="s">
        <v>16400</v>
      </c>
      <c r="E2077" t="s">
        <v>1218</v>
      </c>
      <c r="F2077" t="s">
        <v>52</v>
      </c>
      <c r="H2077" t="s">
        <v>16401</v>
      </c>
      <c r="I2077" t="s">
        <v>16402</v>
      </c>
      <c r="J2077" t="s">
        <v>16403</v>
      </c>
      <c r="K2077" t="s">
        <v>16403</v>
      </c>
      <c r="L2077" t="s">
        <v>16404</v>
      </c>
      <c r="M2077" t="s">
        <v>29</v>
      </c>
      <c r="N2077" t="s">
        <v>45</v>
      </c>
      <c r="O2077" t="s">
        <v>16405</v>
      </c>
      <c r="P2077" t="s">
        <v>16406</v>
      </c>
      <c r="Q2077" t="s">
        <v>33</v>
      </c>
      <c r="R2077" t="s">
        <v>34</v>
      </c>
      <c r="S2077" s="2" t="s">
        <v>16407</v>
      </c>
      <c r="T2077" t="s">
        <v>49</v>
      </c>
    </row>
    <row r="2078" spans="1:20" x14ac:dyDescent="0.35">
      <c r="A2078" t="s">
        <v>16399</v>
      </c>
      <c r="B2078">
        <v>3</v>
      </c>
      <c r="C2078">
        <v>45286</v>
      </c>
      <c r="D2078" t="s">
        <v>16408</v>
      </c>
      <c r="E2078" t="s">
        <v>16409</v>
      </c>
      <c r="F2078" t="s">
        <v>690</v>
      </c>
      <c r="G2078" t="s">
        <v>327</v>
      </c>
      <c r="H2078" t="s">
        <v>16410</v>
      </c>
      <c r="I2078" s="3" t="s">
        <v>16411</v>
      </c>
      <c r="J2078" s="3" t="s">
        <v>16412</v>
      </c>
      <c r="K2078" t="s">
        <v>16413</v>
      </c>
      <c r="L2078" t="s">
        <v>16414</v>
      </c>
      <c r="M2078" t="s">
        <v>29</v>
      </c>
      <c r="N2078" t="s">
        <v>45</v>
      </c>
      <c r="O2078" t="s">
        <v>16415</v>
      </c>
      <c r="P2078" t="s">
        <v>16416</v>
      </c>
      <c r="Q2078" t="s">
        <v>33</v>
      </c>
      <c r="R2078" t="s">
        <v>34</v>
      </c>
      <c r="S2078" s="2" t="s">
        <v>16417</v>
      </c>
      <c r="T2078" t="s">
        <v>49</v>
      </c>
    </row>
    <row r="2079" spans="1:20" x14ac:dyDescent="0.35">
      <c r="A2079" t="s">
        <v>16399</v>
      </c>
      <c r="B2079">
        <v>5</v>
      </c>
      <c r="C2079">
        <v>45334</v>
      </c>
      <c r="D2079" t="s">
        <v>16418</v>
      </c>
      <c r="E2079" t="s">
        <v>16419</v>
      </c>
      <c r="F2079" t="s">
        <v>156</v>
      </c>
      <c r="G2079" t="s">
        <v>16420</v>
      </c>
      <c r="H2079" t="s">
        <v>16421</v>
      </c>
      <c r="I2079" t="s">
        <v>16422</v>
      </c>
      <c r="J2079" t="s">
        <v>16423</v>
      </c>
      <c r="K2079" t="s">
        <v>16423</v>
      </c>
      <c r="L2079" t="s">
        <v>16423</v>
      </c>
      <c r="M2079" t="s">
        <v>29</v>
      </c>
      <c r="N2079" t="s">
        <v>45</v>
      </c>
      <c r="O2079" t="s">
        <v>16424</v>
      </c>
      <c r="P2079" t="s">
        <v>16425</v>
      </c>
      <c r="Q2079" t="s">
        <v>33</v>
      </c>
      <c r="R2079" t="s">
        <v>34</v>
      </c>
      <c r="S2079" s="2" t="s">
        <v>4246</v>
      </c>
      <c r="T2079" t="s">
        <v>49</v>
      </c>
    </row>
    <row r="2080" spans="1:20" x14ac:dyDescent="0.35">
      <c r="A2080" t="s">
        <v>16399</v>
      </c>
      <c r="B2080">
        <v>5</v>
      </c>
      <c r="C2080">
        <v>45326</v>
      </c>
      <c r="D2080" t="s">
        <v>16426</v>
      </c>
      <c r="E2080" t="s">
        <v>16427</v>
      </c>
      <c r="F2080" t="s">
        <v>92</v>
      </c>
      <c r="G2080" t="s">
        <v>1144</v>
      </c>
      <c r="H2080" t="s">
        <v>16428</v>
      </c>
      <c r="I2080" t="s">
        <v>16429</v>
      </c>
      <c r="J2080" t="s">
        <v>16430</v>
      </c>
      <c r="K2080" t="s">
        <v>16430</v>
      </c>
      <c r="L2080" t="s">
        <v>16431</v>
      </c>
      <c r="M2080" t="s">
        <v>29</v>
      </c>
      <c r="N2080" t="s">
        <v>45</v>
      </c>
      <c r="O2080" t="s">
        <v>16432</v>
      </c>
      <c r="P2080" t="s">
        <v>16433</v>
      </c>
      <c r="Q2080" t="s">
        <v>33</v>
      </c>
      <c r="R2080" t="s">
        <v>34</v>
      </c>
      <c r="S2080" s="2" t="s">
        <v>12599</v>
      </c>
      <c r="T2080" t="s">
        <v>49</v>
      </c>
    </row>
    <row r="2081" spans="1:20" x14ac:dyDescent="0.35">
      <c r="A2081" t="s">
        <v>16399</v>
      </c>
      <c r="B2081">
        <v>5</v>
      </c>
      <c r="C2081">
        <v>45328</v>
      </c>
      <c r="D2081" t="s">
        <v>16434</v>
      </c>
      <c r="E2081" t="s">
        <v>16435</v>
      </c>
      <c r="F2081" t="s">
        <v>198</v>
      </c>
      <c r="G2081" t="s">
        <v>1271</v>
      </c>
      <c r="H2081" t="s">
        <v>16436</v>
      </c>
      <c r="I2081" t="s">
        <v>16437</v>
      </c>
      <c r="J2081" t="s">
        <v>16438</v>
      </c>
      <c r="K2081" t="s">
        <v>16438</v>
      </c>
      <c r="L2081" t="s">
        <v>16439</v>
      </c>
      <c r="M2081" t="s">
        <v>29</v>
      </c>
      <c r="N2081" t="s">
        <v>45</v>
      </c>
      <c r="O2081" t="s">
        <v>16440</v>
      </c>
      <c r="P2081" t="s">
        <v>16441</v>
      </c>
      <c r="Q2081" t="s">
        <v>33</v>
      </c>
      <c r="R2081" t="s">
        <v>34</v>
      </c>
      <c r="S2081" s="2" t="s">
        <v>16442</v>
      </c>
      <c r="T2081" t="s">
        <v>49</v>
      </c>
    </row>
    <row r="2082" spans="1:20" x14ac:dyDescent="0.35">
      <c r="A2082" t="s">
        <v>16399</v>
      </c>
      <c r="B2082">
        <v>5</v>
      </c>
      <c r="C2082">
        <v>45328</v>
      </c>
      <c r="D2082" t="s">
        <v>16443</v>
      </c>
      <c r="E2082" t="s">
        <v>16444</v>
      </c>
      <c r="F2082" t="s">
        <v>39</v>
      </c>
      <c r="H2082" t="s">
        <v>16445</v>
      </c>
      <c r="I2082" t="s">
        <v>16446</v>
      </c>
      <c r="J2082" t="s">
        <v>16447</v>
      </c>
      <c r="K2082" t="s">
        <v>16447</v>
      </c>
      <c r="L2082" t="s">
        <v>16448</v>
      </c>
      <c r="M2082" t="s">
        <v>29</v>
      </c>
      <c r="N2082" t="s">
        <v>30</v>
      </c>
      <c r="O2082" t="s">
        <v>16449</v>
      </c>
      <c r="P2082" t="s">
        <v>16450</v>
      </c>
      <c r="Q2082" t="s">
        <v>33</v>
      </c>
      <c r="R2082" t="s">
        <v>34</v>
      </c>
      <c r="S2082" s="2" t="s">
        <v>16451</v>
      </c>
      <c r="T2082" t="s">
        <v>36</v>
      </c>
    </row>
    <row r="2083" spans="1:20" x14ac:dyDescent="0.35">
      <c r="A2083" t="s">
        <v>16399</v>
      </c>
      <c r="B2083">
        <v>5</v>
      </c>
      <c r="C2083">
        <v>45329</v>
      </c>
      <c r="D2083" t="s">
        <v>1576</v>
      </c>
      <c r="E2083" t="s">
        <v>3459</v>
      </c>
      <c r="F2083" t="s">
        <v>52</v>
      </c>
      <c r="G2083" t="s">
        <v>1271</v>
      </c>
      <c r="H2083" t="s">
        <v>16452</v>
      </c>
      <c r="I2083" t="s">
        <v>16453</v>
      </c>
      <c r="J2083" t="s">
        <v>16454</v>
      </c>
      <c r="K2083" t="s">
        <v>16454</v>
      </c>
      <c r="L2083" t="s">
        <v>16454</v>
      </c>
      <c r="M2083" t="s">
        <v>29</v>
      </c>
      <c r="N2083" t="s">
        <v>45</v>
      </c>
      <c r="O2083" t="s">
        <v>16455</v>
      </c>
      <c r="P2083" t="s">
        <v>16456</v>
      </c>
      <c r="Q2083" t="s">
        <v>33</v>
      </c>
      <c r="R2083" t="s">
        <v>34</v>
      </c>
      <c r="S2083" s="2" t="s">
        <v>3367</v>
      </c>
      <c r="T2083" t="s">
        <v>49</v>
      </c>
    </row>
    <row r="2084" spans="1:20" x14ac:dyDescent="0.35">
      <c r="A2084" t="s">
        <v>16399</v>
      </c>
      <c r="B2084">
        <v>2</v>
      </c>
      <c r="C2084">
        <v>45324</v>
      </c>
      <c r="D2084" t="s">
        <v>16457</v>
      </c>
      <c r="E2084" t="s">
        <v>16458</v>
      </c>
      <c r="F2084" t="s">
        <v>52</v>
      </c>
      <c r="G2084" t="s">
        <v>16459</v>
      </c>
      <c r="H2084" t="s">
        <v>16460</v>
      </c>
      <c r="I2084" t="s">
        <v>16461</v>
      </c>
      <c r="J2084" t="s">
        <v>16462</v>
      </c>
      <c r="K2084" t="s">
        <v>16462</v>
      </c>
      <c r="L2084" t="s">
        <v>16463</v>
      </c>
      <c r="M2084" t="s">
        <v>29</v>
      </c>
      <c r="N2084" t="s">
        <v>30</v>
      </c>
      <c r="O2084" t="s">
        <v>16464</v>
      </c>
      <c r="P2084" t="s">
        <v>16465</v>
      </c>
      <c r="Q2084" t="s">
        <v>33</v>
      </c>
      <c r="R2084" t="s">
        <v>34</v>
      </c>
      <c r="S2084" s="2" t="s">
        <v>13245</v>
      </c>
      <c r="T2084" t="s">
        <v>36</v>
      </c>
    </row>
    <row r="2085" spans="1:20" x14ac:dyDescent="0.35">
      <c r="A2085" t="s">
        <v>16399</v>
      </c>
      <c r="B2085">
        <v>5</v>
      </c>
      <c r="C2085">
        <v>45334</v>
      </c>
      <c r="D2085" t="s">
        <v>538</v>
      </c>
      <c r="E2085" t="s">
        <v>16466</v>
      </c>
      <c r="F2085" t="s">
        <v>52</v>
      </c>
      <c r="G2085" t="s">
        <v>1271</v>
      </c>
      <c r="H2085" s="3" t="s">
        <v>16467</v>
      </c>
      <c r="I2085" t="s">
        <v>16468</v>
      </c>
      <c r="J2085" s="3" t="s">
        <v>16469</v>
      </c>
      <c r="K2085" t="s">
        <v>16470</v>
      </c>
      <c r="L2085" t="s">
        <v>16471</v>
      </c>
      <c r="M2085" t="s">
        <v>29</v>
      </c>
      <c r="N2085" t="s">
        <v>30</v>
      </c>
      <c r="O2085" t="s">
        <v>16472</v>
      </c>
      <c r="P2085" t="s">
        <v>16473</v>
      </c>
      <c r="Q2085" t="s">
        <v>33</v>
      </c>
      <c r="R2085" t="s">
        <v>34</v>
      </c>
      <c r="S2085" s="2" t="s">
        <v>14995</v>
      </c>
      <c r="T2085" t="s">
        <v>36</v>
      </c>
    </row>
    <row r="2086" spans="1:20" x14ac:dyDescent="0.35">
      <c r="A2086" t="s">
        <v>16399</v>
      </c>
      <c r="B2086">
        <v>5</v>
      </c>
      <c r="C2086">
        <v>45328</v>
      </c>
      <c r="D2086" t="s">
        <v>7906</v>
      </c>
      <c r="E2086" t="s">
        <v>16474</v>
      </c>
      <c r="F2086" t="s">
        <v>23</v>
      </c>
      <c r="G2086" t="s">
        <v>9344</v>
      </c>
      <c r="H2086" t="s">
        <v>16475</v>
      </c>
      <c r="I2086" t="s">
        <v>16476</v>
      </c>
      <c r="J2086" t="s">
        <v>16477</v>
      </c>
      <c r="K2086" t="s">
        <v>16477</v>
      </c>
      <c r="L2086" t="s">
        <v>16477</v>
      </c>
      <c r="M2086" t="s">
        <v>29</v>
      </c>
      <c r="N2086" t="s">
        <v>264</v>
      </c>
      <c r="O2086" t="s">
        <v>16478</v>
      </c>
      <c r="P2086" t="s">
        <v>16479</v>
      </c>
      <c r="Q2086" t="s">
        <v>33</v>
      </c>
      <c r="R2086" t="s">
        <v>34</v>
      </c>
      <c r="S2086" s="2" t="s">
        <v>9049</v>
      </c>
      <c r="T2086" t="s">
        <v>268</v>
      </c>
    </row>
    <row r="2087" spans="1:20" x14ac:dyDescent="0.35">
      <c r="A2087" t="s">
        <v>16399</v>
      </c>
      <c r="B2087">
        <v>5</v>
      </c>
      <c r="C2087">
        <v>45334</v>
      </c>
      <c r="D2087" t="s">
        <v>2226</v>
      </c>
      <c r="E2087" t="s">
        <v>16480</v>
      </c>
      <c r="F2087" t="s">
        <v>39</v>
      </c>
      <c r="G2087" t="s">
        <v>1271</v>
      </c>
      <c r="H2087" s="3" t="s">
        <v>16481</v>
      </c>
      <c r="I2087" t="s">
        <v>16482</v>
      </c>
      <c r="J2087" s="3" t="s">
        <v>16483</v>
      </c>
      <c r="K2087" t="s">
        <v>16484</v>
      </c>
      <c r="L2087" t="s">
        <v>16485</v>
      </c>
      <c r="M2087" t="s">
        <v>29</v>
      </c>
      <c r="N2087" t="s">
        <v>30</v>
      </c>
      <c r="O2087" t="s">
        <v>16486</v>
      </c>
      <c r="P2087" t="s">
        <v>16487</v>
      </c>
      <c r="Q2087" t="s">
        <v>33</v>
      </c>
      <c r="R2087" t="s">
        <v>34</v>
      </c>
      <c r="S2087" s="2" t="s">
        <v>8872</v>
      </c>
      <c r="T2087" t="s">
        <v>36</v>
      </c>
    </row>
    <row r="2088" spans="1:20" x14ac:dyDescent="0.35">
      <c r="A2088" t="s">
        <v>16399</v>
      </c>
      <c r="B2088">
        <v>1</v>
      </c>
      <c r="C2088">
        <v>45288</v>
      </c>
      <c r="D2088" t="s">
        <v>16488</v>
      </c>
      <c r="E2088" t="s">
        <v>2639</v>
      </c>
      <c r="F2088" t="s">
        <v>73</v>
      </c>
      <c r="H2088" t="e">
        <v>#NAME?</v>
      </c>
      <c r="I2088" s="3" t="s">
        <v>16489</v>
      </c>
      <c r="J2088" s="3" t="s">
        <v>16490</v>
      </c>
      <c r="K2088" t="s">
        <v>16491</v>
      </c>
      <c r="L2088" t="s">
        <v>16492</v>
      </c>
      <c r="M2088" t="s">
        <v>29</v>
      </c>
      <c r="N2088" t="s">
        <v>30</v>
      </c>
      <c r="O2088" t="s">
        <v>16493</v>
      </c>
      <c r="P2088" t="s">
        <v>16494</v>
      </c>
      <c r="Q2088" t="s">
        <v>33</v>
      </c>
      <c r="R2088" t="s">
        <v>34</v>
      </c>
      <c r="S2088" s="2" t="s">
        <v>16495</v>
      </c>
      <c r="T2088" t="s">
        <v>36</v>
      </c>
    </row>
    <row r="2089" spans="1:20" x14ac:dyDescent="0.35">
      <c r="A2089" t="s">
        <v>16399</v>
      </c>
      <c r="B2089">
        <v>5</v>
      </c>
      <c r="C2089">
        <v>45331</v>
      </c>
      <c r="D2089" t="s">
        <v>483</v>
      </c>
      <c r="E2089" t="s">
        <v>16496</v>
      </c>
      <c r="F2089" t="s">
        <v>198</v>
      </c>
      <c r="G2089" t="s">
        <v>1271</v>
      </c>
      <c r="H2089" t="s">
        <v>16497</v>
      </c>
      <c r="I2089" t="s">
        <v>16498</v>
      </c>
      <c r="J2089" t="s">
        <v>16499</v>
      </c>
      <c r="K2089" t="s">
        <v>16499</v>
      </c>
      <c r="L2089" t="s">
        <v>16499</v>
      </c>
      <c r="M2089" t="s">
        <v>29</v>
      </c>
      <c r="N2089" t="s">
        <v>45</v>
      </c>
      <c r="O2089" t="s">
        <v>16500</v>
      </c>
      <c r="P2089" t="s">
        <v>16501</v>
      </c>
      <c r="Q2089" t="s">
        <v>33</v>
      </c>
      <c r="R2089" t="s">
        <v>34</v>
      </c>
      <c r="S2089" s="2" t="s">
        <v>6517</v>
      </c>
      <c r="T2089" t="s">
        <v>49</v>
      </c>
    </row>
    <row r="2090" spans="1:20" x14ac:dyDescent="0.35">
      <c r="A2090" t="s">
        <v>16399</v>
      </c>
      <c r="B2090">
        <v>4</v>
      </c>
      <c r="C2090">
        <v>45316</v>
      </c>
      <c r="D2090" t="s">
        <v>16502</v>
      </c>
      <c r="E2090" t="s">
        <v>5545</v>
      </c>
      <c r="F2090" t="s">
        <v>52</v>
      </c>
      <c r="G2090" t="s">
        <v>16503</v>
      </c>
      <c r="H2090" t="s">
        <v>16504</v>
      </c>
      <c r="I2090" t="s">
        <v>16505</v>
      </c>
      <c r="J2090" t="s">
        <v>16506</v>
      </c>
      <c r="K2090" t="s">
        <v>16506</v>
      </c>
      <c r="L2090" t="s">
        <v>16506</v>
      </c>
      <c r="M2090" t="s">
        <v>29</v>
      </c>
      <c r="N2090" t="s">
        <v>45</v>
      </c>
      <c r="O2090" t="s">
        <v>16507</v>
      </c>
      <c r="P2090" t="s">
        <v>16508</v>
      </c>
      <c r="Q2090" t="s">
        <v>33</v>
      </c>
      <c r="R2090" t="s">
        <v>34</v>
      </c>
      <c r="S2090" s="2" t="s">
        <v>10860</v>
      </c>
      <c r="T2090" t="s">
        <v>49</v>
      </c>
    </row>
    <row r="2091" spans="1:20" x14ac:dyDescent="0.35">
      <c r="A2091" t="s">
        <v>16399</v>
      </c>
      <c r="B2091">
        <v>5</v>
      </c>
      <c r="C2091">
        <v>45331</v>
      </c>
      <c r="D2091" t="s">
        <v>16509</v>
      </c>
      <c r="E2091" t="s">
        <v>16510</v>
      </c>
      <c r="F2091" t="s">
        <v>134</v>
      </c>
      <c r="G2091" t="s">
        <v>1271</v>
      </c>
      <c r="H2091" s="3" t="s">
        <v>16511</v>
      </c>
      <c r="I2091" s="3" t="s">
        <v>16512</v>
      </c>
      <c r="J2091" s="3" t="s">
        <v>16513</v>
      </c>
      <c r="K2091" t="s">
        <v>16514</v>
      </c>
      <c r="L2091" t="s">
        <v>16515</v>
      </c>
      <c r="M2091" t="s">
        <v>29</v>
      </c>
      <c r="N2091" t="s">
        <v>30</v>
      </c>
      <c r="O2091" t="s">
        <v>16516</v>
      </c>
      <c r="P2091" t="s">
        <v>16517</v>
      </c>
      <c r="Q2091" t="s">
        <v>33</v>
      </c>
      <c r="R2091" t="s">
        <v>34</v>
      </c>
      <c r="S2091" s="2" t="s">
        <v>3179</v>
      </c>
      <c r="T2091" t="s">
        <v>36</v>
      </c>
    </row>
    <row r="2092" spans="1:20" x14ac:dyDescent="0.35">
      <c r="A2092" t="s">
        <v>16399</v>
      </c>
      <c r="B2092">
        <v>5</v>
      </c>
      <c r="C2092">
        <v>45324</v>
      </c>
      <c r="D2092" t="s">
        <v>16518</v>
      </c>
      <c r="E2092" t="s">
        <v>16519</v>
      </c>
      <c r="F2092" t="s">
        <v>123</v>
      </c>
      <c r="G2092" t="s">
        <v>1271</v>
      </c>
      <c r="H2092" t="s">
        <v>16520</v>
      </c>
      <c r="I2092" t="s">
        <v>16521</v>
      </c>
      <c r="J2092" t="s">
        <v>16522</v>
      </c>
      <c r="K2092" t="s">
        <v>16522</v>
      </c>
      <c r="L2092" t="s">
        <v>16523</v>
      </c>
      <c r="M2092" t="s">
        <v>29</v>
      </c>
      <c r="N2092" t="s">
        <v>30</v>
      </c>
      <c r="O2092" t="s">
        <v>16524</v>
      </c>
      <c r="P2092" t="s">
        <v>16525</v>
      </c>
      <c r="Q2092" t="s">
        <v>33</v>
      </c>
      <c r="R2092" t="s">
        <v>34</v>
      </c>
      <c r="S2092" s="2" t="s">
        <v>14191</v>
      </c>
      <c r="T2092" t="s">
        <v>36</v>
      </c>
    </row>
    <row r="2093" spans="1:20" x14ac:dyDescent="0.35">
      <c r="A2093" t="s">
        <v>16399</v>
      </c>
      <c r="B2093">
        <v>5</v>
      </c>
      <c r="C2093">
        <v>45328</v>
      </c>
      <c r="D2093" t="s">
        <v>16526</v>
      </c>
      <c r="E2093" t="s">
        <v>16527</v>
      </c>
      <c r="F2093" t="s">
        <v>198</v>
      </c>
      <c r="G2093" t="s">
        <v>1271</v>
      </c>
      <c r="H2093" t="s">
        <v>16526</v>
      </c>
      <c r="I2093" t="s">
        <v>16528</v>
      </c>
      <c r="J2093" t="s">
        <v>16529</v>
      </c>
      <c r="K2093" t="s">
        <v>16529</v>
      </c>
      <c r="L2093" t="s">
        <v>16529</v>
      </c>
      <c r="M2093" t="s">
        <v>29</v>
      </c>
      <c r="N2093" t="s">
        <v>45</v>
      </c>
      <c r="O2093" t="s">
        <v>16530</v>
      </c>
      <c r="P2093" t="s">
        <v>16531</v>
      </c>
      <c r="Q2093" t="s">
        <v>33</v>
      </c>
      <c r="R2093" t="s">
        <v>34</v>
      </c>
      <c r="S2093" s="2" t="s">
        <v>16532</v>
      </c>
      <c r="T2093" t="s">
        <v>49</v>
      </c>
    </row>
    <row r="2094" spans="1:20" x14ac:dyDescent="0.35">
      <c r="A2094" t="s">
        <v>16399</v>
      </c>
      <c r="B2094">
        <v>5</v>
      </c>
      <c r="C2094">
        <v>45327</v>
      </c>
      <c r="D2094" t="s">
        <v>5152</v>
      </c>
      <c r="E2094" t="s">
        <v>1218</v>
      </c>
      <c r="F2094" t="s">
        <v>39</v>
      </c>
      <c r="G2094" t="s">
        <v>178</v>
      </c>
      <c r="H2094" t="s">
        <v>16533</v>
      </c>
      <c r="I2094" t="s">
        <v>16534</v>
      </c>
      <c r="J2094" t="s">
        <v>16535</v>
      </c>
      <c r="K2094" t="s">
        <v>16535</v>
      </c>
      <c r="L2094" t="s">
        <v>16536</v>
      </c>
      <c r="M2094" t="s">
        <v>29</v>
      </c>
      <c r="N2094" t="s">
        <v>30</v>
      </c>
      <c r="O2094" t="s">
        <v>16537</v>
      </c>
      <c r="P2094" t="s">
        <v>16538</v>
      </c>
      <c r="Q2094" t="s">
        <v>33</v>
      </c>
      <c r="R2094" t="s">
        <v>34</v>
      </c>
      <c r="S2094" s="2" t="s">
        <v>16539</v>
      </c>
      <c r="T2094" t="s">
        <v>36</v>
      </c>
    </row>
    <row r="2095" spans="1:20" x14ac:dyDescent="0.35">
      <c r="A2095" t="s">
        <v>16399</v>
      </c>
      <c r="B2095">
        <v>3</v>
      </c>
      <c r="C2095">
        <v>45247</v>
      </c>
      <c r="D2095" t="s">
        <v>16540</v>
      </c>
      <c r="E2095" t="s">
        <v>10118</v>
      </c>
      <c r="F2095" t="s">
        <v>23</v>
      </c>
      <c r="G2095" t="s">
        <v>178</v>
      </c>
      <c r="H2095" s="3" t="s">
        <v>16541</v>
      </c>
      <c r="I2095" s="3" t="s">
        <v>16542</v>
      </c>
      <c r="J2095" s="3" t="s">
        <v>16543</v>
      </c>
      <c r="K2095" t="s">
        <v>16544</v>
      </c>
      <c r="L2095" t="s">
        <v>16545</v>
      </c>
      <c r="M2095" t="s">
        <v>29</v>
      </c>
      <c r="N2095" t="s">
        <v>45</v>
      </c>
      <c r="O2095" t="s">
        <v>16546</v>
      </c>
      <c r="P2095" t="s">
        <v>16547</v>
      </c>
      <c r="Q2095" t="s">
        <v>33</v>
      </c>
      <c r="R2095" t="s">
        <v>34</v>
      </c>
      <c r="S2095" s="2" t="s">
        <v>16548</v>
      </c>
      <c r="T2095" t="s">
        <v>49</v>
      </c>
    </row>
    <row r="2096" spans="1:20" x14ac:dyDescent="0.35">
      <c r="A2096" t="s">
        <v>16399</v>
      </c>
      <c r="B2096">
        <v>5</v>
      </c>
      <c r="C2096">
        <v>45325</v>
      </c>
      <c r="D2096" t="s">
        <v>16549</v>
      </c>
      <c r="E2096" t="s">
        <v>1180</v>
      </c>
      <c r="F2096" t="s">
        <v>52</v>
      </c>
      <c r="G2096" t="s">
        <v>1271</v>
      </c>
      <c r="H2096" s="3" t="s">
        <v>16550</v>
      </c>
      <c r="I2096" t="s">
        <v>16551</v>
      </c>
      <c r="J2096" s="3" t="s">
        <v>16552</v>
      </c>
      <c r="K2096" t="s">
        <v>16553</v>
      </c>
      <c r="L2096" t="s">
        <v>16554</v>
      </c>
      <c r="M2096" t="s">
        <v>29</v>
      </c>
      <c r="N2096" t="s">
        <v>45</v>
      </c>
      <c r="O2096" t="s">
        <v>16555</v>
      </c>
      <c r="P2096" t="s">
        <v>16556</v>
      </c>
      <c r="Q2096" t="s">
        <v>33</v>
      </c>
      <c r="R2096" t="s">
        <v>34</v>
      </c>
      <c r="S2096" s="2" t="s">
        <v>16557</v>
      </c>
      <c r="T2096" t="s">
        <v>49</v>
      </c>
    </row>
    <row r="2097" spans="1:20" x14ac:dyDescent="0.35">
      <c r="A2097" t="s">
        <v>16399</v>
      </c>
      <c r="B2097">
        <v>5</v>
      </c>
      <c r="C2097">
        <v>45328</v>
      </c>
      <c r="D2097" t="s">
        <v>1451</v>
      </c>
      <c r="E2097" t="s">
        <v>5020</v>
      </c>
      <c r="F2097" t="s">
        <v>73</v>
      </c>
      <c r="G2097" t="s">
        <v>963</v>
      </c>
      <c r="H2097" t="s">
        <v>16558</v>
      </c>
      <c r="I2097" t="s">
        <v>16559</v>
      </c>
      <c r="J2097" t="s">
        <v>16560</v>
      </c>
      <c r="K2097" t="s">
        <v>16560</v>
      </c>
      <c r="L2097" t="s">
        <v>16560</v>
      </c>
      <c r="M2097" t="s">
        <v>29</v>
      </c>
      <c r="N2097" t="s">
        <v>45</v>
      </c>
      <c r="O2097" t="s">
        <v>16561</v>
      </c>
      <c r="P2097" t="s">
        <v>16562</v>
      </c>
      <c r="Q2097" t="s">
        <v>33</v>
      </c>
      <c r="R2097" t="s">
        <v>34</v>
      </c>
      <c r="S2097">
        <v>1.0477002859115601</v>
      </c>
      <c r="T2097" t="s">
        <v>49</v>
      </c>
    </row>
    <row r="2098" spans="1:20" x14ac:dyDescent="0.35">
      <c r="A2098" t="s">
        <v>16399</v>
      </c>
      <c r="B2098">
        <v>5</v>
      </c>
      <c r="C2098">
        <v>45327</v>
      </c>
      <c r="D2098" t="s">
        <v>483</v>
      </c>
      <c r="E2098" t="s">
        <v>3914</v>
      </c>
      <c r="F2098" t="s">
        <v>754</v>
      </c>
      <c r="G2098" t="s">
        <v>1034</v>
      </c>
      <c r="H2098" t="s">
        <v>16563</v>
      </c>
      <c r="I2098" t="s">
        <v>16564</v>
      </c>
      <c r="J2098" t="s">
        <v>16565</v>
      </c>
      <c r="K2098" t="s">
        <v>16565</v>
      </c>
      <c r="L2098" t="s">
        <v>16565</v>
      </c>
      <c r="M2098" t="s">
        <v>29</v>
      </c>
      <c r="N2098" t="s">
        <v>45</v>
      </c>
      <c r="O2098" t="s">
        <v>16566</v>
      </c>
      <c r="P2098" t="s">
        <v>16567</v>
      </c>
      <c r="Q2098" t="s">
        <v>33</v>
      </c>
      <c r="R2098" t="s">
        <v>34</v>
      </c>
      <c r="S2098" s="2" t="s">
        <v>3110</v>
      </c>
      <c r="T2098" t="s">
        <v>49</v>
      </c>
    </row>
    <row r="2099" spans="1:20" x14ac:dyDescent="0.35">
      <c r="A2099" t="s">
        <v>16399</v>
      </c>
      <c r="B2099">
        <v>5</v>
      </c>
      <c r="C2099">
        <v>45327</v>
      </c>
      <c r="D2099" t="s">
        <v>16568</v>
      </c>
      <c r="E2099" t="s">
        <v>16569</v>
      </c>
      <c r="F2099" t="s">
        <v>39</v>
      </c>
      <c r="H2099" t="s">
        <v>16570</v>
      </c>
      <c r="I2099" t="s">
        <v>16571</v>
      </c>
      <c r="J2099" t="s">
        <v>16572</v>
      </c>
      <c r="K2099" t="s">
        <v>16572</v>
      </c>
      <c r="L2099" t="s">
        <v>16573</v>
      </c>
      <c r="M2099" t="s">
        <v>29</v>
      </c>
      <c r="N2099" t="s">
        <v>30</v>
      </c>
      <c r="O2099" t="s">
        <v>16574</v>
      </c>
      <c r="P2099" t="s">
        <v>16575</v>
      </c>
      <c r="Q2099" t="s">
        <v>33</v>
      </c>
      <c r="R2099" t="s">
        <v>34</v>
      </c>
      <c r="S2099" s="2" t="s">
        <v>16576</v>
      </c>
      <c r="T2099" t="s">
        <v>36</v>
      </c>
    </row>
    <row r="2100" spans="1:20" x14ac:dyDescent="0.35">
      <c r="A2100" t="s">
        <v>16399</v>
      </c>
      <c r="B2100">
        <v>5</v>
      </c>
      <c r="C2100">
        <v>45327</v>
      </c>
      <c r="D2100" t="s">
        <v>16577</v>
      </c>
      <c r="E2100" t="s">
        <v>16578</v>
      </c>
      <c r="F2100" t="s">
        <v>198</v>
      </c>
      <c r="H2100" t="s">
        <v>16579</v>
      </c>
      <c r="I2100" t="s">
        <v>16580</v>
      </c>
      <c r="J2100" t="s">
        <v>16581</v>
      </c>
      <c r="K2100" t="s">
        <v>16581</v>
      </c>
      <c r="L2100" t="s">
        <v>16581</v>
      </c>
      <c r="M2100" t="s">
        <v>29</v>
      </c>
      <c r="N2100" t="s">
        <v>45</v>
      </c>
      <c r="O2100" t="s">
        <v>16582</v>
      </c>
      <c r="P2100" t="s">
        <v>16583</v>
      </c>
      <c r="Q2100" t="s">
        <v>33</v>
      </c>
      <c r="R2100" t="s">
        <v>34</v>
      </c>
      <c r="S2100" s="2" t="s">
        <v>4096</v>
      </c>
      <c r="T2100" t="s">
        <v>49</v>
      </c>
    </row>
    <row r="2101" spans="1:20" x14ac:dyDescent="0.35">
      <c r="A2101" t="s">
        <v>16399</v>
      </c>
      <c r="B2101">
        <v>5</v>
      </c>
      <c r="C2101">
        <v>45326</v>
      </c>
      <c r="D2101" t="s">
        <v>16584</v>
      </c>
      <c r="E2101" t="s">
        <v>16585</v>
      </c>
      <c r="F2101" t="s">
        <v>39</v>
      </c>
      <c r="G2101" t="s">
        <v>14598</v>
      </c>
      <c r="H2101" t="s">
        <v>16586</v>
      </c>
      <c r="I2101" t="s">
        <v>16587</v>
      </c>
      <c r="J2101" t="s">
        <v>16588</v>
      </c>
      <c r="K2101" t="s">
        <v>16588</v>
      </c>
      <c r="L2101" t="s">
        <v>16589</v>
      </c>
      <c r="M2101" t="s">
        <v>29</v>
      </c>
      <c r="N2101" t="s">
        <v>30</v>
      </c>
      <c r="O2101" t="s">
        <v>16590</v>
      </c>
      <c r="P2101" t="s">
        <v>16591</v>
      </c>
      <c r="Q2101" t="s">
        <v>33</v>
      </c>
      <c r="R2101" t="s">
        <v>34</v>
      </c>
      <c r="S2101" s="2" t="s">
        <v>7709</v>
      </c>
      <c r="T2101" t="s">
        <v>36</v>
      </c>
    </row>
    <row r="2102" spans="1:20" x14ac:dyDescent="0.35">
      <c r="A2102" t="s">
        <v>16399</v>
      </c>
      <c r="B2102">
        <v>5</v>
      </c>
      <c r="C2102">
        <v>45320</v>
      </c>
      <c r="D2102" t="s">
        <v>2997</v>
      </c>
      <c r="E2102" t="s">
        <v>16592</v>
      </c>
      <c r="F2102" t="s">
        <v>690</v>
      </c>
      <c r="H2102" s="3" t="s">
        <v>16593</v>
      </c>
      <c r="I2102" t="s">
        <v>16594</v>
      </c>
      <c r="J2102" s="3" t="s">
        <v>16595</v>
      </c>
      <c r="K2102" t="s">
        <v>16596</v>
      </c>
      <c r="L2102" t="s">
        <v>16597</v>
      </c>
      <c r="M2102" t="s">
        <v>29</v>
      </c>
      <c r="N2102" t="s">
        <v>30</v>
      </c>
      <c r="O2102" t="s">
        <v>16598</v>
      </c>
      <c r="P2102" t="s">
        <v>16599</v>
      </c>
      <c r="Q2102" t="s">
        <v>33</v>
      </c>
      <c r="R2102" t="s">
        <v>34</v>
      </c>
      <c r="S2102">
        <v>1.0476498603820801</v>
      </c>
      <c r="T2102" t="s">
        <v>36</v>
      </c>
    </row>
    <row r="2103" spans="1:20" x14ac:dyDescent="0.35">
      <c r="A2103" t="s">
        <v>16399</v>
      </c>
      <c r="B2103">
        <v>5</v>
      </c>
      <c r="C2103">
        <v>45323</v>
      </c>
      <c r="D2103" t="s">
        <v>16600</v>
      </c>
      <c r="E2103" t="s">
        <v>16601</v>
      </c>
      <c r="F2103" t="s">
        <v>198</v>
      </c>
      <c r="H2103" t="s">
        <v>16602</v>
      </c>
      <c r="I2103" t="s">
        <v>16603</v>
      </c>
      <c r="J2103" t="s">
        <v>16604</v>
      </c>
      <c r="K2103" t="s">
        <v>16604</v>
      </c>
      <c r="L2103" t="s">
        <v>16604</v>
      </c>
      <c r="M2103" t="s">
        <v>29</v>
      </c>
      <c r="N2103" t="s">
        <v>30</v>
      </c>
      <c r="O2103" t="s">
        <v>16605</v>
      </c>
      <c r="P2103" t="s">
        <v>16606</v>
      </c>
      <c r="Q2103" t="s">
        <v>33</v>
      </c>
      <c r="R2103" t="s">
        <v>34</v>
      </c>
      <c r="S2103" s="2" t="s">
        <v>6873</v>
      </c>
      <c r="T2103" t="s">
        <v>36</v>
      </c>
    </row>
    <row r="2104" spans="1:20" x14ac:dyDescent="0.35">
      <c r="A2104" t="s">
        <v>16399</v>
      </c>
      <c r="B2104">
        <v>5</v>
      </c>
      <c r="C2104">
        <v>45324</v>
      </c>
      <c r="D2104" t="s">
        <v>2447</v>
      </c>
      <c r="E2104" t="s">
        <v>11774</v>
      </c>
      <c r="F2104" t="s">
        <v>39</v>
      </c>
      <c r="G2104" t="s">
        <v>16607</v>
      </c>
      <c r="H2104" t="s">
        <v>16608</v>
      </c>
      <c r="I2104" t="s">
        <v>16609</v>
      </c>
      <c r="J2104" t="s">
        <v>16610</v>
      </c>
      <c r="K2104" t="s">
        <v>16610</v>
      </c>
      <c r="L2104" t="s">
        <v>16611</v>
      </c>
      <c r="M2104" t="s">
        <v>29</v>
      </c>
      <c r="N2104" t="s">
        <v>30</v>
      </c>
      <c r="O2104" t="s">
        <v>16612</v>
      </c>
      <c r="P2104" t="s">
        <v>16613</v>
      </c>
      <c r="Q2104" t="s">
        <v>33</v>
      </c>
      <c r="R2104" t="s">
        <v>34</v>
      </c>
      <c r="S2104">
        <v>1.0476366281509399</v>
      </c>
      <c r="T2104" t="s">
        <v>36</v>
      </c>
    </row>
    <row r="2105" spans="1:20" x14ac:dyDescent="0.35">
      <c r="A2105" t="s">
        <v>16399</v>
      </c>
      <c r="B2105">
        <v>5</v>
      </c>
      <c r="C2105">
        <v>45307</v>
      </c>
      <c r="D2105" t="s">
        <v>16614</v>
      </c>
      <c r="E2105" t="s">
        <v>16615</v>
      </c>
      <c r="F2105" t="s">
        <v>994</v>
      </c>
      <c r="G2105" t="s">
        <v>1271</v>
      </c>
      <c r="H2105" t="s">
        <v>16616</v>
      </c>
      <c r="I2105" t="s">
        <v>16617</v>
      </c>
      <c r="J2105" t="s">
        <v>16618</v>
      </c>
      <c r="K2105" t="s">
        <v>16618</v>
      </c>
      <c r="L2105" t="s">
        <v>16619</v>
      </c>
      <c r="M2105" t="s">
        <v>29</v>
      </c>
      <c r="N2105" t="s">
        <v>45</v>
      </c>
      <c r="O2105" t="s">
        <v>16620</v>
      </c>
      <c r="P2105" t="s">
        <v>16621</v>
      </c>
      <c r="Q2105" t="s">
        <v>33</v>
      </c>
      <c r="R2105" t="s">
        <v>34</v>
      </c>
      <c r="S2105" s="2" t="s">
        <v>16622</v>
      </c>
      <c r="T2105" t="s">
        <v>49</v>
      </c>
    </row>
    <row r="2106" spans="1:20" x14ac:dyDescent="0.35">
      <c r="A2106" t="s">
        <v>16399</v>
      </c>
      <c r="B2106">
        <v>5</v>
      </c>
      <c r="C2106">
        <v>45323</v>
      </c>
      <c r="D2106" t="s">
        <v>16623</v>
      </c>
      <c r="E2106" t="s">
        <v>1218</v>
      </c>
      <c r="F2106" t="s">
        <v>92</v>
      </c>
      <c r="G2106" t="s">
        <v>1271</v>
      </c>
      <c r="H2106" s="3" t="s">
        <v>16624</v>
      </c>
      <c r="I2106" t="s">
        <v>16625</v>
      </c>
      <c r="J2106" s="3" t="s">
        <v>16626</v>
      </c>
      <c r="K2106" t="s">
        <v>16627</v>
      </c>
      <c r="L2106" t="s">
        <v>16628</v>
      </c>
      <c r="M2106" t="s">
        <v>29</v>
      </c>
      <c r="N2106" t="s">
        <v>45</v>
      </c>
      <c r="O2106" t="s">
        <v>16629</v>
      </c>
      <c r="P2106" t="s">
        <v>16630</v>
      </c>
      <c r="Q2106" t="s">
        <v>33</v>
      </c>
      <c r="R2106" t="s">
        <v>34</v>
      </c>
      <c r="S2106" s="2" t="s">
        <v>8126</v>
      </c>
      <c r="T2106" t="s">
        <v>49</v>
      </c>
    </row>
    <row r="2107" spans="1:20" x14ac:dyDescent="0.35">
      <c r="A2107" t="s">
        <v>16399</v>
      </c>
      <c r="B2107">
        <v>5</v>
      </c>
      <c r="C2107">
        <v>45305</v>
      </c>
      <c r="D2107" t="s">
        <v>16631</v>
      </c>
      <c r="E2107" t="s">
        <v>5320</v>
      </c>
      <c r="F2107" t="s">
        <v>690</v>
      </c>
      <c r="G2107" t="s">
        <v>10924</v>
      </c>
      <c r="H2107" t="s">
        <v>16632</v>
      </c>
      <c r="I2107" t="s">
        <v>16633</v>
      </c>
      <c r="J2107" t="s">
        <v>16634</v>
      </c>
      <c r="K2107" t="s">
        <v>16634</v>
      </c>
      <c r="L2107" t="s">
        <v>16635</v>
      </c>
      <c r="M2107" t="s">
        <v>29</v>
      </c>
      <c r="N2107" t="s">
        <v>45</v>
      </c>
      <c r="O2107" t="s">
        <v>16636</v>
      </c>
      <c r="P2107" t="s">
        <v>16637</v>
      </c>
      <c r="Q2107" t="s">
        <v>33</v>
      </c>
      <c r="R2107" t="s">
        <v>34</v>
      </c>
      <c r="S2107" s="2" t="s">
        <v>526</v>
      </c>
      <c r="T2107" t="s">
        <v>49</v>
      </c>
    </row>
    <row r="2108" spans="1:20" x14ac:dyDescent="0.35">
      <c r="A2108" t="s">
        <v>16399</v>
      </c>
      <c r="B2108">
        <v>4</v>
      </c>
      <c r="C2108">
        <v>45334</v>
      </c>
      <c r="D2108" t="s">
        <v>4603</v>
      </c>
      <c r="E2108" t="s">
        <v>16638</v>
      </c>
      <c r="F2108" t="s">
        <v>754</v>
      </c>
      <c r="G2108" t="s">
        <v>14598</v>
      </c>
      <c r="H2108" t="s">
        <v>16639</v>
      </c>
      <c r="I2108" t="s">
        <v>16640</v>
      </c>
      <c r="J2108" t="s">
        <v>16641</v>
      </c>
      <c r="K2108" t="s">
        <v>16641</v>
      </c>
      <c r="L2108" t="s">
        <v>16641</v>
      </c>
      <c r="M2108" t="s">
        <v>29</v>
      </c>
      <c r="N2108" t="s">
        <v>45</v>
      </c>
      <c r="O2108" t="s">
        <v>16642</v>
      </c>
      <c r="P2108" t="s">
        <v>16643</v>
      </c>
      <c r="Q2108" t="s">
        <v>33</v>
      </c>
      <c r="R2108" t="s">
        <v>34</v>
      </c>
      <c r="S2108" s="2" t="s">
        <v>16644</v>
      </c>
      <c r="T2108" t="s">
        <v>49</v>
      </c>
    </row>
    <row r="2109" spans="1:20" x14ac:dyDescent="0.35">
      <c r="A2109" t="s">
        <v>16399</v>
      </c>
      <c r="B2109">
        <v>5</v>
      </c>
      <c r="C2109">
        <v>45315</v>
      </c>
      <c r="D2109" t="s">
        <v>16645</v>
      </c>
      <c r="E2109" t="s">
        <v>16646</v>
      </c>
      <c r="F2109" t="s">
        <v>315</v>
      </c>
      <c r="G2109" t="s">
        <v>1271</v>
      </c>
      <c r="H2109" t="s">
        <v>16647</v>
      </c>
      <c r="I2109" t="s">
        <v>16648</v>
      </c>
      <c r="J2109" t="s">
        <v>16649</v>
      </c>
      <c r="K2109" t="s">
        <v>16649</v>
      </c>
      <c r="L2109" t="s">
        <v>16649</v>
      </c>
      <c r="M2109" t="s">
        <v>29</v>
      </c>
      <c r="N2109" t="s">
        <v>45</v>
      </c>
      <c r="O2109" t="s">
        <v>16650</v>
      </c>
      <c r="P2109" t="s">
        <v>16651</v>
      </c>
      <c r="Q2109" t="s">
        <v>33</v>
      </c>
      <c r="R2109" t="s">
        <v>34</v>
      </c>
      <c r="S2109" s="2" t="s">
        <v>16652</v>
      </c>
      <c r="T2109" t="s">
        <v>49</v>
      </c>
    </row>
    <row r="2110" spans="1:20" x14ac:dyDescent="0.35">
      <c r="A2110" t="s">
        <v>16399</v>
      </c>
      <c r="B2110">
        <v>4</v>
      </c>
      <c r="C2110">
        <v>45322</v>
      </c>
      <c r="D2110" t="s">
        <v>16653</v>
      </c>
      <c r="E2110" t="s">
        <v>1411</v>
      </c>
      <c r="F2110" t="s">
        <v>52</v>
      </c>
      <c r="G2110" t="s">
        <v>2737</v>
      </c>
      <c r="H2110" t="s">
        <v>16654</v>
      </c>
      <c r="I2110" t="s">
        <v>16655</v>
      </c>
      <c r="J2110" t="s">
        <v>16656</v>
      </c>
      <c r="K2110" t="s">
        <v>16656</v>
      </c>
      <c r="L2110" t="s">
        <v>16657</v>
      </c>
      <c r="M2110" t="s">
        <v>29</v>
      </c>
      <c r="N2110" t="s">
        <v>30</v>
      </c>
      <c r="O2110" t="s">
        <v>16658</v>
      </c>
      <c r="P2110" t="s">
        <v>16659</v>
      </c>
      <c r="Q2110" t="s">
        <v>33</v>
      </c>
      <c r="R2110" t="s">
        <v>34</v>
      </c>
      <c r="S2110" s="2" t="s">
        <v>10126</v>
      </c>
      <c r="T2110" t="s">
        <v>36</v>
      </c>
    </row>
    <row r="2111" spans="1:20" x14ac:dyDescent="0.35">
      <c r="A2111" t="s">
        <v>16399</v>
      </c>
      <c r="B2111">
        <v>4</v>
      </c>
      <c r="C2111">
        <v>45334</v>
      </c>
      <c r="D2111" t="s">
        <v>16660</v>
      </c>
      <c r="E2111" t="s">
        <v>16661</v>
      </c>
      <c r="F2111" t="s">
        <v>690</v>
      </c>
      <c r="G2111" t="s">
        <v>5298</v>
      </c>
      <c r="H2111" t="s">
        <v>16662</v>
      </c>
      <c r="I2111" t="s">
        <v>16663</v>
      </c>
      <c r="J2111" t="s">
        <v>16664</v>
      </c>
      <c r="K2111" t="s">
        <v>16664</v>
      </c>
      <c r="L2111" t="s">
        <v>16665</v>
      </c>
      <c r="M2111" t="s">
        <v>29</v>
      </c>
      <c r="N2111" t="s">
        <v>30</v>
      </c>
      <c r="O2111" t="s">
        <v>16666</v>
      </c>
      <c r="P2111" t="s">
        <v>16667</v>
      </c>
      <c r="Q2111" t="s">
        <v>33</v>
      </c>
      <c r="R2111" t="s">
        <v>34</v>
      </c>
      <c r="S2111" s="2" t="s">
        <v>16668</v>
      </c>
      <c r="T2111" t="s">
        <v>36</v>
      </c>
    </row>
    <row r="2112" spans="1:20" x14ac:dyDescent="0.35">
      <c r="A2112" t="s">
        <v>16399</v>
      </c>
      <c r="B2112">
        <v>4</v>
      </c>
      <c r="C2112">
        <v>45331</v>
      </c>
      <c r="D2112" t="s">
        <v>16669</v>
      </c>
      <c r="E2112" t="s">
        <v>5020</v>
      </c>
      <c r="F2112" t="s">
        <v>73</v>
      </c>
      <c r="G2112" t="s">
        <v>1271</v>
      </c>
      <c r="H2112" t="s">
        <v>16670</v>
      </c>
      <c r="I2112" t="s">
        <v>16671</v>
      </c>
      <c r="J2112" t="s">
        <v>16672</v>
      </c>
      <c r="K2112" t="s">
        <v>16672</v>
      </c>
      <c r="L2112" t="s">
        <v>16672</v>
      </c>
      <c r="M2112" t="s">
        <v>29</v>
      </c>
      <c r="N2112" t="s">
        <v>45</v>
      </c>
      <c r="O2112" t="s">
        <v>16673</v>
      </c>
      <c r="P2112" t="s">
        <v>16674</v>
      </c>
      <c r="Q2112" t="s">
        <v>33</v>
      </c>
      <c r="R2112" t="s">
        <v>34</v>
      </c>
      <c r="S2112" s="2" t="s">
        <v>5758</v>
      </c>
      <c r="T2112" t="s">
        <v>49</v>
      </c>
    </row>
    <row r="2113" spans="1:20" x14ac:dyDescent="0.35">
      <c r="A2113" t="s">
        <v>16399</v>
      </c>
      <c r="B2113">
        <v>5</v>
      </c>
      <c r="C2113">
        <v>45314</v>
      </c>
      <c r="D2113" t="s">
        <v>3005</v>
      </c>
      <c r="E2113" t="s">
        <v>3914</v>
      </c>
      <c r="F2113" t="s">
        <v>198</v>
      </c>
      <c r="H2113" t="s">
        <v>16675</v>
      </c>
      <c r="I2113" t="s">
        <v>16676</v>
      </c>
      <c r="J2113" t="s">
        <v>16677</v>
      </c>
      <c r="K2113" t="s">
        <v>16677</v>
      </c>
      <c r="L2113" t="s">
        <v>16678</v>
      </c>
      <c r="M2113" t="s">
        <v>29</v>
      </c>
      <c r="N2113" t="s">
        <v>45</v>
      </c>
      <c r="O2113" t="s">
        <v>16679</v>
      </c>
      <c r="P2113" t="s">
        <v>16680</v>
      </c>
      <c r="Q2113" t="s">
        <v>33</v>
      </c>
      <c r="R2113" t="s">
        <v>34</v>
      </c>
      <c r="S2113" s="2" t="s">
        <v>16681</v>
      </c>
      <c r="T2113" t="s">
        <v>49</v>
      </c>
    </row>
    <row r="2114" spans="1:20" x14ac:dyDescent="0.35">
      <c r="A2114" t="s">
        <v>16399</v>
      </c>
      <c r="B2114">
        <v>4</v>
      </c>
      <c r="C2114">
        <v>45334</v>
      </c>
      <c r="D2114" t="s">
        <v>1478</v>
      </c>
      <c r="E2114" t="s">
        <v>16682</v>
      </c>
      <c r="F2114" t="s">
        <v>39</v>
      </c>
      <c r="H2114" s="3" t="s">
        <v>16683</v>
      </c>
      <c r="I2114" t="s">
        <v>16684</v>
      </c>
      <c r="J2114" s="3" t="s">
        <v>16685</v>
      </c>
      <c r="K2114" t="s">
        <v>16686</v>
      </c>
      <c r="L2114" t="s">
        <v>16687</v>
      </c>
      <c r="M2114" t="s">
        <v>29</v>
      </c>
      <c r="N2114" t="s">
        <v>45</v>
      </c>
      <c r="O2114" t="s">
        <v>16688</v>
      </c>
      <c r="P2114" t="s">
        <v>16689</v>
      </c>
      <c r="Q2114" t="s">
        <v>33</v>
      </c>
      <c r="R2114" t="s">
        <v>34</v>
      </c>
      <c r="S2114" s="2" t="s">
        <v>7560</v>
      </c>
      <c r="T2114" t="s">
        <v>49</v>
      </c>
    </row>
    <row r="2115" spans="1:20" x14ac:dyDescent="0.35">
      <c r="A2115" t="s">
        <v>16399</v>
      </c>
      <c r="B2115">
        <v>5</v>
      </c>
      <c r="C2115">
        <v>45315</v>
      </c>
      <c r="D2115" t="s">
        <v>16690</v>
      </c>
      <c r="E2115" t="s">
        <v>16691</v>
      </c>
      <c r="F2115" t="s">
        <v>63</v>
      </c>
      <c r="G2115" t="s">
        <v>1271</v>
      </c>
      <c r="H2115" t="s">
        <v>16692</v>
      </c>
      <c r="I2115" t="s">
        <v>16693</v>
      </c>
      <c r="J2115" t="s">
        <v>16694</v>
      </c>
      <c r="K2115" t="s">
        <v>16694</v>
      </c>
      <c r="L2115" t="s">
        <v>16694</v>
      </c>
      <c r="M2115" t="s">
        <v>29</v>
      </c>
      <c r="N2115" t="s">
        <v>45</v>
      </c>
      <c r="O2115" t="s">
        <v>16695</v>
      </c>
      <c r="P2115" t="s">
        <v>16696</v>
      </c>
      <c r="Q2115" t="s">
        <v>33</v>
      </c>
      <c r="R2115" t="s">
        <v>34</v>
      </c>
      <c r="S2115" s="2" t="s">
        <v>6615</v>
      </c>
      <c r="T2115" t="s">
        <v>49</v>
      </c>
    </row>
    <row r="2116" spans="1:20" x14ac:dyDescent="0.35">
      <c r="A2116" t="s">
        <v>16399</v>
      </c>
      <c r="B2116">
        <v>5</v>
      </c>
      <c r="C2116">
        <v>45316</v>
      </c>
      <c r="D2116" t="s">
        <v>2440</v>
      </c>
      <c r="E2116" t="s">
        <v>9441</v>
      </c>
      <c r="F2116" t="s">
        <v>39</v>
      </c>
      <c r="H2116" t="s">
        <v>16697</v>
      </c>
      <c r="I2116" t="s">
        <v>16698</v>
      </c>
      <c r="J2116" t="s">
        <v>16699</v>
      </c>
      <c r="K2116" t="s">
        <v>16699</v>
      </c>
      <c r="L2116" t="s">
        <v>16699</v>
      </c>
      <c r="M2116" t="s">
        <v>29</v>
      </c>
      <c r="N2116" t="s">
        <v>45</v>
      </c>
      <c r="O2116" t="s">
        <v>16700</v>
      </c>
      <c r="P2116" t="s">
        <v>16701</v>
      </c>
      <c r="Q2116" t="s">
        <v>33</v>
      </c>
      <c r="R2116" t="s">
        <v>34</v>
      </c>
      <c r="S2116" s="2" t="s">
        <v>16702</v>
      </c>
      <c r="T2116" t="s">
        <v>49</v>
      </c>
    </row>
    <row r="2117" spans="1:20" x14ac:dyDescent="0.35">
      <c r="A2117" t="s">
        <v>16399</v>
      </c>
      <c r="B2117">
        <v>4</v>
      </c>
      <c r="C2117">
        <v>45334</v>
      </c>
      <c r="D2117" t="s">
        <v>16703</v>
      </c>
      <c r="E2117" t="s">
        <v>16704</v>
      </c>
      <c r="F2117" t="s">
        <v>994</v>
      </c>
      <c r="G2117" t="s">
        <v>178</v>
      </c>
      <c r="H2117" t="s">
        <v>16705</v>
      </c>
      <c r="I2117" t="s">
        <v>16706</v>
      </c>
      <c r="J2117" t="s">
        <v>16707</v>
      </c>
      <c r="K2117" t="s">
        <v>16707</v>
      </c>
      <c r="L2117" t="s">
        <v>16708</v>
      </c>
      <c r="M2117" t="s">
        <v>29</v>
      </c>
      <c r="N2117" t="s">
        <v>45</v>
      </c>
      <c r="O2117" t="s">
        <v>16709</v>
      </c>
      <c r="P2117" t="s">
        <v>16710</v>
      </c>
      <c r="Q2117" t="s">
        <v>33</v>
      </c>
      <c r="R2117" t="s">
        <v>34</v>
      </c>
      <c r="S2117" s="2" t="s">
        <v>16711</v>
      </c>
      <c r="T2117" t="s">
        <v>49</v>
      </c>
    </row>
    <row r="2118" spans="1:20" x14ac:dyDescent="0.35">
      <c r="A2118" t="s">
        <v>16399</v>
      </c>
      <c r="B2118">
        <v>5</v>
      </c>
      <c r="C2118">
        <v>45313</v>
      </c>
      <c r="D2118" t="s">
        <v>15373</v>
      </c>
      <c r="E2118" t="s">
        <v>16712</v>
      </c>
      <c r="F2118" t="s">
        <v>39</v>
      </c>
      <c r="H2118" t="s">
        <v>16713</v>
      </c>
      <c r="I2118" t="s">
        <v>16714</v>
      </c>
      <c r="J2118" t="s">
        <v>16715</v>
      </c>
      <c r="K2118" t="s">
        <v>16715</v>
      </c>
      <c r="L2118" t="s">
        <v>16715</v>
      </c>
      <c r="M2118" t="s">
        <v>29</v>
      </c>
      <c r="N2118" t="s">
        <v>45</v>
      </c>
      <c r="O2118" t="s">
        <v>16716</v>
      </c>
      <c r="P2118" t="s">
        <v>16717</v>
      </c>
      <c r="Q2118" t="s">
        <v>33</v>
      </c>
      <c r="R2118" t="s">
        <v>34</v>
      </c>
      <c r="S2118" s="2" t="s">
        <v>16718</v>
      </c>
      <c r="T2118" t="s">
        <v>49</v>
      </c>
    </row>
    <row r="2119" spans="1:20" x14ac:dyDescent="0.35">
      <c r="A2119" t="s">
        <v>16399</v>
      </c>
      <c r="B2119">
        <v>5</v>
      </c>
      <c r="C2119">
        <v>45320</v>
      </c>
      <c r="D2119" t="s">
        <v>9</v>
      </c>
      <c r="E2119" t="s">
        <v>7301</v>
      </c>
      <c r="F2119" t="s">
        <v>92</v>
      </c>
      <c r="G2119" t="s">
        <v>4349</v>
      </c>
      <c r="H2119" t="s">
        <v>16719</v>
      </c>
      <c r="I2119" t="s">
        <v>16720</v>
      </c>
      <c r="J2119" t="s">
        <v>16721</v>
      </c>
      <c r="K2119" t="s">
        <v>16721</v>
      </c>
      <c r="L2119" t="s">
        <v>16722</v>
      </c>
      <c r="M2119" t="s">
        <v>29</v>
      </c>
      <c r="N2119" t="s">
        <v>30</v>
      </c>
      <c r="O2119" t="s">
        <v>16723</v>
      </c>
      <c r="P2119" t="s">
        <v>16724</v>
      </c>
      <c r="Q2119" t="s">
        <v>33</v>
      </c>
      <c r="R2119" t="s">
        <v>34</v>
      </c>
      <c r="S2119" s="2" t="s">
        <v>16725</v>
      </c>
      <c r="T2119" t="s">
        <v>36</v>
      </c>
    </row>
    <row r="2120" spans="1:20" x14ac:dyDescent="0.35">
      <c r="A2120" t="s">
        <v>16399</v>
      </c>
      <c r="B2120">
        <v>5</v>
      </c>
      <c r="C2120">
        <v>45312</v>
      </c>
      <c r="E2120" t="s">
        <v>11032</v>
      </c>
      <c r="F2120" t="s">
        <v>123</v>
      </c>
      <c r="G2120" t="s">
        <v>2345</v>
      </c>
      <c r="H2120" t="s">
        <v>16726</v>
      </c>
      <c r="I2120" t="s">
        <v>16727</v>
      </c>
      <c r="J2120" t="s">
        <v>16728</v>
      </c>
      <c r="K2120" t="s">
        <v>16728</v>
      </c>
      <c r="L2120" t="s">
        <v>16728</v>
      </c>
      <c r="M2120" t="s">
        <v>29</v>
      </c>
      <c r="N2120" t="s">
        <v>45</v>
      </c>
      <c r="O2120" t="s">
        <v>16729</v>
      </c>
      <c r="P2120" t="s">
        <v>16730</v>
      </c>
      <c r="Q2120" t="s">
        <v>33</v>
      </c>
      <c r="R2120" t="s">
        <v>34</v>
      </c>
      <c r="S2120" s="2" t="s">
        <v>5208</v>
      </c>
      <c r="T2120" t="s">
        <v>49</v>
      </c>
    </row>
    <row r="2121" spans="1:20" x14ac:dyDescent="0.35">
      <c r="A2121" t="s">
        <v>16399</v>
      </c>
      <c r="B2121">
        <v>4</v>
      </c>
      <c r="C2121">
        <v>45328</v>
      </c>
      <c r="D2121" t="s">
        <v>8718</v>
      </c>
      <c r="E2121" t="s">
        <v>952</v>
      </c>
      <c r="F2121" t="s">
        <v>134</v>
      </c>
      <c r="G2121" t="s">
        <v>16731</v>
      </c>
      <c r="H2121" t="s">
        <v>16732</v>
      </c>
      <c r="I2121" t="s">
        <v>16733</v>
      </c>
      <c r="J2121" t="s">
        <v>16734</v>
      </c>
      <c r="K2121" t="s">
        <v>16734</v>
      </c>
      <c r="L2121" t="s">
        <v>16734</v>
      </c>
      <c r="M2121" t="s">
        <v>29</v>
      </c>
      <c r="N2121" t="s">
        <v>45</v>
      </c>
      <c r="O2121" t="s">
        <v>16735</v>
      </c>
      <c r="P2121" t="s">
        <v>16736</v>
      </c>
      <c r="Q2121" t="s">
        <v>33</v>
      </c>
      <c r="R2121" t="s">
        <v>34</v>
      </c>
      <c r="S2121" s="2" t="s">
        <v>4700</v>
      </c>
      <c r="T2121" t="s">
        <v>49</v>
      </c>
    </row>
    <row r="2122" spans="1:20" x14ac:dyDescent="0.35">
      <c r="A2122" t="s">
        <v>16399</v>
      </c>
      <c r="B2122">
        <v>5</v>
      </c>
      <c r="C2122">
        <v>45278</v>
      </c>
      <c r="D2122" t="s">
        <v>11764</v>
      </c>
      <c r="E2122" t="s">
        <v>567</v>
      </c>
      <c r="F2122" t="s">
        <v>23</v>
      </c>
      <c r="G2122" t="s">
        <v>1271</v>
      </c>
      <c r="H2122" t="s">
        <v>16737</v>
      </c>
      <c r="I2122" t="s">
        <v>16738</v>
      </c>
      <c r="J2122" t="s">
        <v>16739</v>
      </c>
      <c r="K2122" t="s">
        <v>16739</v>
      </c>
      <c r="L2122" t="s">
        <v>16739</v>
      </c>
      <c r="M2122" t="s">
        <v>29</v>
      </c>
      <c r="N2122" t="s">
        <v>30</v>
      </c>
      <c r="O2122" t="s">
        <v>16740</v>
      </c>
      <c r="P2122" t="s">
        <v>16741</v>
      </c>
      <c r="Q2122" t="s">
        <v>33</v>
      </c>
      <c r="R2122" t="s">
        <v>34</v>
      </c>
      <c r="S2122" s="2" t="s">
        <v>16742</v>
      </c>
      <c r="T2122" t="s">
        <v>36</v>
      </c>
    </row>
    <row r="2123" spans="1:20" x14ac:dyDescent="0.35">
      <c r="A2123" t="s">
        <v>16399</v>
      </c>
      <c r="B2123">
        <v>3</v>
      </c>
      <c r="C2123">
        <v>45322</v>
      </c>
      <c r="D2123" t="s">
        <v>16743</v>
      </c>
      <c r="E2123" t="s">
        <v>2000</v>
      </c>
      <c r="F2123" t="s">
        <v>123</v>
      </c>
      <c r="G2123" t="s">
        <v>16744</v>
      </c>
      <c r="H2123" t="s">
        <v>16745</v>
      </c>
      <c r="I2123" t="s">
        <v>16746</v>
      </c>
      <c r="J2123" t="s">
        <v>16747</v>
      </c>
      <c r="K2123" t="s">
        <v>16747</v>
      </c>
      <c r="L2123" t="s">
        <v>16748</v>
      </c>
      <c r="M2123" t="s">
        <v>29</v>
      </c>
      <c r="N2123" t="s">
        <v>30</v>
      </c>
      <c r="O2123" t="s">
        <v>16749</v>
      </c>
      <c r="P2123" t="s">
        <v>16750</v>
      </c>
      <c r="Q2123" t="s">
        <v>33</v>
      </c>
      <c r="R2123" t="s">
        <v>34</v>
      </c>
      <c r="S2123" s="2" t="s">
        <v>3405</v>
      </c>
      <c r="T2123" t="s">
        <v>36</v>
      </c>
    </row>
    <row r="2124" spans="1:20" x14ac:dyDescent="0.35">
      <c r="A2124" t="s">
        <v>16399</v>
      </c>
      <c r="B2124">
        <v>4</v>
      </c>
      <c r="C2124">
        <v>45329</v>
      </c>
      <c r="D2124" t="s">
        <v>6022</v>
      </c>
      <c r="E2124" t="s">
        <v>3308</v>
      </c>
      <c r="F2124" t="s">
        <v>198</v>
      </c>
      <c r="G2124" t="s">
        <v>16751</v>
      </c>
      <c r="H2124" t="s">
        <v>16752</v>
      </c>
      <c r="I2124" t="s">
        <v>16753</v>
      </c>
      <c r="J2124" t="s">
        <v>16754</v>
      </c>
      <c r="K2124" t="s">
        <v>16754</v>
      </c>
      <c r="L2124" t="s">
        <v>16755</v>
      </c>
      <c r="M2124" t="s">
        <v>29</v>
      </c>
      <c r="N2124" t="s">
        <v>30</v>
      </c>
      <c r="O2124" t="s">
        <v>16756</v>
      </c>
      <c r="P2124" t="s">
        <v>16757</v>
      </c>
      <c r="Q2124" t="s">
        <v>33</v>
      </c>
      <c r="R2124" t="s">
        <v>34</v>
      </c>
      <c r="S2124" s="2" t="s">
        <v>15483</v>
      </c>
      <c r="T2124" t="s">
        <v>36</v>
      </c>
    </row>
    <row r="2125" spans="1:20" x14ac:dyDescent="0.35">
      <c r="A2125" t="s">
        <v>16399</v>
      </c>
      <c r="B2125">
        <v>5</v>
      </c>
      <c r="C2125">
        <v>45307</v>
      </c>
      <c r="D2125" t="s">
        <v>16758</v>
      </c>
      <c r="E2125" t="s">
        <v>16496</v>
      </c>
      <c r="F2125" t="s">
        <v>23</v>
      </c>
      <c r="G2125" t="s">
        <v>1271</v>
      </c>
      <c r="H2125" t="s">
        <v>16759</v>
      </c>
      <c r="I2125" t="s">
        <v>16760</v>
      </c>
      <c r="J2125" t="s">
        <v>16761</v>
      </c>
      <c r="K2125" t="s">
        <v>16761</v>
      </c>
      <c r="L2125" t="s">
        <v>16761</v>
      </c>
      <c r="M2125" t="s">
        <v>29</v>
      </c>
      <c r="N2125" t="s">
        <v>30</v>
      </c>
      <c r="O2125" t="s">
        <v>16762</v>
      </c>
      <c r="P2125" t="s">
        <v>16763</v>
      </c>
      <c r="Q2125" t="s">
        <v>33</v>
      </c>
      <c r="R2125" t="s">
        <v>34</v>
      </c>
      <c r="S2125" s="2" t="s">
        <v>5758</v>
      </c>
      <c r="T2125" t="s">
        <v>36</v>
      </c>
    </row>
    <row r="2126" spans="1:20" x14ac:dyDescent="0.35">
      <c r="A2126" t="s">
        <v>16399</v>
      </c>
      <c r="B2126">
        <v>3</v>
      </c>
      <c r="C2126">
        <v>45330</v>
      </c>
      <c r="D2126" t="s">
        <v>16764</v>
      </c>
      <c r="E2126" t="s">
        <v>12090</v>
      </c>
      <c r="F2126" t="s">
        <v>690</v>
      </c>
      <c r="G2126" t="s">
        <v>16765</v>
      </c>
      <c r="H2126" t="s">
        <v>16766</v>
      </c>
      <c r="I2126" t="s">
        <v>16767</v>
      </c>
      <c r="J2126" t="s">
        <v>16768</v>
      </c>
      <c r="K2126" t="s">
        <v>16768</v>
      </c>
      <c r="L2126" t="s">
        <v>16768</v>
      </c>
      <c r="M2126" t="s">
        <v>29</v>
      </c>
      <c r="N2126" t="s">
        <v>45</v>
      </c>
      <c r="O2126" t="s">
        <v>16769</v>
      </c>
      <c r="P2126" t="s">
        <v>16770</v>
      </c>
      <c r="Q2126" t="s">
        <v>33</v>
      </c>
      <c r="R2126" t="s">
        <v>34</v>
      </c>
      <c r="S2126" s="2" t="s">
        <v>16771</v>
      </c>
      <c r="T2126" t="s">
        <v>49</v>
      </c>
    </row>
    <row r="2127" spans="1:20" x14ac:dyDescent="0.35">
      <c r="A2127" t="s">
        <v>16399</v>
      </c>
      <c r="B2127">
        <v>5</v>
      </c>
      <c r="C2127">
        <v>45310</v>
      </c>
      <c r="D2127" t="s">
        <v>1840</v>
      </c>
      <c r="E2127" t="s">
        <v>16772</v>
      </c>
      <c r="F2127" t="s">
        <v>39</v>
      </c>
      <c r="G2127" t="s">
        <v>2737</v>
      </c>
      <c r="H2127" t="s">
        <v>16773</v>
      </c>
      <c r="I2127" t="s">
        <v>16774</v>
      </c>
      <c r="J2127" t="s">
        <v>16775</v>
      </c>
      <c r="K2127" t="s">
        <v>16775</v>
      </c>
      <c r="L2127" t="s">
        <v>16775</v>
      </c>
      <c r="M2127" t="s">
        <v>29</v>
      </c>
      <c r="N2127" t="s">
        <v>30</v>
      </c>
      <c r="O2127" t="s">
        <v>16776</v>
      </c>
      <c r="P2127" t="s">
        <v>16777</v>
      </c>
      <c r="Q2127" t="s">
        <v>33</v>
      </c>
      <c r="R2127" t="s">
        <v>34</v>
      </c>
      <c r="S2127" s="2" t="s">
        <v>6808</v>
      </c>
      <c r="T2127" t="s">
        <v>36</v>
      </c>
    </row>
    <row r="2128" spans="1:20" x14ac:dyDescent="0.35">
      <c r="A2128" t="s">
        <v>16399</v>
      </c>
      <c r="B2128">
        <v>5</v>
      </c>
      <c r="C2128">
        <v>45310</v>
      </c>
      <c r="D2128" t="s">
        <v>1451</v>
      </c>
      <c r="E2128" t="s">
        <v>16778</v>
      </c>
      <c r="F2128" t="s">
        <v>73</v>
      </c>
      <c r="G2128" t="s">
        <v>1271</v>
      </c>
      <c r="H2128" t="s">
        <v>11596</v>
      </c>
      <c r="I2128" t="s">
        <v>16779</v>
      </c>
      <c r="J2128" t="s">
        <v>16780</v>
      </c>
      <c r="K2128" t="s">
        <v>16780</v>
      </c>
      <c r="L2128" t="s">
        <v>16781</v>
      </c>
      <c r="M2128" t="s">
        <v>29</v>
      </c>
      <c r="N2128" t="s">
        <v>30</v>
      </c>
      <c r="O2128" t="s">
        <v>16782</v>
      </c>
      <c r="P2128" t="s">
        <v>16783</v>
      </c>
      <c r="Q2128" t="s">
        <v>33</v>
      </c>
      <c r="R2128" t="s">
        <v>34</v>
      </c>
      <c r="S2128" s="2" t="s">
        <v>3385</v>
      </c>
      <c r="T2128" t="s">
        <v>36</v>
      </c>
    </row>
    <row r="2129" spans="1:20" x14ac:dyDescent="0.35">
      <c r="A2129" t="s">
        <v>16399</v>
      </c>
      <c r="B2129">
        <v>5</v>
      </c>
      <c r="C2129">
        <v>45310</v>
      </c>
      <c r="D2129" t="s">
        <v>3005</v>
      </c>
      <c r="E2129" t="s">
        <v>16784</v>
      </c>
      <c r="F2129" t="s">
        <v>198</v>
      </c>
      <c r="G2129" t="s">
        <v>16785</v>
      </c>
      <c r="H2129" t="s">
        <v>16786</v>
      </c>
      <c r="I2129" t="s">
        <v>16787</v>
      </c>
      <c r="J2129" t="s">
        <v>16788</v>
      </c>
      <c r="K2129" t="s">
        <v>16788</v>
      </c>
      <c r="L2129" t="s">
        <v>16788</v>
      </c>
      <c r="M2129" t="s">
        <v>29</v>
      </c>
      <c r="N2129" t="s">
        <v>45</v>
      </c>
      <c r="O2129" t="s">
        <v>16789</v>
      </c>
      <c r="P2129" t="s">
        <v>16790</v>
      </c>
      <c r="Q2129" t="s">
        <v>33</v>
      </c>
      <c r="R2129" t="s">
        <v>34</v>
      </c>
      <c r="S2129" s="2" t="s">
        <v>9944</v>
      </c>
      <c r="T2129" t="s">
        <v>49</v>
      </c>
    </row>
    <row r="2130" spans="1:20" x14ac:dyDescent="0.35">
      <c r="A2130" t="s">
        <v>16399</v>
      </c>
      <c r="B2130">
        <v>4</v>
      </c>
      <c r="C2130">
        <v>45320</v>
      </c>
      <c r="D2130" t="s">
        <v>16791</v>
      </c>
      <c r="E2130" t="s">
        <v>16792</v>
      </c>
      <c r="F2130" t="s">
        <v>63</v>
      </c>
      <c r="G2130" t="s">
        <v>2737</v>
      </c>
      <c r="H2130" t="s">
        <v>16793</v>
      </c>
      <c r="I2130" t="s">
        <v>16794</v>
      </c>
      <c r="J2130" t="s">
        <v>16795</v>
      </c>
      <c r="K2130" t="s">
        <v>16795</v>
      </c>
      <c r="L2130" t="s">
        <v>16796</v>
      </c>
      <c r="M2130" t="s">
        <v>29</v>
      </c>
      <c r="N2130" t="s">
        <v>30</v>
      </c>
      <c r="O2130" t="s">
        <v>16797</v>
      </c>
      <c r="P2130" t="s">
        <v>16798</v>
      </c>
      <c r="Q2130" t="s">
        <v>33</v>
      </c>
      <c r="R2130" t="s">
        <v>34</v>
      </c>
      <c r="S2130" s="2" t="s">
        <v>879</v>
      </c>
      <c r="T2130" t="s">
        <v>36</v>
      </c>
    </row>
    <row r="2131" spans="1:20" x14ac:dyDescent="0.35">
      <c r="A2131" t="s">
        <v>16399</v>
      </c>
      <c r="B2131">
        <v>4</v>
      </c>
      <c r="C2131">
        <v>45330</v>
      </c>
      <c r="D2131" t="s">
        <v>16799</v>
      </c>
      <c r="E2131" t="s">
        <v>16800</v>
      </c>
      <c r="F2131" t="s">
        <v>134</v>
      </c>
      <c r="G2131" t="s">
        <v>1271</v>
      </c>
      <c r="H2131" t="s">
        <v>16801</v>
      </c>
      <c r="I2131" t="s">
        <v>16802</v>
      </c>
      <c r="J2131" t="s">
        <v>16803</v>
      </c>
      <c r="K2131" t="s">
        <v>16803</v>
      </c>
      <c r="L2131" t="s">
        <v>16803</v>
      </c>
      <c r="M2131" t="s">
        <v>29</v>
      </c>
      <c r="N2131" t="s">
        <v>45</v>
      </c>
      <c r="O2131" t="s">
        <v>16804</v>
      </c>
      <c r="P2131" t="s">
        <v>16805</v>
      </c>
      <c r="Q2131" t="s">
        <v>33</v>
      </c>
      <c r="R2131" t="s">
        <v>34</v>
      </c>
      <c r="S2131" s="2" t="s">
        <v>16652</v>
      </c>
      <c r="T2131" t="s">
        <v>49</v>
      </c>
    </row>
    <row r="2132" spans="1:20" x14ac:dyDescent="0.35">
      <c r="A2132" t="s">
        <v>16399</v>
      </c>
      <c r="B2132">
        <v>3</v>
      </c>
      <c r="C2132">
        <v>45331</v>
      </c>
      <c r="D2132" t="s">
        <v>16806</v>
      </c>
      <c r="E2132" t="s">
        <v>16807</v>
      </c>
      <c r="F2132" t="s">
        <v>134</v>
      </c>
      <c r="G2132" t="s">
        <v>1034</v>
      </c>
      <c r="H2132" s="3" t="s">
        <v>16808</v>
      </c>
      <c r="I2132" s="3" t="s">
        <v>16809</v>
      </c>
      <c r="J2132" s="3" t="s">
        <v>16810</v>
      </c>
      <c r="K2132" t="s">
        <v>16811</v>
      </c>
      <c r="L2132" t="s">
        <v>16812</v>
      </c>
      <c r="M2132" t="s">
        <v>29</v>
      </c>
      <c r="N2132" t="s">
        <v>45</v>
      </c>
      <c r="O2132" t="s">
        <v>16813</v>
      </c>
      <c r="P2132" t="s">
        <v>16814</v>
      </c>
      <c r="Q2132" t="s">
        <v>33</v>
      </c>
      <c r="R2132" t="s">
        <v>34</v>
      </c>
      <c r="S2132" s="2" t="s">
        <v>2881</v>
      </c>
      <c r="T2132" t="s">
        <v>49</v>
      </c>
    </row>
    <row r="2133" spans="1:20" x14ac:dyDescent="0.35">
      <c r="A2133" t="s">
        <v>16399</v>
      </c>
      <c r="B2133">
        <v>3</v>
      </c>
      <c r="C2133">
        <v>45330</v>
      </c>
      <c r="D2133" t="s">
        <v>16815</v>
      </c>
      <c r="E2133" t="s">
        <v>16816</v>
      </c>
      <c r="F2133" t="s">
        <v>39</v>
      </c>
      <c r="H2133" t="s">
        <v>16817</v>
      </c>
      <c r="I2133" t="s">
        <v>16818</v>
      </c>
      <c r="J2133" t="s">
        <v>16819</v>
      </c>
      <c r="K2133" t="s">
        <v>16819</v>
      </c>
      <c r="L2133" t="s">
        <v>16820</v>
      </c>
      <c r="M2133" t="s">
        <v>29</v>
      </c>
      <c r="N2133" t="s">
        <v>30</v>
      </c>
      <c r="O2133" t="s">
        <v>16821</v>
      </c>
      <c r="P2133" t="s">
        <v>16822</v>
      </c>
      <c r="Q2133" t="s">
        <v>33</v>
      </c>
      <c r="R2133" t="s">
        <v>34</v>
      </c>
      <c r="S2133" s="2" t="s">
        <v>6837</v>
      </c>
      <c r="T2133" t="s">
        <v>36</v>
      </c>
    </row>
    <row r="2134" spans="1:20" x14ac:dyDescent="0.35">
      <c r="A2134" t="s">
        <v>16399</v>
      </c>
      <c r="B2134">
        <v>4</v>
      </c>
      <c r="C2134">
        <v>45329</v>
      </c>
      <c r="D2134" t="s">
        <v>16823</v>
      </c>
      <c r="E2134" t="s">
        <v>11488</v>
      </c>
      <c r="F2134" t="s">
        <v>690</v>
      </c>
      <c r="G2134" t="s">
        <v>12236</v>
      </c>
      <c r="H2134" t="s">
        <v>16824</v>
      </c>
      <c r="I2134" t="s">
        <v>16825</v>
      </c>
      <c r="J2134" t="s">
        <v>16826</v>
      </c>
      <c r="K2134" t="s">
        <v>16826</v>
      </c>
      <c r="L2134" t="s">
        <v>16827</v>
      </c>
      <c r="M2134" t="s">
        <v>29</v>
      </c>
      <c r="N2134" t="s">
        <v>30</v>
      </c>
      <c r="O2134" t="s">
        <v>16828</v>
      </c>
      <c r="P2134" t="s">
        <v>16829</v>
      </c>
      <c r="Q2134" t="s">
        <v>33</v>
      </c>
      <c r="R2134" t="s">
        <v>34</v>
      </c>
      <c r="S2134">
        <v>1.04762864112854</v>
      </c>
      <c r="T2134" t="s">
        <v>36</v>
      </c>
    </row>
    <row r="2135" spans="1:20" x14ac:dyDescent="0.35">
      <c r="A2135" t="s">
        <v>16399</v>
      </c>
      <c r="B2135">
        <v>5</v>
      </c>
      <c r="C2135">
        <v>45300</v>
      </c>
      <c r="D2135" t="s">
        <v>16830</v>
      </c>
      <c r="E2135" t="s">
        <v>7081</v>
      </c>
      <c r="F2135" t="s">
        <v>156</v>
      </c>
      <c r="G2135" t="s">
        <v>2217</v>
      </c>
      <c r="H2135" t="s">
        <v>16831</v>
      </c>
      <c r="I2135" t="s">
        <v>16832</v>
      </c>
      <c r="J2135" t="s">
        <v>16833</v>
      </c>
      <c r="K2135" t="s">
        <v>16833</v>
      </c>
      <c r="L2135" t="s">
        <v>16834</v>
      </c>
      <c r="M2135" t="s">
        <v>29</v>
      </c>
      <c r="N2135" t="s">
        <v>30</v>
      </c>
      <c r="O2135" t="s">
        <v>16835</v>
      </c>
      <c r="P2135" t="s">
        <v>16836</v>
      </c>
      <c r="Q2135" t="s">
        <v>33</v>
      </c>
      <c r="R2135" t="s">
        <v>34</v>
      </c>
      <c r="S2135" s="2" t="s">
        <v>15746</v>
      </c>
      <c r="T2135" t="s">
        <v>36</v>
      </c>
    </row>
    <row r="2136" spans="1:20" x14ac:dyDescent="0.35">
      <c r="A2136" t="s">
        <v>16399</v>
      </c>
      <c r="B2136">
        <v>5</v>
      </c>
      <c r="C2136">
        <v>45306</v>
      </c>
      <c r="D2136" t="s">
        <v>5553</v>
      </c>
      <c r="E2136" t="s">
        <v>1004</v>
      </c>
      <c r="F2136" t="s">
        <v>39</v>
      </c>
      <c r="G2136" t="s">
        <v>259</v>
      </c>
      <c r="H2136" t="s">
        <v>4603</v>
      </c>
      <c r="I2136" s="3" t="s">
        <v>16837</v>
      </c>
      <c r="J2136" s="3" t="s">
        <v>16838</v>
      </c>
      <c r="K2136" t="s">
        <v>16839</v>
      </c>
      <c r="L2136" t="s">
        <v>16840</v>
      </c>
      <c r="M2136" t="s">
        <v>29</v>
      </c>
      <c r="N2136" t="s">
        <v>45</v>
      </c>
      <c r="O2136" t="s">
        <v>16841</v>
      </c>
      <c r="P2136" t="s">
        <v>16842</v>
      </c>
      <c r="Q2136" t="s">
        <v>33</v>
      </c>
      <c r="R2136" t="s">
        <v>34</v>
      </c>
      <c r="S2136" s="2" t="s">
        <v>2027</v>
      </c>
      <c r="T2136" t="s">
        <v>49</v>
      </c>
    </row>
    <row r="2137" spans="1:20" x14ac:dyDescent="0.35">
      <c r="A2137" t="s">
        <v>16399</v>
      </c>
      <c r="B2137">
        <v>3</v>
      </c>
      <c r="C2137">
        <v>45306</v>
      </c>
      <c r="D2137" t="s">
        <v>16843</v>
      </c>
      <c r="E2137" t="s">
        <v>16784</v>
      </c>
      <c r="F2137" t="s">
        <v>156</v>
      </c>
      <c r="G2137" t="s">
        <v>12114</v>
      </c>
      <c r="H2137" t="e">
        <v>#NAME?</v>
      </c>
      <c r="I2137" t="e">
        <v>#NAME?</v>
      </c>
      <c r="J2137" t="s">
        <v>281</v>
      </c>
      <c r="K2137" t="s">
        <v>281</v>
      </c>
      <c r="L2137" t="s">
        <v>281</v>
      </c>
      <c r="M2137" t="s">
        <v>29</v>
      </c>
      <c r="N2137" t="s">
        <v>30</v>
      </c>
      <c r="O2137" t="s">
        <v>282</v>
      </c>
      <c r="P2137" t="s">
        <v>283</v>
      </c>
      <c r="Q2137" t="s">
        <v>33</v>
      </c>
      <c r="R2137" t="s">
        <v>34</v>
      </c>
      <c r="S2137" s="2" t="s">
        <v>284</v>
      </c>
      <c r="T2137" t="s">
        <v>36</v>
      </c>
    </row>
    <row r="2138" spans="1:20" x14ac:dyDescent="0.35">
      <c r="A2138" t="s">
        <v>16399</v>
      </c>
      <c r="B2138">
        <v>5</v>
      </c>
      <c r="C2138">
        <v>45303</v>
      </c>
      <c r="D2138" t="s">
        <v>6003</v>
      </c>
      <c r="E2138" t="s">
        <v>5798</v>
      </c>
      <c r="F2138" t="s">
        <v>754</v>
      </c>
      <c r="G2138" t="s">
        <v>1271</v>
      </c>
      <c r="H2138" t="s">
        <v>16844</v>
      </c>
      <c r="I2138" t="s">
        <v>16845</v>
      </c>
      <c r="J2138" t="s">
        <v>16846</v>
      </c>
      <c r="K2138" t="s">
        <v>16846</v>
      </c>
      <c r="L2138" t="s">
        <v>16846</v>
      </c>
      <c r="M2138" t="s">
        <v>29</v>
      </c>
      <c r="N2138" t="s">
        <v>45</v>
      </c>
      <c r="O2138" t="s">
        <v>16847</v>
      </c>
      <c r="P2138" t="s">
        <v>16848</v>
      </c>
      <c r="Q2138" t="s">
        <v>33</v>
      </c>
      <c r="R2138" t="s">
        <v>34</v>
      </c>
      <c r="S2138" s="2" t="s">
        <v>16849</v>
      </c>
      <c r="T2138" t="s">
        <v>49</v>
      </c>
    </row>
    <row r="2139" spans="1:20" x14ac:dyDescent="0.35">
      <c r="A2139" t="s">
        <v>16399</v>
      </c>
      <c r="B2139">
        <v>5</v>
      </c>
      <c r="C2139">
        <v>45307</v>
      </c>
      <c r="D2139" t="s">
        <v>16850</v>
      </c>
      <c r="E2139" t="s">
        <v>791</v>
      </c>
      <c r="F2139" t="s">
        <v>63</v>
      </c>
      <c r="G2139" t="s">
        <v>974</v>
      </c>
      <c r="H2139" t="s">
        <v>16851</v>
      </c>
      <c r="I2139" t="s">
        <v>16852</v>
      </c>
      <c r="J2139" t="s">
        <v>16853</v>
      </c>
      <c r="K2139" t="s">
        <v>16853</v>
      </c>
      <c r="L2139" t="s">
        <v>16853</v>
      </c>
      <c r="M2139" t="s">
        <v>29</v>
      </c>
      <c r="N2139" t="s">
        <v>30</v>
      </c>
      <c r="O2139" t="s">
        <v>16854</v>
      </c>
      <c r="P2139" t="s">
        <v>16855</v>
      </c>
      <c r="Q2139" t="s">
        <v>33</v>
      </c>
      <c r="R2139" t="s">
        <v>34</v>
      </c>
      <c r="S2139" s="2" t="s">
        <v>8557</v>
      </c>
      <c r="T2139" t="s">
        <v>36</v>
      </c>
    </row>
    <row r="2140" spans="1:20" x14ac:dyDescent="0.35">
      <c r="A2140" t="s">
        <v>16399</v>
      </c>
      <c r="B2140">
        <v>4</v>
      </c>
      <c r="C2140">
        <v>45333</v>
      </c>
      <c r="D2140" t="s">
        <v>16856</v>
      </c>
      <c r="E2140" t="s">
        <v>1832</v>
      </c>
      <c r="F2140" t="s">
        <v>198</v>
      </c>
      <c r="H2140" t="s">
        <v>16857</v>
      </c>
      <c r="I2140" t="s">
        <v>16858</v>
      </c>
      <c r="J2140" t="s">
        <v>16859</v>
      </c>
      <c r="K2140" t="s">
        <v>16859</v>
      </c>
      <c r="L2140" t="s">
        <v>16859</v>
      </c>
      <c r="M2140" t="s">
        <v>29</v>
      </c>
      <c r="N2140" t="s">
        <v>264</v>
      </c>
      <c r="O2140" t="s">
        <v>16860</v>
      </c>
      <c r="P2140" t="s">
        <v>16861</v>
      </c>
      <c r="Q2140" t="s">
        <v>33</v>
      </c>
      <c r="R2140" t="s">
        <v>34</v>
      </c>
      <c r="S2140" s="2" t="s">
        <v>4246</v>
      </c>
      <c r="T2140" t="s">
        <v>268</v>
      </c>
    </row>
    <row r="2141" spans="1:20" x14ac:dyDescent="0.35">
      <c r="A2141" t="s">
        <v>16399</v>
      </c>
      <c r="B2141">
        <v>5</v>
      </c>
      <c r="C2141">
        <v>45313</v>
      </c>
      <c r="D2141" t="s">
        <v>16357</v>
      </c>
      <c r="E2141" t="s">
        <v>3700</v>
      </c>
      <c r="F2141" t="s">
        <v>994</v>
      </c>
      <c r="G2141" t="s">
        <v>1271</v>
      </c>
      <c r="H2141" t="s">
        <v>16862</v>
      </c>
      <c r="I2141" t="s">
        <v>16863</v>
      </c>
      <c r="J2141" t="s">
        <v>16864</v>
      </c>
      <c r="K2141" t="s">
        <v>16864</v>
      </c>
      <c r="L2141" t="s">
        <v>16865</v>
      </c>
      <c r="M2141" t="s">
        <v>29</v>
      </c>
      <c r="N2141" t="s">
        <v>30</v>
      </c>
      <c r="O2141" t="s">
        <v>16866</v>
      </c>
      <c r="P2141" t="s">
        <v>16867</v>
      </c>
      <c r="Q2141" t="s">
        <v>33</v>
      </c>
      <c r="R2141" t="s">
        <v>34</v>
      </c>
      <c r="S2141" s="2" t="s">
        <v>16868</v>
      </c>
      <c r="T2141" t="s">
        <v>36</v>
      </c>
    </row>
    <row r="2142" spans="1:20" x14ac:dyDescent="0.35">
      <c r="A2142" t="s">
        <v>16399</v>
      </c>
      <c r="B2142">
        <v>4</v>
      </c>
      <c r="C2142">
        <v>45324</v>
      </c>
      <c r="D2142" t="s">
        <v>16869</v>
      </c>
      <c r="E2142" t="s">
        <v>16870</v>
      </c>
      <c r="F2142" t="s">
        <v>39</v>
      </c>
      <c r="H2142" t="s">
        <v>16871</v>
      </c>
      <c r="I2142" t="s">
        <v>16872</v>
      </c>
      <c r="J2142" t="s">
        <v>16873</v>
      </c>
      <c r="K2142" t="s">
        <v>16873</v>
      </c>
      <c r="L2142" t="s">
        <v>16873</v>
      </c>
      <c r="M2142" t="s">
        <v>29</v>
      </c>
      <c r="N2142" t="s">
        <v>45</v>
      </c>
      <c r="O2142" t="s">
        <v>16874</v>
      </c>
      <c r="P2142" t="s">
        <v>16875</v>
      </c>
      <c r="Q2142" t="s">
        <v>33</v>
      </c>
      <c r="R2142" t="s">
        <v>34</v>
      </c>
      <c r="S2142" s="2" t="s">
        <v>16876</v>
      </c>
      <c r="T2142" t="s">
        <v>49</v>
      </c>
    </row>
    <row r="2143" spans="1:20" x14ac:dyDescent="0.35">
      <c r="A2143" t="s">
        <v>16399</v>
      </c>
      <c r="B2143">
        <v>5</v>
      </c>
      <c r="C2143">
        <v>45302</v>
      </c>
      <c r="D2143" t="s">
        <v>3523</v>
      </c>
      <c r="E2143" t="s">
        <v>16877</v>
      </c>
      <c r="F2143" t="s">
        <v>198</v>
      </c>
      <c r="H2143" t="s">
        <v>16878</v>
      </c>
      <c r="I2143" t="s">
        <v>16879</v>
      </c>
      <c r="J2143" t="s">
        <v>16880</v>
      </c>
      <c r="K2143" t="s">
        <v>16880</v>
      </c>
      <c r="L2143" t="s">
        <v>16881</v>
      </c>
      <c r="M2143" t="s">
        <v>29</v>
      </c>
      <c r="N2143" t="s">
        <v>30</v>
      </c>
      <c r="O2143" t="s">
        <v>16882</v>
      </c>
      <c r="P2143" t="s">
        <v>16883</v>
      </c>
      <c r="Q2143" t="s">
        <v>33</v>
      </c>
      <c r="R2143" t="s">
        <v>34</v>
      </c>
      <c r="S2143" s="2" t="s">
        <v>16884</v>
      </c>
      <c r="T2143" t="s">
        <v>36</v>
      </c>
    </row>
    <row r="2144" spans="1:20" x14ac:dyDescent="0.35">
      <c r="A2144" t="s">
        <v>16399</v>
      </c>
      <c r="B2144">
        <v>5</v>
      </c>
      <c r="C2144">
        <v>45312</v>
      </c>
      <c r="D2144" t="s">
        <v>1634</v>
      </c>
      <c r="E2144" t="s">
        <v>3914</v>
      </c>
      <c r="F2144" t="s">
        <v>39</v>
      </c>
      <c r="H2144" t="s">
        <v>16885</v>
      </c>
      <c r="I2144" t="s">
        <v>16886</v>
      </c>
      <c r="J2144" t="s">
        <v>16887</v>
      </c>
      <c r="K2144" t="s">
        <v>16887</v>
      </c>
      <c r="L2144" t="s">
        <v>16887</v>
      </c>
      <c r="M2144" t="s">
        <v>29</v>
      </c>
      <c r="N2144" t="s">
        <v>45</v>
      </c>
      <c r="O2144" t="s">
        <v>16888</v>
      </c>
      <c r="P2144" t="s">
        <v>16889</v>
      </c>
      <c r="Q2144" t="s">
        <v>33</v>
      </c>
      <c r="R2144" t="s">
        <v>34</v>
      </c>
      <c r="S2144" s="2" t="s">
        <v>3186</v>
      </c>
      <c r="T2144" t="s">
        <v>49</v>
      </c>
    </row>
    <row r="2145" spans="1:20" x14ac:dyDescent="0.35">
      <c r="A2145" t="s">
        <v>16399</v>
      </c>
      <c r="B2145">
        <v>4</v>
      </c>
      <c r="C2145">
        <v>45329</v>
      </c>
      <c r="D2145" t="s">
        <v>16890</v>
      </c>
      <c r="E2145" t="s">
        <v>16891</v>
      </c>
      <c r="F2145" t="s">
        <v>754</v>
      </c>
      <c r="G2145" t="s">
        <v>16892</v>
      </c>
      <c r="H2145" t="s">
        <v>16893</v>
      </c>
      <c r="I2145" t="s">
        <v>16894</v>
      </c>
      <c r="J2145" t="s">
        <v>16895</v>
      </c>
      <c r="K2145" t="s">
        <v>16895</v>
      </c>
      <c r="L2145" t="s">
        <v>16895</v>
      </c>
      <c r="M2145" t="s">
        <v>29</v>
      </c>
      <c r="N2145" t="s">
        <v>45</v>
      </c>
      <c r="O2145" t="s">
        <v>16896</v>
      </c>
      <c r="P2145" t="s">
        <v>16897</v>
      </c>
      <c r="Q2145" t="s">
        <v>33</v>
      </c>
      <c r="R2145" t="s">
        <v>34</v>
      </c>
      <c r="S2145" s="2" t="s">
        <v>16898</v>
      </c>
      <c r="T2145" t="s">
        <v>49</v>
      </c>
    </row>
    <row r="2146" spans="1:20" x14ac:dyDescent="0.35">
      <c r="A2146" t="s">
        <v>16399</v>
      </c>
      <c r="B2146">
        <v>5</v>
      </c>
      <c r="C2146">
        <v>45307</v>
      </c>
      <c r="D2146" t="s">
        <v>16899</v>
      </c>
      <c r="E2146" t="s">
        <v>3914</v>
      </c>
      <c r="F2146" t="s">
        <v>63</v>
      </c>
      <c r="G2146" t="s">
        <v>16900</v>
      </c>
      <c r="H2146" t="s">
        <v>16901</v>
      </c>
      <c r="I2146" t="s">
        <v>16902</v>
      </c>
      <c r="J2146" t="s">
        <v>16903</v>
      </c>
      <c r="K2146" t="s">
        <v>16903</v>
      </c>
      <c r="L2146" t="s">
        <v>16903</v>
      </c>
      <c r="M2146" t="s">
        <v>29</v>
      </c>
      <c r="N2146" t="s">
        <v>30</v>
      </c>
      <c r="O2146" t="s">
        <v>16904</v>
      </c>
      <c r="P2146" t="s">
        <v>16905</v>
      </c>
      <c r="Q2146" t="s">
        <v>33</v>
      </c>
      <c r="R2146" t="s">
        <v>34</v>
      </c>
      <c r="S2146" s="2" t="s">
        <v>4910</v>
      </c>
      <c r="T2146" t="s">
        <v>36</v>
      </c>
    </row>
    <row r="2147" spans="1:20" x14ac:dyDescent="0.35">
      <c r="A2147" t="s">
        <v>16399</v>
      </c>
      <c r="B2147">
        <v>5</v>
      </c>
      <c r="C2147">
        <v>45303</v>
      </c>
      <c r="D2147" t="s">
        <v>5055</v>
      </c>
      <c r="E2147" t="s">
        <v>16906</v>
      </c>
      <c r="F2147" t="s">
        <v>994</v>
      </c>
      <c r="G2147" t="s">
        <v>1271</v>
      </c>
      <c r="H2147" t="s">
        <v>16907</v>
      </c>
      <c r="I2147" t="s">
        <v>16908</v>
      </c>
      <c r="J2147" t="s">
        <v>16909</v>
      </c>
      <c r="K2147" t="s">
        <v>16909</v>
      </c>
      <c r="L2147" t="s">
        <v>16909</v>
      </c>
      <c r="M2147" t="s">
        <v>29</v>
      </c>
      <c r="N2147" t="s">
        <v>45</v>
      </c>
      <c r="O2147" t="s">
        <v>16910</v>
      </c>
      <c r="P2147" t="s">
        <v>16911</v>
      </c>
      <c r="Q2147" t="s">
        <v>33</v>
      </c>
      <c r="R2147" t="s">
        <v>34</v>
      </c>
      <c r="S2147" s="2" t="s">
        <v>16912</v>
      </c>
      <c r="T2147" t="s">
        <v>49</v>
      </c>
    </row>
    <row r="2148" spans="1:20" x14ac:dyDescent="0.35">
      <c r="A2148" t="s">
        <v>16399</v>
      </c>
      <c r="B2148">
        <v>3</v>
      </c>
      <c r="C2148">
        <v>45329</v>
      </c>
      <c r="D2148" t="s">
        <v>16913</v>
      </c>
      <c r="E2148" t="s">
        <v>16914</v>
      </c>
      <c r="F2148" t="s">
        <v>92</v>
      </c>
      <c r="G2148" t="s">
        <v>1702</v>
      </c>
      <c r="H2148" t="s">
        <v>16915</v>
      </c>
      <c r="I2148" t="s">
        <v>16916</v>
      </c>
      <c r="J2148" t="s">
        <v>16917</v>
      </c>
      <c r="K2148" t="s">
        <v>16917</v>
      </c>
      <c r="L2148" t="s">
        <v>16918</v>
      </c>
      <c r="M2148" t="s">
        <v>29</v>
      </c>
      <c r="N2148" t="s">
        <v>30</v>
      </c>
      <c r="O2148" t="s">
        <v>16919</v>
      </c>
      <c r="P2148" t="s">
        <v>16920</v>
      </c>
      <c r="Q2148" t="s">
        <v>33</v>
      </c>
      <c r="R2148" t="s">
        <v>34</v>
      </c>
      <c r="S2148" s="2" t="s">
        <v>16921</v>
      </c>
      <c r="T2148" t="s">
        <v>36</v>
      </c>
    </row>
    <row r="2149" spans="1:20" x14ac:dyDescent="0.35">
      <c r="A2149" t="s">
        <v>16399</v>
      </c>
      <c r="B2149">
        <v>4</v>
      </c>
      <c r="C2149">
        <v>45329</v>
      </c>
      <c r="D2149" t="s">
        <v>8285</v>
      </c>
      <c r="E2149" t="s">
        <v>16922</v>
      </c>
      <c r="F2149" t="s">
        <v>39</v>
      </c>
      <c r="G2149" t="s">
        <v>1271</v>
      </c>
      <c r="H2149" t="s">
        <v>16923</v>
      </c>
      <c r="I2149" t="s">
        <v>16924</v>
      </c>
      <c r="J2149" t="s">
        <v>16925</v>
      </c>
      <c r="K2149" t="s">
        <v>16925</v>
      </c>
      <c r="L2149" t="s">
        <v>16925</v>
      </c>
      <c r="M2149" t="s">
        <v>29</v>
      </c>
      <c r="N2149" t="s">
        <v>30</v>
      </c>
      <c r="O2149" t="s">
        <v>16926</v>
      </c>
      <c r="P2149" t="s">
        <v>16927</v>
      </c>
      <c r="Q2149" t="s">
        <v>33</v>
      </c>
      <c r="R2149" t="s">
        <v>34</v>
      </c>
      <c r="S2149" s="2" t="s">
        <v>3306</v>
      </c>
      <c r="T2149" t="s">
        <v>36</v>
      </c>
    </row>
    <row r="2150" spans="1:20" x14ac:dyDescent="0.35">
      <c r="A2150" t="s">
        <v>16928</v>
      </c>
      <c r="B2150">
        <v>4</v>
      </c>
      <c r="C2150">
        <v>45325</v>
      </c>
      <c r="D2150" t="s">
        <v>16929</v>
      </c>
      <c r="E2150" t="s">
        <v>16930</v>
      </c>
      <c r="F2150" t="s">
        <v>123</v>
      </c>
      <c r="G2150" t="s">
        <v>16931</v>
      </c>
      <c r="H2150" s="3" t="s">
        <v>16932</v>
      </c>
      <c r="I2150" s="3" t="s">
        <v>16933</v>
      </c>
      <c r="J2150" s="3" t="s">
        <v>16934</v>
      </c>
      <c r="K2150" t="s">
        <v>16935</v>
      </c>
      <c r="L2150" t="s">
        <v>16936</v>
      </c>
      <c r="M2150" t="s">
        <v>29</v>
      </c>
      <c r="N2150" t="s">
        <v>45</v>
      </c>
      <c r="O2150" t="s">
        <v>16937</v>
      </c>
      <c r="P2150" t="s">
        <v>16938</v>
      </c>
      <c r="Q2150" t="s">
        <v>33</v>
      </c>
      <c r="R2150" t="s">
        <v>34</v>
      </c>
      <c r="S2150" s="2" t="s">
        <v>16939</v>
      </c>
      <c r="T2150" t="s">
        <v>49</v>
      </c>
    </row>
    <row r="2151" spans="1:20" x14ac:dyDescent="0.35">
      <c r="A2151" t="s">
        <v>16928</v>
      </c>
      <c r="B2151">
        <v>2</v>
      </c>
      <c r="C2151">
        <v>45321</v>
      </c>
      <c r="D2151" t="s">
        <v>16940</v>
      </c>
      <c r="E2151" t="s">
        <v>1218</v>
      </c>
      <c r="F2151" t="s">
        <v>198</v>
      </c>
      <c r="G2151" t="s">
        <v>4385</v>
      </c>
      <c r="H2151" s="3" t="s">
        <v>16941</v>
      </c>
      <c r="I2151" s="3" t="s">
        <v>16942</v>
      </c>
      <c r="J2151" s="3" t="s">
        <v>16943</v>
      </c>
      <c r="K2151" t="s">
        <v>16944</v>
      </c>
      <c r="L2151" t="s">
        <v>16945</v>
      </c>
      <c r="M2151" t="s">
        <v>29</v>
      </c>
      <c r="N2151" t="s">
        <v>45</v>
      </c>
      <c r="O2151" t="s">
        <v>16946</v>
      </c>
      <c r="P2151" t="s">
        <v>16947</v>
      </c>
      <c r="Q2151" t="s">
        <v>33</v>
      </c>
      <c r="R2151" t="s">
        <v>34</v>
      </c>
      <c r="S2151" s="2" t="s">
        <v>16948</v>
      </c>
      <c r="T2151" t="s">
        <v>49</v>
      </c>
    </row>
    <row r="2152" spans="1:20" x14ac:dyDescent="0.35">
      <c r="A2152" t="s">
        <v>16928</v>
      </c>
      <c r="B2152">
        <v>4</v>
      </c>
      <c r="C2152">
        <v>45342</v>
      </c>
      <c r="D2152" t="s">
        <v>12831</v>
      </c>
      <c r="E2152" t="s">
        <v>2461</v>
      </c>
      <c r="F2152" t="s">
        <v>52</v>
      </c>
      <c r="G2152" t="s">
        <v>9485</v>
      </c>
      <c r="H2152" s="3" t="s">
        <v>16949</v>
      </c>
      <c r="I2152" s="3" t="s">
        <v>16950</v>
      </c>
      <c r="J2152" s="3" t="s">
        <v>16951</v>
      </c>
      <c r="K2152" t="s">
        <v>16952</v>
      </c>
      <c r="L2152" t="s">
        <v>16953</v>
      </c>
      <c r="M2152" t="s">
        <v>29</v>
      </c>
      <c r="N2152" t="s">
        <v>30</v>
      </c>
      <c r="O2152" t="s">
        <v>16954</v>
      </c>
      <c r="P2152" t="s">
        <v>16955</v>
      </c>
      <c r="Q2152" t="s">
        <v>33</v>
      </c>
      <c r="R2152" t="s">
        <v>34</v>
      </c>
      <c r="S2152" s="2" t="s">
        <v>2909</v>
      </c>
      <c r="T2152" t="s">
        <v>36</v>
      </c>
    </row>
    <row r="2153" spans="1:20" x14ac:dyDescent="0.35">
      <c r="A2153" t="s">
        <v>16928</v>
      </c>
      <c r="B2153">
        <v>3</v>
      </c>
      <c r="C2153">
        <v>45302</v>
      </c>
      <c r="D2153" t="s">
        <v>16956</v>
      </c>
      <c r="E2153" t="s">
        <v>5597</v>
      </c>
      <c r="F2153" t="s">
        <v>63</v>
      </c>
      <c r="G2153" t="s">
        <v>16957</v>
      </c>
      <c r="H2153" t="s">
        <v>16958</v>
      </c>
      <c r="I2153" t="s">
        <v>16959</v>
      </c>
      <c r="J2153" t="s">
        <v>16960</v>
      </c>
      <c r="K2153" t="s">
        <v>16960</v>
      </c>
      <c r="L2153" t="s">
        <v>16961</v>
      </c>
      <c r="M2153" t="s">
        <v>29</v>
      </c>
      <c r="N2153" t="s">
        <v>45</v>
      </c>
      <c r="O2153" t="s">
        <v>16962</v>
      </c>
      <c r="P2153" t="s">
        <v>16963</v>
      </c>
      <c r="Q2153" t="s">
        <v>33</v>
      </c>
      <c r="R2153" t="s">
        <v>34</v>
      </c>
      <c r="S2153" s="2" t="s">
        <v>16964</v>
      </c>
      <c r="T2153" t="s">
        <v>49</v>
      </c>
    </row>
    <row r="2154" spans="1:20" x14ac:dyDescent="0.35">
      <c r="A2154" t="s">
        <v>16928</v>
      </c>
      <c r="B2154">
        <v>1</v>
      </c>
      <c r="C2154">
        <v>45335</v>
      </c>
      <c r="D2154" t="s">
        <v>16965</v>
      </c>
      <c r="E2154" t="s">
        <v>16966</v>
      </c>
      <c r="F2154" t="s">
        <v>73</v>
      </c>
      <c r="G2154" t="s">
        <v>16967</v>
      </c>
      <c r="H2154" s="3" t="s">
        <v>16968</v>
      </c>
      <c r="I2154" s="3" t="s">
        <v>16969</v>
      </c>
      <c r="J2154" s="3" t="s">
        <v>16970</v>
      </c>
      <c r="K2154" t="s">
        <v>16971</v>
      </c>
      <c r="L2154" t="s">
        <v>16972</v>
      </c>
      <c r="M2154" t="s">
        <v>29</v>
      </c>
      <c r="N2154" t="s">
        <v>30</v>
      </c>
      <c r="O2154" t="s">
        <v>16973</v>
      </c>
      <c r="P2154" t="s">
        <v>16974</v>
      </c>
      <c r="Q2154" t="s">
        <v>33</v>
      </c>
      <c r="R2154" t="s">
        <v>34</v>
      </c>
      <c r="S2154" s="2" t="s">
        <v>16975</v>
      </c>
      <c r="T2154" t="s">
        <v>36</v>
      </c>
    </row>
    <row r="2155" spans="1:20" x14ac:dyDescent="0.35">
      <c r="A2155" t="s">
        <v>16928</v>
      </c>
      <c r="B2155">
        <v>5</v>
      </c>
      <c r="C2155">
        <v>45342</v>
      </c>
      <c r="D2155" t="s">
        <v>16976</v>
      </c>
      <c r="E2155" t="s">
        <v>3180</v>
      </c>
      <c r="F2155" t="s">
        <v>315</v>
      </c>
      <c r="G2155" t="s">
        <v>16977</v>
      </c>
      <c r="H2155" t="e">
        <v>#NAME?</v>
      </c>
      <c r="I2155" t="e">
        <v>#NAME?</v>
      </c>
      <c r="J2155" t="s">
        <v>281</v>
      </c>
      <c r="K2155" t="s">
        <v>281</v>
      </c>
      <c r="L2155" t="s">
        <v>281</v>
      </c>
      <c r="M2155" t="s">
        <v>29</v>
      </c>
      <c r="N2155" t="s">
        <v>30</v>
      </c>
      <c r="O2155" t="s">
        <v>282</v>
      </c>
      <c r="P2155" t="s">
        <v>283</v>
      </c>
      <c r="Q2155" t="s">
        <v>33</v>
      </c>
      <c r="R2155" t="s">
        <v>34</v>
      </c>
      <c r="S2155" s="2" t="s">
        <v>284</v>
      </c>
      <c r="T2155" t="s">
        <v>36</v>
      </c>
    </row>
    <row r="2156" spans="1:20" x14ac:dyDescent="0.35">
      <c r="A2156" t="s">
        <v>16928</v>
      </c>
      <c r="B2156">
        <v>5</v>
      </c>
      <c r="C2156">
        <v>45342</v>
      </c>
      <c r="D2156" t="s">
        <v>1451</v>
      </c>
      <c r="E2156" t="s">
        <v>791</v>
      </c>
      <c r="F2156" t="s">
        <v>39</v>
      </c>
      <c r="G2156" t="s">
        <v>16978</v>
      </c>
      <c r="H2156" s="3" t="s">
        <v>16979</v>
      </c>
      <c r="I2156" s="3" t="s">
        <v>16980</v>
      </c>
      <c r="J2156" s="3" t="s">
        <v>16981</v>
      </c>
      <c r="K2156" t="s">
        <v>16982</v>
      </c>
      <c r="L2156" t="s">
        <v>16983</v>
      </c>
      <c r="M2156" t="s">
        <v>29</v>
      </c>
      <c r="N2156" t="s">
        <v>30</v>
      </c>
      <c r="O2156" t="s">
        <v>16984</v>
      </c>
      <c r="P2156" t="s">
        <v>16985</v>
      </c>
      <c r="Q2156" t="s">
        <v>33</v>
      </c>
      <c r="R2156" t="s">
        <v>34</v>
      </c>
      <c r="S2156" s="2" t="s">
        <v>13403</v>
      </c>
      <c r="T2156" t="s">
        <v>36</v>
      </c>
    </row>
    <row r="2157" spans="1:20" x14ac:dyDescent="0.35">
      <c r="A2157" t="s">
        <v>16928</v>
      </c>
      <c r="B2157">
        <v>4</v>
      </c>
      <c r="C2157">
        <v>45341</v>
      </c>
      <c r="D2157" t="s">
        <v>1634</v>
      </c>
      <c r="E2157" t="s">
        <v>16986</v>
      </c>
      <c r="F2157" t="s">
        <v>134</v>
      </c>
      <c r="G2157" t="s">
        <v>16931</v>
      </c>
      <c r="H2157" t="s">
        <v>16987</v>
      </c>
      <c r="I2157" t="s">
        <v>16988</v>
      </c>
      <c r="J2157" t="s">
        <v>16989</v>
      </c>
      <c r="K2157" t="s">
        <v>16989</v>
      </c>
      <c r="L2157" t="s">
        <v>16989</v>
      </c>
      <c r="M2157" t="s">
        <v>29</v>
      </c>
      <c r="N2157" t="s">
        <v>30</v>
      </c>
      <c r="O2157" t="s">
        <v>16990</v>
      </c>
      <c r="P2157" t="s">
        <v>16991</v>
      </c>
      <c r="Q2157" t="s">
        <v>33</v>
      </c>
      <c r="R2157" t="s">
        <v>34</v>
      </c>
      <c r="S2157" s="2" t="s">
        <v>5343</v>
      </c>
      <c r="T2157" t="s">
        <v>36</v>
      </c>
    </row>
    <row r="2158" spans="1:20" x14ac:dyDescent="0.35">
      <c r="A2158" t="s">
        <v>16928</v>
      </c>
      <c r="B2158">
        <v>5</v>
      </c>
      <c r="C2158">
        <v>45340</v>
      </c>
      <c r="D2158" t="s">
        <v>16992</v>
      </c>
      <c r="E2158" t="s">
        <v>16993</v>
      </c>
      <c r="F2158" t="s">
        <v>39</v>
      </c>
      <c r="H2158" t="s">
        <v>16994</v>
      </c>
      <c r="I2158" s="3" t="s">
        <v>16995</v>
      </c>
      <c r="J2158" s="3" t="s">
        <v>16996</v>
      </c>
      <c r="K2158" t="s">
        <v>16997</v>
      </c>
      <c r="L2158" t="s">
        <v>16998</v>
      </c>
      <c r="M2158" t="s">
        <v>29</v>
      </c>
      <c r="N2158" t="s">
        <v>45</v>
      </c>
      <c r="O2158" t="s">
        <v>16999</v>
      </c>
      <c r="P2158" t="s">
        <v>17000</v>
      </c>
      <c r="Q2158" t="s">
        <v>33</v>
      </c>
      <c r="R2158" t="s">
        <v>34</v>
      </c>
      <c r="S2158" s="2" t="s">
        <v>17001</v>
      </c>
      <c r="T2158" t="s">
        <v>49</v>
      </c>
    </row>
    <row r="2159" spans="1:20" x14ac:dyDescent="0.35">
      <c r="A2159" t="s">
        <v>16928</v>
      </c>
      <c r="B2159">
        <v>1</v>
      </c>
      <c r="C2159">
        <v>45217</v>
      </c>
      <c r="D2159" t="s">
        <v>17002</v>
      </c>
      <c r="E2159" t="s">
        <v>17003</v>
      </c>
      <c r="F2159" t="s">
        <v>315</v>
      </c>
      <c r="G2159" t="s">
        <v>16967</v>
      </c>
      <c r="H2159" t="s">
        <v>17004</v>
      </c>
      <c r="I2159" t="s">
        <v>17005</v>
      </c>
      <c r="J2159" t="s">
        <v>17006</v>
      </c>
      <c r="K2159" t="s">
        <v>17006</v>
      </c>
      <c r="L2159" t="s">
        <v>17007</v>
      </c>
      <c r="M2159" t="s">
        <v>29</v>
      </c>
      <c r="N2159" t="s">
        <v>264</v>
      </c>
      <c r="O2159" t="s">
        <v>17008</v>
      </c>
      <c r="P2159" t="s">
        <v>17009</v>
      </c>
      <c r="Q2159" t="s">
        <v>33</v>
      </c>
      <c r="R2159" t="s">
        <v>34</v>
      </c>
      <c r="S2159" s="2" t="s">
        <v>10993</v>
      </c>
      <c r="T2159" t="s">
        <v>268</v>
      </c>
    </row>
    <row r="2160" spans="1:20" x14ac:dyDescent="0.35">
      <c r="A2160" t="s">
        <v>16928</v>
      </c>
      <c r="B2160">
        <v>5</v>
      </c>
      <c r="C2160">
        <v>45339</v>
      </c>
      <c r="D2160" t="s">
        <v>17010</v>
      </c>
      <c r="E2160" t="s">
        <v>17011</v>
      </c>
      <c r="F2160" t="s">
        <v>198</v>
      </c>
      <c r="H2160" t="s">
        <v>17012</v>
      </c>
      <c r="I2160" t="s">
        <v>17013</v>
      </c>
      <c r="J2160" t="s">
        <v>17014</v>
      </c>
      <c r="K2160" t="s">
        <v>17014</v>
      </c>
      <c r="L2160" t="s">
        <v>17015</v>
      </c>
      <c r="M2160" t="s">
        <v>29</v>
      </c>
      <c r="N2160" t="s">
        <v>45</v>
      </c>
      <c r="O2160" t="s">
        <v>17016</v>
      </c>
      <c r="P2160" t="s">
        <v>17017</v>
      </c>
      <c r="Q2160" t="s">
        <v>33</v>
      </c>
      <c r="R2160" t="s">
        <v>34</v>
      </c>
      <c r="S2160" s="2" t="s">
        <v>17018</v>
      </c>
      <c r="T2160" t="s">
        <v>49</v>
      </c>
    </row>
    <row r="2161" spans="1:20" x14ac:dyDescent="0.35">
      <c r="A2161" t="s">
        <v>16928</v>
      </c>
      <c r="B2161">
        <v>5</v>
      </c>
      <c r="C2161">
        <v>45332</v>
      </c>
      <c r="D2161" t="s">
        <v>11175</v>
      </c>
      <c r="E2161" t="s">
        <v>2000</v>
      </c>
      <c r="F2161" t="s">
        <v>52</v>
      </c>
      <c r="G2161" t="s">
        <v>17019</v>
      </c>
      <c r="H2161" t="s">
        <v>17020</v>
      </c>
      <c r="I2161" t="s">
        <v>17021</v>
      </c>
      <c r="J2161" t="s">
        <v>17022</v>
      </c>
      <c r="K2161" t="s">
        <v>17022</v>
      </c>
      <c r="L2161" t="s">
        <v>17023</v>
      </c>
      <c r="M2161" t="s">
        <v>29</v>
      </c>
      <c r="N2161" t="s">
        <v>30</v>
      </c>
      <c r="O2161" t="s">
        <v>17024</v>
      </c>
      <c r="P2161" t="s">
        <v>17025</v>
      </c>
      <c r="Q2161" t="s">
        <v>33</v>
      </c>
      <c r="R2161" t="s">
        <v>34</v>
      </c>
      <c r="S2161" s="2" t="s">
        <v>3213</v>
      </c>
      <c r="T2161" t="s">
        <v>36</v>
      </c>
    </row>
    <row r="2162" spans="1:20" x14ac:dyDescent="0.35">
      <c r="A2162" t="s">
        <v>16928</v>
      </c>
      <c r="B2162">
        <v>4</v>
      </c>
      <c r="C2162">
        <v>45335</v>
      </c>
      <c r="D2162" t="s">
        <v>17026</v>
      </c>
      <c r="E2162" t="s">
        <v>17027</v>
      </c>
      <c r="F2162" t="s">
        <v>52</v>
      </c>
      <c r="G2162" t="s">
        <v>17028</v>
      </c>
      <c r="H2162" s="3" t="s">
        <v>17029</v>
      </c>
      <c r="I2162" t="s">
        <v>17030</v>
      </c>
      <c r="J2162" s="3" t="s">
        <v>17031</v>
      </c>
      <c r="K2162" t="s">
        <v>17032</v>
      </c>
      <c r="L2162" t="s">
        <v>17033</v>
      </c>
      <c r="M2162" t="s">
        <v>29</v>
      </c>
      <c r="N2162" t="s">
        <v>30</v>
      </c>
      <c r="O2162" t="s">
        <v>17034</v>
      </c>
      <c r="P2162" t="s">
        <v>17035</v>
      </c>
      <c r="Q2162" t="s">
        <v>33</v>
      </c>
      <c r="R2162" t="s">
        <v>34</v>
      </c>
      <c r="S2162" s="2" t="s">
        <v>6873</v>
      </c>
      <c r="T2162" t="s">
        <v>36</v>
      </c>
    </row>
    <row r="2163" spans="1:20" x14ac:dyDescent="0.35">
      <c r="A2163" t="s">
        <v>16928</v>
      </c>
      <c r="B2163">
        <v>5</v>
      </c>
      <c r="C2163">
        <v>45337</v>
      </c>
      <c r="D2163" t="s">
        <v>12014</v>
      </c>
      <c r="E2163" t="s">
        <v>17036</v>
      </c>
      <c r="F2163" t="s">
        <v>23</v>
      </c>
      <c r="G2163" t="s">
        <v>11176</v>
      </c>
      <c r="H2163" t="s">
        <v>17037</v>
      </c>
      <c r="I2163" t="s">
        <v>17038</v>
      </c>
      <c r="J2163" t="s">
        <v>17039</v>
      </c>
      <c r="K2163" t="s">
        <v>17039</v>
      </c>
      <c r="L2163" t="s">
        <v>17040</v>
      </c>
      <c r="M2163" t="s">
        <v>29</v>
      </c>
      <c r="N2163" t="s">
        <v>30</v>
      </c>
      <c r="O2163" t="s">
        <v>17041</v>
      </c>
      <c r="P2163" t="s">
        <v>17042</v>
      </c>
      <c r="Q2163" t="s">
        <v>33</v>
      </c>
      <c r="R2163" t="s">
        <v>34</v>
      </c>
      <c r="S2163" s="2" t="s">
        <v>17043</v>
      </c>
      <c r="T2163" t="s">
        <v>36</v>
      </c>
    </row>
    <row r="2164" spans="1:20" x14ac:dyDescent="0.35">
      <c r="A2164" t="s">
        <v>16928</v>
      </c>
      <c r="B2164">
        <v>4</v>
      </c>
      <c r="C2164">
        <v>45336</v>
      </c>
      <c r="D2164" t="s">
        <v>17044</v>
      </c>
      <c r="E2164" t="s">
        <v>17045</v>
      </c>
      <c r="F2164" t="s">
        <v>198</v>
      </c>
      <c r="G2164" t="s">
        <v>17046</v>
      </c>
      <c r="H2164" t="s">
        <v>17047</v>
      </c>
      <c r="I2164" t="s">
        <v>17048</v>
      </c>
      <c r="J2164" t="s">
        <v>17049</v>
      </c>
      <c r="K2164" t="s">
        <v>17049</v>
      </c>
      <c r="L2164" t="s">
        <v>17049</v>
      </c>
      <c r="M2164" t="s">
        <v>29</v>
      </c>
      <c r="N2164" t="s">
        <v>45</v>
      </c>
      <c r="O2164" t="s">
        <v>17050</v>
      </c>
      <c r="P2164" t="s">
        <v>17051</v>
      </c>
      <c r="Q2164" t="s">
        <v>33</v>
      </c>
      <c r="R2164" t="s">
        <v>34</v>
      </c>
      <c r="S2164" s="2" t="s">
        <v>17052</v>
      </c>
      <c r="T2164" t="s">
        <v>49</v>
      </c>
    </row>
    <row r="2165" spans="1:20" x14ac:dyDescent="0.35">
      <c r="A2165" t="s">
        <v>16928</v>
      </c>
      <c r="B2165">
        <v>4</v>
      </c>
      <c r="C2165">
        <v>45330</v>
      </c>
      <c r="D2165" t="s">
        <v>17053</v>
      </c>
      <c r="E2165" t="s">
        <v>3733</v>
      </c>
      <c r="F2165" t="s">
        <v>994</v>
      </c>
      <c r="G2165" t="s">
        <v>16931</v>
      </c>
      <c r="H2165" t="s">
        <v>17054</v>
      </c>
      <c r="I2165" s="3" t="s">
        <v>17055</v>
      </c>
      <c r="J2165" s="3" t="s">
        <v>17056</v>
      </c>
      <c r="K2165" t="s">
        <v>17057</v>
      </c>
      <c r="L2165" t="s">
        <v>17058</v>
      </c>
      <c r="M2165" t="s">
        <v>29</v>
      </c>
      <c r="N2165" t="s">
        <v>45</v>
      </c>
      <c r="O2165" t="s">
        <v>17059</v>
      </c>
      <c r="P2165" t="s">
        <v>17060</v>
      </c>
      <c r="Q2165" t="s">
        <v>33</v>
      </c>
      <c r="R2165" t="s">
        <v>34</v>
      </c>
      <c r="S2165" s="2" t="s">
        <v>8284</v>
      </c>
      <c r="T2165" t="s">
        <v>49</v>
      </c>
    </row>
    <row r="2166" spans="1:20" x14ac:dyDescent="0.35">
      <c r="A2166" t="s">
        <v>16928</v>
      </c>
      <c r="B2166">
        <v>2</v>
      </c>
      <c r="C2166">
        <v>45338</v>
      </c>
      <c r="D2166" t="s">
        <v>556</v>
      </c>
      <c r="E2166" t="s">
        <v>12307</v>
      </c>
      <c r="F2166" t="s">
        <v>39</v>
      </c>
      <c r="G2166" t="s">
        <v>17061</v>
      </c>
      <c r="H2166" t="s">
        <v>17062</v>
      </c>
      <c r="I2166" t="s">
        <v>17063</v>
      </c>
      <c r="J2166" t="s">
        <v>17064</v>
      </c>
      <c r="K2166" t="s">
        <v>17064</v>
      </c>
      <c r="L2166" t="s">
        <v>17065</v>
      </c>
      <c r="M2166" t="s">
        <v>29</v>
      </c>
      <c r="N2166" t="s">
        <v>30</v>
      </c>
      <c r="O2166" t="s">
        <v>17066</v>
      </c>
      <c r="P2166" t="s">
        <v>17067</v>
      </c>
      <c r="Q2166" t="s">
        <v>33</v>
      </c>
      <c r="R2166" t="s">
        <v>34</v>
      </c>
      <c r="S2166" s="2" t="s">
        <v>17068</v>
      </c>
      <c r="T2166" t="s">
        <v>36</v>
      </c>
    </row>
    <row r="2167" spans="1:20" x14ac:dyDescent="0.35">
      <c r="A2167" t="s">
        <v>16928</v>
      </c>
      <c r="B2167">
        <v>3</v>
      </c>
      <c r="C2167">
        <v>45309</v>
      </c>
      <c r="D2167" t="s">
        <v>17069</v>
      </c>
      <c r="E2167" t="s">
        <v>13006</v>
      </c>
      <c r="F2167" t="s">
        <v>39</v>
      </c>
      <c r="H2167" t="s">
        <v>17070</v>
      </c>
      <c r="I2167" s="3" t="s">
        <v>17071</v>
      </c>
      <c r="J2167" s="3" t="s">
        <v>17072</v>
      </c>
      <c r="K2167" t="s">
        <v>17073</v>
      </c>
      <c r="L2167" t="s">
        <v>17074</v>
      </c>
      <c r="M2167" t="s">
        <v>29</v>
      </c>
      <c r="N2167" t="s">
        <v>45</v>
      </c>
      <c r="O2167" t="s">
        <v>17075</v>
      </c>
      <c r="P2167" t="s">
        <v>17076</v>
      </c>
      <c r="Q2167" t="s">
        <v>33</v>
      </c>
      <c r="R2167" t="s">
        <v>34</v>
      </c>
      <c r="S2167" s="2" t="s">
        <v>526</v>
      </c>
      <c r="T2167" t="s">
        <v>49</v>
      </c>
    </row>
    <row r="2168" spans="1:20" x14ac:dyDescent="0.35">
      <c r="A2168" t="s">
        <v>16928</v>
      </c>
      <c r="B2168">
        <v>4</v>
      </c>
      <c r="C2168">
        <v>45337</v>
      </c>
      <c r="D2168" t="s">
        <v>1451</v>
      </c>
      <c r="E2168" t="s">
        <v>1411</v>
      </c>
      <c r="F2168" t="s">
        <v>73</v>
      </c>
      <c r="G2168" t="s">
        <v>963</v>
      </c>
      <c r="H2168" t="s">
        <v>17077</v>
      </c>
      <c r="I2168" t="s">
        <v>17078</v>
      </c>
      <c r="J2168" t="s">
        <v>17079</v>
      </c>
      <c r="K2168" t="s">
        <v>17079</v>
      </c>
      <c r="L2168" t="s">
        <v>17080</v>
      </c>
      <c r="M2168" t="s">
        <v>29</v>
      </c>
      <c r="N2168" t="s">
        <v>30</v>
      </c>
      <c r="O2168" t="s">
        <v>17081</v>
      </c>
      <c r="P2168" t="s">
        <v>17082</v>
      </c>
      <c r="Q2168" t="s">
        <v>33</v>
      </c>
      <c r="R2168" t="s">
        <v>34</v>
      </c>
      <c r="S2168" s="2" t="s">
        <v>3179</v>
      </c>
      <c r="T2168" t="s">
        <v>36</v>
      </c>
    </row>
    <row r="2169" spans="1:20" x14ac:dyDescent="0.35">
      <c r="A2169" t="s">
        <v>16928</v>
      </c>
      <c r="B2169">
        <v>4</v>
      </c>
      <c r="C2169">
        <v>45335</v>
      </c>
      <c r="D2169" t="s">
        <v>16791</v>
      </c>
      <c r="E2169" t="s">
        <v>1004</v>
      </c>
      <c r="F2169" t="s">
        <v>63</v>
      </c>
      <c r="G2169" t="s">
        <v>2345</v>
      </c>
      <c r="H2169" t="s">
        <v>17083</v>
      </c>
      <c r="I2169" t="s">
        <v>17084</v>
      </c>
      <c r="J2169" t="s">
        <v>17085</v>
      </c>
      <c r="K2169" t="s">
        <v>17085</v>
      </c>
      <c r="L2169" t="s">
        <v>17086</v>
      </c>
      <c r="M2169" t="s">
        <v>29</v>
      </c>
      <c r="N2169" t="s">
        <v>30</v>
      </c>
      <c r="O2169" t="s">
        <v>17087</v>
      </c>
      <c r="P2169" t="s">
        <v>17088</v>
      </c>
      <c r="Q2169" t="s">
        <v>33</v>
      </c>
      <c r="R2169" t="s">
        <v>34</v>
      </c>
      <c r="S2169" s="2" t="s">
        <v>4422</v>
      </c>
      <c r="T2169" t="s">
        <v>36</v>
      </c>
    </row>
    <row r="2170" spans="1:20" x14ac:dyDescent="0.35">
      <c r="A2170" t="s">
        <v>16928</v>
      </c>
      <c r="B2170">
        <v>5</v>
      </c>
      <c r="C2170">
        <v>45329</v>
      </c>
      <c r="D2170" t="s">
        <v>17089</v>
      </c>
      <c r="E2170" t="s">
        <v>9493</v>
      </c>
      <c r="F2170" t="s">
        <v>63</v>
      </c>
      <c r="G2170" t="s">
        <v>17090</v>
      </c>
      <c r="H2170" t="s">
        <v>17091</v>
      </c>
      <c r="I2170" t="s">
        <v>17092</v>
      </c>
      <c r="J2170" t="s">
        <v>17093</v>
      </c>
      <c r="K2170" t="s">
        <v>17093</v>
      </c>
      <c r="L2170" t="s">
        <v>17093</v>
      </c>
      <c r="M2170" t="s">
        <v>29</v>
      </c>
      <c r="N2170" t="s">
        <v>30</v>
      </c>
      <c r="O2170" t="s">
        <v>17094</v>
      </c>
      <c r="P2170" t="s">
        <v>17095</v>
      </c>
      <c r="Q2170" t="s">
        <v>33</v>
      </c>
      <c r="R2170" t="s">
        <v>34</v>
      </c>
      <c r="S2170" s="2" t="s">
        <v>17096</v>
      </c>
      <c r="T2170" t="s">
        <v>36</v>
      </c>
    </row>
    <row r="2171" spans="1:20" x14ac:dyDescent="0.35">
      <c r="A2171" t="s">
        <v>16928</v>
      </c>
      <c r="B2171">
        <v>4</v>
      </c>
      <c r="C2171">
        <v>45330</v>
      </c>
      <c r="D2171" t="s">
        <v>11548</v>
      </c>
      <c r="E2171" t="s">
        <v>1218</v>
      </c>
      <c r="F2171" t="s">
        <v>134</v>
      </c>
      <c r="G2171" t="s">
        <v>17097</v>
      </c>
      <c r="H2171" t="s">
        <v>17098</v>
      </c>
      <c r="I2171" t="s">
        <v>17099</v>
      </c>
      <c r="J2171" t="s">
        <v>17100</v>
      </c>
      <c r="K2171" t="s">
        <v>17100</v>
      </c>
      <c r="L2171" t="s">
        <v>17100</v>
      </c>
      <c r="M2171" t="s">
        <v>29</v>
      </c>
      <c r="N2171" t="s">
        <v>45</v>
      </c>
      <c r="O2171" t="s">
        <v>17101</v>
      </c>
      <c r="P2171" t="s">
        <v>17102</v>
      </c>
      <c r="Q2171" t="s">
        <v>33</v>
      </c>
      <c r="R2171" t="s">
        <v>34</v>
      </c>
      <c r="S2171" s="2" t="s">
        <v>5304</v>
      </c>
      <c r="T2171" t="s">
        <v>49</v>
      </c>
    </row>
    <row r="2172" spans="1:20" x14ac:dyDescent="0.35">
      <c r="A2172" t="s">
        <v>16928</v>
      </c>
      <c r="B2172">
        <v>5</v>
      </c>
      <c r="C2172">
        <v>45331</v>
      </c>
      <c r="D2172" t="s">
        <v>16138</v>
      </c>
      <c r="E2172" t="s">
        <v>10374</v>
      </c>
      <c r="F2172" t="s">
        <v>73</v>
      </c>
      <c r="G2172" t="s">
        <v>16931</v>
      </c>
      <c r="H2172" t="s">
        <v>17103</v>
      </c>
      <c r="I2172" t="s">
        <v>17104</v>
      </c>
      <c r="J2172" t="s">
        <v>17105</v>
      </c>
      <c r="K2172" t="s">
        <v>17105</v>
      </c>
      <c r="L2172" t="s">
        <v>17106</v>
      </c>
      <c r="M2172" t="s">
        <v>29</v>
      </c>
      <c r="N2172" t="s">
        <v>30</v>
      </c>
      <c r="O2172" t="s">
        <v>17107</v>
      </c>
      <c r="P2172" t="s">
        <v>17108</v>
      </c>
      <c r="Q2172" t="s">
        <v>33</v>
      </c>
      <c r="R2172" t="s">
        <v>34</v>
      </c>
      <c r="S2172" s="2" t="s">
        <v>17109</v>
      </c>
      <c r="T2172" t="s">
        <v>36</v>
      </c>
    </row>
    <row r="2173" spans="1:20" x14ac:dyDescent="0.35">
      <c r="A2173" t="s">
        <v>16928</v>
      </c>
      <c r="B2173">
        <v>4</v>
      </c>
      <c r="C2173">
        <v>45323</v>
      </c>
      <c r="D2173" t="s">
        <v>17110</v>
      </c>
      <c r="E2173" t="s">
        <v>17111</v>
      </c>
      <c r="F2173" t="s">
        <v>52</v>
      </c>
      <c r="G2173" t="s">
        <v>16931</v>
      </c>
      <c r="H2173" t="s">
        <v>17112</v>
      </c>
      <c r="I2173" t="s">
        <v>17113</v>
      </c>
      <c r="J2173" t="s">
        <v>17114</v>
      </c>
      <c r="K2173" t="s">
        <v>17114</v>
      </c>
      <c r="L2173" t="s">
        <v>17115</v>
      </c>
      <c r="M2173" t="s">
        <v>29</v>
      </c>
      <c r="N2173" t="s">
        <v>30</v>
      </c>
      <c r="O2173" t="s">
        <v>17116</v>
      </c>
      <c r="P2173" t="s">
        <v>17117</v>
      </c>
      <c r="Q2173" t="s">
        <v>33</v>
      </c>
      <c r="R2173" t="s">
        <v>34</v>
      </c>
      <c r="S2173" s="2" t="s">
        <v>17118</v>
      </c>
      <c r="T2173" t="s">
        <v>36</v>
      </c>
    </row>
    <row r="2174" spans="1:20" x14ac:dyDescent="0.35">
      <c r="A2174" t="s">
        <v>16928</v>
      </c>
      <c r="B2174">
        <v>5</v>
      </c>
      <c r="C2174">
        <v>45329</v>
      </c>
      <c r="D2174" t="s">
        <v>17119</v>
      </c>
      <c r="E2174" t="s">
        <v>16930</v>
      </c>
      <c r="F2174" t="s">
        <v>39</v>
      </c>
      <c r="H2174" t="s">
        <v>17120</v>
      </c>
      <c r="I2174" t="s">
        <v>17121</v>
      </c>
      <c r="J2174" t="s">
        <v>17122</v>
      </c>
      <c r="K2174" t="s">
        <v>17122</v>
      </c>
      <c r="L2174" t="s">
        <v>17122</v>
      </c>
      <c r="M2174" t="s">
        <v>29</v>
      </c>
      <c r="N2174" t="s">
        <v>45</v>
      </c>
      <c r="O2174" t="s">
        <v>17123</v>
      </c>
      <c r="P2174" t="s">
        <v>17124</v>
      </c>
      <c r="Q2174" t="s">
        <v>33</v>
      </c>
      <c r="R2174" t="s">
        <v>34</v>
      </c>
      <c r="S2174" s="2" t="s">
        <v>3574</v>
      </c>
      <c r="T2174" t="s">
        <v>49</v>
      </c>
    </row>
    <row r="2175" spans="1:20" x14ac:dyDescent="0.35">
      <c r="A2175" t="s">
        <v>16928</v>
      </c>
      <c r="B2175">
        <v>3</v>
      </c>
      <c r="C2175">
        <v>45328</v>
      </c>
      <c r="D2175" t="s">
        <v>17125</v>
      </c>
      <c r="E2175" t="s">
        <v>17126</v>
      </c>
      <c r="F2175" t="s">
        <v>198</v>
      </c>
      <c r="H2175" t="s">
        <v>17127</v>
      </c>
      <c r="I2175" t="s">
        <v>17128</v>
      </c>
      <c r="J2175" t="s">
        <v>17129</v>
      </c>
      <c r="K2175" t="s">
        <v>17129</v>
      </c>
      <c r="L2175" t="s">
        <v>17129</v>
      </c>
      <c r="M2175" t="s">
        <v>29</v>
      </c>
      <c r="N2175" t="s">
        <v>30</v>
      </c>
      <c r="O2175" t="s">
        <v>17130</v>
      </c>
      <c r="P2175" t="s">
        <v>17131</v>
      </c>
      <c r="Q2175" t="s">
        <v>33</v>
      </c>
      <c r="R2175" t="s">
        <v>34</v>
      </c>
      <c r="S2175" s="2" t="s">
        <v>5579</v>
      </c>
      <c r="T2175" t="s">
        <v>36</v>
      </c>
    </row>
    <row r="2176" spans="1:20" x14ac:dyDescent="0.35">
      <c r="A2176" t="s">
        <v>16928</v>
      </c>
      <c r="B2176">
        <v>5</v>
      </c>
      <c r="C2176">
        <v>45329</v>
      </c>
      <c r="D2176" t="s">
        <v>17132</v>
      </c>
      <c r="E2176" t="s">
        <v>6934</v>
      </c>
      <c r="F2176" t="s">
        <v>39</v>
      </c>
      <c r="H2176" t="s">
        <v>17133</v>
      </c>
      <c r="I2176" t="s">
        <v>17134</v>
      </c>
      <c r="J2176" t="s">
        <v>17135</v>
      </c>
      <c r="K2176" t="s">
        <v>17135</v>
      </c>
      <c r="L2176" t="s">
        <v>17135</v>
      </c>
      <c r="M2176" t="s">
        <v>29</v>
      </c>
      <c r="N2176" t="s">
        <v>45</v>
      </c>
      <c r="O2176" t="s">
        <v>17136</v>
      </c>
      <c r="P2176" t="s">
        <v>17137</v>
      </c>
      <c r="Q2176" t="s">
        <v>33</v>
      </c>
      <c r="R2176" t="s">
        <v>34</v>
      </c>
      <c r="S2176" s="2" t="s">
        <v>4215</v>
      </c>
      <c r="T2176" t="s">
        <v>49</v>
      </c>
    </row>
    <row r="2177" spans="1:20" x14ac:dyDescent="0.35">
      <c r="A2177" t="s">
        <v>16928</v>
      </c>
      <c r="B2177">
        <v>5</v>
      </c>
      <c r="C2177">
        <v>45328</v>
      </c>
      <c r="D2177" t="s">
        <v>16418</v>
      </c>
      <c r="E2177" t="s">
        <v>38</v>
      </c>
      <c r="F2177" t="s">
        <v>198</v>
      </c>
      <c r="H2177" t="s">
        <v>17138</v>
      </c>
      <c r="I2177" t="s">
        <v>17139</v>
      </c>
      <c r="J2177" t="s">
        <v>17140</v>
      </c>
      <c r="K2177" t="s">
        <v>17140</v>
      </c>
      <c r="L2177" t="s">
        <v>17141</v>
      </c>
      <c r="M2177" t="s">
        <v>29</v>
      </c>
      <c r="N2177" t="s">
        <v>30</v>
      </c>
      <c r="O2177" t="s">
        <v>17142</v>
      </c>
      <c r="P2177" t="s">
        <v>17143</v>
      </c>
      <c r="Q2177" t="s">
        <v>33</v>
      </c>
      <c r="R2177" t="s">
        <v>34</v>
      </c>
      <c r="S2177" s="2" t="s">
        <v>16451</v>
      </c>
      <c r="T2177" t="s">
        <v>36</v>
      </c>
    </row>
    <row r="2178" spans="1:20" x14ac:dyDescent="0.35">
      <c r="A2178" t="s">
        <v>16928</v>
      </c>
      <c r="B2178">
        <v>4</v>
      </c>
      <c r="C2178">
        <v>45330</v>
      </c>
      <c r="D2178" t="s">
        <v>1451</v>
      </c>
      <c r="E2178" t="s">
        <v>1523</v>
      </c>
      <c r="F2178" t="s">
        <v>134</v>
      </c>
      <c r="G2178" t="s">
        <v>11176</v>
      </c>
      <c r="H2178" t="s">
        <v>17144</v>
      </c>
      <c r="I2178" s="3" t="s">
        <v>17145</v>
      </c>
      <c r="J2178" s="3" t="s">
        <v>17146</v>
      </c>
      <c r="K2178" t="s">
        <v>17147</v>
      </c>
      <c r="L2178" t="s">
        <v>17148</v>
      </c>
      <c r="M2178" t="s">
        <v>29</v>
      </c>
      <c r="N2178" t="s">
        <v>45</v>
      </c>
      <c r="O2178" t="s">
        <v>17149</v>
      </c>
      <c r="P2178" t="s">
        <v>17150</v>
      </c>
      <c r="Q2178" t="s">
        <v>33</v>
      </c>
      <c r="R2178" t="s">
        <v>34</v>
      </c>
      <c r="S2178" s="2" t="s">
        <v>4892</v>
      </c>
      <c r="T2178" t="s">
        <v>49</v>
      </c>
    </row>
    <row r="2179" spans="1:20" x14ac:dyDescent="0.35">
      <c r="A2179" t="s">
        <v>16928</v>
      </c>
      <c r="B2179">
        <v>4</v>
      </c>
      <c r="C2179">
        <v>45330</v>
      </c>
      <c r="D2179" t="s">
        <v>556</v>
      </c>
      <c r="E2179" t="s">
        <v>4732</v>
      </c>
      <c r="F2179" t="s">
        <v>198</v>
      </c>
      <c r="H2179" t="s">
        <v>17151</v>
      </c>
      <c r="I2179" t="s">
        <v>17152</v>
      </c>
      <c r="J2179" t="s">
        <v>17153</v>
      </c>
      <c r="K2179" t="s">
        <v>17153</v>
      </c>
      <c r="L2179" t="s">
        <v>17154</v>
      </c>
      <c r="M2179" t="s">
        <v>29</v>
      </c>
      <c r="N2179" t="s">
        <v>30</v>
      </c>
      <c r="O2179" t="s">
        <v>17155</v>
      </c>
      <c r="P2179" t="s">
        <v>17156</v>
      </c>
      <c r="Q2179" t="s">
        <v>33</v>
      </c>
      <c r="R2179" t="s">
        <v>34</v>
      </c>
      <c r="S2179" s="2" t="s">
        <v>17157</v>
      </c>
      <c r="T2179" t="s">
        <v>36</v>
      </c>
    </row>
    <row r="2180" spans="1:20" x14ac:dyDescent="0.35">
      <c r="A2180" t="s">
        <v>16928</v>
      </c>
      <c r="B2180">
        <v>5</v>
      </c>
      <c r="C2180">
        <v>45329</v>
      </c>
      <c r="D2180" t="s">
        <v>1451</v>
      </c>
      <c r="E2180" t="s">
        <v>11930</v>
      </c>
      <c r="F2180" t="s">
        <v>198</v>
      </c>
      <c r="H2180" t="s">
        <v>17158</v>
      </c>
      <c r="I2180" t="s">
        <v>17159</v>
      </c>
      <c r="J2180" t="s">
        <v>17160</v>
      </c>
      <c r="K2180" t="s">
        <v>17160</v>
      </c>
      <c r="L2180" t="s">
        <v>17160</v>
      </c>
      <c r="M2180" t="s">
        <v>29</v>
      </c>
      <c r="N2180" t="s">
        <v>45</v>
      </c>
      <c r="O2180" t="s">
        <v>17161</v>
      </c>
      <c r="P2180" t="s">
        <v>17162</v>
      </c>
      <c r="Q2180" t="s">
        <v>33</v>
      </c>
      <c r="R2180" t="s">
        <v>34</v>
      </c>
      <c r="S2180">
        <v>1.0476498603820801</v>
      </c>
      <c r="T2180" t="s">
        <v>49</v>
      </c>
    </row>
    <row r="2181" spans="1:20" x14ac:dyDescent="0.35">
      <c r="A2181" t="s">
        <v>16928</v>
      </c>
      <c r="B2181">
        <v>4</v>
      </c>
      <c r="C2181">
        <v>45328</v>
      </c>
      <c r="D2181" t="s">
        <v>17163</v>
      </c>
      <c r="E2181" t="s">
        <v>1832</v>
      </c>
      <c r="F2181" t="s">
        <v>754</v>
      </c>
      <c r="G2181" t="s">
        <v>2055</v>
      </c>
      <c r="H2181" t="s">
        <v>17164</v>
      </c>
      <c r="I2181" t="s">
        <v>17165</v>
      </c>
      <c r="J2181" t="s">
        <v>17166</v>
      </c>
      <c r="K2181" t="s">
        <v>17166</v>
      </c>
      <c r="L2181" t="s">
        <v>17167</v>
      </c>
      <c r="M2181" t="s">
        <v>29</v>
      </c>
      <c r="N2181" t="s">
        <v>30</v>
      </c>
      <c r="O2181" t="s">
        <v>17168</v>
      </c>
      <c r="P2181" t="s">
        <v>17169</v>
      </c>
      <c r="Q2181" t="s">
        <v>33</v>
      </c>
      <c r="R2181" t="s">
        <v>34</v>
      </c>
      <c r="S2181" s="2" t="s">
        <v>12671</v>
      </c>
      <c r="T2181" t="s">
        <v>36</v>
      </c>
    </row>
    <row r="2182" spans="1:20" x14ac:dyDescent="0.35">
      <c r="A2182" t="s">
        <v>16928</v>
      </c>
      <c r="B2182">
        <v>4</v>
      </c>
      <c r="C2182">
        <v>45328</v>
      </c>
      <c r="D2182" t="s">
        <v>17170</v>
      </c>
      <c r="E2182" t="s">
        <v>17171</v>
      </c>
      <c r="F2182" t="s">
        <v>198</v>
      </c>
      <c r="G2182" t="s">
        <v>17172</v>
      </c>
      <c r="H2182" t="s">
        <v>17173</v>
      </c>
      <c r="I2182" t="s">
        <v>17174</v>
      </c>
      <c r="J2182" t="s">
        <v>17175</v>
      </c>
      <c r="K2182" t="s">
        <v>17175</v>
      </c>
      <c r="L2182" t="s">
        <v>17176</v>
      </c>
      <c r="M2182" t="s">
        <v>29</v>
      </c>
      <c r="N2182" t="s">
        <v>30</v>
      </c>
      <c r="O2182" t="s">
        <v>17177</v>
      </c>
      <c r="P2182" t="s">
        <v>17178</v>
      </c>
      <c r="Q2182" t="s">
        <v>33</v>
      </c>
      <c r="R2182" t="s">
        <v>34</v>
      </c>
      <c r="S2182" s="2" t="s">
        <v>1700</v>
      </c>
      <c r="T2182" t="s">
        <v>36</v>
      </c>
    </row>
    <row r="2183" spans="1:20" x14ac:dyDescent="0.35">
      <c r="A2183" t="s">
        <v>16928</v>
      </c>
      <c r="B2183">
        <v>5</v>
      </c>
      <c r="C2183">
        <v>45329</v>
      </c>
      <c r="D2183" t="s">
        <v>1451</v>
      </c>
      <c r="E2183" t="s">
        <v>5438</v>
      </c>
      <c r="F2183" t="s">
        <v>198</v>
      </c>
      <c r="H2183" t="s">
        <v>17179</v>
      </c>
      <c r="I2183" t="s">
        <v>17180</v>
      </c>
      <c r="J2183" t="s">
        <v>17181</v>
      </c>
      <c r="K2183" t="s">
        <v>17181</v>
      </c>
      <c r="L2183" t="s">
        <v>17181</v>
      </c>
      <c r="M2183" t="s">
        <v>29</v>
      </c>
      <c r="N2183" t="s">
        <v>45</v>
      </c>
      <c r="O2183" t="s">
        <v>17182</v>
      </c>
      <c r="P2183" t="s">
        <v>17183</v>
      </c>
      <c r="Q2183" t="s">
        <v>33</v>
      </c>
      <c r="R2183" t="s">
        <v>34</v>
      </c>
      <c r="S2183" s="2" t="s">
        <v>2384</v>
      </c>
      <c r="T2183" t="s">
        <v>49</v>
      </c>
    </row>
    <row r="2184" spans="1:20" x14ac:dyDescent="0.35">
      <c r="A2184" t="s">
        <v>16928</v>
      </c>
      <c r="B2184">
        <v>5</v>
      </c>
      <c r="C2184">
        <v>45329</v>
      </c>
      <c r="D2184" t="s">
        <v>1451</v>
      </c>
      <c r="E2184" t="s">
        <v>17184</v>
      </c>
      <c r="F2184" t="s">
        <v>198</v>
      </c>
      <c r="H2184" t="s">
        <v>17185</v>
      </c>
      <c r="I2184" t="s">
        <v>17186</v>
      </c>
      <c r="J2184" t="s">
        <v>17187</v>
      </c>
      <c r="K2184" t="s">
        <v>17187</v>
      </c>
      <c r="L2184" t="s">
        <v>17187</v>
      </c>
      <c r="M2184" t="s">
        <v>29</v>
      </c>
      <c r="N2184" t="s">
        <v>45</v>
      </c>
      <c r="O2184" t="s">
        <v>17188</v>
      </c>
      <c r="P2184" t="s">
        <v>17189</v>
      </c>
      <c r="Q2184" t="s">
        <v>33</v>
      </c>
      <c r="R2184" t="s">
        <v>34</v>
      </c>
      <c r="S2184" s="2" t="s">
        <v>4682</v>
      </c>
      <c r="T2184" t="s">
        <v>49</v>
      </c>
    </row>
    <row r="2185" spans="1:20" x14ac:dyDescent="0.35">
      <c r="A2185" t="s">
        <v>16928</v>
      </c>
      <c r="B2185">
        <v>4</v>
      </c>
      <c r="C2185">
        <v>45325</v>
      </c>
      <c r="D2185" t="s">
        <v>17190</v>
      </c>
      <c r="E2185" t="s">
        <v>1411</v>
      </c>
      <c r="F2185" t="s">
        <v>754</v>
      </c>
      <c r="G2185" t="s">
        <v>17191</v>
      </c>
      <c r="H2185" t="e">
        <v>#NAME?</v>
      </c>
      <c r="I2185" t="e">
        <v>#NAME?</v>
      </c>
      <c r="J2185" t="s">
        <v>281</v>
      </c>
      <c r="K2185" t="s">
        <v>281</v>
      </c>
      <c r="L2185" t="s">
        <v>281</v>
      </c>
      <c r="M2185" t="s">
        <v>29</v>
      </c>
      <c r="N2185" t="s">
        <v>30</v>
      </c>
      <c r="O2185" t="s">
        <v>282</v>
      </c>
      <c r="P2185" t="s">
        <v>283</v>
      </c>
      <c r="Q2185" t="s">
        <v>33</v>
      </c>
      <c r="R2185" t="s">
        <v>34</v>
      </c>
      <c r="S2185" s="2" t="s">
        <v>284</v>
      </c>
      <c r="T2185" t="s">
        <v>36</v>
      </c>
    </row>
    <row r="2186" spans="1:20" x14ac:dyDescent="0.35">
      <c r="A2186" t="s">
        <v>16928</v>
      </c>
      <c r="B2186">
        <v>4</v>
      </c>
      <c r="C2186">
        <v>45329</v>
      </c>
      <c r="D2186" t="s">
        <v>556</v>
      </c>
      <c r="E2186" t="s">
        <v>38</v>
      </c>
      <c r="F2186" t="s">
        <v>39</v>
      </c>
      <c r="G2186" t="s">
        <v>17028</v>
      </c>
      <c r="H2186" t="s">
        <v>8408</v>
      </c>
      <c r="I2186" t="s">
        <v>17192</v>
      </c>
      <c r="J2186" t="s">
        <v>17193</v>
      </c>
      <c r="K2186" t="s">
        <v>17193</v>
      </c>
      <c r="L2186" t="s">
        <v>17193</v>
      </c>
      <c r="M2186" t="s">
        <v>29</v>
      </c>
      <c r="N2186" t="s">
        <v>30</v>
      </c>
      <c r="O2186" t="s">
        <v>17194</v>
      </c>
      <c r="P2186" t="s">
        <v>17195</v>
      </c>
      <c r="Q2186" t="s">
        <v>33</v>
      </c>
      <c r="R2186" t="s">
        <v>34</v>
      </c>
      <c r="S2186" s="2" t="s">
        <v>17196</v>
      </c>
      <c r="T2186" t="s">
        <v>36</v>
      </c>
    </row>
    <row r="2187" spans="1:20" x14ac:dyDescent="0.35">
      <c r="A2187" t="s">
        <v>16928</v>
      </c>
      <c r="B2187">
        <v>3</v>
      </c>
      <c r="C2187">
        <v>45294</v>
      </c>
      <c r="D2187" t="s">
        <v>17197</v>
      </c>
      <c r="E2187" t="s">
        <v>1218</v>
      </c>
      <c r="F2187" t="s">
        <v>92</v>
      </c>
      <c r="G2187" t="s">
        <v>16967</v>
      </c>
      <c r="H2187" t="s">
        <v>17198</v>
      </c>
      <c r="I2187" s="3" t="s">
        <v>17199</v>
      </c>
      <c r="J2187" s="3" t="s">
        <v>17200</v>
      </c>
      <c r="K2187" t="s">
        <v>17201</v>
      </c>
      <c r="L2187" t="s">
        <v>17202</v>
      </c>
      <c r="M2187" t="s">
        <v>29</v>
      </c>
      <c r="N2187" t="s">
        <v>30</v>
      </c>
      <c r="O2187" t="s">
        <v>17203</v>
      </c>
      <c r="P2187" t="s">
        <v>17204</v>
      </c>
      <c r="Q2187" t="s">
        <v>33</v>
      </c>
      <c r="R2187" t="s">
        <v>34</v>
      </c>
      <c r="S2187" s="2" t="s">
        <v>17205</v>
      </c>
      <c r="T2187" t="s">
        <v>36</v>
      </c>
    </row>
    <row r="2188" spans="1:20" x14ac:dyDescent="0.35">
      <c r="A2188" t="s">
        <v>16928</v>
      </c>
      <c r="B2188">
        <v>4</v>
      </c>
      <c r="C2188">
        <v>45328</v>
      </c>
      <c r="D2188" t="s">
        <v>17206</v>
      </c>
      <c r="E2188" t="s">
        <v>38</v>
      </c>
      <c r="F2188" t="s">
        <v>198</v>
      </c>
      <c r="H2188" t="s">
        <v>17207</v>
      </c>
      <c r="I2188" t="s">
        <v>17208</v>
      </c>
      <c r="J2188" t="s">
        <v>17209</v>
      </c>
      <c r="K2188" t="s">
        <v>17209</v>
      </c>
      <c r="L2188" t="s">
        <v>17209</v>
      </c>
      <c r="M2188" t="s">
        <v>29</v>
      </c>
      <c r="N2188" t="s">
        <v>45</v>
      </c>
      <c r="O2188" t="s">
        <v>17210</v>
      </c>
      <c r="P2188" t="s">
        <v>17211</v>
      </c>
      <c r="Q2188" t="s">
        <v>33</v>
      </c>
      <c r="R2188" t="s">
        <v>34</v>
      </c>
      <c r="S2188" s="2" t="s">
        <v>6234</v>
      </c>
      <c r="T2188" t="s">
        <v>49</v>
      </c>
    </row>
    <row r="2189" spans="1:20" x14ac:dyDescent="0.35">
      <c r="A2189" t="s">
        <v>16928</v>
      </c>
      <c r="B2189">
        <v>5</v>
      </c>
      <c r="C2189">
        <v>45328</v>
      </c>
      <c r="D2189" t="s">
        <v>1451</v>
      </c>
      <c r="E2189" t="s">
        <v>17212</v>
      </c>
      <c r="F2189" t="s">
        <v>39</v>
      </c>
      <c r="G2189" t="s">
        <v>16978</v>
      </c>
      <c r="H2189" t="s">
        <v>17213</v>
      </c>
      <c r="I2189" t="s">
        <v>17214</v>
      </c>
      <c r="J2189" t="s">
        <v>17215</v>
      </c>
      <c r="K2189" t="s">
        <v>17215</v>
      </c>
      <c r="L2189" t="s">
        <v>17215</v>
      </c>
      <c r="M2189" t="s">
        <v>29</v>
      </c>
      <c r="N2189" t="s">
        <v>45</v>
      </c>
      <c r="O2189" t="s">
        <v>17216</v>
      </c>
      <c r="P2189" t="s">
        <v>17217</v>
      </c>
      <c r="Q2189" t="s">
        <v>33</v>
      </c>
      <c r="R2189" t="s">
        <v>34</v>
      </c>
      <c r="S2189" s="2" t="s">
        <v>3110</v>
      </c>
      <c r="T2189" t="s">
        <v>49</v>
      </c>
    </row>
    <row r="2190" spans="1:20" x14ac:dyDescent="0.35">
      <c r="A2190" t="s">
        <v>16928</v>
      </c>
      <c r="B2190">
        <v>4</v>
      </c>
      <c r="C2190">
        <v>45328</v>
      </c>
      <c r="D2190" t="s">
        <v>17218</v>
      </c>
      <c r="E2190" t="s">
        <v>7878</v>
      </c>
      <c r="F2190" t="s">
        <v>73</v>
      </c>
      <c r="G2190" t="s">
        <v>17219</v>
      </c>
      <c r="H2190" t="s">
        <v>17220</v>
      </c>
      <c r="I2190" t="s">
        <v>17221</v>
      </c>
      <c r="J2190" t="s">
        <v>17222</v>
      </c>
      <c r="K2190" t="s">
        <v>17222</v>
      </c>
      <c r="L2190" t="s">
        <v>17222</v>
      </c>
      <c r="M2190" t="s">
        <v>29</v>
      </c>
      <c r="N2190" t="s">
        <v>30</v>
      </c>
      <c r="O2190" t="s">
        <v>17223</v>
      </c>
      <c r="P2190" t="s">
        <v>17224</v>
      </c>
      <c r="Q2190" t="s">
        <v>33</v>
      </c>
      <c r="R2190" t="s">
        <v>34</v>
      </c>
      <c r="S2190" s="2" t="s">
        <v>9500</v>
      </c>
      <c r="T2190" t="s">
        <v>36</v>
      </c>
    </row>
    <row r="2191" spans="1:20" x14ac:dyDescent="0.35">
      <c r="A2191" t="s">
        <v>16928</v>
      </c>
      <c r="B2191">
        <v>4</v>
      </c>
      <c r="C2191">
        <v>45327</v>
      </c>
      <c r="D2191" t="s">
        <v>3802</v>
      </c>
      <c r="E2191" t="s">
        <v>13853</v>
      </c>
      <c r="F2191" t="s">
        <v>39</v>
      </c>
      <c r="G2191" t="s">
        <v>17225</v>
      </c>
      <c r="H2191" t="s">
        <v>17226</v>
      </c>
      <c r="I2191" t="s">
        <v>17227</v>
      </c>
      <c r="J2191" t="s">
        <v>17228</v>
      </c>
      <c r="K2191" t="s">
        <v>17228</v>
      </c>
      <c r="L2191" t="s">
        <v>17228</v>
      </c>
      <c r="M2191" t="s">
        <v>29</v>
      </c>
      <c r="N2191" t="s">
        <v>45</v>
      </c>
      <c r="O2191" t="s">
        <v>17229</v>
      </c>
      <c r="P2191" t="s">
        <v>17230</v>
      </c>
      <c r="Q2191" t="s">
        <v>33</v>
      </c>
      <c r="R2191" t="s">
        <v>34</v>
      </c>
      <c r="S2191" s="2" t="s">
        <v>10009</v>
      </c>
      <c r="T2191" t="s">
        <v>49</v>
      </c>
    </row>
    <row r="2192" spans="1:20" x14ac:dyDescent="0.35">
      <c r="A2192" t="s">
        <v>16928</v>
      </c>
      <c r="B2192">
        <v>5</v>
      </c>
      <c r="C2192">
        <v>45325</v>
      </c>
      <c r="D2192" t="s">
        <v>17231</v>
      </c>
      <c r="E2192" t="s">
        <v>17232</v>
      </c>
      <c r="F2192" t="s">
        <v>198</v>
      </c>
      <c r="G2192" t="s">
        <v>17233</v>
      </c>
      <c r="H2192" t="s">
        <v>17234</v>
      </c>
      <c r="I2192" t="s">
        <v>17235</v>
      </c>
      <c r="J2192" t="s">
        <v>17236</v>
      </c>
      <c r="K2192" t="s">
        <v>17236</v>
      </c>
      <c r="L2192" t="s">
        <v>17236</v>
      </c>
      <c r="M2192" t="s">
        <v>29</v>
      </c>
      <c r="N2192" t="s">
        <v>45</v>
      </c>
      <c r="O2192" t="s">
        <v>17237</v>
      </c>
      <c r="P2192" t="s">
        <v>17238</v>
      </c>
      <c r="Q2192" t="s">
        <v>33</v>
      </c>
      <c r="R2192" t="s">
        <v>34</v>
      </c>
      <c r="S2192" s="2" t="s">
        <v>1681</v>
      </c>
      <c r="T2192" t="s">
        <v>49</v>
      </c>
    </row>
    <row r="2193" spans="1:20" x14ac:dyDescent="0.35">
      <c r="A2193" t="s">
        <v>16928</v>
      </c>
      <c r="B2193">
        <v>5</v>
      </c>
      <c r="C2193">
        <v>45327</v>
      </c>
      <c r="D2193" t="s">
        <v>8413</v>
      </c>
      <c r="E2193" t="s">
        <v>9168</v>
      </c>
      <c r="F2193" t="s">
        <v>92</v>
      </c>
      <c r="G2193" t="s">
        <v>11176</v>
      </c>
      <c r="H2193" t="s">
        <v>17239</v>
      </c>
      <c r="I2193" t="s">
        <v>17240</v>
      </c>
      <c r="J2193" t="s">
        <v>17241</v>
      </c>
      <c r="K2193" t="s">
        <v>17241</v>
      </c>
      <c r="L2193" t="s">
        <v>17241</v>
      </c>
      <c r="M2193" t="s">
        <v>29</v>
      </c>
      <c r="N2193" t="s">
        <v>30</v>
      </c>
      <c r="O2193" t="s">
        <v>17242</v>
      </c>
      <c r="P2193" t="s">
        <v>17243</v>
      </c>
      <c r="Q2193" t="s">
        <v>33</v>
      </c>
      <c r="R2193" t="s">
        <v>34</v>
      </c>
      <c r="S2193" s="2" t="s">
        <v>17244</v>
      </c>
      <c r="T2193" t="s">
        <v>36</v>
      </c>
    </row>
    <row r="2194" spans="1:20" x14ac:dyDescent="0.35">
      <c r="A2194" t="s">
        <v>16928</v>
      </c>
      <c r="B2194">
        <v>3</v>
      </c>
      <c r="C2194">
        <v>45325</v>
      </c>
      <c r="D2194" t="s">
        <v>3260</v>
      </c>
      <c r="E2194" t="s">
        <v>3260</v>
      </c>
      <c r="F2194" t="s">
        <v>52</v>
      </c>
      <c r="G2194" t="s">
        <v>16967</v>
      </c>
      <c r="H2194" t="s">
        <v>17245</v>
      </c>
      <c r="I2194" t="s">
        <v>17246</v>
      </c>
      <c r="J2194" t="s">
        <v>17247</v>
      </c>
      <c r="K2194" t="s">
        <v>17247</v>
      </c>
      <c r="L2194" t="s">
        <v>17248</v>
      </c>
      <c r="M2194" t="s">
        <v>29</v>
      </c>
      <c r="N2194" t="s">
        <v>30</v>
      </c>
      <c r="O2194" t="s">
        <v>17249</v>
      </c>
      <c r="P2194" t="s">
        <v>17250</v>
      </c>
      <c r="Q2194" t="s">
        <v>33</v>
      </c>
      <c r="R2194" t="s">
        <v>34</v>
      </c>
      <c r="S2194" s="2" t="s">
        <v>17251</v>
      </c>
      <c r="T2194" t="s">
        <v>36</v>
      </c>
    </row>
    <row r="2195" spans="1:20" x14ac:dyDescent="0.35">
      <c r="A2195" t="s">
        <v>16928</v>
      </c>
      <c r="B2195">
        <v>3</v>
      </c>
      <c r="C2195">
        <v>45317</v>
      </c>
      <c r="D2195" t="s">
        <v>17252</v>
      </c>
      <c r="E2195" t="s">
        <v>17253</v>
      </c>
      <c r="F2195" t="s">
        <v>690</v>
      </c>
      <c r="G2195" t="s">
        <v>1654</v>
      </c>
      <c r="H2195" t="s">
        <v>17254</v>
      </c>
      <c r="I2195" t="s">
        <v>17255</v>
      </c>
      <c r="J2195" t="s">
        <v>17256</v>
      </c>
      <c r="K2195" t="s">
        <v>17256</v>
      </c>
      <c r="L2195" t="s">
        <v>17257</v>
      </c>
      <c r="M2195" t="s">
        <v>29</v>
      </c>
      <c r="N2195" t="s">
        <v>30</v>
      </c>
      <c r="O2195" t="s">
        <v>17258</v>
      </c>
      <c r="P2195" t="s">
        <v>17259</v>
      </c>
      <c r="Q2195" t="s">
        <v>33</v>
      </c>
      <c r="R2195" t="s">
        <v>34</v>
      </c>
      <c r="S2195" s="2" t="s">
        <v>1477</v>
      </c>
      <c r="T2195" t="s">
        <v>36</v>
      </c>
    </row>
    <row r="2196" spans="1:20" x14ac:dyDescent="0.35">
      <c r="A2196" t="s">
        <v>16928</v>
      </c>
      <c r="B2196">
        <v>4</v>
      </c>
      <c r="C2196">
        <v>45322</v>
      </c>
      <c r="D2196" t="s">
        <v>17260</v>
      </c>
      <c r="E2196" t="s">
        <v>4035</v>
      </c>
      <c r="F2196" t="s">
        <v>63</v>
      </c>
      <c r="G2196" t="s">
        <v>1271</v>
      </c>
      <c r="H2196" t="s">
        <v>17261</v>
      </c>
      <c r="I2196" t="s">
        <v>17262</v>
      </c>
      <c r="J2196" t="s">
        <v>17263</v>
      </c>
      <c r="K2196" t="s">
        <v>17263</v>
      </c>
      <c r="L2196" t="s">
        <v>17264</v>
      </c>
      <c r="M2196" t="s">
        <v>29</v>
      </c>
      <c r="N2196" t="s">
        <v>30</v>
      </c>
      <c r="O2196" t="s">
        <v>17265</v>
      </c>
      <c r="P2196" t="s">
        <v>17266</v>
      </c>
      <c r="Q2196" t="s">
        <v>33</v>
      </c>
      <c r="R2196" t="s">
        <v>34</v>
      </c>
      <c r="S2196" s="2" t="s">
        <v>3110</v>
      </c>
      <c r="T2196" t="s">
        <v>36</v>
      </c>
    </row>
    <row r="2197" spans="1:20" x14ac:dyDescent="0.35">
      <c r="A2197" t="s">
        <v>16928</v>
      </c>
      <c r="B2197">
        <v>5</v>
      </c>
      <c r="C2197">
        <v>45322</v>
      </c>
      <c r="D2197" t="s">
        <v>1840</v>
      </c>
      <c r="E2197" t="s">
        <v>1004</v>
      </c>
      <c r="F2197" t="s">
        <v>39</v>
      </c>
      <c r="G2197" t="s">
        <v>2345</v>
      </c>
      <c r="H2197" t="s">
        <v>17267</v>
      </c>
      <c r="I2197" t="s">
        <v>17268</v>
      </c>
      <c r="J2197" t="s">
        <v>17269</v>
      </c>
      <c r="K2197" t="s">
        <v>17269</v>
      </c>
      <c r="L2197" t="s">
        <v>17270</v>
      </c>
      <c r="M2197" t="s">
        <v>29</v>
      </c>
      <c r="N2197" t="s">
        <v>30</v>
      </c>
      <c r="O2197" t="s">
        <v>17271</v>
      </c>
      <c r="P2197" t="s">
        <v>17272</v>
      </c>
      <c r="Q2197" t="s">
        <v>33</v>
      </c>
      <c r="R2197" t="s">
        <v>34</v>
      </c>
      <c r="S2197" s="2" t="s">
        <v>17244</v>
      </c>
      <c r="T2197" t="s">
        <v>36</v>
      </c>
    </row>
    <row r="2198" spans="1:20" x14ac:dyDescent="0.35">
      <c r="A2198" t="s">
        <v>16928</v>
      </c>
      <c r="B2198">
        <v>3</v>
      </c>
      <c r="C2198">
        <v>45300</v>
      </c>
      <c r="D2198" t="s">
        <v>17273</v>
      </c>
      <c r="E2198" t="s">
        <v>17274</v>
      </c>
      <c r="F2198" t="s">
        <v>315</v>
      </c>
      <c r="G2198" t="s">
        <v>17275</v>
      </c>
      <c r="H2198" t="s">
        <v>17276</v>
      </c>
      <c r="I2198" t="s">
        <v>17277</v>
      </c>
      <c r="J2198" t="s">
        <v>17278</v>
      </c>
      <c r="K2198" t="s">
        <v>17278</v>
      </c>
      <c r="L2198" t="s">
        <v>17279</v>
      </c>
      <c r="M2198" t="s">
        <v>29</v>
      </c>
      <c r="N2198" t="s">
        <v>30</v>
      </c>
      <c r="O2198" t="s">
        <v>17280</v>
      </c>
      <c r="P2198" t="s">
        <v>17281</v>
      </c>
      <c r="Q2198" t="s">
        <v>33</v>
      </c>
      <c r="R2198" t="s">
        <v>34</v>
      </c>
      <c r="S2198" s="2" t="s">
        <v>1002</v>
      </c>
      <c r="T2198" t="s">
        <v>36</v>
      </c>
    </row>
    <row r="2199" spans="1:20" x14ac:dyDescent="0.35">
      <c r="A2199" t="s">
        <v>16928</v>
      </c>
      <c r="B2199">
        <v>4</v>
      </c>
      <c r="C2199">
        <v>45322</v>
      </c>
      <c r="D2199" t="s">
        <v>17282</v>
      </c>
      <c r="E2199" t="s">
        <v>1218</v>
      </c>
      <c r="F2199" t="s">
        <v>123</v>
      </c>
      <c r="G2199" t="s">
        <v>1271</v>
      </c>
      <c r="H2199" t="s">
        <v>7419</v>
      </c>
      <c r="I2199" t="s">
        <v>17283</v>
      </c>
      <c r="J2199" t="s">
        <v>17284</v>
      </c>
      <c r="K2199" t="s">
        <v>17284</v>
      </c>
      <c r="L2199" t="s">
        <v>17285</v>
      </c>
      <c r="M2199" t="s">
        <v>29</v>
      </c>
      <c r="N2199" t="s">
        <v>30</v>
      </c>
      <c r="O2199" t="s">
        <v>17286</v>
      </c>
      <c r="P2199" t="s">
        <v>17287</v>
      </c>
      <c r="Q2199" t="s">
        <v>33</v>
      </c>
      <c r="R2199" t="s">
        <v>34</v>
      </c>
      <c r="S2199" s="2" t="s">
        <v>10797</v>
      </c>
      <c r="T2199" t="s">
        <v>36</v>
      </c>
    </row>
    <row r="2200" spans="1:20" x14ac:dyDescent="0.35">
      <c r="A2200" t="s">
        <v>16928</v>
      </c>
      <c r="B2200">
        <v>5</v>
      </c>
      <c r="C2200">
        <v>45321</v>
      </c>
      <c r="D2200" t="s">
        <v>1451</v>
      </c>
      <c r="E2200" t="s">
        <v>5320</v>
      </c>
      <c r="F2200" t="s">
        <v>198</v>
      </c>
      <c r="H2200" s="3" t="s">
        <v>17288</v>
      </c>
      <c r="I2200" s="3" t="s">
        <v>17289</v>
      </c>
      <c r="J2200" s="3" t="s">
        <v>17290</v>
      </c>
      <c r="K2200" t="s">
        <v>17291</v>
      </c>
      <c r="L2200" t="s">
        <v>17292</v>
      </c>
      <c r="M2200" t="s">
        <v>29</v>
      </c>
      <c r="N2200" t="s">
        <v>45</v>
      </c>
      <c r="O2200" t="s">
        <v>17293</v>
      </c>
      <c r="P2200" t="s">
        <v>17294</v>
      </c>
      <c r="Q2200" t="s">
        <v>33</v>
      </c>
      <c r="R2200" t="s">
        <v>34</v>
      </c>
      <c r="S2200" s="2" t="s">
        <v>6763</v>
      </c>
      <c r="T2200" t="s">
        <v>49</v>
      </c>
    </row>
    <row r="2201" spans="1:20" x14ac:dyDescent="0.35">
      <c r="A2201" t="s">
        <v>16928</v>
      </c>
      <c r="B2201">
        <v>4</v>
      </c>
      <c r="C2201">
        <v>45321</v>
      </c>
      <c r="D2201" t="s">
        <v>17295</v>
      </c>
      <c r="E2201" t="s">
        <v>17296</v>
      </c>
      <c r="F2201" t="s">
        <v>39</v>
      </c>
      <c r="H2201" t="s">
        <v>17297</v>
      </c>
      <c r="I2201" t="s">
        <v>17298</v>
      </c>
      <c r="J2201" t="s">
        <v>17299</v>
      </c>
      <c r="K2201" t="s">
        <v>17299</v>
      </c>
      <c r="L2201" t="s">
        <v>17299</v>
      </c>
      <c r="M2201" t="s">
        <v>29</v>
      </c>
      <c r="N2201" t="s">
        <v>30</v>
      </c>
      <c r="O2201" t="s">
        <v>17300</v>
      </c>
      <c r="P2201" t="s">
        <v>17301</v>
      </c>
      <c r="Q2201" t="s">
        <v>33</v>
      </c>
      <c r="R2201" t="s">
        <v>34</v>
      </c>
      <c r="S2201" s="2" t="s">
        <v>17302</v>
      </c>
      <c r="T2201" t="s">
        <v>36</v>
      </c>
    </row>
    <row r="2202" spans="1:20" x14ac:dyDescent="0.35">
      <c r="A2202" t="s">
        <v>16928</v>
      </c>
      <c r="B2202">
        <v>4</v>
      </c>
      <c r="C2202">
        <v>45321</v>
      </c>
      <c r="D2202" t="s">
        <v>17303</v>
      </c>
      <c r="E2202" t="s">
        <v>3180</v>
      </c>
      <c r="F2202" t="s">
        <v>198</v>
      </c>
      <c r="G2202" t="s">
        <v>16931</v>
      </c>
      <c r="H2202" t="s">
        <v>17304</v>
      </c>
      <c r="I2202" t="s">
        <v>17305</v>
      </c>
      <c r="J2202" t="s">
        <v>17306</v>
      </c>
      <c r="K2202" t="s">
        <v>17306</v>
      </c>
      <c r="L2202" t="s">
        <v>17306</v>
      </c>
      <c r="M2202" t="s">
        <v>29</v>
      </c>
      <c r="N2202" t="s">
        <v>264</v>
      </c>
      <c r="O2202" t="s">
        <v>17307</v>
      </c>
      <c r="P2202" t="s">
        <v>17308</v>
      </c>
      <c r="Q2202" t="s">
        <v>33</v>
      </c>
      <c r="R2202" t="s">
        <v>34</v>
      </c>
      <c r="S2202" s="2" t="s">
        <v>3791</v>
      </c>
      <c r="T2202" t="s">
        <v>268</v>
      </c>
    </row>
    <row r="2203" spans="1:20" x14ac:dyDescent="0.35">
      <c r="A2203" t="s">
        <v>16928</v>
      </c>
      <c r="B2203">
        <v>5</v>
      </c>
      <c r="C2203">
        <v>45313</v>
      </c>
      <c r="D2203" t="s">
        <v>17309</v>
      </c>
      <c r="E2203" t="s">
        <v>1832</v>
      </c>
      <c r="F2203" t="s">
        <v>134</v>
      </c>
      <c r="G2203" t="s">
        <v>17310</v>
      </c>
      <c r="H2203" t="s">
        <v>17311</v>
      </c>
      <c r="I2203" t="s">
        <v>17312</v>
      </c>
      <c r="J2203" t="s">
        <v>17313</v>
      </c>
      <c r="K2203" t="s">
        <v>17313</v>
      </c>
      <c r="L2203" t="s">
        <v>17314</v>
      </c>
      <c r="M2203" t="s">
        <v>29</v>
      </c>
      <c r="N2203" t="s">
        <v>30</v>
      </c>
      <c r="O2203" t="s">
        <v>17315</v>
      </c>
      <c r="P2203" t="s">
        <v>17316</v>
      </c>
      <c r="Q2203" t="s">
        <v>33</v>
      </c>
      <c r="R2203" t="s">
        <v>34</v>
      </c>
      <c r="S2203" s="2" t="s">
        <v>5099</v>
      </c>
      <c r="T2203" t="s">
        <v>36</v>
      </c>
    </row>
    <row r="2204" spans="1:20" x14ac:dyDescent="0.35">
      <c r="A2204" t="s">
        <v>16928</v>
      </c>
      <c r="B2204">
        <v>5</v>
      </c>
      <c r="C2204">
        <v>45323</v>
      </c>
      <c r="D2204" t="s">
        <v>16549</v>
      </c>
      <c r="E2204" t="s">
        <v>3759</v>
      </c>
      <c r="F2204" t="s">
        <v>39</v>
      </c>
      <c r="G2204" t="s">
        <v>11941</v>
      </c>
      <c r="H2204" s="3" t="s">
        <v>17317</v>
      </c>
      <c r="I2204" t="s">
        <v>17318</v>
      </c>
      <c r="J2204" s="3" t="s">
        <v>17319</v>
      </c>
      <c r="K2204" t="s">
        <v>17320</v>
      </c>
      <c r="L2204" t="s">
        <v>17321</v>
      </c>
      <c r="M2204" t="s">
        <v>29</v>
      </c>
      <c r="N2204" t="s">
        <v>45</v>
      </c>
      <c r="O2204" t="s">
        <v>17322</v>
      </c>
      <c r="P2204" t="s">
        <v>17323</v>
      </c>
      <c r="Q2204" t="s">
        <v>33</v>
      </c>
      <c r="R2204" t="s">
        <v>34</v>
      </c>
      <c r="S2204" s="2" t="s">
        <v>17324</v>
      </c>
      <c r="T2204" t="s">
        <v>49</v>
      </c>
    </row>
    <row r="2205" spans="1:20" x14ac:dyDescent="0.35">
      <c r="A2205" t="s">
        <v>16928</v>
      </c>
      <c r="B2205">
        <v>5</v>
      </c>
      <c r="C2205">
        <v>45323</v>
      </c>
      <c r="D2205" t="s">
        <v>3947</v>
      </c>
      <c r="E2205" t="s">
        <v>38</v>
      </c>
      <c r="F2205" t="s">
        <v>123</v>
      </c>
      <c r="G2205" t="s">
        <v>17325</v>
      </c>
      <c r="H2205" s="3" t="s">
        <v>17326</v>
      </c>
      <c r="I2205" t="s">
        <v>17327</v>
      </c>
      <c r="J2205" s="3" t="s">
        <v>17328</v>
      </c>
      <c r="K2205" t="s">
        <v>17329</v>
      </c>
      <c r="L2205" t="s">
        <v>17330</v>
      </c>
      <c r="M2205" t="s">
        <v>29</v>
      </c>
      <c r="N2205" t="s">
        <v>45</v>
      </c>
      <c r="O2205" t="s">
        <v>17331</v>
      </c>
      <c r="P2205" t="s">
        <v>17332</v>
      </c>
      <c r="Q2205" t="s">
        <v>33</v>
      </c>
      <c r="R2205" t="s">
        <v>34</v>
      </c>
      <c r="S2205" s="2" t="s">
        <v>11997</v>
      </c>
      <c r="T2205" t="s">
        <v>49</v>
      </c>
    </row>
    <row r="2206" spans="1:20" x14ac:dyDescent="0.35">
      <c r="A2206" t="s">
        <v>16928</v>
      </c>
      <c r="B2206">
        <v>3</v>
      </c>
      <c r="C2206">
        <v>45324</v>
      </c>
      <c r="D2206" t="s">
        <v>6711</v>
      </c>
      <c r="E2206" t="s">
        <v>17333</v>
      </c>
      <c r="F2206" t="s">
        <v>52</v>
      </c>
      <c r="H2206" t="s">
        <v>17334</v>
      </c>
      <c r="I2206" t="s">
        <v>17335</v>
      </c>
      <c r="J2206" t="s">
        <v>17336</v>
      </c>
      <c r="K2206" t="s">
        <v>17336</v>
      </c>
      <c r="L2206" t="s">
        <v>17336</v>
      </c>
      <c r="M2206" t="s">
        <v>29</v>
      </c>
      <c r="N2206" t="s">
        <v>30</v>
      </c>
      <c r="O2206" t="s">
        <v>17337</v>
      </c>
      <c r="P2206" t="s">
        <v>17338</v>
      </c>
      <c r="Q2206" t="s">
        <v>33</v>
      </c>
      <c r="R2206" t="s">
        <v>34</v>
      </c>
      <c r="S2206" s="2" t="s">
        <v>4063</v>
      </c>
      <c r="T2206" t="s">
        <v>36</v>
      </c>
    </row>
    <row r="2207" spans="1:20" x14ac:dyDescent="0.35">
      <c r="A2207" t="s">
        <v>16928</v>
      </c>
      <c r="B2207">
        <v>5</v>
      </c>
      <c r="C2207">
        <v>45323</v>
      </c>
      <c r="D2207" t="s">
        <v>17339</v>
      </c>
      <c r="E2207" t="s">
        <v>17340</v>
      </c>
      <c r="F2207" t="s">
        <v>315</v>
      </c>
      <c r="G2207" t="s">
        <v>17341</v>
      </c>
      <c r="H2207" t="s">
        <v>17342</v>
      </c>
      <c r="I2207" t="s">
        <v>17343</v>
      </c>
      <c r="J2207" t="s">
        <v>17344</v>
      </c>
      <c r="K2207" t="s">
        <v>17344</v>
      </c>
      <c r="L2207" t="s">
        <v>17344</v>
      </c>
      <c r="M2207" t="s">
        <v>29</v>
      </c>
      <c r="N2207" t="s">
        <v>45</v>
      </c>
      <c r="O2207" t="s">
        <v>17345</v>
      </c>
      <c r="P2207" t="s">
        <v>17346</v>
      </c>
      <c r="Q2207" t="s">
        <v>33</v>
      </c>
      <c r="R2207" t="s">
        <v>34</v>
      </c>
      <c r="S2207" s="2" t="s">
        <v>825</v>
      </c>
      <c r="T2207" t="s">
        <v>49</v>
      </c>
    </row>
    <row r="2208" spans="1:20" x14ac:dyDescent="0.35">
      <c r="A2208" t="s">
        <v>16928</v>
      </c>
      <c r="B2208">
        <v>2</v>
      </c>
      <c r="C2208">
        <v>45319</v>
      </c>
      <c r="D2208" t="s">
        <v>17347</v>
      </c>
      <c r="E2208" t="s">
        <v>17348</v>
      </c>
      <c r="F2208" t="s">
        <v>39</v>
      </c>
      <c r="H2208" t="s">
        <v>17349</v>
      </c>
      <c r="I2208" t="s">
        <v>17350</v>
      </c>
      <c r="J2208" t="s">
        <v>17351</v>
      </c>
      <c r="K2208" t="s">
        <v>17351</v>
      </c>
      <c r="L2208" t="s">
        <v>17352</v>
      </c>
      <c r="M2208" t="s">
        <v>29</v>
      </c>
      <c r="N2208" t="s">
        <v>30</v>
      </c>
      <c r="O2208" t="s">
        <v>17353</v>
      </c>
      <c r="P2208" t="s">
        <v>17354</v>
      </c>
      <c r="Q2208" t="s">
        <v>33</v>
      </c>
      <c r="R2208" t="s">
        <v>34</v>
      </c>
      <c r="S2208" s="2" t="s">
        <v>3607</v>
      </c>
      <c r="T2208" t="s">
        <v>36</v>
      </c>
    </row>
    <row r="2209" spans="1:20" x14ac:dyDescent="0.35">
      <c r="A2209" t="s">
        <v>16928</v>
      </c>
      <c r="B2209">
        <v>5</v>
      </c>
      <c r="C2209">
        <v>45323</v>
      </c>
      <c r="D2209" t="s">
        <v>538</v>
      </c>
      <c r="E2209" t="s">
        <v>3275</v>
      </c>
      <c r="F2209" t="s">
        <v>198</v>
      </c>
      <c r="H2209" t="s">
        <v>17355</v>
      </c>
      <c r="I2209" t="s">
        <v>17356</v>
      </c>
      <c r="J2209" t="s">
        <v>17357</v>
      </c>
      <c r="K2209" t="s">
        <v>17357</v>
      </c>
      <c r="L2209" t="s">
        <v>17358</v>
      </c>
      <c r="M2209" t="s">
        <v>29</v>
      </c>
      <c r="N2209" t="s">
        <v>30</v>
      </c>
      <c r="O2209" t="s">
        <v>17359</v>
      </c>
      <c r="P2209" t="s">
        <v>17360</v>
      </c>
      <c r="Q2209" t="s">
        <v>33</v>
      </c>
      <c r="R2209" t="s">
        <v>34</v>
      </c>
      <c r="S2209" s="2" t="s">
        <v>17361</v>
      </c>
      <c r="T2209" t="s">
        <v>36</v>
      </c>
    </row>
    <row r="2210" spans="1:20" x14ac:dyDescent="0.35">
      <c r="A2210" t="s">
        <v>16928</v>
      </c>
      <c r="B2210">
        <v>5</v>
      </c>
      <c r="C2210">
        <v>45304</v>
      </c>
      <c r="D2210" t="s">
        <v>17362</v>
      </c>
      <c r="E2210" t="s">
        <v>13853</v>
      </c>
      <c r="F2210" t="s">
        <v>994</v>
      </c>
      <c r="G2210" t="s">
        <v>17019</v>
      </c>
      <c r="H2210" t="s">
        <v>17363</v>
      </c>
      <c r="I2210" t="s">
        <v>17364</v>
      </c>
      <c r="J2210" t="s">
        <v>17365</v>
      </c>
      <c r="K2210" t="s">
        <v>17365</v>
      </c>
      <c r="L2210" t="s">
        <v>17366</v>
      </c>
      <c r="M2210" t="s">
        <v>29</v>
      </c>
      <c r="N2210" t="s">
        <v>30</v>
      </c>
      <c r="O2210" t="s">
        <v>17367</v>
      </c>
      <c r="P2210" t="s">
        <v>17368</v>
      </c>
      <c r="Q2210" t="s">
        <v>33</v>
      </c>
      <c r="R2210" t="s">
        <v>34</v>
      </c>
      <c r="S2210" s="2" t="s">
        <v>3614</v>
      </c>
      <c r="T2210" t="s">
        <v>36</v>
      </c>
    </row>
    <row r="2211" spans="1:20" x14ac:dyDescent="0.35">
      <c r="A2211" t="s">
        <v>16928</v>
      </c>
      <c r="B2211">
        <v>3</v>
      </c>
      <c r="C2211">
        <v>45317</v>
      </c>
      <c r="D2211" t="s">
        <v>9</v>
      </c>
      <c r="E2211" t="s">
        <v>3180</v>
      </c>
      <c r="F2211" t="s">
        <v>123</v>
      </c>
      <c r="G2211" t="s">
        <v>1014</v>
      </c>
      <c r="H2211" t="s">
        <v>17369</v>
      </c>
      <c r="I2211" t="s">
        <v>17370</v>
      </c>
      <c r="J2211" t="s">
        <v>17371</v>
      </c>
      <c r="K2211" t="s">
        <v>17371</v>
      </c>
      <c r="L2211" t="s">
        <v>17372</v>
      </c>
      <c r="M2211" t="s">
        <v>29</v>
      </c>
      <c r="N2211" t="s">
        <v>30</v>
      </c>
      <c r="O2211" t="s">
        <v>17373</v>
      </c>
      <c r="P2211" t="s">
        <v>17374</v>
      </c>
      <c r="Q2211" t="s">
        <v>33</v>
      </c>
      <c r="R2211" t="s">
        <v>34</v>
      </c>
      <c r="S2211" s="2" t="s">
        <v>1417</v>
      </c>
      <c r="T2211" t="s">
        <v>36</v>
      </c>
    </row>
    <row r="2212" spans="1:20" x14ac:dyDescent="0.35">
      <c r="A2212" t="s">
        <v>16928</v>
      </c>
      <c r="B2212">
        <v>5</v>
      </c>
      <c r="C2212">
        <v>45264</v>
      </c>
      <c r="D2212" t="s">
        <v>15211</v>
      </c>
      <c r="E2212" t="s">
        <v>17375</v>
      </c>
      <c r="F2212" t="s">
        <v>73</v>
      </c>
      <c r="G2212" t="s">
        <v>16931</v>
      </c>
      <c r="H2212" s="3" t="s">
        <v>17376</v>
      </c>
      <c r="I2212" s="3" t="s">
        <v>17377</v>
      </c>
      <c r="J2212" s="3" t="s">
        <v>17378</v>
      </c>
      <c r="K2212" t="s">
        <v>17379</v>
      </c>
      <c r="L2212" t="s">
        <v>17380</v>
      </c>
      <c r="M2212" t="s">
        <v>29</v>
      </c>
      <c r="N2212" t="s">
        <v>45</v>
      </c>
      <c r="O2212" t="s">
        <v>17381</v>
      </c>
      <c r="P2212" t="s">
        <v>17382</v>
      </c>
      <c r="Q2212" t="s">
        <v>33</v>
      </c>
      <c r="R2212" t="s">
        <v>34</v>
      </c>
      <c r="S2212" s="2" t="s">
        <v>2669</v>
      </c>
      <c r="T2212" t="s">
        <v>49</v>
      </c>
    </row>
    <row r="2213" spans="1:20" x14ac:dyDescent="0.35">
      <c r="A2213" t="s">
        <v>16928</v>
      </c>
      <c r="B2213">
        <v>5</v>
      </c>
      <c r="C2213">
        <v>45311</v>
      </c>
      <c r="D2213" t="s">
        <v>483</v>
      </c>
      <c r="E2213" t="s">
        <v>17383</v>
      </c>
      <c r="F2213" t="s">
        <v>39</v>
      </c>
      <c r="H2213" t="s">
        <v>17384</v>
      </c>
      <c r="I2213" s="3" t="s">
        <v>17385</v>
      </c>
      <c r="J2213" s="3" t="s">
        <v>17386</v>
      </c>
      <c r="K2213" t="s">
        <v>17387</v>
      </c>
      <c r="L2213" t="s">
        <v>17388</v>
      </c>
      <c r="M2213" t="s">
        <v>29</v>
      </c>
      <c r="N2213" t="s">
        <v>45</v>
      </c>
      <c r="O2213" t="s">
        <v>17389</v>
      </c>
      <c r="P2213" t="s">
        <v>17390</v>
      </c>
      <c r="Q2213" t="s">
        <v>33</v>
      </c>
      <c r="R2213" t="s">
        <v>34</v>
      </c>
      <c r="S2213" s="2" t="s">
        <v>17391</v>
      </c>
      <c r="T2213" t="s">
        <v>49</v>
      </c>
    </row>
    <row r="2214" spans="1:20" x14ac:dyDescent="0.35">
      <c r="A2214" t="s">
        <v>16928</v>
      </c>
      <c r="B2214">
        <v>5</v>
      </c>
      <c r="C2214">
        <v>45314</v>
      </c>
      <c r="D2214" t="s">
        <v>17392</v>
      </c>
      <c r="E2214" t="s">
        <v>17393</v>
      </c>
      <c r="F2214" t="s">
        <v>39</v>
      </c>
      <c r="H2214" t="s">
        <v>17394</v>
      </c>
      <c r="I2214" t="s">
        <v>17395</v>
      </c>
      <c r="J2214" t="s">
        <v>17396</v>
      </c>
      <c r="K2214" t="s">
        <v>17396</v>
      </c>
      <c r="L2214" t="s">
        <v>17397</v>
      </c>
      <c r="M2214" t="s">
        <v>29</v>
      </c>
      <c r="N2214" t="s">
        <v>30</v>
      </c>
      <c r="O2214" t="s">
        <v>17398</v>
      </c>
      <c r="P2214" t="s">
        <v>17399</v>
      </c>
      <c r="Q2214" t="s">
        <v>33</v>
      </c>
      <c r="R2214" t="s">
        <v>34</v>
      </c>
      <c r="S2214" s="2" t="s">
        <v>8244</v>
      </c>
      <c r="T2214" t="s">
        <v>36</v>
      </c>
    </row>
    <row r="2215" spans="1:20" x14ac:dyDescent="0.35">
      <c r="A2215" t="s">
        <v>16928</v>
      </c>
      <c r="B2215">
        <v>3</v>
      </c>
      <c r="C2215">
        <v>45316</v>
      </c>
      <c r="D2215" t="s">
        <v>556</v>
      </c>
      <c r="E2215" t="s">
        <v>17400</v>
      </c>
      <c r="F2215" t="s">
        <v>39</v>
      </c>
      <c r="G2215" t="s">
        <v>1805</v>
      </c>
      <c r="H2215" t="s">
        <v>17401</v>
      </c>
      <c r="I2215" t="s">
        <v>17402</v>
      </c>
      <c r="J2215" t="s">
        <v>17403</v>
      </c>
      <c r="K2215" t="s">
        <v>17403</v>
      </c>
      <c r="L2215" t="s">
        <v>17403</v>
      </c>
      <c r="M2215" t="s">
        <v>29</v>
      </c>
      <c r="N2215" t="s">
        <v>45</v>
      </c>
      <c r="O2215" t="s">
        <v>17404</v>
      </c>
      <c r="P2215" t="s">
        <v>17405</v>
      </c>
      <c r="Q2215" t="s">
        <v>33</v>
      </c>
      <c r="R2215" t="s">
        <v>34</v>
      </c>
      <c r="S2215" s="2" t="s">
        <v>8503</v>
      </c>
      <c r="T2215" t="s">
        <v>49</v>
      </c>
    </row>
    <row r="2216" spans="1:20" x14ac:dyDescent="0.35">
      <c r="A2216" t="s">
        <v>16928</v>
      </c>
      <c r="B2216">
        <v>4</v>
      </c>
      <c r="C2216">
        <v>45316</v>
      </c>
      <c r="D2216" t="s">
        <v>17406</v>
      </c>
      <c r="E2216" t="s">
        <v>3180</v>
      </c>
      <c r="F2216" t="s">
        <v>134</v>
      </c>
      <c r="G2216" t="s">
        <v>17407</v>
      </c>
      <c r="H2216" t="s">
        <v>17408</v>
      </c>
      <c r="I2216" t="s">
        <v>17409</v>
      </c>
      <c r="J2216" t="s">
        <v>17410</v>
      </c>
      <c r="K2216" t="s">
        <v>17410</v>
      </c>
      <c r="L2216" t="s">
        <v>17410</v>
      </c>
      <c r="M2216" t="s">
        <v>29</v>
      </c>
      <c r="N2216" t="s">
        <v>45</v>
      </c>
      <c r="O2216" t="s">
        <v>17411</v>
      </c>
      <c r="P2216" t="s">
        <v>17412</v>
      </c>
      <c r="Q2216" t="s">
        <v>33</v>
      </c>
      <c r="R2216" t="s">
        <v>34</v>
      </c>
      <c r="S2216" s="2" t="s">
        <v>16725</v>
      </c>
      <c r="T2216" t="s">
        <v>49</v>
      </c>
    </row>
    <row r="2217" spans="1:20" x14ac:dyDescent="0.35">
      <c r="A2217" t="s">
        <v>16928</v>
      </c>
      <c r="B2217">
        <v>4</v>
      </c>
      <c r="C2217">
        <v>45315</v>
      </c>
      <c r="D2217" t="s">
        <v>17413</v>
      </c>
      <c r="E2217" t="s">
        <v>17414</v>
      </c>
      <c r="F2217" t="s">
        <v>123</v>
      </c>
      <c r="G2217" t="s">
        <v>1271</v>
      </c>
      <c r="H2217" t="s">
        <v>17415</v>
      </c>
      <c r="I2217" t="s">
        <v>17416</v>
      </c>
      <c r="J2217" t="s">
        <v>17417</v>
      </c>
      <c r="K2217" t="s">
        <v>17417</v>
      </c>
      <c r="L2217" t="s">
        <v>17417</v>
      </c>
      <c r="M2217" t="s">
        <v>29</v>
      </c>
      <c r="N2217" t="s">
        <v>30</v>
      </c>
      <c r="O2217" t="s">
        <v>17418</v>
      </c>
      <c r="P2217" t="s">
        <v>17419</v>
      </c>
      <c r="Q2217" t="s">
        <v>33</v>
      </c>
      <c r="R2217" t="s">
        <v>34</v>
      </c>
      <c r="S2217" s="2" t="s">
        <v>6486</v>
      </c>
      <c r="T2217" t="s">
        <v>36</v>
      </c>
    </row>
    <row r="2218" spans="1:20" x14ac:dyDescent="0.35">
      <c r="A2218" t="s">
        <v>16928</v>
      </c>
      <c r="B2218">
        <v>4</v>
      </c>
      <c r="C2218">
        <v>45309</v>
      </c>
      <c r="D2218" t="s">
        <v>17295</v>
      </c>
      <c r="E2218" t="s">
        <v>17420</v>
      </c>
      <c r="F2218" t="s">
        <v>198</v>
      </c>
      <c r="G2218" t="s">
        <v>17421</v>
      </c>
      <c r="H2218" t="s">
        <v>17422</v>
      </c>
      <c r="I2218" t="s">
        <v>17423</v>
      </c>
      <c r="J2218" t="s">
        <v>17424</v>
      </c>
      <c r="K2218" t="s">
        <v>17424</v>
      </c>
      <c r="L2218" t="s">
        <v>17425</v>
      </c>
      <c r="M2218" t="s">
        <v>29</v>
      </c>
      <c r="N2218" t="s">
        <v>30</v>
      </c>
      <c r="O2218" t="s">
        <v>17426</v>
      </c>
      <c r="P2218" t="s">
        <v>17427</v>
      </c>
      <c r="Q2218" t="s">
        <v>33</v>
      </c>
      <c r="R2218" t="s">
        <v>34</v>
      </c>
      <c r="S2218" s="2" t="s">
        <v>17428</v>
      </c>
      <c r="T2218" t="s">
        <v>36</v>
      </c>
    </row>
    <row r="2219" spans="1:20" x14ac:dyDescent="0.35">
      <c r="A2219" t="s">
        <v>16928</v>
      </c>
      <c r="B2219">
        <v>4</v>
      </c>
      <c r="C2219">
        <v>45313</v>
      </c>
      <c r="D2219" t="s">
        <v>17429</v>
      </c>
      <c r="E2219" t="s">
        <v>17430</v>
      </c>
      <c r="F2219" t="s">
        <v>39</v>
      </c>
      <c r="G2219" t="s">
        <v>11365</v>
      </c>
      <c r="H2219" t="s">
        <v>17431</v>
      </c>
      <c r="I2219" t="s">
        <v>17432</v>
      </c>
      <c r="J2219" t="s">
        <v>17433</v>
      </c>
      <c r="K2219" t="s">
        <v>17433</v>
      </c>
      <c r="L2219" t="s">
        <v>17433</v>
      </c>
      <c r="M2219" t="s">
        <v>29</v>
      </c>
      <c r="N2219" t="s">
        <v>30</v>
      </c>
      <c r="O2219" t="s">
        <v>17434</v>
      </c>
      <c r="P2219" t="s">
        <v>17435</v>
      </c>
      <c r="Q2219" t="s">
        <v>33</v>
      </c>
      <c r="R2219" t="s">
        <v>34</v>
      </c>
      <c r="S2219" s="2" t="s">
        <v>7186</v>
      </c>
      <c r="T2219" t="s">
        <v>36</v>
      </c>
    </row>
    <row r="2220" spans="1:20" x14ac:dyDescent="0.35">
      <c r="A2220" t="s">
        <v>16928</v>
      </c>
      <c r="B2220">
        <v>4</v>
      </c>
      <c r="C2220">
        <v>45311</v>
      </c>
      <c r="D2220" t="s">
        <v>1634</v>
      </c>
      <c r="E2220" t="s">
        <v>17436</v>
      </c>
      <c r="F2220" t="s">
        <v>39</v>
      </c>
      <c r="H2220" s="3" t="s">
        <v>17437</v>
      </c>
      <c r="I2220" s="3" t="s">
        <v>17438</v>
      </c>
      <c r="J2220" s="3" t="s">
        <v>17439</v>
      </c>
      <c r="K2220" t="s">
        <v>17440</v>
      </c>
      <c r="L2220" t="s">
        <v>17441</v>
      </c>
      <c r="M2220" t="s">
        <v>29</v>
      </c>
      <c r="N2220" t="s">
        <v>30</v>
      </c>
      <c r="O2220" t="s">
        <v>17442</v>
      </c>
      <c r="P2220" t="s">
        <v>17443</v>
      </c>
      <c r="Q2220" t="s">
        <v>33</v>
      </c>
      <c r="R2220" t="s">
        <v>34</v>
      </c>
      <c r="S2220" s="2" t="s">
        <v>17444</v>
      </c>
      <c r="T2220" t="s">
        <v>36</v>
      </c>
    </row>
    <row r="2221" spans="1:20" x14ac:dyDescent="0.35">
      <c r="A2221" t="s">
        <v>16928</v>
      </c>
      <c r="B2221">
        <v>3</v>
      </c>
      <c r="C2221">
        <v>45308</v>
      </c>
      <c r="D2221" t="s">
        <v>17445</v>
      </c>
      <c r="E2221" t="s">
        <v>17446</v>
      </c>
      <c r="F2221" t="s">
        <v>134</v>
      </c>
      <c r="G2221" t="s">
        <v>16967</v>
      </c>
      <c r="H2221" t="s">
        <v>17447</v>
      </c>
      <c r="I2221" t="s">
        <v>17448</v>
      </c>
      <c r="J2221" t="s">
        <v>17449</v>
      </c>
      <c r="K2221" t="s">
        <v>17449</v>
      </c>
      <c r="L2221" t="s">
        <v>17450</v>
      </c>
      <c r="M2221" t="s">
        <v>29</v>
      </c>
      <c r="N2221" t="s">
        <v>30</v>
      </c>
      <c r="O2221" t="s">
        <v>17451</v>
      </c>
      <c r="P2221" t="s">
        <v>17452</v>
      </c>
      <c r="Q2221" t="s">
        <v>33</v>
      </c>
      <c r="R2221" t="s">
        <v>34</v>
      </c>
      <c r="S2221" s="2" t="s">
        <v>11869</v>
      </c>
      <c r="T2221" t="s">
        <v>36</v>
      </c>
    </row>
    <row r="2222" spans="1:20" x14ac:dyDescent="0.35">
      <c r="A2222" t="s">
        <v>16928</v>
      </c>
      <c r="B2222">
        <v>5</v>
      </c>
      <c r="C2222">
        <v>45313</v>
      </c>
      <c r="D2222" t="s">
        <v>1451</v>
      </c>
      <c r="E2222" t="s">
        <v>1218</v>
      </c>
      <c r="F2222" t="s">
        <v>134</v>
      </c>
      <c r="G2222" t="s">
        <v>16931</v>
      </c>
      <c r="H2222" t="s">
        <v>17453</v>
      </c>
      <c r="I2222" t="s">
        <v>17454</v>
      </c>
      <c r="J2222" t="s">
        <v>17455</v>
      </c>
      <c r="K2222" t="s">
        <v>17455</v>
      </c>
      <c r="L2222" t="s">
        <v>17456</v>
      </c>
      <c r="M2222" t="s">
        <v>29</v>
      </c>
      <c r="N2222" t="s">
        <v>30</v>
      </c>
      <c r="O2222" t="s">
        <v>17457</v>
      </c>
      <c r="P2222" t="s">
        <v>17458</v>
      </c>
      <c r="Q2222" t="s">
        <v>33</v>
      </c>
      <c r="R2222" t="s">
        <v>34</v>
      </c>
      <c r="S2222" s="2" t="s">
        <v>2952</v>
      </c>
      <c r="T2222" t="s">
        <v>36</v>
      </c>
    </row>
    <row r="2223" spans="1:20" x14ac:dyDescent="0.35">
      <c r="A2223" t="s">
        <v>16928</v>
      </c>
      <c r="B2223">
        <v>5</v>
      </c>
      <c r="C2223">
        <v>45295</v>
      </c>
      <c r="D2223" t="s">
        <v>17459</v>
      </c>
      <c r="E2223" t="s">
        <v>17460</v>
      </c>
      <c r="F2223" t="s">
        <v>754</v>
      </c>
      <c r="G2223" t="s">
        <v>17028</v>
      </c>
      <c r="H2223" t="s">
        <v>17461</v>
      </c>
      <c r="I2223" t="s">
        <v>17462</v>
      </c>
      <c r="J2223" t="s">
        <v>17463</v>
      </c>
      <c r="K2223" t="s">
        <v>17463</v>
      </c>
      <c r="L2223" t="s">
        <v>17464</v>
      </c>
      <c r="M2223" t="s">
        <v>29</v>
      </c>
      <c r="N2223" t="s">
        <v>30</v>
      </c>
      <c r="O2223" t="s">
        <v>17465</v>
      </c>
      <c r="P2223" t="s">
        <v>17466</v>
      </c>
      <c r="Q2223" t="s">
        <v>33</v>
      </c>
      <c r="R2223" t="s">
        <v>34</v>
      </c>
      <c r="S2223" s="2" t="s">
        <v>1731</v>
      </c>
      <c r="T2223" t="s">
        <v>36</v>
      </c>
    </row>
    <row r="2224" spans="1:20" x14ac:dyDescent="0.35">
      <c r="A2224" t="s">
        <v>16928</v>
      </c>
      <c r="B2224">
        <v>4</v>
      </c>
      <c r="C2224">
        <v>45312</v>
      </c>
      <c r="D2224" t="s">
        <v>17467</v>
      </c>
      <c r="E2224" t="s">
        <v>1218</v>
      </c>
      <c r="F2224" t="s">
        <v>39</v>
      </c>
      <c r="H2224" t="s">
        <v>17468</v>
      </c>
      <c r="I2224" t="s">
        <v>17469</v>
      </c>
      <c r="J2224" t="s">
        <v>17470</v>
      </c>
      <c r="K2224" t="s">
        <v>17470</v>
      </c>
      <c r="L2224" t="s">
        <v>17470</v>
      </c>
      <c r="M2224" t="s">
        <v>29</v>
      </c>
      <c r="N2224" t="s">
        <v>30</v>
      </c>
      <c r="O2224" t="s">
        <v>17471</v>
      </c>
      <c r="P2224" t="s">
        <v>17472</v>
      </c>
      <c r="Q2224" t="s">
        <v>33</v>
      </c>
      <c r="R2224" t="s">
        <v>34</v>
      </c>
      <c r="S2224" s="2" t="s">
        <v>3574</v>
      </c>
      <c r="T2224" t="s">
        <v>36</v>
      </c>
    </row>
    <row r="2225" spans="1:20" x14ac:dyDescent="0.35">
      <c r="A2225" t="s">
        <v>16928</v>
      </c>
      <c r="B2225">
        <v>4</v>
      </c>
      <c r="C2225">
        <v>45308</v>
      </c>
      <c r="D2225" t="s">
        <v>17473</v>
      </c>
      <c r="E2225" t="s">
        <v>17474</v>
      </c>
      <c r="F2225" t="s">
        <v>39</v>
      </c>
      <c r="H2225" t="s">
        <v>17475</v>
      </c>
      <c r="I2225" t="s">
        <v>17476</v>
      </c>
      <c r="J2225" t="s">
        <v>17477</v>
      </c>
      <c r="K2225" t="s">
        <v>17477</v>
      </c>
      <c r="L2225" t="s">
        <v>17478</v>
      </c>
      <c r="M2225" t="s">
        <v>29</v>
      </c>
      <c r="N2225" t="s">
        <v>30</v>
      </c>
      <c r="O2225" t="s">
        <v>17479</v>
      </c>
      <c r="P2225" t="s">
        <v>17480</v>
      </c>
      <c r="Q2225" t="s">
        <v>33</v>
      </c>
      <c r="R2225" t="s">
        <v>34</v>
      </c>
      <c r="S2225" s="2" t="s">
        <v>3316</v>
      </c>
      <c r="T2225" t="s">
        <v>36</v>
      </c>
    </row>
    <row r="2226" spans="1:20" x14ac:dyDescent="0.35">
      <c r="A2226" t="s">
        <v>16928</v>
      </c>
      <c r="B2226">
        <v>5</v>
      </c>
      <c r="C2226">
        <v>45308</v>
      </c>
      <c r="D2226" t="s">
        <v>17481</v>
      </c>
      <c r="E2226" t="s">
        <v>9493</v>
      </c>
      <c r="F2226" t="s">
        <v>39</v>
      </c>
      <c r="H2226" s="3" t="s">
        <v>17482</v>
      </c>
      <c r="I2226" s="3" t="s">
        <v>17483</v>
      </c>
      <c r="J2226" s="3" t="s">
        <v>17484</v>
      </c>
      <c r="K2226" t="s">
        <v>17485</v>
      </c>
      <c r="L2226" t="s">
        <v>17486</v>
      </c>
      <c r="M2226" t="s">
        <v>29</v>
      </c>
      <c r="N2226" t="s">
        <v>30</v>
      </c>
      <c r="O2226" t="s">
        <v>17487</v>
      </c>
      <c r="P2226" t="s">
        <v>17488</v>
      </c>
      <c r="Q2226" t="s">
        <v>33</v>
      </c>
      <c r="R2226" t="s">
        <v>34</v>
      </c>
      <c r="S2226" s="2" t="s">
        <v>3048</v>
      </c>
      <c r="T2226" t="s">
        <v>36</v>
      </c>
    </row>
    <row r="2227" spans="1:20" x14ac:dyDescent="0.35">
      <c r="A2227" t="s">
        <v>16928</v>
      </c>
      <c r="B2227">
        <v>3</v>
      </c>
      <c r="C2227">
        <v>45308</v>
      </c>
      <c r="D2227" t="s">
        <v>538</v>
      </c>
      <c r="E2227" t="s">
        <v>1218</v>
      </c>
      <c r="F2227" t="s">
        <v>39</v>
      </c>
      <c r="G2227" t="s">
        <v>1271</v>
      </c>
      <c r="H2227" t="s">
        <v>17489</v>
      </c>
      <c r="I2227" t="s">
        <v>17490</v>
      </c>
      <c r="J2227" t="s">
        <v>17491</v>
      </c>
      <c r="K2227" t="s">
        <v>17491</v>
      </c>
      <c r="L2227" t="s">
        <v>17491</v>
      </c>
      <c r="M2227" t="s">
        <v>29</v>
      </c>
      <c r="N2227" t="s">
        <v>45</v>
      </c>
      <c r="O2227" t="s">
        <v>17492</v>
      </c>
      <c r="P2227" t="s">
        <v>17493</v>
      </c>
      <c r="Q2227" t="s">
        <v>33</v>
      </c>
      <c r="R2227" t="s">
        <v>34</v>
      </c>
      <c r="S2227" s="2" t="s">
        <v>508</v>
      </c>
      <c r="T2227" t="s">
        <v>49</v>
      </c>
    </row>
    <row r="2228" spans="1:20" x14ac:dyDescent="0.35">
      <c r="A2228" t="s">
        <v>16928</v>
      </c>
      <c r="B2228">
        <v>3</v>
      </c>
      <c r="C2228">
        <v>45310</v>
      </c>
      <c r="D2228" t="s">
        <v>1617</v>
      </c>
      <c r="E2228" t="s">
        <v>9441</v>
      </c>
      <c r="F2228" t="s">
        <v>39</v>
      </c>
      <c r="G2228" t="s">
        <v>1271</v>
      </c>
      <c r="H2228" t="s">
        <v>17494</v>
      </c>
      <c r="I2228" s="3" t="s">
        <v>17495</v>
      </c>
      <c r="J2228" s="3" t="s">
        <v>17496</v>
      </c>
      <c r="K2228" t="s">
        <v>17497</v>
      </c>
      <c r="L2228" t="s">
        <v>17498</v>
      </c>
      <c r="M2228" t="s">
        <v>29</v>
      </c>
      <c r="N2228" t="s">
        <v>45</v>
      </c>
      <c r="O2228" t="s">
        <v>17499</v>
      </c>
      <c r="P2228" t="s">
        <v>17500</v>
      </c>
      <c r="Q2228" t="s">
        <v>33</v>
      </c>
      <c r="R2228" t="s">
        <v>34</v>
      </c>
      <c r="S2228" s="2" t="s">
        <v>6844</v>
      </c>
      <c r="T2228" t="s">
        <v>49</v>
      </c>
    </row>
    <row r="2229" spans="1:20" x14ac:dyDescent="0.35">
      <c r="A2229" t="s">
        <v>16928</v>
      </c>
      <c r="B2229">
        <v>5</v>
      </c>
      <c r="C2229">
        <v>45309</v>
      </c>
      <c r="D2229" t="s">
        <v>17501</v>
      </c>
      <c r="E2229" t="s">
        <v>3308</v>
      </c>
      <c r="F2229" t="s">
        <v>73</v>
      </c>
      <c r="G2229" t="s">
        <v>16967</v>
      </c>
      <c r="H2229" t="e">
        <v>#NAME?</v>
      </c>
      <c r="I2229" t="e">
        <v>#NAME?</v>
      </c>
      <c r="J2229" t="s">
        <v>281</v>
      </c>
      <c r="K2229" t="s">
        <v>281</v>
      </c>
      <c r="L2229" t="s">
        <v>281</v>
      </c>
      <c r="M2229" t="s">
        <v>29</v>
      </c>
      <c r="N2229" t="s">
        <v>30</v>
      </c>
      <c r="O2229" t="s">
        <v>282</v>
      </c>
      <c r="P2229" t="s">
        <v>283</v>
      </c>
      <c r="Q2229" t="s">
        <v>33</v>
      </c>
      <c r="R2229" t="s">
        <v>34</v>
      </c>
      <c r="S2229" s="2" t="s">
        <v>284</v>
      </c>
      <c r="T2229" t="s">
        <v>36</v>
      </c>
    </row>
    <row r="2230" spans="1:20" x14ac:dyDescent="0.35">
      <c r="A2230" t="s">
        <v>17502</v>
      </c>
      <c r="B2230">
        <v>5</v>
      </c>
      <c r="C2230">
        <v>45330</v>
      </c>
      <c r="D2230" t="s">
        <v>17503</v>
      </c>
      <c r="E2230" t="s">
        <v>1543</v>
      </c>
      <c r="F2230" t="s">
        <v>39</v>
      </c>
      <c r="G2230" t="s">
        <v>40</v>
      </c>
      <c r="H2230" t="s">
        <v>17504</v>
      </c>
      <c r="I2230" t="s">
        <v>17505</v>
      </c>
      <c r="J2230" t="s">
        <v>17506</v>
      </c>
      <c r="K2230" t="s">
        <v>17506</v>
      </c>
      <c r="L2230" t="s">
        <v>17506</v>
      </c>
      <c r="M2230" t="s">
        <v>29</v>
      </c>
      <c r="N2230" t="s">
        <v>45</v>
      </c>
      <c r="O2230" t="s">
        <v>17507</v>
      </c>
      <c r="P2230" t="s">
        <v>17508</v>
      </c>
      <c r="Q2230" t="s">
        <v>33</v>
      </c>
      <c r="R2230" t="s">
        <v>34</v>
      </c>
      <c r="S2230" s="2" t="s">
        <v>17509</v>
      </c>
      <c r="T2230" t="s">
        <v>49</v>
      </c>
    </row>
    <row r="2231" spans="1:20" x14ac:dyDescent="0.35">
      <c r="A2231" t="s">
        <v>17502</v>
      </c>
      <c r="B2231">
        <v>1</v>
      </c>
      <c r="C2231">
        <v>45280</v>
      </c>
      <c r="D2231" t="s">
        <v>9176</v>
      </c>
      <c r="E2231" t="s">
        <v>17510</v>
      </c>
      <c r="F2231" t="s">
        <v>315</v>
      </c>
      <c r="G2231" t="s">
        <v>2065</v>
      </c>
      <c r="H2231" t="s">
        <v>17511</v>
      </c>
      <c r="I2231" s="3" t="s">
        <v>17512</v>
      </c>
      <c r="J2231" s="3" t="s">
        <v>17513</v>
      </c>
      <c r="K2231" t="s">
        <v>17514</v>
      </c>
      <c r="L2231" t="s">
        <v>17515</v>
      </c>
      <c r="M2231" t="s">
        <v>29</v>
      </c>
      <c r="N2231" t="s">
        <v>45</v>
      </c>
      <c r="O2231" t="s">
        <v>17516</v>
      </c>
      <c r="P2231" t="s">
        <v>17517</v>
      </c>
      <c r="Q2231" t="s">
        <v>33</v>
      </c>
      <c r="R2231" t="s">
        <v>34</v>
      </c>
      <c r="S2231" s="2" t="s">
        <v>7709</v>
      </c>
      <c r="T2231" t="s">
        <v>49</v>
      </c>
    </row>
    <row r="2232" spans="1:20" x14ac:dyDescent="0.35">
      <c r="A2232" t="s">
        <v>17502</v>
      </c>
      <c r="B2232">
        <v>1</v>
      </c>
      <c r="C2232">
        <v>45328</v>
      </c>
      <c r="D2232" t="s">
        <v>17518</v>
      </c>
      <c r="E2232" t="s">
        <v>38</v>
      </c>
      <c r="F2232" t="s">
        <v>23</v>
      </c>
      <c r="G2232" t="s">
        <v>259</v>
      </c>
      <c r="H2232" t="s">
        <v>17519</v>
      </c>
      <c r="I2232" t="s">
        <v>17520</v>
      </c>
      <c r="J2232" t="s">
        <v>17521</v>
      </c>
      <c r="K2232" t="s">
        <v>17521</v>
      </c>
      <c r="L2232" t="s">
        <v>17522</v>
      </c>
      <c r="M2232" t="s">
        <v>29</v>
      </c>
      <c r="N2232" t="s">
        <v>30</v>
      </c>
      <c r="O2232" t="s">
        <v>17523</v>
      </c>
      <c r="P2232" t="s">
        <v>17524</v>
      </c>
      <c r="Q2232" t="s">
        <v>33</v>
      </c>
      <c r="R2232" t="s">
        <v>34</v>
      </c>
      <c r="S2232" s="2" t="s">
        <v>537</v>
      </c>
      <c r="T2232" t="s">
        <v>36</v>
      </c>
    </row>
    <row r="2233" spans="1:20" x14ac:dyDescent="0.35">
      <c r="A2233" t="s">
        <v>17502</v>
      </c>
      <c r="B2233">
        <v>1</v>
      </c>
      <c r="C2233">
        <v>45243</v>
      </c>
      <c r="D2233" t="s">
        <v>17525</v>
      </c>
      <c r="E2233" t="s">
        <v>17526</v>
      </c>
      <c r="F2233" t="s">
        <v>39</v>
      </c>
      <c r="H2233" t="s">
        <v>17527</v>
      </c>
      <c r="I2233" t="s">
        <v>17528</v>
      </c>
      <c r="J2233" t="s">
        <v>17529</v>
      </c>
      <c r="K2233" t="s">
        <v>17529</v>
      </c>
      <c r="L2233" t="s">
        <v>17530</v>
      </c>
      <c r="M2233" t="s">
        <v>29</v>
      </c>
      <c r="N2233" t="s">
        <v>45</v>
      </c>
      <c r="O2233" t="s">
        <v>17531</v>
      </c>
      <c r="P2233" t="s">
        <v>17532</v>
      </c>
      <c r="Q2233" t="s">
        <v>33</v>
      </c>
      <c r="R2233" t="s">
        <v>34</v>
      </c>
      <c r="S2233" s="2" t="s">
        <v>17533</v>
      </c>
      <c r="T2233" t="s">
        <v>49</v>
      </c>
    </row>
    <row r="2234" spans="1:20" x14ac:dyDescent="0.35">
      <c r="A2234" t="s">
        <v>17502</v>
      </c>
      <c r="B2234">
        <v>1</v>
      </c>
      <c r="C2234">
        <v>45327</v>
      </c>
      <c r="D2234" t="s">
        <v>17534</v>
      </c>
      <c r="E2234" t="s">
        <v>17535</v>
      </c>
      <c r="F2234" t="s">
        <v>63</v>
      </c>
      <c r="G2234" t="s">
        <v>2065</v>
      </c>
      <c r="H2234" t="s">
        <v>17536</v>
      </c>
      <c r="I2234" t="s">
        <v>17537</v>
      </c>
      <c r="J2234" t="s">
        <v>17538</v>
      </c>
      <c r="K2234" t="s">
        <v>17538</v>
      </c>
      <c r="L2234" t="s">
        <v>17539</v>
      </c>
      <c r="M2234" t="s">
        <v>29</v>
      </c>
      <c r="N2234" t="s">
        <v>30</v>
      </c>
      <c r="O2234" t="s">
        <v>17540</v>
      </c>
      <c r="P2234" t="s">
        <v>17541</v>
      </c>
      <c r="Q2234" t="s">
        <v>33</v>
      </c>
      <c r="R2234" t="s">
        <v>34</v>
      </c>
      <c r="S2234" s="2" t="s">
        <v>17542</v>
      </c>
      <c r="T2234" t="s">
        <v>36</v>
      </c>
    </row>
    <row r="2235" spans="1:20" x14ac:dyDescent="0.35">
      <c r="A2235" t="s">
        <v>17502</v>
      </c>
      <c r="B2235">
        <v>1</v>
      </c>
      <c r="C2235">
        <v>45282</v>
      </c>
      <c r="D2235" t="s">
        <v>17543</v>
      </c>
      <c r="E2235" t="s">
        <v>38</v>
      </c>
      <c r="F2235" t="s">
        <v>123</v>
      </c>
      <c r="H2235" t="s">
        <v>17544</v>
      </c>
      <c r="I2235" s="3" t="s">
        <v>17545</v>
      </c>
      <c r="J2235" s="3" t="s">
        <v>17546</v>
      </c>
      <c r="K2235" t="s">
        <v>17547</v>
      </c>
      <c r="L2235" t="s">
        <v>17548</v>
      </c>
      <c r="M2235" t="s">
        <v>29</v>
      </c>
      <c r="N2235" t="s">
        <v>264</v>
      </c>
      <c r="O2235" t="s">
        <v>17549</v>
      </c>
      <c r="P2235" t="s">
        <v>17550</v>
      </c>
      <c r="Q2235" t="s">
        <v>33</v>
      </c>
      <c r="R2235" t="s">
        <v>34</v>
      </c>
      <c r="S2235" s="2" t="s">
        <v>17551</v>
      </c>
      <c r="T2235" t="s">
        <v>268</v>
      </c>
    </row>
    <row r="2236" spans="1:20" x14ac:dyDescent="0.35">
      <c r="A2236" t="s">
        <v>17502</v>
      </c>
      <c r="B2236">
        <v>4</v>
      </c>
      <c r="C2236">
        <v>45337</v>
      </c>
      <c r="D2236" t="s">
        <v>3575</v>
      </c>
      <c r="E2236" t="s">
        <v>17552</v>
      </c>
      <c r="F2236" t="s">
        <v>123</v>
      </c>
      <c r="G2236" t="s">
        <v>40</v>
      </c>
      <c r="H2236" t="s">
        <v>17553</v>
      </c>
      <c r="I2236" t="s">
        <v>17554</v>
      </c>
      <c r="J2236" t="s">
        <v>17555</v>
      </c>
      <c r="K2236" t="s">
        <v>17555</v>
      </c>
      <c r="L2236" t="s">
        <v>17555</v>
      </c>
      <c r="M2236" t="s">
        <v>29</v>
      </c>
      <c r="N2236" t="s">
        <v>45</v>
      </c>
      <c r="O2236" t="s">
        <v>17556</v>
      </c>
      <c r="P2236" t="s">
        <v>17557</v>
      </c>
      <c r="Q2236" t="s">
        <v>33</v>
      </c>
      <c r="R2236" t="s">
        <v>34</v>
      </c>
      <c r="S2236" s="2" t="s">
        <v>17558</v>
      </c>
      <c r="T2236" t="s">
        <v>49</v>
      </c>
    </row>
    <row r="2237" spans="1:20" x14ac:dyDescent="0.35">
      <c r="A2237" t="s">
        <v>17502</v>
      </c>
      <c r="B2237">
        <v>3</v>
      </c>
      <c r="C2237">
        <v>45342</v>
      </c>
      <c r="D2237" t="s">
        <v>17559</v>
      </c>
      <c r="E2237" t="s">
        <v>17560</v>
      </c>
      <c r="F2237" t="s">
        <v>198</v>
      </c>
      <c r="G2237" t="s">
        <v>259</v>
      </c>
      <c r="H2237" t="s">
        <v>17561</v>
      </c>
      <c r="I2237" t="s">
        <v>17562</v>
      </c>
      <c r="J2237" t="s">
        <v>17563</v>
      </c>
      <c r="K2237" t="s">
        <v>17563</v>
      </c>
      <c r="L2237" t="s">
        <v>17563</v>
      </c>
      <c r="M2237" t="s">
        <v>29</v>
      </c>
      <c r="N2237" t="s">
        <v>30</v>
      </c>
      <c r="O2237" t="s">
        <v>17564</v>
      </c>
      <c r="P2237" t="s">
        <v>17565</v>
      </c>
      <c r="Q2237" t="s">
        <v>33</v>
      </c>
      <c r="R2237" t="s">
        <v>34</v>
      </c>
      <c r="S2237" s="2" t="s">
        <v>17566</v>
      </c>
      <c r="T2237" t="s">
        <v>36</v>
      </c>
    </row>
    <row r="2238" spans="1:20" x14ac:dyDescent="0.35">
      <c r="A2238" t="s">
        <v>17502</v>
      </c>
      <c r="B2238">
        <v>4</v>
      </c>
      <c r="C2238">
        <v>45330</v>
      </c>
      <c r="D2238" t="s">
        <v>17502</v>
      </c>
      <c r="E2238" t="s">
        <v>17567</v>
      </c>
      <c r="F2238" t="s">
        <v>39</v>
      </c>
      <c r="G2238" t="s">
        <v>456</v>
      </c>
      <c r="H2238" t="s">
        <v>17568</v>
      </c>
      <c r="I2238" t="s">
        <v>17569</v>
      </c>
      <c r="J2238" t="s">
        <v>17570</v>
      </c>
      <c r="K2238" t="s">
        <v>17570</v>
      </c>
      <c r="L2238" t="s">
        <v>17570</v>
      </c>
      <c r="M2238" t="s">
        <v>29</v>
      </c>
      <c r="N2238" t="s">
        <v>45</v>
      </c>
      <c r="O2238" t="s">
        <v>17571</v>
      </c>
      <c r="P2238" t="s">
        <v>17572</v>
      </c>
      <c r="Q2238" t="s">
        <v>33</v>
      </c>
      <c r="R2238" t="s">
        <v>34</v>
      </c>
      <c r="S2238" s="2" t="s">
        <v>17573</v>
      </c>
      <c r="T2238" t="s">
        <v>49</v>
      </c>
    </row>
    <row r="2239" spans="1:20" x14ac:dyDescent="0.35">
      <c r="A2239" t="s">
        <v>17502</v>
      </c>
      <c r="B2239">
        <v>4</v>
      </c>
      <c r="C2239">
        <v>45319</v>
      </c>
      <c r="D2239" t="s">
        <v>17574</v>
      </c>
      <c r="E2239" t="s">
        <v>2800</v>
      </c>
      <c r="F2239" t="s">
        <v>198</v>
      </c>
      <c r="G2239" t="s">
        <v>5423</v>
      </c>
      <c r="H2239" t="s">
        <v>17575</v>
      </c>
      <c r="I2239" t="s">
        <v>17576</v>
      </c>
      <c r="J2239" t="s">
        <v>17577</v>
      </c>
      <c r="K2239" t="s">
        <v>17577</v>
      </c>
      <c r="L2239" t="s">
        <v>17578</v>
      </c>
      <c r="M2239" t="s">
        <v>29</v>
      </c>
      <c r="N2239" t="s">
        <v>30</v>
      </c>
      <c r="O2239" t="s">
        <v>17579</v>
      </c>
      <c r="P2239" t="s">
        <v>17580</v>
      </c>
      <c r="Q2239" t="s">
        <v>33</v>
      </c>
      <c r="R2239" t="s">
        <v>34</v>
      </c>
      <c r="S2239" s="2" t="s">
        <v>17581</v>
      </c>
      <c r="T2239" t="s">
        <v>36</v>
      </c>
    </row>
    <row r="2240" spans="1:20" x14ac:dyDescent="0.35">
      <c r="A2240" t="s">
        <v>17502</v>
      </c>
      <c r="B2240">
        <v>4</v>
      </c>
      <c r="C2240">
        <v>45324</v>
      </c>
      <c r="D2240" t="s">
        <v>17582</v>
      </c>
      <c r="E2240" t="s">
        <v>2476</v>
      </c>
      <c r="F2240" t="s">
        <v>52</v>
      </c>
      <c r="G2240" t="s">
        <v>259</v>
      </c>
      <c r="H2240" t="s">
        <v>17583</v>
      </c>
      <c r="I2240" t="s">
        <v>17584</v>
      </c>
      <c r="J2240" t="s">
        <v>17585</v>
      </c>
      <c r="K2240" t="s">
        <v>17585</v>
      </c>
      <c r="L2240" t="s">
        <v>17586</v>
      </c>
      <c r="M2240" t="s">
        <v>29</v>
      </c>
      <c r="N2240" t="s">
        <v>30</v>
      </c>
      <c r="O2240" t="s">
        <v>17587</v>
      </c>
      <c r="P2240" t="s">
        <v>17588</v>
      </c>
      <c r="Q2240" t="s">
        <v>33</v>
      </c>
      <c r="R2240" t="s">
        <v>34</v>
      </c>
      <c r="S2240" s="2" t="s">
        <v>17589</v>
      </c>
      <c r="T2240" t="s">
        <v>36</v>
      </c>
    </row>
    <row r="2241" spans="1:20" x14ac:dyDescent="0.35">
      <c r="A2241" t="s">
        <v>17502</v>
      </c>
      <c r="B2241">
        <v>3</v>
      </c>
      <c r="C2241">
        <v>45330</v>
      </c>
      <c r="D2241" t="s">
        <v>17590</v>
      </c>
      <c r="E2241" t="s">
        <v>7263</v>
      </c>
      <c r="F2241" t="s">
        <v>134</v>
      </c>
      <c r="G2241" t="s">
        <v>456</v>
      </c>
      <c r="H2241" t="s">
        <v>17591</v>
      </c>
      <c r="I2241" t="s">
        <v>17592</v>
      </c>
      <c r="J2241" t="s">
        <v>17593</v>
      </c>
      <c r="K2241" t="s">
        <v>17593</v>
      </c>
      <c r="L2241" t="s">
        <v>17594</v>
      </c>
      <c r="M2241" t="s">
        <v>29</v>
      </c>
      <c r="N2241" t="s">
        <v>30</v>
      </c>
      <c r="O2241" t="s">
        <v>17595</v>
      </c>
      <c r="P2241" t="s">
        <v>17596</v>
      </c>
      <c r="Q2241" t="s">
        <v>33</v>
      </c>
      <c r="R2241" t="s">
        <v>34</v>
      </c>
      <c r="S2241" s="2" t="s">
        <v>11981</v>
      </c>
      <c r="T2241" t="s">
        <v>36</v>
      </c>
    </row>
    <row r="2242" spans="1:20" x14ac:dyDescent="0.35">
      <c r="A2242" t="s">
        <v>17502</v>
      </c>
      <c r="B2242">
        <v>4</v>
      </c>
      <c r="C2242">
        <v>45313</v>
      </c>
      <c r="D2242" t="s">
        <v>17597</v>
      </c>
      <c r="E2242" t="s">
        <v>10199</v>
      </c>
      <c r="F2242" t="s">
        <v>315</v>
      </c>
      <c r="G2242" t="s">
        <v>456</v>
      </c>
      <c r="H2242" t="s">
        <v>17598</v>
      </c>
      <c r="I2242" t="s">
        <v>17599</v>
      </c>
      <c r="J2242" t="s">
        <v>17600</v>
      </c>
      <c r="K2242" t="s">
        <v>17600</v>
      </c>
      <c r="L2242" t="s">
        <v>17601</v>
      </c>
      <c r="M2242" t="s">
        <v>29</v>
      </c>
      <c r="N2242" t="s">
        <v>30</v>
      </c>
      <c r="O2242" t="s">
        <v>17602</v>
      </c>
      <c r="P2242" t="s">
        <v>17603</v>
      </c>
      <c r="Q2242" t="s">
        <v>33</v>
      </c>
      <c r="R2242" t="s">
        <v>34</v>
      </c>
      <c r="S2242" s="2" t="s">
        <v>17604</v>
      </c>
      <c r="T2242" t="s">
        <v>36</v>
      </c>
    </row>
    <row r="2243" spans="1:20" x14ac:dyDescent="0.35">
      <c r="A2243" t="s">
        <v>17502</v>
      </c>
      <c r="B2243">
        <v>1</v>
      </c>
      <c r="C2243">
        <v>45323</v>
      </c>
      <c r="D2243" t="s">
        <v>17605</v>
      </c>
      <c r="E2243" t="s">
        <v>8650</v>
      </c>
      <c r="F2243" t="s">
        <v>123</v>
      </c>
      <c r="G2243" t="s">
        <v>259</v>
      </c>
      <c r="H2243" t="s">
        <v>17606</v>
      </c>
      <c r="I2243" t="s">
        <v>17607</v>
      </c>
      <c r="J2243" t="s">
        <v>17608</v>
      </c>
      <c r="K2243" t="s">
        <v>17608</v>
      </c>
      <c r="L2243" t="s">
        <v>17608</v>
      </c>
      <c r="M2243" t="s">
        <v>29</v>
      </c>
      <c r="N2243" t="s">
        <v>45</v>
      </c>
      <c r="O2243" t="s">
        <v>17609</v>
      </c>
      <c r="P2243" t="s">
        <v>17610</v>
      </c>
      <c r="Q2243" t="s">
        <v>33</v>
      </c>
      <c r="R2243" t="s">
        <v>34</v>
      </c>
      <c r="S2243" s="2" t="s">
        <v>7877</v>
      </c>
      <c r="T2243" t="s">
        <v>49</v>
      </c>
    </row>
    <row r="2244" spans="1:20" x14ac:dyDescent="0.35">
      <c r="A2244" t="s">
        <v>17502</v>
      </c>
      <c r="B2244">
        <v>4</v>
      </c>
      <c r="C2244">
        <v>45315</v>
      </c>
      <c r="D2244" t="s">
        <v>10590</v>
      </c>
      <c r="E2244" t="s">
        <v>10590</v>
      </c>
      <c r="F2244" t="s">
        <v>198</v>
      </c>
      <c r="G2244" t="s">
        <v>178</v>
      </c>
      <c r="H2244" t="s">
        <v>17611</v>
      </c>
      <c r="I2244" t="s">
        <v>17612</v>
      </c>
      <c r="J2244" t="s">
        <v>17613</v>
      </c>
      <c r="K2244" t="s">
        <v>17613</v>
      </c>
      <c r="L2244" t="s">
        <v>17614</v>
      </c>
      <c r="M2244" t="s">
        <v>29</v>
      </c>
      <c r="N2244" t="s">
        <v>30</v>
      </c>
      <c r="O2244" t="s">
        <v>17615</v>
      </c>
      <c r="P2244" t="s">
        <v>17616</v>
      </c>
      <c r="Q2244" t="s">
        <v>33</v>
      </c>
      <c r="R2244" t="s">
        <v>34</v>
      </c>
      <c r="S2244" s="2" t="s">
        <v>17617</v>
      </c>
      <c r="T2244" t="s">
        <v>36</v>
      </c>
    </row>
    <row r="2245" spans="1:20" x14ac:dyDescent="0.35">
      <c r="A2245" t="s">
        <v>17502</v>
      </c>
      <c r="B2245">
        <v>4</v>
      </c>
      <c r="C2245">
        <v>45315</v>
      </c>
      <c r="D2245" t="s">
        <v>1920</v>
      </c>
      <c r="E2245" t="s">
        <v>17618</v>
      </c>
      <c r="F2245" t="s">
        <v>39</v>
      </c>
      <c r="G2245" t="s">
        <v>40</v>
      </c>
      <c r="H2245" t="s">
        <v>17619</v>
      </c>
      <c r="I2245" t="s">
        <v>17620</v>
      </c>
      <c r="J2245" t="s">
        <v>17621</v>
      </c>
      <c r="K2245" t="s">
        <v>17621</v>
      </c>
      <c r="L2245" t="s">
        <v>17621</v>
      </c>
      <c r="M2245" t="s">
        <v>29</v>
      </c>
      <c r="N2245" t="s">
        <v>45</v>
      </c>
      <c r="O2245" t="s">
        <v>17622</v>
      </c>
      <c r="P2245" t="s">
        <v>17623</v>
      </c>
      <c r="Q2245" t="s">
        <v>33</v>
      </c>
      <c r="R2245" t="s">
        <v>34</v>
      </c>
      <c r="S2245" s="2" t="s">
        <v>17624</v>
      </c>
      <c r="T2245" t="s">
        <v>49</v>
      </c>
    </row>
    <row r="2246" spans="1:20" x14ac:dyDescent="0.35">
      <c r="A2246" t="s">
        <v>17502</v>
      </c>
      <c r="B2246">
        <v>5</v>
      </c>
      <c r="C2246">
        <v>45316</v>
      </c>
      <c r="D2246" t="s">
        <v>1451</v>
      </c>
      <c r="E2246" t="s">
        <v>1218</v>
      </c>
      <c r="F2246" t="s">
        <v>39</v>
      </c>
      <c r="G2246" t="s">
        <v>178</v>
      </c>
      <c r="H2246" t="s">
        <v>17625</v>
      </c>
      <c r="I2246" t="s">
        <v>17626</v>
      </c>
      <c r="J2246" t="s">
        <v>17627</v>
      </c>
      <c r="K2246" t="s">
        <v>17627</v>
      </c>
      <c r="L2246" t="s">
        <v>17627</v>
      </c>
      <c r="M2246" t="s">
        <v>29</v>
      </c>
      <c r="N2246" t="s">
        <v>45</v>
      </c>
      <c r="O2246" t="s">
        <v>17628</v>
      </c>
      <c r="P2246" t="s">
        <v>17629</v>
      </c>
      <c r="Q2246" t="s">
        <v>33</v>
      </c>
      <c r="R2246" t="s">
        <v>34</v>
      </c>
      <c r="S2246" s="2" t="s">
        <v>5072</v>
      </c>
      <c r="T2246" t="s">
        <v>49</v>
      </c>
    </row>
    <row r="2247" spans="1:20" x14ac:dyDescent="0.35">
      <c r="A2247" t="s">
        <v>17502</v>
      </c>
      <c r="B2247">
        <v>4</v>
      </c>
      <c r="C2247">
        <v>45316</v>
      </c>
      <c r="D2247" t="s">
        <v>538</v>
      </c>
      <c r="E2247" t="s">
        <v>17630</v>
      </c>
      <c r="F2247" t="s">
        <v>198</v>
      </c>
      <c r="G2247" t="s">
        <v>259</v>
      </c>
      <c r="H2247" t="s">
        <v>17631</v>
      </c>
      <c r="I2247" t="s">
        <v>17632</v>
      </c>
      <c r="J2247" t="s">
        <v>17633</v>
      </c>
      <c r="K2247" t="s">
        <v>17633</v>
      </c>
      <c r="L2247" t="s">
        <v>17634</v>
      </c>
      <c r="M2247" t="s">
        <v>29</v>
      </c>
      <c r="N2247" t="s">
        <v>30</v>
      </c>
      <c r="O2247" t="s">
        <v>17635</v>
      </c>
      <c r="P2247" t="s">
        <v>17636</v>
      </c>
      <c r="Q2247" t="s">
        <v>33</v>
      </c>
      <c r="R2247" t="s">
        <v>34</v>
      </c>
      <c r="S2247" s="2" t="s">
        <v>10480</v>
      </c>
      <c r="T2247" t="s">
        <v>36</v>
      </c>
    </row>
    <row r="2248" spans="1:20" x14ac:dyDescent="0.35">
      <c r="A2248" t="s">
        <v>17502</v>
      </c>
      <c r="B2248">
        <v>4</v>
      </c>
      <c r="C2248">
        <v>45295</v>
      </c>
      <c r="D2248" t="s">
        <v>17637</v>
      </c>
      <c r="E2248" t="s">
        <v>17638</v>
      </c>
      <c r="F2248" t="s">
        <v>63</v>
      </c>
      <c r="G2248" t="s">
        <v>2065</v>
      </c>
      <c r="H2248" t="s">
        <v>17639</v>
      </c>
      <c r="I2248" t="s">
        <v>17640</v>
      </c>
      <c r="J2248" t="s">
        <v>17641</v>
      </c>
      <c r="K2248" t="s">
        <v>17641</v>
      </c>
      <c r="L2248" t="s">
        <v>17641</v>
      </c>
      <c r="M2248" t="s">
        <v>29</v>
      </c>
      <c r="N2248" t="s">
        <v>45</v>
      </c>
      <c r="O2248" t="s">
        <v>17642</v>
      </c>
      <c r="P2248" t="s">
        <v>17643</v>
      </c>
      <c r="Q2248" t="s">
        <v>33</v>
      </c>
      <c r="R2248" t="s">
        <v>34</v>
      </c>
      <c r="S2248" s="2" t="s">
        <v>606</v>
      </c>
      <c r="T2248" t="s">
        <v>49</v>
      </c>
    </row>
    <row r="2249" spans="1:20" x14ac:dyDescent="0.35">
      <c r="A2249" t="s">
        <v>17502</v>
      </c>
      <c r="B2249">
        <v>5</v>
      </c>
      <c r="C2249">
        <v>45307</v>
      </c>
      <c r="D2249" t="s">
        <v>17644</v>
      </c>
      <c r="E2249" t="s">
        <v>17645</v>
      </c>
      <c r="F2249" t="s">
        <v>123</v>
      </c>
      <c r="G2249" t="s">
        <v>178</v>
      </c>
      <c r="H2249" t="e">
        <v>#NAME?</v>
      </c>
      <c r="I2249" t="e">
        <v>#NAME?</v>
      </c>
      <c r="J2249" t="s">
        <v>281</v>
      </c>
      <c r="K2249" t="s">
        <v>281</v>
      </c>
      <c r="L2249" t="s">
        <v>281</v>
      </c>
      <c r="M2249" t="s">
        <v>29</v>
      </c>
      <c r="N2249" t="s">
        <v>30</v>
      </c>
      <c r="O2249" t="s">
        <v>282</v>
      </c>
      <c r="P2249" t="s">
        <v>283</v>
      </c>
      <c r="Q2249" t="s">
        <v>33</v>
      </c>
      <c r="R2249" t="s">
        <v>34</v>
      </c>
      <c r="S2249" s="2" t="s">
        <v>284</v>
      </c>
      <c r="T2249" t="s">
        <v>36</v>
      </c>
    </row>
    <row r="2250" spans="1:20" x14ac:dyDescent="0.35">
      <c r="A2250" t="s">
        <v>17502</v>
      </c>
      <c r="B2250">
        <v>3</v>
      </c>
      <c r="C2250">
        <v>45335</v>
      </c>
      <c r="D2250" t="s">
        <v>17646</v>
      </c>
      <c r="E2250" t="s">
        <v>16930</v>
      </c>
      <c r="F2250" t="s">
        <v>39</v>
      </c>
      <c r="G2250" t="s">
        <v>7418</v>
      </c>
      <c r="H2250" t="s">
        <v>17647</v>
      </c>
      <c r="I2250" t="s">
        <v>17648</v>
      </c>
      <c r="J2250" t="s">
        <v>17649</v>
      </c>
      <c r="K2250" t="s">
        <v>17649</v>
      </c>
      <c r="L2250" t="s">
        <v>17650</v>
      </c>
      <c r="M2250" t="s">
        <v>29</v>
      </c>
      <c r="N2250" t="s">
        <v>30</v>
      </c>
      <c r="O2250" t="s">
        <v>17651</v>
      </c>
      <c r="P2250" t="s">
        <v>17652</v>
      </c>
      <c r="Q2250" t="s">
        <v>33</v>
      </c>
      <c r="R2250" t="s">
        <v>34</v>
      </c>
      <c r="S2250" s="2" t="s">
        <v>7560</v>
      </c>
      <c r="T2250" t="s">
        <v>36</v>
      </c>
    </row>
    <row r="2251" spans="1:20" x14ac:dyDescent="0.35">
      <c r="A2251" t="s">
        <v>17502</v>
      </c>
      <c r="B2251">
        <v>4</v>
      </c>
      <c r="C2251">
        <v>45316</v>
      </c>
      <c r="D2251" t="s">
        <v>17653</v>
      </c>
      <c r="E2251" t="s">
        <v>1218</v>
      </c>
      <c r="F2251" t="s">
        <v>73</v>
      </c>
      <c r="G2251" t="s">
        <v>178</v>
      </c>
      <c r="H2251" t="e">
        <v>#NAME?</v>
      </c>
      <c r="I2251" t="e">
        <v>#NAME?</v>
      </c>
      <c r="J2251" t="s">
        <v>281</v>
      </c>
      <c r="K2251" t="s">
        <v>281</v>
      </c>
      <c r="L2251" t="s">
        <v>281</v>
      </c>
      <c r="M2251" t="s">
        <v>29</v>
      </c>
      <c r="N2251" t="s">
        <v>30</v>
      </c>
      <c r="O2251" t="s">
        <v>282</v>
      </c>
      <c r="P2251" t="s">
        <v>283</v>
      </c>
      <c r="Q2251" t="s">
        <v>33</v>
      </c>
      <c r="R2251" t="s">
        <v>34</v>
      </c>
      <c r="S2251" s="2" t="s">
        <v>284</v>
      </c>
      <c r="T2251" t="s">
        <v>36</v>
      </c>
    </row>
    <row r="2252" spans="1:20" x14ac:dyDescent="0.35">
      <c r="A2252" t="s">
        <v>17502</v>
      </c>
      <c r="B2252">
        <v>1</v>
      </c>
      <c r="C2252">
        <v>45327</v>
      </c>
      <c r="D2252" t="s">
        <v>17654</v>
      </c>
      <c r="E2252" t="s">
        <v>17655</v>
      </c>
      <c r="F2252" t="s">
        <v>123</v>
      </c>
      <c r="G2252" t="s">
        <v>1673</v>
      </c>
      <c r="H2252" t="e">
        <v>#NAME?</v>
      </c>
      <c r="I2252" t="e">
        <v>#NAME?</v>
      </c>
      <c r="J2252" t="s">
        <v>281</v>
      </c>
      <c r="K2252" t="s">
        <v>281</v>
      </c>
      <c r="L2252" t="s">
        <v>281</v>
      </c>
      <c r="M2252" t="s">
        <v>29</v>
      </c>
      <c r="N2252" t="s">
        <v>30</v>
      </c>
      <c r="O2252" t="s">
        <v>282</v>
      </c>
      <c r="P2252" t="s">
        <v>283</v>
      </c>
      <c r="Q2252" t="s">
        <v>33</v>
      </c>
      <c r="R2252" t="s">
        <v>34</v>
      </c>
      <c r="S2252" s="2" t="s">
        <v>284</v>
      </c>
      <c r="T2252" t="s">
        <v>36</v>
      </c>
    </row>
    <row r="2253" spans="1:20" x14ac:dyDescent="0.35">
      <c r="A2253" t="s">
        <v>17502</v>
      </c>
      <c r="B2253">
        <v>1</v>
      </c>
      <c r="C2253">
        <v>45304</v>
      </c>
      <c r="D2253" t="s">
        <v>17656</v>
      </c>
      <c r="E2253" t="s">
        <v>38</v>
      </c>
      <c r="F2253" t="s">
        <v>73</v>
      </c>
      <c r="H2253" s="3" t="s">
        <v>17657</v>
      </c>
      <c r="I2253" t="s">
        <v>17658</v>
      </c>
      <c r="J2253" s="3" t="s">
        <v>17659</v>
      </c>
      <c r="K2253" t="s">
        <v>17660</v>
      </c>
      <c r="L2253" t="s">
        <v>17661</v>
      </c>
      <c r="M2253" t="s">
        <v>29</v>
      </c>
      <c r="N2253" t="s">
        <v>30</v>
      </c>
      <c r="O2253" t="s">
        <v>17662</v>
      </c>
      <c r="P2253" t="s">
        <v>17663</v>
      </c>
      <c r="Q2253" t="s">
        <v>33</v>
      </c>
      <c r="R2253" t="s">
        <v>34</v>
      </c>
      <c r="S2253" s="2" t="s">
        <v>17664</v>
      </c>
      <c r="T2253" t="s">
        <v>36</v>
      </c>
    </row>
    <row r="2254" spans="1:20" x14ac:dyDescent="0.35">
      <c r="A2254" t="s">
        <v>17502</v>
      </c>
      <c r="B2254">
        <v>3</v>
      </c>
      <c r="C2254">
        <v>45319</v>
      </c>
      <c r="D2254" t="s">
        <v>17665</v>
      </c>
      <c r="E2254" t="s">
        <v>38</v>
      </c>
      <c r="F2254" t="s">
        <v>123</v>
      </c>
      <c r="G2254" t="s">
        <v>259</v>
      </c>
      <c r="H2254" t="s">
        <v>17666</v>
      </c>
      <c r="I2254" t="s">
        <v>17667</v>
      </c>
      <c r="J2254" t="s">
        <v>17668</v>
      </c>
      <c r="K2254" t="s">
        <v>17668</v>
      </c>
      <c r="L2254" t="s">
        <v>17668</v>
      </c>
      <c r="M2254" t="s">
        <v>29</v>
      </c>
      <c r="N2254" t="s">
        <v>45</v>
      </c>
      <c r="O2254" t="s">
        <v>17669</v>
      </c>
      <c r="P2254" t="s">
        <v>17670</v>
      </c>
      <c r="Q2254" t="s">
        <v>33</v>
      </c>
      <c r="R2254" t="s">
        <v>34</v>
      </c>
      <c r="S2254" s="2" t="s">
        <v>17671</v>
      </c>
      <c r="T2254" t="s">
        <v>49</v>
      </c>
    </row>
    <row r="2255" spans="1:20" x14ac:dyDescent="0.35">
      <c r="A2255" t="s">
        <v>17502</v>
      </c>
      <c r="B2255">
        <v>2</v>
      </c>
      <c r="C2255">
        <v>45278</v>
      </c>
      <c r="D2255" t="s">
        <v>17672</v>
      </c>
      <c r="E2255" t="s">
        <v>5841</v>
      </c>
      <c r="F2255" t="s">
        <v>73</v>
      </c>
      <c r="G2255" t="s">
        <v>17673</v>
      </c>
      <c r="H2255" t="s">
        <v>17674</v>
      </c>
      <c r="I2255" t="s">
        <v>17675</v>
      </c>
      <c r="J2255" t="s">
        <v>17676</v>
      </c>
      <c r="K2255" t="s">
        <v>17676</v>
      </c>
      <c r="L2255" t="s">
        <v>17677</v>
      </c>
      <c r="M2255" t="s">
        <v>29</v>
      </c>
      <c r="N2255" t="s">
        <v>264</v>
      </c>
      <c r="O2255" t="s">
        <v>17678</v>
      </c>
      <c r="P2255" t="s">
        <v>17679</v>
      </c>
      <c r="Q2255" t="s">
        <v>33</v>
      </c>
      <c r="R2255" t="s">
        <v>34</v>
      </c>
      <c r="S2255" s="2" t="s">
        <v>17680</v>
      </c>
      <c r="T2255" t="s">
        <v>268</v>
      </c>
    </row>
    <row r="2256" spans="1:20" x14ac:dyDescent="0.35">
      <c r="A2256" t="s">
        <v>17502</v>
      </c>
      <c r="B2256">
        <v>1</v>
      </c>
      <c r="C2256">
        <v>45335</v>
      </c>
      <c r="D2256" t="s">
        <v>17681</v>
      </c>
      <c r="E2256" t="s">
        <v>1496</v>
      </c>
      <c r="F2256" t="s">
        <v>134</v>
      </c>
      <c r="G2256" t="s">
        <v>178</v>
      </c>
      <c r="H2256" t="s">
        <v>17682</v>
      </c>
      <c r="I2256" t="s">
        <v>17683</v>
      </c>
      <c r="J2256" t="s">
        <v>17684</v>
      </c>
      <c r="K2256" t="s">
        <v>17684</v>
      </c>
      <c r="L2256" t="s">
        <v>17684</v>
      </c>
      <c r="M2256" t="s">
        <v>29</v>
      </c>
      <c r="N2256" t="s">
        <v>30</v>
      </c>
      <c r="O2256" t="s">
        <v>17685</v>
      </c>
      <c r="P2256" t="s">
        <v>17686</v>
      </c>
      <c r="Q2256" t="s">
        <v>33</v>
      </c>
      <c r="R2256" t="s">
        <v>34</v>
      </c>
      <c r="S2256" s="2" t="s">
        <v>3674</v>
      </c>
      <c r="T2256" t="s">
        <v>36</v>
      </c>
    </row>
    <row r="2257" spans="1:20" x14ac:dyDescent="0.35">
      <c r="A2257" t="s">
        <v>17502</v>
      </c>
      <c r="B2257">
        <v>3</v>
      </c>
      <c r="C2257">
        <v>45327</v>
      </c>
      <c r="D2257" t="s">
        <v>17687</v>
      </c>
      <c r="E2257" t="s">
        <v>38</v>
      </c>
      <c r="F2257" t="s">
        <v>198</v>
      </c>
      <c r="G2257" t="s">
        <v>456</v>
      </c>
      <c r="H2257" t="s">
        <v>17688</v>
      </c>
      <c r="I2257" t="s">
        <v>17689</v>
      </c>
      <c r="J2257" t="s">
        <v>17690</v>
      </c>
      <c r="K2257" t="s">
        <v>17690</v>
      </c>
      <c r="L2257" t="s">
        <v>17690</v>
      </c>
      <c r="M2257" t="s">
        <v>29</v>
      </c>
      <c r="N2257" t="s">
        <v>30</v>
      </c>
      <c r="O2257" t="s">
        <v>17691</v>
      </c>
      <c r="P2257" t="s">
        <v>17692</v>
      </c>
      <c r="Q2257" t="s">
        <v>33</v>
      </c>
      <c r="R2257" t="s">
        <v>34</v>
      </c>
      <c r="S2257" s="2" t="s">
        <v>17693</v>
      </c>
      <c r="T2257" t="s">
        <v>36</v>
      </c>
    </row>
    <row r="2258" spans="1:20" x14ac:dyDescent="0.35">
      <c r="A2258" t="s">
        <v>17502</v>
      </c>
      <c r="B2258">
        <v>2</v>
      </c>
      <c r="C2258">
        <v>45328</v>
      </c>
      <c r="D2258" t="s">
        <v>17694</v>
      </c>
      <c r="E2258" t="s">
        <v>13828</v>
      </c>
      <c r="F2258" t="s">
        <v>134</v>
      </c>
      <c r="G2258" t="s">
        <v>2065</v>
      </c>
      <c r="H2258" t="s">
        <v>17695</v>
      </c>
      <c r="I2258" t="s">
        <v>17696</v>
      </c>
      <c r="J2258" t="s">
        <v>17697</v>
      </c>
      <c r="K2258" t="s">
        <v>17697</v>
      </c>
      <c r="L2258" t="s">
        <v>17697</v>
      </c>
      <c r="M2258" t="s">
        <v>29</v>
      </c>
      <c r="N2258" t="s">
        <v>30</v>
      </c>
      <c r="O2258" t="s">
        <v>17698</v>
      </c>
      <c r="P2258" t="s">
        <v>17699</v>
      </c>
      <c r="Q2258" t="s">
        <v>33</v>
      </c>
      <c r="R2258" t="s">
        <v>34</v>
      </c>
      <c r="S2258">
        <v>1.0476764440536499</v>
      </c>
      <c r="T2258" t="s">
        <v>36</v>
      </c>
    </row>
    <row r="2259" spans="1:20" x14ac:dyDescent="0.35">
      <c r="A2259" t="s">
        <v>17502</v>
      </c>
      <c r="B2259">
        <v>4</v>
      </c>
      <c r="C2259">
        <v>45302</v>
      </c>
      <c r="D2259" t="s">
        <v>17700</v>
      </c>
      <c r="E2259" t="s">
        <v>17701</v>
      </c>
      <c r="F2259" t="s">
        <v>39</v>
      </c>
      <c r="G2259" t="s">
        <v>40</v>
      </c>
      <c r="H2259" t="s">
        <v>17702</v>
      </c>
      <c r="I2259" t="s">
        <v>17703</v>
      </c>
      <c r="J2259" t="s">
        <v>17704</v>
      </c>
      <c r="K2259" t="s">
        <v>17704</v>
      </c>
      <c r="L2259" t="s">
        <v>17705</v>
      </c>
      <c r="M2259" t="s">
        <v>29</v>
      </c>
      <c r="N2259" t="s">
        <v>30</v>
      </c>
      <c r="O2259" t="s">
        <v>17706</v>
      </c>
      <c r="P2259" t="s">
        <v>17707</v>
      </c>
      <c r="Q2259" t="s">
        <v>33</v>
      </c>
      <c r="R2259" t="s">
        <v>34</v>
      </c>
      <c r="S2259" s="2" t="s">
        <v>17708</v>
      </c>
      <c r="T2259" t="s">
        <v>36</v>
      </c>
    </row>
    <row r="2260" spans="1:20" x14ac:dyDescent="0.35">
      <c r="A2260" t="s">
        <v>17502</v>
      </c>
      <c r="B2260">
        <v>3</v>
      </c>
      <c r="C2260">
        <v>45321</v>
      </c>
      <c r="D2260" t="s">
        <v>17709</v>
      </c>
      <c r="E2260" t="s">
        <v>17526</v>
      </c>
      <c r="F2260" t="s">
        <v>134</v>
      </c>
      <c r="G2260" t="s">
        <v>17710</v>
      </c>
      <c r="H2260" t="s">
        <v>17711</v>
      </c>
      <c r="I2260" t="s">
        <v>17712</v>
      </c>
      <c r="J2260" t="s">
        <v>17713</v>
      </c>
      <c r="K2260" t="s">
        <v>17713</v>
      </c>
      <c r="L2260" t="s">
        <v>17713</v>
      </c>
      <c r="M2260" t="s">
        <v>29</v>
      </c>
      <c r="N2260" t="s">
        <v>45</v>
      </c>
      <c r="O2260" t="s">
        <v>17714</v>
      </c>
      <c r="P2260" t="s">
        <v>17715</v>
      </c>
      <c r="Q2260" t="s">
        <v>33</v>
      </c>
      <c r="R2260" t="s">
        <v>34</v>
      </c>
      <c r="S2260" s="2" t="s">
        <v>6728</v>
      </c>
      <c r="T2260" t="s">
        <v>49</v>
      </c>
    </row>
    <row r="2261" spans="1:20" x14ac:dyDescent="0.35">
      <c r="A2261" t="s">
        <v>17502</v>
      </c>
      <c r="B2261">
        <v>3</v>
      </c>
      <c r="C2261">
        <v>45328</v>
      </c>
      <c r="D2261" t="s">
        <v>17716</v>
      </c>
      <c r="E2261" t="s">
        <v>17717</v>
      </c>
      <c r="F2261" t="s">
        <v>198</v>
      </c>
      <c r="G2261" t="s">
        <v>259</v>
      </c>
      <c r="H2261" t="s">
        <v>17718</v>
      </c>
      <c r="I2261" t="s">
        <v>17719</v>
      </c>
      <c r="J2261" t="s">
        <v>17720</v>
      </c>
      <c r="K2261" t="s">
        <v>17720</v>
      </c>
      <c r="L2261" t="s">
        <v>17720</v>
      </c>
      <c r="M2261" t="s">
        <v>29</v>
      </c>
      <c r="N2261" t="s">
        <v>45</v>
      </c>
      <c r="O2261" t="s">
        <v>17721</v>
      </c>
      <c r="P2261" t="s">
        <v>17722</v>
      </c>
      <c r="Q2261" t="s">
        <v>33</v>
      </c>
      <c r="R2261" t="s">
        <v>34</v>
      </c>
      <c r="S2261" s="2" t="s">
        <v>6486</v>
      </c>
      <c r="T2261" t="s">
        <v>49</v>
      </c>
    </row>
    <row r="2262" spans="1:20" x14ac:dyDescent="0.35">
      <c r="A2262" t="s">
        <v>17502</v>
      </c>
      <c r="B2262">
        <v>4</v>
      </c>
      <c r="C2262">
        <v>45296</v>
      </c>
      <c r="D2262" t="s">
        <v>17723</v>
      </c>
      <c r="E2262" t="s">
        <v>38</v>
      </c>
      <c r="F2262" t="s">
        <v>134</v>
      </c>
      <c r="G2262" t="s">
        <v>2065</v>
      </c>
      <c r="H2262" t="s">
        <v>17724</v>
      </c>
      <c r="I2262" t="s">
        <v>17725</v>
      </c>
      <c r="J2262" t="s">
        <v>17726</v>
      </c>
      <c r="K2262" t="s">
        <v>17726</v>
      </c>
      <c r="L2262" t="s">
        <v>17727</v>
      </c>
      <c r="M2262" t="s">
        <v>29</v>
      </c>
      <c r="N2262" t="s">
        <v>30</v>
      </c>
      <c r="O2262" t="s">
        <v>17728</v>
      </c>
      <c r="P2262" t="s">
        <v>17729</v>
      </c>
      <c r="Q2262" t="s">
        <v>33</v>
      </c>
      <c r="R2262" t="s">
        <v>34</v>
      </c>
      <c r="S2262" s="2" t="s">
        <v>17708</v>
      </c>
      <c r="T2262" t="s">
        <v>36</v>
      </c>
    </row>
    <row r="2263" spans="1:20" x14ac:dyDescent="0.35">
      <c r="A2263" t="s">
        <v>17502</v>
      </c>
      <c r="B2263">
        <v>4</v>
      </c>
      <c r="C2263">
        <v>45297</v>
      </c>
      <c r="D2263" t="s">
        <v>17730</v>
      </c>
      <c r="E2263" t="s">
        <v>17526</v>
      </c>
      <c r="F2263" t="s">
        <v>39</v>
      </c>
      <c r="G2263" t="s">
        <v>456</v>
      </c>
      <c r="H2263" t="s">
        <v>17731</v>
      </c>
      <c r="I2263" t="s">
        <v>17732</v>
      </c>
      <c r="J2263" t="s">
        <v>17733</v>
      </c>
      <c r="K2263" t="s">
        <v>17733</v>
      </c>
      <c r="L2263" t="s">
        <v>17733</v>
      </c>
      <c r="M2263" t="s">
        <v>29</v>
      </c>
      <c r="N2263" t="s">
        <v>45</v>
      </c>
      <c r="O2263" t="s">
        <v>17734</v>
      </c>
      <c r="P2263" t="s">
        <v>17735</v>
      </c>
      <c r="Q2263" t="s">
        <v>33</v>
      </c>
      <c r="R2263" t="s">
        <v>34</v>
      </c>
      <c r="S2263">
        <v>1.0476366281509399</v>
      </c>
      <c r="T2263" t="s">
        <v>49</v>
      </c>
    </row>
    <row r="2264" spans="1:20" x14ac:dyDescent="0.35">
      <c r="A2264" t="s">
        <v>17502</v>
      </c>
      <c r="B2264">
        <v>4</v>
      </c>
      <c r="C2264">
        <v>45302</v>
      </c>
      <c r="D2264" t="s">
        <v>1451</v>
      </c>
      <c r="E2264" t="s">
        <v>2461</v>
      </c>
      <c r="F2264" t="s">
        <v>73</v>
      </c>
      <c r="G2264" t="s">
        <v>974</v>
      </c>
      <c r="H2264" t="s">
        <v>17736</v>
      </c>
      <c r="I2264" t="s">
        <v>17737</v>
      </c>
      <c r="J2264" t="s">
        <v>17738</v>
      </c>
      <c r="K2264" t="s">
        <v>17738</v>
      </c>
      <c r="L2264" t="s">
        <v>17738</v>
      </c>
      <c r="M2264" t="s">
        <v>29</v>
      </c>
      <c r="N2264" t="s">
        <v>30</v>
      </c>
      <c r="O2264" t="s">
        <v>17739</v>
      </c>
      <c r="P2264" t="s">
        <v>17740</v>
      </c>
      <c r="Q2264" t="s">
        <v>33</v>
      </c>
      <c r="R2264" t="s">
        <v>34</v>
      </c>
      <c r="S2264" s="2" t="s">
        <v>8693</v>
      </c>
      <c r="T2264" t="s">
        <v>36</v>
      </c>
    </row>
    <row r="2265" spans="1:20" x14ac:dyDescent="0.35">
      <c r="A2265" t="s">
        <v>17502</v>
      </c>
      <c r="B2265">
        <v>5</v>
      </c>
      <c r="C2265">
        <v>45301</v>
      </c>
      <c r="D2265" t="s">
        <v>17741</v>
      </c>
      <c r="E2265" t="s">
        <v>17742</v>
      </c>
      <c r="F2265" t="s">
        <v>39</v>
      </c>
      <c r="G2265" t="s">
        <v>456</v>
      </c>
      <c r="H2265" t="s">
        <v>17743</v>
      </c>
      <c r="I2265" t="s">
        <v>17744</v>
      </c>
      <c r="J2265" t="s">
        <v>17745</v>
      </c>
      <c r="K2265" t="s">
        <v>17745</v>
      </c>
      <c r="L2265" t="s">
        <v>17745</v>
      </c>
      <c r="M2265" t="s">
        <v>29</v>
      </c>
      <c r="N2265" t="s">
        <v>45</v>
      </c>
      <c r="O2265" t="s">
        <v>17746</v>
      </c>
      <c r="P2265" t="s">
        <v>17747</v>
      </c>
      <c r="Q2265" t="s">
        <v>33</v>
      </c>
      <c r="R2265" t="s">
        <v>34</v>
      </c>
      <c r="S2265" s="2" t="s">
        <v>9917</v>
      </c>
      <c r="T2265" t="s">
        <v>49</v>
      </c>
    </row>
    <row r="2266" spans="1:20" x14ac:dyDescent="0.35">
      <c r="A2266" t="s">
        <v>17502</v>
      </c>
      <c r="B2266">
        <v>5</v>
      </c>
      <c r="C2266">
        <v>45245</v>
      </c>
      <c r="D2266" t="s">
        <v>17748</v>
      </c>
      <c r="E2266" t="s">
        <v>17749</v>
      </c>
      <c r="F2266" t="s">
        <v>63</v>
      </c>
      <c r="G2266" t="s">
        <v>456</v>
      </c>
      <c r="H2266" s="3" t="s">
        <v>17750</v>
      </c>
      <c r="I2266" t="e">
        <v>#NAME?</v>
      </c>
      <c r="J2266" s="3" t="s">
        <v>17751</v>
      </c>
      <c r="K2266" t="s">
        <v>17752</v>
      </c>
      <c r="L2266" t="s">
        <v>17753</v>
      </c>
      <c r="M2266" t="s">
        <v>29</v>
      </c>
      <c r="N2266" t="s">
        <v>30</v>
      </c>
      <c r="O2266" t="s">
        <v>17754</v>
      </c>
      <c r="P2266" t="s">
        <v>17755</v>
      </c>
      <c r="Q2266" t="s">
        <v>33</v>
      </c>
      <c r="R2266" t="s">
        <v>34</v>
      </c>
      <c r="S2266" s="2" t="s">
        <v>7126</v>
      </c>
      <c r="T2266" t="s">
        <v>36</v>
      </c>
    </row>
    <row r="2267" spans="1:20" x14ac:dyDescent="0.35">
      <c r="A2267" t="s">
        <v>17502</v>
      </c>
      <c r="B2267">
        <v>5</v>
      </c>
      <c r="C2267">
        <v>45299</v>
      </c>
      <c r="D2267" t="s">
        <v>492</v>
      </c>
      <c r="E2267" t="s">
        <v>38</v>
      </c>
      <c r="F2267" t="s">
        <v>198</v>
      </c>
      <c r="H2267" t="s">
        <v>17756</v>
      </c>
      <c r="I2267" t="s">
        <v>17757</v>
      </c>
      <c r="J2267" t="s">
        <v>17758</v>
      </c>
      <c r="K2267" t="s">
        <v>17758</v>
      </c>
      <c r="L2267" t="s">
        <v>17759</v>
      </c>
      <c r="M2267" t="s">
        <v>29</v>
      </c>
      <c r="N2267" t="s">
        <v>30</v>
      </c>
      <c r="O2267" t="s">
        <v>17760</v>
      </c>
      <c r="P2267" t="s">
        <v>17761</v>
      </c>
      <c r="Q2267" t="s">
        <v>33</v>
      </c>
      <c r="R2267" t="s">
        <v>34</v>
      </c>
      <c r="S2267" s="2" t="s">
        <v>17762</v>
      </c>
      <c r="T2267" t="s">
        <v>36</v>
      </c>
    </row>
    <row r="2268" spans="1:20" x14ac:dyDescent="0.35">
      <c r="A2268" t="s">
        <v>17502</v>
      </c>
      <c r="B2268">
        <v>5</v>
      </c>
      <c r="C2268">
        <v>45300</v>
      </c>
      <c r="D2268" t="s">
        <v>9149</v>
      </c>
      <c r="E2268" t="s">
        <v>1523</v>
      </c>
      <c r="F2268" t="s">
        <v>198</v>
      </c>
      <c r="H2268" t="s">
        <v>17763</v>
      </c>
      <c r="I2268" t="s">
        <v>17764</v>
      </c>
      <c r="J2268" t="s">
        <v>17765</v>
      </c>
      <c r="K2268" t="s">
        <v>17765</v>
      </c>
      <c r="L2268" t="s">
        <v>17765</v>
      </c>
      <c r="M2268" t="s">
        <v>29</v>
      </c>
      <c r="N2268" t="s">
        <v>45</v>
      </c>
      <c r="O2268" t="s">
        <v>17766</v>
      </c>
      <c r="P2268" t="s">
        <v>17767</v>
      </c>
      <c r="Q2268" t="s">
        <v>33</v>
      </c>
      <c r="R2268" t="s">
        <v>34</v>
      </c>
      <c r="S2268" s="2" t="s">
        <v>17768</v>
      </c>
      <c r="T2268" t="s">
        <v>49</v>
      </c>
    </row>
    <row r="2269" spans="1:20" x14ac:dyDescent="0.35">
      <c r="A2269" t="s">
        <v>17502</v>
      </c>
      <c r="B2269">
        <v>3</v>
      </c>
      <c r="C2269">
        <v>45325</v>
      </c>
      <c r="D2269" t="s">
        <v>17769</v>
      </c>
      <c r="E2269" t="s">
        <v>17770</v>
      </c>
      <c r="F2269" t="s">
        <v>134</v>
      </c>
      <c r="G2269" t="s">
        <v>1673</v>
      </c>
      <c r="H2269" t="s">
        <v>17771</v>
      </c>
      <c r="I2269" t="s">
        <v>17772</v>
      </c>
      <c r="J2269" t="s">
        <v>17773</v>
      </c>
      <c r="K2269" t="s">
        <v>17773</v>
      </c>
      <c r="L2269" t="s">
        <v>17774</v>
      </c>
      <c r="M2269" t="s">
        <v>29</v>
      </c>
      <c r="N2269" t="s">
        <v>30</v>
      </c>
      <c r="O2269" t="s">
        <v>17775</v>
      </c>
      <c r="P2269" t="s">
        <v>17776</v>
      </c>
      <c r="Q2269" t="s">
        <v>33</v>
      </c>
      <c r="R2269" t="s">
        <v>34</v>
      </c>
      <c r="S2269" s="2" t="s">
        <v>17777</v>
      </c>
      <c r="T2269" t="s">
        <v>36</v>
      </c>
    </row>
    <row r="2270" spans="1:20" x14ac:dyDescent="0.35">
      <c r="A2270" t="s">
        <v>17502</v>
      </c>
      <c r="B2270">
        <v>2</v>
      </c>
      <c r="C2270">
        <v>45321</v>
      </c>
      <c r="D2270" t="s">
        <v>17778</v>
      </c>
      <c r="E2270" t="s">
        <v>5841</v>
      </c>
      <c r="F2270" t="s">
        <v>315</v>
      </c>
      <c r="G2270" t="s">
        <v>456</v>
      </c>
      <c r="H2270" s="3" t="s">
        <v>17779</v>
      </c>
      <c r="I2270" s="3" t="s">
        <v>17780</v>
      </c>
      <c r="J2270" s="3" t="s">
        <v>17781</v>
      </c>
      <c r="K2270" t="s">
        <v>17782</v>
      </c>
      <c r="L2270" t="s">
        <v>17783</v>
      </c>
      <c r="M2270" t="s">
        <v>29</v>
      </c>
      <c r="N2270" t="s">
        <v>30</v>
      </c>
      <c r="O2270" t="s">
        <v>17784</v>
      </c>
      <c r="P2270" t="s">
        <v>17785</v>
      </c>
      <c r="Q2270" t="s">
        <v>33</v>
      </c>
      <c r="R2270" t="s">
        <v>34</v>
      </c>
      <c r="S2270" s="2" t="s">
        <v>2454</v>
      </c>
      <c r="T2270" t="s">
        <v>36</v>
      </c>
    </row>
    <row r="2271" spans="1:20" x14ac:dyDescent="0.35">
      <c r="A2271" t="s">
        <v>17502</v>
      </c>
      <c r="B2271">
        <v>2</v>
      </c>
      <c r="C2271">
        <v>45316</v>
      </c>
      <c r="D2271" t="s">
        <v>17786</v>
      </c>
      <c r="E2271" t="s">
        <v>17526</v>
      </c>
      <c r="F2271" t="s">
        <v>134</v>
      </c>
      <c r="G2271" t="s">
        <v>259</v>
      </c>
      <c r="H2271" t="s">
        <v>17787</v>
      </c>
      <c r="I2271" t="s">
        <v>17788</v>
      </c>
      <c r="J2271" t="s">
        <v>17789</v>
      </c>
      <c r="K2271" t="s">
        <v>17789</v>
      </c>
      <c r="L2271" t="s">
        <v>17789</v>
      </c>
      <c r="M2271" t="s">
        <v>29</v>
      </c>
      <c r="N2271" t="s">
        <v>30</v>
      </c>
      <c r="O2271" t="s">
        <v>17790</v>
      </c>
      <c r="P2271" t="s">
        <v>17791</v>
      </c>
      <c r="Q2271" t="s">
        <v>33</v>
      </c>
      <c r="R2271" t="s">
        <v>34</v>
      </c>
      <c r="S2271" s="2" t="s">
        <v>17792</v>
      </c>
      <c r="T2271" t="s">
        <v>36</v>
      </c>
    </row>
    <row r="2272" spans="1:20" x14ac:dyDescent="0.35">
      <c r="A2272" t="s">
        <v>17502</v>
      </c>
      <c r="B2272">
        <v>1</v>
      </c>
      <c r="C2272">
        <v>45245</v>
      </c>
      <c r="D2272" t="s">
        <v>17793</v>
      </c>
      <c r="E2272" t="s">
        <v>17794</v>
      </c>
      <c r="F2272" t="s">
        <v>134</v>
      </c>
      <c r="G2272" t="s">
        <v>40</v>
      </c>
      <c r="H2272" t="s">
        <v>17795</v>
      </c>
      <c r="I2272" t="s">
        <v>17796</v>
      </c>
      <c r="J2272" t="s">
        <v>17797</v>
      </c>
      <c r="K2272" t="s">
        <v>17797</v>
      </c>
      <c r="L2272" t="s">
        <v>17798</v>
      </c>
      <c r="M2272" t="s">
        <v>29</v>
      </c>
      <c r="N2272" t="s">
        <v>30</v>
      </c>
      <c r="O2272" t="s">
        <v>17799</v>
      </c>
      <c r="P2272" t="s">
        <v>17800</v>
      </c>
      <c r="Q2272" t="s">
        <v>33</v>
      </c>
      <c r="R2272" t="s">
        <v>34</v>
      </c>
      <c r="S2272" s="2" t="s">
        <v>2872</v>
      </c>
      <c r="T2272" t="s">
        <v>36</v>
      </c>
    </row>
    <row r="2273" spans="1:20" x14ac:dyDescent="0.35">
      <c r="A2273" t="s">
        <v>17502</v>
      </c>
      <c r="B2273">
        <v>3</v>
      </c>
      <c r="C2273">
        <v>45309</v>
      </c>
      <c r="D2273" t="s">
        <v>17801</v>
      </c>
      <c r="E2273" t="s">
        <v>1832</v>
      </c>
      <c r="F2273" t="s">
        <v>123</v>
      </c>
      <c r="G2273" t="s">
        <v>1673</v>
      </c>
      <c r="H2273" t="s">
        <v>17802</v>
      </c>
      <c r="I2273" t="s">
        <v>17803</v>
      </c>
      <c r="J2273" t="s">
        <v>17804</v>
      </c>
      <c r="K2273" t="s">
        <v>17804</v>
      </c>
      <c r="L2273" t="s">
        <v>17804</v>
      </c>
      <c r="M2273" t="s">
        <v>29</v>
      </c>
      <c r="N2273" t="s">
        <v>45</v>
      </c>
      <c r="O2273" t="s">
        <v>17805</v>
      </c>
      <c r="P2273" t="s">
        <v>17806</v>
      </c>
      <c r="Q2273" t="s">
        <v>33</v>
      </c>
      <c r="R2273" t="s">
        <v>34</v>
      </c>
      <c r="S2273" s="2" t="s">
        <v>2928</v>
      </c>
      <c r="T2273" t="s">
        <v>49</v>
      </c>
    </row>
    <row r="2274" spans="1:20" x14ac:dyDescent="0.35">
      <c r="A2274" t="s">
        <v>17502</v>
      </c>
      <c r="B2274">
        <v>1</v>
      </c>
      <c r="C2274">
        <v>45281</v>
      </c>
      <c r="D2274" t="s">
        <v>17807</v>
      </c>
      <c r="E2274" t="s">
        <v>14613</v>
      </c>
      <c r="F2274" t="s">
        <v>123</v>
      </c>
      <c r="G2274" t="s">
        <v>178</v>
      </c>
      <c r="H2274" t="e">
        <v>#NAME?</v>
      </c>
      <c r="I2274" s="3" t="s">
        <v>17808</v>
      </c>
      <c r="J2274" s="3" t="s">
        <v>17809</v>
      </c>
      <c r="K2274" t="s">
        <v>17810</v>
      </c>
      <c r="L2274" t="s">
        <v>17811</v>
      </c>
      <c r="M2274" t="s">
        <v>29</v>
      </c>
      <c r="N2274" t="s">
        <v>30</v>
      </c>
      <c r="O2274" t="s">
        <v>17812</v>
      </c>
      <c r="P2274" t="s">
        <v>17813</v>
      </c>
      <c r="Q2274" t="s">
        <v>33</v>
      </c>
      <c r="R2274" t="s">
        <v>34</v>
      </c>
      <c r="S2274" s="2" t="s">
        <v>17814</v>
      </c>
      <c r="T2274" t="s">
        <v>36</v>
      </c>
    </row>
    <row r="2275" spans="1:20" x14ac:dyDescent="0.35">
      <c r="A2275" t="s">
        <v>17502</v>
      </c>
      <c r="B2275">
        <v>1</v>
      </c>
      <c r="C2275">
        <v>45320</v>
      </c>
      <c r="D2275" t="s">
        <v>17815</v>
      </c>
      <c r="E2275" t="s">
        <v>1832</v>
      </c>
      <c r="F2275" t="s">
        <v>134</v>
      </c>
      <c r="G2275" t="s">
        <v>178</v>
      </c>
      <c r="H2275" t="s">
        <v>17816</v>
      </c>
      <c r="I2275" s="3" t="s">
        <v>17817</v>
      </c>
      <c r="J2275" s="3" t="s">
        <v>17818</v>
      </c>
      <c r="K2275" t="s">
        <v>17819</v>
      </c>
      <c r="L2275" t="s">
        <v>17820</v>
      </c>
      <c r="M2275" t="s">
        <v>29</v>
      </c>
      <c r="N2275" t="s">
        <v>45</v>
      </c>
      <c r="O2275" t="s">
        <v>17821</v>
      </c>
      <c r="P2275" t="s">
        <v>17822</v>
      </c>
      <c r="Q2275" t="s">
        <v>33</v>
      </c>
      <c r="R2275" t="s">
        <v>34</v>
      </c>
      <c r="S2275" s="2" t="s">
        <v>17823</v>
      </c>
      <c r="T2275" t="s">
        <v>49</v>
      </c>
    </row>
    <row r="2276" spans="1:20" x14ac:dyDescent="0.35">
      <c r="A2276" t="s">
        <v>17502</v>
      </c>
      <c r="B2276">
        <v>4</v>
      </c>
      <c r="C2276">
        <v>45294</v>
      </c>
      <c r="D2276" t="s">
        <v>17824</v>
      </c>
      <c r="E2276" t="s">
        <v>791</v>
      </c>
      <c r="F2276" t="s">
        <v>39</v>
      </c>
      <c r="H2276" t="s">
        <v>17825</v>
      </c>
      <c r="I2276" t="s">
        <v>17826</v>
      </c>
      <c r="J2276" t="s">
        <v>17827</v>
      </c>
      <c r="K2276" t="s">
        <v>17827</v>
      </c>
      <c r="L2276" t="s">
        <v>17828</v>
      </c>
      <c r="M2276" t="s">
        <v>29</v>
      </c>
      <c r="N2276" t="s">
        <v>30</v>
      </c>
      <c r="O2276" t="s">
        <v>17829</v>
      </c>
      <c r="P2276" t="s">
        <v>17830</v>
      </c>
      <c r="Q2276" t="s">
        <v>33</v>
      </c>
      <c r="R2276" t="s">
        <v>34</v>
      </c>
      <c r="S2276" s="2" t="s">
        <v>17831</v>
      </c>
      <c r="T2276" t="s">
        <v>36</v>
      </c>
    </row>
    <row r="2277" spans="1:20" x14ac:dyDescent="0.35">
      <c r="A2277" t="s">
        <v>17502</v>
      </c>
      <c r="B2277">
        <v>1</v>
      </c>
      <c r="C2277">
        <v>45261</v>
      </c>
      <c r="D2277" t="s">
        <v>17832</v>
      </c>
      <c r="E2277" t="s">
        <v>7328</v>
      </c>
      <c r="F2277" t="s">
        <v>63</v>
      </c>
      <c r="G2277" t="s">
        <v>456</v>
      </c>
      <c r="H2277" t="s">
        <v>17833</v>
      </c>
      <c r="I2277" s="3" t="s">
        <v>17834</v>
      </c>
      <c r="J2277" s="3" t="s">
        <v>17835</v>
      </c>
      <c r="K2277" t="s">
        <v>17836</v>
      </c>
      <c r="L2277" t="s">
        <v>17837</v>
      </c>
      <c r="M2277" t="s">
        <v>29</v>
      </c>
      <c r="N2277" t="s">
        <v>264</v>
      </c>
      <c r="O2277" t="s">
        <v>17838</v>
      </c>
      <c r="P2277" t="s">
        <v>17839</v>
      </c>
      <c r="Q2277" t="s">
        <v>33</v>
      </c>
      <c r="R2277" t="s">
        <v>34</v>
      </c>
      <c r="S2277" s="2" t="s">
        <v>17840</v>
      </c>
      <c r="T2277" t="s">
        <v>268</v>
      </c>
    </row>
    <row r="2278" spans="1:20" x14ac:dyDescent="0.35">
      <c r="A2278" t="s">
        <v>17502</v>
      </c>
      <c r="B2278">
        <v>4</v>
      </c>
      <c r="C2278">
        <v>45286</v>
      </c>
      <c r="D2278" t="s">
        <v>15449</v>
      </c>
      <c r="E2278" t="s">
        <v>1767</v>
      </c>
      <c r="F2278" t="s">
        <v>198</v>
      </c>
      <c r="G2278" t="s">
        <v>456</v>
      </c>
      <c r="H2278" t="s">
        <v>17841</v>
      </c>
      <c r="I2278" t="s">
        <v>17842</v>
      </c>
      <c r="J2278" t="s">
        <v>17843</v>
      </c>
      <c r="K2278" t="s">
        <v>17843</v>
      </c>
      <c r="L2278" t="s">
        <v>17843</v>
      </c>
      <c r="M2278" t="s">
        <v>29</v>
      </c>
      <c r="N2278" t="s">
        <v>30</v>
      </c>
      <c r="O2278" t="s">
        <v>17844</v>
      </c>
      <c r="P2278" t="s">
        <v>17845</v>
      </c>
      <c r="Q2278" t="s">
        <v>33</v>
      </c>
      <c r="R2278" t="s">
        <v>34</v>
      </c>
      <c r="S2278" s="2" t="s">
        <v>3623</v>
      </c>
      <c r="T2278" t="s">
        <v>36</v>
      </c>
    </row>
    <row r="2279" spans="1:20" x14ac:dyDescent="0.35">
      <c r="A2279" t="s">
        <v>17502</v>
      </c>
      <c r="B2279">
        <v>4</v>
      </c>
      <c r="C2279">
        <v>45174</v>
      </c>
      <c r="D2279" t="s">
        <v>17846</v>
      </c>
      <c r="E2279" t="s">
        <v>3914</v>
      </c>
      <c r="F2279" t="s">
        <v>134</v>
      </c>
      <c r="G2279" t="s">
        <v>259</v>
      </c>
      <c r="H2279" t="s">
        <v>17847</v>
      </c>
      <c r="I2279" t="s">
        <v>17848</v>
      </c>
      <c r="J2279" t="s">
        <v>17849</v>
      </c>
      <c r="K2279" t="s">
        <v>17849</v>
      </c>
      <c r="L2279" t="s">
        <v>17850</v>
      </c>
      <c r="M2279" t="s">
        <v>29</v>
      </c>
      <c r="N2279" t="s">
        <v>45</v>
      </c>
      <c r="O2279" t="s">
        <v>17851</v>
      </c>
      <c r="P2279" t="s">
        <v>17852</v>
      </c>
      <c r="Q2279" t="s">
        <v>33</v>
      </c>
      <c r="R2279" t="s">
        <v>34</v>
      </c>
      <c r="S2279" s="2" t="s">
        <v>17853</v>
      </c>
      <c r="T2279" t="s">
        <v>49</v>
      </c>
    </row>
    <row r="2280" spans="1:20" x14ac:dyDescent="0.35">
      <c r="A2280" t="s">
        <v>17502</v>
      </c>
      <c r="B2280">
        <v>1</v>
      </c>
      <c r="C2280">
        <v>45307</v>
      </c>
      <c r="D2280" t="s">
        <v>17854</v>
      </c>
      <c r="E2280" t="s">
        <v>17855</v>
      </c>
      <c r="F2280" t="s">
        <v>23</v>
      </c>
      <c r="H2280" t="e">
        <v>#NAME?</v>
      </c>
      <c r="I2280" t="e">
        <v>#NAME?</v>
      </c>
      <c r="J2280" t="s">
        <v>281</v>
      </c>
      <c r="K2280" t="s">
        <v>281</v>
      </c>
      <c r="L2280" t="s">
        <v>281</v>
      </c>
      <c r="M2280" t="s">
        <v>29</v>
      </c>
      <c r="N2280" t="s">
        <v>30</v>
      </c>
      <c r="O2280" t="s">
        <v>282</v>
      </c>
      <c r="P2280" t="s">
        <v>283</v>
      </c>
      <c r="Q2280" t="s">
        <v>33</v>
      </c>
      <c r="R2280" t="s">
        <v>34</v>
      </c>
      <c r="S2280" s="2" t="s">
        <v>284</v>
      </c>
      <c r="T2280" t="s">
        <v>36</v>
      </c>
    </row>
    <row r="2281" spans="1:20" x14ac:dyDescent="0.35">
      <c r="A2281" t="s">
        <v>17502</v>
      </c>
      <c r="B2281">
        <v>2</v>
      </c>
      <c r="C2281">
        <v>45306</v>
      </c>
      <c r="D2281" t="s">
        <v>17856</v>
      </c>
      <c r="E2281" t="s">
        <v>1569</v>
      </c>
      <c r="F2281" t="s">
        <v>134</v>
      </c>
      <c r="G2281" t="s">
        <v>1673</v>
      </c>
      <c r="H2281" s="3" t="s">
        <v>17857</v>
      </c>
      <c r="I2281" s="3" t="s">
        <v>17858</v>
      </c>
      <c r="J2281" s="3" t="s">
        <v>17859</v>
      </c>
      <c r="K2281" t="s">
        <v>17860</v>
      </c>
      <c r="L2281" t="s">
        <v>17861</v>
      </c>
      <c r="M2281" t="s">
        <v>29</v>
      </c>
      <c r="N2281" t="s">
        <v>45</v>
      </c>
      <c r="O2281" t="s">
        <v>17862</v>
      </c>
      <c r="P2281" t="s">
        <v>17863</v>
      </c>
      <c r="Q2281" t="s">
        <v>33</v>
      </c>
      <c r="R2281" t="s">
        <v>34</v>
      </c>
      <c r="S2281" s="2" t="s">
        <v>2881</v>
      </c>
      <c r="T2281" t="s">
        <v>49</v>
      </c>
    </row>
    <row r="2282" spans="1:20" x14ac:dyDescent="0.35">
      <c r="A2282" t="s">
        <v>17502</v>
      </c>
      <c r="B2282">
        <v>2</v>
      </c>
      <c r="C2282">
        <v>45235</v>
      </c>
      <c r="D2282" t="s">
        <v>17864</v>
      </c>
      <c r="E2282" t="s">
        <v>38</v>
      </c>
      <c r="F2282" t="s">
        <v>134</v>
      </c>
      <c r="H2282" t="s">
        <v>17865</v>
      </c>
      <c r="I2282" t="s">
        <v>17866</v>
      </c>
      <c r="J2282" t="s">
        <v>17867</v>
      </c>
      <c r="K2282" t="s">
        <v>17867</v>
      </c>
      <c r="L2282" t="s">
        <v>17868</v>
      </c>
      <c r="M2282" t="s">
        <v>29</v>
      </c>
      <c r="N2282" t="s">
        <v>30</v>
      </c>
      <c r="O2282" t="s">
        <v>17869</v>
      </c>
      <c r="P2282" t="s">
        <v>17870</v>
      </c>
      <c r="Q2282" t="s">
        <v>33</v>
      </c>
      <c r="R2282" t="s">
        <v>34</v>
      </c>
      <c r="S2282" s="2" t="s">
        <v>2909</v>
      </c>
      <c r="T2282" t="s">
        <v>36</v>
      </c>
    </row>
    <row r="2283" spans="1:20" x14ac:dyDescent="0.35">
      <c r="A2283" t="s">
        <v>17502</v>
      </c>
      <c r="B2283">
        <v>5</v>
      </c>
      <c r="C2283">
        <v>45285</v>
      </c>
      <c r="D2283" t="s">
        <v>17871</v>
      </c>
      <c r="E2283" t="s">
        <v>17872</v>
      </c>
      <c r="F2283" t="s">
        <v>39</v>
      </c>
      <c r="G2283" t="s">
        <v>40</v>
      </c>
      <c r="H2283" t="s">
        <v>17873</v>
      </c>
      <c r="I2283" t="s">
        <v>17874</v>
      </c>
      <c r="J2283" t="s">
        <v>17875</v>
      </c>
      <c r="K2283" t="s">
        <v>17875</v>
      </c>
      <c r="L2283" t="s">
        <v>17876</v>
      </c>
      <c r="M2283" t="s">
        <v>29</v>
      </c>
      <c r="N2283" t="s">
        <v>30</v>
      </c>
      <c r="O2283" t="s">
        <v>17877</v>
      </c>
      <c r="P2283" t="s">
        <v>17878</v>
      </c>
      <c r="Q2283" t="s">
        <v>33</v>
      </c>
      <c r="R2283" t="s">
        <v>34</v>
      </c>
      <c r="S2283" s="2" t="s">
        <v>17879</v>
      </c>
      <c r="T2283" t="s">
        <v>36</v>
      </c>
    </row>
    <row r="2284" spans="1:20" x14ac:dyDescent="0.35">
      <c r="A2284" t="s">
        <v>17502</v>
      </c>
      <c r="B2284">
        <v>2</v>
      </c>
      <c r="C2284">
        <v>45312</v>
      </c>
      <c r="D2284" t="s">
        <v>17880</v>
      </c>
      <c r="E2284" t="s">
        <v>38</v>
      </c>
      <c r="F2284" t="s">
        <v>39</v>
      </c>
      <c r="H2284" t="s">
        <v>17881</v>
      </c>
      <c r="I2284" t="s">
        <v>17882</v>
      </c>
      <c r="J2284" t="s">
        <v>17883</v>
      </c>
      <c r="K2284" t="s">
        <v>17883</v>
      </c>
      <c r="L2284" t="s">
        <v>17883</v>
      </c>
      <c r="M2284" t="s">
        <v>29</v>
      </c>
      <c r="N2284" t="s">
        <v>45</v>
      </c>
      <c r="O2284" t="s">
        <v>17884</v>
      </c>
      <c r="P2284" t="s">
        <v>17885</v>
      </c>
      <c r="Q2284" t="s">
        <v>33</v>
      </c>
      <c r="R2284" t="s">
        <v>34</v>
      </c>
      <c r="S2284" s="2" t="s">
        <v>15147</v>
      </c>
      <c r="T2284" t="s">
        <v>49</v>
      </c>
    </row>
    <row r="2285" spans="1:20" x14ac:dyDescent="0.35">
      <c r="A2285" t="s">
        <v>17502</v>
      </c>
      <c r="B2285">
        <v>3</v>
      </c>
      <c r="C2285">
        <v>45307</v>
      </c>
      <c r="D2285" t="s">
        <v>17886</v>
      </c>
      <c r="E2285" t="s">
        <v>38</v>
      </c>
      <c r="F2285" t="s">
        <v>198</v>
      </c>
      <c r="H2285" t="s">
        <v>17887</v>
      </c>
      <c r="I2285" t="s">
        <v>17888</v>
      </c>
      <c r="J2285" t="s">
        <v>17889</v>
      </c>
      <c r="K2285" t="s">
        <v>17889</v>
      </c>
      <c r="L2285" t="s">
        <v>17889</v>
      </c>
      <c r="M2285" t="s">
        <v>29</v>
      </c>
      <c r="N2285" t="s">
        <v>264</v>
      </c>
      <c r="O2285" t="s">
        <v>17890</v>
      </c>
      <c r="P2285" t="s">
        <v>17891</v>
      </c>
      <c r="Q2285" t="s">
        <v>33</v>
      </c>
      <c r="R2285" t="s">
        <v>34</v>
      </c>
      <c r="S2285" s="2" t="s">
        <v>17892</v>
      </c>
      <c r="T2285" t="s">
        <v>268</v>
      </c>
    </row>
    <row r="2286" spans="1:20" x14ac:dyDescent="0.35">
      <c r="A2286" t="s">
        <v>17502</v>
      </c>
      <c r="B2286">
        <v>2</v>
      </c>
      <c r="C2286">
        <v>45315</v>
      </c>
      <c r="D2286" t="s">
        <v>17893</v>
      </c>
      <c r="E2286" t="s">
        <v>2476</v>
      </c>
      <c r="F2286" t="s">
        <v>123</v>
      </c>
      <c r="H2286" t="s">
        <v>17894</v>
      </c>
      <c r="I2286" t="s">
        <v>17895</v>
      </c>
      <c r="J2286" t="s">
        <v>17896</v>
      </c>
      <c r="K2286" t="s">
        <v>17896</v>
      </c>
      <c r="L2286" t="s">
        <v>17897</v>
      </c>
      <c r="M2286" t="s">
        <v>29</v>
      </c>
      <c r="N2286" t="s">
        <v>30</v>
      </c>
      <c r="O2286" t="s">
        <v>17898</v>
      </c>
      <c r="P2286" t="s">
        <v>17899</v>
      </c>
      <c r="Q2286" t="s">
        <v>33</v>
      </c>
      <c r="R2286" t="s">
        <v>34</v>
      </c>
      <c r="S2286" s="2" t="s">
        <v>15771</v>
      </c>
      <c r="T2286" t="s">
        <v>36</v>
      </c>
    </row>
    <row r="2287" spans="1:20" x14ac:dyDescent="0.35">
      <c r="A2287" t="s">
        <v>17502</v>
      </c>
      <c r="B2287">
        <v>4</v>
      </c>
      <c r="C2287">
        <v>45240</v>
      </c>
      <c r="D2287" t="s">
        <v>17900</v>
      </c>
      <c r="E2287" t="s">
        <v>17526</v>
      </c>
      <c r="F2287" t="s">
        <v>198</v>
      </c>
      <c r="G2287" t="s">
        <v>974</v>
      </c>
      <c r="H2287" t="s">
        <v>17901</v>
      </c>
      <c r="I2287" t="s">
        <v>17902</v>
      </c>
      <c r="J2287" t="s">
        <v>17903</v>
      </c>
      <c r="K2287" t="s">
        <v>17903</v>
      </c>
      <c r="L2287" t="s">
        <v>17904</v>
      </c>
      <c r="M2287" t="s">
        <v>29</v>
      </c>
      <c r="N2287" t="s">
        <v>30</v>
      </c>
      <c r="O2287" t="s">
        <v>17905</v>
      </c>
      <c r="P2287" t="s">
        <v>17906</v>
      </c>
      <c r="Q2287" t="s">
        <v>33</v>
      </c>
      <c r="R2287" t="s">
        <v>34</v>
      </c>
      <c r="S2287" s="2" t="s">
        <v>6139</v>
      </c>
      <c r="T2287" t="s">
        <v>36</v>
      </c>
    </row>
    <row r="2288" spans="1:20" x14ac:dyDescent="0.35">
      <c r="A2288" t="s">
        <v>17502</v>
      </c>
      <c r="B2288">
        <v>5</v>
      </c>
      <c r="C2288">
        <v>45283</v>
      </c>
      <c r="D2288" t="s">
        <v>1920</v>
      </c>
      <c r="E2288" t="s">
        <v>1218</v>
      </c>
      <c r="F2288" t="s">
        <v>39</v>
      </c>
      <c r="G2288" t="s">
        <v>40</v>
      </c>
      <c r="H2288" t="s">
        <v>17907</v>
      </c>
      <c r="I2288" t="s">
        <v>17908</v>
      </c>
      <c r="J2288" t="s">
        <v>17909</v>
      </c>
      <c r="K2288" t="s">
        <v>17909</v>
      </c>
      <c r="L2288" t="s">
        <v>17909</v>
      </c>
      <c r="M2288" t="s">
        <v>29</v>
      </c>
      <c r="N2288" t="s">
        <v>30</v>
      </c>
      <c r="O2288" t="s">
        <v>17910</v>
      </c>
      <c r="P2288" t="s">
        <v>17911</v>
      </c>
      <c r="Q2288" t="s">
        <v>33</v>
      </c>
      <c r="R2288" t="s">
        <v>34</v>
      </c>
      <c r="S2288" s="2" t="s">
        <v>5386</v>
      </c>
      <c r="T2288" t="s">
        <v>36</v>
      </c>
    </row>
    <row r="2289" spans="1:20" x14ac:dyDescent="0.35">
      <c r="A2289" t="s">
        <v>17502</v>
      </c>
      <c r="B2289">
        <v>3</v>
      </c>
      <c r="C2289">
        <v>45310</v>
      </c>
      <c r="D2289" t="s">
        <v>17912</v>
      </c>
      <c r="E2289" t="s">
        <v>791</v>
      </c>
      <c r="F2289" t="s">
        <v>39</v>
      </c>
      <c r="G2289" t="s">
        <v>1673</v>
      </c>
      <c r="H2289" t="s">
        <v>17913</v>
      </c>
      <c r="I2289" t="s">
        <v>17914</v>
      </c>
      <c r="J2289" t="s">
        <v>17915</v>
      </c>
      <c r="K2289" t="s">
        <v>17915</v>
      </c>
      <c r="L2289" t="s">
        <v>17916</v>
      </c>
      <c r="M2289" t="s">
        <v>29</v>
      </c>
      <c r="N2289" t="s">
        <v>30</v>
      </c>
      <c r="O2289" t="s">
        <v>17917</v>
      </c>
      <c r="P2289" t="s">
        <v>17918</v>
      </c>
      <c r="Q2289" t="s">
        <v>33</v>
      </c>
      <c r="R2289" t="s">
        <v>34</v>
      </c>
      <c r="S2289" s="2" t="s">
        <v>4201</v>
      </c>
      <c r="T2289" t="s">
        <v>36</v>
      </c>
    </row>
    <row r="2290" spans="1:20" x14ac:dyDescent="0.35">
      <c r="A2290" t="s">
        <v>17502</v>
      </c>
      <c r="B2290">
        <v>3</v>
      </c>
      <c r="C2290">
        <v>45307</v>
      </c>
      <c r="D2290" t="s">
        <v>17919</v>
      </c>
      <c r="E2290" t="s">
        <v>17920</v>
      </c>
      <c r="F2290" t="s">
        <v>63</v>
      </c>
      <c r="G2290" t="s">
        <v>456</v>
      </c>
      <c r="H2290" t="s">
        <v>17921</v>
      </c>
      <c r="I2290" t="s">
        <v>17922</v>
      </c>
      <c r="J2290" t="s">
        <v>17923</v>
      </c>
      <c r="K2290" t="s">
        <v>17923</v>
      </c>
      <c r="L2290" t="s">
        <v>17924</v>
      </c>
      <c r="M2290" t="s">
        <v>29</v>
      </c>
      <c r="N2290" t="s">
        <v>30</v>
      </c>
      <c r="O2290" t="s">
        <v>17925</v>
      </c>
      <c r="P2290" t="s">
        <v>17926</v>
      </c>
      <c r="Q2290" t="s">
        <v>33</v>
      </c>
      <c r="R2290" t="s">
        <v>34</v>
      </c>
      <c r="S2290" s="2" t="s">
        <v>16123</v>
      </c>
      <c r="T2290" t="s">
        <v>36</v>
      </c>
    </row>
    <row r="2291" spans="1:20" x14ac:dyDescent="0.35">
      <c r="A2291" t="s">
        <v>17502</v>
      </c>
      <c r="B2291">
        <v>5</v>
      </c>
      <c r="C2291">
        <v>45279</v>
      </c>
      <c r="D2291" t="s">
        <v>17927</v>
      </c>
      <c r="E2291" t="s">
        <v>14613</v>
      </c>
      <c r="F2291" t="s">
        <v>134</v>
      </c>
      <c r="G2291" t="s">
        <v>2065</v>
      </c>
      <c r="H2291" t="s">
        <v>17928</v>
      </c>
      <c r="I2291" t="s">
        <v>17929</v>
      </c>
      <c r="J2291" t="s">
        <v>17930</v>
      </c>
      <c r="K2291" t="s">
        <v>17930</v>
      </c>
      <c r="L2291" t="s">
        <v>17931</v>
      </c>
      <c r="M2291" t="s">
        <v>29</v>
      </c>
      <c r="N2291" t="s">
        <v>30</v>
      </c>
      <c r="O2291" t="s">
        <v>17932</v>
      </c>
      <c r="P2291" t="s">
        <v>17933</v>
      </c>
      <c r="Q2291" t="s">
        <v>33</v>
      </c>
      <c r="R2291" t="s">
        <v>34</v>
      </c>
      <c r="S2291" s="2" t="s">
        <v>10265</v>
      </c>
      <c r="T2291" t="s">
        <v>36</v>
      </c>
    </row>
    <row r="2292" spans="1:20" x14ac:dyDescent="0.35">
      <c r="A2292" t="s">
        <v>17502</v>
      </c>
      <c r="B2292">
        <v>2</v>
      </c>
      <c r="C2292">
        <v>45248</v>
      </c>
      <c r="D2292" t="s">
        <v>17934</v>
      </c>
      <c r="E2292" t="s">
        <v>17920</v>
      </c>
      <c r="F2292" t="s">
        <v>134</v>
      </c>
      <c r="G2292" t="s">
        <v>456</v>
      </c>
      <c r="H2292" t="s">
        <v>17935</v>
      </c>
      <c r="I2292" s="3" t="s">
        <v>17936</v>
      </c>
      <c r="J2292" s="3" t="s">
        <v>17937</v>
      </c>
      <c r="K2292" t="s">
        <v>17938</v>
      </c>
      <c r="L2292" t="s">
        <v>17939</v>
      </c>
      <c r="M2292" t="s">
        <v>29</v>
      </c>
      <c r="N2292" t="s">
        <v>45</v>
      </c>
      <c r="O2292" t="s">
        <v>17940</v>
      </c>
      <c r="P2292" t="s">
        <v>17941</v>
      </c>
      <c r="Q2292" t="s">
        <v>33</v>
      </c>
      <c r="R2292" t="s">
        <v>34</v>
      </c>
      <c r="S2292" s="2" t="s">
        <v>8029</v>
      </c>
      <c r="T2292" t="s">
        <v>49</v>
      </c>
    </row>
    <row r="2293" spans="1:20" x14ac:dyDescent="0.35">
      <c r="A2293" t="s">
        <v>17502</v>
      </c>
      <c r="B2293">
        <v>2</v>
      </c>
      <c r="C2293">
        <v>45212</v>
      </c>
      <c r="D2293" t="s">
        <v>17942</v>
      </c>
      <c r="E2293" t="s">
        <v>38</v>
      </c>
      <c r="F2293" t="s">
        <v>23</v>
      </c>
      <c r="H2293" t="s">
        <v>17943</v>
      </c>
      <c r="I2293" t="s">
        <v>17944</v>
      </c>
      <c r="J2293" t="s">
        <v>17945</v>
      </c>
      <c r="K2293" t="s">
        <v>17945</v>
      </c>
      <c r="L2293" t="s">
        <v>17946</v>
      </c>
      <c r="M2293" t="s">
        <v>29</v>
      </c>
      <c r="N2293" t="s">
        <v>45</v>
      </c>
      <c r="O2293" t="s">
        <v>17947</v>
      </c>
      <c r="P2293" t="s">
        <v>17948</v>
      </c>
      <c r="Q2293" t="s">
        <v>33</v>
      </c>
      <c r="R2293" t="s">
        <v>34</v>
      </c>
      <c r="S2293" s="2" t="s">
        <v>9069</v>
      </c>
      <c r="T2293" t="s">
        <v>49</v>
      </c>
    </row>
    <row r="2294" spans="1:20" x14ac:dyDescent="0.35">
      <c r="A2294" t="s">
        <v>17502</v>
      </c>
      <c r="B2294">
        <v>1</v>
      </c>
      <c r="C2294">
        <v>45119</v>
      </c>
      <c r="D2294" t="s">
        <v>17949</v>
      </c>
      <c r="E2294" t="s">
        <v>17950</v>
      </c>
      <c r="F2294" t="s">
        <v>123</v>
      </c>
      <c r="H2294" t="s">
        <v>17951</v>
      </c>
      <c r="I2294" s="3" t="s">
        <v>17952</v>
      </c>
      <c r="J2294" s="3" t="s">
        <v>17953</v>
      </c>
      <c r="K2294" t="s">
        <v>17954</v>
      </c>
      <c r="L2294" t="s">
        <v>17955</v>
      </c>
      <c r="M2294" t="s">
        <v>29</v>
      </c>
      <c r="N2294" t="s">
        <v>30</v>
      </c>
      <c r="O2294" t="s">
        <v>17956</v>
      </c>
      <c r="P2294" t="s">
        <v>17957</v>
      </c>
      <c r="Q2294" t="s">
        <v>33</v>
      </c>
      <c r="R2294" t="s">
        <v>34</v>
      </c>
      <c r="S2294" s="2" t="s">
        <v>17958</v>
      </c>
      <c r="T2294" t="s">
        <v>36</v>
      </c>
    </row>
    <row r="2295" spans="1:20" x14ac:dyDescent="0.35">
      <c r="A2295" t="s">
        <v>17502</v>
      </c>
      <c r="B2295">
        <v>3</v>
      </c>
      <c r="C2295">
        <v>45309</v>
      </c>
      <c r="D2295" t="s">
        <v>17959</v>
      </c>
      <c r="E2295" t="s">
        <v>38</v>
      </c>
      <c r="F2295" t="s">
        <v>39</v>
      </c>
      <c r="H2295" t="s">
        <v>17960</v>
      </c>
      <c r="I2295" t="s">
        <v>17961</v>
      </c>
      <c r="J2295" t="s">
        <v>17962</v>
      </c>
      <c r="K2295" t="s">
        <v>17962</v>
      </c>
      <c r="L2295" t="s">
        <v>17962</v>
      </c>
      <c r="M2295" t="s">
        <v>29</v>
      </c>
      <c r="N2295" t="s">
        <v>30</v>
      </c>
      <c r="O2295" t="s">
        <v>17963</v>
      </c>
      <c r="P2295" t="s">
        <v>17964</v>
      </c>
      <c r="Q2295" t="s">
        <v>33</v>
      </c>
      <c r="R2295" t="s">
        <v>34</v>
      </c>
      <c r="S2295" s="2" t="s">
        <v>17965</v>
      </c>
      <c r="T2295" t="s">
        <v>36</v>
      </c>
    </row>
    <row r="2296" spans="1:20" x14ac:dyDescent="0.35">
      <c r="A2296" t="s">
        <v>17502</v>
      </c>
      <c r="B2296">
        <v>5</v>
      </c>
      <c r="C2296">
        <v>45273</v>
      </c>
      <c r="E2296" t="s">
        <v>2354</v>
      </c>
      <c r="F2296" t="s">
        <v>39</v>
      </c>
      <c r="H2296" t="s">
        <v>17966</v>
      </c>
      <c r="I2296" t="s">
        <v>17967</v>
      </c>
      <c r="J2296" t="s">
        <v>17968</v>
      </c>
      <c r="K2296" t="s">
        <v>17968</v>
      </c>
      <c r="L2296" t="s">
        <v>17968</v>
      </c>
      <c r="M2296" t="s">
        <v>29</v>
      </c>
      <c r="N2296" t="s">
        <v>30</v>
      </c>
      <c r="O2296" t="s">
        <v>17969</v>
      </c>
      <c r="P2296" t="s">
        <v>17970</v>
      </c>
      <c r="Q2296" t="s">
        <v>33</v>
      </c>
      <c r="R2296" t="s">
        <v>34</v>
      </c>
      <c r="S2296" s="2" t="s">
        <v>3623</v>
      </c>
      <c r="T2296" t="s">
        <v>36</v>
      </c>
    </row>
    <row r="2297" spans="1:20" x14ac:dyDescent="0.35">
      <c r="A2297" t="s">
        <v>17502</v>
      </c>
      <c r="B2297">
        <v>5</v>
      </c>
      <c r="C2297">
        <v>45272</v>
      </c>
      <c r="D2297" t="s">
        <v>1920</v>
      </c>
      <c r="E2297" t="s">
        <v>6060</v>
      </c>
      <c r="F2297" t="s">
        <v>198</v>
      </c>
      <c r="H2297" t="s">
        <v>17971</v>
      </c>
      <c r="I2297" t="s">
        <v>17972</v>
      </c>
      <c r="J2297" t="s">
        <v>17973</v>
      </c>
      <c r="K2297" t="s">
        <v>17973</v>
      </c>
      <c r="L2297" t="s">
        <v>17973</v>
      </c>
      <c r="M2297" t="s">
        <v>29</v>
      </c>
      <c r="N2297" t="s">
        <v>45</v>
      </c>
      <c r="O2297" t="s">
        <v>17974</v>
      </c>
      <c r="P2297" t="s">
        <v>17975</v>
      </c>
      <c r="Q2297" t="s">
        <v>33</v>
      </c>
      <c r="R2297" t="s">
        <v>34</v>
      </c>
      <c r="S2297" s="2" t="s">
        <v>6115</v>
      </c>
      <c r="T2297" t="s">
        <v>49</v>
      </c>
    </row>
    <row r="2298" spans="1:20" x14ac:dyDescent="0.35">
      <c r="A2298" t="s">
        <v>17502</v>
      </c>
      <c r="B2298">
        <v>3</v>
      </c>
      <c r="C2298">
        <v>45302</v>
      </c>
      <c r="D2298" t="s">
        <v>17976</v>
      </c>
      <c r="E2298" t="s">
        <v>17977</v>
      </c>
      <c r="F2298" t="s">
        <v>134</v>
      </c>
      <c r="G2298" t="s">
        <v>456</v>
      </c>
      <c r="H2298" t="s">
        <v>17978</v>
      </c>
      <c r="I2298" t="s">
        <v>17979</v>
      </c>
      <c r="J2298" t="s">
        <v>17980</v>
      </c>
      <c r="K2298" t="s">
        <v>17980</v>
      </c>
      <c r="L2298" t="s">
        <v>17980</v>
      </c>
      <c r="M2298" t="s">
        <v>29</v>
      </c>
      <c r="N2298" t="s">
        <v>30</v>
      </c>
      <c r="O2298" t="s">
        <v>17981</v>
      </c>
      <c r="P2298" t="s">
        <v>17982</v>
      </c>
      <c r="Q2298" t="s">
        <v>33</v>
      </c>
      <c r="R2298" t="s">
        <v>34</v>
      </c>
      <c r="S2298" s="2" t="s">
        <v>3782</v>
      </c>
      <c r="T2298" t="s">
        <v>36</v>
      </c>
    </row>
    <row r="2299" spans="1:20" x14ac:dyDescent="0.35">
      <c r="A2299" t="s">
        <v>17502</v>
      </c>
      <c r="B2299">
        <v>4</v>
      </c>
      <c r="C2299">
        <v>45195</v>
      </c>
      <c r="D2299" t="s">
        <v>17983</v>
      </c>
      <c r="E2299" t="s">
        <v>17984</v>
      </c>
      <c r="F2299" t="s">
        <v>134</v>
      </c>
      <c r="G2299" t="s">
        <v>7620</v>
      </c>
      <c r="H2299" t="s">
        <v>17985</v>
      </c>
      <c r="I2299" t="s">
        <v>17986</v>
      </c>
      <c r="J2299" t="s">
        <v>17987</v>
      </c>
      <c r="K2299" t="s">
        <v>17987</v>
      </c>
      <c r="L2299" t="s">
        <v>17988</v>
      </c>
      <c r="M2299" t="s">
        <v>29</v>
      </c>
      <c r="N2299" t="s">
        <v>45</v>
      </c>
      <c r="O2299" t="s">
        <v>17989</v>
      </c>
      <c r="P2299" t="s">
        <v>17990</v>
      </c>
      <c r="Q2299" t="s">
        <v>33</v>
      </c>
      <c r="R2299" t="s">
        <v>34</v>
      </c>
      <c r="S2299" s="2" t="s">
        <v>17991</v>
      </c>
      <c r="T2299" t="s">
        <v>49</v>
      </c>
    </row>
    <row r="2300" spans="1:20" x14ac:dyDescent="0.35">
      <c r="A2300" t="s">
        <v>17502</v>
      </c>
      <c r="B2300">
        <v>4</v>
      </c>
      <c r="C2300">
        <v>45235</v>
      </c>
      <c r="D2300" t="s">
        <v>17992</v>
      </c>
      <c r="E2300" t="s">
        <v>38</v>
      </c>
      <c r="F2300" t="s">
        <v>123</v>
      </c>
      <c r="H2300" t="s">
        <v>17993</v>
      </c>
      <c r="I2300" t="s">
        <v>17994</v>
      </c>
      <c r="J2300" t="s">
        <v>17995</v>
      </c>
      <c r="K2300" t="s">
        <v>17995</v>
      </c>
      <c r="L2300" t="s">
        <v>17995</v>
      </c>
      <c r="M2300" t="s">
        <v>29</v>
      </c>
      <c r="N2300" t="s">
        <v>45</v>
      </c>
      <c r="O2300" t="s">
        <v>17996</v>
      </c>
      <c r="P2300" t="s">
        <v>17997</v>
      </c>
      <c r="Q2300" t="s">
        <v>33</v>
      </c>
      <c r="R2300" t="s">
        <v>34</v>
      </c>
      <c r="S2300" s="2" t="s">
        <v>17998</v>
      </c>
      <c r="T2300" t="s">
        <v>49</v>
      </c>
    </row>
    <row r="2301" spans="1:20" x14ac:dyDescent="0.35">
      <c r="A2301" t="s">
        <v>17502</v>
      </c>
      <c r="B2301">
        <v>5</v>
      </c>
      <c r="C2301">
        <v>45224</v>
      </c>
      <c r="D2301" t="s">
        <v>17999</v>
      </c>
      <c r="E2301" t="s">
        <v>17526</v>
      </c>
      <c r="F2301" t="s">
        <v>134</v>
      </c>
      <c r="G2301" t="s">
        <v>2065</v>
      </c>
      <c r="H2301" t="s">
        <v>18000</v>
      </c>
      <c r="I2301" t="s">
        <v>18001</v>
      </c>
      <c r="J2301" t="s">
        <v>18002</v>
      </c>
      <c r="K2301" t="s">
        <v>18002</v>
      </c>
      <c r="L2301" t="s">
        <v>18002</v>
      </c>
      <c r="M2301" t="s">
        <v>29</v>
      </c>
      <c r="N2301" t="s">
        <v>45</v>
      </c>
      <c r="O2301" t="s">
        <v>18003</v>
      </c>
      <c r="P2301" t="s">
        <v>18004</v>
      </c>
      <c r="Q2301" t="s">
        <v>33</v>
      </c>
      <c r="R2301" t="s">
        <v>34</v>
      </c>
      <c r="S2301" s="2" t="s">
        <v>18005</v>
      </c>
      <c r="T2301" t="s">
        <v>49</v>
      </c>
    </row>
    <row r="2302" spans="1:20" x14ac:dyDescent="0.35">
      <c r="A2302" t="s">
        <v>17502</v>
      </c>
      <c r="B2302">
        <v>4</v>
      </c>
      <c r="C2302">
        <v>45263</v>
      </c>
      <c r="D2302" t="s">
        <v>18006</v>
      </c>
      <c r="E2302" t="s">
        <v>8958</v>
      </c>
      <c r="F2302" t="s">
        <v>134</v>
      </c>
      <c r="G2302" t="s">
        <v>456</v>
      </c>
      <c r="H2302" t="e">
        <v>#NAME?</v>
      </c>
      <c r="I2302" s="3" t="s">
        <v>18007</v>
      </c>
      <c r="J2302" s="3" t="s">
        <v>18008</v>
      </c>
      <c r="K2302" t="s">
        <v>18009</v>
      </c>
      <c r="L2302" t="s">
        <v>18010</v>
      </c>
      <c r="M2302" t="s">
        <v>29</v>
      </c>
      <c r="N2302" t="s">
        <v>264</v>
      </c>
      <c r="O2302" t="s">
        <v>18011</v>
      </c>
      <c r="P2302" t="s">
        <v>18012</v>
      </c>
      <c r="Q2302" t="s">
        <v>33</v>
      </c>
      <c r="R2302" t="s">
        <v>34</v>
      </c>
      <c r="S2302" s="2" t="s">
        <v>2232</v>
      </c>
      <c r="T2302" t="s">
        <v>268</v>
      </c>
    </row>
    <row r="2303" spans="1:20" x14ac:dyDescent="0.35">
      <c r="A2303" t="s">
        <v>17502</v>
      </c>
      <c r="B2303">
        <v>2</v>
      </c>
      <c r="C2303">
        <v>45239</v>
      </c>
      <c r="D2303" t="s">
        <v>18013</v>
      </c>
      <c r="E2303" t="s">
        <v>38</v>
      </c>
      <c r="F2303" t="s">
        <v>123</v>
      </c>
      <c r="G2303" t="s">
        <v>178</v>
      </c>
      <c r="H2303" t="e">
        <v>#NAME?</v>
      </c>
      <c r="I2303" t="s">
        <v>18014</v>
      </c>
      <c r="J2303" t="s">
        <v>18015</v>
      </c>
      <c r="K2303" t="s">
        <v>18015</v>
      </c>
      <c r="L2303" t="s">
        <v>18016</v>
      </c>
      <c r="M2303" t="s">
        <v>29</v>
      </c>
      <c r="N2303" t="s">
        <v>30</v>
      </c>
      <c r="O2303" t="s">
        <v>18017</v>
      </c>
      <c r="P2303" t="s">
        <v>18018</v>
      </c>
      <c r="Q2303" t="s">
        <v>33</v>
      </c>
      <c r="R2303" t="s">
        <v>34</v>
      </c>
      <c r="S2303" s="2" t="s">
        <v>18019</v>
      </c>
      <c r="T2303" t="s">
        <v>36</v>
      </c>
    </row>
    <row r="2304" spans="1:20" x14ac:dyDescent="0.35">
      <c r="A2304" t="s">
        <v>17502</v>
      </c>
      <c r="B2304">
        <v>3</v>
      </c>
      <c r="C2304">
        <v>45181</v>
      </c>
      <c r="D2304" t="s">
        <v>18020</v>
      </c>
      <c r="E2304" t="s">
        <v>18021</v>
      </c>
      <c r="F2304" t="s">
        <v>134</v>
      </c>
      <c r="G2304" t="s">
        <v>7620</v>
      </c>
      <c r="H2304" t="s">
        <v>18022</v>
      </c>
      <c r="I2304" t="s">
        <v>18023</v>
      </c>
      <c r="J2304" t="s">
        <v>18024</v>
      </c>
      <c r="K2304" t="s">
        <v>18024</v>
      </c>
      <c r="L2304" t="s">
        <v>18025</v>
      </c>
      <c r="M2304" t="s">
        <v>29</v>
      </c>
      <c r="N2304" t="s">
        <v>45</v>
      </c>
      <c r="O2304" t="s">
        <v>18026</v>
      </c>
      <c r="P2304" t="s">
        <v>18027</v>
      </c>
      <c r="Q2304" t="s">
        <v>33</v>
      </c>
      <c r="R2304" t="s">
        <v>34</v>
      </c>
      <c r="S2304" s="2" t="s">
        <v>4765</v>
      </c>
      <c r="T2304" t="s">
        <v>49</v>
      </c>
    </row>
    <row r="2305" spans="1:20" x14ac:dyDescent="0.35">
      <c r="A2305" t="s">
        <v>17502</v>
      </c>
      <c r="B2305">
        <v>1</v>
      </c>
      <c r="C2305">
        <v>45259</v>
      </c>
      <c r="D2305" t="s">
        <v>18028</v>
      </c>
      <c r="E2305" t="s">
        <v>17872</v>
      </c>
      <c r="F2305" t="s">
        <v>92</v>
      </c>
      <c r="G2305" t="s">
        <v>974</v>
      </c>
      <c r="H2305" t="s">
        <v>18029</v>
      </c>
      <c r="I2305" s="3" t="s">
        <v>18030</v>
      </c>
      <c r="J2305" s="3" t="s">
        <v>18031</v>
      </c>
      <c r="K2305" t="s">
        <v>18032</v>
      </c>
      <c r="L2305" t="s">
        <v>18033</v>
      </c>
      <c r="M2305" t="s">
        <v>29</v>
      </c>
      <c r="N2305" t="s">
        <v>264</v>
      </c>
      <c r="O2305" t="s">
        <v>18034</v>
      </c>
      <c r="P2305" t="s">
        <v>18035</v>
      </c>
      <c r="Q2305" t="s">
        <v>33</v>
      </c>
      <c r="R2305" t="s">
        <v>34</v>
      </c>
      <c r="S2305" s="2" t="s">
        <v>9500</v>
      </c>
      <c r="T2305" t="s">
        <v>268</v>
      </c>
    </row>
    <row r="2306" spans="1:20" x14ac:dyDescent="0.35">
      <c r="A2306" t="s">
        <v>17502</v>
      </c>
      <c r="B2306">
        <v>4</v>
      </c>
      <c r="C2306">
        <v>45260</v>
      </c>
      <c r="D2306" t="s">
        <v>4319</v>
      </c>
      <c r="E2306" t="s">
        <v>12090</v>
      </c>
      <c r="F2306" t="s">
        <v>134</v>
      </c>
      <c r="G2306" t="s">
        <v>178</v>
      </c>
      <c r="H2306" t="s">
        <v>18036</v>
      </c>
      <c r="I2306" t="s">
        <v>18037</v>
      </c>
      <c r="J2306" t="s">
        <v>18038</v>
      </c>
      <c r="K2306" t="s">
        <v>18038</v>
      </c>
      <c r="L2306" t="s">
        <v>18039</v>
      </c>
      <c r="M2306" t="s">
        <v>29</v>
      </c>
      <c r="N2306" t="s">
        <v>30</v>
      </c>
      <c r="O2306" t="s">
        <v>18040</v>
      </c>
      <c r="P2306" t="s">
        <v>18041</v>
      </c>
      <c r="Q2306" t="s">
        <v>33</v>
      </c>
      <c r="R2306" t="s">
        <v>34</v>
      </c>
      <c r="S2306" s="2" t="s">
        <v>2826</v>
      </c>
      <c r="T2306" t="s">
        <v>36</v>
      </c>
    </row>
    <row r="2307" spans="1:20" x14ac:dyDescent="0.35">
      <c r="A2307" t="s">
        <v>17502</v>
      </c>
      <c r="B2307">
        <v>3</v>
      </c>
      <c r="C2307">
        <v>45289</v>
      </c>
      <c r="D2307" t="s">
        <v>18042</v>
      </c>
      <c r="E2307" t="s">
        <v>18043</v>
      </c>
      <c r="F2307" t="s">
        <v>134</v>
      </c>
      <c r="G2307" t="s">
        <v>974</v>
      </c>
      <c r="H2307" t="s">
        <v>18044</v>
      </c>
      <c r="I2307" t="s">
        <v>18045</v>
      </c>
      <c r="J2307" t="s">
        <v>18046</v>
      </c>
      <c r="K2307" t="s">
        <v>18046</v>
      </c>
      <c r="L2307" t="s">
        <v>18046</v>
      </c>
      <c r="M2307" t="s">
        <v>29</v>
      </c>
      <c r="N2307" t="s">
        <v>30</v>
      </c>
      <c r="O2307" t="s">
        <v>18047</v>
      </c>
      <c r="P2307" t="s">
        <v>18048</v>
      </c>
      <c r="Q2307" t="s">
        <v>33</v>
      </c>
      <c r="R2307" t="s">
        <v>34</v>
      </c>
      <c r="S2307" s="2" t="s">
        <v>4008</v>
      </c>
      <c r="T2307" t="s">
        <v>36</v>
      </c>
    </row>
    <row r="2308" spans="1:20" x14ac:dyDescent="0.35">
      <c r="A2308" t="s">
        <v>17502</v>
      </c>
      <c r="B2308">
        <v>2</v>
      </c>
      <c r="C2308">
        <v>45288</v>
      </c>
      <c r="D2308" t="s">
        <v>18049</v>
      </c>
      <c r="E2308" t="s">
        <v>18050</v>
      </c>
      <c r="F2308" t="s">
        <v>198</v>
      </c>
      <c r="G2308" t="s">
        <v>259</v>
      </c>
      <c r="H2308" t="s">
        <v>18051</v>
      </c>
      <c r="I2308" t="s">
        <v>18052</v>
      </c>
      <c r="J2308" t="s">
        <v>18053</v>
      </c>
      <c r="K2308" t="s">
        <v>18053</v>
      </c>
      <c r="L2308" t="s">
        <v>18053</v>
      </c>
      <c r="M2308" t="s">
        <v>29</v>
      </c>
      <c r="N2308" t="s">
        <v>30</v>
      </c>
      <c r="O2308" t="s">
        <v>18054</v>
      </c>
      <c r="P2308" t="s">
        <v>18055</v>
      </c>
      <c r="Q2308" t="s">
        <v>33</v>
      </c>
      <c r="R2308" t="s">
        <v>34</v>
      </c>
      <c r="S2308" s="2" t="s">
        <v>11988</v>
      </c>
      <c r="T2308" t="s">
        <v>36</v>
      </c>
    </row>
    <row r="2309" spans="1:20" x14ac:dyDescent="0.35">
      <c r="A2309" t="s">
        <v>17502</v>
      </c>
      <c r="B2309">
        <v>3</v>
      </c>
      <c r="C2309">
        <v>45297</v>
      </c>
      <c r="D2309" t="s">
        <v>18056</v>
      </c>
      <c r="E2309" t="s">
        <v>18057</v>
      </c>
      <c r="F2309" t="s">
        <v>198</v>
      </c>
      <c r="G2309" t="s">
        <v>1673</v>
      </c>
      <c r="H2309" t="s">
        <v>18058</v>
      </c>
      <c r="I2309" t="s">
        <v>18059</v>
      </c>
      <c r="J2309" t="s">
        <v>18060</v>
      </c>
      <c r="K2309" t="s">
        <v>18060</v>
      </c>
      <c r="L2309" t="s">
        <v>18061</v>
      </c>
      <c r="M2309" t="s">
        <v>29</v>
      </c>
      <c r="N2309" t="s">
        <v>30</v>
      </c>
      <c r="O2309" t="s">
        <v>18062</v>
      </c>
      <c r="P2309" t="s">
        <v>18063</v>
      </c>
      <c r="Q2309" t="s">
        <v>33</v>
      </c>
      <c r="R2309" t="s">
        <v>34</v>
      </c>
      <c r="S2309" s="2" t="s">
        <v>7994</v>
      </c>
      <c r="T2309" t="s">
        <v>36</v>
      </c>
    </row>
    <row r="2310" spans="1:20" x14ac:dyDescent="0.35">
      <c r="A2310" t="s">
        <v>17502</v>
      </c>
      <c r="B2310">
        <v>3</v>
      </c>
      <c r="C2310">
        <v>45298</v>
      </c>
      <c r="D2310" t="s">
        <v>18064</v>
      </c>
      <c r="E2310" t="s">
        <v>1543</v>
      </c>
      <c r="F2310" t="s">
        <v>63</v>
      </c>
      <c r="G2310" t="s">
        <v>40</v>
      </c>
      <c r="H2310" t="s">
        <v>18065</v>
      </c>
      <c r="I2310" t="s">
        <v>18066</v>
      </c>
      <c r="J2310" t="s">
        <v>18067</v>
      </c>
      <c r="K2310" t="s">
        <v>18067</v>
      </c>
      <c r="L2310" t="s">
        <v>18067</v>
      </c>
      <c r="M2310" t="s">
        <v>29</v>
      </c>
      <c r="N2310" t="s">
        <v>30</v>
      </c>
      <c r="O2310" t="s">
        <v>18068</v>
      </c>
      <c r="P2310" t="s">
        <v>18069</v>
      </c>
      <c r="Q2310" t="s">
        <v>33</v>
      </c>
      <c r="R2310" t="s">
        <v>34</v>
      </c>
      <c r="S2310" s="2" t="s">
        <v>18070</v>
      </c>
      <c r="T2310" t="s">
        <v>36</v>
      </c>
    </row>
    <row r="2311" spans="1:20" x14ac:dyDescent="0.35">
      <c r="A2311" t="s">
        <v>17502</v>
      </c>
      <c r="B2311">
        <v>4</v>
      </c>
      <c r="C2311">
        <v>45204</v>
      </c>
      <c r="D2311" t="s">
        <v>18071</v>
      </c>
      <c r="E2311" t="s">
        <v>2800</v>
      </c>
      <c r="F2311" t="s">
        <v>134</v>
      </c>
      <c r="G2311" t="s">
        <v>259</v>
      </c>
      <c r="H2311" t="s">
        <v>18072</v>
      </c>
      <c r="I2311" t="s">
        <v>18073</v>
      </c>
      <c r="J2311" t="s">
        <v>18074</v>
      </c>
      <c r="K2311" t="s">
        <v>18074</v>
      </c>
      <c r="L2311" t="s">
        <v>18075</v>
      </c>
      <c r="M2311" t="s">
        <v>29</v>
      </c>
      <c r="N2311" t="s">
        <v>45</v>
      </c>
      <c r="O2311" t="s">
        <v>18076</v>
      </c>
      <c r="P2311" t="s">
        <v>18077</v>
      </c>
      <c r="Q2311" t="s">
        <v>33</v>
      </c>
      <c r="R2311" t="s">
        <v>34</v>
      </c>
      <c r="S2311" s="2" t="s">
        <v>11861</v>
      </c>
      <c r="T2311" t="s">
        <v>49</v>
      </c>
    </row>
    <row r="2312" spans="1:20" x14ac:dyDescent="0.35">
      <c r="A2312" t="s">
        <v>17502</v>
      </c>
      <c r="B2312">
        <v>4</v>
      </c>
      <c r="C2312">
        <v>45250</v>
      </c>
      <c r="D2312" t="s">
        <v>10236</v>
      </c>
      <c r="E2312" t="s">
        <v>38</v>
      </c>
      <c r="F2312" t="s">
        <v>39</v>
      </c>
      <c r="H2312" t="s">
        <v>18078</v>
      </c>
      <c r="I2312" t="s">
        <v>18079</v>
      </c>
      <c r="J2312" t="s">
        <v>18080</v>
      </c>
      <c r="K2312" t="s">
        <v>18080</v>
      </c>
      <c r="L2312" t="s">
        <v>18081</v>
      </c>
      <c r="M2312" t="s">
        <v>29</v>
      </c>
      <c r="N2312" t="s">
        <v>30</v>
      </c>
      <c r="O2312" t="s">
        <v>18082</v>
      </c>
      <c r="P2312" t="s">
        <v>18083</v>
      </c>
      <c r="Q2312" t="s">
        <v>33</v>
      </c>
      <c r="R2312" t="s">
        <v>34</v>
      </c>
      <c r="S2312" s="2" t="s">
        <v>17361</v>
      </c>
      <c r="T2312" t="s">
        <v>36</v>
      </c>
    </row>
    <row r="2313" spans="1:20" x14ac:dyDescent="0.35">
      <c r="A2313" t="s">
        <v>17502</v>
      </c>
      <c r="B2313">
        <v>5</v>
      </c>
      <c r="C2313">
        <v>45252</v>
      </c>
      <c r="D2313" t="s">
        <v>3497</v>
      </c>
      <c r="E2313" t="s">
        <v>1832</v>
      </c>
      <c r="F2313" t="s">
        <v>198</v>
      </c>
      <c r="G2313" t="s">
        <v>456</v>
      </c>
      <c r="H2313" t="s">
        <v>18084</v>
      </c>
      <c r="I2313" t="s">
        <v>17104</v>
      </c>
      <c r="J2313" t="s">
        <v>18085</v>
      </c>
      <c r="K2313" t="s">
        <v>18085</v>
      </c>
      <c r="L2313" t="s">
        <v>18085</v>
      </c>
      <c r="M2313" t="s">
        <v>29</v>
      </c>
      <c r="N2313" t="s">
        <v>45</v>
      </c>
      <c r="O2313" t="s">
        <v>18086</v>
      </c>
      <c r="P2313" t="s">
        <v>18087</v>
      </c>
      <c r="Q2313" t="s">
        <v>33</v>
      </c>
      <c r="R2313" t="s">
        <v>34</v>
      </c>
      <c r="S2313" s="2" t="s">
        <v>18088</v>
      </c>
      <c r="T2313" t="s">
        <v>49</v>
      </c>
    </row>
    <row r="2314" spans="1:20" x14ac:dyDescent="0.35">
      <c r="A2314" t="s">
        <v>17502</v>
      </c>
      <c r="B2314">
        <v>3</v>
      </c>
      <c r="C2314">
        <v>45087</v>
      </c>
      <c r="D2314" t="s">
        <v>18089</v>
      </c>
      <c r="E2314" t="s">
        <v>18090</v>
      </c>
      <c r="F2314" t="s">
        <v>198</v>
      </c>
      <c r="H2314" t="e">
        <v>#NAME?</v>
      </c>
      <c r="I2314" t="s">
        <v>18091</v>
      </c>
      <c r="J2314" t="s">
        <v>18092</v>
      </c>
      <c r="K2314" t="s">
        <v>18092</v>
      </c>
      <c r="L2314" t="s">
        <v>18093</v>
      </c>
      <c r="M2314" t="s">
        <v>29</v>
      </c>
      <c r="N2314" t="s">
        <v>30</v>
      </c>
      <c r="O2314" t="s">
        <v>18094</v>
      </c>
      <c r="P2314" t="s">
        <v>18095</v>
      </c>
      <c r="Q2314" t="s">
        <v>33</v>
      </c>
      <c r="R2314" t="s">
        <v>34</v>
      </c>
      <c r="S2314" s="2" t="s">
        <v>3791</v>
      </c>
      <c r="T2314" t="s">
        <v>36</v>
      </c>
    </row>
    <row r="2315" spans="1:20" x14ac:dyDescent="0.35">
      <c r="A2315" t="s">
        <v>17502</v>
      </c>
      <c r="B2315">
        <v>5</v>
      </c>
      <c r="C2315">
        <v>45247</v>
      </c>
      <c r="D2315" t="s">
        <v>18096</v>
      </c>
      <c r="E2315" t="s">
        <v>38</v>
      </c>
      <c r="F2315" t="s">
        <v>39</v>
      </c>
      <c r="G2315" t="s">
        <v>1673</v>
      </c>
      <c r="H2315" t="s">
        <v>18097</v>
      </c>
      <c r="I2315" t="s">
        <v>18098</v>
      </c>
      <c r="J2315" t="s">
        <v>18099</v>
      </c>
      <c r="K2315" t="s">
        <v>18099</v>
      </c>
      <c r="L2315" t="s">
        <v>18099</v>
      </c>
      <c r="M2315" t="s">
        <v>29</v>
      </c>
      <c r="N2315" t="s">
        <v>264</v>
      </c>
      <c r="O2315" t="s">
        <v>18100</v>
      </c>
      <c r="P2315" t="s">
        <v>18101</v>
      </c>
      <c r="Q2315" t="s">
        <v>33</v>
      </c>
      <c r="R2315" t="s">
        <v>34</v>
      </c>
      <c r="S2315" s="2" t="s">
        <v>12394</v>
      </c>
      <c r="T2315" t="s">
        <v>268</v>
      </c>
    </row>
    <row r="2316" spans="1:20" x14ac:dyDescent="0.35">
      <c r="A2316" t="s">
        <v>17502</v>
      </c>
      <c r="B2316">
        <v>5</v>
      </c>
      <c r="C2316">
        <v>45239</v>
      </c>
      <c r="D2316" t="s">
        <v>18102</v>
      </c>
      <c r="E2316" t="s">
        <v>18103</v>
      </c>
      <c r="F2316" t="s">
        <v>123</v>
      </c>
      <c r="G2316" t="s">
        <v>259</v>
      </c>
      <c r="H2316" t="s">
        <v>18104</v>
      </c>
      <c r="I2316" t="s">
        <v>18105</v>
      </c>
      <c r="J2316" t="s">
        <v>18106</v>
      </c>
      <c r="K2316" t="s">
        <v>18106</v>
      </c>
      <c r="L2316" t="s">
        <v>18107</v>
      </c>
      <c r="M2316" t="s">
        <v>29</v>
      </c>
      <c r="N2316" t="s">
        <v>45</v>
      </c>
      <c r="O2316" t="s">
        <v>18108</v>
      </c>
      <c r="P2316" t="s">
        <v>18109</v>
      </c>
      <c r="Q2316" t="s">
        <v>33</v>
      </c>
      <c r="R2316" t="s">
        <v>34</v>
      </c>
      <c r="S2316" s="2" t="s">
        <v>3093</v>
      </c>
      <c r="T2316" t="s">
        <v>49</v>
      </c>
    </row>
    <row r="2317" spans="1:20" x14ac:dyDescent="0.35">
      <c r="A2317" t="s">
        <v>17502</v>
      </c>
      <c r="B2317">
        <v>4</v>
      </c>
      <c r="C2317">
        <v>45224</v>
      </c>
      <c r="D2317" t="s">
        <v>18110</v>
      </c>
      <c r="E2317" t="s">
        <v>2461</v>
      </c>
      <c r="F2317" t="s">
        <v>63</v>
      </c>
      <c r="G2317" t="s">
        <v>1673</v>
      </c>
      <c r="H2317" t="s">
        <v>18111</v>
      </c>
      <c r="I2317" t="s">
        <v>18112</v>
      </c>
      <c r="J2317" t="s">
        <v>18113</v>
      </c>
      <c r="K2317" t="s">
        <v>18113</v>
      </c>
      <c r="L2317" t="s">
        <v>18114</v>
      </c>
      <c r="M2317" t="s">
        <v>29</v>
      </c>
      <c r="N2317" t="s">
        <v>30</v>
      </c>
      <c r="O2317" t="s">
        <v>18115</v>
      </c>
      <c r="P2317" t="s">
        <v>18116</v>
      </c>
      <c r="Q2317" t="s">
        <v>33</v>
      </c>
      <c r="R2317" t="s">
        <v>34</v>
      </c>
      <c r="S2317" s="2" t="s">
        <v>13403</v>
      </c>
      <c r="T2317" t="s">
        <v>36</v>
      </c>
    </row>
    <row r="2318" spans="1:20" x14ac:dyDescent="0.35">
      <c r="A2318" t="s">
        <v>17502</v>
      </c>
      <c r="B2318">
        <v>4</v>
      </c>
      <c r="C2318">
        <v>45186</v>
      </c>
      <c r="D2318" t="s">
        <v>18117</v>
      </c>
      <c r="E2318" t="s">
        <v>17630</v>
      </c>
      <c r="F2318" t="s">
        <v>134</v>
      </c>
      <c r="G2318" t="s">
        <v>1673</v>
      </c>
      <c r="H2318" t="s">
        <v>18118</v>
      </c>
      <c r="I2318" t="s">
        <v>18119</v>
      </c>
      <c r="J2318" t="s">
        <v>18120</v>
      </c>
      <c r="K2318" t="s">
        <v>18120</v>
      </c>
      <c r="L2318" t="s">
        <v>18121</v>
      </c>
      <c r="M2318" t="s">
        <v>29</v>
      </c>
      <c r="N2318" t="s">
        <v>30</v>
      </c>
      <c r="O2318" t="s">
        <v>18122</v>
      </c>
      <c r="P2318" t="s">
        <v>18123</v>
      </c>
      <c r="Q2318" t="s">
        <v>33</v>
      </c>
      <c r="R2318" t="s">
        <v>34</v>
      </c>
      <c r="S2318">
        <v>1.04774010181427</v>
      </c>
      <c r="T2318" t="s">
        <v>36</v>
      </c>
    </row>
    <row r="2319" spans="1:20" x14ac:dyDescent="0.35">
      <c r="A2319" t="s">
        <v>17502</v>
      </c>
      <c r="B2319">
        <v>1</v>
      </c>
      <c r="C2319">
        <v>45293</v>
      </c>
      <c r="D2319" t="s">
        <v>3633</v>
      </c>
      <c r="E2319" t="s">
        <v>5218</v>
      </c>
      <c r="F2319" t="s">
        <v>134</v>
      </c>
      <c r="G2319" t="s">
        <v>1673</v>
      </c>
      <c r="H2319" t="s">
        <v>18124</v>
      </c>
      <c r="I2319" t="s">
        <v>18125</v>
      </c>
      <c r="J2319" t="s">
        <v>18126</v>
      </c>
      <c r="K2319" t="s">
        <v>18126</v>
      </c>
      <c r="L2319" t="s">
        <v>18127</v>
      </c>
      <c r="M2319" t="s">
        <v>29</v>
      </c>
      <c r="N2319" t="s">
        <v>30</v>
      </c>
      <c r="O2319" t="s">
        <v>18128</v>
      </c>
      <c r="P2319" t="s">
        <v>18129</v>
      </c>
      <c r="Q2319" t="s">
        <v>33</v>
      </c>
      <c r="R2319" t="s">
        <v>34</v>
      </c>
      <c r="S2319" s="2" t="s">
        <v>17604</v>
      </c>
      <c r="T2319" t="s">
        <v>36</v>
      </c>
    </row>
    <row r="2320" spans="1:20" x14ac:dyDescent="0.35">
      <c r="A2320" t="s">
        <v>17502</v>
      </c>
      <c r="B2320">
        <v>2</v>
      </c>
      <c r="C2320">
        <v>45205</v>
      </c>
      <c r="D2320" t="s">
        <v>18130</v>
      </c>
      <c r="E2320" t="s">
        <v>1411</v>
      </c>
      <c r="F2320" t="s">
        <v>315</v>
      </c>
      <c r="G2320" t="s">
        <v>40</v>
      </c>
      <c r="H2320" t="s">
        <v>18131</v>
      </c>
      <c r="I2320" t="s">
        <v>18132</v>
      </c>
      <c r="J2320" t="s">
        <v>18133</v>
      </c>
      <c r="K2320" t="s">
        <v>18133</v>
      </c>
      <c r="L2320" t="s">
        <v>18134</v>
      </c>
      <c r="M2320" t="s">
        <v>29</v>
      </c>
      <c r="N2320" t="s">
        <v>30</v>
      </c>
      <c r="O2320" t="s">
        <v>18135</v>
      </c>
      <c r="P2320" t="s">
        <v>18136</v>
      </c>
      <c r="Q2320" t="s">
        <v>33</v>
      </c>
      <c r="R2320" t="s">
        <v>34</v>
      </c>
      <c r="S2320" s="2" t="s">
        <v>18137</v>
      </c>
      <c r="T2320" t="s">
        <v>36</v>
      </c>
    </row>
    <row r="2321" spans="1:20" x14ac:dyDescent="0.35">
      <c r="A2321" t="s">
        <v>17502</v>
      </c>
      <c r="B2321">
        <v>2</v>
      </c>
      <c r="C2321">
        <v>45224</v>
      </c>
      <c r="D2321" t="s">
        <v>18138</v>
      </c>
      <c r="E2321" t="s">
        <v>4304</v>
      </c>
      <c r="F2321" t="s">
        <v>39</v>
      </c>
      <c r="G2321" t="s">
        <v>259</v>
      </c>
      <c r="H2321" t="e">
        <v>#NAME?</v>
      </c>
      <c r="I2321" t="e">
        <v>#NAME?</v>
      </c>
      <c r="J2321" t="s">
        <v>281</v>
      </c>
      <c r="K2321" t="s">
        <v>281</v>
      </c>
      <c r="L2321" t="s">
        <v>281</v>
      </c>
      <c r="M2321" t="s">
        <v>29</v>
      </c>
      <c r="N2321" t="s">
        <v>30</v>
      </c>
      <c r="O2321" t="s">
        <v>282</v>
      </c>
      <c r="P2321" t="s">
        <v>283</v>
      </c>
      <c r="Q2321" t="s">
        <v>33</v>
      </c>
      <c r="R2321" t="s">
        <v>34</v>
      </c>
      <c r="S2321" s="2" t="s">
        <v>284</v>
      </c>
      <c r="T2321" t="s">
        <v>36</v>
      </c>
    </row>
    <row r="2322" spans="1:20" x14ac:dyDescent="0.35">
      <c r="A2322" t="s">
        <v>18139</v>
      </c>
      <c r="B2322">
        <v>3</v>
      </c>
      <c r="C2322">
        <v>42861</v>
      </c>
      <c r="D2322" t="s">
        <v>18140</v>
      </c>
      <c r="E2322" t="s">
        <v>18141</v>
      </c>
      <c r="F2322" t="s">
        <v>994</v>
      </c>
      <c r="G2322" t="s">
        <v>18142</v>
      </c>
      <c r="H2322" s="3" t="s">
        <v>18143</v>
      </c>
      <c r="I2322" s="3" t="s">
        <v>18144</v>
      </c>
      <c r="J2322" s="3" t="s">
        <v>18145</v>
      </c>
      <c r="K2322" t="s">
        <v>18146</v>
      </c>
      <c r="L2322" t="s">
        <v>18147</v>
      </c>
      <c r="M2322" t="s">
        <v>29</v>
      </c>
      <c r="N2322" t="s">
        <v>45</v>
      </c>
      <c r="O2322" t="s">
        <v>18148</v>
      </c>
      <c r="P2322" t="s">
        <v>18149</v>
      </c>
      <c r="Q2322" t="s">
        <v>33</v>
      </c>
      <c r="R2322" t="s">
        <v>34</v>
      </c>
      <c r="S2322" s="2" t="s">
        <v>18150</v>
      </c>
      <c r="T2322" t="s">
        <v>49</v>
      </c>
    </row>
    <row r="2323" spans="1:20" x14ac:dyDescent="0.35">
      <c r="A2323" t="s">
        <v>18139</v>
      </c>
      <c r="B2323">
        <v>1</v>
      </c>
      <c r="C2323">
        <v>45333</v>
      </c>
      <c r="D2323" t="s">
        <v>18151</v>
      </c>
      <c r="E2323" t="s">
        <v>18152</v>
      </c>
      <c r="F2323" t="s">
        <v>134</v>
      </c>
      <c r="G2323" t="s">
        <v>1271</v>
      </c>
      <c r="H2323" t="s">
        <v>18153</v>
      </c>
      <c r="I2323" t="e">
        <v>#NAME?</v>
      </c>
      <c r="J2323" t="s">
        <v>18154</v>
      </c>
      <c r="K2323" t="s">
        <v>18154</v>
      </c>
      <c r="L2323" t="s">
        <v>18154</v>
      </c>
      <c r="M2323" t="s">
        <v>29</v>
      </c>
      <c r="N2323" t="s">
        <v>30</v>
      </c>
      <c r="O2323" t="s">
        <v>18155</v>
      </c>
      <c r="P2323" t="s">
        <v>18156</v>
      </c>
      <c r="Q2323" t="s">
        <v>33</v>
      </c>
      <c r="R2323" t="s">
        <v>34</v>
      </c>
      <c r="S2323" s="2" t="s">
        <v>3732</v>
      </c>
      <c r="T2323" t="s">
        <v>36</v>
      </c>
    </row>
    <row r="2324" spans="1:20" x14ac:dyDescent="0.35">
      <c r="A2324" t="s">
        <v>18139</v>
      </c>
      <c r="B2324">
        <v>1</v>
      </c>
      <c r="C2324">
        <v>45330</v>
      </c>
      <c r="D2324" t="s">
        <v>18157</v>
      </c>
      <c r="E2324" t="s">
        <v>18158</v>
      </c>
      <c r="F2324" t="s">
        <v>134</v>
      </c>
      <c r="H2324" t="s">
        <v>18159</v>
      </c>
      <c r="I2324" s="3" t="s">
        <v>18160</v>
      </c>
      <c r="J2324" s="3" t="s">
        <v>18161</v>
      </c>
      <c r="K2324" t="s">
        <v>18162</v>
      </c>
      <c r="L2324" t="s">
        <v>18163</v>
      </c>
      <c r="M2324" t="s">
        <v>29</v>
      </c>
      <c r="N2324" t="s">
        <v>30</v>
      </c>
      <c r="O2324" t="s">
        <v>18164</v>
      </c>
      <c r="P2324" t="s">
        <v>18165</v>
      </c>
      <c r="Q2324" t="s">
        <v>33</v>
      </c>
      <c r="R2324" t="s">
        <v>34</v>
      </c>
      <c r="S2324" s="2" t="s">
        <v>9944</v>
      </c>
      <c r="T2324" t="s">
        <v>36</v>
      </c>
    </row>
    <row r="2325" spans="1:20" x14ac:dyDescent="0.35">
      <c r="A2325" t="s">
        <v>18139</v>
      </c>
      <c r="B2325">
        <v>1</v>
      </c>
      <c r="C2325">
        <v>45329</v>
      </c>
      <c r="D2325" t="s">
        <v>5268</v>
      </c>
      <c r="E2325" t="s">
        <v>18166</v>
      </c>
      <c r="F2325" t="s">
        <v>994</v>
      </c>
      <c r="G2325" t="s">
        <v>6398</v>
      </c>
      <c r="H2325" t="s">
        <v>18167</v>
      </c>
      <c r="I2325" t="s">
        <v>18168</v>
      </c>
      <c r="J2325" t="s">
        <v>18169</v>
      </c>
      <c r="K2325" t="s">
        <v>18169</v>
      </c>
      <c r="L2325" t="s">
        <v>18170</v>
      </c>
      <c r="M2325" t="s">
        <v>29</v>
      </c>
      <c r="N2325" t="s">
        <v>30</v>
      </c>
      <c r="O2325" t="s">
        <v>18171</v>
      </c>
      <c r="P2325" t="s">
        <v>18172</v>
      </c>
      <c r="Q2325" t="s">
        <v>33</v>
      </c>
      <c r="R2325" t="s">
        <v>34</v>
      </c>
      <c r="S2325" s="2" t="s">
        <v>18173</v>
      </c>
      <c r="T2325" t="s">
        <v>36</v>
      </c>
    </row>
    <row r="2326" spans="1:20" x14ac:dyDescent="0.35">
      <c r="A2326" t="s">
        <v>18139</v>
      </c>
      <c r="B2326">
        <v>2</v>
      </c>
      <c r="C2326">
        <v>45315</v>
      </c>
      <c r="D2326" t="s">
        <v>18174</v>
      </c>
      <c r="E2326" t="s">
        <v>18175</v>
      </c>
      <c r="F2326" t="s">
        <v>315</v>
      </c>
      <c r="G2326" t="s">
        <v>8703</v>
      </c>
      <c r="H2326" t="s">
        <v>18176</v>
      </c>
      <c r="I2326" t="s">
        <v>18177</v>
      </c>
      <c r="J2326" t="s">
        <v>18178</v>
      </c>
      <c r="K2326" t="s">
        <v>18178</v>
      </c>
      <c r="L2326" t="s">
        <v>18178</v>
      </c>
      <c r="M2326" t="s">
        <v>29</v>
      </c>
      <c r="N2326" t="s">
        <v>30</v>
      </c>
      <c r="O2326" t="s">
        <v>18179</v>
      </c>
      <c r="P2326" t="s">
        <v>18180</v>
      </c>
      <c r="Q2326" t="s">
        <v>33</v>
      </c>
      <c r="R2326" t="s">
        <v>34</v>
      </c>
      <c r="S2326" s="2" t="s">
        <v>18181</v>
      </c>
      <c r="T2326" t="s">
        <v>36</v>
      </c>
    </row>
    <row r="2327" spans="1:20" x14ac:dyDescent="0.35">
      <c r="A2327" t="s">
        <v>18139</v>
      </c>
      <c r="B2327">
        <v>1</v>
      </c>
      <c r="C2327">
        <v>45281</v>
      </c>
      <c r="D2327" t="s">
        <v>18182</v>
      </c>
      <c r="E2327" t="s">
        <v>18183</v>
      </c>
      <c r="F2327" t="s">
        <v>23</v>
      </c>
      <c r="G2327" t="s">
        <v>1461</v>
      </c>
      <c r="H2327" t="s">
        <v>18184</v>
      </c>
      <c r="I2327" s="3" t="s">
        <v>18185</v>
      </c>
      <c r="J2327" s="3" t="s">
        <v>18186</v>
      </c>
      <c r="K2327" t="s">
        <v>18187</v>
      </c>
      <c r="L2327" t="s">
        <v>18188</v>
      </c>
      <c r="M2327" t="s">
        <v>29</v>
      </c>
      <c r="N2327" t="s">
        <v>45</v>
      </c>
      <c r="O2327" t="s">
        <v>18189</v>
      </c>
      <c r="P2327" t="s">
        <v>18190</v>
      </c>
      <c r="Q2327" t="s">
        <v>33</v>
      </c>
      <c r="R2327" t="s">
        <v>34</v>
      </c>
      <c r="S2327" s="2" t="s">
        <v>18191</v>
      </c>
      <c r="T2327" t="s">
        <v>49</v>
      </c>
    </row>
    <row r="2328" spans="1:20" x14ac:dyDescent="0.35">
      <c r="A2328" t="s">
        <v>18139</v>
      </c>
      <c r="B2328">
        <v>3</v>
      </c>
      <c r="C2328">
        <v>45316</v>
      </c>
      <c r="D2328" t="s">
        <v>18192</v>
      </c>
      <c r="E2328" t="s">
        <v>5545</v>
      </c>
      <c r="F2328" t="s">
        <v>92</v>
      </c>
      <c r="H2328" t="s">
        <v>18193</v>
      </c>
      <c r="I2328" s="3" t="s">
        <v>18194</v>
      </c>
      <c r="J2328" s="3" t="s">
        <v>18195</v>
      </c>
      <c r="K2328" t="s">
        <v>18196</v>
      </c>
      <c r="L2328" t="s">
        <v>18197</v>
      </c>
      <c r="M2328" t="s">
        <v>29</v>
      </c>
      <c r="N2328" t="s">
        <v>45</v>
      </c>
      <c r="O2328" t="s">
        <v>18198</v>
      </c>
      <c r="P2328" t="s">
        <v>18199</v>
      </c>
      <c r="Q2328" t="s">
        <v>33</v>
      </c>
      <c r="R2328" t="s">
        <v>34</v>
      </c>
      <c r="S2328" s="2" t="s">
        <v>18200</v>
      </c>
      <c r="T2328" t="s">
        <v>49</v>
      </c>
    </row>
    <row r="2329" spans="1:20" x14ac:dyDescent="0.35">
      <c r="A2329" t="s">
        <v>18139</v>
      </c>
      <c r="B2329">
        <v>2</v>
      </c>
      <c r="C2329">
        <v>45259</v>
      </c>
      <c r="D2329" t="s">
        <v>18201</v>
      </c>
      <c r="E2329" t="s">
        <v>18202</v>
      </c>
      <c r="F2329" t="s">
        <v>123</v>
      </c>
      <c r="G2329" t="s">
        <v>366</v>
      </c>
      <c r="H2329" s="3" t="s">
        <v>18203</v>
      </c>
      <c r="I2329" s="3" t="s">
        <v>18204</v>
      </c>
      <c r="J2329" s="3" t="s">
        <v>18205</v>
      </c>
      <c r="K2329" t="s">
        <v>18206</v>
      </c>
      <c r="L2329" t="s">
        <v>18207</v>
      </c>
      <c r="M2329" t="s">
        <v>29</v>
      </c>
      <c r="N2329" t="s">
        <v>264</v>
      </c>
      <c r="O2329" t="s">
        <v>18208</v>
      </c>
      <c r="P2329" t="s">
        <v>18209</v>
      </c>
      <c r="Q2329" t="s">
        <v>33</v>
      </c>
      <c r="R2329" t="s">
        <v>34</v>
      </c>
      <c r="S2329" s="2" t="s">
        <v>13188</v>
      </c>
      <c r="T2329" t="s">
        <v>268</v>
      </c>
    </row>
    <row r="2330" spans="1:20" x14ac:dyDescent="0.35">
      <c r="A2330" t="s">
        <v>18139</v>
      </c>
      <c r="B2330">
        <v>3</v>
      </c>
      <c r="C2330">
        <v>45335</v>
      </c>
      <c r="D2330" t="s">
        <v>18210</v>
      </c>
      <c r="E2330" t="s">
        <v>18211</v>
      </c>
      <c r="F2330" t="s">
        <v>63</v>
      </c>
      <c r="G2330" t="s">
        <v>6511</v>
      </c>
      <c r="H2330" s="3" t="s">
        <v>18212</v>
      </c>
      <c r="I2330" s="3" t="s">
        <v>18213</v>
      </c>
      <c r="J2330" s="3" t="s">
        <v>18214</v>
      </c>
      <c r="K2330" t="s">
        <v>18215</v>
      </c>
      <c r="L2330" t="s">
        <v>18216</v>
      </c>
      <c r="M2330" t="s">
        <v>29</v>
      </c>
      <c r="N2330" t="s">
        <v>45</v>
      </c>
      <c r="O2330" t="s">
        <v>18217</v>
      </c>
      <c r="P2330" t="s">
        <v>18218</v>
      </c>
      <c r="Q2330" t="s">
        <v>33</v>
      </c>
      <c r="R2330" t="s">
        <v>34</v>
      </c>
      <c r="S2330" s="2" t="s">
        <v>11725</v>
      </c>
      <c r="T2330" t="s">
        <v>49</v>
      </c>
    </row>
    <row r="2331" spans="1:20" x14ac:dyDescent="0.35">
      <c r="A2331" t="s">
        <v>18139</v>
      </c>
      <c r="B2331">
        <v>1</v>
      </c>
      <c r="C2331">
        <v>45323</v>
      </c>
      <c r="D2331" t="s">
        <v>18219</v>
      </c>
      <c r="E2331" t="s">
        <v>18220</v>
      </c>
      <c r="F2331" t="s">
        <v>23</v>
      </c>
      <c r="H2331" s="3" t="s">
        <v>18221</v>
      </c>
      <c r="I2331" s="3" t="s">
        <v>18222</v>
      </c>
      <c r="J2331" s="3" t="s">
        <v>18223</v>
      </c>
      <c r="K2331" t="s">
        <v>18224</v>
      </c>
      <c r="L2331" t="s">
        <v>18225</v>
      </c>
      <c r="M2331" t="s">
        <v>29</v>
      </c>
      <c r="N2331" t="s">
        <v>30</v>
      </c>
      <c r="O2331" t="s">
        <v>18226</v>
      </c>
      <c r="P2331" t="s">
        <v>18227</v>
      </c>
      <c r="Q2331" t="s">
        <v>33</v>
      </c>
      <c r="R2331" t="s">
        <v>34</v>
      </c>
      <c r="S2331" s="2" t="s">
        <v>18228</v>
      </c>
      <c r="T2331" t="s">
        <v>36</v>
      </c>
    </row>
    <row r="2332" spans="1:20" x14ac:dyDescent="0.35">
      <c r="A2332" t="s">
        <v>18139</v>
      </c>
      <c r="B2332">
        <v>2</v>
      </c>
      <c r="C2332">
        <v>45280</v>
      </c>
      <c r="D2332" t="s">
        <v>18229</v>
      </c>
      <c r="E2332" t="s">
        <v>18230</v>
      </c>
      <c r="F2332" t="s">
        <v>134</v>
      </c>
      <c r="G2332" t="s">
        <v>1461</v>
      </c>
      <c r="H2332" t="s">
        <v>18231</v>
      </c>
      <c r="I2332" s="3" t="s">
        <v>18232</v>
      </c>
      <c r="J2332" s="3" t="s">
        <v>18233</v>
      </c>
      <c r="K2332" t="s">
        <v>18234</v>
      </c>
      <c r="L2332" t="s">
        <v>18235</v>
      </c>
      <c r="M2332" t="s">
        <v>29</v>
      </c>
      <c r="N2332" t="s">
        <v>264</v>
      </c>
      <c r="O2332" t="s">
        <v>18236</v>
      </c>
      <c r="P2332" t="s">
        <v>18237</v>
      </c>
      <c r="Q2332" t="s">
        <v>33</v>
      </c>
      <c r="R2332" t="s">
        <v>34</v>
      </c>
      <c r="S2332" s="2" t="s">
        <v>18238</v>
      </c>
      <c r="T2332" t="s">
        <v>268</v>
      </c>
    </row>
    <row r="2333" spans="1:20" x14ac:dyDescent="0.35">
      <c r="A2333" t="s">
        <v>18139</v>
      </c>
      <c r="B2333">
        <v>4</v>
      </c>
      <c r="C2333">
        <v>45324</v>
      </c>
      <c r="D2333" t="s">
        <v>18239</v>
      </c>
      <c r="E2333" t="s">
        <v>7802</v>
      </c>
      <c r="F2333" t="s">
        <v>39</v>
      </c>
      <c r="H2333" s="3" t="s">
        <v>18240</v>
      </c>
      <c r="I2333" s="3" t="s">
        <v>18241</v>
      </c>
      <c r="J2333" s="3" t="s">
        <v>18242</v>
      </c>
      <c r="K2333" t="s">
        <v>18243</v>
      </c>
      <c r="L2333" t="s">
        <v>18244</v>
      </c>
      <c r="M2333" t="s">
        <v>29</v>
      </c>
      <c r="N2333" t="s">
        <v>45</v>
      </c>
      <c r="O2333" t="s">
        <v>18245</v>
      </c>
      <c r="P2333" t="s">
        <v>18246</v>
      </c>
      <c r="Q2333" t="s">
        <v>33</v>
      </c>
      <c r="R2333" t="s">
        <v>34</v>
      </c>
      <c r="S2333" s="2" t="s">
        <v>3117</v>
      </c>
      <c r="T2333" t="s">
        <v>49</v>
      </c>
    </row>
    <row r="2334" spans="1:20" x14ac:dyDescent="0.35">
      <c r="A2334" t="s">
        <v>18139</v>
      </c>
      <c r="B2334">
        <v>2</v>
      </c>
      <c r="C2334">
        <v>45203</v>
      </c>
      <c r="D2334" t="s">
        <v>18247</v>
      </c>
      <c r="E2334" t="s">
        <v>18248</v>
      </c>
      <c r="F2334" t="s">
        <v>754</v>
      </c>
      <c r="H2334" t="s">
        <v>18249</v>
      </c>
      <c r="I2334" t="s">
        <v>18250</v>
      </c>
      <c r="J2334" t="s">
        <v>18251</v>
      </c>
      <c r="K2334" t="s">
        <v>18251</v>
      </c>
      <c r="L2334" t="s">
        <v>18252</v>
      </c>
      <c r="M2334" t="s">
        <v>29</v>
      </c>
      <c r="N2334" t="s">
        <v>264</v>
      </c>
      <c r="O2334" t="s">
        <v>18253</v>
      </c>
      <c r="P2334" t="s">
        <v>18254</v>
      </c>
      <c r="Q2334" t="s">
        <v>33</v>
      </c>
      <c r="R2334" t="s">
        <v>34</v>
      </c>
      <c r="S2334" s="2" t="s">
        <v>18255</v>
      </c>
      <c r="T2334" t="s">
        <v>268</v>
      </c>
    </row>
    <row r="2335" spans="1:20" x14ac:dyDescent="0.35">
      <c r="A2335" t="s">
        <v>18139</v>
      </c>
      <c r="B2335">
        <v>2</v>
      </c>
      <c r="C2335">
        <v>45301</v>
      </c>
      <c r="D2335" t="s">
        <v>18256</v>
      </c>
      <c r="E2335" t="s">
        <v>1218</v>
      </c>
      <c r="F2335" t="s">
        <v>134</v>
      </c>
      <c r="G2335" t="s">
        <v>6101</v>
      </c>
      <c r="H2335" s="3" t="s">
        <v>18257</v>
      </c>
      <c r="I2335" s="3" t="s">
        <v>18258</v>
      </c>
      <c r="J2335" s="3" t="s">
        <v>18259</v>
      </c>
      <c r="K2335" t="s">
        <v>18260</v>
      </c>
      <c r="L2335" t="s">
        <v>18261</v>
      </c>
      <c r="M2335" t="s">
        <v>29</v>
      </c>
      <c r="N2335" t="s">
        <v>45</v>
      </c>
      <c r="O2335" t="s">
        <v>18262</v>
      </c>
      <c r="P2335" t="s">
        <v>18263</v>
      </c>
      <c r="Q2335" t="s">
        <v>33</v>
      </c>
      <c r="R2335" t="s">
        <v>34</v>
      </c>
      <c r="S2335" s="2" t="s">
        <v>7261</v>
      </c>
      <c r="T2335" t="s">
        <v>49</v>
      </c>
    </row>
    <row r="2336" spans="1:20" x14ac:dyDescent="0.35">
      <c r="A2336" t="s">
        <v>18139</v>
      </c>
      <c r="B2336">
        <v>3</v>
      </c>
      <c r="C2336">
        <v>45342</v>
      </c>
      <c r="D2336" t="s">
        <v>18264</v>
      </c>
      <c r="E2336" t="s">
        <v>18265</v>
      </c>
      <c r="F2336" t="s">
        <v>134</v>
      </c>
      <c r="G2336" t="s">
        <v>1271</v>
      </c>
      <c r="H2336" s="3" t="s">
        <v>18266</v>
      </c>
      <c r="I2336" s="3" t="s">
        <v>18267</v>
      </c>
      <c r="J2336" s="3" t="s">
        <v>18268</v>
      </c>
      <c r="K2336" t="s">
        <v>18269</v>
      </c>
      <c r="L2336" t="s">
        <v>18270</v>
      </c>
      <c r="M2336" t="s">
        <v>29</v>
      </c>
      <c r="N2336" t="s">
        <v>45</v>
      </c>
      <c r="O2336" t="s">
        <v>18271</v>
      </c>
      <c r="P2336" t="s">
        <v>18272</v>
      </c>
      <c r="Q2336" t="s">
        <v>33</v>
      </c>
      <c r="R2336" t="s">
        <v>34</v>
      </c>
      <c r="S2336" s="2" t="s">
        <v>13797</v>
      </c>
      <c r="T2336" t="s">
        <v>49</v>
      </c>
    </row>
    <row r="2337" spans="1:20" x14ac:dyDescent="0.35">
      <c r="A2337" t="s">
        <v>18139</v>
      </c>
      <c r="B2337">
        <v>3</v>
      </c>
      <c r="C2337">
        <v>45330</v>
      </c>
      <c r="D2337" t="s">
        <v>18273</v>
      </c>
      <c r="E2337" t="s">
        <v>18274</v>
      </c>
      <c r="F2337" t="s">
        <v>754</v>
      </c>
      <c r="G2337" t="s">
        <v>4349</v>
      </c>
      <c r="H2337" t="s">
        <v>18275</v>
      </c>
      <c r="I2337" t="s">
        <v>18276</v>
      </c>
      <c r="J2337" t="s">
        <v>18277</v>
      </c>
      <c r="K2337" t="s">
        <v>18277</v>
      </c>
      <c r="L2337" t="s">
        <v>18277</v>
      </c>
      <c r="M2337" t="s">
        <v>29</v>
      </c>
      <c r="N2337" t="s">
        <v>30</v>
      </c>
      <c r="O2337" t="s">
        <v>18278</v>
      </c>
      <c r="P2337" t="s">
        <v>18279</v>
      </c>
      <c r="Q2337" t="s">
        <v>33</v>
      </c>
      <c r="R2337" t="s">
        <v>34</v>
      </c>
      <c r="S2337" s="2" t="s">
        <v>4756</v>
      </c>
      <c r="T2337" t="s">
        <v>36</v>
      </c>
    </row>
    <row r="2338" spans="1:20" x14ac:dyDescent="0.35">
      <c r="A2338" t="s">
        <v>18139</v>
      </c>
      <c r="B2338">
        <v>3</v>
      </c>
      <c r="C2338">
        <v>45341</v>
      </c>
      <c r="D2338" t="s">
        <v>18280</v>
      </c>
      <c r="E2338" t="s">
        <v>18281</v>
      </c>
      <c r="F2338" t="s">
        <v>198</v>
      </c>
      <c r="G2338" t="s">
        <v>1461</v>
      </c>
      <c r="H2338" t="s">
        <v>18282</v>
      </c>
      <c r="I2338" t="s">
        <v>18283</v>
      </c>
      <c r="J2338" t="s">
        <v>18284</v>
      </c>
      <c r="K2338" t="s">
        <v>18284</v>
      </c>
      <c r="L2338" t="s">
        <v>18285</v>
      </c>
      <c r="M2338" t="s">
        <v>29</v>
      </c>
      <c r="N2338" t="s">
        <v>30</v>
      </c>
      <c r="O2338" t="s">
        <v>18286</v>
      </c>
      <c r="P2338" t="s">
        <v>18287</v>
      </c>
      <c r="Q2338" t="s">
        <v>33</v>
      </c>
      <c r="R2338" t="s">
        <v>34</v>
      </c>
      <c r="S2338" s="2" t="s">
        <v>12563</v>
      </c>
      <c r="T2338" t="s">
        <v>36</v>
      </c>
    </row>
    <row r="2339" spans="1:20" x14ac:dyDescent="0.35">
      <c r="A2339" t="s">
        <v>18139</v>
      </c>
      <c r="B2339">
        <v>1</v>
      </c>
      <c r="C2339">
        <v>45312</v>
      </c>
      <c r="D2339" t="s">
        <v>18288</v>
      </c>
      <c r="E2339" t="s">
        <v>18289</v>
      </c>
      <c r="F2339" t="s">
        <v>315</v>
      </c>
      <c r="G2339" t="s">
        <v>1271</v>
      </c>
      <c r="H2339" t="s">
        <v>18290</v>
      </c>
      <c r="I2339" s="3" t="s">
        <v>18291</v>
      </c>
      <c r="J2339" s="3" t="s">
        <v>18292</v>
      </c>
      <c r="K2339" t="s">
        <v>18293</v>
      </c>
      <c r="L2339" t="s">
        <v>18294</v>
      </c>
      <c r="M2339" t="s">
        <v>29</v>
      </c>
      <c r="N2339" t="s">
        <v>264</v>
      </c>
      <c r="O2339" t="s">
        <v>18295</v>
      </c>
      <c r="P2339" t="s">
        <v>18296</v>
      </c>
      <c r="Q2339" t="s">
        <v>33</v>
      </c>
      <c r="R2339" t="s">
        <v>34</v>
      </c>
      <c r="S2339" s="2" t="s">
        <v>18297</v>
      </c>
      <c r="T2339" t="s">
        <v>268</v>
      </c>
    </row>
    <row r="2340" spans="1:20" x14ac:dyDescent="0.35">
      <c r="A2340" t="s">
        <v>18139</v>
      </c>
      <c r="B2340">
        <v>4</v>
      </c>
      <c r="C2340">
        <v>45270</v>
      </c>
      <c r="D2340" t="s">
        <v>18298</v>
      </c>
      <c r="E2340" t="s">
        <v>18299</v>
      </c>
      <c r="F2340" t="s">
        <v>754</v>
      </c>
      <c r="G2340" t="s">
        <v>18300</v>
      </c>
      <c r="H2340" t="s">
        <v>18301</v>
      </c>
      <c r="I2340" t="s">
        <v>18302</v>
      </c>
      <c r="J2340" t="s">
        <v>18303</v>
      </c>
      <c r="K2340" t="s">
        <v>18303</v>
      </c>
      <c r="L2340" t="s">
        <v>18304</v>
      </c>
      <c r="M2340" t="s">
        <v>29</v>
      </c>
      <c r="N2340" t="s">
        <v>45</v>
      </c>
      <c r="O2340" t="s">
        <v>18305</v>
      </c>
      <c r="P2340" t="s">
        <v>18306</v>
      </c>
      <c r="Q2340" t="s">
        <v>33</v>
      </c>
      <c r="R2340" t="s">
        <v>34</v>
      </c>
      <c r="S2340" s="2" t="s">
        <v>18307</v>
      </c>
      <c r="T2340" t="s">
        <v>49</v>
      </c>
    </row>
    <row r="2341" spans="1:20" x14ac:dyDescent="0.35">
      <c r="A2341" t="s">
        <v>18139</v>
      </c>
      <c r="B2341">
        <v>4</v>
      </c>
      <c r="C2341">
        <v>45330</v>
      </c>
      <c r="D2341" t="s">
        <v>18308</v>
      </c>
      <c r="E2341" t="s">
        <v>5320</v>
      </c>
      <c r="F2341" t="s">
        <v>134</v>
      </c>
      <c r="G2341" t="s">
        <v>366</v>
      </c>
      <c r="H2341" t="s">
        <v>18309</v>
      </c>
      <c r="I2341" t="s">
        <v>18310</v>
      </c>
      <c r="J2341" t="s">
        <v>18311</v>
      </c>
      <c r="K2341" t="s">
        <v>18311</v>
      </c>
      <c r="L2341" t="s">
        <v>18312</v>
      </c>
      <c r="M2341" t="s">
        <v>29</v>
      </c>
      <c r="N2341" t="s">
        <v>30</v>
      </c>
      <c r="O2341" t="s">
        <v>18313</v>
      </c>
      <c r="P2341" t="s">
        <v>18314</v>
      </c>
      <c r="Q2341" t="s">
        <v>33</v>
      </c>
      <c r="R2341" t="s">
        <v>34</v>
      </c>
      <c r="S2341" s="2" t="s">
        <v>18315</v>
      </c>
      <c r="T2341" t="s">
        <v>36</v>
      </c>
    </row>
    <row r="2342" spans="1:20" x14ac:dyDescent="0.35">
      <c r="A2342" t="s">
        <v>18139</v>
      </c>
      <c r="B2342">
        <v>2</v>
      </c>
      <c r="C2342">
        <v>45340</v>
      </c>
      <c r="D2342" t="s">
        <v>17574</v>
      </c>
      <c r="E2342" t="s">
        <v>18316</v>
      </c>
      <c r="F2342" t="s">
        <v>123</v>
      </c>
      <c r="H2342" t="s">
        <v>18317</v>
      </c>
      <c r="I2342" t="s">
        <v>18318</v>
      </c>
      <c r="J2342" t="s">
        <v>18319</v>
      </c>
      <c r="K2342" t="s">
        <v>18319</v>
      </c>
      <c r="L2342" t="s">
        <v>18320</v>
      </c>
      <c r="M2342" t="s">
        <v>29</v>
      </c>
      <c r="N2342" t="s">
        <v>30</v>
      </c>
      <c r="O2342" t="s">
        <v>18321</v>
      </c>
      <c r="P2342" t="s">
        <v>18322</v>
      </c>
      <c r="Q2342" t="s">
        <v>33</v>
      </c>
      <c r="R2342" t="s">
        <v>34</v>
      </c>
      <c r="S2342" s="2" t="s">
        <v>5611</v>
      </c>
      <c r="T2342" t="s">
        <v>36</v>
      </c>
    </row>
    <row r="2343" spans="1:20" x14ac:dyDescent="0.35">
      <c r="A2343" t="s">
        <v>18139</v>
      </c>
      <c r="B2343">
        <v>5</v>
      </c>
      <c r="C2343">
        <v>45340</v>
      </c>
      <c r="D2343" t="s">
        <v>15211</v>
      </c>
      <c r="E2343" t="s">
        <v>1218</v>
      </c>
      <c r="F2343" t="s">
        <v>63</v>
      </c>
      <c r="G2343" t="s">
        <v>1363</v>
      </c>
      <c r="H2343" t="s">
        <v>18323</v>
      </c>
      <c r="I2343" t="s">
        <v>18324</v>
      </c>
      <c r="J2343" t="s">
        <v>18325</v>
      </c>
      <c r="K2343" t="s">
        <v>18325</v>
      </c>
      <c r="L2343" t="s">
        <v>18326</v>
      </c>
      <c r="M2343" t="s">
        <v>29</v>
      </c>
      <c r="N2343" t="s">
        <v>30</v>
      </c>
      <c r="O2343" t="s">
        <v>18327</v>
      </c>
      <c r="P2343" t="s">
        <v>18328</v>
      </c>
      <c r="Q2343" t="s">
        <v>33</v>
      </c>
      <c r="R2343" t="s">
        <v>34</v>
      </c>
      <c r="S2343" s="2" t="s">
        <v>18329</v>
      </c>
      <c r="T2343" t="s">
        <v>36</v>
      </c>
    </row>
    <row r="2344" spans="1:20" x14ac:dyDescent="0.35">
      <c r="A2344" t="s">
        <v>18139</v>
      </c>
      <c r="B2344">
        <v>3</v>
      </c>
      <c r="C2344">
        <v>45335</v>
      </c>
      <c r="D2344" t="s">
        <v>18330</v>
      </c>
      <c r="E2344" t="s">
        <v>18331</v>
      </c>
      <c r="F2344" t="s">
        <v>134</v>
      </c>
      <c r="G2344" t="s">
        <v>1271</v>
      </c>
      <c r="H2344" t="s">
        <v>18332</v>
      </c>
      <c r="I2344" t="s">
        <v>18333</v>
      </c>
      <c r="J2344" t="s">
        <v>18334</v>
      </c>
      <c r="K2344" t="s">
        <v>18334</v>
      </c>
      <c r="L2344" t="s">
        <v>18334</v>
      </c>
      <c r="M2344" t="s">
        <v>29</v>
      </c>
      <c r="N2344" t="s">
        <v>30</v>
      </c>
      <c r="O2344" t="s">
        <v>18335</v>
      </c>
      <c r="P2344" t="s">
        <v>18336</v>
      </c>
      <c r="Q2344" t="s">
        <v>33</v>
      </c>
      <c r="R2344" t="s">
        <v>34</v>
      </c>
      <c r="S2344" s="2" t="s">
        <v>18337</v>
      </c>
      <c r="T2344" t="s">
        <v>36</v>
      </c>
    </row>
    <row r="2345" spans="1:20" x14ac:dyDescent="0.35">
      <c r="A2345" t="s">
        <v>18139</v>
      </c>
      <c r="B2345">
        <v>3</v>
      </c>
      <c r="C2345">
        <v>45332</v>
      </c>
      <c r="D2345" t="s">
        <v>18338</v>
      </c>
      <c r="E2345" t="s">
        <v>4758</v>
      </c>
      <c r="F2345" t="s">
        <v>23</v>
      </c>
      <c r="G2345" t="s">
        <v>7620</v>
      </c>
      <c r="H2345" t="s">
        <v>18339</v>
      </c>
      <c r="I2345" t="s">
        <v>18340</v>
      </c>
      <c r="J2345" t="s">
        <v>18341</v>
      </c>
      <c r="K2345" t="s">
        <v>18341</v>
      </c>
      <c r="L2345" t="s">
        <v>18342</v>
      </c>
      <c r="M2345" t="s">
        <v>29</v>
      </c>
      <c r="N2345" t="s">
        <v>30</v>
      </c>
      <c r="O2345" t="s">
        <v>18343</v>
      </c>
      <c r="P2345" t="s">
        <v>18344</v>
      </c>
      <c r="Q2345" t="s">
        <v>33</v>
      </c>
      <c r="R2345" t="s">
        <v>34</v>
      </c>
      <c r="S2345" s="2" t="s">
        <v>7535</v>
      </c>
      <c r="T2345" t="s">
        <v>36</v>
      </c>
    </row>
    <row r="2346" spans="1:20" x14ac:dyDescent="0.35">
      <c r="A2346" t="s">
        <v>18139</v>
      </c>
      <c r="B2346">
        <v>2</v>
      </c>
      <c r="C2346">
        <v>45337</v>
      </c>
      <c r="D2346" t="s">
        <v>18345</v>
      </c>
      <c r="E2346" t="s">
        <v>18346</v>
      </c>
      <c r="F2346" t="s">
        <v>39</v>
      </c>
      <c r="G2346" t="s">
        <v>18347</v>
      </c>
      <c r="H2346" t="s">
        <v>18348</v>
      </c>
      <c r="I2346" s="3" t="s">
        <v>18349</v>
      </c>
      <c r="J2346" s="3" t="s">
        <v>18350</v>
      </c>
      <c r="K2346" t="s">
        <v>18351</v>
      </c>
      <c r="L2346" t="s">
        <v>18352</v>
      </c>
      <c r="M2346" t="s">
        <v>29</v>
      </c>
      <c r="N2346" t="s">
        <v>30</v>
      </c>
      <c r="O2346" t="s">
        <v>18353</v>
      </c>
      <c r="P2346" t="s">
        <v>18354</v>
      </c>
      <c r="Q2346" t="s">
        <v>33</v>
      </c>
      <c r="R2346" t="s">
        <v>34</v>
      </c>
      <c r="S2346" s="2" t="s">
        <v>10632</v>
      </c>
      <c r="T2346" t="s">
        <v>36</v>
      </c>
    </row>
    <row r="2347" spans="1:20" x14ac:dyDescent="0.35">
      <c r="A2347" t="s">
        <v>18139</v>
      </c>
      <c r="B2347">
        <v>3</v>
      </c>
      <c r="C2347">
        <v>45340</v>
      </c>
      <c r="D2347" t="s">
        <v>12515</v>
      </c>
      <c r="E2347" t="s">
        <v>3759</v>
      </c>
      <c r="F2347" t="s">
        <v>39</v>
      </c>
      <c r="G2347" t="s">
        <v>942</v>
      </c>
      <c r="H2347" t="e">
        <v>#NAME?</v>
      </c>
      <c r="I2347" t="e">
        <v>#NAME?</v>
      </c>
      <c r="J2347" t="s">
        <v>281</v>
      </c>
      <c r="K2347" t="s">
        <v>281</v>
      </c>
      <c r="L2347" t="s">
        <v>281</v>
      </c>
      <c r="M2347" t="s">
        <v>29</v>
      </c>
      <c r="N2347" t="s">
        <v>30</v>
      </c>
      <c r="O2347" t="s">
        <v>282</v>
      </c>
      <c r="P2347" t="s">
        <v>283</v>
      </c>
      <c r="Q2347" t="s">
        <v>33</v>
      </c>
      <c r="R2347" t="s">
        <v>34</v>
      </c>
      <c r="S2347" s="2" t="s">
        <v>284</v>
      </c>
      <c r="T2347" t="s">
        <v>36</v>
      </c>
    </row>
    <row r="2348" spans="1:20" x14ac:dyDescent="0.35">
      <c r="A2348" t="s">
        <v>18139</v>
      </c>
      <c r="B2348">
        <v>4</v>
      </c>
      <c r="C2348">
        <v>45340</v>
      </c>
      <c r="D2348" t="s">
        <v>5587</v>
      </c>
      <c r="E2348" t="s">
        <v>18355</v>
      </c>
      <c r="F2348" t="s">
        <v>134</v>
      </c>
      <c r="G2348" t="s">
        <v>4385</v>
      </c>
      <c r="H2348" s="3" t="s">
        <v>18356</v>
      </c>
      <c r="I2348" s="3" t="s">
        <v>18357</v>
      </c>
      <c r="J2348" s="3" t="s">
        <v>18358</v>
      </c>
      <c r="K2348" t="s">
        <v>18359</v>
      </c>
      <c r="L2348" t="s">
        <v>18360</v>
      </c>
      <c r="M2348" t="s">
        <v>29</v>
      </c>
      <c r="N2348" t="s">
        <v>30</v>
      </c>
      <c r="O2348" t="s">
        <v>18361</v>
      </c>
      <c r="P2348" t="s">
        <v>18362</v>
      </c>
      <c r="Q2348" t="s">
        <v>33</v>
      </c>
      <c r="R2348" t="s">
        <v>34</v>
      </c>
      <c r="S2348" s="2" t="s">
        <v>10623</v>
      </c>
      <c r="T2348" t="s">
        <v>36</v>
      </c>
    </row>
    <row r="2349" spans="1:20" x14ac:dyDescent="0.35">
      <c r="A2349" t="s">
        <v>18139</v>
      </c>
      <c r="B2349">
        <v>3</v>
      </c>
      <c r="C2349">
        <v>45330</v>
      </c>
      <c r="D2349" t="s">
        <v>18363</v>
      </c>
      <c r="E2349" t="s">
        <v>3459</v>
      </c>
      <c r="F2349" t="s">
        <v>73</v>
      </c>
      <c r="G2349" t="s">
        <v>4349</v>
      </c>
      <c r="H2349" s="3" t="s">
        <v>18364</v>
      </c>
      <c r="I2349" t="e">
        <v>#NAME?</v>
      </c>
      <c r="J2349" s="3" t="s">
        <v>18365</v>
      </c>
      <c r="K2349" t="s">
        <v>18366</v>
      </c>
      <c r="L2349" t="s">
        <v>18367</v>
      </c>
      <c r="M2349" t="s">
        <v>29</v>
      </c>
      <c r="N2349" t="s">
        <v>45</v>
      </c>
      <c r="O2349" t="s">
        <v>18368</v>
      </c>
      <c r="P2349" t="s">
        <v>18369</v>
      </c>
      <c r="Q2349" t="s">
        <v>33</v>
      </c>
      <c r="R2349" t="s">
        <v>34</v>
      </c>
      <c r="S2349" s="2" t="s">
        <v>10480</v>
      </c>
      <c r="T2349" t="s">
        <v>49</v>
      </c>
    </row>
    <row r="2350" spans="1:20" x14ac:dyDescent="0.35">
      <c r="A2350" t="s">
        <v>18139</v>
      </c>
      <c r="B2350">
        <v>5</v>
      </c>
      <c r="C2350">
        <v>45334</v>
      </c>
      <c r="D2350" t="s">
        <v>1840</v>
      </c>
      <c r="E2350" t="s">
        <v>1411</v>
      </c>
      <c r="F2350" t="s">
        <v>994</v>
      </c>
      <c r="G2350" t="s">
        <v>2345</v>
      </c>
      <c r="H2350" t="s">
        <v>18370</v>
      </c>
      <c r="I2350" t="s">
        <v>18371</v>
      </c>
      <c r="J2350" t="s">
        <v>18372</v>
      </c>
      <c r="K2350" t="s">
        <v>18372</v>
      </c>
      <c r="L2350" t="s">
        <v>18373</v>
      </c>
      <c r="M2350" t="s">
        <v>29</v>
      </c>
      <c r="N2350" t="s">
        <v>30</v>
      </c>
      <c r="O2350" t="s">
        <v>18374</v>
      </c>
      <c r="P2350" t="s">
        <v>18375</v>
      </c>
      <c r="Q2350" t="s">
        <v>33</v>
      </c>
      <c r="R2350" t="s">
        <v>34</v>
      </c>
      <c r="S2350" s="2" t="s">
        <v>2036</v>
      </c>
      <c r="T2350" t="s">
        <v>36</v>
      </c>
    </row>
    <row r="2351" spans="1:20" x14ac:dyDescent="0.35">
      <c r="A2351" t="s">
        <v>18139</v>
      </c>
      <c r="B2351">
        <v>5</v>
      </c>
      <c r="C2351">
        <v>45325</v>
      </c>
      <c r="D2351" t="s">
        <v>18376</v>
      </c>
      <c r="E2351" t="s">
        <v>18377</v>
      </c>
      <c r="F2351" t="s">
        <v>63</v>
      </c>
      <c r="G2351" t="s">
        <v>2345</v>
      </c>
      <c r="H2351" t="s">
        <v>18378</v>
      </c>
      <c r="I2351" t="s">
        <v>18379</v>
      </c>
      <c r="J2351" t="s">
        <v>18380</v>
      </c>
      <c r="K2351" t="s">
        <v>18380</v>
      </c>
      <c r="L2351" t="s">
        <v>18380</v>
      </c>
      <c r="M2351" t="s">
        <v>29</v>
      </c>
      <c r="N2351" t="s">
        <v>45</v>
      </c>
      <c r="O2351" t="s">
        <v>18381</v>
      </c>
      <c r="P2351" t="s">
        <v>18382</v>
      </c>
      <c r="Q2351" t="s">
        <v>33</v>
      </c>
      <c r="R2351" t="s">
        <v>34</v>
      </c>
      <c r="S2351" s="2" t="s">
        <v>16711</v>
      </c>
      <c r="T2351" t="s">
        <v>49</v>
      </c>
    </row>
    <row r="2352" spans="1:20" x14ac:dyDescent="0.35">
      <c r="A2352" t="s">
        <v>18139</v>
      </c>
      <c r="B2352">
        <v>2</v>
      </c>
      <c r="C2352">
        <v>45315</v>
      </c>
      <c r="D2352" t="s">
        <v>18383</v>
      </c>
      <c r="E2352" t="s">
        <v>1084</v>
      </c>
      <c r="F2352" t="s">
        <v>92</v>
      </c>
      <c r="H2352" t="s">
        <v>18384</v>
      </c>
      <c r="I2352" s="3" t="s">
        <v>18385</v>
      </c>
      <c r="J2352" s="3" t="s">
        <v>18386</v>
      </c>
      <c r="K2352" t="s">
        <v>18387</v>
      </c>
      <c r="L2352" t="s">
        <v>18388</v>
      </c>
      <c r="M2352" t="s">
        <v>29</v>
      </c>
      <c r="N2352" t="s">
        <v>30</v>
      </c>
      <c r="O2352" t="s">
        <v>18389</v>
      </c>
      <c r="P2352" t="s">
        <v>18390</v>
      </c>
      <c r="Q2352" t="s">
        <v>33</v>
      </c>
      <c r="R2352" t="s">
        <v>34</v>
      </c>
      <c r="S2352" s="2" t="s">
        <v>18391</v>
      </c>
      <c r="T2352" t="s">
        <v>36</v>
      </c>
    </row>
    <row r="2353" spans="1:20" x14ac:dyDescent="0.35">
      <c r="A2353" t="s">
        <v>18139</v>
      </c>
      <c r="B2353">
        <v>5</v>
      </c>
      <c r="C2353">
        <v>45338</v>
      </c>
      <c r="D2353" t="s">
        <v>1748</v>
      </c>
      <c r="E2353" t="s">
        <v>18392</v>
      </c>
      <c r="F2353" t="s">
        <v>198</v>
      </c>
      <c r="G2353" t="s">
        <v>1363</v>
      </c>
      <c r="H2353" t="s">
        <v>18393</v>
      </c>
      <c r="I2353" t="s">
        <v>18394</v>
      </c>
      <c r="J2353" t="s">
        <v>18395</v>
      </c>
      <c r="K2353" t="s">
        <v>18395</v>
      </c>
      <c r="L2353" t="s">
        <v>18395</v>
      </c>
      <c r="M2353" t="s">
        <v>29</v>
      </c>
      <c r="N2353" t="s">
        <v>45</v>
      </c>
      <c r="O2353" t="s">
        <v>18396</v>
      </c>
      <c r="P2353" t="s">
        <v>18397</v>
      </c>
      <c r="Q2353" t="s">
        <v>33</v>
      </c>
      <c r="R2353" t="s">
        <v>34</v>
      </c>
      <c r="S2353" s="2" t="s">
        <v>18398</v>
      </c>
      <c r="T2353" t="s">
        <v>49</v>
      </c>
    </row>
    <row r="2354" spans="1:20" x14ac:dyDescent="0.35">
      <c r="A2354" t="s">
        <v>18139</v>
      </c>
      <c r="B2354">
        <v>2</v>
      </c>
      <c r="C2354">
        <v>45300</v>
      </c>
      <c r="D2354" t="s">
        <v>18399</v>
      </c>
      <c r="E2354" t="s">
        <v>18400</v>
      </c>
      <c r="F2354" t="s">
        <v>123</v>
      </c>
      <c r="H2354" t="s">
        <v>18401</v>
      </c>
      <c r="I2354" s="3" t="s">
        <v>18402</v>
      </c>
      <c r="J2354" s="3" t="s">
        <v>18403</v>
      </c>
      <c r="K2354" t="s">
        <v>18404</v>
      </c>
      <c r="L2354" t="s">
        <v>18405</v>
      </c>
      <c r="M2354" t="s">
        <v>29</v>
      </c>
      <c r="N2354" t="s">
        <v>30</v>
      </c>
      <c r="O2354" t="s">
        <v>18406</v>
      </c>
      <c r="P2354" t="s">
        <v>18407</v>
      </c>
      <c r="Q2354" t="s">
        <v>33</v>
      </c>
      <c r="R2354" t="s">
        <v>34</v>
      </c>
      <c r="S2354" s="2" t="s">
        <v>18408</v>
      </c>
      <c r="T2354" t="s">
        <v>36</v>
      </c>
    </row>
    <row r="2355" spans="1:20" x14ac:dyDescent="0.35">
      <c r="A2355" t="s">
        <v>18139</v>
      </c>
      <c r="B2355">
        <v>3</v>
      </c>
      <c r="C2355">
        <v>45309</v>
      </c>
      <c r="D2355" t="s">
        <v>18409</v>
      </c>
      <c r="E2355" t="s">
        <v>9493</v>
      </c>
      <c r="F2355" t="s">
        <v>39</v>
      </c>
      <c r="H2355" s="3" t="s">
        <v>18410</v>
      </c>
      <c r="I2355" t="s">
        <v>18411</v>
      </c>
      <c r="J2355" s="3" t="s">
        <v>18412</v>
      </c>
      <c r="K2355" t="s">
        <v>18413</v>
      </c>
      <c r="L2355" t="s">
        <v>18414</v>
      </c>
      <c r="M2355" t="s">
        <v>29</v>
      </c>
      <c r="N2355" t="s">
        <v>30</v>
      </c>
      <c r="O2355" t="s">
        <v>18415</v>
      </c>
      <c r="P2355" t="s">
        <v>18416</v>
      </c>
      <c r="Q2355" t="s">
        <v>33</v>
      </c>
      <c r="R2355" t="s">
        <v>34</v>
      </c>
      <c r="S2355" s="2" t="s">
        <v>18417</v>
      </c>
      <c r="T2355" t="s">
        <v>36</v>
      </c>
    </row>
    <row r="2356" spans="1:20" x14ac:dyDescent="0.35">
      <c r="A2356" t="s">
        <v>18139</v>
      </c>
      <c r="B2356">
        <v>5</v>
      </c>
      <c r="C2356">
        <v>45337</v>
      </c>
      <c r="D2356" t="s">
        <v>18418</v>
      </c>
      <c r="E2356" t="s">
        <v>38</v>
      </c>
      <c r="F2356" t="s">
        <v>39</v>
      </c>
      <c r="H2356" s="3" t="s">
        <v>18419</v>
      </c>
      <c r="I2356" t="s">
        <v>18420</v>
      </c>
      <c r="J2356" s="3" t="s">
        <v>18421</v>
      </c>
      <c r="K2356" t="s">
        <v>18422</v>
      </c>
      <c r="L2356" t="s">
        <v>18423</v>
      </c>
      <c r="M2356" t="s">
        <v>29</v>
      </c>
      <c r="N2356" t="s">
        <v>45</v>
      </c>
      <c r="O2356" t="s">
        <v>18424</v>
      </c>
      <c r="P2356" t="s">
        <v>18425</v>
      </c>
      <c r="Q2356" t="s">
        <v>33</v>
      </c>
      <c r="R2356" t="s">
        <v>34</v>
      </c>
      <c r="S2356" s="2" t="s">
        <v>7481</v>
      </c>
      <c r="T2356" t="s">
        <v>49</v>
      </c>
    </row>
    <row r="2357" spans="1:20" x14ac:dyDescent="0.35">
      <c r="A2357" t="s">
        <v>18139</v>
      </c>
      <c r="B2357">
        <v>5</v>
      </c>
      <c r="C2357">
        <v>45338</v>
      </c>
      <c r="D2357" t="s">
        <v>1451</v>
      </c>
      <c r="E2357" t="s">
        <v>38</v>
      </c>
      <c r="F2357" t="s">
        <v>134</v>
      </c>
      <c r="H2357" t="s">
        <v>18426</v>
      </c>
      <c r="I2357" t="s">
        <v>18427</v>
      </c>
      <c r="J2357" t="s">
        <v>18428</v>
      </c>
      <c r="K2357" t="s">
        <v>18428</v>
      </c>
      <c r="L2357" t="s">
        <v>18428</v>
      </c>
      <c r="M2357" t="s">
        <v>29</v>
      </c>
      <c r="N2357" t="s">
        <v>45</v>
      </c>
      <c r="O2357" t="s">
        <v>18429</v>
      </c>
      <c r="P2357" t="s">
        <v>18430</v>
      </c>
      <c r="Q2357" t="s">
        <v>33</v>
      </c>
      <c r="R2357" t="s">
        <v>34</v>
      </c>
      <c r="S2357" s="2" t="s">
        <v>5392</v>
      </c>
      <c r="T2357" t="s">
        <v>49</v>
      </c>
    </row>
    <row r="2358" spans="1:20" x14ac:dyDescent="0.35">
      <c r="A2358" t="s">
        <v>18139</v>
      </c>
      <c r="B2358">
        <v>2</v>
      </c>
      <c r="C2358">
        <v>45329</v>
      </c>
      <c r="D2358" t="s">
        <v>18431</v>
      </c>
      <c r="E2358" t="s">
        <v>1832</v>
      </c>
      <c r="F2358" t="s">
        <v>92</v>
      </c>
      <c r="G2358" t="s">
        <v>7109</v>
      </c>
      <c r="H2358" t="s">
        <v>18432</v>
      </c>
      <c r="I2358" t="s">
        <v>18433</v>
      </c>
      <c r="J2358" t="s">
        <v>18434</v>
      </c>
      <c r="K2358" t="s">
        <v>18434</v>
      </c>
      <c r="L2358" t="s">
        <v>18435</v>
      </c>
      <c r="M2358" t="s">
        <v>29</v>
      </c>
      <c r="N2358" t="s">
        <v>30</v>
      </c>
      <c r="O2358" t="s">
        <v>18436</v>
      </c>
      <c r="P2358" t="s">
        <v>18437</v>
      </c>
      <c r="Q2358" t="s">
        <v>33</v>
      </c>
      <c r="R2358" t="s">
        <v>34</v>
      </c>
      <c r="S2358" s="2" t="s">
        <v>4958</v>
      </c>
      <c r="T2358" t="s">
        <v>36</v>
      </c>
    </row>
    <row r="2359" spans="1:20" x14ac:dyDescent="0.35">
      <c r="A2359" t="s">
        <v>18139</v>
      </c>
      <c r="B2359">
        <v>5</v>
      </c>
      <c r="C2359">
        <v>45334</v>
      </c>
      <c r="D2359" t="s">
        <v>18438</v>
      </c>
      <c r="E2359" t="s">
        <v>1218</v>
      </c>
      <c r="F2359" t="s">
        <v>39</v>
      </c>
      <c r="H2359" s="3" t="s">
        <v>18439</v>
      </c>
      <c r="I2359" t="s">
        <v>18440</v>
      </c>
      <c r="J2359" s="3" t="s">
        <v>18441</v>
      </c>
      <c r="K2359" t="s">
        <v>18442</v>
      </c>
      <c r="L2359" t="s">
        <v>18443</v>
      </c>
      <c r="M2359" t="s">
        <v>29</v>
      </c>
      <c r="N2359" t="s">
        <v>45</v>
      </c>
      <c r="O2359" t="s">
        <v>18444</v>
      </c>
      <c r="P2359" t="s">
        <v>18445</v>
      </c>
      <c r="Q2359" t="s">
        <v>33</v>
      </c>
      <c r="R2359" t="s">
        <v>34</v>
      </c>
      <c r="S2359" s="2" t="s">
        <v>13739</v>
      </c>
      <c r="T2359" t="s">
        <v>49</v>
      </c>
    </row>
    <row r="2360" spans="1:20" x14ac:dyDescent="0.35">
      <c r="A2360" t="s">
        <v>18139</v>
      </c>
      <c r="B2360">
        <v>5</v>
      </c>
      <c r="C2360">
        <v>45337</v>
      </c>
      <c r="D2360" t="s">
        <v>18446</v>
      </c>
      <c r="E2360" t="s">
        <v>18447</v>
      </c>
      <c r="F2360" t="s">
        <v>134</v>
      </c>
      <c r="G2360" t="s">
        <v>18448</v>
      </c>
      <c r="H2360" t="s">
        <v>18449</v>
      </c>
      <c r="I2360" t="s">
        <v>18450</v>
      </c>
      <c r="J2360" t="s">
        <v>18451</v>
      </c>
      <c r="K2360" t="s">
        <v>18451</v>
      </c>
      <c r="L2360" t="s">
        <v>18451</v>
      </c>
      <c r="M2360" t="s">
        <v>29</v>
      </c>
      <c r="N2360" t="s">
        <v>30</v>
      </c>
      <c r="O2360" t="s">
        <v>18452</v>
      </c>
      <c r="P2360" t="s">
        <v>18453</v>
      </c>
      <c r="Q2360" t="s">
        <v>33</v>
      </c>
      <c r="R2360" t="s">
        <v>34</v>
      </c>
      <c r="S2360" s="2" t="s">
        <v>2248</v>
      </c>
      <c r="T2360" t="s">
        <v>36</v>
      </c>
    </row>
    <row r="2361" spans="1:20" x14ac:dyDescent="0.35">
      <c r="A2361" t="s">
        <v>18139</v>
      </c>
      <c r="B2361">
        <v>4</v>
      </c>
      <c r="C2361">
        <v>45334</v>
      </c>
      <c r="D2361" t="s">
        <v>18454</v>
      </c>
      <c r="E2361" t="s">
        <v>18455</v>
      </c>
      <c r="F2361" t="s">
        <v>123</v>
      </c>
      <c r="G2361" t="s">
        <v>1420</v>
      </c>
      <c r="H2361" t="s">
        <v>18456</v>
      </c>
      <c r="I2361" s="3" t="s">
        <v>18457</v>
      </c>
      <c r="J2361" s="3" t="s">
        <v>18458</v>
      </c>
      <c r="K2361" t="s">
        <v>18459</v>
      </c>
      <c r="L2361" t="s">
        <v>18460</v>
      </c>
      <c r="M2361" t="s">
        <v>29</v>
      </c>
      <c r="N2361" t="s">
        <v>30</v>
      </c>
      <c r="O2361" t="s">
        <v>18461</v>
      </c>
      <c r="P2361" t="s">
        <v>18462</v>
      </c>
      <c r="Q2361" t="s">
        <v>33</v>
      </c>
      <c r="R2361" t="s">
        <v>34</v>
      </c>
      <c r="S2361" s="2" t="s">
        <v>3110</v>
      </c>
      <c r="T2361" t="s">
        <v>36</v>
      </c>
    </row>
    <row r="2362" spans="1:20" x14ac:dyDescent="0.35">
      <c r="A2362" t="s">
        <v>18139</v>
      </c>
      <c r="B2362">
        <v>4</v>
      </c>
      <c r="C2362">
        <v>45330</v>
      </c>
      <c r="D2362" t="s">
        <v>18463</v>
      </c>
      <c r="E2362" t="s">
        <v>11032</v>
      </c>
      <c r="F2362" t="s">
        <v>315</v>
      </c>
      <c r="G2362" t="s">
        <v>4349</v>
      </c>
      <c r="H2362" s="3" t="s">
        <v>18464</v>
      </c>
      <c r="I2362" s="3" t="s">
        <v>18465</v>
      </c>
      <c r="J2362" s="3" t="s">
        <v>18466</v>
      </c>
      <c r="K2362" t="s">
        <v>18467</v>
      </c>
      <c r="L2362" t="s">
        <v>18468</v>
      </c>
      <c r="M2362" t="s">
        <v>29</v>
      </c>
      <c r="N2362" t="s">
        <v>45</v>
      </c>
      <c r="O2362" t="s">
        <v>18469</v>
      </c>
      <c r="P2362" t="s">
        <v>18470</v>
      </c>
      <c r="Q2362" t="s">
        <v>33</v>
      </c>
      <c r="R2362" t="s">
        <v>34</v>
      </c>
      <c r="S2362" s="2" t="s">
        <v>18471</v>
      </c>
      <c r="T2362" t="s">
        <v>49</v>
      </c>
    </row>
    <row r="2363" spans="1:20" x14ac:dyDescent="0.35">
      <c r="A2363" t="s">
        <v>18139</v>
      </c>
      <c r="B2363">
        <v>2</v>
      </c>
      <c r="C2363">
        <v>45330</v>
      </c>
      <c r="D2363" t="s">
        <v>18472</v>
      </c>
      <c r="E2363" t="s">
        <v>18473</v>
      </c>
      <c r="F2363" t="s">
        <v>994</v>
      </c>
      <c r="G2363" t="s">
        <v>12368</v>
      </c>
      <c r="H2363" t="s">
        <v>18474</v>
      </c>
      <c r="I2363" t="s">
        <v>18475</v>
      </c>
      <c r="J2363" t="s">
        <v>18476</v>
      </c>
      <c r="K2363" t="s">
        <v>18476</v>
      </c>
      <c r="L2363" t="s">
        <v>18476</v>
      </c>
      <c r="M2363" t="s">
        <v>29</v>
      </c>
      <c r="N2363" t="s">
        <v>30</v>
      </c>
      <c r="O2363" t="s">
        <v>18477</v>
      </c>
      <c r="P2363" t="s">
        <v>18478</v>
      </c>
      <c r="Q2363" t="s">
        <v>33</v>
      </c>
      <c r="R2363" t="s">
        <v>34</v>
      </c>
      <c r="S2363" s="2" t="s">
        <v>8181</v>
      </c>
      <c r="T2363" t="s">
        <v>36</v>
      </c>
    </row>
    <row r="2364" spans="1:20" x14ac:dyDescent="0.35">
      <c r="A2364" t="s">
        <v>18139</v>
      </c>
      <c r="B2364">
        <v>3</v>
      </c>
      <c r="C2364">
        <v>45315</v>
      </c>
      <c r="D2364" t="s">
        <v>18479</v>
      </c>
      <c r="E2364" t="s">
        <v>1552</v>
      </c>
      <c r="F2364" t="s">
        <v>754</v>
      </c>
      <c r="H2364" s="3" t="s">
        <v>18480</v>
      </c>
      <c r="I2364" s="3" t="s">
        <v>18481</v>
      </c>
      <c r="J2364" s="3" t="s">
        <v>18482</v>
      </c>
      <c r="K2364" t="s">
        <v>18483</v>
      </c>
      <c r="L2364" t="s">
        <v>18484</v>
      </c>
      <c r="M2364" t="s">
        <v>29</v>
      </c>
      <c r="N2364" t="s">
        <v>30</v>
      </c>
      <c r="O2364" t="s">
        <v>18485</v>
      </c>
      <c r="P2364" t="s">
        <v>18486</v>
      </c>
      <c r="Q2364" t="s">
        <v>33</v>
      </c>
      <c r="R2364" t="s">
        <v>34</v>
      </c>
      <c r="S2364" s="2" t="s">
        <v>18487</v>
      </c>
      <c r="T2364" t="s">
        <v>36</v>
      </c>
    </row>
    <row r="2365" spans="1:20" x14ac:dyDescent="0.35">
      <c r="A2365" t="s">
        <v>18139</v>
      </c>
      <c r="B2365">
        <v>4</v>
      </c>
      <c r="C2365">
        <v>45310</v>
      </c>
      <c r="D2365" t="s">
        <v>18488</v>
      </c>
      <c r="E2365" t="s">
        <v>18489</v>
      </c>
      <c r="F2365" t="s">
        <v>134</v>
      </c>
      <c r="G2365" t="s">
        <v>1271</v>
      </c>
      <c r="H2365" s="3" t="s">
        <v>18490</v>
      </c>
      <c r="I2365" s="3" t="s">
        <v>18491</v>
      </c>
      <c r="J2365" s="3" t="s">
        <v>18492</v>
      </c>
      <c r="K2365" t="s">
        <v>18493</v>
      </c>
      <c r="L2365" t="s">
        <v>18494</v>
      </c>
      <c r="M2365" t="s">
        <v>29</v>
      </c>
      <c r="N2365" t="s">
        <v>30</v>
      </c>
      <c r="O2365" t="s">
        <v>18495</v>
      </c>
      <c r="P2365" t="s">
        <v>18496</v>
      </c>
      <c r="Q2365" t="s">
        <v>33</v>
      </c>
      <c r="R2365" t="s">
        <v>34</v>
      </c>
      <c r="S2365" s="2" t="s">
        <v>6036</v>
      </c>
      <c r="T2365" t="s">
        <v>36</v>
      </c>
    </row>
    <row r="2366" spans="1:20" x14ac:dyDescent="0.35">
      <c r="A2366" t="s">
        <v>18139</v>
      </c>
      <c r="B2366">
        <v>4</v>
      </c>
      <c r="C2366">
        <v>45282</v>
      </c>
      <c r="D2366" t="s">
        <v>18497</v>
      </c>
      <c r="E2366" t="s">
        <v>1218</v>
      </c>
      <c r="F2366" t="s">
        <v>123</v>
      </c>
      <c r="G2366" t="s">
        <v>1271</v>
      </c>
      <c r="H2366" t="s">
        <v>18498</v>
      </c>
      <c r="I2366" s="3" t="s">
        <v>18499</v>
      </c>
      <c r="J2366" s="3" t="s">
        <v>18500</v>
      </c>
      <c r="K2366" t="s">
        <v>18501</v>
      </c>
      <c r="L2366" t="s">
        <v>18502</v>
      </c>
      <c r="M2366" t="s">
        <v>29</v>
      </c>
      <c r="N2366" t="s">
        <v>45</v>
      </c>
      <c r="O2366" t="s">
        <v>18503</v>
      </c>
      <c r="P2366" t="s">
        <v>18504</v>
      </c>
      <c r="Q2366" t="s">
        <v>33</v>
      </c>
      <c r="R2366" t="s">
        <v>34</v>
      </c>
      <c r="S2366" s="2" t="s">
        <v>18505</v>
      </c>
      <c r="T2366" t="s">
        <v>49</v>
      </c>
    </row>
    <row r="2367" spans="1:20" x14ac:dyDescent="0.35">
      <c r="A2367" t="s">
        <v>18139</v>
      </c>
      <c r="B2367">
        <v>4</v>
      </c>
      <c r="C2367">
        <v>45334</v>
      </c>
      <c r="D2367" t="s">
        <v>18506</v>
      </c>
      <c r="E2367" t="s">
        <v>18507</v>
      </c>
      <c r="F2367" t="s">
        <v>39</v>
      </c>
      <c r="H2367" s="3" t="s">
        <v>18508</v>
      </c>
      <c r="I2367" s="3" t="s">
        <v>18509</v>
      </c>
      <c r="J2367" s="3" t="s">
        <v>18510</v>
      </c>
      <c r="K2367" t="s">
        <v>18511</v>
      </c>
      <c r="L2367" t="s">
        <v>18512</v>
      </c>
      <c r="M2367" t="s">
        <v>29</v>
      </c>
      <c r="N2367" t="s">
        <v>30</v>
      </c>
      <c r="O2367" t="s">
        <v>18513</v>
      </c>
      <c r="P2367" t="s">
        <v>18514</v>
      </c>
      <c r="Q2367" t="s">
        <v>33</v>
      </c>
      <c r="R2367" t="s">
        <v>34</v>
      </c>
      <c r="S2367" s="2" t="s">
        <v>1207</v>
      </c>
      <c r="T2367" t="s">
        <v>36</v>
      </c>
    </row>
    <row r="2368" spans="1:20" x14ac:dyDescent="0.35">
      <c r="A2368" t="s">
        <v>18139</v>
      </c>
      <c r="B2368">
        <v>1</v>
      </c>
      <c r="C2368">
        <v>45301</v>
      </c>
      <c r="D2368" t="s">
        <v>18515</v>
      </c>
      <c r="E2368" t="s">
        <v>18516</v>
      </c>
      <c r="F2368" t="s">
        <v>52</v>
      </c>
      <c r="H2368" t="s">
        <v>18517</v>
      </c>
      <c r="I2368" t="s">
        <v>18518</v>
      </c>
      <c r="J2368" t="s">
        <v>18519</v>
      </c>
      <c r="K2368" t="s">
        <v>18519</v>
      </c>
      <c r="L2368" t="s">
        <v>18520</v>
      </c>
      <c r="M2368" t="s">
        <v>29</v>
      </c>
      <c r="N2368" t="s">
        <v>30</v>
      </c>
      <c r="O2368" t="s">
        <v>18521</v>
      </c>
      <c r="P2368" t="s">
        <v>18522</v>
      </c>
      <c r="Q2368" t="s">
        <v>33</v>
      </c>
      <c r="R2368" t="s">
        <v>34</v>
      </c>
      <c r="S2368" s="2" t="s">
        <v>18523</v>
      </c>
      <c r="T2368" t="s">
        <v>36</v>
      </c>
    </row>
    <row r="2369" spans="1:20" x14ac:dyDescent="0.35">
      <c r="A2369" t="s">
        <v>18139</v>
      </c>
      <c r="B2369">
        <v>3</v>
      </c>
      <c r="C2369">
        <v>45331</v>
      </c>
      <c r="D2369" t="s">
        <v>18524</v>
      </c>
      <c r="E2369" t="s">
        <v>4348</v>
      </c>
      <c r="F2369" t="s">
        <v>134</v>
      </c>
      <c r="G2369" t="s">
        <v>1085</v>
      </c>
      <c r="H2369" t="s">
        <v>18525</v>
      </c>
      <c r="I2369" t="s">
        <v>18526</v>
      </c>
      <c r="J2369" t="s">
        <v>18527</v>
      </c>
      <c r="K2369" t="s">
        <v>18527</v>
      </c>
      <c r="L2369" t="s">
        <v>18528</v>
      </c>
      <c r="M2369" t="s">
        <v>29</v>
      </c>
      <c r="N2369" t="s">
        <v>45</v>
      </c>
      <c r="O2369" t="s">
        <v>18529</v>
      </c>
      <c r="P2369" t="s">
        <v>18530</v>
      </c>
      <c r="Q2369" t="s">
        <v>33</v>
      </c>
      <c r="R2369" t="s">
        <v>34</v>
      </c>
      <c r="S2369" s="2" t="s">
        <v>18531</v>
      </c>
      <c r="T2369" t="s">
        <v>49</v>
      </c>
    </row>
    <row r="2370" spans="1:20" x14ac:dyDescent="0.35">
      <c r="A2370" t="s">
        <v>18139</v>
      </c>
      <c r="B2370">
        <v>4</v>
      </c>
      <c r="C2370">
        <v>45333</v>
      </c>
      <c r="D2370" t="s">
        <v>2226</v>
      </c>
      <c r="E2370" t="s">
        <v>18532</v>
      </c>
      <c r="F2370" t="s">
        <v>315</v>
      </c>
      <c r="G2370" t="s">
        <v>1271</v>
      </c>
      <c r="H2370" t="s">
        <v>18533</v>
      </c>
      <c r="I2370" s="3" t="s">
        <v>18534</v>
      </c>
      <c r="J2370" s="3" t="s">
        <v>18535</v>
      </c>
      <c r="K2370" t="s">
        <v>18536</v>
      </c>
      <c r="L2370" t="s">
        <v>18537</v>
      </c>
      <c r="M2370" t="s">
        <v>29</v>
      </c>
      <c r="N2370" t="s">
        <v>45</v>
      </c>
      <c r="O2370" t="s">
        <v>18538</v>
      </c>
      <c r="P2370" t="s">
        <v>18539</v>
      </c>
      <c r="Q2370" t="s">
        <v>33</v>
      </c>
      <c r="R2370" t="s">
        <v>34</v>
      </c>
      <c r="S2370" s="2" t="s">
        <v>13446</v>
      </c>
      <c r="T2370" t="s">
        <v>49</v>
      </c>
    </row>
    <row r="2371" spans="1:20" x14ac:dyDescent="0.35">
      <c r="A2371" t="s">
        <v>18139</v>
      </c>
      <c r="B2371">
        <v>4</v>
      </c>
      <c r="C2371">
        <v>45330</v>
      </c>
      <c r="D2371" t="s">
        <v>18540</v>
      </c>
      <c r="E2371" t="s">
        <v>38</v>
      </c>
      <c r="F2371" t="s">
        <v>134</v>
      </c>
      <c r="H2371" s="3" t="s">
        <v>18541</v>
      </c>
      <c r="I2371" s="3" t="s">
        <v>18542</v>
      </c>
      <c r="J2371" s="3" t="s">
        <v>18543</v>
      </c>
      <c r="K2371" t="s">
        <v>18544</v>
      </c>
      <c r="L2371" t="s">
        <v>18545</v>
      </c>
      <c r="M2371" t="s">
        <v>29</v>
      </c>
      <c r="N2371" t="s">
        <v>45</v>
      </c>
      <c r="O2371" t="s">
        <v>18546</v>
      </c>
      <c r="P2371" t="s">
        <v>18547</v>
      </c>
      <c r="Q2371" t="s">
        <v>33</v>
      </c>
      <c r="R2371" t="s">
        <v>34</v>
      </c>
      <c r="S2371" s="2" t="s">
        <v>4400</v>
      </c>
      <c r="T2371" t="s">
        <v>49</v>
      </c>
    </row>
    <row r="2372" spans="1:20" x14ac:dyDescent="0.35">
      <c r="A2372" t="s">
        <v>18139</v>
      </c>
      <c r="B2372">
        <v>5</v>
      </c>
      <c r="C2372">
        <v>45331</v>
      </c>
      <c r="D2372" t="s">
        <v>18548</v>
      </c>
      <c r="E2372" t="s">
        <v>18549</v>
      </c>
      <c r="F2372" t="s">
        <v>134</v>
      </c>
      <c r="G2372" t="s">
        <v>1096</v>
      </c>
      <c r="H2372" t="s">
        <v>18550</v>
      </c>
      <c r="I2372" t="s">
        <v>18551</v>
      </c>
      <c r="J2372" t="s">
        <v>18552</v>
      </c>
      <c r="K2372" t="s">
        <v>18552</v>
      </c>
      <c r="L2372" t="s">
        <v>18553</v>
      </c>
      <c r="M2372" t="s">
        <v>29</v>
      </c>
      <c r="N2372" t="s">
        <v>30</v>
      </c>
      <c r="O2372" t="s">
        <v>18554</v>
      </c>
      <c r="P2372" t="s">
        <v>18555</v>
      </c>
      <c r="Q2372" t="s">
        <v>33</v>
      </c>
      <c r="R2372" t="s">
        <v>34</v>
      </c>
      <c r="S2372" s="2" t="s">
        <v>7560</v>
      </c>
      <c r="T2372" t="s">
        <v>36</v>
      </c>
    </row>
    <row r="2373" spans="1:20" x14ac:dyDescent="0.35">
      <c r="A2373" t="s">
        <v>18139</v>
      </c>
      <c r="B2373">
        <v>3</v>
      </c>
      <c r="C2373">
        <v>45334</v>
      </c>
      <c r="D2373" t="s">
        <v>1190</v>
      </c>
      <c r="E2373" t="s">
        <v>18556</v>
      </c>
      <c r="F2373" t="s">
        <v>134</v>
      </c>
      <c r="G2373" t="s">
        <v>1619</v>
      </c>
      <c r="H2373" t="s">
        <v>18557</v>
      </c>
      <c r="I2373" t="s">
        <v>18558</v>
      </c>
      <c r="J2373" t="s">
        <v>18559</v>
      </c>
      <c r="K2373" t="s">
        <v>18559</v>
      </c>
      <c r="L2373" t="s">
        <v>18559</v>
      </c>
      <c r="M2373" t="s">
        <v>29</v>
      </c>
      <c r="N2373" t="s">
        <v>45</v>
      </c>
      <c r="O2373" t="s">
        <v>18560</v>
      </c>
      <c r="P2373" t="s">
        <v>18561</v>
      </c>
      <c r="Q2373" t="s">
        <v>33</v>
      </c>
      <c r="R2373" t="s">
        <v>34</v>
      </c>
      <c r="S2373" s="2" t="s">
        <v>14545</v>
      </c>
      <c r="T2373" t="s">
        <v>49</v>
      </c>
    </row>
    <row r="2374" spans="1:20" x14ac:dyDescent="0.35">
      <c r="A2374" t="s">
        <v>18139</v>
      </c>
      <c r="B2374">
        <v>5</v>
      </c>
      <c r="C2374">
        <v>45333</v>
      </c>
      <c r="D2374" t="s">
        <v>3523</v>
      </c>
      <c r="E2374" t="s">
        <v>3759</v>
      </c>
      <c r="F2374" t="s">
        <v>198</v>
      </c>
      <c r="G2374" t="s">
        <v>1363</v>
      </c>
      <c r="H2374" t="s">
        <v>18562</v>
      </c>
      <c r="I2374" t="s">
        <v>18563</v>
      </c>
      <c r="J2374" t="s">
        <v>18564</v>
      </c>
      <c r="K2374" t="s">
        <v>18564</v>
      </c>
      <c r="L2374" t="s">
        <v>18564</v>
      </c>
      <c r="M2374" t="s">
        <v>29</v>
      </c>
      <c r="N2374" t="s">
        <v>45</v>
      </c>
      <c r="O2374" t="s">
        <v>18565</v>
      </c>
      <c r="P2374" t="s">
        <v>18566</v>
      </c>
      <c r="Q2374" t="s">
        <v>33</v>
      </c>
      <c r="R2374" t="s">
        <v>34</v>
      </c>
      <c r="S2374" s="2" t="s">
        <v>5158</v>
      </c>
      <c r="T2374" t="s">
        <v>49</v>
      </c>
    </row>
    <row r="2375" spans="1:20" x14ac:dyDescent="0.35">
      <c r="A2375" t="s">
        <v>18139</v>
      </c>
      <c r="B2375">
        <v>5</v>
      </c>
      <c r="C2375">
        <v>45331</v>
      </c>
      <c r="D2375" t="s">
        <v>18567</v>
      </c>
      <c r="E2375" t="s">
        <v>3584</v>
      </c>
      <c r="F2375" t="s">
        <v>63</v>
      </c>
      <c r="G2375" t="s">
        <v>12368</v>
      </c>
      <c r="H2375" s="3" t="s">
        <v>18568</v>
      </c>
      <c r="I2375" t="s">
        <v>18569</v>
      </c>
      <c r="J2375" s="3" t="s">
        <v>18570</v>
      </c>
      <c r="K2375" t="s">
        <v>18571</v>
      </c>
      <c r="L2375" t="s">
        <v>18572</v>
      </c>
      <c r="M2375" t="s">
        <v>29</v>
      </c>
      <c r="N2375" t="s">
        <v>30</v>
      </c>
      <c r="O2375" t="s">
        <v>18573</v>
      </c>
      <c r="P2375" t="s">
        <v>18574</v>
      </c>
      <c r="Q2375" t="s">
        <v>33</v>
      </c>
      <c r="R2375" t="s">
        <v>34</v>
      </c>
      <c r="S2375" s="2" t="s">
        <v>18575</v>
      </c>
      <c r="T2375" t="s">
        <v>36</v>
      </c>
    </row>
    <row r="2376" spans="1:20" x14ac:dyDescent="0.35">
      <c r="A2376" t="s">
        <v>18139</v>
      </c>
      <c r="B2376">
        <v>2</v>
      </c>
      <c r="C2376">
        <v>45294</v>
      </c>
      <c r="D2376" t="s">
        <v>18576</v>
      </c>
      <c r="E2376" t="s">
        <v>18577</v>
      </c>
      <c r="F2376" t="s">
        <v>198</v>
      </c>
      <c r="H2376" t="s">
        <v>18578</v>
      </c>
      <c r="I2376" s="3" t="s">
        <v>18579</v>
      </c>
      <c r="J2376" s="3" t="s">
        <v>18580</v>
      </c>
      <c r="K2376" t="s">
        <v>18581</v>
      </c>
      <c r="L2376" t="s">
        <v>18582</v>
      </c>
      <c r="M2376" t="s">
        <v>29</v>
      </c>
      <c r="N2376" t="s">
        <v>30</v>
      </c>
      <c r="O2376" t="s">
        <v>18583</v>
      </c>
      <c r="P2376" t="s">
        <v>18584</v>
      </c>
      <c r="Q2376" t="s">
        <v>33</v>
      </c>
      <c r="R2376" t="s">
        <v>34</v>
      </c>
      <c r="S2376" s="2" t="s">
        <v>5641</v>
      </c>
      <c r="T2376" t="s">
        <v>36</v>
      </c>
    </row>
    <row r="2377" spans="1:20" x14ac:dyDescent="0.35">
      <c r="A2377" t="s">
        <v>18139</v>
      </c>
      <c r="B2377">
        <v>4</v>
      </c>
      <c r="C2377">
        <v>45328</v>
      </c>
      <c r="D2377" t="s">
        <v>3005</v>
      </c>
      <c r="E2377" t="s">
        <v>18585</v>
      </c>
      <c r="F2377" t="s">
        <v>315</v>
      </c>
      <c r="G2377" t="s">
        <v>18586</v>
      </c>
      <c r="H2377" t="s">
        <v>18587</v>
      </c>
      <c r="I2377" t="s">
        <v>18588</v>
      </c>
      <c r="J2377" t="s">
        <v>18589</v>
      </c>
      <c r="K2377" t="s">
        <v>18589</v>
      </c>
      <c r="L2377" t="s">
        <v>18590</v>
      </c>
      <c r="M2377" t="s">
        <v>29</v>
      </c>
      <c r="N2377" t="s">
        <v>30</v>
      </c>
      <c r="O2377" t="s">
        <v>18591</v>
      </c>
      <c r="P2377" t="s">
        <v>18592</v>
      </c>
      <c r="Q2377" t="s">
        <v>33</v>
      </c>
      <c r="R2377" t="s">
        <v>34</v>
      </c>
      <c r="S2377" s="2" t="s">
        <v>18593</v>
      </c>
      <c r="T2377" t="s">
        <v>36</v>
      </c>
    </row>
    <row r="2378" spans="1:20" x14ac:dyDescent="0.35">
      <c r="A2378" t="s">
        <v>18139</v>
      </c>
      <c r="B2378">
        <v>4</v>
      </c>
      <c r="C2378">
        <v>45334</v>
      </c>
      <c r="D2378" t="s">
        <v>18594</v>
      </c>
      <c r="E2378" t="s">
        <v>18595</v>
      </c>
      <c r="F2378" t="s">
        <v>123</v>
      </c>
      <c r="G2378" t="s">
        <v>12368</v>
      </c>
      <c r="H2378" t="s">
        <v>18596</v>
      </c>
      <c r="I2378" s="3" t="s">
        <v>18597</v>
      </c>
      <c r="J2378" s="3" t="s">
        <v>18598</v>
      </c>
      <c r="K2378" t="s">
        <v>18599</v>
      </c>
      <c r="L2378" t="s">
        <v>18600</v>
      </c>
      <c r="M2378" t="s">
        <v>29</v>
      </c>
      <c r="N2378" t="s">
        <v>30</v>
      </c>
      <c r="O2378" t="s">
        <v>18601</v>
      </c>
      <c r="P2378" t="s">
        <v>18602</v>
      </c>
      <c r="Q2378" t="s">
        <v>33</v>
      </c>
      <c r="R2378" t="s">
        <v>34</v>
      </c>
      <c r="S2378" s="2" t="s">
        <v>9820</v>
      </c>
      <c r="T2378" t="s">
        <v>36</v>
      </c>
    </row>
    <row r="2379" spans="1:20" x14ac:dyDescent="0.35">
      <c r="A2379" t="s">
        <v>18139</v>
      </c>
      <c r="B2379">
        <v>4</v>
      </c>
      <c r="C2379">
        <v>45326</v>
      </c>
      <c r="E2379" t="s">
        <v>18603</v>
      </c>
      <c r="F2379" t="s">
        <v>134</v>
      </c>
      <c r="G2379" t="s">
        <v>18604</v>
      </c>
      <c r="H2379" t="s">
        <v>18605</v>
      </c>
      <c r="I2379" t="s">
        <v>18606</v>
      </c>
      <c r="J2379" t="s">
        <v>18607</v>
      </c>
      <c r="K2379" t="s">
        <v>18607</v>
      </c>
      <c r="L2379" t="s">
        <v>18608</v>
      </c>
      <c r="M2379" t="s">
        <v>29</v>
      </c>
      <c r="N2379" t="s">
        <v>30</v>
      </c>
      <c r="O2379" t="s">
        <v>18609</v>
      </c>
      <c r="P2379" t="s">
        <v>18610</v>
      </c>
      <c r="Q2379" t="s">
        <v>33</v>
      </c>
      <c r="R2379" t="s">
        <v>34</v>
      </c>
      <c r="S2379" s="2" t="s">
        <v>2454</v>
      </c>
      <c r="T2379" t="s">
        <v>36</v>
      </c>
    </row>
    <row r="2380" spans="1:20" x14ac:dyDescent="0.35">
      <c r="A2380" t="s">
        <v>18139</v>
      </c>
      <c r="B2380">
        <v>3</v>
      </c>
      <c r="C2380">
        <v>45316</v>
      </c>
      <c r="D2380" t="s">
        <v>18611</v>
      </c>
      <c r="E2380" t="s">
        <v>18612</v>
      </c>
      <c r="F2380" t="s">
        <v>63</v>
      </c>
      <c r="G2380" t="s">
        <v>1271</v>
      </c>
      <c r="H2380" t="s">
        <v>18613</v>
      </c>
      <c r="I2380" t="s">
        <v>18614</v>
      </c>
      <c r="J2380" t="s">
        <v>18615</v>
      </c>
      <c r="K2380" t="s">
        <v>18615</v>
      </c>
      <c r="L2380" t="s">
        <v>18616</v>
      </c>
      <c r="M2380" t="s">
        <v>29</v>
      </c>
      <c r="N2380" t="s">
        <v>30</v>
      </c>
      <c r="O2380" t="s">
        <v>18617</v>
      </c>
      <c r="P2380" t="s">
        <v>18618</v>
      </c>
      <c r="Q2380" t="s">
        <v>33</v>
      </c>
      <c r="R2380" t="s">
        <v>34</v>
      </c>
      <c r="S2380" s="2" t="s">
        <v>8252</v>
      </c>
      <c r="T2380" t="s">
        <v>36</v>
      </c>
    </row>
    <row r="2381" spans="1:20" x14ac:dyDescent="0.35">
      <c r="A2381" t="s">
        <v>18139</v>
      </c>
      <c r="B2381">
        <v>4</v>
      </c>
      <c r="C2381">
        <v>45334</v>
      </c>
      <c r="D2381" t="s">
        <v>18619</v>
      </c>
      <c r="E2381" t="s">
        <v>18331</v>
      </c>
      <c r="F2381" t="s">
        <v>52</v>
      </c>
      <c r="G2381" t="s">
        <v>6511</v>
      </c>
      <c r="H2381" s="3" t="s">
        <v>18620</v>
      </c>
      <c r="I2381" s="3" t="s">
        <v>18621</v>
      </c>
      <c r="J2381" s="3" t="s">
        <v>18622</v>
      </c>
      <c r="K2381" t="s">
        <v>18623</v>
      </c>
      <c r="L2381" t="s">
        <v>18624</v>
      </c>
      <c r="M2381" t="s">
        <v>29</v>
      </c>
      <c r="N2381" t="s">
        <v>45</v>
      </c>
      <c r="O2381" t="s">
        <v>18625</v>
      </c>
      <c r="P2381" t="s">
        <v>18626</v>
      </c>
      <c r="Q2381" t="s">
        <v>33</v>
      </c>
      <c r="R2381" t="s">
        <v>34</v>
      </c>
      <c r="S2381" s="2" t="s">
        <v>6257</v>
      </c>
      <c r="T2381" t="s">
        <v>49</v>
      </c>
    </row>
    <row r="2382" spans="1:20" x14ac:dyDescent="0.35">
      <c r="A2382" t="s">
        <v>18139</v>
      </c>
      <c r="B2382">
        <v>1</v>
      </c>
      <c r="C2382">
        <v>45334</v>
      </c>
      <c r="D2382" t="s">
        <v>18627</v>
      </c>
      <c r="E2382" t="s">
        <v>18628</v>
      </c>
      <c r="F2382" t="s">
        <v>198</v>
      </c>
      <c r="H2382" t="s">
        <v>18629</v>
      </c>
      <c r="I2382" t="s">
        <v>18630</v>
      </c>
      <c r="J2382" t="s">
        <v>18631</v>
      </c>
      <c r="K2382" t="s">
        <v>18631</v>
      </c>
      <c r="L2382" t="s">
        <v>18631</v>
      </c>
      <c r="M2382" t="s">
        <v>29</v>
      </c>
      <c r="N2382" t="s">
        <v>264</v>
      </c>
      <c r="O2382" t="s">
        <v>18632</v>
      </c>
      <c r="P2382" t="s">
        <v>18633</v>
      </c>
      <c r="Q2382" t="s">
        <v>33</v>
      </c>
      <c r="R2382" t="s">
        <v>34</v>
      </c>
      <c r="S2382" s="2" t="s">
        <v>15441</v>
      </c>
      <c r="T2382" t="s">
        <v>268</v>
      </c>
    </row>
    <row r="2383" spans="1:20" x14ac:dyDescent="0.35">
      <c r="A2383" t="s">
        <v>18139</v>
      </c>
      <c r="B2383">
        <v>2</v>
      </c>
      <c r="C2383">
        <v>45333</v>
      </c>
      <c r="D2383" t="s">
        <v>3497</v>
      </c>
      <c r="E2383" t="s">
        <v>1218</v>
      </c>
      <c r="F2383" t="s">
        <v>134</v>
      </c>
      <c r="H2383" t="s">
        <v>18634</v>
      </c>
      <c r="I2383" t="s">
        <v>18635</v>
      </c>
      <c r="J2383" t="s">
        <v>18636</v>
      </c>
      <c r="K2383" t="s">
        <v>18636</v>
      </c>
      <c r="L2383" t="s">
        <v>18636</v>
      </c>
      <c r="M2383" t="s">
        <v>29</v>
      </c>
      <c r="N2383" t="s">
        <v>30</v>
      </c>
      <c r="O2383" t="s">
        <v>18637</v>
      </c>
      <c r="P2383" t="s">
        <v>18638</v>
      </c>
      <c r="Q2383" t="s">
        <v>33</v>
      </c>
      <c r="R2383" t="s">
        <v>34</v>
      </c>
      <c r="S2383" s="2" t="s">
        <v>3866</v>
      </c>
      <c r="T2383" t="s">
        <v>36</v>
      </c>
    </row>
    <row r="2384" spans="1:20" x14ac:dyDescent="0.35">
      <c r="A2384" t="s">
        <v>18139</v>
      </c>
      <c r="B2384">
        <v>3</v>
      </c>
      <c r="C2384">
        <v>45333</v>
      </c>
      <c r="D2384" t="s">
        <v>2344</v>
      </c>
      <c r="E2384" t="s">
        <v>1411</v>
      </c>
      <c r="F2384" t="s">
        <v>39</v>
      </c>
      <c r="G2384" t="s">
        <v>1271</v>
      </c>
      <c r="H2384" t="s">
        <v>18639</v>
      </c>
      <c r="I2384" t="s">
        <v>18640</v>
      </c>
      <c r="J2384" t="s">
        <v>18641</v>
      </c>
      <c r="K2384" t="s">
        <v>18641</v>
      </c>
      <c r="L2384" t="s">
        <v>18641</v>
      </c>
      <c r="M2384" t="s">
        <v>29</v>
      </c>
      <c r="N2384" t="s">
        <v>30</v>
      </c>
      <c r="O2384" t="s">
        <v>18642</v>
      </c>
      <c r="P2384" t="s">
        <v>18643</v>
      </c>
      <c r="Q2384" t="s">
        <v>33</v>
      </c>
      <c r="R2384" t="s">
        <v>34</v>
      </c>
      <c r="S2384" s="2" t="s">
        <v>3385</v>
      </c>
      <c r="T2384" t="s">
        <v>36</v>
      </c>
    </row>
    <row r="2385" spans="1:20" x14ac:dyDescent="0.35">
      <c r="A2385" t="s">
        <v>18139</v>
      </c>
      <c r="B2385">
        <v>4</v>
      </c>
      <c r="C2385">
        <v>45329</v>
      </c>
      <c r="D2385" t="s">
        <v>1920</v>
      </c>
      <c r="E2385" t="s">
        <v>1552</v>
      </c>
      <c r="F2385" t="s">
        <v>39</v>
      </c>
      <c r="G2385" t="s">
        <v>18644</v>
      </c>
      <c r="H2385" t="s">
        <v>18645</v>
      </c>
      <c r="I2385" t="s">
        <v>18646</v>
      </c>
      <c r="J2385" t="s">
        <v>18647</v>
      </c>
      <c r="K2385" t="s">
        <v>18647</v>
      </c>
      <c r="L2385" t="s">
        <v>18647</v>
      </c>
      <c r="M2385" t="s">
        <v>29</v>
      </c>
      <c r="N2385" t="s">
        <v>45</v>
      </c>
      <c r="O2385" t="s">
        <v>18648</v>
      </c>
      <c r="P2385" t="s">
        <v>18649</v>
      </c>
      <c r="Q2385" t="s">
        <v>33</v>
      </c>
      <c r="R2385" t="s">
        <v>34</v>
      </c>
      <c r="S2385" s="2" t="s">
        <v>6893</v>
      </c>
      <c r="T2385" t="s">
        <v>49</v>
      </c>
    </row>
    <row r="2386" spans="1:20" x14ac:dyDescent="0.35">
      <c r="A2386" t="s">
        <v>18139</v>
      </c>
      <c r="B2386">
        <v>2</v>
      </c>
      <c r="C2386">
        <v>45300</v>
      </c>
      <c r="D2386" t="s">
        <v>18650</v>
      </c>
      <c r="E2386" t="s">
        <v>3700</v>
      </c>
      <c r="F2386" t="s">
        <v>754</v>
      </c>
      <c r="H2386" s="3" t="s">
        <v>18651</v>
      </c>
      <c r="I2386" s="3" t="s">
        <v>18652</v>
      </c>
      <c r="J2386" s="3" t="s">
        <v>18653</v>
      </c>
      <c r="K2386" t="s">
        <v>18654</v>
      </c>
      <c r="L2386" t="s">
        <v>18655</v>
      </c>
      <c r="M2386" t="s">
        <v>29</v>
      </c>
      <c r="N2386" t="s">
        <v>45</v>
      </c>
      <c r="O2386" t="s">
        <v>18656</v>
      </c>
      <c r="P2386" t="s">
        <v>18657</v>
      </c>
      <c r="Q2386" t="s">
        <v>33</v>
      </c>
      <c r="R2386" t="s">
        <v>34</v>
      </c>
      <c r="S2386" s="2" t="s">
        <v>18658</v>
      </c>
      <c r="T2386" t="s">
        <v>49</v>
      </c>
    </row>
    <row r="2387" spans="1:20" x14ac:dyDescent="0.35">
      <c r="A2387" t="s">
        <v>18139</v>
      </c>
      <c r="B2387">
        <v>4</v>
      </c>
      <c r="C2387">
        <v>45332</v>
      </c>
      <c r="D2387" t="s">
        <v>538</v>
      </c>
      <c r="E2387" t="s">
        <v>18659</v>
      </c>
      <c r="F2387" t="s">
        <v>52</v>
      </c>
      <c r="G2387" t="s">
        <v>18660</v>
      </c>
      <c r="H2387" t="s">
        <v>18661</v>
      </c>
      <c r="I2387" t="s">
        <v>18662</v>
      </c>
      <c r="J2387" t="s">
        <v>18663</v>
      </c>
      <c r="K2387" t="s">
        <v>18663</v>
      </c>
      <c r="L2387" t="s">
        <v>18663</v>
      </c>
      <c r="M2387" t="s">
        <v>29</v>
      </c>
      <c r="N2387" t="s">
        <v>45</v>
      </c>
      <c r="O2387" t="s">
        <v>18664</v>
      </c>
      <c r="P2387" t="s">
        <v>18665</v>
      </c>
      <c r="Q2387" t="s">
        <v>33</v>
      </c>
      <c r="R2387" t="s">
        <v>34</v>
      </c>
      <c r="S2387" s="2" t="s">
        <v>18666</v>
      </c>
      <c r="T2387" t="s">
        <v>49</v>
      </c>
    </row>
    <row r="2388" spans="1:20" x14ac:dyDescent="0.35">
      <c r="A2388" t="s">
        <v>18139</v>
      </c>
      <c r="B2388">
        <v>4</v>
      </c>
      <c r="C2388">
        <v>45328</v>
      </c>
      <c r="D2388" t="s">
        <v>18667</v>
      </c>
      <c r="E2388" t="s">
        <v>3300</v>
      </c>
      <c r="F2388" t="s">
        <v>123</v>
      </c>
      <c r="G2388" t="s">
        <v>5473</v>
      </c>
      <c r="H2388" t="s">
        <v>18668</v>
      </c>
      <c r="I2388" t="s">
        <v>18669</v>
      </c>
      <c r="J2388" t="s">
        <v>18670</v>
      </c>
      <c r="K2388" t="s">
        <v>18670</v>
      </c>
      <c r="L2388" t="s">
        <v>18671</v>
      </c>
      <c r="M2388" t="s">
        <v>29</v>
      </c>
      <c r="N2388" t="s">
        <v>45</v>
      </c>
      <c r="O2388" t="s">
        <v>18672</v>
      </c>
      <c r="P2388" t="s">
        <v>18673</v>
      </c>
      <c r="Q2388" t="s">
        <v>33</v>
      </c>
      <c r="R2388" t="s">
        <v>34</v>
      </c>
      <c r="S2388" s="2" t="s">
        <v>8872</v>
      </c>
      <c r="T2388" t="s">
        <v>49</v>
      </c>
    </row>
    <row r="2389" spans="1:20" x14ac:dyDescent="0.35">
      <c r="A2389" t="s">
        <v>18139</v>
      </c>
      <c r="B2389">
        <v>4</v>
      </c>
      <c r="C2389">
        <v>45333</v>
      </c>
      <c r="D2389" t="s">
        <v>15927</v>
      </c>
      <c r="E2389" t="s">
        <v>1411</v>
      </c>
      <c r="F2389" t="s">
        <v>39</v>
      </c>
      <c r="H2389" t="s">
        <v>18674</v>
      </c>
      <c r="I2389" t="s">
        <v>18675</v>
      </c>
      <c r="J2389" t="s">
        <v>18676</v>
      </c>
      <c r="K2389" t="s">
        <v>18676</v>
      </c>
      <c r="L2389" t="s">
        <v>18677</v>
      </c>
      <c r="M2389" t="s">
        <v>29</v>
      </c>
      <c r="N2389" t="s">
        <v>30</v>
      </c>
      <c r="O2389" t="s">
        <v>18678</v>
      </c>
      <c r="P2389" t="s">
        <v>18679</v>
      </c>
      <c r="Q2389" t="s">
        <v>33</v>
      </c>
      <c r="R2389" t="s">
        <v>34</v>
      </c>
      <c r="S2389" s="2" t="s">
        <v>10461</v>
      </c>
      <c r="T2389" t="s">
        <v>36</v>
      </c>
    </row>
    <row r="2390" spans="1:20" x14ac:dyDescent="0.35">
      <c r="A2390" t="s">
        <v>18139</v>
      </c>
      <c r="B2390">
        <v>4</v>
      </c>
      <c r="C2390">
        <v>45325</v>
      </c>
      <c r="D2390" t="s">
        <v>18680</v>
      </c>
      <c r="E2390" t="s">
        <v>18681</v>
      </c>
      <c r="F2390" t="s">
        <v>123</v>
      </c>
      <c r="G2390" t="s">
        <v>1363</v>
      </c>
      <c r="H2390" t="s">
        <v>18682</v>
      </c>
      <c r="I2390" t="s">
        <v>18683</v>
      </c>
      <c r="J2390" t="s">
        <v>18684</v>
      </c>
      <c r="K2390" t="s">
        <v>18684</v>
      </c>
      <c r="L2390" t="s">
        <v>18685</v>
      </c>
      <c r="M2390" t="s">
        <v>29</v>
      </c>
      <c r="N2390" t="s">
        <v>30</v>
      </c>
      <c r="O2390" t="s">
        <v>18686</v>
      </c>
      <c r="P2390" t="s">
        <v>18687</v>
      </c>
      <c r="Q2390" t="s">
        <v>33</v>
      </c>
      <c r="R2390" t="s">
        <v>34</v>
      </c>
      <c r="S2390" s="2" t="s">
        <v>18688</v>
      </c>
      <c r="T2390" t="s">
        <v>36</v>
      </c>
    </row>
    <row r="2391" spans="1:20" x14ac:dyDescent="0.35">
      <c r="A2391" t="s">
        <v>18139</v>
      </c>
      <c r="B2391">
        <v>4</v>
      </c>
      <c r="C2391">
        <v>45331</v>
      </c>
      <c r="D2391" t="s">
        <v>18689</v>
      </c>
      <c r="E2391" t="s">
        <v>18690</v>
      </c>
      <c r="F2391" t="s">
        <v>39</v>
      </c>
      <c r="G2391" t="s">
        <v>1654</v>
      </c>
      <c r="H2391" t="e">
        <v>#NAME?</v>
      </c>
      <c r="I2391" t="e">
        <v>#NAME?</v>
      </c>
      <c r="J2391" t="s">
        <v>281</v>
      </c>
      <c r="K2391" t="s">
        <v>281</v>
      </c>
      <c r="L2391" t="s">
        <v>281</v>
      </c>
      <c r="M2391" t="s">
        <v>29</v>
      </c>
      <c r="N2391" t="s">
        <v>30</v>
      </c>
      <c r="O2391" t="s">
        <v>282</v>
      </c>
      <c r="P2391" t="s">
        <v>283</v>
      </c>
      <c r="Q2391" t="s">
        <v>33</v>
      </c>
      <c r="R2391" t="s">
        <v>34</v>
      </c>
      <c r="S2391" s="2" t="s">
        <v>284</v>
      </c>
      <c r="T2391" t="s">
        <v>36</v>
      </c>
    </row>
    <row r="2392" spans="1:20" x14ac:dyDescent="0.35">
      <c r="A2392" t="s">
        <v>18139</v>
      </c>
      <c r="B2392">
        <v>1</v>
      </c>
      <c r="C2392">
        <v>45331</v>
      </c>
      <c r="D2392" t="s">
        <v>18691</v>
      </c>
      <c r="E2392" t="s">
        <v>18692</v>
      </c>
      <c r="F2392" t="s">
        <v>92</v>
      </c>
      <c r="G2392" t="s">
        <v>18693</v>
      </c>
      <c r="H2392" t="s">
        <v>18694</v>
      </c>
      <c r="I2392" t="s">
        <v>18695</v>
      </c>
      <c r="J2392" t="s">
        <v>18696</v>
      </c>
      <c r="K2392" t="s">
        <v>18696</v>
      </c>
      <c r="L2392" t="s">
        <v>18697</v>
      </c>
      <c r="M2392" t="s">
        <v>29</v>
      </c>
      <c r="N2392" t="s">
        <v>30</v>
      </c>
      <c r="O2392" t="s">
        <v>18698</v>
      </c>
      <c r="P2392" t="s">
        <v>18699</v>
      </c>
      <c r="Q2392" t="s">
        <v>33</v>
      </c>
      <c r="R2392" t="s">
        <v>34</v>
      </c>
      <c r="S2392" s="2" t="s">
        <v>18700</v>
      </c>
      <c r="T2392" t="s">
        <v>36</v>
      </c>
    </row>
    <row r="2393" spans="1:20" x14ac:dyDescent="0.35">
      <c r="A2393" t="s">
        <v>18139</v>
      </c>
      <c r="B2393">
        <v>3</v>
      </c>
      <c r="C2393">
        <v>45328</v>
      </c>
      <c r="D2393" t="s">
        <v>9</v>
      </c>
      <c r="E2393" t="s">
        <v>18701</v>
      </c>
      <c r="F2393" t="s">
        <v>754</v>
      </c>
      <c r="G2393" t="s">
        <v>1271</v>
      </c>
      <c r="H2393" s="3" t="s">
        <v>18702</v>
      </c>
      <c r="I2393" t="s">
        <v>18703</v>
      </c>
      <c r="J2393" s="3" t="s">
        <v>18704</v>
      </c>
      <c r="K2393" t="s">
        <v>18705</v>
      </c>
      <c r="L2393" t="s">
        <v>18706</v>
      </c>
      <c r="M2393" t="s">
        <v>29</v>
      </c>
      <c r="N2393" t="s">
        <v>45</v>
      </c>
      <c r="O2393" t="s">
        <v>18707</v>
      </c>
      <c r="P2393" t="s">
        <v>18708</v>
      </c>
      <c r="Q2393" t="s">
        <v>33</v>
      </c>
      <c r="R2393" t="s">
        <v>34</v>
      </c>
      <c r="S2393" s="2" t="s">
        <v>1945</v>
      </c>
      <c r="T2393" t="s">
        <v>49</v>
      </c>
    </row>
    <row r="2394" spans="1:20" x14ac:dyDescent="0.35">
      <c r="A2394" t="s">
        <v>18139</v>
      </c>
      <c r="B2394">
        <v>1</v>
      </c>
      <c r="C2394">
        <v>45323</v>
      </c>
      <c r="D2394" t="s">
        <v>18488</v>
      </c>
      <c r="E2394" t="s">
        <v>18709</v>
      </c>
      <c r="F2394" t="s">
        <v>994</v>
      </c>
      <c r="G2394" t="s">
        <v>12582</v>
      </c>
      <c r="H2394" t="s">
        <v>18710</v>
      </c>
      <c r="I2394" t="s">
        <v>18711</v>
      </c>
      <c r="J2394" t="s">
        <v>18712</v>
      </c>
      <c r="K2394" t="s">
        <v>18712</v>
      </c>
      <c r="L2394" t="s">
        <v>18713</v>
      </c>
      <c r="M2394" t="s">
        <v>29</v>
      </c>
      <c r="N2394" t="s">
        <v>30</v>
      </c>
      <c r="O2394" t="s">
        <v>18714</v>
      </c>
      <c r="P2394" t="s">
        <v>18715</v>
      </c>
      <c r="Q2394" t="s">
        <v>33</v>
      </c>
      <c r="R2394" t="s">
        <v>34</v>
      </c>
      <c r="S2394" s="2" t="s">
        <v>16876</v>
      </c>
      <c r="T2394" t="s">
        <v>36</v>
      </c>
    </row>
    <row r="2395" spans="1:20" x14ac:dyDescent="0.35">
      <c r="A2395" t="s">
        <v>18139</v>
      </c>
      <c r="B2395">
        <v>3</v>
      </c>
      <c r="C2395">
        <v>45326</v>
      </c>
      <c r="D2395" t="s">
        <v>18716</v>
      </c>
      <c r="E2395" t="s">
        <v>38</v>
      </c>
      <c r="F2395" t="s">
        <v>690</v>
      </c>
      <c r="H2395" t="s">
        <v>18717</v>
      </c>
      <c r="I2395" t="s">
        <v>18718</v>
      </c>
      <c r="J2395" t="s">
        <v>18719</v>
      </c>
      <c r="K2395" t="s">
        <v>18719</v>
      </c>
      <c r="L2395" t="s">
        <v>18719</v>
      </c>
      <c r="M2395" t="s">
        <v>29</v>
      </c>
      <c r="N2395" t="s">
        <v>30</v>
      </c>
      <c r="O2395" t="s">
        <v>18720</v>
      </c>
      <c r="P2395" t="s">
        <v>18721</v>
      </c>
      <c r="Q2395" t="s">
        <v>33</v>
      </c>
      <c r="R2395" t="s">
        <v>34</v>
      </c>
      <c r="S2395" s="2" t="s">
        <v>14510</v>
      </c>
      <c r="T2395" t="s">
        <v>36</v>
      </c>
    </row>
    <row r="2396" spans="1:20" x14ac:dyDescent="0.35">
      <c r="A2396" t="s">
        <v>18139</v>
      </c>
      <c r="B2396">
        <v>4</v>
      </c>
      <c r="C2396">
        <v>45330</v>
      </c>
      <c r="D2396" t="s">
        <v>18722</v>
      </c>
      <c r="E2396" t="s">
        <v>1411</v>
      </c>
      <c r="F2396" t="s">
        <v>156</v>
      </c>
      <c r="G2396" t="s">
        <v>6249</v>
      </c>
      <c r="H2396" t="s">
        <v>18723</v>
      </c>
      <c r="I2396" t="s">
        <v>18724</v>
      </c>
      <c r="J2396" t="s">
        <v>18725</v>
      </c>
      <c r="K2396" t="s">
        <v>18725</v>
      </c>
      <c r="L2396" t="s">
        <v>18726</v>
      </c>
      <c r="M2396" t="s">
        <v>29</v>
      </c>
      <c r="N2396" t="s">
        <v>30</v>
      </c>
      <c r="O2396" t="s">
        <v>18727</v>
      </c>
      <c r="P2396" t="s">
        <v>18728</v>
      </c>
      <c r="Q2396" t="s">
        <v>33</v>
      </c>
      <c r="R2396" t="s">
        <v>34</v>
      </c>
      <c r="S2396" s="2" t="s">
        <v>6720</v>
      </c>
      <c r="T2396" t="s">
        <v>36</v>
      </c>
    </row>
    <row r="2397" spans="1:20" x14ac:dyDescent="0.35">
      <c r="A2397" t="s">
        <v>18139</v>
      </c>
      <c r="B2397">
        <v>2</v>
      </c>
      <c r="C2397">
        <v>45300</v>
      </c>
      <c r="D2397" t="s">
        <v>18729</v>
      </c>
      <c r="E2397" t="s">
        <v>1381</v>
      </c>
      <c r="F2397" t="s">
        <v>690</v>
      </c>
      <c r="G2397" t="s">
        <v>18730</v>
      </c>
      <c r="H2397" t="s">
        <v>18731</v>
      </c>
      <c r="I2397" t="s">
        <v>18732</v>
      </c>
      <c r="J2397" t="s">
        <v>18733</v>
      </c>
      <c r="K2397" t="s">
        <v>18733</v>
      </c>
      <c r="L2397" t="s">
        <v>18734</v>
      </c>
      <c r="M2397" t="s">
        <v>29</v>
      </c>
      <c r="N2397" t="s">
        <v>30</v>
      </c>
      <c r="O2397" t="s">
        <v>18735</v>
      </c>
      <c r="P2397" t="s">
        <v>18736</v>
      </c>
      <c r="Q2397" t="s">
        <v>33</v>
      </c>
      <c r="R2397" t="s">
        <v>34</v>
      </c>
      <c r="S2397" s="2" t="s">
        <v>18737</v>
      </c>
      <c r="T2397" t="s">
        <v>36</v>
      </c>
    </row>
    <row r="2398" spans="1:20" x14ac:dyDescent="0.35">
      <c r="A2398" t="s">
        <v>18139</v>
      </c>
      <c r="B2398">
        <v>5</v>
      </c>
      <c r="C2398">
        <v>45327</v>
      </c>
      <c r="D2398" t="s">
        <v>18738</v>
      </c>
      <c r="E2398" t="s">
        <v>38</v>
      </c>
      <c r="F2398" t="s">
        <v>198</v>
      </c>
      <c r="H2398" t="s">
        <v>18739</v>
      </c>
      <c r="I2398" t="s">
        <v>18740</v>
      </c>
      <c r="J2398" t="s">
        <v>18741</v>
      </c>
      <c r="K2398" t="s">
        <v>18741</v>
      </c>
      <c r="L2398" t="s">
        <v>18742</v>
      </c>
      <c r="M2398" t="s">
        <v>29</v>
      </c>
      <c r="N2398" t="s">
        <v>30</v>
      </c>
      <c r="O2398" t="s">
        <v>18743</v>
      </c>
      <c r="P2398" t="s">
        <v>18744</v>
      </c>
      <c r="Q2398" t="s">
        <v>33</v>
      </c>
      <c r="R2398" t="s">
        <v>34</v>
      </c>
      <c r="S2398" s="2" t="s">
        <v>18745</v>
      </c>
      <c r="T2398" t="s">
        <v>36</v>
      </c>
    </row>
    <row r="2399" spans="1:20" x14ac:dyDescent="0.35">
      <c r="A2399" t="s">
        <v>18139</v>
      </c>
      <c r="B2399">
        <v>3</v>
      </c>
      <c r="C2399">
        <v>45296</v>
      </c>
      <c r="D2399" t="s">
        <v>18746</v>
      </c>
      <c r="E2399" t="s">
        <v>5020</v>
      </c>
      <c r="F2399" t="s">
        <v>123</v>
      </c>
      <c r="G2399" t="s">
        <v>3711</v>
      </c>
      <c r="H2399" s="3" t="s">
        <v>18747</v>
      </c>
      <c r="I2399" s="3" t="s">
        <v>18748</v>
      </c>
      <c r="J2399" s="3" t="s">
        <v>18749</v>
      </c>
      <c r="K2399" t="s">
        <v>18750</v>
      </c>
      <c r="L2399" t="s">
        <v>18751</v>
      </c>
      <c r="M2399" t="s">
        <v>29</v>
      </c>
      <c r="N2399" t="s">
        <v>264</v>
      </c>
      <c r="O2399" t="s">
        <v>18752</v>
      </c>
      <c r="P2399" t="s">
        <v>18753</v>
      </c>
      <c r="Q2399" t="s">
        <v>33</v>
      </c>
      <c r="R2399" t="s">
        <v>34</v>
      </c>
      <c r="S2399" s="2" t="s">
        <v>18754</v>
      </c>
      <c r="T2399" t="s">
        <v>268</v>
      </c>
    </row>
    <row r="2400" spans="1:20" x14ac:dyDescent="0.35">
      <c r="A2400" t="s">
        <v>18139</v>
      </c>
      <c r="B2400">
        <v>3</v>
      </c>
      <c r="C2400">
        <v>45329</v>
      </c>
      <c r="D2400" t="s">
        <v>18755</v>
      </c>
      <c r="E2400" t="s">
        <v>12430</v>
      </c>
      <c r="F2400" t="s">
        <v>123</v>
      </c>
      <c r="G2400" t="s">
        <v>18756</v>
      </c>
      <c r="H2400" t="s">
        <v>18757</v>
      </c>
      <c r="I2400" t="s">
        <v>18758</v>
      </c>
      <c r="J2400" t="s">
        <v>18759</v>
      </c>
      <c r="K2400" t="s">
        <v>18759</v>
      </c>
      <c r="L2400" t="s">
        <v>18759</v>
      </c>
      <c r="M2400" t="s">
        <v>29</v>
      </c>
      <c r="N2400" t="s">
        <v>45</v>
      </c>
      <c r="O2400" t="s">
        <v>18760</v>
      </c>
      <c r="P2400" t="s">
        <v>18761</v>
      </c>
      <c r="Q2400" t="s">
        <v>33</v>
      </c>
      <c r="R2400" t="s">
        <v>34</v>
      </c>
      <c r="S2400" s="2" t="s">
        <v>18762</v>
      </c>
      <c r="T2400" t="s">
        <v>49</v>
      </c>
    </row>
    <row r="2401" spans="1:20" x14ac:dyDescent="0.35">
      <c r="A2401" t="s">
        <v>18139</v>
      </c>
      <c r="B2401">
        <v>1</v>
      </c>
      <c r="C2401">
        <v>45330</v>
      </c>
      <c r="D2401" t="s">
        <v>18763</v>
      </c>
      <c r="E2401" t="s">
        <v>18764</v>
      </c>
      <c r="F2401" t="s">
        <v>63</v>
      </c>
      <c r="G2401" t="s">
        <v>922</v>
      </c>
      <c r="H2401" t="s">
        <v>18765</v>
      </c>
      <c r="I2401" s="3" t="s">
        <v>18766</v>
      </c>
      <c r="J2401" s="3" t="s">
        <v>18767</v>
      </c>
      <c r="K2401" t="s">
        <v>18768</v>
      </c>
      <c r="L2401" t="s">
        <v>18769</v>
      </c>
      <c r="M2401" t="s">
        <v>29</v>
      </c>
      <c r="N2401" t="s">
        <v>264</v>
      </c>
      <c r="O2401" t="s">
        <v>18770</v>
      </c>
      <c r="P2401" t="s">
        <v>18771</v>
      </c>
      <c r="Q2401" t="s">
        <v>33</v>
      </c>
      <c r="R2401" t="s">
        <v>34</v>
      </c>
      <c r="S2401" s="2" t="s">
        <v>2384</v>
      </c>
      <c r="T2401" t="s">
        <v>268</v>
      </c>
    </row>
    <row r="2402" spans="1:20" x14ac:dyDescent="0.35">
      <c r="A2402" t="s">
        <v>18139</v>
      </c>
      <c r="B2402">
        <v>3</v>
      </c>
      <c r="C2402">
        <v>45335</v>
      </c>
      <c r="D2402" t="s">
        <v>1451</v>
      </c>
      <c r="E2402" t="s">
        <v>455</v>
      </c>
      <c r="F2402" t="s">
        <v>39</v>
      </c>
      <c r="G2402" t="s">
        <v>1271</v>
      </c>
      <c r="H2402" t="s">
        <v>18772</v>
      </c>
      <c r="I2402" t="s">
        <v>18773</v>
      </c>
      <c r="J2402" t="s">
        <v>18774</v>
      </c>
      <c r="K2402" t="s">
        <v>18774</v>
      </c>
      <c r="L2402" t="s">
        <v>18775</v>
      </c>
      <c r="M2402" t="s">
        <v>29</v>
      </c>
      <c r="N2402" t="s">
        <v>30</v>
      </c>
      <c r="O2402" t="s">
        <v>18776</v>
      </c>
      <c r="P2402" t="s">
        <v>18777</v>
      </c>
      <c r="Q2402" t="s">
        <v>33</v>
      </c>
      <c r="R2402" t="s">
        <v>34</v>
      </c>
      <c r="S2402" s="2" t="s">
        <v>18778</v>
      </c>
      <c r="T2402" t="s">
        <v>36</v>
      </c>
    </row>
    <row r="2403" spans="1:20" x14ac:dyDescent="0.35">
      <c r="A2403" t="s">
        <v>18139</v>
      </c>
      <c r="B2403">
        <v>1</v>
      </c>
      <c r="C2403">
        <v>45338</v>
      </c>
      <c r="D2403" t="s">
        <v>18779</v>
      </c>
      <c r="E2403" t="s">
        <v>18780</v>
      </c>
      <c r="F2403" t="s">
        <v>39</v>
      </c>
      <c r="H2403" t="s">
        <v>18781</v>
      </c>
      <c r="I2403" t="s">
        <v>18782</v>
      </c>
      <c r="J2403" t="s">
        <v>18783</v>
      </c>
      <c r="K2403" t="s">
        <v>18783</v>
      </c>
      <c r="L2403" t="s">
        <v>18783</v>
      </c>
      <c r="M2403" t="s">
        <v>29</v>
      </c>
      <c r="N2403" t="s">
        <v>264</v>
      </c>
      <c r="O2403" t="s">
        <v>18784</v>
      </c>
      <c r="P2403" t="s">
        <v>18785</v>
      </c>
      <c r="Q2403" t="s">
        <v>33</v>
      </c>
      <c r="R2403" t="s">
        <v>34</v>
      </c>
      <c r="S2403" s="2" t="s">
        <v>5063</v>
      </c>
      <c r="T2403" t="s">
        <v>268</v>
      </c>
    </row>
    <row r="2404" spans="1:20" x14ac:dyDescent="0.35">
      <c r="A2404" t="s">
        <v>18139</v>
      </c>
      <c r="B2404">
        <v>4</v>
      </c>
      <c r="C2404">
        <v>45316</v>
      </c>
      <c r="D2404" t="s">
        <v>18786</v>
      </c>
      <c r="E2404" t="s">
        <v>18787</v>
      </c>
      <c r="F2404" t="s">
        <v>198</v>
      </c>
      <c r="H2404" t="s">
        <v>18788</v>
      </c>
      <c r="I2404" t="s">
        <v>18789</v>
      </c>
      <c r="J2404" t="s">
        <v>18790</v>
      </c>
      <c r="K2404" t="s">
        <v>18790</v>
      </c>
      <c r="L2404" t="s">
        <v>18791</v>
      </c>
      <c r="M2404" t="s">
        <v>29</v>
      </c>
      <c r="N2404" t="s">
        <v>30</v>
      </c>
      <c r="O2404" t="s">
        <v>18792</v>
      </c>
      <c r="P2404" t="s">
        <v>18793</v>
      </c>
      <c r="Q2404" t="s">
        <v>33</v>
      </c>
      <c r="R2404" t="s">
        <v>34</v>
      </c>
      <c r="S2404" s="2" t="s">
        <v>18794</v>
      </c>
      <c r="T2404" t="s">
        <v>36</v>
      </c>
    </row>
    <row r="2405" spans="1:20" x14ac:dyDescent="0.35">
      <c r="A2405" t="s">
        <v>18139</v>
      </c>
      <c r="B2405">
        <v>4</v>
      </c>
      <c r="C2405">
        <v>45335</v>
      </c>
      <c r="D2405" t="s">
        <v>1451</v>
      </c>
      <c r="E2405" t="s">
        <v>18795</v>
      </c>
      <c r="F2405" t="s">
        <v>123</v>
      </c>
      <c r="G2405" t="s">
        <v>1271</v>
      </c>
      <c r="H2405" t="s">
        <v>18796</v>
      </c>
      <c r="I2405" t="s">
        <v>18797</v>
      </c>
      <c r="J2405" t="s">
        <v>18798</v>
      </c>
      <c r="K2405" t="s">
        <v>18798</v>
      </c>
      <c r="L2405" t="s">
        <v>18799</v>
      </c>
      <c r="M2405" t="s">
        <v>29</v>
      </c>
      <c r="N2405" t="s">
        <v>30</v>
      </c>
      <c r="O2405" t="s">
        <v>18800</v>
      </c>
      <c r="P2405" t="s">
        <v>18801</v>
      </c>
      <c r="Q2405" t="s">
        <v>33</v>
      </c>
      <c r="R2405" t="s">
        <v>34</v>
      </c>
      <c r="S2405" s="2" t="s">
        <v>6044</v>
      </c>
      <c r="T2405" t="s">
        <v>36</v>
      </c>
    </row>
    <row r="2406" spans="1:20" x14ac:dyDescent="0.35">
      <c r="A2406" t="s">
        <v>18139</v>
      </c>
      <c r="B2406">
        <v>5</v>
      </c>
      <c r="C2406">
        <v>45335</v>
      </c>
      <c r="D2406" t="s">
        <v>11009</v>
      </c>
      <c r="E2406" t="s">
        <v>18577</v>
      </c>
      <c r="F2406" t="s">
        <v>39</v>
      </c>
      <c r="G2406" t="s">
        <v>1461</v>
      </c>
      <c r="H2406" t="s">
        <v>18802</v>
      </c>
      <c r="I2406" t="s">
        <v>18803</v>
      </c>
      <c r="J2406" t="s">
        <v>18804</v>
      </c>
      <c r="K2406" t="s">
        <v>18804</v>
      </c>
      <c r="L2406" t="s">
        <v>18805</v>
      </c>
      <c r="M2406" t="s">
        <v>29</v>
      </c>
      <c r="N2406" t="s">
        <v>30</v>
      </c>
      <c r="O2406" t="s">
        <v>18806</v>
      </c>
      <c r="P2406" t="s">
        <v>18807</v>
      </c>
      <c r="Q2406" t="s">
        <v>33</v>
      </c>
      <c r="R2406" t="s">
        <v>34</v>
      </c>
      <c r="S2406" s="2" t="s">
        <v>1504</v>
      </c>
      <c r="T2406" t="s">
        <v>36</v>
      </c>
    </row>
    <row r="2407" spans="1:20" x14ac:dyDescent="0.35">
      <c r="A2407" t="s">
        <v>18139</v>
      </c>
      <c r="B2407">
        <v>3</v>
      </c>
      <c r="C2407">
        <v>45335</v>
      </c>
      <c r="D2407" t="s">
        <v>5664</v>
      </c>
      <c r="E2407" t="s">
        <v>4348</v>
      </c>
      <c r="F2407" t="s">
        <v>134</v>
      </c>
      <c r="G2407" t="s">
        <v>6985</v>
      </c>
      <c r="H2407" s="3" t="s">
        <v>18808</v>
      </c>
      <c r="I2407" s="3" t="s">
        <v>18809</v>
      </c>
      <c r="J2407" s="3" t="s">
        <v>18810</v>
      </c>
      <c r="K2407" t="s">
        <v>18811</v>
      </c>
      <c r="L2407" t="s">
        <v>18812</v>
      </c>
      <c r="M2407" t="s">
        <v>29</v>
      </c>
      <c r="N2407" t="s">
        <v>30</v>
      </c>
      <c r="O2407" t="s">
        <v>18813</v>
      </c>
      <c r="P2407" t="s">
        <v>18814</v>
      </c>
      <c r="Q2407" t="s">
        <v>33</v>
      </c>
      <c r="R2407" t="s">
        <v>34</v>
      </c>
      <c r="S2407" s="2" t="s">
        <v>18815</v>
      </c>
      <c r="T2407" t="s">
        <v>36</v>
      </c>
    </row>
    <row r="2408" spans="1:20" x14ac:dyDescent="0.35">
      <c r="A2408" t="s">
        <v>18139</v>
      </c>
      <c r="B2408">
        <v>5</v>
      </c>
      <c r="C2408">
        <v>45334</v>
      </c>
      <c r="D2408" t="s">
        <v>9</v>
      </c>
      <c r="E2408" t="s">
        <v>1381</v>
      </c>
      <c r="F2408" t="s">
        <v>39</v>
      </c>
      <c r="H2408" t="s">
        <v>18816</v>
      </c>
      <c r="I2408" t="s">
        <v>18817</v>
      </c>
      <c r="J2408" t="s">
        <v>18818</v>
      </c>
      <c r="K2408" t="s">
        <v>18818</v>
      </c>
      <c r="L2408" t="s">
        <v>18818</v>
      </c>
      <c r="M2408" t="s">
        <v>29</v>
      </c>
      <c r="N2408" t="s">
        <v>45</v>
      </c>
      <c r="O2408" t="s">
        <v>18819</v>
      </c>
      <c r="P2408" t="s">
        <v>18820</v>
      </c>
      <c r="Q2408" t="s">
        <v>33</v>
      </c>
      <c r="R2408" t="s">
        <v>34</v>
      </c>
      <c r="S2408" s="2" t="s">
        <v>3316</v>
      </c>
      <c r="T2408" t="s">
        <v>49</v>
      </c>
    </row>
    <row r="2409" spans="1:20" x14ac:dyDescent="0.35">
      <c r="A2409" t="s">
        <v>18821</v>
      </c>
      <c r="B2409">
        <v>5</v>
      </c>
      <c r="C2409">
        <v>45325</v>
      </c>
      <c r="D2409" t="s">
        <v>8413</v>
      </c>
      <c r="E2409" t="s">
        <v>12572</v>
      </c>
      <c r="F2409" t="s">
        <v>52</v>
      </c>
      <c r="G2409" t="s">
        <v>178</v>
      </c>
      <c r="H2409" s="3" t="s">
        <v>18822</v>
      </c>
      <c r="I2409" t="s">
        <v>18823</v>
      </c>
      <c r="J2409" s="3" t="s">
        <v>18824</v>
      </c>
      <c r="K2409" t="s">
        <v>18825</v>
      </c>
      <c r="L2409" t="s">
        <v>18826</v>
      </c>
      <c r="M2409" t="s">
        <v>29</v>
      </c>
      <c r="N2409" t="s">
        <v>45</v>
      </c>
      <c r="O2409" t="s">
        <v>18827</v>
      </c>
      <c r="P2409" t="s">
        <v>18828</v>
      </c>
      <c r="Q2409" t="s">
        <v>33</v>
      </c>
      <c r="R2409" t="s">
        <v>34</v>
      </c>
      <c r="S2409" s="2" t="s">
        <v>18829</v>
      </c>
      <c r="T2409" t="s">
        <v>49</v>
      </c>
    </row>
    <row r="2410" spans="1:20" x14ac:dyDescent="0.35">
      <c r="A2410" t="s">
        <v>18821</v>
      </c>
      <c r="B2410">
        <v>2</v>
      </c>
      <c r="C2410">
        <v>45332</v>
      </c>
      <c r="D2410" t="s">
        <v>18830</v>
      </c>
      <c r="E2410" t="s">
        <v>1683</v>
      </c>
      <c r="F2410" t="s">
        <v>754</v>
      </c>
      <c r="G2410" t="s">
        <v>178</v>
      </c>
      <c r="H2410" s="3" t="s">
        <v>18831</v>
      </c>
      <c r="I2410" t="e">
        <v>#NAME?</v>
      </c>
      <c r="J2410" s="3" t="s">
        <v>18832</v>
      </c>
      <c r="K2410" t="s">
        <v>18833</v>
      </c>
      <c r="L2410" t="s">
        <v>18834</v>
      </c>
      <c r="M2410" t="s">
        <v>29</v>
      </c>
      <c r="N2410" t="s">
        <v>30</v>
      </c>
      <c r="O2410" t="s">
        <v>18835</v>
      </c>
      <c r="P2410" t="s">
        <v>18836</v>
      </c>
      <c r="Q2410" t="s">
        <v>33</v>
      </c>
      <c r="R2410" t="s">
        <v>34</v>
      </c>
      <c r="S2410" s="2" t="s">
        <v>4980</v>
      </c>
      <c r="T2410" t="s">
        <v>36</v>
      </c>
    </row>
    <row r="2411" spans="1:20" x14ac:dyDescent="0.35">
      <c r="A2411" t="s">
        <v>18821</v>
      </c>
      <c r="B2411">
        <v>1</v>
      </c>
      <c r="C2411">
        <v>45288</v>
      </c>
      <c r="D2411" t="s">
        <v>18837</v>
      </c>
      <c r="E2411" t="s">
        <v>38</v>
      </c>
      <c r="F2411" t="s">
        <v>690</v>
      </c>
      <c r="H2411" t="s">
        <v>18838</v>
      </c>
      <c r="I2411" t="s">
        <v>18839</v>
      </c>
      <c r="J2411" t="s">
        <v>18840</v>
      </c>
      <c r="K2411" t="s">
        <v>18840</v>
      </c>
      <c r="L2411" t="s">
        <v>18841</v>
      </c>
      <c r="M2411" t="s">
        <v>29</v>
      </c>
      <c r="N2411" t="s">
        <v>30</v>
      </c>
      <c r="O2411" t="s">
        <v>18842</v>
      </c>
      <c r="P2411" t="s">
        <v>18843</v>
      </c>
      <c r="Q2411" t="s">
        <v>33</v>
      </c>
      <c r="R2411" t="s">
        <v>34</v>
      </c>
      <c r="S2411" s="2" t="s">
        <v>6680</v>
      </c>
      <c r="T2411" t="s">
        <v>36</v>
      </c>
    </row>
    <row r="2412" spans="1:20" x14ac:dyDescent="0.35">
      <c r="A2412" t="s">
        <v>18821</v>
      </c>
      <c r="B2412">
        <v>1</v>
      </c>
      <c r="C2412">
        <v>45309</v>
      </c>
      <c r="D2412" t="s">
        <v>18844</v>
      </c>
      <c r="E2412" t="s">
        <v>18845</v>
      </c>
      <c r="F2412" t="s">
        <v>23</v>
      </c>
      <c r="H2412" s="3" t="s">
        <v>18846</v>
      </c>
      <c r="I2412" s="3" t="s">
        <v>18847</v>
      </c>
      <c r="J2412" s="3" t="s">
        <v>18848</v>
      </c>
      <c r="K2412" t="s">
        <v>18849</v>
      </c>
      <c r="L2412" t="s">
        <v>18850</v>
      </c>
      <c r="M2412" t="s">
        <v>29</v>
      </c>
      <c r="N2412" t="s">
        <v>264</v>
      </c>
      <c r="O2412" t="s">
        <v>18851</v>
      </c>
      <c r="P2412" t="s">
        <v>18852</v>
      </c>
      <c r="Q2412" t="s">
        <v>33</v>
      </c>
      <c r="R2412" t="s">
        <v>34</v>
      </c>
      <c r="S2412" s="2" t="s">
        <v>18853</v>
      </c>
      <c r="T2412" t="s">
        <v>268</v>
      </c>
    </row>
    <row r="2413" spans="1:20" x14ac:dyDescent="0.35">
      <c r="A2413" t="s">
        <v>18821</v>
      </c>
      <c r="B2413">
        <v>4</v>
      </c>
      <c r="C2413">
        <v>45327</v>
      </c>
      <c r="D2413" t="s">
        <v>18548</v>
      </c>
      <c r="E2413" t="s">
        <v>18854</v>
      </c>
      <c r="F2413" t="s">
        <v>52</v>
      </c>
      <c r="G2413" t="s">
        <v>18855</v>
      </c>
      <c r="H2413" t="s">
        <v>18856</v>
      </c>
      <c r="I2413" t="s">
        <v>18857</v>
      </c>
      <c r="J2413" t="s">
        <v>18858</v>
      </c>
      <c r="K2413" t="s">
        <v>18858</v>
      </c>
      <c r="L2413" t="s">
        <v>18859</v>
      </c>
      <c r="M2413" t="s">
        <v>29</v>
      </c>
      <c r="N2413" t="s">
        <v>30</v>
      </c>
      <c r="O2413" t="s">
        <v>18860</v>
      </c>
      <c r="P2413" t="s">
        <v>18861</v>
      </c>
      <c r="Q2413" t="s">
        <v>33</v>
      </c>
      <c r="R2413" t="s">
        <v>34</v>
      </c>
      <c r="S2413" s="2" t="s">
        <v>1450</v>
      </c>
      <c r="T2413" t="s">
        <v>36</v>
      </c>
    </row>
    <row r="2414" spans="1:20" x14ac:dyDescent="0.35">
      <c r="A2414" t="s">
        <v>18821</v>
      </c>
      <c r="B2414">
        <v>4</v>
      </c>
      <c r="C2414">
        <v>45295</v>
      </c>
      <c r="D2414" t="s">
        <v>18862</v>
      </c>
      <c r="E2414" t="s">
        <v>1218</v>
      </c>
      <c r="F2414" t="s">
        <v>23</v>
      </c>
      <c r="G2414" t="s">
        <v>178</v>
      </c>
      <c r="H2414" t="s">
        <v>18863</v>
      </c>
      <c r="I2414" t="s">
        <v>18864</v>
      </c>
      <c r="J2414" t="s">
        <v>18865</v>
      </c>
      <c r="K2414" t="s">
        <v>18865</v>
      </c>
      <c r="L2414" t="s">
        <v>18866</v>
      </c>
      <c r="M2414" t="s">
        <v>29</v>
      </c>
      <c r="N2414" t="s">
        <v>45</v>
      </c>
      <c r="O2414" t="s">
        <v>18867</v>
      </c>
      <c r="P2414" t="s">
        <v>18868</v>
      </c>
      <c r="Q2414" t="s">
        <v>33</v>
      </c>
      <c r="R2414" t="s">
        <v>34</v>
      </c>
      <c r="S2414" s="2" t="s">
        <v>7235</v>
      </c>
      <c r="T2414" t="s">
        <v>49</v>
      </c>
    </row>
    <row r="2415" spans="1:20" x14ac:dyDescent="0.35">
      <c r="A2415" t="s">
        <v>18821</v>
      </c>
      <c r="B2415">
        <v>4</v>
      </c>
      <c r="C2415">
        <v>45330</v>
      </c>
      <c r="D2415" t="s">
        <v>18869</v>
      </c>
      <c r="E2415" t="s">
        <v>1218</v>
      </c>
      <c r="F2415" t="s">
        <v>123</v>
      </c>
      <c r="H2415" s="3" t="s">
        <v>18870</v>
      </c>
      <c r="I2415" s="3" t="s">
        <v>18871</v>
      </c>
      <c r="J2415" s="3" t="s">
        <v>18872</v>
      </c>
      <c r="K2415" t="s">
        <v>18873</v>
      </c>
      <c r="L2415" t="s">
        <v>18874</v>
      </c>
      <c r="M2415" t="s">
        <v>29</v>
      </c>
      <c r="N2415" t="s">
        <v>30</v>
      </c>
      <c r="O2415" t="s">
        <v>18875</v>
      </c>
      <c r="P2415" t="s">
        <v>18876</v>
      </c>
      <c r="Q2415" t="s">
        <v>33</v>
      </c>
      <c r="R2415" t="s">
        <v>34</v>
      </c>
      <c r="S2415" s="2" t="s">
        <v>324</v>
      </c>
      <c r="T2415" t="s">
        <v>36</v>
      </c>
    </row>
    <row r="2416" spans="1:20" x14ac:dyDescent="0.35">
      <c r="A2416" t="s">
        <v>18821</v>
      </c>
      <c r="B2416">
        <v>5</v>
      </c>
      <c r="C2416">
        <v>45331</v>
      </c>
      <c r="D2416" t="s">
        <v>18877</v>
      </c>
      <c r="E2416" t="s">
        <v>18878</v>
      </c>
      <c r="F2416" t="s">
        <v>198</v>
      </c>
      <c r="H2416" s="3" t="s">
        <v>18879</v>
      </c>
      <c r="I2416" t="s">
        <v>18880</v>
      </c>
      <c r="J2416" s="3" t="s">
        <v>18881</v>
      </c>
      <c r="K2416" t="s">
        <v>18882</v>
      </c>
      <c r="L2416" t="s">
        <v>18883</v>
      </c>
      <c r="M2416" t="s">
        <v>29</v>
      </c>
      <c r="N2416" t="s">
        <v>30</v>
      </c>
      <c r="O2416" t="s">
        <v>18884</v>
      </c>
      <c r="P2416" t="s">
        <v>18885</v>
      </c>
      <c r="Q2416" t="s">
        <v>33</v>
      </c>
      <c r="R2416" t="s">
        <v>34</v>
      </c>
      <c r="S2416" s="2" t="s">
        <v>16532</v>
      </c>
      <c r="T2416" t="s">
        <v>36</v>
      </c>
    </row>
    <row r="2417" spans="1:20" x14ac:dyDescent="0.35">
      <c r="A2417" t="s">
        <v>18821</v>
      </c>
      <c r="B2417">
        <v>4</v>
      </c>
      <c r="C2417">
        <v>45334</v>
      </c>
      <c r="D2417" t="s">
        <v>1451</v>
      </c>
      <c r="E2417" t="s">
        <v>1543</v>
      </c>
      <c r="F2417" t="s">
        <v>39</v>
      </c>
      <c r="G2417" t="s">
        <v>178</v>
      </c>
      <c r="H2417" t="s">
        <v>18886</v>
      </c>
      <c r="I2417" t="s">
        <v>18887</v>
      </c>
      <c r="J2417" t="s">
        <v>18888</v>
      </c>
      <c r="K2417" t="s">
        <v>18888</v>
      </c>
      <c r="L2417" t="s">
        <v>18888</v>
      </c>
      <c r="M2417" t="s">
        <v>29</v>
      </c>
      <c r="N2417" t="s">
        <v>30</v>
      </c>
      <c r="O2417" t="s">
        <v>18889</v>
      </c>
      <c r="P2417" t="s">
        <v>18890</v>
      </c>
      <c r="Q2417" t="s">
        <v>33</v>
      </c>
      <c r="R2417" t="s">
        <v>34</v>
      </c>
      <c r="S2417" s="2" t="s">
        <v>2307</v>
      </c>
      <c r="T2417" t="s">
        <v>36</v>
      </c>
    </row>
    <row r="2418" spans="1:20" x14ac:dyDescent="0.35">
      <c r="A2418" t="s">
        <v>18821</v>
      </c>
      <c r="B2418">
        <v>4</v>
      </c>
      <c r="C2418">
        <v>45330</v>
      </c>
      <c r="D2418" t="s">
        <v>670</v>
      </c>
      <c r="E2418" t="s">
        <v>4749</v>
      </c>
      <c r="F2418" t="s">
        <v>754</v>
      </c>
      <c r="G2418" t="s">
        <v>7501</v>
      </c>
      <c r="H2418" t="s">
        <v>18891</v>
      </c>
      <c r="I2418" s="3" t="s">
        <v>18892</v>
      </c>
      <c r="J2418" s="3" t="s">
        <v>18893</v>
      </c>
      <c r="K2418" t="s">
        <v>18894</v>
      </c>
      <c r="L2418" t="s">
        <v>18895</v>
      </c>
      <c r="M2418" t="s">
        <v>29</v>
      </c>
      <c r="N2418" t="s">
        <v>45</v>
      </c>
      <c r="O2418" t="s">
        <v>18896</v>
      </c>
      <c r="P2418" t="s">
        <v>18897</v>
      </c>
      <c r="Q2418" t="s">
        <v>33</v>
      </c>
      <c r="R2418" t="s">
        <v>34</v>
      </c>
      <c r="S2418" s="2" t="s">
        <v>7676</v>
      </c>
      <c r="T2418" t="s">
        <v>49</v>
      </c>
    </row>
    <row r="2419" spans="1:20" x14ac:dyDescent="0.35">
      <c r="A2419" t="s">
        <v>18821</v>
      </c>
      <c r="B2419">
        <v>5</v>
      </c>
      <c r="C2419">
        <v>45335</v>
      </c>
      <c r="D2419" t="s">
        <v>483</v>
      </c>
      <c r="E2419" t="s">
        <v>18549</v>
      </c>
      <c r="F2419" t="s">
        <v>754</v>
      </c>
      <c r="G2419" t="s">
        <v>1096</v>
      </c>
      <c r="H2419" t="s">
        <v>18898</v>
      </c>
      <c r="I2419" t="s">
        <v>18899</v>
      </c>
      <c r="J2419" t="s">
        <v>18900</v>
      </c>
      <c r="K2419" t="s">
        <v>18900</v>
      </c>
      <c r="L2419" t="s">
        <v>18900</v>
      </c>
      <c r="M2419" t="s">
        <v>29</v>
      </c>
      <c r="N2419" t="s">
        <v>45</v>
      </c>
      <c r="O2419" t="s">
        <v>18901</v>
      </c>
      <c r="P2419" t="s">
        <v>18902</v>
      </c>
      <c r="Q2419" t="s">
        <v>33</v>
      </c>
      <c r="R2419" t="s">
        <v>34</v>
      </c>
      <c r="S2419" s="2" t="s">
        <v>7019</v>
      </c>
      <c r="T2419" t="s">
        <v>49</v>
      </c>
    </row>
    <row r="2420" spans="1:20" x14ac:dyDescent="0.35">
      <c r="A2420" t="s">
        <v>18821</v>
      </c>
      <c r="B2420">
        <v>5</v>
      </c>
      <c r="C2420">
        <v>45337</v>
      </c>
      <c r="D2420" t="s">
        <v>538</v>
      </c>
      <c r="E2420" t="s">
        <v>18903</v>
      </c>
      <c r="F2420" t="s">
        <v>39</v>
      </c>
      <c r="H2420" t="s">
        <v>18904</v>
      </c>
      <c r="I2420" t="s">
        <v>18905</v>
      </c>
      <c r="J2420" t="s">
        <v>18906</v>
      </c>
      <c r="K2420" t="s">
        <v>18906</v>
      </c>
      <c r="L2420" t="s">
        <v>18906</v>
      </c>
      <c r="M2420" t="s">
        <v>29</v>
      </c>
      <c r="N2420" t="s">
        <v>45</v>
      </c>
      <c r="O2420" t="s">
        <v>18907</v>
      </c>
      <c r="P2420" t="s">
        <v>18908</v>
      </c>
      <c r="Q2420" t="s">
        <v>33</v>
      </c>
      <c r="R2420" t="s">
        <v>34</v>
      </c>
      <c r="S2420" s="2" t="s">
        <v>16622</v>
      </c>
      <c r="T2420" t="s">
        <v>49</v>
      </c>
    </row>
    <row r="2421" spans="1:20" x14ac:dyDescent="0.35">
      <c r="A2421" t="s">
        <v>18821</v>
      </c>
      <c r="B2421">
        <v>5</v>
      </c>
      <c r="C2421">
        <v>45335</v>
      </c>
      <c r="D2421" t="s">
        <v>18909</v>
      </c>
      <c r="E2421" t="s">
        <v>18910</v>
      </c>
      <c r="F2421" t="s">
        <v>754</v>
      </c>
      <c r="G2421" t="s">
        <v>3719</v>
      </c>
      <c r="H2421" s="3" t="s">
        <v>18911</v>
      </c>
      <c r="I2421" s="3" t="s">
        <v>18912</v>
      </c>
      <c r="J2421" s="3" t="s">
        <v>18913</v>
      </c>
      <c r="K2421" t="s">
        <v>18914</v>
      </c>
      <c r="L2421" t="s">
        <v>18915</v>
      </c>
      <c r="M2421" t="s">
        <v>29</v>
      </c>
      <c r="N2421" t="s">
        <v>45</v>
      </c>
      <c r="O2421" t="s">
        <v>18916</v>
      </c>
      <c r="P2421" t="s">
        <v>18917</v>
      </c>
      <c r="Q2421" t="s">
        <v>33</v>
      </c>
      <c r="R2421" t="s">
        <v>34</v>
      </c>
      <c r="S2421" s="2" t="s">
        <v>4472</v>
      </c>
      <c r="T2421" t="s">
        <v>49</v>
      </c>
    </row>
    <row r="2422" spans="1:20" x14ac:dyDescent="0.35">
      <c r="A2422" t="s">
        <v>18821</v>
      </c>
      <c r="B2422">
        <v>3</v>
      </c>
      <c r="C2422">
        <v>45342</v>
      </c>
      <c r="D2422" t="s">
        <v>18918</v>
      </c>
      <c r="E2422" t="s">
        <v>18919</v>
      </c>
      <c r="F2422" t="s">
        <v>198</v>
      </c>
      <c r="G2422" t="s">
        <v>178</v>
      </c>
      <c r="H2422" t="s">
        <v>18920</v>
      </c>
      <c r="I2422" t="s">
        <v>18921</v>
      </c>
      <c r="J2422" t="s">
        <v>18922</v>
      </c>
      <c r="K2422" t="s">
        <v>18922</v>
      </c>
      <c r="L2422" t="s">
        <v>18923</v>
      </c>
      <c r="M2422" t="s">
        <v>29</v>
      </c>
      <c r="N2422" t="s">
        <v>30</v>
      </c>
      <c r="O2422" t="s">
        <v>18924</v>
      </c>
      <c r="P2422" t="s">
        <v>18925</v>
      </c>
      <c r="Q2422" t="s">
        <v>33</v>
      </c>
      <c r="R2422" t="s">
        <v>34</v>
      </c>
      <c r="S2422" s="2" t="s">
        <v>5559</v>
      </c>
      <c r="T2422" t="s">
        <v>36</v>
      </c>
    </row>
    <row r="2423" spans="1:20" x14ac:dyDescent="0.35">
      <c r="A2423" t="s">
        <v>18821</v>
      </c>
      <c r="B2423">
        <v>5</v>
      </c>
      <c r="C2423">
        <v>45322</v>
      </c>
      <c r="D2423" t="s">
        <v>18926</v>
      </c>
      <c r="E2423" t="s">
        <v>18910</v>
      </c>
      <c r="F2423" t="s">
        <v>198</v>
      </c>
      <c r="G2423" t="s">
        <v>178</v>
      </c>
      <c r="H2423" t="s">
        <v>18927</v>
      </c>
      <c r="I2423" t="s">
        <v>18928</v>
      </c>
      <c r="J2423" t="s">
        <v>18929</v>
      </c>
      <c r="K2423" t="s">
        <v>18929</v>
      </c>
      <c r="L2423" t="s">
        <v>18929</v>
      </c>
      <c r="M2423" t="s">
        <v>29</v>
      </c>
      <c r="N2423" t="s">
        <v>45</v>
      </c>
      <c r="O2423" t="s">
        <v>18930</v>
      </c>
      <c r="P2423" t="s">
        <v>18931</v>
      </c>
      <c r="Q2423" t="s">
        <v>33</v>
      </c>
      <c r="R2423" t="s">
        <v>34</v>
      </c>
      <c r="S2423" s="2" t="s">
        <v>6351</v>
      </c>
      <c r="T2423" t="s">
        <v>49</v>
      </c>
    </row>
    <row r="2424" spans="1:20" x14ac:dyDescent="0.35">
      <c r="A2424" t="s">
        <v>18821</v>
      </c>
      <c r="B2424">
        <v>4</v>
      </c>
      <c r="C2424">
        <v>45323</v>
      </c>
      <c r="E2424" t="s">
        <v>1618</v>
      </c>
      <c r="F2424" t="s">
        <v>198</v>
      </c>
      <c r="G2424" t="s">
        <v>838</v>
      </c>
      <c r="H2424" t="s">
        <v>18932</v>
      </c>
      <c r="I2424" t="s">
        <v>18933</v>
      </c>
      <c r="J2424" t="s">
        <v>18934</v>
      </c>
      <c r="K2424" t="s">
        <v>18934</v>
      </c>
      <c r="L2424" t="s">
        <v>18935</v>
      </c>
      <c r="M2424" t="s">
        <v>29</v>
      </c>
      <c r="N2424" t="s">
        <v>30</v>
      </c>
      <c r="O2424" t="s">
        <v>18936</v>
      </c>
      <c r="P2424" t="s">
        <v>18937</v>
      </c>
      <c r="Q2424" t="s">
        <v>33</v>
      </c>
      <c r="R2424" t="s">
        <v>34</v>
      </c>
      <c r="S2424" s="2" t="s">
        <v>18938</v>
      </c>
      <c r="T2424" t="s">
        <v>36</v>
      </c>
    </row>
    <row r="2425" spans="1:20" x14ac:dyDescent="0.35">
      <c r="A2425" t="s">
        <v>18821</v>
      </c>
      <c r="B2425">
        <v>4</v>
      </c>
      <c r="C2425">
        <v>45284</v>
      </c>
      <c r="D2425" t="s">
        <v>18939</v>
      </c>
      <c r="E2425" t="s">
        <v>38</v>
      </c>
      <c r="F2425" t="s">
        <v>92</v>
      </c>
      <c r="G2425" t="s">
        <v>7501</v>
      </c>
      <c r="H2425" t="s">
        <v>18940</v>
      </c>
      <c r="I2425" t="s">
        <v>18941</v>
      </c>
      <c r="J2425" t="s">
        <v>18942</v>
      </c>
      <c r="K2425" t="s">
        <v>18942</v>
      </c>
      <c r="L2425" t="s">
        <v>18943</v>
      </c>
      <c r="M2425" t="s">
        <v>29</v>
      </c>
      <c r="N2425" t="s">
        <v>45</v>
      </c>
      <c r="O2425" t="s">
        <v>18944</v>
      </c>
      <c r="P2425" t="s">
        <v>18945</v>
      </c>
      <c r="Q2425" t="s">
        <v>33</v>
      </c>
      <c r="R2425" t="s">
        <v>34</v>
      </c>
      <c r="S2425" s="2" t="s">
        <v>18946</v>
      </c>
      <c r="T2425" t="s">
        <v>49</v>
      </c>
    </row>
    <row r="2426" spans="1:20" x14ac:dyDescent="0.35">
      <c r="A2426" t="s">
        <v>18821</v>
      </c>
      <c r="B2426">
        <v>4</v>
      </c>
      <c r="C2426">
        <v>45275</v>
      </c>
      <c r="D2426" t="s">
        <v>18947</v>
      </c>
      <c r="E2426" t="s">
        <v>1004</v>
      </c>
      <c r="F2426" t="s">
        <v>52</v>
      </c>
      <c r="H2426" s="3" t="s">
        <v>18948</v>
      </c>
      <c r="I2426" t="s">
        <v>18949</v>
      </c>
      <c r="J2426" s="3" t="s">
        <v>18950</v>
      </c>
      <c r="K2426" t="s">
        <v>18951</v>
      </c>
      <c r="L2426" t="s">
        <v>18952</v>
      </c>
      <c r="M2426" t="s">
        <v>29</v>
      </c>
      <c r="N2426" t="s">
        <v>30</v>
      </c>
      <c r="O2426" t="s">
        <v>18953</v>
      </c>
      <c r="P2426" t="s">
        <v>18954</v>
      </c>
      <c r="Q2426" t="s">
        <v>33</v>
      </c>
      <c r="R2426" t="s">
        <v>34</v>
      </c>
      <c r="S2426" s="2" t="s">
        <v>18955</v>
      </c>
      <c r="T2426" t="s">
        <v>36</v>
      </c>
    </row>
    <row r="2427" spans="1:20" x14ac:dyDescent="0.35">
      <c r="A2427" t="s">
        <v>18821</v>
      </c>
      <c r="B2427">
        <v>3</v>
      </c>
      <c r="C2427">
        <v>45327</v>
      </c>
      <c r="D2427" t="s">
        <v>10861</v>
      </c>
      <c r="E2427" t="s">
        <v>18956</v>
      </c>
      <c r="F2427" t="s">
        <v>23</v>
      </c>
      <c r="G2427" t="s">
        <v>18855</v>
      </c>
      <c r="H2427" t="s">
        <v>18957</v>
      </c>
      <c r="I2427" t="s">
        <v>18958</v>
      </c>
      <c r="J2427" t="s">
        <v>18959</v>
      </c>
      <c r="K2427" t="s">
        <v>18959</v>
      </c>
      <c r="L2427" t="s">
        <v>18959</v>
      </c>
      <c r="M2427" t="s">
        <v>29</v>
      </c>
      <c r="N2427" t="s">
        <v>30</v>
      </c>
      <c r="O2427" t="s">
        <v>18960</v>
      </c>
      <c r="P2427" t="s">
        <v>18961</v>
      </c>
      <c r="Q2427" t="s">
        <v>33</v>
      </c>
      <c r="R2427" t="s">
        <v>34</v>
      </c>
      <c r="S2427" s="2" t="s">
        <v>9033</v>
      </c>
      <c r="T2427" t="s">
        <v>36</v>
      </c>
    </row>
    <row r="2428" spans="1:20" x14ac:dyDescent="0.35">
      <c r="A2428" t="s">
        <v>18821</v>
      </c>
      <c r="B2428">
        <v>5</v>
      </c>
      <c r="C2428">
        <v>45320</v>
      </c>
      <c r="D2428" t="s">
        <v>18962</v>
      </c>
      <c r="E2428" t="s">
        <v>1209</v>
      </c>
      <c r="F2428" t="s">
        <v>23</v>
      </c>
      <c r="G2428" t="s">
        <v>178</v>
      </c>
      <c r="H2428" t="s">
        <v>18963</v>
      </c>
      <c r="I2428" t="s">
        <v>18964</v>
      </c>
      <c r="J2428" t="s">
        <v>18965</v>
      </c>
      <c r="K2428" t="s">
        <v>18965</v>
      </c>
      <c r="L2428" t="s">
        <v>18965</v>
      </c>
      <c r="M2428" t="s">
        <v>29</v>
      </c>
      <c r="N2428" t="s">
        <v>30</v>
      </c>
      <c r="O2428" t="s">
        <v>18966</v>
      </c>
      <c r="P2428" t="s">
        <v>18967</v>
      </c>
      <c r="Q2428" t="s">
        <v>33</v>
      </c>
      <c r="R2428" t="s">
        <v>34</v>
      </c>
      <c r="S2428" s="2" t="s">
        <v>3922</v>
      </c>
      <c r="T2428" t="s">
        <v>36</v>
      </c>
    </row>
    <row r="2429" spans="1:20" x14ac:dyDescent="0.35">
      <c r="A2429" t="s">
        <v>18821</v>
      </c>
      <c r="B2429">
        <v>5</v>
      </c>
      <c r="C2429">
        <v>45320</v>
      </c>
      <c r="D2429" t="s">
        <v>18968</v>
      </c>
      <c r="E2429" t="s">
        <v>18969</v>
      </c>
      <c r="F2429" t="s">
        <v>52</v>
      </c>
      <c r="G2429" t="s">
        <v>178</v>
      </c>
      <c r="H2429" t="s">
        <v>18970</v>
      </c>
      <c r="I2429" t="s">
        <v>18971</v>
      </c>
      <c r="J2429" t="s">
        <v>18972</v>
      </c>
      <c r="K2429" t="s">
        <v>18972</v>
      </c>
      <c r="L2429" t="s">
        <v>18973</v>
      </c>
      <c r="M2429" t="s">
        <v>29</v>
      </c>
      <c r="N2429" t="s">
        <v>30</v>
      </c>
      <c r="O2429" t="s">
        <v>18974</v>
      </c>
      <c r="P2429" t="s">
        <v>18975</v>
      </c>
      <c r="Q2429" t="s">
        <v>33</v>
      </c>
      <c r="R2429" t="s">
        <v>34</v>
      </c>
      <c r="S2429" s="2" t="s">
        <v>5627</v>
      </c>
      <c r="T2429" t="s">
        <v>36</v>
      </c>
    </row>
    <row r="2430" spans="1:20" x14ac:dyDescent="0.35">
      <c r="A2430" t="s">
        <v>18821</v>
      </c>
      <c r="B2430">
        <v>4</v>
      </c>
      <c r="C2430">
        <v>45318</v>
      </c>
      <c r="D2430" t="s">
        <v>18976</v>
      </c>
      <c r="E2430" t="s">
        <v>7335</v>
      </c>
      <c r="F2430" t="s">
        <v>123</v>
      </c>
      <c r="G2430" t="s">
        <v>7109</v>
      </c>
      <c r="H2430" t="e">
        <v>#NAME?</v>
      </c>
      <c r="I2430" t="e">
        <v>#NAME?</v>
      </c>
      <c r="J2430" t="s">
        <v>281</v>
      </c>
      <c r="K2430" t="s">
        <v>281</v>
      </c>
      <c r="L2430" t="s">
        <v>281</v>
      </c>
      <c r="M2430" t="s">
        <v>29</v>
      </c>
      <c r="N2430" t="s">
        <v>30</v>
      </c>
      <c r="O2430" t="s">
        <v>282</v>
      </c>
      <c r="P2430" t="s">
        <v>283</v>
      </c>
      <c r="Q2430" t="s">
        <v>33</v>
      </c>
      <c r="R2430" t="s">
        <v>34</v>
      </c>
      <c r="S2430" s="2" t="s">
        <v>284</v>
      </c>
      <c r="T2430" t="s">
        <v>36</v>
      </c>
    </row>
    <row r="2431" spans="1:20" x14ac:dyDescent="0.35">
      <c r="A2431" t="s">
        <v>18821</v>
      </c>
      <c r="B2431">
        <v>3</v>
      </c>
      <c r="C2431">
        <v>45330</v>
      </c>
      <c r="D2431" t="s">
        <v>18977</v>
      </c>
      <c r="E2431" t="s">
        <v>18978</v>
      </c>
      <c r="F2431" t="s">
        <v>134</v>
      </c>
      <c r="G2431" t="s">
        <v>18979</v>
      </c>
      <c r="H2431" t="s">
        <v>18980</v>
      </c>
      <c r="I2431" t="s">
        <v>18981</v>
      </c>
      <c r="J2431" t="s">
        <v>18982</v>
      </c>
      <c r="K2431" t="s">
        <v>18982</v>
      </c>
      <c r="L2431" t="s">
        <v>18982</v>
      </c>
      <c r="M2431" t="s">
        <v>29</v>
      </c>
      <c r="N2431" t="s">
        <v>30</v>
      </c>
      <c r="O2431" t="s">
        <v>18983</v>
      </c>
      <c r="P2431" t="s">
        <v>18984</v>
      </c>
      <c r="Q2431" t="s">
        <v>33</v>
      </c>
      <c r="R2431" t="s">
        <v>34</v>
      </c>
      <c r="S2431" s="2" t="s">
        <v>2307</v>
      </c>
      <c r="T2431" t="s">
        <v>36</v>
      </c>
    </row>
    <row r="2432" spans="1:20" x14ac:dyDescent="0.35">
      <c r="A2432" t="s">
        <v>18821</v>
      </c>
      <c r="B2432">
        <v>4</v>
      </c>
      <c r="C2432">
        <v>45320</v>
      </c>
      <c r="D2432" t="s">
        <v>18985</v>
      </c>
      <c r="E2432" t="s">
        <v>3700</v>
      </c>
      <c r="F2432" t="s">
        <v>198</v>
      </c>
      <c r="G2432" t="s">
        <v>18979</v>
      </c>
      <c r="H2432" t="s">
        <v>18986</v>
      </c>
      <c r="I2432" t="s">
        <v>18987</v>
      </c>
      <c r="J2432" t="s">
        <v>18988</v>
      </c>
      <c r="K2432" t="s">
        <v>18988</v>
      </c>
      <c r="L2432" t="s">
        <v>18988</v>
      </c>
      <c r="M2432" t="s">
        <v>29</v>
      </c>
      <c r="N2432" t="s">
        <v>45</v>
      </c>
      <c r="O2432" t="s">
        <v>18989</v>
      </c>
      <c r="P2432" t="s">
        <v>18990</v>
      </c>
      <c r="Q2432" t="s">
        <v>33</v>
      </c>
      <c r="R2432" t="s">
        <v>34</v>
      </c>
      <c r="S2432" s="2" t="s">
        <v>16668</v>
      </c>
      <c r="T2432" t="s">
        <v>49</v>
      </c>
    </row>
    <row r="2433" spans="1:20" x14ac:dyDescent="0.35">
      <c r="A2433" t="s">
        <v>18821</v>
      </c>
      <c r="B2433">
        <v>4</v>
      </c>
      <c r="C2433">
        <v>45319</v>
      </c>
      <c r="D2433" t="s">
        <v>18991</v>
      </c>
      <c r="E2433" t="s">
        <v>18992</v>
      </c>
      <c r="F2433" t="s">
        <v>754</v>
      </c>
      <c r="G2433" t="s">
        <v>178</v>
      </c>
      <c r="H2433" t="s">
        <v>18993</v>
      </c>
      <c r="I2433" t="s">
        <v>18994</v>
      </c>
      <c r="J2433" t="s">
        <v>18995</v>
      </c>
      <c r="K2433" t="s">
        <v>18995</v>
      </c>
      <c r="L2433" t="s">
        <v>18995</v>
      </c>
      <c r="M2433" t="s">
        <v>29</v>
      </c>
      <c r="N2433" t="s">
        <v>45</v>
      </c>
      <c r="O2433" t="s">
        <v>18996</v>
      </c>
      <c r="P2433" t="s">
        <v>18997</v>
      </c>
      <c r="Q2433" t="s">
        <v>33</v>
      </c>
      <c r="R2433" t="s">
        <v>34</v>
      </c>
      <c r="S2433" s="2" t="s">
        <v>6296</v>
      </c>
      <c r="T2433" t="s">
        <v>49</v>
      </c>
    </row>
    <row r="2434" spans="1:20" x14ac:dyDescent="0.35">
      <c r="A2434" t="s">
        <v>18821</v>
      </c>
      <c r="B2434">
        <v>4</v>
      </c>
      <c r="C2434">
        <v>45309</v>
      </c>
      <c r="D2434" t="s">
        <v>18998</v>
      </c>
      <c r="E2434" t="s">
        <v>18999</v>
      </c>
      <c r="F2434" t="s">
        <v>198</v>
      </c>
      <c r="H2434" t="s">
        <v>19000</v>
      </c>
      <c r="I2434" t="s">
        <v>19001</v>
      </c>
      <c r="J2434" t="s">
        <v>19002</v>
      </c>
      <c r="K2434" t="s">
        <v>19002</v>
      </c>
      <c r="L2434" t="s">
        <v>19003</v>
      </c>
      <c r="M2434" t="s">
        <v>29</v>
      </c>
      <c r="N2434" t="s">
        <v>30</v>
      </c>
      <c r="O2434" t="s">
        <v>19004</v>
      </c>
      <c r="P2434" t="s">
        <v>19005</v>
      </c>
      <c r="Q2434" t="s">
        <v>33</v>
      </c>
      <c r="R2434" t="s">
        <v>34</v>
      </c>
      <c r="S2434" s="2" t="s">
        <v>15242</v>
      </c>
      <c r="T2434" t="s">
        <v>36</v>
      </c>
    </row>
    <row r="2435" spans="1:20" x14ac:dyDescent="0.35">
      <c r="A2435" t="s">
        <v>18821</v>
      </c>
      <c r="B2435">
        <v>3</v>
      </c>
      <c r="C2435">
        <v>45334</v>
      </c>
      <c r="D2435" t="s">
        <v>19006</v>
      </c>
      <c r="E2435" t="s">
        <v>19007</v>
      </c>
      <c r="F2435" t="s">
        <v>754</v>
      </c>
      <c r="G2435" t="s">
        <v>178</v>
      </c>
      <c r="H2435" t="s">
        <v>19008</v>
      </c>
      <c r="I2435" t="s">
        <v>19009</v>
      </c>
      <c r="J2435" t="s">
        <v>19010</v>
      </c>
      <c r="K2435" t="s">
        <v>19010</v>
      </c>
      <c r="L2435" t="s">
        <v>19010</v>
      </c>
      <c r="M2435" t="s">
        <v>29</v>
      </c>
      <c r="N2435" t="s">
        <v>30</v>
      </c>
      <c r="O2435" t="s">
        <v>19011</v>
      </c>
      <c r="P2435" t="s">
        <v>19012</v>
      </c>
      <c r="Q2435" t="s">
        <v>33</v>
      </c>
      <c r="R2435" t="s">
        <v>34</v>
      </c>
      <c r="S2435" s="2" t="s">
        <v>12742</v>
      </c>
      <c r="T2435" t="s">
        <v>36</v>
      </c>
    </row>
    <row r="2436" spans="1:20" x14ac:dyDescent="0.35">
      <c r="A2436" t="s">
        <v>18821</v>
      </c>
      <c r="B2436">
        <v>4</v>
      </c>
      <c r="C2436">
        <v>45315</v>
      </c>
      <c r="D2436" t="s">
        <v>19013</v>
      </c>
      <c r="E2436" t="s">
        <v>19014</v>
      </c>
      <c r="F2436" t="s">
        <v>39</v>
      </c>
      <c r="H2436" t="s">
        <v>19015</v>
      </c>
      <c r="I2436" t="s">
        <v>19016</v>
      </c>
      <c r="J2436" t="s">
        <v>19017</v>
      </c>
      <c r="K2436" t="s">
        <v>19017</v>
      </c>
      <c r="L2436" t="s">
        <v>19017</v>
      </c>
      <c r="M2436" t="s">
        <v>29</v>
      </c>
      <c r="N2436" t="s">
        <v>45</v>
      </c>
      <c r="O2436" t="s">
        <v>19018</v>
      </c>
      <c r="P2436" t="s">
        <v>19019</v>
      </c>
      <c r="Q2436" t="s">
        <v>33</v>
      </c>
      <c r="R2436" t="s">
        <v>34</v>
      </c>
      <c r="S2436" s="2" t="s">
        <v>19020</v>
      </c>
      <c r="T2436" t="s">
        <v>49</v>
      </c>
    </row>
    <row r="2437" spans="1:20" x14ac:dyDescent="0.35">
      <c r="A2437" t="s">
        <v>18821</v>
      </c>
      <c r="B2437">
        <v>4</v>
      </c>
      <c r="C2437">
        <v>45310</v>
      </c>
      <c r="D2437" t="s">
        <v>19021</v>
      </c>
      <c r="E2437" t="s">
        <v>19022</v>
      </c>
      <c r="F2437" t="s">
        <v>198</v>
      </c>
      <c r="G2437" t="s">
        <v>1636</v>
      </c>
      <c r="H2437" t="s">
        <v>19023</v>
      </c>
      <c r="I2437" t="s">
        <v>19024</v>
      </c>
      <c r="J2437" t="s">
        <v>19025</v>
      </c>
      <c r="K2437" t="s">
        <v>19025</v>
      </c>
      <c r="L2437" t="s">
        <v>19025</v>
      </c>
      <c r="M2437" t="s">
        <v>29</v>
      </c>
      <c r="N2437" t="s">
        <v>45</v>
      </c>
      <c r="O2437" t="s">
        <v>19026</v>
      </c>
      <c r="P2437" t="s">
        <v>19027</v>
      </c>
      <c r="Q2437" t="s">
        <v>33</v>
      </c>
      <c r="R2437" t="s">
        <v>34</v>
      </c>
      <c r="S2437" s="2" t="s">
        <v>19028</v>
      </c>
      <c r="T2437" t="s">
        <v>49</v>
      </c>
    </row>
    <row r="2438" spans="1:20" x14ac:dyDescent="0.35">
      <c r="A2438" t="s">
        <v>18821</v>
      </c>
      <c r="B2438">
        <v>4</v>
      </c>
      <c r="C2438">
        <v>45308</v>
      </c>
      <c r="D2438" t="s">
        <v>19029</v>
      </c>
      <c r="E2438" t="s">
        <v>38</v>
      </c>
      <c r="F2438" t="s">
        <v>198</v>
      </c>
      <c r="H2438" s="3" t="s">
        <v>19030</v>
      </c>
      <c r="I2438" t="s">
        <v>19031</v>
      </c>
      <c r="J2438" s="3" t="s">
        <v>19032</v>
      </c>
      <c r="K2438" t="s">
        <v>19033</v>
      </c>
      <c r="L2438" t="s">
        <v>19034</v>
      </c>
      <c r="M2438" t="s">
        <v>29</v>
      </c>
      <c r="N2438" t="s">
        <v>45</v>
      </c>
      <c r="O2438" t="s">
        <v>19035</v>
      </c>
      <c r="P2438" t="s">
        <v>19036</v>
      </c>
      <c r="Q2438" t="s">
        <v>33</v>
      </c>
      <c r="R2438" t="s">
        <v>34</v>
      </c>
      <c r="S2438" s="2" t="s">
        <v>15226</v>
      </c>
      <c r="T2438" t="s">
        <v>49</v>
      </c>
    </row>
    <row r="2439" spans="1:20" x14ac:dyDescent="0.35">
      <c r="A2439" t="s">
        <v>18821</v>
      </c>
      <c r="B2439">
        <v>4</v>
      </c>
      <c r="C2439">
        <v>45313</v>
      </c>
      <c r="D2439" t="s">
        <v>3005</v>
      </c>
      <c r="E2439" t="s">
        <v>19037</v>
      </c>
      <c r="F2439" t="s">
        <v>39</v>
      </c>
      <c r="H2439" t="s">
        <v>19038</v>
      </c>
      <c r="I2439" t="s">
        <v>19039</v>
      </c>
      <c r="J2439" t="s">
        <v>19040</v>
      </c>
      <c r="K2439" t="s">
        <v>19040</v>
      </c>
      <c r="L2439" t="s">
        <v>19040</v>
      </c>
      <c r="M2439" t="s">
        <v>29</v>
      </c>
      <c r="N2439" t="s">
        <v>45</v>
      </c>
      <c r="O2439" t="s">
        <v>19041</v>
      </c>
      <c r="P2439" t="s">
        <v>19042</v>
      </c>
      <c r="Q2439" t="s">
        <v>33</v>
      </c>
      <c r="R2439" t="s">
        <v>34</v>
      </c>
      <c r="S2439" s="2" t="s">
        <v>3732</v>
      </c>
      <c r="T2439" t="s">
        <v>49</v>
      </c>
    </row>
    <row r="2440" spans="1:20" x14ac:dyDescent="0.35">
      <c r="A2440" t="s">
        <v>18821</v>
      </c>
      <c r="B2440">
        <v>3</v>
      </c>
      <c r="C2440">
        <v>45325</v>
      </c>
      <c r="D2440" t="s">
        <v>19043</v>
      </c>
      <c r="E2440" t="s">
        <v>19044</v>
      </c>
      <c r="F2440" t="s">
        <v>134</v>
      </c>
      <c r="G2440" t="s">
        <v>178</v>
      </c>
      <c r="H2440" t="s">
        <v>19045</v>
      </c>
      <c r="I2440" t="s">
        <v>19046</v>
      </c>
      <c r="J2440" t="s">
        <v>19047</v>
      </c>
      <c r="K2440" t="s">
        <v>19047</v>
      </c>
      <c r="L2440" t="s">
        <v>19048</v>
      </c>
      <c r="M2440" t="s">
        <v>29</v>
      </c>
      <c r="N2440" t="s">
        <v>45</v>
      </c>
      <c r="O2440" t="s">
        <v>19049</v>
      </c>
      <c r="P2440" t="s">
        <v>19050</v>
      </c>
      <c r="Q2440" t="s">
        <v>33</v>
      </c>
      <c r="R2440" t="s">
        <v>34</v>
      </c>
      <c r="S2440" s="2" t="s">
        <v>13811</v>
      </c>
      <c r="T2440" t="s">
        <v>49</v>
      </c>
    </row>
    <row r="2441" spans="1:20" x14ac:dyDescent="0.35">
      <c r="A2441" t="s">
        <v>18821</v>
      </c>
      <c r="B2441">
        <v>4</v>
      </c>
      <c r="C2441">
        <v>45308</v>
      </c>
      <c r="D2441" t="s">
        <v>19051</v>
      </c>
      <c r="E2441" t="s">
        <v>2354</v>
      </c>
      <c r="F2441" t="s">
        <v>123</v>
      </c>
      <c r="G2441" t="s">
        <v>178</v>
      </c>
      <c r="H2441" s="3" t="s">
        <v>19052</v>
      </c>
      <c r="I2441" t="s">
        <v>19053</v>
      </c>
      <c r="J2441" s="3" t="s">
        <v>19054</v>
      </c>
      <c r="K2441" t="s">
        <v>19055</v>
      </c>
      <c r="L2441" t="s">
        <v>19056</v>
      </c>
      <c r="M2441" t="s">
        <v>29</v>
      </c>
      <c r="N2441" t="s">
        <v>45</v>
      </c>
      <c r="O2441" t="s">
        <v>19057</v>
      </c>
      <c r="P2441" t="s">
        <v>19058</v>
      </c>
      <c r="Q2441" t="s">
        <v>33</v>
      </c>
      <c r="R2441" t="s">
        <v>34</v>
      </c>
      <c r="S2441" s="2" t="s">
        <v>7928</v>
      </c>
      <c r="T2441" t="s">
        <v>49</v>
      </c>
    </row>
    <row r="2442" spans="1:20" x14ac:dyDescent="0.35">
      <c r="A2442" t="s">
        <v>18821</v>
      </c>
      <c r="B2442">
        <v>5</v>
      </c>
      <c r="C2442">
        <v>45301</v>
      </c>
      <c r="D2442" t="s">
        <v>483</v>
      </c>
      <c r="E2442" t="s">
        <v>8650</v>
      </c>
      <c r="F2442" t="s">
        <v>690</v>
      </c>
      <c r="G2442" t="s">
        <v>7501</v>
      </c>
      <c r="H2442" t="s">
        <v>19059</v>
      </c>
      <c r="I2442" t="s">
        <v>19060</v>
      </c>
      <c r="J2442" t="s">
        <v>19061</v>
      </c>
      <c r="K2442" t="s">
        <v>19061</v>
      </c>
      <c r="L2442" t="s">
        <v>19061</v>
      </c>
      <c r="M2442" t="s">
        <v>29</v>
      </c>
      <c r="N2442" t="s">
        <v>30</v>
      </c>
      <c r="O2442" t="s">
        <v>19062</v>
      </c>
      <c r="P2442" t="s">
        <v>19063</v>
      </c>
      <c r="Q2442" t="s">
        <v>33</v>
      </c>
      <c r="R2442" t="s">
        <v>34</v>
      </c>
      <c r="S2442" s="2" t="s">
        <v>7365</v>
      </c>
      <c r="T2442" t="s">
        <v>36</v>
      </c>
    </row>
    <row r="2443" spans="1:20" x14ac:dyDescent="0.35">
      <c r="A2443" t="s">
        <v>18821</v>
      </c>
      <c r="B2443">
        <v>2</v>
      </c>
      <c r="C2443">
        <v>45335</v>
      </c>
      <c r="D2443" t="s">
        <v>1832</v>
      </c>
      <c r="E2443" t="s">
        <v>1832</v>
      </c>
      <c r="F2443" t="s">
        <v>198</v>
      </c>
      <c r="G2443" t="s">
        <v>259</v>
      </c>
      <c r="H2443" t="s">
        <v>19064</v>
      </c>
      <c r="I2443" s="3" t="s">
        <v>19065</v>
      </c>
      <c r="J2443" s="3" t="s">
        <v>19066</v>
      </c>
      <c r="K2443" t="s">
        <v>19067</v>
      </c>
      <c r="L2443" t="s">
        <v>19068</v>
      </c>
      <c r="M2443" t="s">
        <v>29</v>
      </c>
      <c r="N2443" t="s">
        <v>45</v>
      </c>
      <c r="O2443" t="s">
        <v>19069</v>
      </c>
      <c r="P2443" t="s">
        <v>19070</v>
      </c>
      <c r="Q2443" t="s">
        <v>33</v>
      </c>
      <c r="R2443" t="s">
        <v>34</v>
      </c>
      <c r="S2443" s="2" t="s">
        <v>8914</v>
      </c>
      <c r="T2443" t="s">
        <v>49</v>
      </c>
    </row>
    <row r="2444" spans="1:20" x14ac:dyDescent="0.35">
      <c r="A2444" t="s">
        <v>18821</v>
      </c>
      <c r="B2444">
        <v>3</v>
      </c>
      <c r="C2444">
        <v>45335</v>
      </c>
      <c r="D2444" t="s">
        <v>19071</v>
      </c>
      <c r="E2444" t="s">
        <v>791</v>
      </c>
      <c r="F2444" t="s">
        <v>39</v>
      </c>
      <c r="H2444" t="s">
        <v>19072</v>
      </c>
      <c r="I2444" t="s">
        <v>19073</v>
      </c>
      <c r="J2444" t="s">
        <v>19074</v>
      </c>
      <c r="K2444" t="s">
        <v>19074</v>
      </c>
      <c r="L2444" t="s">
        <v>19075</v>
      </c>
      <c r="M2444" t="s">
        <v>29</v>
      </c>
      <c r="N2444" t="s">
        <v>30</v>
      </c>
      <c r="O2444" t="s">
        <v>19076</v>
      </c>
      <c r="P2444" t="s">
        <v>19077</v>
      </c>
      <c r="Q2444" t="s">
        <v>33</v>
      </c>
      <c r="R2444" t="s">
        <v>34</v>
      </c>
      <c r="S2444" s="2" t="s">
        <v>19078</v>
      </c>
      <c r="T2444" t="s">
        <v>36</v>
      </c>
    </row>
    <row r="2445" spans="1:20" x14ac:dyDescent="0.35">
      <c r="A2445" t="s">
        <v>18821</v>
      </c>
      <c r="B2445">
        <v>3</v>
      </c>
      <c r="C2445">
        <v>45329</v>
      </c>
      <c r="D2445" t="s">
        <v>19079</v>
      </c>
      <c r="E2445" t="s">
        <v>38</v>
      </c>
      <c r="F2445" t="s">
        <v>73</v>
      </c>
      <c r="H2445" s="3" t="s">
        <v>19080</v>
      </c>
      <c r="I2445" s="3" t="s">
        <v>19081</v>
      </c>
      <c r="J2445" s="3" t="s">
        <v>19082</v>
      </c>
      <c r="K2445" t="s">
        <v>19083</v>
      </c>
      <c r="L2445" t="s">
        <v>19084</v>
      </c>
      <c r="M2445" t="s">
        <v>29</v>
      </c>
      <c r="N2445" t="s">
        <v>45</v>
      </c>
      <c r="O2445" t="s">
        <v>19085</v>
      </c>
      <c r="P2445" t="s">
        <v>19086</v>
      </c>
      <c r="Q2445" t="s">
        <v>33</v>
      </c>
      <c r="R2445" t="s">
        <v>34</v>
      </c>
      <c r="S2445" s="2" t="s">
        <v>1417</v>
      </c>
      <c r="T2445" t="s">
        <v>49</v>
      </c>
    </row>
    <row r="2446" spans="1:20" x14ac:dyDescent="0.35">
      <c r="A2446" t="s">
        <v>18821</v>
      </c>
      <c r="B2446">
        <v>4</v>
      </c>
      <c r="C2446">
        <v>45308</v>
      </c>
      <c r="D2446" t="s">
        <v>19087</v>
      </c>
      <c r="E2446" t="s">
        <v>1218</v>
      </c>
      <c r="F2446" t="s">
        <v>63</v>
      </c>
      <c r="G2446" t="s">
        <v>259</v>
      </c>
      <c r="H2446" t="s">
        <v>19088</v>
      </c>
      <c r="I2446" t="s">
        <v>19089</v>
      </c>
      <c r="J2446" t="s">
        <v>19090</v>
      </c>
      <c r="K2446" t="s">
        <v>19090</v>
      </c>
      <c r="L2446" t="s">
        <v>19090</v>
      </c>
      <c r="M2446" t="s">
        <v>29</v>
      </c>
      <c r="N2446" t="s">
        <v>45</v>
      </c>
      <c r="O2446" t="s">
        <v>19091</v>
      </c>
      <c r="P2446" t="s">
        <v>19092</v>
      </c>
      <c r="Q2446" t="s">
        <v>33</v>
      </c>
      <c r="R2446" t="s">
        <v>34</v>
      </c>
      <c r="S2446" s="2" t="s">
        <v>9721</v>
      </c>
      <c r="T2446" t="s">
        <v>49</v>
      </c>
    </row>
    <row r="2447" spans="1:20" x14ac:dyDescent="0.35">
      <c r="A2447" t="s">
        <v>18821</v>
      </c>
      <c r="B2447">
        <v>2</v>
      </c>
      <c r="C2447">
        <v>45244</v>
      </c>
      <c r="D2447" t="s">
        <v>19093</v>
      </c>
      <c r="E2447" t="s">
        <v>19094</v>
      </c>
      <c r="F2447" t="s">
        <v>39</v>
      </c>
      <c r="G2447" t="s">
        <v>19095</v>
      </c>
      <c r="H2447" t="s">
        <v>19096</v>
      </c>
      <c r="I2447" t="s">
        <v>19097</v>
      </c>
      <c r="J2447" t="s">
        <v>19098</v>
      </c>
      <c r="K2447" t="s">
        <v>19098</v>
      </c>
      <c r="L2447" t="s">
        <v>19099</v>
      </c>
      <c r="M2447" t="s">
        <v>29</v>
      </c>
      <c r="N2447" t="s">
        <v>264</v>
      </c>
      <c r="O2447" t="s">
        <v>19100</v>
      </c>
      <c r="P2447" t="s">
        <v>19101</v>
      </c>
      <c r="Q2447" t="s">
        <v>33</v>
      </c>
      <c r="R2447" t="s">
        <v>34</v>
      </c>
      <c r="S2447" s="2" t="s">
        <v>5880</v>
      </c>
      <c r="T2447" t="s">
        <v>268</v>
      </c>
    </row>
    <row r="2448" spans="1:20" x14ac:dyDescent="0.35">
      <c r="A2448" t="s">
        <v>18821</v>
      </c>
      <c r="B2448">
        <v>3</v>
      </c>
      <c r="C2448">
        <v>45321</v>
      </c>
      <c r="D2448" t="s">
        <v>19102</v>
      </c>
      <c r="E2448" t="s">
        <v>1543</v>
      </c>
      <c r="F2448" t="s">
        <v>92</v>
      </c>
      <c r="G2448" t="s">
        <v>178</v>
      </c>
      <c r="H2448" t="s">
        <v>19103</v>
      </c>
      <c r="I2448" t="s">
        <v>19104</v>
      </c>
      <c r="J2448" t="s">
        <v>19105</v>
      </c>
      <c r="K2448" t="s">
        <v>19105</v>
      </c>
      <c r="L2448" t="s">
        <v>19106</v>
      </c>
      <c r="M2448" t="s">
        <v>29</v>
      </c>
      <c r="N2448" t="s">
        <v>30</v>
      </c>
      <c r="O2448" t="s">
        <v>19107</v>
      </c>
      <c r="P2448" t="s">
        <v>19108</v>
      </c>
      <c r="Q2448" t="s">
        <v>33</v>
      </c>
      <c r="R2448" t="s">
        <v>34</v>
      </c>
      <c r="S2448" s="2" t="s">
        <v>9721</v>
      </c>
      <c r="T2448" t="s">
        <v>36</v>
      </c>
    </row>
    <row r="2449" spans="1:20" x14ac:dyDescent="0.35">
      <c r="A2449" t="s">
        <v>18821</v>
      </c>
      <c r="B2449">
        <v>2</v>
      </c>
      <c r="C2449">
        <v>45326</v>
      </c>
      <c r="D2449" t="s">
        <v>19109</v>
      </c>
      <c r="E2449" t="s">
        <v>19110</v>
      </c>
      <c r="F2449" t="s">
        <v>52</v>
      </c>
      <c r="G2449" t="s">
        <v>18855</v>
      </c>
      <c r="H2449" t="s">
        <v>19111</v>
      </c>
      <c r="I2449" t="s">
        <v>19112</v>
      </c>
      <c r="J2449" t="s">
        <v>19113</v>
      </c>
      <c r="K2449" t="s">
        <v>19113</v>
      </c>
      <c r="L2449" t="s">
        <v>19114</v>
      </c>
      <c r="M2449" t="s">
        <v>29</v>
      </c>
      <c r="N2449" t="s">
        <v>30</v>
      </c>
      <c r="O2449" t="s">
        <v>19115</v>
      </c>
      <c r="P2449" t="s">
        <v>19116</v>
      </c>
      <c r="Q2449" t="s">
        <v>33</v>
      </c>
      <c r="R2449" t="s">
        <v>34</v>
      </c>
      <c r="S2449" s="2" t="s">
        <v>19117</v>
      </c>
      <c r="T2449" t="s">
        <v>36</v>
      </c>
    </row>
    <row r="2450" spans="1:20" x14ac:dyDescent="0.35">
      <c r="A2450" t="s">
        <v>18821</v>
      </c>
      <c r="B2450">
        <v>5</v>
      </c>
      <c r="C2450">
        <v>45309</v>
      </c>
      <c r="D2450" t="s">
        <v>9</v>
      </c>
      <c r="E2450" t="s">
        <v>19118</v>
      </c>
      <c r="F2450" t="s">
        <v>39</v>
      </c>
      <c r="H2450" t="s">
        <v>19119</v>
      </c>
      <c r="I2450" t="s">
        <v>19120</v>
      </c>
      <c r="J2450" t="s">
        <v>19121</v>
      </c>
      <c r="K2450" t="s">
        <v>19121</v>
      </c>
      <c r="L2450" t="s">
        <v>19122</v>
      </c>
      <c r="M2450" t="s">
        <v>29</v>
      </c>
      <c r="N2450" t="s">
        <v>30</v>
      </c>
      <c r="O2450" t="s">
        <v>19123</v>
      </c>
      <c r="P2450" t="s">
        <v>19124</v>
      </c>
      <c r="Q2450" t="s">
        <v>33</v>
      </c>
      <c r="R2450" t="s">
        <v>34</v>
      </c>
      <c r="S2450" s="2" t="s">
        <v>19125</v>
      </c>
      <c r="T2450" t="s">
        <v>36</v>
      </c>
    </row>
    <row r="2451" spans="1:20" x14ac:dyDescent="0.35">
      <c r="A2451" t="s">
        <v>18821</v>
      </c>
      <c r="B2451">
        <v>5</v>
      </c>
      <c r="C2451">
        <v>45305</v>
      </c>
      <c r="D2451" t="s">
        <v>5090</v>
      </c>
      <c r="E2451" t="s">
        <v>38</v>
      </c>
      <c r="F2451" t="s">
        <v>39</v>
      </c>
      <c r="H2451" t="s">
        <v>19126</v>
      </c>
      <c r="I2451" t="s">
        <v>19127</v>
      </c>
      <c r="J2451" t="s">
        <v>19128</v>
      </c>
      <c r="K2451" t="s">
        <v>19128</v>
      </c>
      <c r="L2451" t="s">
        <v>19128</v>
      </c>
      <c r="M2451" t="s">
        <v>29</v>
      </c>
      <c r="N2451" t="s">
        <v>30</v>
      </c>
      <c r="O2451" t="s">
        <v>19129</v>
      </c>
      <c r="P2451" t="s">
        <v>19130</v>
      </c>
      <c r="Q2451" t="s">
        <v>33</v>
      </c>
      <c r="R2451" t="s">
        <v>34</v>
      </c>
      <c r="S2451" s="2" t="s">
        <v>1318</v>
      </c>
      <c r="T2451" t="s">
        <v>36</v>
      </c>
    </row>
    <row r="2452" spans="1:20" x14ac:dyDescent="0.35">
      <c r="A2452" t="s">
        <v>18821</v>
      </c>
      <c r="B2452">
        <v>1</v>
      </c>
      <c r="C2452">
        <v>45337</v>
      </c>
      <c r="D2452" t="s">
        <v>19131</v>
      </c>
      <c r="E2452" t="s">
        <v>38</v>
      </c>
      <c r="F2452" t="s">
        <v>198</v>
      </c>
      <c r="H2452" t="s">
        <v>19132</v>
      </c>
      <c r="I2452" t="s">
        <v>19133</v>
      </c>
      <c r="J2452" t="s">
        <v>19134</v>
      </c>
      <c r="K2452" t="s">
        <v>19134</v>
      </c>
      <c r="L2452" t="s">
        <v>19135</v>
      </c>
      <c r="M2452" t="s">
        <v>29</v>
      </c>
      <c r="N2452" t="s">
        <v>30</v>
      </c>
      <c r="O2452" t="s">
        <v>19136</v>
      </c>
      <c r="P2452" t="s">
        <v>19137</v>
      </c>
      <c r="Q2452" t="s">
        <v>33</v>
      </c>
      <c r="R2452" t="s">
        <v>34</v>
      </c>
      <c r="S2452" s="2" t="s">
        <v>3873</v>
      </c>
      <c r="T2452" t="s">
        <v>36</v>
      </c>
    </row>
    <row r="2453" spans="1:20" x14ac:dyDescent="0.35">
      <c r="A2453" t="s">
        <v>18821</v>
      </c>
      <c r="B2453">
        <v>3</v>
      </c>
      <c r="C2453">
        <v>45323</v>
      </c>
      <c r="D2453" t="s">
        <v>19138</v>
      </c>
      <c r="E2453" t="s">
        <v>38</v>
      </c>
      <c r="F2453" t="s">
        <v>123</v>
      </c>
      <c r="H2453" t="s">
        <v>19139</v>
      </c>
      <c r="I2453" s="3" t="s">
        <v>19140</v>
      </c>
      <c r="J2453" s="3" t="s">
        <v>19141</v>
      </c>
      <c r="K2453" t="s">
        <v>19142</v>
      </c>
      <c r="L2453" t="s">
        <v>19143</v>
      </c>
      <c r="M2453" t="s">
        <v>29</v>
      </c>
      <c r="N2453" t="s">
        <v>30</v>
      </c>
      <c r="O2453" t="s">
        <v>19144</v>
      </c>
      <c r="P2453" t="s">
        <v>19145</v>
      </c>
      <c r="Q2453" t="s">
        <v>33</v>
      </c>
      <c r="R2453" t="s">
        <v>34</v>
      </c>
      <c r="S2453" s="2" t="s">
        <v>473</v>
      </c>
      <c r="T2453" t="s">
        <v>36</v>
      </c>
    </row>
    <row r="2454" spans="1:20" x14ac:dyDescent="0.35">
      <c r="A2454" t="s">
        <v>18821</v>
      </c>
      <c r="B2454">
        <v>4</v>
      </c>
      <c r="C2454">
        <v>45301</v>
      </c>
      <c r="D2454" t="s">
        <v>19146</v>
      </c>
      <c r="E2454" t="s">
        <v>8829</v>
      </c>
      <c r="F2454" t="s">
        <v>134</v>
      </c>
      <c r="G2454" t="s">
        <v>1096</v>
      </c>
      <c r="H2454" t="s">
        <v>19147</v>
      </c>
      <c r="I2454" t="s">
        <v>19148</v>
      </c>
      <c r="J2454" t="s">
        <v>19149</v>
      </c>
      <c r="K2454" t="s">
        <v>19149</v>
      </c>
      <c r="L2454" t="s">
        <v>19149</v>
      </c>
      <c r="M2454" t="s">
        <v>29</v>
      </c>
      <c r="N2454" t="s">
        <v>45</v>
      </c>
      <c r="O2454" t="s">
        <v>19150</v>
      </c>
      <c r="P2454" t="s">
        <v>19151</v>
      </c>
      <c r="Q2454" t="s">
        <v>33</v>
      </c>
      <c r="R2454" t="s">
        <v>34</v>
      </c>
      <c r="S2454" s="2" t="s">
        <v>2368</v>
      </c>
      <c r="T2454" t="s">
        <v>49</v>
      </c>
    </row>
    <row r="2455" spans="1:20" x14ac:dyDescent="0.35">
      <c r="A2455" t="s">
        <v>18821</v>
      </c>
      <c r="B2455">
        <v>5</v>
      </c>
      <c r="C2455">
        <v>45294</v>
      </c>
      <c r="D2455" t="s">
        <v>19152</v>
      </c>
      <c r="E2455" t="s">
        <v>4758</v>
      </c>
      <c r="F2455" t="s">
        <v>690</v>
      </c>
      <c r="G2455" t="s">
        <v>74</v>
      </c>
      <c r="H2455" t="s">
        <v>19153</v>
      </c>
      <c r="I2455" t="s">
        <v>19154</v>
      </c>
      <c r="J2455" t="s">
        <v>19155</v>
      </c>
      <c r="K2455" t="s">
        <v>19155</v>
      </c>
      <c r="L2455" t="s">
        <v>19156</v>
      </c>
      <c r="M2455" t="s">
        <v>29</v>
      </c>
      <c r="N2455" t="s">
        <v>30</v>
      </c>
      <c r="O2455" t="s">
        <v>19157</v>
      </c>
      <c r="P2455" t="s">
        <v>19158</v>
      </c>
      <c r="Q2455" t="s">
        <v>33</v>
      </c>
      <c r="R2455" t="s">
        <v>34</v>
      </c>
      <c r="S2455" s="2" t="s">
        <v>8584</v>
      </c>
      <c r="T2455" t="s">
        <v>36</v>
      </c>
    </row>
    <row r="2456" spans="1:20" x14ac:dyDescent="0.35">
      <c r="A2456" t="s">
        <v>18821</v>
      </c>
      <c r="B2456">
        <v>1</v>
      </c>
      <c r="C2456">
        <v>45303</v>
      </c>
      <c r="D2456" t="s">
        <v>19159</v>
      </c>
      <c r="E2456" t="s">
        <v>1004</v>
      </c>
      <c r="F2456" t="s">
        <v>73</v>
      </c>
      <c r="H2456" t="s">
        <v>19160</v>
      </c>
      <c r="I2456" s="3" t="s">
        <v>19161</v>
      </c>
      <c r="J2456" s="3" t="s">
        <v>19162</v>
      </c>
      <c r="K2456" t="s">
        <v>19163</v>
      </c>
      <c r="L2456" t="s">
        <v>19164</v>
      </c>
      <c r="M2456" t="s">
        <v>29</v>
      </c>
      <c r="N2456" t="s">
        <v>45</v>
      </c>
      <c r="O2456" t="s">
        <v>19165</v>
      </c>
      <c r="P2456" t="s">
        <v>19166</v>
      </c>
      <c r="Q2456" t="s">
        <v>33</v>
      </c>
      <c r="R2456" t="s">
        <v>34</v>
      </c>
      <c r="S2456" s="2" t="s">
        <v>2402</v>
      </c>
      <c r="T2456" t="s">
        <v>49</v>
      </c>
    </row>
    <row r="2457" spans="1:20" x14ac:dyDescent="0.35">
      <c r="A2457" t="s">
        <v>18821</v>
      </c>
      <c r="B2457">
        <v>4</v>
      </c>
      <c r="C2457">
        <v>45301</v>
      </c>
      <c r="D2457" t="s">
        <v>19167</v>
      </c>
      <c r="E2457" t="s">
        <v>2461</v>
      </c>
      <c r="F2457" t="s">
        <v>39</v>
      </c>
      <c r="G2457" t="s">
        <v>19168</v>
      </c>
      <c r="H2457" t="s">
        <v>19169</v>
      </c>
      <c r="I2457" t="s">
        <v>19170</v>
      </c>
      <c r="J2457" t="s">
        <v>19171</v>
      </c>
      <c r="K2457" t="s">
        <v>19171</v>
      </c>
      <c r="L2457" t="s">
        <v>19171</v>
      </c>
      <c r="M2457" t="s">
        <v>29</v>
      </c>
      <c r="N2457" t="s">
        <v>45</v>
      </c>
      <c r="O2457" t="s">
        <v>19172</v>
      </c>
      <c r="P2457" t="s">
        <v>19173</v>
      </c>
      <c r="Q2457" t="s">
        <v>33</v>
      </c>
      <c r="R2457" t="s">
        <v>34</v>
      </c>
      <c r="S2457" s="2" t="s">
        <v>19174</v>
      </c>
      <c r="T2457" t="s">
        <v>49</v>
      </c>
    </row>
    <row r="2458" spans="1:20" x14ac:dyDescent="0.35">
      <c r="A2458" t="s">
        <v>18821</v>
      </c>
      <c r="B2458">
        <v>3</v>
      </c>
      <c r="C2458">
        <v>45324</v>
      </c>
      <c r="D2458" t="s">
        <v>19175</v>
      </c>
      <c r="E2458" t="s">
        <v>1683</v>
      </c>
      <c r="F2458" t="s">
        <v>63</v>
      </c>
      <c r="G2458" t="s">
        <v>178</v>
      </c>
      <c r="H2458" t="e">
        <v>#NAME?</v>
      </c>
      <c r="I2458" t="e">
        <v>#NAME?</v>
      </c>
      <c r="J2458" t="s">
        <v>281</v>
      </c>
      <c r="K2458" t="s">
        <v>281</v>
      </c>
      <c r="L2458" t="s">
        <v>281</v>
      </c>
      <c r="M2458" t="s">
        <v>29</v>
      </c>
      <c r="N2458" t="s">
        <v>30</v>
      </c>
      <c r="O2458" t="s">
        <v>282</v>
      </c>
      <c r="P2458" t="s">
        <v>283</v>
      </c>
      <c r="Q2458" t="s">
        <v>33</v>
      </c>
      <c r="R2458" t="s">
        <v>34</v>
      </c>
      <c r="S2458" s="2" t="s">
        <v>284</v>
      </c>
      <c r="T2458" t="s">
        <v>36</v>
      </c>
    </row>
    <row r="2459" spans="1:20" x14ac:dyDescent="0.35">
      <c r="A2459" t="s">
        <v>18821</v>
      </c>
      <c r="B2459">
        <v>4</v>
      </c>
      <c r="C2459">
        <v>45271</v>
      </c>
      <c r="D2459" t="s">
        <v>19176</v>
      </c>
      <c r="E2459" t="s">
        <v>19177</v>
      </c>
      <c r="F2459" t="s">
        <v>123</v>
      </c>
      <c r="G2459" t="s">
        <v>18855</v>
      </c>
      <c r="H2459" t="s">
        <v>19178</v>
      </c>
      <c r="I2459" t="s">
        <v>19179</v>
      </c>
      <c r="J2459" t="s">
        <v>19180</v>
      </c>
      <c r="K2459" t="s">
        <v>19180</v>
      </c>
      <c r="L2459" t="s">
        <v>19181</v>
      </c>
      <c r="M2459" t="s">
        <v>29</v>
      </c>
      <c r="N2459" t="s">
        <v>30</v>
      </c>
      <c r="O2459" t="s">
        <v>19182</v>
      </c>
      <c r="P2459" t="s">
        <v>19183</v>
      </c>
      <c r="Q2459" t="s">
        <v>33</v>
      </c>
      <c r="R2459" t="s">
        <v>34</v>
      </c>
      <c r="S2459" s="2" t="s">
        <v>19184</v>
      </c>
      <c r="T2459" t="s">
        <v>36</v>
      </c>
    </row>
    <row r="2460" spans="1:20" x14ac:dyDescent="0.35">
      <c r="A2460" t="s">
        <v>18821</v>
      </c>
      <c r="B2460">
        <v>3</v>
      </c>
      <c r="C2460">
        <v>45325</v>
      </c>
      <c r="D2460" t="s">
        <v>19185</v>
      </c>
      <c r="E2460" t="s">
        <v>1569</v>
      </c>
      <c r="F2460" t="s">
        <v>63</v>
      </c>
      <c r="H2460" t="s">
        <v>19186</v>
      </c>
      <c r="I2460" t="s">
        <v>19187</v>
      </c>
      <c r="J2460" t="s">
        <v>19188</v>
      </c>
      <c r="K2460" t="s">
        <v>19188</v>
      </c>
      <c r="L2460" t="s">
        <v>19188</v>
      </c>
      <c r="M2460" t="s">
        <v>29</v>
      </c>
      <c r="N2460" t="s">
        <v>45</v>
      </c>
      <c r="O2460" t="s">
        <v>19189</v>
      </c>
      <c r="P2460" t="s">
        <v>19190</v>
      </c>
      <c r="Q2460" t="s">
        <v>33</v>
      </c>
      <c r="R2460" t="s">
        <v>34</v>
      </c>
      <c r="S2460" s="2" t="s">
        <v>991</v>
      </c>
      <c r="T2460" t="s">
        <v>49</v>
      </c>
    </row>
    <row r="2461" spans="1:20" x14ac:dyDescent="0.35">
      <c r="A2461" t="s">
        <v>18821</v>
      </c>
      <c r="B2461">
        <v>4</v>
      </c>
      <c r="C2461">
        <v>45297</v>
      </c>
      <c r="D2461" t="s">
        <v>19191</v>
      </c>
      <c r="E2461" t="s">
        <v>5145</v>
      </c>
      <c r="F2461" t="s">
        <v>134</v>
      </c>
      <c r="G2461" t="s">
        <v>178</v>
      </c>
      <c r="H2461" t="s">
        <v>19192</v>
      </c>
      <c r="I2461" t="s">
        <v>19193</v>
      </c>
      <c r="J2461" t="s">
        <v>19194</v>
      </c>
      <c r="K2461" t="s">
        <v>19194</v>
      </c>
      <c r="L2461" t="s">
        <v>19194</v>
      </c>
      <c r="M2461" t="s">
        <v>29</v>
      </c>
      <c r="N2461" t="s">
        <v>45</v>
      </c>
      <c r="O2461" t="s">
        <v>19195</v>
      </c>
      <c r="P2461" t="s">
        <v>19196</v>
      </c>
      <c r="Q2461" t="s">
        <v>33</v>
      </c>
      <c r="R2461" t="s">
        <v>34</v>
      </c>
      <c r="S2461" s="2" t="s">
        <v>19197</v>
      </c>
      <c r="T2461" t="s">
        <v>49</v>
      </c>
    </row>
    <row r="2462" spans="1:20" x14ac:dyDescent="0.35">
      <c r="A2462" t="s">
        <v>18821</v>
      </c>
      <c r="B2462">
        <v>3</v>
      </c>
      <c r="C2462">
        <v>45205</v>
      </c>
      <c r="D2462" t="s">
        <v>19198</v>
      </c>
      <c r="E2462" t="s">
        <v>4821</v>
      </c>
      <c r="F2462" t="s">
        <v>92</v>
      </c>
      <c r="G2462" t="s">
        <v>178</v>
      </c>
      <c r="H2462" t="s">
        <v>19199</v>
      </c>
      <c r="I2462" t="s">
        <v>19200</v>
      </c>
      <c r="J2462" t="s">
        <v>19201</v>
      </c>
      <c r="K2462" t="s">
        <v>19201</v>
      </c>
      <c r="L2462" t="s">
        <v>19202</v>
      </c>
      <c r="M2462" t="s">
        <v>29</v>
      </c>
      <c r="N2462" t="s">
        <v>30</v>
      </c>
      <c r="O2462" t="s">
        <v>19203</v>
      </c>
      <c r="P2462" t="s">
        <v>19204</v>
      </c>
      <c r="Q2462" t="s">
        <v>33</v>
      </c>
      <c r="R2462" t="s">
        <v>34</v>
      </c>
      <c r="S2462" s="2" t="s">
        <v>19205</v>
      </c>
      <c r="T2462" t="s">
        <v>36</v>
      </c>
    </row>
    <row r="2463" spans="1:20" x14ac:dyDescent="0.35">
      <c r="A2463" t="s">
        <v>18821</v>
      </c>
      <c r="B2463">
        <v>5</v>
      </c>
      <c r="C2463">
        <v>45174</v>
      </c>
      <c r="D2463" t="s">
        <v>1634</v>
      </c>
      <c r="E2463" t="s">
        <v>847</v>
      </c>
      <c r="F2463" t="s">
        <v>63</v>
      </c>
      <c r="G2463" t="s">
        <v>19206</v>
      </c>
      <c r="H2463" t="s">
        <v>19207</v>
      </c>
      <c r="I2463" t="s">
        <v>19208</v>
      </c>
      <c r="J2463" t="s">
        <v>19209</v>
      </c>
      <c r="K2463" t="s">
        <v>19209</v>
      </c>
      <c r="L2463" t="s">
        <v>19210</v>
      </c>
      <c r="M2463" t="s">
        <v>29</v>
      </c>
      <c r="N2463" t="s">
        <v>45</v>
      </c>
      <c r="O2463" t="s">
        <v>19211</v>
      </c>
      <c r="P2463" t="s">
        <v>19212</v>
      </c>
      <c r="Q2463" t="s">
        <v>33</v>
      </c>
      <c r="R2463" t="s">
        <v>34</v>
      </c>
      <c r="S2463" s="2" t="s">
        <v>19213</v>
      </c>
      <c r="T2463" t="s">
        <v>49</v>
      </c>
    </row>
    <row r="2464" spans="1:20" x14ac:dyDescent="0.35">
      <c r="A2464" t="s">
        <v>18821</v>
      </c>
      <c r="B2464">
        <v>1</v>
      </c>
      <c r="C2464">
        <v>45276</v>
      </c>
      <c r="D2464" t="s">
        <v>19214</v>
      </c>
      <c r="E2464" t="s">
        <v>1004</v>
      </c>
      <c r="F2464" t="s">
        <v>754</v>
      </c>
      <c r="H2464" t="s">
        <v>19215</v>
      </c>
      <c r="I2464" s="3" t="s">
        <v>19216</v>
      </c>
      <c r="J2464" s="3" t="s">
        <v>19217</v>
      </c>
      <c r="K2464" t="s">
        <v>19218</v>
      </c>
      <c r="L2464" t="s">
        <v>19219</v>
      </c>
      <c r="M2464" t="s">
        <v>29</v>
      </c>
      <c r="N2464" t="s">
        <v>45</v>
      </c>
      <c r="O2464" t="s">
        <v>19220</v>
      </c>
      <c r="P2464" t="s">
        <v>19221</v>
      </c>
      <c r="Q2464" t="s">
        <v>33</v>
      </c>
      <c r="R2464" t="s">
        <v>34</v>
      </c>
      <c r="S2464" s="2" t="s">
        <v>10632</v>
      </c>
      <c r="T2464" t="s">
        <v>49</v>
      </c>
    </row>
    <row r="2465" spans="1:20" x14ac:dyDescent="0.35">
      <c r="A2465" t="s">
        <v>18821</v>
      </c>
      <c r="B2465">
        <v>5</v>
      </c>
      <c r="C2465">
        <v>45275</v>
      </c>
      <c r="D2465" t="s">
        <v>11094</v>
      </c>
      <c r="E2465" t="s">
        <v>38</v>
      </c>
      <c r="F2465" t="s">
        <v>198</v>
      </c>
      <c r="H2465" t="s">
        <v>19222</v>
      </c>
      <c r="I2465" t="s">
        <v>19223</v>
      </c>
      <c r="J2465" t="s">
        <v>19224</v>
      </c>
      <c r="K2465" t="s">
        <v>19224</v>
      </c>
      <c r="L2465" t="s">
        <v>19224</v>
      </c>
      <c r="M2465" t="s">
        <v>29</v>
      </c>
      <c r="N2465" t="s">
        <v>30</v>
      </c>
      <c r="O2465" t="s">
        <v>19225</v>
      </c>
      <c r="P2465" t="s">
        <v>19226</v>
      </c>
      <c r="Q2465" t="s">
        <v>33</v>
      </c>
      <c r="R2465" t="s">
        <v>34</v>
      </c>
      <c r="S2465" s="2" t="s">
        <v>861</v>
      </c>
      <c r="T2465" t="s">
        <v>36</v>
      </c>
    </row>
    <row r="2466" spans="1:20" x14ac:dyDescent="0.35">
      <c r="A2466" t="s">
        <v>18821</v>
      </c>
      <c r="B2466">
        <v>4</v>
      </c>
      <c r="C2466">
        <v>45259</v>
      </c>
      <c r="D2466" t="s">
        <v>19227</v>
      </c>
      <c r="E2466" t="s">
        <v>1832</v>
      </c>
      <c r="F2466" t="s">
        <v>39</v>
      </c>
      <c r="H2466" t="s">
        <v>19228</v>
      </c>
      <c r="I2466" t="s">
        <v>19229</v>
      </c>
      <c r="J2466" t="s">
        <v>19230</v>
      </c>
      <c r="K2466" t="s">
        <v>19230</v>
      </c>
      <c r="L2466" t="s">
        <v>19230</v>
      </c>
      <c r="M2466" t="s">
        <v>29</v>
      </c>
      <c r="N2466" t="s">
        <v>45</v>
      </c>
      <c r="O2466" t="s">
        <v>19231</v>
      </c>
      <c r="P2466" t="s">
        <v>19232</v>
      </c>
      <c r="Q2466" t="s">
        <v>33</v>
      </c>
      <c r="R2466" t="s">
        <v>34</v>
      </c>
      <c r="S2466">
        <v>1.04767906665802</v>
      </c>
      <c r="T2466" t="s">
        <v>49</v>
      </c>
    </row>
    <row r="2467" spans="1:20" x14ac:dyDescent="0.35">
      <c r="A2467" t="s">
        <v>18821</v>
      </c>
      <c r="B2467">
        <v>1</v>
      </c>
      <c r="C2467">
        <v>45321</v>
      </c>
      <c r="D2467" t="s">
        <v>2791</v>
      </c>
      <c r="E2467" t="s">
        <v>19233</v>
      </c>
      <c r="F2467" t="s">
        <v>123</v>
      </c>
      <c r="G2467" t="s">
        <v>19234</v>
      </c>
      <c r="H2467" t="s">
        <v>19235</v>
      </c>
      <c r="I2467" t="s">
        <v>19236</v>
      </c>
      <c r="J2467" t="s">
        <v>19237</v>
      </c>
      <c r="K2467" t="s">
        <v>19237</v>
      </c>
      <c r="L2467" t="s">
        <v>19237</v>
      </c>
      <c r="M2467" t="s">
        <v>29</v>
      </c>
      <c r="N2467" t="s">
        <v>45</v>
      </c>
      <c r="O2467" t="s">
        <v>19238</v>
      </c>
      <c r="P2467" t="s">
        <v>19239</v>
      </c>
      <c r="Q2467" t="s">
        <v>33</v>
      </c>
      <c r="R2467" t="s">
        <v>34</v>
      </c>
      <c r="S2467" s="2" t="s">
        <v>13245</v>
      </c>
      <c r="T2467" t="s">
        <v>49</v>
      </c>
    </row>
    <row r="2468" spans="1:20" x14ac:dyDescent="0.35">
      <c r="A2468" t="s">
        <v>18821</v>
      </c>
      <c r="B2468">
        <v>4</v>
      </c>
      <c r="C2468">
        <v>45272</v>
      </c>
      <c r="D2468" t="s">
        <v>1634</v>
      </c>
      <c r="E2468" t="s">
        <v>1004</v>
      </c>
      <c r="F2468" t="s">
        <v>39</v>
      </c>
      <c r="H2468" s="3" t="s">
        <v>19240</v>
      </c>
      <c r="I2468" s="3" t="s">
        <v>19241</v>
      </c>
      <c r="J2468" s="3" t="s">
        <v>19242</v>
      </c>
      <c r="K2468" t="s">
        <v>19243</v>
      </c>
      <c r="L2468" t="s">
        <v>19244</v>
      </c>
      <c r="M2468" t="s">
        <v>29</v>
      </c>
      <c r="N2468" t="s">
        <v>45</v>
      </c>
      <c r="O2468" t="s">
        <v>19245</v>
      </c>
      <c r="P2468" t="s">
        <v>19246</v>
      </c>
      <c r="Q2468" t="s">
        <v>33</v>
      </c>
      <c r="R2468" t="s">
        <v>34</v>
      </c>
      <c r="S2468" s="2" t="s">
        <v>3717</v>
      </c>
      <c r="T2468" t="s">
        <v>49</v>
      </c>
    </row>
    <row r="2469" spans="1:20" x14ac:dyDescent="0.35">
      <c r="A2469" t="s">
        <v>18821</v>
      </c>
      <c r="B2469">
        <v>5</v>
      </c>
      <c r="C2469">
        <v>45270</v>
      </c>
      <c r="D2469" t="s">
        <v>1634</v>
      </c>
      <c r="E2469" t="s">
        <v>19247</v>
      </c>
      <c r="F2469" t="s">
        <v>39</v>
      </c>
      <c r="G2469" t="s">
        <v>178</v>
      </c>
      <c r="H2469" s="3" t="s">
        <v>19248</v>
      </c>
      <c r="I2469" s="3" t="s">
        <v>19249</v>
      </c>
      <c r="J2469" s="3" t="s">
        <v>19250</v>
      </c>
      <c r="K2469" t="s">
        <v>19251</v>
      </c>
      <c r="L2469" t="s">
        <v>19252</v>
      </c>
      <c r="M2469" t="s">
        <v>29</v>
      </c>
      <c r="N2469" t="s">
        <v>45</v>
      </c>
      <c r="O2469" t="s">
        <v>19253</v>
      </c>
      <c r="P2469" t="s">
        <v>19254</v>
      </c>
      <c r="Q2469" t="s">
        <v>33</v>
      </c>
      <c r="R2469" t="s">
        <v>34</v>
      </c>
      <c r="S2469" s="2" t="s">
        <v>12547</v>
      </c>
      <c r="T2469" t="s">
        <v>49</v>
      </c>
    </row>
    <row r="2470" spans="1:20" x14ac:dyDescent="0.35">
      <c r="A2470" t="s">
        <v>18821</v>
      </c>
      <c r="B2470">
        <v>3</v>
      </c>
      <c r="C2470">
        <v>45302</v>
      </c>
      <c r="D2470" t="s">
        <v>19255</v>
      </c>
      <c r="E2470" t="s">
        <v>14820</v>
      </c>
      <c r="F2470" t="s">
        <v>123</v>
      </c>
      <c r="G2470" t="s">
        <v>178</v>
      </c>
      <c r="H2470" s="3" t="s">
        <v>19256</v>
      </c>
      <c r="I2470" t="s">
        <v>19257</v>
      </c>
      <c r="J2470" s="3" t="s">
        <v>19258</v>
      </c>
      <c r="K2470" t="s">
        <v>19259</v>
      </c>
      <c r="L2470" t="s">
        <v>19260</v>
      </c>
      <c r="M2470" t="s">
        <v>29</v>
      </c>
      <c r="N2470" t="s">
        <v>45</v>
      </c>
      <c r="O2470" t="s">
        <v>19261</v>
      </c>
      <c r="P2470" t="s">
        <v>19262</v>
      </c>
      <c r="Q2470" t="s">
        <v>33</v>
      </c>
      <c r="R2470" t="s">
        <v>34</v>
      </c>
      <c r="S2470" s="2" t="s">
        <v>19263</v>
      </c>
      <c r="T2470" t="s">
        <v>49</v>
      </c>
    </row>
    <row r="2471" spans="1:20" x14ac:dyDescent="0.35">
      <c r="A2471" t="s">
        <v>18821</v>
      </c>
      <c r="B2471">
        <v>4</v>
      </c>
      <c r="C2471">
        <v>45265</v>
      </c>
      <c r="D2471" t="s">
        <v>19264</v>
      </c>
      <c r="E2471" t="s">
        <v>19265</v>
      </c>
      <c r="F2471" t="s">
        <v>123</v>
      </c>
      <c r="G2471" t="s">
        <v>2065</v>
      </c>
      <c r="H2471" t="s">
        <v>19266</v>
      </c>
      <c r="I2471" t="s">
        <v>19267</v>
      </c>
      <c r="J2471" t="s">
        <v>19268</v>
      </c>
      <c r="K2471" t="s">
        <v>19268</v>
      </c>
      <c r="L2471" t="s">
        <v>19269</v>
      </c>
      <c r="M2471" t="s">
        <v>29</v>
      </c>
      <c r="N2471" t="s">
        <v>30</v>
      </c>
      <c r="O2471" t="s">
        <v>19270</v>
      </c>
      <c r="P2471" t="s">
        <v>19271</v>
      </c>
      <c r="Q2471" t="s">
        <v>33</v>
      </c>
      <c r="R2471" t="s">
        <v>34</v>
      </c>
      <c r="S2471" s="2" t="s">
        <v>19272</v>
      </c>
      <c r="T2471" t="s">
        <v>36</v>
      </c>
    </row>
    <row r="2472" spans="1:20" x14ac:dyDescent="0.35">
      <c r="A2472" t="s">
        <v>18821</v>
      </c>
      <c r="B2472">
        <v>4</v>
      </c>
      <c r="C2472">
        <v>45264</v>
      </c>
      <c r="D2472" t="s">
        <v>9739</v>
      </c>
      <c r="E2472" t="s">
        <v>19118</v>
      </c>
      <c r="F2472" t="s">
        <v>198</v>
      </c>
      <c r="G2472" t="s">
        <v>18855</v>
      </c>
      <c r="H2472" t="s">
        <v>19273</v>
      </c>
      <c r="I2472" t="s">
        <v>19274</v>
      </c>
      <c r="J2472" t="s">
        <v>19275</v>
      </c>
      <c r="K2472" t="s">
        <v>19275</v>
      </c>
      <c r="L2472" t="s">
        <v>19275</v>
      </c>
      <c r="M2472" t="s">
        <v>29</v>
      </c>
      <c r="N2472" t="s">
        <v>45</v>
      </c>
      <c r="O2472" t="s">
        <v>19276</v>
      </c>
      <c r="P2472" t="s">
        <v>19277</v>
      </c>
      <c r="Q2472" t="s">
        <v>33</v>
      </c>
      <c r="R2472" t="s">
        <v>34</v>
      </c>
      <c r="S2472" s="2" t="s">
        <v>2798</v>
      </c>
      <c r="T2472" t="s">
        <v>49</v>
      </c>
    </row>
    <row r="2473" spans="1:20" x14ac:dyDescent="0.35">
      <c r="A2473" t="s">
        <v>18821</v>
      </c>
      <c r="B2473">
        <v>4</v>
      </c>
      <c r="C2473">
        <v>45266</v>
      </c>
      <c r="D2473" t="s">
        <v>2377</v>
      </c>
      <c r="E2473" t="s">
        <v>1543</v>
      </c>
      <c r="F2473" t="s">
        <v>39</v>
      </c>
      <c r="G2473" t="s">
        <v>178</v>
      </c>
      <c r="H2473" t="s">
        <v>19278</v>
      </c>
      <c r="I2473" t="s">
        <v>19279</v>
      </c>
      <c r="J2473" t="s">
        <v>19280</v>
      </c>
      <c r="K2473" t="s">
        <v>19280</v>
      </c>
      <c r="L2473" t="s">
        <v>19280</v>
      </c>
      <c r="M2473" t="s">
        <v>29</v>
      </c>
      <c r="N2473" t="s">
        <v>45</v>
      </c>
      <c r="O2473" t="s">
        <v>19281</v>
      </c>
      <c r="P2473" t="s">
        <v>19282</v>
      </c>
      <c r="Q2473" t="s">
        <v>33</v>
      </c>
      <c r="R2473" t="s">
        <v>34</v>
      </c>
      <c r="S2473" s="2" t="s">
        <v>8374</v>
      </c>
      <c r="T2473" t="s">
        <v>49</v>
      </c>
    </row>
    <row r="2474" spans="1:20" x14ac:dyDescent="0.35">
      <c r="A2474" t="s">
        <v>18821</v>
      </c>
      <c r="B2474">
        <v>5</v>
      </c>
      <c r="C2474">
        <v>45263</v>
      </c>
      <c r="D2474" t="s">
        <v>19283</v>
      </c>
      <c r="E2474" t="s">
        <v>19284</v>
      </c>
      <c r="F2474" t="s">
        <v>198</v>
      </c>
      <c r="G2474" t="s">
        <v>178</v>
      </c>
      <c r="H2474" t="s">
        <v>19285</v>
      </c>
      <c r="I2474" t="s">
        <v>19286</v>
      </c>
      <c r="J2474" t="s">
        <v>19287</v>
      </c>
      <c r="K2474" t="s">
        <v>19287</v>
      </c>
      <c r="L2474" t="s">
        <v>19288</v>
      </c>
      <c r="M2474" t="s">
        <v>29</v>
      </c>
      <c r="N2474" t="s">
        <v>30</v>
      </c>
      <c r="O2474" t="s">
        <v>19289</v>
      </c>
      <c r="P2474" t="s">
        <v>19290</v>
      </c>
      <c r="Q2474" t="s">
        <v>33</v>
      </c>
      <c r="R2474" t="s">
        <v>34</v>
      </c>
      <c r="S2474" s="2" t="s">
        <v>6741</v>
      </c>
      <c r="T2474" t="s">
        <v>36</v>
      </c>
    </row>
    <row r="2475" spans="1:20" x14ac:dyDescent="0.35">
      <c r="A2475" t="s">
        <v>18821</v>
      </c>
      <c r="B2475">
        <v>4</v>
      </c>
      <c r="C2475">
        <v>45264</v>
      </c>
      <c r="D2475" t="s">
        <v>19291</v>
      </c>
      <c r="E2475" t="s">
        <v>791</v>
      </c>
      <c r="F2475" t="s">
        <v>39</v>
      </c>
      <c r="G2475" t="s">
        <v>178</v>
      </c>
      <c r="H2475" t="s">
        <v>19292</v>
      </c>
      <c r="I2475" t="s">
        <v>19293</v>
      </c>
      <c r="J2475" t="s">
        <v>19294</v>
      </c>
      <c r="K2475" t="s">
        <v>19294</v>
      </c>
      <c r="L2475" t="s">
        <v>19295</v>
      </c>
      <c r="M2475" t="s">
        <v>29</v>
      </c>
      <c r="N2475" t="s">
        <v>30</v>
      </c>
      <c r="O2475" t="s">
        <v>19296</v>
      </c>
      <c r="P2475" t="s">
        <v>19297</v>
      </c>
      <c r="Q2475" t="s">
        <v>33</v>
      </c>
      <c r="R2475" t="s">
        <v>34</v>
      </c>
      <c r="S2475" s="2" t="s">
        <v>19298</v>
      </c>
      <c r="T2475" t="s">
        <v>36</v>
      </c>
    </row>
    <row r="2476" spans="1:20" x14ac:dyDescent="0.35">
      <c r="A2476" t="s">
        <v>18821</v>
      </c>
      <c r="B2476">
        <v>4</v>
      </c>
      <c r="C2476">
        <v>45259</v>
      </c>
      <c r="D2476" t="s">
        <v>18821</v>
      </c>
      <c r="E2476" t="s">
        <v>19299</v>
      </c>
      <c r="F2476" t="s">
        <v>39</v>
      </c>
      <c r="H2476" t="s">
        <v>19300</v>
      </c>
      <c r="I2476" t="s">
        <v>19301</v>
      </c>
      <c r="J2476" t="s">
        <v>19302</v>
      </c>
      <c r="K2476" t="s">
        <v>19302</v>
      </c>
      <c r="L2476" t="s">
        <v>19302</v>
      </c>
      <c r="M2476" t="s">
        <v>29</v>
      </c>
      <c r="N2476" t="s">
        <v>45</v>
      </c>
      <c r="O2476" t="s">
        <v>19303</v>
      </c>
      <c r="P2476" t="s">
        <v>19304</v>
      </c>
      <c r="Q2476" t="s">
        <v>33</v>
      </c>
      <c r="R2476" t="s">
        <v>34</v>
      </c>
      <c r="S2476" s="2" t="s">
        <v>19305</v>
      </c>
      <c r="T2476" t="s">
        <v>49</v>
      </c>
    </row>
    <row r="2477" spans="1:20" x14ac:dyDescent="0.35">
      <c r="A2477" t="s">
        <v>18821</v>
      </c>
      <c r="B2477">
        <v>5</v>
      </c>
      <c r="C2477">
        <v>45218</v>
      </c>
      <c r="D2477" t="s">
        <v>19306</v>
      </c>
      <c r="E2477" t="s">
        <v>19307</v>
      </c>
      <c r="F2477" t="s">
        <v>198</v>
      </c>
      <c r="H2477" t="s">
        <v>19308</v>
      </c>
      <c r="I2477" t="s">
        <v>19309</v>
      </c>
      <c r="J2477" t="s">
        <v>19310</v>
      </c>
      <c r="K2477" t="s">
        <v>19310</v>
      </c>
      <c r="L2477" t="s">
        <v>19311</v>
      </c>
      <c r="M2477" t="s">
        <v>29</v>
      </c>
      <c r="N2477" t="s">
        <v>30</v>
      </c>
      <c r="O2477" t="s">
        <v>19312</v>
      </c>
      <c r="P2477" t="s">
        <v>19313</v>
      </c>
      <c r="Q2477" t="s">
        <v>33</v>
      </c>
      <c r="R2477" t="s">
        <v>34</v>
      </c>
      <c r="S2477" s="2" t="s">
        <v>19314</v>
      </c>
      <c r="T2477" t="s">
        <v>36</v>
      </c>
    </row>
    <row r="2478" spans="1:20" x14ac:dyDescent="0.35">
      <c r="A2478" t="s">
        <v>18821</v>
      </c>
      <c r="B2478">
        <v>3</v>
      </c>
      <c r="C2478">
        <v>45299</v>
      </c>
      <c r="D2478" t="s">
        <v>19315</v>
      </c>
      <c r="E2478" t="s">
        <v>19316</v>
      </c>
      <c r="F2478" t="s">
        <v>39</v>
      </c>
      <c r="G2478" t="s">
        <v>178</v>
      </c>
      <c r="H2478" t="s">
        <v>19317</v>
      </c>
      <c r="I2478" t="s">
        <v>19318</v>
      </c>
      <c r="J2478" t="s">
        <v>19319</v>
      </c>
      <c r="K2478" t="s">
        <v>19319</v>
      </c>
      <c r="L2478" t="s">
        <v>19319</v>
      </c>
      <c r="M2478" t="s">
        <v>29</v>
      </c>
      <c r="N2478" t="s">
        <v>45</v>
      </c>
      <c r="O2478" t="s">
        <v>19320</v>
      </c>
      <c r="P2478" t="s">
        <v>19321</v>
      </c>
      <c r="Q2478" t="s">
        <v>33</v>
      </c>
      <c r="R2478" t="s">
        <v>34</v>
      </c>
      <c r="S2478" s="2" t="s">
        <v>16725</v>
      </c>
      <c r="T2478" t="s">
        <v>49</v>
      </c>
    </row>
    <row r="2479" spans="1:20" x14ac:dyDescent="0.35">
      <c r="A2479" t="s">
        <v>18821</v>
      </c>
      <c r="B2479">
        <v>4</v>
      </c>
      <c r="C2479">
        <v>45234</v>
      </c>
      <c r="D2479" t="s">
        <v>9334</v>
      </c>
      <c r="E2479" t="s">
        <v>2461</v>
      </c>
      <c r="F2479" t="s">
        <v>134</v>
      </c>
      <c r="G2479" t="s">
        <v>456</v>
      </c>
      <c r="H2479" t="s">
        <v>19322</v>
      </c>
      <c r="I2479" t="s">
        <v>19323</v>
      </c>
      <c r="J2479" t="s">
        <v>19324</v>
      </c>
      <c r="K2479" t="s">
        <v>19324</v>
      </c>
      <c r="L2479" t="s">
        <v>19324</v>
      </c>
      <c r="M2479" t="s">
        <v>29</v>
      </c>
      <c r="N2479" t="s">
        <v>30</v>
      </c>
      <c r="O2479" t="s">
        <v>19325</v>
      </c>
      <c r="P2479" t="s">
        <v>19326</v>
      </c>
      <c r="Q2479" t="s">
        <v>33</v>
      </c>
      <c r="R2479" t="s">
        <v>34</v>
      </c>
      <c r="S2479" s="2" t="s">
        <v>12614</v>
      </c>
      <c r="T2479" t="s">
        <v>36</v>
      </c>
    </row>
    <row r="2480" spans="1:20" x14ac:dyDescent="0.35">
      <c r="A2480" t="s">
        <v>18821</v>
      </c>
      <c r="B2480">
        <v>2</v>
      </c>
      <c r="C2480">
        <v>45280</v>
      </c>
      <c r="D2480" t="s">
        <v>19327</v>
      </c>
      <c r="E2480" t="s">
        <v>12804</v>
      </c>
      <c r="F2480" t="s">
        <v>134</v>
      </c>
      <c r="G2480" t="s">
        <v>178</v>
      </c>
      <c r="H2480" s="3" t="s">
        <v>19328</v>
      </c>
      <c r="I2480" s="3" t="s">
        <v>19329</v>
      </c>
      <c r="J2480" s="3" t="s">
        <v>19330</v>
      </c>
      <c r="K2480" t="s">
        <v>19331</v>
      </c>
      <c r="L2480" t="s">
        <v>19332</v>
      </c>
      <c r="M2480" t="s">
        <v>29</v>
      </c>
      <c r="N2480" t="s">
        <v>45</v>
      </c>
      <c r="O2480" t="s">
        <v>19333</v>
      </c>
      <c r="P2480" t="s">
        <v>19334</v>
      </c>
      <c r="Q2480" t="s">
        <v>33</v>
      </c>
      <c r="R2480" t="s">
        <v>34</v>
      </c>
      <c r="S2480" s="2" t="s">
        <v>19335</v>
      </c>
      <c r="T2480" t="s">
        <v>49</v>
      </c>
    </row>
    <row r="2481" spans="1:20" x14ac:dyDescent="0.35">
      <c r="A2481" t="s">
        <v>18821</v>
      </c>
      <c r="B2481">
        <v>3</v>
      </c>
      <c r="C2481">
        <v>45296</v>
      </c>
      <c r="D2481" t="s">
        <v>19336</v>
      </c>
      <c r="E2481" t="s">
        <v>38</v>
      </c>
      <c r="F2481" t="s">
        <v>39</v>
      </c>
      <c r="H2481" t="s">
        <v>19337</v>
      </c>
      <c r="I2481" t="s">
        <v>19338</v>
      </c>
      <c r="J2481" t="s">
        <v>19339</v>
      </c>
      <c r="K2481" t="s">
        <v>19339</v>
      </c>
      <c r="L2481" t="s">
        <v>19340</v>
      </c>
      <c r="M2481" t="s">
        <v>29</v>
      </c>
      <c r="N2481" t="s">
        <v>45</v>
      </c>
      <c r="O2481" t="s">
        <v>19341</v>
      </c>
      <c r="P2481" t="s">
        <v>19342</v>
      </c>
      <c r="Q2481" t="s">
        <v>33</v>
      </c>
      <c r="R2481" t="s">
        <v>34</v>
      </c>
      <c r="S2481" s="2" t="s">
        <v>13961</v>
      </c>
      <c r="T2481" t="s">
        <v>49</v>
      </c>
    </row>
    <row r="2482" spans="1:20" x14ac:dyDescent="0.35">
      <c r="A2482" t="s">
        <v>19343</v>
      </c>
      <c r="B2482">
        <v>5</v>
      </c>
      <c r="C2482">
        <v>45230</v>
      </c>
      <c r="D2482" t="s">
        <v>19344</v>
      </c>
      <c r="E2482" t="s">
        <v>19345</v>
      </c>
      <c r="F2482" t="s">
        <v>39</v>
      </c>
      <c r="G2482" t="s">
        <v>2622</v>
      </c>
      <c r="H2482" t="s">
        <v>19346</v>
      </c>
      <c r="I2482" t="s">
        <v>19347</v>
      </c>
      <c r="J2482" t="s">
        <v>19348</v>
      </c>
      <c r="K2482" t="s">
        <v>19348</v>
      </c>
      <c r="L2482" t="s">
        <v>19349</v>
      </c>
      <c r="M2482" t="s">
        <v>29</v>
      </c>
      <c r="N2482" t="s">
        <v>30</v>
      </c>
      <c r="O2482" t="s">
        <v>19350</v>
      </c>
      <c r="P2482" t="s">
        <v>19351</v>
      </c>
      <c r="Q2482" t="s">
        <v>33</v>
      </c>
      <c r="R2482" t="s">
        <v>34</v>
      </c>
      <c r="S2482" s="2" t="s">
        <v>6837</v>
      </c>
      <c r="T2482" t="s">
        <v>36</v>
      </c>
    </row>
    <row r="2483" spans="1:20" x14ac:dyDescent="0.35">
      <c r="A2483" t="s">
        <v>19343</v>
      </c>
      <c r="B2483">
        <v>2</v>
      </c>
      <c r="C2483">
        <v>45323</v>
      </c>
      <c r="D2483" t="s">
        <v>19352</v>
      </c>
      <c r="E2483" t="s">
        <v>19353</v>
      </c>
      <c r="F2483" t="s">
        <v>63</v>
      </c>
      <c r="G2483" t="s">
        <v>2622</v>
      </c>
      <c r="H2483" t="e">
        <v>#NAME?</v>
      </c>
      <c r="I2483" s="3" t="s">
        <v>19354</v>
      </c>
      <c r="J2483" s="3" t="s">
        <v>19355</v>
      </c>
      <c r="K2483" t="s">
        <v>19356</v>
      </c>
      <c r="L2483" t="s">
        <v>19357</v>
      </c>
      <c r="M2483" t="s">
        <v>29</v>
      </c>
      <c r="N2483" t="s">
        <v>30</v>
      </c>
      <c r="O2483" t="s">
        <v>19358</v>
      </c>
      <c r="P2483" t="s">
        <v>19359</v>
      </c>
      <c r="Q2483" t="s">
        <v>33</v>
      </c>
      <c r="R2483" t="s">
        <v>34</v>
      </c>
      <c r="S2483" s="2" t="s">
        <v>19360</v>
      </c>
      <c r="T2483" t="s">
        <v>36</v>
      </c>
    </row>
    <row r="2484" spans="1:20" x14ac:dyDescent="0.35">
      <c r="A2484" t="s">
        <v>19343</v>
      </c>
      <c r="B2484">
        <v>4</v>
      </c>
      <c r="C2484">
        <v>45336</v>
      </c>
      <c r="D2484" t="s">
        <v>19361</v>
      </c>
      <c r="E2484" t="s">
        <v>19362</v>
      </c>
      <c r="F2484" t="s">
        <v>123</v>
      </c>
      <c r="G2484" t="s">
        <v>2622</v>
      </c>
      <c r="H2484" t="s">
        <v>19363</v>
      </c>
      <c r="I2484" t="s">
        <v>19364</v>
      </c>
      <c r="J2484" t="s">
        <v>19365</v>
      </c>
      <c r="K2484" t="s">
        <v>19365</v>
      </c>
      <c r="L2484" t="s">
        <v>19366</v>
      </c>
      <c r="M2484" t="s">
        <v>29</v>
      </c>
      <c r="N2484" t="s">
        <v>30</v>
      </c>
      <c r="O2484" t="s">
        <v>19367</v>
      </c>
      <c r="P2484" t="s">
        <v>19368</v>
      </c>
      <c r="Q2484" t="s">
        <v>33</v>
      </c>
      <c r="R2484" t="s">
        <v>34</v>
      </c>
      <c r="S2484" s="2" t="s">
        <v>1189</v>
      </c>
      <c r="T2484" t="s">
        <v>36</v>
      </c>
    </row>
    <row r="2485" spans="1:20" x14ac:dyDescent="0.35">
      <c r="A2485" t="s">
        <v>19343</v>
      </c>
      <c r="B2485">
        <v>3</v>
      </c>
      <c r="C2485">
        <v>45331</v>
      </c>
      <c r="D2485" t="s">
        <v>19369</v>
      </c>
      <c r="E2485" t="s">
        <v>19370</v>
      </c>
      <c r="F2485" t="s">
        <v>690</v>
      </c>
      <c r="G2485" t="s">
        <v>5298</v>
      </c>
      <c r="H2485" s="3" t="s">
        <v>19371</v>
      </c>
      <c r="I2485" s="3" t="s">
        <v>19372</v>
      </c>
      <c r="J2485" s="3" t="s">
        <v>19373</v>
      </c>
      <c r="K2485" t="s">
        <v>19374</v>
      </c>
      <c r="L2485" t="s">
        <v>19375</v>
      </c>
      <c r="M2485" t="s">
        <v>29</v>
      </c>
      <c r="N2485" t="s">
        <v>45</v>
      </c>
      <c r="O2485" t="s">
        <v>19376</v>
      </c>
      <c r="P2485" t="s">
        <v>19377</v>
      </c>
      <c r="Q2485" t="s">
        <v>33</v>
      </c>
      <c r="R2485" t="s">
        <v>34</v>
      </c>
      <c r="S2485" s="2" t="s">
        <v>19378</v>
      </c>
      <c r="T2485" t="s">
        <v>49</v>
      </c>
    </row>
    <row r="2486" spans="1:20" x14ac:dyDescent="0.35">
      <c r="A2486" t="s">
        <v>19343</v>
      </c>
      <c r="B2486">
        <v>3</v>
      </c>
      <c r="C2486">
        <v>45334</v>
      </c>
      <c r="D2486" t="s">
        <v>19379</v>
      </c>
      <c r="E2486" t="s">
        <v>8105</v>
      </c>
      <c r="F2486" t="s">
        <v>198</v>
      </c>
      <c r="H2486" t="s">
        <v>19380</v>
      </c>
      <c r="I2486" t="s">
        <v>19381</v>
      </c>
      <c r="J2486" t="s">
        <v>19382</v>
      </c>
      <c r="K2486" t="s">
        <v>19382</v>
      </c>
      <c r="L2486" t="s">
        <v>19383</v>
      </c>
      <c r="M2486" t="s">
        <v>29</v>
      </c>
      <c r="N2486" t="s">
        <v>30</v>
      </c>
      <c r="O2486" t="s">
        <v>19384</v>
      </c>
      <c r="P2486" t="s">
        <v>19385</v>
      </c>
      <c r="Q2486" t="s">
        <v>33</v>
      </c>
      <c r="R2486" t="s">
        <v>34</v>
      </c>
      <c r="S2486" s="2" t="s">
        <v>19386</v>
      </c>
      <c r="T2486" t="s">
        <v>36</v>
      </c>
    </row>
    <row r="2487" spans="1:20" x14ac:dyDescent="0.35">
      <c r="A2487" t="s">
        <v>19343</v>
      </c>
      <c r="B2487">
        <v>4</v>
      </c>
      <c r="C2487">
        <v>45337</v>
      </c>
      <c r="D2487" t="s">
        <v>6711</v>
      </c>
      <c r="E2487" t="s">
        <v>8105</v>
      </c>
      <c r="F2487" t="s">
        <v>198</v>
      </c>
      <c r="G2487" t="s">
        <v>2622</v>
      </c>
      <c r="H2487" t="s">
        <v>19387</v>
      </c>
      <c r="I2487" t="s">
        <v>19388</v>
      </c>
      <c r="J2487" t="s">
        <v>19389</v>
      </c>
      <c r="K2487" t="s">
        <v>19389</v>
      </c>
      <c r="L2487" t="s">
        <v>19390</v>
      </c>
      <c r="M2487" t="s">
        <v>29</v>
      </c>
      <c r="N2487" t="s">
        <v>30</v>
      </c>
      <c r="O2487" t="s">
        <v>19391</v>
      </c>
      <c r="P2487" t="s">
        <v>19392</v>
      </c>
      <c r="Q2487" t="s">
        <v>33</v>
      </c>
      <c r="R2487" t="s">
        <v>34</v>
      </c>
      <c r="S2487" s="2" t="s">
        <v>9600</v>
      </c>
      <c r="T2487" t="s">
        <v>36</v>
      </c>
    </row>
    <row r="2488" spans="1:20" x14ac:dyDescent="0.35">
      <c r="A2488" t="s">
        <v>19343</v>
      </c>
      <c r="B2488">
        <v>2</v>
      </c>
      <c r="C2488">
        <v>45337</v>
      </c>
      <c r="D2488" t="s">
        <v>19393</v>
      </c>
      <c r="E2488" t="s">
        <v>19394</v>
      </c>
      <c r="F2488" t="s">
        <v>690</v>
      </c>
      <c r="G2488" t="s">
        <v>2622</v>
      </c>
      <c r="H2488" s="3" t="s">
        <v>19395</v>
      </c>
      <c r="I2488" s="3" t="s">
        <v>19396</v>
      </c>
      <c r="J2488" s="3" t="s">
        <v>19397</v>
      </c>
      <c r="K2488" t="s">
        <v>19398</v>
      </c>
      <c r="L2488" t="s">
        <v>19399</v>
      </c>
      <c r="M2488" t="s">
        <v>29</v>
      </c>
      <c r="N2488" t="s">
        <v>45</v>
      </c>
      <c r="O2488" t="s">
        <v>19400</v>
      </c>
      <c r="P2488" t="s">
        <v>19401</v>
      </c>
      <c r="Q2488" t="s">
        <v>33</v>
      </c>
      <c r="R2488" t="s">
        <v>34</v>
      </c>
      <c r="S2488" s="2" t="s">
        <v>9491</v>
      </c>
      <c r="T2488" t="s">
        <v>49</v>
      </c>
    </row>
    <row r="2489" spans="1:20" x14ac:dyDescent="0.35">
      <c r="A2489" t="s">
        <v>19343</v>
      </c>
      <c r="B2489">
        <v>4</v>
      </c>
      <c r="C2489">
        <v>45333</v>
      </c>
      <c r="D2489" t="s">
        <v>19402</v>
      </c>
      <c r="E2489" t="s">
        <v>19403</v>
      </c>
      <c r="F2489" t="s">
        <v>134</v>
      </c>
      <c r="G2489" t="s">
        <v>2622</v>
      </c>
      <c r="H2489" t="e">
        <v>#NAME?</v>
      </c>
      <c r="I2489" t="e">
        <v>#NAME?</v>
      </c>
      <c r="J2489" t="s">
        <v>281</v>
      </c>
      <c r="K2489" t="s">
        <v>281</v>
      </c>
      <c r="L2489" t="s">
        <v>281</v>
      </c>
      <c r="M2489" t="s">
        <v>29</v>
      </c>
      <c r="N2489" t="s">
        <v>30</v>
      </c>
      <c r="O2489" t="s">
        <v>282</v>
      </c>
      <c r="P2489" t="s">
        <v>283</v>
      </c>
      <c r="Q2489" t="s">
        <v>33</v>
      </c>
      <c r="R2489" t="s">
        <v>34</v>
      </c>
      <c r="S2489" s="2" t="s">
        <v>284</v>
      </c>
      <c r="T2489" t="s">
        <v>36</v>
      </c>
    </row>
    <row r="2490" spans="1:20" x14ac:dyDescent="0.35">
      <c r="A2490" t="s">
        <v>19343</v>
      </c>
      <c r="B2490">
        <v>4</v>
      </c>
      <c r="C2490">
        <v>45336</v>
      </c>
      <c r="D2490" t="s">
        <v>19404</v>
      </c>
      <c r="E2490" t="s">
        <v>19405</v>
      </c>
      <c r="F2490" t="s">
        <v>39</v>
      </c>
      <c r="G2490" t="s">
        <v>2622</v>
      </c>
      <c r="H2490" s="3" t="s">
        <v>19406</v>
      </c>
      <c r="I2490" t="s">
        <v>19407</v>
      </c>
      <c r="J2490" s="3" t="s">
        <v>19408</v>
      </c>
      <c r="K2490" t="s">
        <v>19409</v>
      </c>
      <c r="L2490" t="s">
        <v>19410</v>
      </c>
      <c r="M2490" t="s">
        <v>29</v>
      </c>
      <c r="N2490" t="s">
        <v>30</v>
      </c>
      <c r="O2490" t="s">
        <v>19411</v>
      </c>
      <c r="P2490" t="s">
        <v>19412</v>
      </c>
      <c r="Q2490" t="s">
        <v>33</v>
      </c>
      <c r="R2490" t="s">
        <v>34</v>
      </c>
      <c r="S2490" s="2" t="s">
        <v>4673</v>
      </c>
      <c r="T2490" t="s">
        <v>36</v>
      </c>
    </row>
    <row r="2491" spans="1:20" x14ac:dyDescent="0.35">
      <c r="A2491" t="s">
        <v>19343</v>
      </c>
      <c r="B2491">
        <v>2</v>
      </c>
      <c r="C2491">
        <v>45342</v>
      </c>
      <c r="D2491" t="s">
        <v>19413</v>
      </c>
      <c r="E2491" t="s">
        <v>19414</v>
      </c>
      <c r="F2491" t="s">
        <v>73</v>
      </c>
      <c r="G2491" t="s">
        <v>2622</v>
      </c>
      <c r="H2491" t="s">
        <v>19415</v>
      </c>
      <c r="I2491" t="s">
        <v>19416</v>
      </c>
      <c r="J2491" t="s">
        <v>19417</v>
      </c>
      <c r="K2491" t="s">
        <v>19417</v>
      </c>
      <c r="L2491" t="s">
        <v>19417</v>
      </c>
      <c r="M2491" t="s">
        <v>29</v>
      </c>
      <c r="N2491" t="s">
        <v>30</v>
      </c>
      <c r="O2491" t="s">
        <v>19418</v>
      </c>
      <c r="P2491" t="s">
        <v>19419</v>
      </c>
      <c r="Q2491" t="s">
        <v>33</v>
      </c>
      <c r="R2491" t="s">
        <v>34</v>
      </c>
      <c r="S2491" s="2" t="s">
        <v>19420</v>
      </c>
      <c r="T2491" t="s">
        <v>36</v>
      </c>
    </row>
    <row r="2492" spans="1:20" x14ac:dyDescent="0.35">
      <c r="A2492" t="s">
        <v>19343</v>
      </c>
      <c r="B2492">
        <v>4</v>
      </c>
      <c r="C2492">
        <v>45318</v>
      </c>
      <c r="D2492" t="s">
        <v>19421</v>
      </c>
      <c r="E2492" t="s">
        <v>1054</v>
      </c>
      <c r="F2492" t="s">
        <v>123</v>
      </c>
      <c r="G2492" t="s">
        <v>2622</v>
      </c>
      <c r="H2492" t="s">
        <v>19422</v>
      </c>
      <c r="I2492" t="s">
        <v>19423</v>
      </c>
      <c r="J2492" t="s">
        <v>19424</v>
      </c>
      <c r="K2492" t="s">
        <v>19424</v>
      </c>
      <c r="L2492" t="s">
        <v>19424</v>
      </c>
      <c r="M2492" t="s">
        <v>29</v>
      </c>
      <c r="N2492" t="s">
        <v>45</v>
      </c>
      <c r="O2492" t="s">
        <v>19425</v>
      </c>
      <c r="P2492" t="s">
        <v>19426</v>
      </c>
      <c r="Q2492" t="s">
        <v>33</v>
      </c>
      <c r="R2492" t="s">
        <v>34</v>
      </c>
      <c r="S2492" s="2" t="s">
        <v>19427</v>
      </c>
      <c r="T2492" t="s">
        <v>49</v>
      </c>
    </row>
    <row r="2493" spans="1:20" x14ac:dyDescent="0.35">
      <c r="A2493" t="s">
        <v>19343</v>
      </c>
      <c r="B2493">
        <v>5</v>
      </c>
      <c r="C2493">
        <v>45330</v>
      </c>
      <c r="D2493" t="s">
        <v>19428</v>
      </c>
      <c r="E2493" t="s">
        <v>4035</v>
      </c>
      <c r="F2493" t="s">
        <v>63</v>
      </c>
      <c r="G2493" t="s">
        <v>19429</v>
      </c>
      <c r="H2493" t="s">
        <v>19430</v>
      </c>
      <c r="I2493" t="s">
        <v>19431</v>
      </c>
      <c r="J2493" t="s">
        <v>19432</v>
      </c>
      <c r="K2493" t="s">
        <v>19432</v>
      </c>
      <c r="L2493" t="s">
        <v>19433</v>
      </c>
      <c r="M2493" t="s">
        <v>29</v>
      </c>
      <c r="N2493" t="s">
        <v>30</v>
      </c>
      <c r="O2493" t="s">
        <v>19434</v>
      </c>
      <c r="P2493" t="s">
        <v>19435</v>
      </c>
      <c r="Q2493" t="s">
        <v>33</v>
      </c>
      <c r="R2493" t="s">
        <v>34</v>
      </c>
      <c r="S2493" s="2" t="s">
        <v>1318</v>
      </c>
      <c r="T2493" t="s">
        <v>36</v>
      </c>
    </row>
    <row r="2494" spans="1:20" x14ac:dyDescent="0.35">
      <c r="A2494" t="s">
        <v>19343</v>
      </c>
      <c r="B2494">
        <v>4</v>
      </c>
      <c r="C2494">
        <v>45330</v>
      </c>
      <c r="D2494" t="s">
        <v>19436</v>
      </c>
      <c r="E2494" t="s">
        <v>19437</v>
      </c>
      <c r="F2494" t="s">
        <v>198</v>
      </c>
      <c r="G2494" t="s">
        <v>2622</v>
      </c>
      <c r="H2494" s="3" t="s">
        <v>19438</v>
      </c>
      <c r="I2494" t="s">
        <v>19439</v>
      </c>
      <c r="J2494" s="3" t="s">
        <v>19440</v>
      </c>
      <c r="K2494" t="s">
        <v>19441</v>
      </c>
      <c r="L2494" t="s">
        <v>19442</v>
      </c>
      <c r="M2494" t="s">
        <v>29</v>
      </c>
      <c r="N2494" t="s">
        <v>45</v>
      </c>
      <c r="O2494" t="s">
        <v>19443</v>
      </c>
      <c r="P2494" t="s">
        <v>19444</v>
      </c>
      <c r="Q2494" t="s">
        <v>33</v>
      </c>
      <c r="R2494" t="s">
        <v>34</v>
      </c>
      <c r="S2494" s="2" t="s">
        <v>3732</v>
      </c>
      <c r="T2494" t="s">
        <v>49</v>
      </c>
    </row>
    <row r="2495" spans="1:20" x14ac:dyDescent="0.35">
      <c r="A2495" t="s">
        <v>19343</v>
      </c>
      <c r="B2495">
        <v>5</v>
      </c>
      <c r="C2495">
        <v>45330</v>
      </c>
      <c r="D2495" t="s">
        <v>483</v>
      </c>
      <c r="E2495" t="s">
        <v>38</v>
      </c>
      <c r="F2495" t="s">
        <v>198</v>
      </c>
      <c r="H2495" t="s">
        <v>19445</v>
      </c>
      <c r="I2495" t="s">
        <v>19446</v>
      </c>
      <c r="J2495" t="s">
        <v>19447</v>
      </c>
      <c r="K2495" t="s">
        <v>19447</v>
      </c>
      <c r="L2495" t="s">
        <v>19448</v>
      </c>
      <c r="M2495" t="s">
        <v>29</v>
      </c>
      <c r="N2495" t="s">
        <v>30</v>
      </c>
      <c r="O2495" t="s">
        <v>19449</v>
      </c>
      <c r="P2495" t="s">
        <v>19450</v>
      </c>
      <c r="Q2495" t="s">
        <v>33</v>
      </c>
      <c r="R2495" t="s">
        <v>34</v>
      </c>
      <c r="S2495" s="2" t="s">
        <v>13460</v>
      </c>
      <c r="T2495" t="s">
        <v>36</v>
      </c>
    </row>
    <row r="2496" spans="1:20" x14ac:dyDescent="0.35">
      <c r="A2496" t="s">
        <v>19343</v>
      </c>
      <c r="B2496">
        <v>5</v>
      </c>
      <c r="C2496">
        <v>45329</v>
      </c>
      <c r="D2496" t="s">
        <v>19343</v>
      </c>
      <c r="E2496" t="s">
        <v>38</v>
      </c>
      <c r="F2496" t="s">
        <v>198</v>
      </c>
      <c r="H2496" t="s">
        <v>19451</v>
      </c>
      <c r="I2496" t="s">
        <v>19452</v>
      </c>
      <c r="J2496" t="s">
        <v>19453</v>
      </c>
      <c r="K2496" t="s">
        <v>19453</v>
      </c>
      <c r="L2496" t="s">
        <v>19453</v>
      </c>
      <c r="M2496" t="s">
        <v>29</v>
      </c>
      <c r="N2496" t="s">
        <v>45</v>
      </c>
      <c r="O2496" t="s">
        <v>19454</v>
      </c>
      <c r="P2496" t="s">
        <v>19455</v>
      </c>
      <c r="Q2496" t="s">
        <v>33</v>
      </c>
      <c r="R2496" t="s">
        <v>34</v>
      </c>
      <c r="S2496" s="2" t="s">
        <v>19456</v>
      </c>
      <c r="T2496" t="s">
        <v>49</v>
      </c>
    </row>
    <row r="2497" spans="1:20" x14ac:dyDescent="0.35">
      <c r="A2497" t="s">
        <v>19343</v>
      </c>
      <c r="B2497">
        <v>4</v>
      </c>
      <c r="C2497">
        <v>45326</v>
      </c>
      <c r="D2497" t="s">
        <v>19457</v>
      </c>
      <c r="E2497" t="s">
        <v>38</v>
      </c>
      <c r="F2497" t="s">
        <v>39</v>
      </c>
      <c r="H2497" t="s">
        <v>19458</v>
      </c>
      <c r="I2497" t="s">
        <v>19459</v>
      </c>
      <c r="J2497" t="s">
        <v>19460</v>
      </c>
      <c r="K2497" t="s">
        <v>19460</v>
      </c>
      <c r="L2497" t="s">
        <v>19460</v>
      </c>
      <c r="M2497" t="s">
        <v>29</v>
      </c>
      <c r="N2497" t="s">
        <v>45</v>
      </c>
      <c r="O2497" t="s">
        <v>19461</v>
      </c>
      <c r="P2497" t="s">
        <v>19462</v>
      </c>
      <c r="Q2497" t="s">
        <v>33</v>
      </c>
      <c r="R2497" t="s">
        <v>34</v>
      </c>
      <c r="S2497" s="2" t="s">
        <v>4356</v>
      </c>
      <c r="T2497" t="s">
        <v>49</v>
      </c>
    </row>
    <row r="2498" spans="1:20" x14ac:dyDescent="0.35">
      <c r="A2498" t="s">
        <v>19343</v>
      </c>
      <c r="B2498">
        <v>4</v>
      </c>
      <c r="C2498">
        <v>45318</v>
      </c>
      <c r="D2498" t="s">
        <v>15780</v>
      </c>
      <c r="E2498" t="s">
        <v>19463</v>
      </c>
      <c r="F2498" t="s">
        <v>156</v>
      </c>
      <c r="G2498" t="s">
        <v>2622</v>
      </c>
      <c r="H2498" s="3" t="s">
        <v>19464</v>
      </c>
      <c r="I2498" t="e">
        <v>#NAME?</v>
      </c>
      <c r="J2498" s="3" t="s">
        <v>19465</v>
      </c>
      <c r="K2498" t="s">
        <v>19466</v>
      </c>
      <c r="L2498" t="s">
        <v>19467</v>
      </c>
      <c r="M2498" t="s">
        <v>29</v>
      </c>
      <c r="N2498" t="s">
        <v>30</v>
      </c>
      <c r="O2498" t="s">
        <v>19468</v>
      </c>
      <c r="P2498" t="s">
        <v>19469</v>
      </c>
      <c r="Q2498" t="s">
        <v>33</v>
      </c>
      <c r="R2498" t="s">
        <v>34</v>
      </c>
      <c r="S2498" s="2" t="s">
        <v>5392</v>
      </c>
      <c r="T2498" t="s">
        <v>36</v>
      </c>
    </row>
    <row r="2499" spans="1:20" x14ac:dyDescent="0.35">
      <c r="A2499" t="s">
        <v>19343</v>
      </c>
      <c r="B2499">
        <v>4</v>
      </c>
      <c r="C2499">
        <v>45319</v>
      </c>
      <c r="D2499" t="s">
        <v>16791</v>
      </c>
      <c r="E2499" t="s">
        <v>17045</v>
      </c>
      <c r="F2499" t="s">
        <v>134</v>
      </c>
      <c r="G2499" t="s">
        <v>5298</v>
      </c>
      <c r="H2499" t="s">
        <v>19470</v>
      </c>
      <c r="I2499" t="s">
        <v>19471</v>
      </c>
      <c r="J2499" t="s">
        <v>19472</v>
      </c>
      <c r="K2499" t="s">
        <v>19472</v>
      </c>
      <c r="L2499" t="s">
        <v>19473</v>
      </c>
      <c r="M2499" t="s">
        <v>29</v>
      </c>
      <c r="N2499" t="s">
        <v>30</v>
      </c>
      <c r="O2499" t="s">
        <v>19474</v>
      </c>
      <c r="P2499" t="s">
        <v>19475</v>
      </c>
      <c r="Q2499" t="s">
        <v>33</v>
      </c>
      <c r="R2499" t="s">
        <v>34</v>
      </c>
      <c r="S2499" s="2" t="s">
        <v>2376</v>
      </c>
      <c r="T2499" t="s">
        <v>36</v>
      </c>
    </row>
    <row r="2500" spans="1:20" x14ac:dyDescent="0.35">
      <c r="A2500" t="s">
        <v>19343</v>
      </c>
      <c r="B2500">
        <v>5</v>
      </c>
      <c r="C2500">
        <v>45326</v>
      </c>
      <c r="D2500" t="s">
        <v>19476</v>
      </c>
      <c r="E2500" t="s">
        <v>4035</v>
      </c>
      <c r="F2500" t="s">
        <v>39</v>
      </c>
      <c r="G2500" t="s">
        <v>5298</v>
      </c>
      <c r="H2500" t="s">
        <v>19477</v>
      </c>
      <c r="I2500" t="s">
        <v>19478</v>
      </c>
      <c r="J2500" t="s">
        <v>19479</v>
      </c>
      <c r="K2500" t="s">
        <v>19479</v>
      </c>
      <c r="L2500" t="s">
        <v>19479</v>
      </c>
      <c r="M2500" t="s">
        <v>29</v>
      </c>
      <c r="N2500" t="s">
        <v>45</v>
      </c>
      <c r="O2500" t="s">
        <v>19480</v>
      </c>
      <c r="P2500" t="s">
        <v>19481</v>
      </c>
      <c r="Q2500" t="s">
        <v>33</v>
      </c>
      <c r="R2500" t="s">
        <v>34</v>
      </c>
      <c r="S2500" s="2" t="s">
        <v>19482</v>
      </c>
      <c r="T2500" t="s">
        <v>49</v>
      </c>
    </row>
    <row r="2501" spans="1:20" x14ac:dyDescent="0.35">
      <c r="A2501" t="s">
        <v>19343</v>
      </c>
      <c r="B2501">
        <v>3</v>
      </c>
      <c r="C2501">
        <v>45287</v>
      </c>
      <c r="D2501" t="s">
        <v>19483</v>
      </c>
      <c r="E2501" t="s">
        <v>19484</v>
      </c>
      <c r="F2501" t="s">
        <v>23</v>
      </c>
      <c r="G2501" t="s">
        <v>2622</v>
      </c>
      <c r="H2501" t="s">
        <v>19485</v>
      </c>
      <c r="I2501" t="s">
        <v>19486</v>
      </c>
      <c r="J2501" t="s">
        <v>19487</v>
      </c>
      <c r="K2501" t="s">
        <v>19487</v>
      </c>
      <c r="L2501" t="s">
        <v>19488</v>
      </c>
      <c r="M2501" t="s">
        <v>29</v>
      </c>
      <c r="N2501" t="s">
        <v>30</v>
      </c>
      <c r="O2501" t="s">
        <v>19489</v>
      </c>
      <c r="P2501" t="s">
        <v>19490</v>
      </c>
      <c r="Q2501" t="s">
        <v>33</v>
      </c>
      <c r="R2501" t="s">
        <v>34</v>
      </c>
      <c r="S2501" s="2" t="s">
        <v>5437</v>
      </c>
      <c r="T2501" t="s">
        <v>36</v>
      </c>
    </row>
    <row r="2502" spans="1:20" x14ac:dyDescent="0.35">
      <c r="A2502" t="s">
        <v>19343</v>
      </c>
      <c r="B2502">
        <v>4</v>
      </c>
      <c r="C2502">
        <v>45302</v>
      </c>
      <c r="D2502" t="s">
        <v>19491</v>
      </c>
      <c r="E2502" t="s">
        <v>19492</v>
      </c>
      <c r="F2502" t="s">
        <v>123</v>
      </c>
      <c r="G2502" t="s">
        <v>2622</v>
      </c>
      <c r="H2502" t="s">
        <v>19493</v>
      </c>
      <c r="I2502" t="s">
        <v>19494</v>
      </c>
      <c r="J2502" t="s">
        <v>19495</v>
      </c>
      <c r="K2502" t="s">
        <v>19495</v>
      </c>
      <c r="L2502" t="s">
        <v>19495</v>
      </c>
      <c r="M2502" t="s">
        <v>29</v>
      </c>
      <c r="N2502" t="s">
        <v>30</v>
      </c>
      <c r="O2502" t="s">
        <v>19496</v>
      </c>
      <c r="P2502" t="s">
        <v>19497</v>
      </c>
      <c r="Q2502" t="s">
        <v>33</v>
      </c>
      <c r="R2502" t="s">
        <v>34</v>
      </c>
      <c r="S2502" s="2" t="s">
        <v>19498</v>
      </c>
      <c r="T2502" t="s">
        <v>36</v>
      </c>
    </row>
    <row r="2503" spans="1:20" x14ac:dyDescent="0.35">
      <c r="A2503" t="s">
        <v>19343</v>
      </c>
      <c r="B2503">
        <v>5</v>
      </c>
      <c r="C2503">
        <v>45318</v>
      </c>
      <c r="D2503" t="s">
        <v>19499</v>
      </c>
      <c r="E2503" t="s">
        <v>38</v>
      </c>
      <c r="F2503" t="s">
        <v>123</v>
      </c>
      <c r="H2503" t="s">
        <v>19500</v>
      </c>
      <c r="I2503" t="s">
        <v>19501</v>
      </c>
      <c r="J2503" t="s">
        <v>19502</v>
      </c>
      <c r="K2503" t="s">
        <v>19502</v>
      </c>
      <c r="L2503" t="s">
        <v>19502</v>
      </c>
      <c r="M2503" t="s">
        <v>29</v>
      </c>
      <c r="N2503" t="s">
        <v>45</v>
      </c>
      <c r="O2503" t="s">
        <v>19503</v>
      </c>
      <c r="P2503" t="s">
        <v>19504</v>
      </c>
      <c r="Q2503" t="s">
        <v>33</v>
      </c>
      <c r="R2503" t="s">
        <v>34</v>
      </c>
      <c r="S2503" s="2" t="s">
        <v>19505</v>
      </c>
      <c r="T2503" t="s">
        <v>49</v>
      </c>
    </row>
    <row r="2504" spans="1:20" x14ac:dyDescent="0.35">
      <c r="A2504" t="s">
        <v>19343</v>
      </c>
      <c r="B2504">
        <v>4</v>
      </c>
      <c r="C2504">
        <v>45315</v>
      </c>
      <c r="D2504" t="s">
        <v>1451</v>
      </c>
      <c r="E2504" t="s">
        <v>1218</v>
      </c>
      <c r="F2504" t="s">
        <v>123</v>
      </c>
      <c r="G2504" t="s">
        <v>2622</v>
      </c>
      <c r="H2504" t="s">
        <v>19506</v>
      </c>
      <c r="I2504" t="s">
        <v>19507</v>
      </c>
      <c r="J2504" t="s">
        <v>19508</v>
      </c>
      <c r="K2504" t="s">
        <v>19508</v>
      </c>
      <c r="L2504" t="s">
        <v>19509</v>
      </c>
      <c r="M2504" t="s">
        <v>29</v>
      </c>
      <c r="N2504" t="s">
        <v>30</v>
      </c>
      <c r="O2504" t="s">
        <v>19510</v>
      </c>
      <c r="P2504" t="s">
        <v>19511</v>
      </c>
      <c r="Q2504" t="s">
        <v>33</v>
      </c>
      <c r="R2504" t="s">
        <v>34</v>
      </c>
      <c r="S2504" s="2" t="s">
        <v>6098</v>
      </c>
      <c r="T2504" t="s">
        <v>36</v>
      </c>
    </row>
    <row r="2505" spans="1:20" x14ac:dyDescent="0.35">
      <c r="A2505" t="s">
        <v>19343</v>
      </c>
      <c r="B2505">
        <v>4</v>
      </c>
      <c r="C2505">
        <v>45319</v>
      </c>
      <c r="D2505" t="s">
        <v>3005</v>
      </c>
      <c r="E2505" t="s">
        <v>3275</v>
      </c>
      <c r="F2505" t="s">
        <v>123</v>
      </c>
      <c r="H2505" s="3" t="s">
        <v>19512</v>
      </c>
      <c r="I2505" s="3" t="s">
        <v>19513</v>
      </c>
      <c r="J2505" s="3" t="s">
        <v>19514</v>
      </c>
      <c r="K2505" t="s">
        <v>19515</v>
      </c>
      <c r="L2505" t="s">
        <v>19516</v>
      </c>
      <c r="M2505" t="s">
        <v>29</v>
      </c>
      <c r="N2505" t="s">
        <v>45</v>
      </c>
      <c r="O2505" t="s">
        <v>19517</v>
      </c>
      <c r="P2505" t="s">
        <v>19518</v>
      </c>
      <c r="Q2505" t="s">
        <v>33</v>
      </c>
      <c r="R2505" t="s">
        <v>34</v>
      </c>
      <c r="S2505" s="2" t="s">
        <v>19519</v>
      </c>
      <c r="T2505" t="s">
        <v>49</v>
      </c>
    </row>
    <row r="2506" spans="1:20" x14ac:dyDescent="0.35">
      <c r="A2506" t="s">
        <v>19343</v>
      </c>
      <c r="B2506">
        <v>4</v>
      </c>
      <c r="C2506">
        <v>45292</v>
      </c>
      <c r="D2506" t="s">
        <v>19520</v>
      </c>
      <c r="E2506" t="s">
        <v>19521</v>
      </c>
      <c r="F2506" t="s">
        <v>123</v>
      </c>
      <c r="G2506" t="s">
        <v>2622</v>
      </c>
      <c r="H2506" s="3" t="s">
        <v>19522</v>
      </c>
      <c r="I2506" s="3" t="s">
        <v>19523</v>
      </c>
      <c r="J2506" s="3" t="s">
        <v>19524</v>
      </c>
      <c r="K2506" t="s">
        <v>19525</v>
      </c>
      <c r="L2506" t="s">
        <v>19526</v>
      </c>
      <c r="M2506" t="s">
        <v>29</v>
      </c>
      <c r="N2506" t="s">
        <v>30</v>
      </c>
      <c r="O2506" t="s">
        <v>19527</v>
      </c>
      <c r="P2506" t="s">
        <v>19528</v>
      </c>
      <c r="Q2506" t="s">
        <v>33</v>
      </c>
      <c r="R2506" t="s">
        <v>34</v>
      </c>
      <c r="S2506" s="2" t="s">
        <v>19529</v>
      </c>
      <c r="T2506" t="s">
        <v>36</v>
      </c>
    </row>
    <row r="2507" spans="1:20" x14ac:dyDescent="0.35">
      <c r="A2507" t="s">
        <v>19343</v>
      </c>
      <c r="B2507">
        <v>5</v>
      </c>
      <c r="C2507">
        <v>45313</v>
      </c>
      <c r="D2507" t="s">
        <v>19530</v>
      </c>
      <c r="E2507" t="s">
        <v>1218</v>
      </c>
      <c r="F2507" t="s">
        <v>39</v>
      </c>
      <c r="H2507" t="s">
        <v>2422</v>
      </c>
      <c r="I2507" t="s">
        <v>19531</v>
      </c>
      <c r="J2507" t="s">
        <v>19532</v>
      </c>
      <c r="K2507" t="s">
        <v>19532</v>
      </c>
      <c r="L2507" t="s">
        <v>19532</v>
      </c>
      <c r="M2507" t="s">
        <v>29</v>
      </c>
      <c r="N2507" t="s">
        <v>45</v>
      </c>
      <c r="O2507" t="s">
        <v>19533</v>
      </c>
      <c r="P2507" t="s">
        <v>19534</v>
      </c>
      <c r="Q2507" t="s">
        <v>33</v>
      </c>
      <c r="R2507" t="s">
        <v>34</v>
      </c>
      <c r="S2507" s="2" t="s">
        <v>1532</v>
      </c>
      <c r="T2507" t="s">
        <v>49</v>
      </c>
    </row>
    <row r="2508" spans="1:20" x14ac:dyDescent="0.35">
      <c r="A2508" t="s">
        <v>19343</v>
      </c>
      <c r="B2508">
        <v>3</v>
      </c>
      <c r="C2508">
        <v>45334</v>
      </c>
      <c r="D2508" t="s">
        <v>19535</v>
      </c>
      <c r="E2508" t="s">
        <v>19536</v>
      </c>
      <c r="F2508" t="s">
        <v>198</v>
      </c>
      <c r="G2508" t="s">
        <v>2622</v>
      </c>
      <c r="H2508" t="s">
        <v>19537</v>
      </c>
      <c r="I2508" t="s">
        <v>19538</v>
      </c>
      <c r="J2508" t="s">
        <v>19539</v>
      </c>
      <c r="K2508" t="s">
        <v>19539</v>
      </c>
      <c r="L2508" t="s">
        <v>19540</v>
      </c>
      <c r="M2508" t="s">
        <v>29</v>
      </c>
      <c r="N2508" t="s">
        <v>30</v>
      </c>
      <c r="O2508" t="s">
        <v>19541</v>
      </c>
      <c r="P2508" t="s">
        <v>19542</v>
      </c>
      <c r="Q2508" t="s">
        <v>33</v>
      </c>
      <c r="R2508" t="s">
        <v>34</v>
      </c>
      <c r="S2508" s="2" t="s">
        <v>19543</v>
      </c>
      <c r="T2508" t="s">
        <v>36</v>
      </c>
    </row>
    <row r="2509" spans="1:20" x14ac:dyDescent="0.35">
      <c r="A2509" t="s">
        <v>19343</v>
      </c>
      <c r="B2509">
        <v>5</v>
      </c>
      <c r="C2509">
        <v>45314</v>
      </c>
      <c r="D2509" t="s">
        <v>18308</v>
      </c>
      <c r="E2509" t="s">
        <v>3275</v>
      </c>
      <c r="F2509" t="s">
        <v>39</v>
      </c>
      <c r="G2509" t="s">
        <v>2622</v>
      </c>
      <c r="H2509" t="s">
        <v>19544</v>
      </c>
      <c r="I2509" t="s">
        <v>19545</v>
      </c>
      <c r="J2509" t="s">
        <v>19546</v>
      </c>
      <c r="K2509" t="s">
        <v>19546</v>
      </c>
      <c r="L2509" t="s">
        <v>19546</v>
      </c>
      <c r="M2509" t="s">
        <v>29</v>
      </c>
      <c r="N2509" t="s">
        <v>45</v>
      </c>
      <c r="O2509" t="s">
        <v>19547</v>
      </c>
      <c r="P2509" t="s">
        <v>19548</v>
      </c>
      <c r="Q2509" t="s">
        <v>33</v>
      </c>
      <c r="R2509" t="s">
        <v>34</v>
      </c>
      <c r="S2509" s="2" t="s">
        <v>6052</v>
      </c>
      <c r="T2509" t="s">
        <v>49</v>
      </c>
    </row>
    <row r="2510" spans="1:20" x14ac:dyDescent="0.35">
      <c r="A2510" t="s">
        <v>19343</v>
      </c>
      <c r="B2510">
        <v>4</v>
      </c>
      <c r="C2510">
        <v>45314</v>
      </c>
      <c r="D2510" t="s">
        <v>19549</v>
      </c>
      <c r="E2510" t="s">
        <v>1004</v>
      </c>
      <c r="F2510" t="s">
        <v>156</v>
      </c>
      <c r="G2510" t="s">
        <v>19429</v>
      </c>
      <c r="H2510" t="s">
        <v>19550</v>
      </c>
      <c r="I2510" t="s">
        <v>19551</v>
      </c>
      <c r="J2510" t="s">
        <v>19552</v>
      </c>
      <c r="K2510" t="s">
        <v>19552</v>
      </c>
      <c r="L2510" t="s">
        <v>19552</v>
      </c>
      <c r="M2510" t="s">
        <v>29</v>
      </c>
      <c r="N2510" t="s">
        <v>45</v>
      </c>
      <c r="O2510" t="s">
        <v>19553</v>
      </c>
      <c r="P2510" t="s">
        <v>19554</v>
      </c>
      <c r="Q2510" t="s">
        <v>33</v>
      </c>
      <c r="R2510" t="s">
        <v>34</v>
      </c>
      <c r="S2510" s="2" t="s">
        <v>19555</v>
      </c>
      <c r="T2510" t="s">
        <v>49</v>
      </c>
    </row>
    <row r="2511" spans="1:20" x14ac:dyDescent="0.35">
      <c r="A2511" t="s">
        <v>19343</v>
      </c>
      <c r="B2511">
        <v>4</v>
      </c>
      <c r="C2511">
        <v>45314</v>
      </c>
      <c r="E2511" t="s">
        <v>19556</v>
      </c>
      <c r="F2511" t="s">
        <v>123</v>
      </c>
      <c r="G2511" t="s">
        <v>2622</v>
      </c>
      <c r="H2511" t="s">
        <v>19557</v>
      </c>
      <c r="I2511" t="s">
        <v>19558</v>
      </c>
      <c r="J2511" t="s">
        <v>19559</v>
      </c>
      <c r="K2511" t="s">
        <v>19559</v>
      </c>
      <c r="L2511" t="s">
        <v>19559</v>
      </c>
      <c r="M2511" t="s">
        <v>29</v>
      </c>
      <c r="N2511" t="s">
        <v>45</v>
      </c>
      <c r="O2511" t="s">
        <v>19560</v>
      </c>
      <c r="P2511" t="s">
        <v>19561</v>
      </c>
      <c r="Q2511" t="s">
        <v>33</v>
      </c>
      <c r="R2511" t="s">
        <v>34</v>
      </c>
      <c r="S2511" s="2" t="s">
        <v>19562</v>
      </c>
      <c r="T2511" t="s">
        <v>49</v>
      </c>
    </row>
    <row r="2512" spans="1:20" x14ac:dyDescent="0.35">
      <c r="A2512" t="s">
        <v>19343</v>
      </c>
      <c r="B2512">
        <v>5</v>
      </c>
      <c r="C2512">
        <v>45309</v>
      </c>
      <c r="D2512" t="s">
        <v>2997</v>
      </c>
      <c r="E2512" t="s">
        <v>19563</v>
      </c>
      <c r="F2512" t="s">
        <v>198</v>
      </c>
      <c r="G2512" t="s">
        <v>2622</v>
      </c>
      <c r="H2512" t="s">
        <v>19564</v>
      </c>
      <c r="I2512" t="s">
        <v>19565</v>
      </c>
      <c r="J2512" t="s">
        <v>19566</v>
      </c>
      <c r="K2512" t="s">
        <v>19566</v>
      </c>
      <c r="L2512" t="s">
        <v>19566</v>
      </c>
      <c r="M2512" t="s">
        <v>29</v>
      </c>
      <c r="N2512" t="s">
        <v>45</v>
      </c>
      <c r="O2512" t="s">
        <v>19567</v>
      </c>
      <c r="P2512" t="s">
        <v>19568</v>
      </c>
      <c r="Q2512" t="s">
        <v>33</v>
      </c>
      <c r="R2512" t="s">
        <v>34</v>
      </c>
      <c r="S2512" s="2" t="s">
        <v>9600</v>
      </c>
      <c r="T2512" t="s">
        <v>49</v>
      </c>
    </row>
    <row r="2513" spans="1:20" x14ac:dyDescent="0.35">
      <c r="A2513" t="s">
        <v>19343</v>
      </c>
      <c r="B2513">
        <v>4</v>
      </c>
      <c r="C2513">
        <v>45307</v>
      </c>
      <c r="D2513" t="s">
        <v>19569</v>
      </c>
      <c r="E2513" t="s">
        <v>19570</v>
      </c>
      <c r="F2513" t="s">
        <v>39</v>
      </c>
      <c r="G2513" t="s">
        <v>2622</v>
      </c>
      <c r="H2513" t="s">
        <v>19571</v>
      </c>
      <c r="I2513" t="s">
        <v>19572</v>
      </c>
      <c r="J2513" t="s">
        <v>19573</v>
      </c>
      <c r="K2513" t="s">
        <v>19573</v>
      </c>
      <c r="L2513" t="s">
        <v>19573</v>
      </c>
      <c r="M2513" t="s">
        <v>29</v>
      </c>
      <c r="N2513" t="s">
        <v>45</v>
      </c>
      <c r="O2513" t="s">
        <v>19574</v>
      </c>
      <c r="P2513" t="s">
        <v>19575</v>
      </c>
      <c r="Q2513" t="s">
        <v>33</v>
      </c>
      <c r="R2513" t="s">
        <v>34</v>
      </c>
      <c r="S2513" s="2" t="s">
        <v>5649</v>
      </c>
      <c r="T2513" t="s">
        <v>49</v>
      </c>
    </row>
    <row r="2514" spans="1:20" x14ac:dyDescent="0.35">
      <c r="A2514" t="s">
        <v>19343</v>
      </c>
      <c r="B2514">
        <v>4</v>
      </c>
      <c r="C2514">
        <v>45306</v>
      </c>
      <c r="D2514" t="s">
        <v>3005</v>
      </c>
      <c r="E2514" t="s">
        <v>19576</v>
      </c>
      <c r="F2514" t="s">
        <v>690</v>
      </c>
      <c r="G2514" t="s">
        <v>2622</v>
      </c>
      <c r="H2514" t="s">
        <v>19577</v>
      </c>
      <c r="I2514" t="s">
        <v>19578</v>
      </c>
      <c r="J2514" t="s">
        <v>19579</v>
      </c>
      <c r="K2514" t="s">
        <v>19579</v>
      </c>
      <c r="L2514" t="s">
        <v>19580</v>
      </c>
      <c r="M2514" t="s">
        <v>29</v>
      </c>
      <c r="N2514" t="s">
        <v>30</v>
      </c>
      <c r="O2514" t="s">
        <v>19581</v>
      </c>
      <c r="P2514" t="s">
        <v>19582</v>
      </c>
      <c r="Q2514" t="s">
        <v>33</v>
      </c>
      <c r="R2514" t="s">
        <v>34</v>
      </c>
      <c r="S2514" s="2" t="s">
        <v>19583</v>
      </c>
      <c r="T2514" t="s">
        <v>36</v>
      </c>
    </row>
    <row r="2515" spans="1:20" x14ac:dyDescent="0.35">
      <c r="A2515" t="s">
        <v>19343</v>
      </c>
      <c r="B2515">
        <v>4</v>
      </c>
      <c r="C2515">
        <v>45308</v>
      </c>
      <c r="D2515" t="s">
        <v>538</v>
      </c>
      <c r="E2515" t="s">
        <v>5167</v>
      </c>
      <c r="F2515" t="s">
        <v>23</v>
      </c>
      <c r="G2515" t="s">
        <v>2622</v>
      </c>
      <c r="H2515" t="s">
        <v>19584</v>
      </c>
      <c r="I2515" t="s">
        <v>19585</v>
      </c>
      <c r="J2515" t="s">
        <v>19586</v>
      </c>
      <c r="K2515" t="s">
        <v>19586</v>
      </c>
      <c r="L2515" t="s">
        <v>19587</v>
      </c>
      <c r="M2515" t="s">
        <v>29</v>
      </c>
      <c r="N2515" t="s">
        <v>30</v>
      </c>
      <c r="O2515" t="s">
        <v>19588</v>
      </c>
      <c r="P2515" t="s">
        <v>19589</v>
      </c>
      <c r="Q2515" t="s">
        <v>33</v>
      </c>
      <c r="R2515" t="s">
        <v>34</v>
      </c>
      <c r="S2515" s="2" t="s">
        <v>7635</v>
      </c>
      <c r="T2515" t="s">
        <v>36</v>
      </c>
    </row>
    <row r="2516" spans="1:20" x14ac:dyDescent="0.35">
      <c r="A2516" t="s">
        <v>19343</v>
      </c>
      <c r="B2516">
        <v>5</v>
      </c>
      <c r="C2516">
        <v>45304</v>
      </c>
      <c r="D2516" t="s">
        <v>19590</v>
      </c>
      <c r="E2516" t="s">
        <v>19591</v>
      </c>
      <c r="F2516" t="s">
        <v>754</v>
      </c>
      <c r="G2516" t="s">
        <v>2622</v>
      </c>
      <c r="H2516" t="s">
        <v>19592</v>
      </c>
      <c r="I2516" t="s">
        <v>19593</v>
      </c>
      <c r="J2516" t="s">
        <v>19594</v>
      </c>
      <c r="K2516" t="s">
        <v>19594</v>
      </c>
      <c r="L2516" t="s">
        <v>19595</v>
      </c>
      <c r="M2516" t="s">
        <v>29</v>
      </c>
      <c r="N2516" t="s">
        <v>30</v>
      </c>
      <c r="O2516" t="s">
        <v>19596</v>
      </c>
      <c r="P2516" t="s">
        <v>19597</v>
      </c>
      <c r="Q2516" t="s">
        <v>33</v>
      </c>
      <c r="R2516" t="s">
        <v>34</v>
      </c>
      <c r="S2516" s="2" t="s">
        <v>13573</v>
      </c>
      <c r="T2516" t="s">
        <v>36</v>
      </c>
    </row>
    <row r="2517" spans="1:20" x14ac:dyDescent="0.35">
      <c r="A2517" t="s">
        <v>19343</v>
      </c>
      <c r="B2517">
        <v>2</v>
      </c>
      <c r="C2517">
        <v>45216</v>
      </c>
      <c r="D2517" t="s">
        <v>19598</v>
      </c>
      <c r="E2517" t="s">
        <v>1054</v>
      </c>
      <c r="F2517" t="s">
        <v>994</v>
      </c>
      <c r="H2517" t="s">
        <v>19599</v>
      </c>
      <c r="I2517" t="s">
        <v>19600</v>
      </c>
      <c r="J2517" t="s">
        <v>19601</v>
      </c>
      <c r="K2517" t="s">
        <v>19601</v>
      </c>
      <c r="L2517" t="s">
        <v>19602</v>
      </c>
      <c r="M2517" t="s">
        <v>29</v>
      </c>
      <c r="N2517" t="s">
        <v>45</v>
      </c>
      <c r="O2517" t="s">
        <v>19603</v>
      </c>
      <c r="P2517" t="s">
        <v>19604</v>
      </c>
      <c r="Q2517" t="s">
        <v>33</v>
      </c>
      <c r="R2517" t="s">
        <v>34</v>
      </c>
      <c r="S2517" s="2" t="s">
        <v>19605</v>
      </c>
      <c r="T2517" t="s">
        <v>49</v>
      </c>
    </row>
    <row r="2518" spans="1:20" x14ac:dyDescent="0.35">
      <c r="A2518" t="s">
        <v>19343</v>
      </c>
      <c r="B2518">
        <v>4</v>
      </c>
      <c r="C2518">
        <v>45301</v>
      </c>
      <c r="D2518" t="s">
        <v>12965</v>
      </c>
      <c r="E2518" t="s">
        <v>19563</v>
      </c>
      <c r="F2518" t="s">
        <v>123</v>
      </c>
      <c r="G2518" t="s">
        <v>2622</v>
      </c>
      <c r="H2518" t="e">
        <v>#NAME?</v>
      </c>
      <c r="I2518" t="e">
        <v>#NAME?</v>
      </c>
      <c r="J2518" t="s">
        <v>281</v>
      </c>
      <c r="K2518" t="s">
        <v>281</v>
      </c>
      <c r="L2518" t="s">
        <v>281</v>
      </c>
      <c r="M2518" t="s">
        <v>29</v>
      </c>
      <c r="N2518" t="s">
        <v>30</v>
      </c>
      <c r="O2518" t="s">
        <v>282</v>
      </c>
      <c r="P2518" t="s">
        <v>283</v>
      </c>
      <c r="Q2518" t="s">
        <v>33</v>
      </c>
      <c r="R2518" t="s">
        <v>34</v>
      </c>
      <c r="S2518" s="2" t="s">
        <v>284</v>
      </c>
      <c r="T2518" t="s">
        <v>36</v>
      </c>
    </row>
    <row r="2519" spans="1:20" x14ac:dyDescent="0.35">
      <c r="A2519" t="s">
        <v>19343</v>
      </c>
      <c r="B2519">
        <v>5</v>
      </c>
      <c r="C2519">
        <v>45300</v>
      </c>
      <c r="D2519" t="s">
        <v>19606</v>
      </c>
      <c r="E2519" t="s">
        <v>1218</v>
      </c>
      <c r="F2519" t="s">
        <v>134</v>
      </c>
      <c r="G2519" t="s">
        <v>2319</v>
      </c>
      <c r="H2519" t="s">
        <v>19607</v>
      </c>
      <c r="I2519" t="s">
        <v>19608</v>
      </c>
      <c r="J2519" t="s">
        <v>19609</v>
      </c>
      <c r="K2519" t="s">
        <v>19609</v>
      </c>
      <c r="L2519" t="s">
        <v>19609</v>
      </c>
      <c r="M2519" t="s">
        <v>29</v>
      </c>
      <c r="N2519" t="s">
        <v>45</v>
      </c>
      <c r="O2519" t="s">
        <v>19610</v>
      </c>
      <c r="P2519" t="s">
        <v>19611</v>
      </c>
      <c r="Q2519" t="s">
        <v>33</v>
      </c>
      <c r="R2519" t="s">
        <v>34</v>
      </c>
      <c r="S2519" s="2" t="s">
        <v>8512</v>
      </c>
      <c r="T2519" t="s">
        <v>49</v>
      </c>
    </row>
    <row r="2520" spans="1:20" x14ac:dyDescent="0.35">
      <c r="A2520" t="s">
        <v>19343</v>
      </c>
      <c r="B2520">
        <v>5</v>
      </c>
      <c r="C2520">
        <v>45303</v>
      </c>
      <c r="D2520" t="s">
        <v>19612</v>
      </c>
      <c r="E2520" t="s">
        <v>1218</v>
      </c>
      <c r="F2520" t="s">
        <v>39</v>
      </c>
      <c r="G2520" t="s">
        <v>2622</v>
      </c>
      <c r="H2520" t="s">
        <v>19613</v>
      </c>
      <c r="I2520" t="s">
        <v>19614</v>
      </c>
      <c r="J2520" t="s">
        <v>19615</v>
      </c>
      <c r="K2520" t="s">
        <v>19615</v>
      </c>
      <c r="L2520" t="s">
        <v>19615</v>
      </c>
      <c r="M2520" t="s">
        <v>29</v>
      </c>
      <c r="N2520" t="s">
        <v>45</v>
      </c>
      <c r="O2520" t="s">
        <v>19616</v>
      </c>
      <c r="P2520" t="s">
        <v>19617</v>
      </c>
      <c r="Q2520" t="s">
        <v>33</v>
      </c>
      <c r="R2520" t="s">
        <v>34</v>
      </c>
      <c r="S2520" s="2" t="s">
        <v>7299</v>
      </c>
      <c r="T2520" t="s">
        <v>49</v>
      </c>
    </row>
    <row r="2521" spans="1:20" x14ac:dyDescent="0.35">
      <c r="A2521" t="s">
        <v>19343</v>
      </c>
      <c r="B2521">
        <v>4</v>
      </c>
      <c r="C2521">
        <v>45268</v>
      </c>
      <c r="D2521" t="s">
        <v>19618</v>
      </c>
      <c r="E2521" t="s">
        <v>7063</v>
      </c>
      <c r="F2521" t="s">
        <v>994</v>
      </c>
      <c r="G2521" t="s">
        <v>2622</v>
      </c>
      <c r="H2521" t="s">
        <v>19619</v>
      </c>
      <c r="I2521" t="s">
        <v>19620</v>
      </c>
      <c r="J2521" t="s">
        <v>19621</v>
      </c>
      <c r="K2521" t="s">
        <v>19621</v>
      </c>
      <c r="L2521" t="s">
        <v>19622</v>
      </c>
      <c r="M2521" t="s">
        <v>29</v>
      </c>
      <c r="N2521" t="s">
        <v>45</v>
      </c>
      <c r="O2521" t="s">
        <v>19623</v>
      </c>
      <c r="P2521" t="s">
        <v>19624</v>
      </c>
      <c r="Q2521" t="s">
        <v>33</v>
      </c>
      <c r="R2521" t="s">
        <v>34</v>
      </c>
      <c r="S2521" s="2" t="s">
        <v>15074</v>
      </c>
      <c r="T2521" t="s">
        <v>49</v>
      </c>
    </row>
    <row r="2522" spans="1:20" x14ac:dyDescent="0.35">
      <c r="A2522" t="s">
        <v>19343</v>
      </c>
      <c r="B2522">
        <v>3</v>
      </c>
      <c r="C2522">
        <v>45327</v>
      </c>
      <c r="D2522" t="s">
        <v>2162</v>
      </c>
      <c r="E2522" t="s">
        <v>2461</v>
      </c>
      <c r="F2522" t="s">
        <v>198</v>
      </c>
      <c r="G2522" t="s">
        <v>2622</v>
      </c>
      <c r="H2522" t="s">
        <v>19625</v>
      </c>
      <c r="I2522" t="s">
        <v>19626</v>
      </c>
      <c r="J2522" t="s">
        <v>19627</v>
      </c>
      <c r="K2522" t="s">
        <v>19627</v>
      </c>
      <c r="L2522" t="s">
        <v>19628</v>
      </c>
      <c r="M2522" t="s">
        <v>29</v>
      </c>
      <c r="N2522" t="s">
        <v>30</v>
      </c>
      <c r="O2522" t="s">
        <v>19629</v>
      </c>
      <c r="P2522" t="s">
        <v>19630</v>
      </c>
      <c r="Q2522" t="s">
        <v>33</v>
      </c>
      <c r="R2522" t="s">
        <v>34</v>
      </c>
      <c r="S2522" s="2" t="s">
        <v>2753</v>
      </c>
      <c r="T2522" t="s">
        <v>36</v>
      </c>
    </row>
    <row r="2523" spans="1:20" x14ac:dyDescent="0.35">
      <c r="A2523" t="s">
        <v>19343</v>
      </c>
      <c r="B2523">
        <v>5</v>
      </c>
      <c r="C2523">
        <v>45288</v>
      </c>
      <c r="D2523" t="s">
        <v>19631</v>
      </c>
      <c r="E2523" t="s">
        <v>1218</v>
      </c>
      <c r="F2523" t="s">
        <v>73</v>
      </c>
      <c r="G2523" t="s">
        <v>2622</v>
      </c>
      <c r="H2523" t="s">
        <v>19632</v>
      </c>
      <c r="I2523" t="s">
        <v>19633</v>
      </c>
      <c r="J2523" t="s">
        <v>19634</v>
      </c>
      <c r="K2523" t="s">
        <v>19634</v>
      </c>
      <c r="L2523" t="s">
        <v>19635</v>
      </c>
      <c r="M2523" t="s">
        <v>29</v>
      </c>
      <c r="N2523" t="s">
        <v>30</v>
      </c>
      <c r="O2523" t="s">
        <v>19636</v>
      </c>
      <c r="P2523" t="s">
        <v>19637</v>
      </c>
      <c r="Q2523" t="s">
        <v>33</v>
      </c>
      <c r="R2523" t="s">
        <v>34</v>
      </c>
      <c r="S2523" s="2" t="s">
        <v>16652</v>
      </c>
      <c r="T2523" t="s">
        <v>36</v>
      </c>
    </row>
    <row r="2524" spans="1:20" x14ac:dyDescent="0.35">
      <c r="A2524" t="s">
        <v>19343</v>
      </c>
      <c r="B2524">
        <v>5</v>
      </c>
      <c r="C2524">
        <v>45300</v>
      </c>
      <c r="D2524" t="s">
        <v>3005</v>
      </c>
      <c r="E2524" t="s">
        <v>4758</v>
      </c>
      <c r="F2524" t="s">
        <v>156</v>
      </c>
      <c r="G2524" t="s">
        <v>2622</v>
      </c>
      <c r="H2524" t="s">
        <v>19638</v>
      </c>
      <c r="I2524" t="s">
        <v>19639</v>
      </c>
      <c r="J2524" t="s">
        <v>19640</v>
      </c>
      <c r="K2524" t="s">
        <v>19640</v>
      </c>
      <c r="L2524" t="s">
        <v>19640</v>
      </c>
      <c r="M2524" t="s">
        <v>29</v>
      </c>
      <c r="N2524" t="s">
        <v>45</v>
      </c>
      <c r="O2524" t="s">
        <v>19641</v>
      </c>
      <c r="P2524" t="s">
        <v>19642</v>
      </c>
      <c r="Q2524" t="s">
        <v>33</v>
      </c>
      <c r="R2524" t="s">
        <v>34</v>
      </c>
      <c r="S2524" s="2" t="s">
        <v>6586</v>
      </c>
      <c r="T2524" t="s">
        <v>49</v>
      </c>
    </row>
    <row r="2525" spans="1:20" x14ac:dyDescent="0.35">
      <c r="A2525" t="s">
        <v>19343</v>
      </c>
      <c r="B2525">
        <v>3</v>
      </c>
      <c r="C2525">
        <v>45325</v>
      </c>
      <c r="D2525" t="s">
        <v>19643</v>
      </c>
      <c r="E2525" t="s">
        <v>19644</v>
      </c>
      <c r="F2525" t="s">
        <v>754</v>
      </c>
      <c r="G2525" t="s">
        <v>2622</v>
      </c>
      <c r="H2525" s="3" t="s">
        <v>19645</v>
      </c>
      <c r="I2525" s="3" t="s">
        <v>19646</v>
      </c>
      <c r="J2525" s="3" t="s">
        <v>19647</v>
      </c>
      <c r="K2525" t="s">
        <v>19648</v>
      </c>
      <c r="L2525" t="s">
        <v>19649</v>
      </c>
      <c r="M2525" t="s">
        <v>29</v>
      </c>
      <c r="N2525" t="s">
        <v>30</v>
      </c>
      <c r="O2525" t="s">
        <v>19650</v>
      </c>
      <c r="P2525" t="s">
        <v>19651</v>
      </c>
      <c r="Q2525" t="s">
        <v>33</v>
      </c>
      <c r="R2525" t="s">
        <v>34</v>
      </c>
      <c r="S2525" s="2" t="s">
        <v>4872</v>
      </c>
      <c r="T2525" t="s">
        <v>36</v>
      </c>
    </row>
    <row r="2526" spans="1:20" x14ac:dyDescent="0.35">
      <c r="A2526" t="s">
        <v>19343</v>
      </c>
      <c r="B2526">
        <v>4</v>
      </c>
      <c r="C2526">
        <v>45295</v>
      </c>
      <c r="D2526" t="s">
        <v>538</v>
      </c>
      <c r="E2526" t="s">
        <v>19591</v>
      </c>
      <c r="F2526" t="s">
        <v>198</v>
      </c>
      <c r="G2526" t="s">
        <v>178</v>
      </c>
      <c r="H2526" t="s">
        <v>19652</v>
      </c>
      <c r="I2526" t="s">
        <v>19653</v>
      </c>
      <c r="J2526" t="s">
        <v>19654</v>
      </c>
      <c r="K2526" t="s">
        <v>19654</v>
      </c>
      <c r="L2526" t="s">
        <v>19654</v>
      </c>
      <c r="M2526" t="s">
        <v>29</v>
      </c>
      <c r="N2526" t="s">
        <v>45</v>
      </c>
      <c r="O2526" t="s">
        <v>19655</v>
      </c>
      <c r="P2526" t="s">
        <v>19656</v>
      </c>
      <c r="Q2526" t="s">
        <v>33</v>
      </c>
      <c r="R2526" t="s">
        <v>34</v>
      </c>
      <c r="S2526" s="2" t="s">
        <v>19657</v>
      </c>
      <c r="T2526" t="s">
        <v>49</v>
      </c>
    </row>
    <row r="2527" spans="1:20" x14ac:dyDescent="0.35">
      <c r="A2527" t="s">
        <v>19343</v>
      </c>
      <c r="B2527">
        <v>4</v>
      </c>
      <c r="C2527">
        <v>45279</v>
      </c>
      <c r="D2527" t="s">
        <v>19658</v>
      </c>
      <c r="E2527" t="s">
        <v>4035</v>
      </c>
      <c r="F2527" t="s">
        <v>754</v>
      </c>
      <c r="G2527" t="s">
        <v>2622</v>
      </c>
      <c r="H2527" t="s">
        <v>19659</v>
      </c>
      <c r="I2527" t="s">
        <v>19660</v>
      </c>
      <c r="J2527" t="s">
        <v>19661</v>
      </c>
      <c r="K2527" t="s">
        <v>19661</v>
      </c>
      <c r="L2527" t="s">
        <v>19662</v>
      </c>
      <c r="M2527" t="s">
        <v>29</v>
      </c>
      <c r="N2527" t="s">
        <v>30</v>
      </c>
      <c r="O2527" t="s">
        <v>19663</v>
      </c>
      <c r="P2527" t="s">
        <v>19664</v>
      </c>
      <c r="Q2527" t="s">
        <v>33</v>
      </c>
      <c r="R2527" t="s">
        <v>34</v>
      </c>
      <c r="S2527" s="2" t="s">
        <v>19665</v>
      </c>
      <c r="T2527" t="s">
        <v>36</v>
      </c>
    </row>
    <row r="2528" spans="1:20" x14ac:dyDescent="0.35">
      <c r="A2528" t="s">
        <v>19343</v>
      </c>
      <c r="B2528">
        <v>3</v>
      </c>
      <c r="C2528">
        <v>45287</v>
      </c>
      <c r="D2528" t="s">
        <v>19666</v>
      </c>
      <c r="E2528" t="s">
        <v>1004</v>
      </c>
      <c r="F2528" t="s">
        <v>123</v>
      </c>
      <c r="G2528" t="s">
        <v>2622</v>
      </c>
      <c r="H2528" t="s">
        <v>19667</v>
      </c>
      <c r="I2528" t="s">
        <v>19668</v>
      </c>
      <c r="J2528" t="s">
        <v>19669</v>
      </c>
      <c r="K2528" t="s">
        <v>19669</v>
      </c>
      <c r="L2528" t="s">
        <v>19670</v>
      </c>
      <c r="M2528" t="s">
        <v>29</v>
      </c>
      <c r="N2528" t="s">
        <v>45</v>
      </c>
      <c r="O2528" t="s">
        <v>19671</v>
      </c>
      <c r="P2528" t="s">
        <v>19672</v>
      </c>
      <c r="Q2528" t="s">
        <v>33</v>
      </c>
      <c r="R2528" t="s">
        <v>34</v>
      </c>
      <c r="S2528" s="2" t="s">
        <v>19673</v>
      </c>
      <c r="T2528" t="s">
        <v>49</v>
      </c>
    </row>
    <row r="2529" spans="1:20" x14ac:dyDescent="0.35">
      <c r="A2529" t="s">
        <v>19343</v>
      </c>
      <c r="B2529">
        <v>4</v>
      </c>
      <c r="C2529">
        <v>45259</v>
      </c>
      <c r="D2529" t="s">
        <v>12860</v>
      </c>
      <c r="E2529" t="s">
        <v>7063</v>
      </c>
      <c r="F2529" t="s">
        <v>690</v>
      </c>
      <c r="G2529" t="s">
        <v>2622</v>
      </c>
      <c r="H2529" t="e">
        <v>#NAME?</v>
      </c>
      <c r="I2529" t="e">
        <v>#NAME?</v>
      </c>
      <c r="J2529" t="s">
        <v>281</v>
      </c>
      <c r="K2529" t="s">
        <v>281</v>
      </c>
      <c r="L2529" t="s">
        <v>281</v>
      </c>
      <c r="M2529" t="s">
        <v>29</v>
      </c>
      <c r="N2529" t="s">
        <v>30</v>
      </c>
      <c r="O2529" t="s">
        <v>282</v>
      </c>
      <c r="P2529" t="s">
        <v>283</v>
      </c>
      <c r="Q2529" t="s">
        <v>33</v>
      </c>
      <c r="R2529" t="s">
        <v>34</v>
      </c>
      <c r="S2529" s="2" t="s">
        <v>284</v>
      </c>
      <c r="T2529" t="s">
        <v>36</v>
      </c>
    </row>
    <row r="2530" spans="1:20" x14ac:dyDescent="0.35">
      <c r="A2530" t="s">
        <v>19343</v>
      </c>
      <c r="B2530">
        <v>3</v>
      </c>
      <c r="C2530">
        <v>45322</v>
      </c>
      <c r="D2530" t="s">
        <v>19674</v>
      </c>
      <c r="E2530" t="s">
        <v>1218</v>
      </c>
      <c r="F2530" t="s">
        <v>198</v>
      </c>
      <c r="H2530" t="s">
        <v>19675</v>
      </c>
      <c r="I2530" t="s">
        <v>19676</v>
      </c>
      <c r="J2530" t="s">
        <v>19677</v>
      </c>
      <c r="K2530" t="s">
        <v>19677</v>
      </c>
      <c r="L2530" t="s">
        <v>19677</v>
      </c>
      <c r="M2530" t="s">
        <v>29</v>
      </c>
      <c r="N2530" t="s">
        <v>30</v>
      </c>
      <c r="O2530" t="s">
        <v>19678</v>
      </c>
      <c r="P2530" t="s">
        <v>19679</v>
      </c>
      <c r="Q2530" t="s">
        <v>33</v>
      </c>
      <c r="R2530" t="s">
        <v>34</v>
      </c>
      <c r="S2530" s="2" t="s">
        <v>6425</v>
      </c>
      <c r="T2530" t="s">
        <v>36</v>
      </c>
    </row>
    <row r="2531" spans="1:20" x14ac:dyDescent="0.35">
      <c r="A2531" t="s">
        <v>19343</v>
      </c>
      <c r="B2531">
        <v>1</v>
      </c>
      <c r="C2531">
        <v>45331</v>
      </c>
      <c r="D2531" t="s">
        <v>19680</v>
      </c>
      <c r="E2531" t="s">
        <v>17045</v>
      </c>
      <c r="F2531" t="s">
        <v>39</v>
      </c>
      <c r="G2531" t="s">
        <v>2622</v>
      </c>
      <c r="H2531" t="s">
        <v>19681</v>
      </c>
      <c r="I2531" t="s">
        <v>19682</v>
      </c>
      <c r="J2531" t="s">
        <v>19683</v>
      </c>
      <c r="K2531" t="s">
        <v>19683</v>
      </c>
      <c r="L2531" t="s">
        <v>19683</v>
      </c>
      <c r="M2531" t="s">
        <v>29</v>
      </c>
      <c r="N2531" t="s">
        <v>45</v>
      </c>
      <c r="O2531" t="s">
        <v>19684</v>
      </c>
      <c r="P2531" t="s">
        <v>19685</v>
      </c>
      <c r="Q2531" t="s">
        <v>33</v>
      </c>
      <c r="R2531" t="s">
        <v>34</v>
      </c>
      <c r="S2531" s="2" t="s">
        <v>19686</v>
      </c>
      <c r="T2531" t="s">
        <v>49</v>
      </c>
    </row>
    <row r="2532" spans="1:20" x14ac:dyDescent="0.35">
      <c r="A2532" t="s">
        <v>19343</v>
      </c>
      <c r="B2532">
        <v>5</v>
      </c>
      <c r="C2532">
        <v>45287</v>
      </c>
      <c r="D2532" t="s">
        <v>14656</v>
      </c>
      <c r="E2532" t="s">
        <v>19687</v>
      </c>
      <c r="F2532" t="s">
        <v>39</v>
      </c>
      <c r="G2532" t="s">
        <v>259</v>
      </c>
      <c r="H2532" t="s">
        <v>19688</v>
      </c>
      <c r="I2532" t="s">
        <v>19689</v>
      </c>
      <c r="J2532" t="s">
        <v>19690</v>
      </c>
      <c r="K2532" t="s">
        <v>19690</v>
      </c>
      <c r="L2532" t="s">
        <v>19690</v>
      </c>
      <c r="M2532" t="s">
        <v>29</v>
      </c>
      <c r="N2532" t="s">
        <v>45</v>
      </c>
      <c r="O2532" t="s">
        <v>19691</v>
      </c>
      <c r="P2532" t="s">
        <v>19692</v>
      </c>
      <c r="Q2532" t="s">
        <v>33</v>
      </c>
      <c r="R2532" t="s">
        <v>34</v>
      </c>
      <c r="S2532" s="2" t="s">
        <v>2188</v>
      </c>
      <c r="T2532" t="s">
        <v>49</v>
      </c>
    </row>
    <row r="2533" spans="1:20" x14ac:dyDescent="0.35">
      <c r="A2533" t="s">
        <v>19343</v>
      </c>
      <c r="B2533">
        <v>5</v>
      </c>
      <c r="C2533">
        <v>45270</v>
      </c>
      <c r="D2533" t="s">
        <v>19693</v>
      </c>
      <c r="E2533" t="s">
        <v>19694</v>
      </c>
      <c r="F2533" t="s">
        <v>39</v>
      </c>
      <c r="H2533" t="s">
        <v>19695</v>
      </c>
      <c r="I2533" s="3" t="s">
        <v>19696</v>
      </c>
      <c r="J2533" s="3" t="s">
        <v>19697</v>
      </c>
      <c r="K2533" t="s">
        <v>19698</v>
      </c>
      <c r="L2533" t="s">
        <v>19699</v>
      </c>
      <c r="M2533" t="s">
        <v>29</v>
      </c>
      <c r="N2533" t="s">
        <v>45</v>
      </c>
      <c r="O2533" t="s">
        <v>19700</v>
      </c>
      <c r="P2533" t="s">
        <v>19701</v>
      </c>
      <c r="Q2533" t="s">
        <v>33</v>
      </c>
      <c r="R2533" t="s">
        <v>34</v>
      </c>
      <c r="S2533" s="2" t="s">
        <v>19702</v>
      </c>
      <c r="T2533" t="s">
        <v>49</v>
      </c>
    </row>
    <row r="2534" spans="1:20" x14ac:dyDescent="0.35">
      <c r="A2534" t="s">
        <v>19343</v>
      </c>
      <c r="B2534">
        <v>4</v>
      </c>
      <c r="C2534">
        <v>45287</v>
      </c>
      <c r="D2534" t="s">
        <v>15609</v>
      </c>
      <c r="E2534" t="s">
        <v>19703</v>
      </c>
      <c r="F2534" t="s">
        <v>134</v>
      </c>
      <c r="G2534" t="s">
        <v>2622</v>
      </c>
      <c r="H2534" t="s">
        <v>19704</v>
      </c>
      <c r="I2534" t="s">
        <v>19705</v>
      </c>
      <c r="J2534" t="s">
        <v>19706</v>
      </c>
      <c r="K2534" t="s">
        <v>19706</v>
      </c>
      <c r="L2534" t="s">
        <v>19706</v>
      </c>
      <c r="M2534" t="s">
        <v>29</v>
      </c>
      <c r="N2534" t="s">
        <v>45</v>
      </c>
      <c r="O2534" t="s">
        <v>19707</v>
      </c>
      <c r="P2534" t="s">
        <v>19708</v>
      </c>
      <c r="Q2534" t="s">
        <v>33</v>
      </c>
      <c r="R2534" t="s">
        <v>34</v>
      </c>
      <c r="S2534" s="2" t="s">
        <v>3267</v>
      </c>
      <c r="T2534" t="s">
        <v>49</v>
      </c>
    </row>
    <row r="2535" spans="1:20" x14ac:dyDescent="0.35">
      <c r="A2535" t="s">
        <v>19343</v>
      </c>
      <c r="B2535">
        <v>4</v>
      </c>
      <c r="C2535">
        <v>45279</v>
      </c>
      <c r="D2535" t="s">
        <v>1634</v>
      </c>
      <c r="E2535" t="s">
        <v>1218</v>
      </c>
      <c r="F2535" t="s">
        <v>63</v>
      </c>
      <c r="G2535" t="s">
        <v>19709</v>
      </c>
      <c r="H2535" s="3" t="s">
        <v>19710</v>
      </c>
      <c r="I2535" s="3" t="s">
        <v>19711</v>
      </c>
      <c r="J2535" s="3" t="s">
        <v>19712</v>
      </c>
      <c r="K2535" t="s">
        <v>19713</v>
      </c>
      <c r="L2535" t="s">
        <v>19714</v>
      </c>
      <c r="M2535" t="s">
        <v>29</v>
      </c>
      <c r="N2535" t="s">
        <v>45</v>
      </c>
      <c r="O2535" t="s">
        <v>19715</v>
      </c>
      <c r="P2535" t="s">
        <v>19716</v>
      </c>
      <c r="Q2535" t="s">
        <v>33</v>
      </c>
      <c r="R2535" t="s">
        <v>34</v>
      </c>
      <c r="S2535" s="2" t="s">
        <v>3481</v>
      </c>
      <c r="T2535" t="s">
        <v>49</v>
      </c>
    </row>
    <row r="2536" spans="1:20" x14ac:dyDescent="0.35">
      <c r="A2536" t="s">
        <v>19343</v>
      </c>
      <c r="B2536">
        <v>5</v>
      </c>
      <c r="C2536">
        <v>45286</v>
      </c>
      <c r="D2536" t="s">
        <v>19717</v>
      </c>
      <c r="E2536" t="s">
        <v>1411</v>
      </c>
      <c r="F2536" t="s">
        <v>198</v>
      </c>
      <c r="G2536" t="s">
        <v>2622</v>
      </c>
      <c r="H2536" t="s">
        <v>19718</v>
      </c>
      <c r="I2536" t="s">
        <v>19719</v>
      </c>
      <c r="J2536" t="s">
        <v>19720</v>
      </c>
      <c r="K2536" t="s">
        <v>19720</v>
      </c>
      <c r="L2536" t="s">
        <v>19721</v>
      </c>
      <c r="M2536" t="s">
        <v>29</v>
      </c>
      <c r="N2536" t="s">
        <v>30</v>
      </c>
      <c r="O2536" t="s">
        <v>19722</v>
      </c>
      <c r="P2536" t="s">
        <v>19723</v>
      </c>
      <c r="Q2536" t="s">
        <v>33</v>
      </c>
      <c r="R2536" t="s">
        <v>34</v>
      </c>
      <c r="S2536" s="2" t="s">
        <v>742</v>
      </c>
      <c r="T2536" t="s">
        <v>36</v>
      </c>
    </row>
    <row r="2537" spans="1:20" x14ac:dyDescent="0.35">
      <c r="A2537" t="s">
        <v>19343</v>
      </c>
      <c r="B2537">
        <v>5</v>
      </c>
      <c r="C2537">
        <v>45249</v>
      </c>
      <c r="D2537" t="s">
        <v>19724</v>
      </c>
      <c r="E2537" t="s">
        <v>19725</v>
      </c>
      <c r="F2537" t="s">
        <v>156</v>
      </c>
      <c r="G2537" t="s">
        <v>2622</v>
      </c>
      <c r="H2537" t="s">
        <v>19726</v>
      </c>
      <c r="I2537" t="s">
        <v>19727</v>
      </c>
      <c r="J2537" t="s">
        <v>19728</v>
      </c>
      <c r="K2537" t="s">
        <v>19728</v>
      </c>
      <c r="L2537" t="s">
        <v>19728</v>
      </c>
      <c r="M2537" t="s">
        <v>29</v>
      </c>
      <c r="N2537" t="s">
        <v>30</v>
      </c>
      <c r="O2537" t="s">
        <v>19729</v>
      </c>
      <c r="P2537" t="s">
        <v>19730</v>
      </c>
      <c r="Q2537" t="s">
        <v>33</v>
      </c>
      <c r="R2537" t="s">
        <v>34</v>
      </c>
      <c r="S2537" s="2" t="s">
        <v>19731</v>
      </c>
      <c r="T2537" t="s">
        <v>36</v>
      </c>
    </row>
    <row r="2538" spans="1:20" x14ac:dyDescent="0.35">
      <c r="A2538" t="s">
        <v>19343</v>
      </c>
      <c r="B2538">
        <v>3</v>
      </c>
      <c r="C2538">
        <v>45259</v>
      </c>
      <c r="D2538" t="s">
        <v>19732</v>
      </c>
      <c r="E2538" t="s">
        <v>1218</v>
      </c>
      <c r="F2538" t="s">
        <v>690</v>
      </c>
      <c r="G2538" t="s">
        <v>2622</v>
      </c>
      <c r="H2538" t="s">
        <v>19733</v>
      </c>
      <c r="I2538" t="s">
        <v>19734</v>
      </c>
      <c r="J2538" t="s">
        <v>19735</v>
      </c>
      <c r="K2538" t="s">
        <v>19735</v>
      </c>
      <c r="L2538" t="s">
        <v>19736</v>
      </c>
      <c r="M2538" t="s">
        <v>29</v>
      </c>
      <c r="N2538" t="s">
        <v>45</v>
      </c>
      <c r="O2538" t="s">
        <v>19737</v>
      </c>
      <c r="P2538" t="s">
        <v>19738</v>
      </c>
      <c r="Q2538" t="s">
        <v>33</v>
      </c>
      <c r="R2538" t="s">
        <v>34</v>
      </c>
      <c r="S2538" s="2" t="s">
        <v>19739</v>
      </c>
      <c r="T2538" t="s">
        <v>49</v>
      </c>
    </row>
    <row r="2539" spans="1:20" x14ac:dyDescent="0.35">
      <c r="A2539" t="s">
        <v>19343</v>
      </c>
      <c r="B2539">
        <v>4</v>
      </c>
      <c r="C2539">
        <v>45272</v>
      </c>
      <c r="D2539" t="s">
        <v>1840</v>
      </c>
      <c r="E2539" t="s">
        <v>19740</v>
      </c>
      <c r="F2539" t="s">
        <v>92</v>
      </c>
      <c r="G2539" t="s">
        <v>2622</v>
      </c>
      <c r="H2539" t="e">
        <v>#NAME?</v>
      </c>
      <c r="I2539" s="3" t="s">
        <v>19741</v>
      </c>
      <c r="J2539" s="3" t="s">
        <v>19742</v>
      </c>
      <c r="K2539" t="s">
        <v>19743</v>
      </c>
      <c r="L2539" t="s">
        <v>19744</v>
      </c>
      <c r="M2539" t="s">
        <v>29</v>
      </c>
      <c r="N2539" t="s">
        <v>30</v>
      </c>
      <c r="O2539" t="s">
        <v>19745</v>
      </c>
      <c r="P2539" t="s">
        <v>19746</v>
      </c>
      <c r="Q2539" t="s">
        <v>33</v>
      </c>
      <c r="R2539" t="s">
        <v>34</v>
      </c>
      <c r="S2539" s="2" t="s">
        <v>7365</v>
      </c>
      <c r="T2539" t="s">
        <v>36</v>
      </c>
    </row>
    <row r="2540" spans="1:20" x14ac:dyDescent="0.35">
      <c r="A2540" t="s">
        <v>19343</v>
      </c>
      <c r="B2540">
        <v>5</v>
      </c>
      <c r="C2540">
        <v>45271</v>
      </c>
      <c r="D2540" t="s">
        <v>19747</v>
      </c>
      <c r="E2540" t="s">
        <v>1218</v>
      </c>
      <c r="F2540" t="s">
        <v>198</v>
      </c>
      <c r="G2540" t="s">
        <v>2622</v>
      </c>
      <c r="H2540" t="s">
        <v>19748</v>
      </c>
      <c r="I2540" t="s">
        <v>19749</v>
      </c>
      <c r="J2540" t="s">
        <v>19750</v>
      </c>
      <c r="K2540" t="s">
        <v>19750</v>
      </c>
      <c r="L2540" t="s">
        <v>19750</v>
      </c>
      <c r="M2540" t="s">
        <v>29</v>
      </c>
      <c r="N2540" t="s">
        <v>30</v>
      </c>
      <c r="O2540" t="s">
        <v>19751</v>
      </c>
      <c r="P2540" t="s">
        <v>19752</v>
      </c>
      <c r="Q2540" t="s">
        <v>33</v>
      </c>
      <c r="R2540" t="s">
        <v>34</v>
      </c>
      <c r="S2540" s="2" t="s">
        <v>19753</v>
      </c>
      <c r="T2540" t="s">
        <v>36</v>
      </c>
    </row>
    <row r="2541" spans="1:20" x14ac:dyDescent="0.35">
      <c r="A2541" t="s">
        <v>19343</v>
      </c>
      <c r="B2541">
        <v>4</v>
      </c>
      <c r="C2541">
        <v>45278</v>
      </c>
      <c r="D2541" t="s">
        <v>19343</v>
      </c>
      <c r="E2541" t="s">
        <v>8105</v>
      </c>
      <c r="F2541" t="s">
        <v>156</v>
      </c>
      <c r="G2541" t="s">
        <v>2523</v>
      </c>
      <c r="H2541" t="s">
        <v>19754</v>
      </c>
      <c r="I2541" t="s">
        <v>19755</v>
      </c>
      <c r="J2541" t="s">
        <v>19756</v>
      </c>
      <c r="K2541" t="s">
        <v>19756</v>
      </c>
      <c r="L2541" t="s">
        <v>19756</v>
      </c>
      <c r="M2541" t="s">
        <v>29</v>
      </c>
      <c r="N2541" t="s">
        <v>45</v>
      </c>
      <c r="O2541" t="s">
        <v>19757</v>
      </c>
      <c r="P2541" t="s">
        <v>19758</v>
      </c>
      <c r="Q2541" t="s">
        <v>33</v>
      </c>
      <c r="R2541" t="s">
        <v>34</v>
      </c>
      <c r="S2541" s="2" t="s">
        <v>19759</v>
      </c>
      <c r="T2541" t="s">
        <v>49</v>
      </c>
    </row>
    <row r="2542" spans="1:20" x14ac:dyDescent="0.35">
      <c r="A2542" t="s">
        <v>19343</v>
      </c>
      <c r="B2542">
        <v>5</v>
      </c>
      <c r="C2542">
        <v>45282</v>
      </c>
      <c r="D2542" t="s">
        <v>19760</v>
      </c>
      <c r="E2542" t="s">
        <v>19761</v>
      </c>
      <c r="F2542" t="s">
        <v>134</v>
      </c>
      <c r="G2542" t="s">
        <v>2622</v>
      </c>
      <c r="H2542" t="s">
        <v>19762</v>
      </c>
      <c r="I2542" t="s">
        <v>19763</v>
      </c>
      <c r="J2542" t="s">
        <v>19764</v>
      </c>
      <c r="K2542" t="s">
        <v>19764</v>
      </c>
      <c r="L2542" t="s">
        <v>19764</v>
      </c>
      <c r="M2542" t="s">
        <v>29</v>
      </c>
      <c r="N2542" t="s">
        <v>45</v>
      </c>
      <c r="O2542" t="s">
        <v>19765</v>
      </c>
      <c r="P2542" t="s">
        <v>19766</v>
      </c>
      <c r="Q2542" t="s">
        <v>33</v>
      </c>
      <c r="R2542" t="s">
        <v>34</v>
      </c>
      <c r="S2542" s="2" t="s">
        <v>669</v>
      </c>
      <c r="T2542" t="s">
        <v>49</v>
      </c>
    </row>
    <row r="2543" spans="1:20" x14ac:dyDescent="0.35">
      <c r="A2543" t="s">
        <v>19343</v>
      </c>
      <c r="B2543">
        <v>2</v>
      </c>
      <c r="C2543">
        <v>45306</v>
      </c>
      <c r="D2543" t="s">
        <v>19767</v>
      </c>
      <c r="E2543" t="s">
        <v>19768</v>
      </c>
      <c r="F2543" t="s">
        <v>198</v>
      </c>
      <c r="G2543" t="s">
        <v>2622</v>
      </c>
      <c r="H2543" t="s">
        <v>19769</v>
      </c>
      <c r="I2543" t="s">
        <v>19770</v>
      </c>
      <c r="J2543" t="s">
        <v>19771</v>
      </c>
      <c r="K2543" t="s">
        <v>19771</v>
      </c>
      <c r="L2543" t="s">
        <v>19771</v>
      </c>
      <c r="M2543" t="s">
        <v>29</v>
      </c>
      <c r="N2543" t="s">
        <v>45</v>
      </c>
      <c r="O2543" t="s">
        <v>19772</v>
      </c>
      <c r="P2543" t="s">
        <v>19773</v>
      </c>
      <c r="Q2543" t="s">
        <v>33</v>
      </c>
      <c r="R2543" t="s">
        <v>34</v>
      </c>
      <c r="S2543" s="2" t="s">
        <v>14268</v>
      </c>
      <c r="T2543" t="s">
        <v>49</v>
      </c>
    </row>
    <row r="2544" spans="1:20" x14ac:dyDescent="0.35">
      <c r="A2544" t="s">
        <v>19343</v>
      </c>
      <c r="B2544">
        <v>4</v>
      </c>
      <c r="C2544">
        <v>45274</v>
      </c>
      <c r="D2544" t="s">
        <v>19774</v>
      </c>
      <c r="E2544" t="s">
        <v>1004</v>
      </c>
      <c r="F2544" t="s">
        <v>63</v>
      </c>
      <c r="G2544" t="s">
        <v>2622</v>
      </c>
      <c r="H2544" t="s">
        <v>19775</v>
      </c>
      <c r="I2544" t="s">
        <v>19776</v>
      </c>
      <c r="J2544" t="s">
        <v>19777</v>
      </c>
      <c r="K2544" t="s">
        <v>19777</v>
      </c>
      <c r="L2544" t="s">
        <v>19777</v>
      </c>
      <c r="M2544" t="s">
        <v>29</v>
      </c>
      <c r="N2544" t="s">
        <v>30</v>
      </c>
      <c r="O2544" t="s">
        <v>19778</v>
      </c>
      <c r="P2544" t="s">
        <v>19779</v>
      </c>
      <c r="Q2544" t="s">
        <v>33</v>
      </c>
      <c r="R2544" t="s">
        <v>34</v>
      </c>
      <c r="S2544" s="2" t="s">
        <v>10553</v>
      </c>
      <c r="T2544" t="s">
        <v>36</v>
      </c>
    </row>
    <row r="2545" spans="1:20" x14ac:dyDescent="0.35">
      <c r="A2545" t="s">
        <v>19343</v>
      </c>
      <c r="B2545">
        <v>4</v>
      </c>
      <c r="C2545">
        <v>45253</v>
      </c>
      <c r="D2545" t="s">
        <v>19780</v>
      </c>
      <c r="E2545" t="s">
        <v>19781</v>
      </c>
      <c r="F2545" t="s">
        <v>123</v>
      </c>
      <c r="G2545" t="s">
        <v>2622</v>
      </c>
      <c r="H2545" s="3" t="s">
        <v>19782</v>
      </c>
      <c r="I2545" t="s">
        <v>19783</v>
      </c>
      <c r="J2545" s="3" t="s">
        <v>19784</v>
      </c>
      <c r="K2545" t="s">
        <v>19785</v>
      </c>
      <c r="L2545" t="s">
        <v>19786</v>
      </c>
      <c r="M2545" t="s">
        <v>29</v>
      </c>
      <c r="N2545" t="s">
        <v>30</v>
      </c>
      <c r="O2545" t="s">
        <v>19787</v>
      </c>
      <c r="P2545" t="s">
        <v>19788</v>
      </c>
      <c r="Q2545" t="s">
        <v>33</v>
      </c>
      <c r="R2545" t="s">
        <v>34</v>
      </c>
      <c r="S2545" s="2" t="s">
        <v>1002</v>
      </c>
      <c r="T2545" t="s">
        <v>36</v>
      </c>
    </row>
    <row r="2546" spans="1:20" x14ac:dyDescent="0.35">
      <c r="A2546" t="s">
        <v>19343</v>
      </c>
      <c r="B2546">
        <v>5</v>
      </c>
      <c r="C2546">
        <v>45263</v>
      </c>
      <c r="D2546" t="s">
        <v>19789</v>
      </c>
      <c r="E2546" t="s">
        <v>4758</v>
      </c>
      <c r="F2546" t="s">
        <v>994</v>
      </c>
      <c r="G2546" t="s">
        <v>2622</v>
      </c>
      <c r="H2546" t="s">
        <v>19790</v>
      </c>
      <c r="I2546" t="s">
        <v>19791</v>
      </c>
      <c r="J2546" t="s">
        <v>19792</v>
      </c>
      <c r="K2546" t="s">
        <v>19792</v>
      </c>
      <c r="L2546" t="s">
        <v>19793</v>
      </c>
      <c r="M2546" t="s">
        <v>29</v>
      </c>
      <c r="N2546" t="s">
        <v>30</v>
      </c>
      <c r="O2546" t="s">
        <v>19794</v>
      </c>
      <c r="P2546" t="s">
        <v>19795</v>
      </c>
      <c r="Q2546" t="s">
        <v>33</v>
      </c>
      <c r="R2546" t="s">
        <v>34</v>
      </c>
      <c r="S2546" s="2" t="s">
        <v>19796</v>
      </c>
      <c r="T2546" t="s">
        <v>36</v>
      </c>
    </row>
    <row r="2547" spans="1:20" x14ac:dyDescent="0.35">
      <c r="A2547" t="s">
        <v>19343</v>
      </c>
      <c r="B2547">
        <v>4</v>
      </c>
      <c r="C2547">
        <v>45259</v>
      </c>
      <c r="D2547" t="s">
        <v>19797</v>
      </c>
      <c r="E2547" t="s">
        <v>19798</v>
      </c>
      <c r="F2547" t="s">
        <v>994</v>
      </c>
      <c r="G2547" t="s">
        <v>5298</v>
      </c>
      <c r="H2547" t="e">
        <v>#NAME?</v>
      </c>
      <c r="I2547" t="e">
        <v>#NAME?</v>
      </c>
      <c r="J2547" t="s">
        <v>281</v>
      </c>
      <c r="K2547" t="s">
        <v>281</v>
      </c>
      <c r="L2547" t="s">
        <v>281</v>
      </c>
      <c r="M2547" t="s">
        <v>29</v>
      </c>
      <c r="N2547" t="s">
        <v>30</v>
      </c>
      <c r="O2547" t="s">
        <v>282</v>
      </c>
      <c r="P2547" t="s">
        <v>283</v>
      </c>
      <c r="Q2547" t="s">
        <v>33</v>
      </c>
      <c r="R2547" t="s">
        <v>34</v>
      </c>
      <c r="S2547" s="2" t="s">
        <v>284</v>
      </c>
      <c r="T2547" t="s">
        <v>36</v>
      </c>
    </row>
    <row r="2548" spans="1:20" x14ac:dyDescent="0.35">
      <c r="A2548" t="s">
        <v>19343</v>
      </c>
      <c r="B2548">
        <v>3</v>
      </c>
      <c r="C2548">
        <v>45306</v>
      </c>
      <c r="D2548" t="s">
        <v>10702</v>
      </c>
      <c r="E2548" t="s">
        <v>3275</v>
      </c>
      <c r="F2548" t="s">
        <v>134</v>
      </c>
      <c r="G2548" t="s">
        <v>2622</v>
      </c>
      <c r="H2548" s="3" t="s">
        <v>19799</v>
      </c>
      <c r="I2548" t="s">
        <v>19800</v>
      </c>
      <c r="J2548" s="3" t="s">
        <v>19801</v>
      </c>
      <c r="K2548" t="s">
        <v>19802</v>
      </c>
      <c r="L2548" t="s">
        <v>19803</v>
      </c>
      <c r="M2548" t="s">
        <v>29</v>
      </c>
      <c r="N2548" t="s">
        <v>45</v>
      </c>
      <c r="O2548" t="s">
        <v>19804</v>
      </c>
      <c r="P2548" t="s">
        <v>19805</v>
      </c>
      <c r="Q2548" t="s">
        <v>33</v>
      </c>
      <c r="R2548" t="s">
        <v>34</v>
      </c>
      <c r="S2548" s="2" t="s">
        <v>19806</v>
      </c>
      <c r="T2548" t="s">
        <v>49</v>
      </c>
    </row>
    <row r="2549" spans="1:20" x14ac:dyDescent="0.35">
      <c r="A2549" t="s">
        <v>19343</v>
      </c>
      <c r="B2549">
        <v>5</v>
      </c>
      <c r="C2549">
        <v>45272</v>
      </c>
      <c r="D2549" t="s">
        <v>19807</v>
      </c>
      <c r="E2549" t="s">
        <v>8105</v>
      </c>
      <c r="F2549" t="s">
        <v>39</v>
      </c>
      <c r="G2549" t="s">
        <v>2622</v>
      </c>
      <c r="H2549" t="s">
        <v>19808</v>
      </c>
      <c r="I2549" t="s">
        <v>19809</v>
      </c>
      <c r="J2549" t="s">
        <v>19810</v>
      </c>
      <c r="K2549" t="s">
        <v>19810</v>
      </c>
      <c r="L2549" t="s">
        <v>19810</v>
      </c>
      <c r="M2549" t="s">
        <v>29</v>
      </c>
      <c r="N2549" t="s">
        <v>45</v>
      </c>
      <c r="O2549" t="s">
        <v>19811</v>
      </c>
      <c r="P2549" t="s">
        <v>19812</v>
      </c>
      <c r="Q2549" t="s">
        <v>33</v>
      </c>
      <c r="R2549" t="s">
        <v>34</v>
      </c>
      <c r="S2549" s="2" t="s">
        <v>4261</v>
      </c>
      <c r="T2549" t="s">
        <v>49</v>
      </c>
    </row>
    <row r="2550" spans="1:20" x14ac:dyDescent="0.35">
      <c r="A2550" t="s">
        <v>19343</v>
      </c>
      <c r="B2550">
        <v>4</v>
      </c>
      <c r="C2550">
        <v>45270</v>
      </c>
      <c r="D2550" t="s">
        <v>19813</v>
      </c>
      <c r="E2550" t="s">
        <v>19814</v>
      </c>
      <c r="F2550" t="s">
        <v>39</v>
      </c>
      <c r="G2550" t="s">
        <v>5298</v>
      </c>
      <c r="H2550" t="s">
        <v>19815</v>
      </c>
      <c r="I2550" t="s">
        <v>19816</v>
      </c>
      <c r="J2550" t="s">
        <v>19817</v>
      </c>
      <c r="K2550" t="s">
        <v>19817</v>
      </c>
      <c r="L2550" t="s">
        <v>19817</v>
      </c>
      <c r="M2550" t="s">
        <v>29</v>
      </c>
      <c r="N2550" t="s">
        <v>45</v>
      </c>
      <c r="O2550" t="s">
        <v>19818</v>
      </c>
      <c r="P2550" t="s">
        <v>19819</v>
      </c>
      <c r="Q2550" t="s">
        <v>33</v>
      </c>
      <c r="R2550" t="s">
        <v>34</v>
      </c>
      <c r="S2550" s="2" t="s">
        <v>8181</v>
      </c>
      <c r="T2550" t="s">
        <v>49</v>
      </c>
    </row>
    <row r="2551" spans="1:20" x14ac:dyDescent="0.35">
      <c r="A2551" t="s">
        <v>19343</v>
      </c>
      <c r="B2551">
        <v>4</v>
      </c>
      <c r="C2551">
        <v>45229</v>
      </c>
      <c r="D2551" t="s">
        <v>19820</v>
      </c>
      <c r="E2551" t="s">
        <v>19821</v>
      </c>
      <c r="F2551" t="s">
        <v>123</v>
      </c>
      <c r="G2551" t="s">
        <v>2622</v>
      </c>
      <c r="H2551" t="s">
        <v>19822</v>
      </c>
      <c r="I2551" t="s">
        <v>19823</v>
      </c>
      <c r="J2551" t="s">
        <v>19824</v>
      </c>
      <c r="K2551" t="s">
        <v>19824</v>
      </c>
      <c r="L2551" t="s">
        <v>19824</v>
      </c>
      <c r="M2551" t="s">
        <v>29</v>
      </c>
      <c r="N2551" t="s">
        <v>45</v>
      </c>
      <c r="O2551" t="s">
        <v>19825</v>
      </c>
      <c r="P2551" t="s">
        <v>19826</v>
      </c>
      <c r="Q2551" t="s">
        <v>33</v>
      </c>
      <c r="R2551" t="s">
        <v>34</v>
      </c>
      <c r="S2551" s="2" t="s">
        <v>8406</v>
      </c>
      <c r="T2551" t="s">
        <v>49</v>
      </c>
    </row>
    <row r="2552" spans="1:20" x14ac:dyDescent="0.35">
      <c r="A2552" t="s">
        <v>19343</v>
      </c>
      <c r="B2552">
        <v>4</v>
      </c>
      <c r="C2552">
        <v>45270</v>
      </c>
      <c r="D2552" t="s">
        <v>6956</v>
      </c>
      <c r="E2552" t="s">
        <v>38</v>
      </c>
      <c r="F2552" t="s">
        <v>198</v>
      </c>
      <c r="H2552" t="s">
        <v>19827</v>
      </c>
      <c r="I2552" t="s">
        <v>19828</v>
      </c>
      <c r="J2552" t="s">
        <v>19829</v>
      </c>
      <c r="K2552" t="s">
        <v>19829</v>
      </c>
      <c r="L2552" t="s">
        <v>19829</v>
      </c>
      <c r="M2552" t="s">
        <v>29</v>
      </c>
      <c r="N2552" t="s">
        <v>45</v>
      </c>
      <c r="O2552" t="s">
        <v>19830</v>
      </c>
      <c r="P2552" t="s">
        <v>19831</v>
      </c>
      <c r="Q2552" t="s">
        <v>33</v>
      </c>
      <c r="R2552" t="s">
        <v>34</v>
      </c>
      <c r="S2552" s="2" t="s">
        <v>16725</v>
      </c>
      <c r="T2552" t="s">
        <v>49</v>
      </c>
    </row>
    <row r="2553" spans="1:20" x14ac:dyDescent="0.35">
      <c r="A2553" t="s">
        <v>19343</v>
      </c>
      <c r="B2553">
        <v>4</v>
      </c>
      <c r="C2553">
        <v>45263</v>
      </c>
      <c r="D2553" t="s">
        <v>16791</v>
      </c>
      <c r="E2553" t="s">
        <v>4035</v>
      </c>
      <c r="F2553" t="s">
        <v>198</v>
      </c>
      <c r="G2553" t="s">
        <v>2622</v>
      </c>
      <c r="H2553" t="s">
        <v>19832</v>
      </c>
      <c r="I2553" t="s">
        <v>19833</v>
      </c>
      <c r="J2553" t="s">
        <v>19834</v>
      </c>
      <c r="K2553" t="s">
        <v>19834</v>
      </c>
      <c r="L2553" t="s">
        <v>19835</v>
      </c>
      <c r="M2553" t="s">
        <v>29</v>
      </c>
      <c r="N2553" t="s">
        <v>30</v>
      </c>
      <c r="O2553" t="s">
        <v>19836</v>
      </c>
      <c r="P2553" t="s">
        <v>19837</v>
      </c>
      <c r="Q2553" t="s">
        <v>33</v>
      </c>
      <c r="R2553" t="s">
        <v>34</v>
      </c>
      <c r="S2553" s="2" t="s">
        <v>1371</v>
      </c>
      <c r="T2553" t="s">
        <v>36</v>
      </c>
    </row>
    <row r="2554" spans="1:20" x14ac:dyDescent="0.35">
      <c r="A2554" t="s">
        <v>19343</v>
      </c>
      <c r="B2554">
        <v>5</v>
      </c>
      <c r="C2554">
        <v>45243</v>
      </c>
      <c r="D2554" t="s">
        <v>19838</v>
      </c>
      <c r="E2554" t="s">
        <v>3275</v>
      </c>
      <c r="F2554" t="s">
        <v>23</v>
      </c>
      <c r="H2554" t="s">
        <v>19839</v>
      </c>
      <c r="I2554" t="s">
        <v>19840</v>
      </c>
      <c r="J2554" t="s">
        <v>19841</v>
      </c>
      <c r="K2554" t="s">
        <v>19841</v>
      </c>
      <c r="L2554" t="s">
        <v>19841</v>
      </c>
      <c r="M2554" t="s">
        <v>29</v>
      </c>
      <c r="N2554" t="s">
        <v>45</v>
      </c>
      <c r="O2554" t="s">
        <v>19842</v>
      </c>
      <c r="P2554" t="s">
        <v>19843</v>
      </c>
      <c r="Q2554" t="s">
        <v>33</v>
      </c>
      <c r="R2554" t="s">
        <v>34</v>
      </c>
      <c r="S2554" s="2" t="s">
        <v>19844</v>
      </c>
      <c r="T2554" t="s">
        <v>49</v>
      </c>
    </row>
    <row r="2555" spans="1:20" x14ac:dyDescent="0.35">
      <c r="A2555" t="s">
        <v>19343</v>
      </c>
      <c r="B2555">
        <v>5</v>
      </c>
      <c r="C2555">
        <v>45266</v>
      </c>
      <c r="D2555" t="s">
        <v>19845</v>
      </c>
      <c r="E2555" t="s">
        <v>3260</v>
      </c>
      <c r="F2555" t="s">
        <v>39</v>
      </c>
      <c r="G2555" t="s">
        <v>2622</v>
      </c>
      <c r="H2555" t="s">
        <v>19846</v>
      </c>
      <c r="I2555" t="s">
        <v>19847</v>
      </c>
      <c r="J2555" t="s">
        <v>19848</v>
      </c>
      <c r="K2555" t="s">
        <v>19848</v>
      </c>
      <c r="L2555" t="s">
        <v>19848</v>
      </c>
      <c r="M2555" t="s">
        <v>29</v>
      </c>
      <c r="N2555" t="s">
        <v>30</v>
      </c>
      <c r="O2555" t="s">
        <v>19849</v>
      </c>
      <c r="P2555" t="s">
        <v>19850</v>
      </c>
      <c r="Q2555" t="s">
        <v>33</v>
      </c>
      <c r="R2555" t="s">
        <v>34</v>
      </c>
      <c r="S2555" s="2" t="s">
        <v>6147</v>
      </c>
      <c r="T2555" t="s">
        <v>36</v>
      </c>
    </row>
    <row r="2556" spans="1:20" x14ac:dyDescent="0.35">
      <c r="A2556" t="s">
        <v>19343</v>
      </c>
      <c r="B2556">
        <v>5</v>
      </c>
      <c r="C2556">
        <v>45258</v>
      </c>
      <c r="D2556" t="s">
        <v>19851</v>
      </c>
      <c r="E2556" t="s">
        <v>19798</v>
      </c>
      <c r="F2556" t="s">
        <v>39</v>
      </c>
      <c r="G2556" t="s">
        <v>15321</v>
      </c>
      <c r="H2556" t="s">
        <v>19852</v>
      </c>
      <c r="I2556" t="s">
        <v>19853</v>
      </c>
      <c r="J2556" t="s">
        <v>19854</v>
      </c>
      <c r="K2556" t="s">
        <v>19854</v>
      </c>
      <c r="L2556" t="s">
        <v>19854</v>
      </c>
      <c r="M2556" t="s">
        <v>29</v>
      </c>
      <c r="N2556" t="s">
        <v>30</v>
      </c>
      <c r="O2556" t="s">
        <v>19855</v>
      </c>
      <c r="P2556" t="s">
        <v>19856</v>
      </c>
      <c r="Q2556" t="s">
        <v>33</v>
      </c>
      <c r="R2556" t="s">
        <v>34</v>
      </c>
      <c r="S2556" s="2" t="s">
        <v>19857</v>
      </c>
      <c r="T2556" t="s">
        <v>36</v>
      </c>
    </row>
    <row r="2557" spans="1:20" x14ac:dyDescent="0.35">
      <c r="A2557" t="s">
        <v>19343</v>
      </c>
      <c r="B2557">
        <v>5</v>
      </c>
      <c r="C2557">
        <v>45265</v>
      </c>
      <c r="D2557" t="s">
        <v>4603</v>
      </c>
      <c r="E2557" t="s">
        <v>1004</v>
      </c>
      <c r="F2557" t="s">
        <v>39</v>
      </c>
      <c r="G2557" t="s">
        <v>2622</v>
      </c>
      <c r="H2557" t="s">
        <v>4603</v>
      </c>
      <c r="I2557" t="s">
        <v>19858</v>
      </c>
      <c r="J2557" t="s">
        <v>19859</v>
      </c>
      <c r="K2557" t="s">
        <v>19859</v>
      </c>
      <c r="L2557" t="s">
        <v>19860</v>
      </c>
      <c r="M2557" t="s">
        <v>29</v>
      </c>
      <c r="N2557" t="s">
        <v>30</v>
      </c>
      <c r="O2557" t="s">
        <v>19861</v>
      </c>
      <c r="P2557" t="s">
        <v>19862</v>
      </c>
      <c r="Q2557" t="s">
        <v>33</v>
      </c>
      <c r="R2557" t="s">
        <v>34</v>
      </c>
      <c r="S2557" s="2" t="s">
        <v>8858</v>
      </c>
      <c r="T2557" t="s">
        <v>36</v>
      </c>
    </row>
    <row r="2558" spans="1:20" x14ac:dyDescent="0.35">
      <c r="A2558" t="s">
        <v>19343</v>
      </c>
      <c r="B2558">
        <v>5</v>
      </c>
      <c r="C2558">
        <v>45261</v>
      </c>
      <c r="D2558" t="s">
        <v>6711</v>
      </c>
      <c r="E2558" t="s">
        <v>1004</v>
      </c>
      <c r="F2558" t="s">
        <v>39</v>
      </c>
      <c r="G2558" t="s">
        <v>2622</v>
      </c>
      <c r="H2558" s="3" t="s">
        <v>19863</v>
      </c>
      <c r="I2558" t="s">
        <v>19864</v>
      </c>
      <c r="J2558" s="3" t="s">
        <v>19865</v>
      </c>
      <c r="K2558" t="s">
        <v>19866</v>
      </c>
      <c r="L2558" t="s">
        <v>19867</v>
      </c>
      <c r="M2558" t="s">
        <v>29</v>
      </c>
      <c r="N2558" t="s">
        <v>30</v>
      </c>
      <c r="O2558" t="s">
        <v>19868</v>
      </c>
      <c r="P2558" t="s">
        <v>19869</v>
      </c>
      <c r="Q2558" t="s">
        <v>33</v>
      </c>
      <c r="R2558" t="s">
        <v>34</v>
      </c>
      <c r="S2558" s="2" t="s">
        <v>4942</v>
      </c>
      <c r="T2558" t="s">
        <v>36</v>
      </c>
    </row>
    <row r="2559" spans="1:20" x14ac:dyDescent="0.35">
      <c r="A2559" t="s">
        <v>19343</v>
      </c>
      <c r="B2559">
        <v>3</v>
      </c>
      <c r="C2559">
        <v>45296</v>
      </c>
      <c r="D2559" t="s">
        <v>19870</v>
      </c>
      <c r="E2559" t="s">
        <v>3275</v>
      </c>
      <c r="F2559" t="s">
        <v>123</v>
      </c>
      <c r="G2559" t="s">
        <v>259</v>
      </c>
      <c r="H2559" t="s">
        <v>19871</v>
      </c>
      <c r="I2559" t="s">
        <v>19872</v>
      </c>
      <c r="J2559" t="s">
        <v>19873</v>
      </c>
      <c r="K2559" t="s">
        <v>19873</v>
      </c>
      <c r="L2559" t="s">
        <v>19873</v>
      </c>
      <c r="M2559" t="s">
        <v>29</v>
      </c>
      <c r="N2559" t="s">
        <v>45</v>
      </c>
      <c r="O2559" t="s">
        <v>19874</v>
      </c>
      <c r="P2559" t="s">
        <v>19875</v>
      </c>
      <c r="Q2559" t="s">
        <v>33</v>
      </c>
      <c r="R2559" t="s">
        <v>34</v>
      </c>
      <c r="S2559" s="2" t="s">
        <v>18794</v>
      </c>
      <c r="T2559" t="s">
        <v>49</v>
      </c>
    </row>
    <row r="2560" spans="1:20" x14ac:dyDescent="0.35">
      <c r="A2560" t="s">
        <v>19343</v>
      </c>
      <c r="B2560">
        <v>4</v>
      </c>
      <c r="C2560">
        <v>45257</v>
      </c>
      <c r="D2560" t="s">
        <v>16357</v>
      </c>
      <c r="E2560" t="s">
        <v>19876</v>
      </c>
      <c r="F2560" t="s">
        <v>994</v>
      </c>
      <c r="H2560" t="s">
        <v>19877</v>
      </c>
      <c r="I2560" t="s">
        <v>19878</v>
      </c>
      <c r="J2560" t="s">
        <v>19879</v>
      </c>
      <c r="K2560" t="s">
        <v>19879</v>
      </c>
      <c r="L2560" t="s">
        <v>19879</v>
      </c>
      <c r="M2560" t="s">
        <v>29</v>
      </c>
      <c r="N2560" t="s">
        <v>30</v>
      </c>
      <c r="O2560" t="s">
        <v>19880</v>
      </c>
      <c r="P2560" t="s">
        <v>19881</v>
      </c>
      <c r="Q2560" t="s">
        <v>33</v>
      </c>
      <c r="R2560" t="s">
        <v>34</v>
      </c>
      <c r="S2560" s="2" t="s">
        <v>19882</v>
      </c>
      <c r="T2560" t="s">
        <v>36</v>
      </c>
    </row>
    <row r="2561" spans="1:20" x14ac:dyDescent="0.35">
      <c r="A2561" t="s">
        <v>19343</v>
      </c>
      <c r="B2561">
        <v>3</v>
      </c>
      <c r="C2561">
        <v>45301</v>
      </c>
      <c r="D2561" t="s">
        <v>3005</v>
      </c>
      <c r="E2561" t="s">
        <v>19814</v>
      </c>
      <c r="F2561" t="s">
        <v>994</v>
      </c>
      <c r="H2561" t="s">
        <v>19883</v>
      </c>
      <c r="I2561" t="s">
        <v>19884</v>
      </c>
      <c r="J2561" t="s">
        <v>19885</v>
      </c>
      <c r="K2561" t="s">
        <v>19885</v>
      </c>
      <c r="L2561" t="s">
        <v>19885</v>
      </c>
      <c r="M2561" t="s">
        <v>29</v>
      </c>
      <c r="N2561" t="s">
        <v>45</v>
      </c>
      <c r="O2561" t="s">
        <v>19886</v>
      </c>
      <c r="P2561" t="s">
        <v>19887</v>
      </c>
      <c r="Q2561" t="s">
        <v>33</v>
      </c>
      <c r="R2561" t="s">
        <v>34</v>
      </c>
      <c r="S2561" s="2" t="s">
        <v>19888</v>
      </c>
      <c r="T2561" t="s">
        <v>49</v>
      </c>
    </row>
    <row r="2562" spans="1:20" x14ac:dyDescent="0.35">
      <c r="A2562" t="s">
        <v>19343</v>
      </c>
      <c r="B2562">
        <v>4</v>
      </c>
      <c r="C2562">
        <v>45266</v>
      </c>
      <c r="D2562" t="s">
        <v>19343</v>
      </c>
      <c r="E2562" t="s">
        <v>19556</v>
      </c>
      <c r="F2562" t="s">
        <v>39</v>
      </c>
      <c r="G2562" t="s">
        <v>2622</v>
      </c>
      <c r="H2562" t="s">
        <v>19889</v>
      </c>
      <c r="I2562" t="s">
        <v>19890</v>
      </c>
      <c r="J2562" t="s">
        <v>19891</v>
      </c>
      <c r="K2562" t="s">
        <v>19891</v>
      </c>
      <c r="L2562" t="s">
        <v>19891</v>
      </c>
      <c r="M2562" t="s">
        <v>29</v>
      </c>
      <c r="N2562" t="s">
        <v>45</v>
      </c>
      <c r="O2562" t="s">
        <v>19892</v>
      </c>
      <c r="P2562" t="s">
        <v>19893</v>
      </c>
      <c r="Q2562" t="s">
        <v>33</v>
      </c>
      <c r="R2562" t="s">
        <v>34</v>
      </c>
      <c r="S2562" s="2" t="s">
        <v>7994</v>
      </c>
      <c r="T2562" t="s">
        <v>49</v>
      </c>
    </row>
    <row r="2563" spans="1:20" x14ac:dyDescent="0.35">
      <c r="A2563" t="s">
        <v>19343</v>
      </c>
      <c r="B2563">
        <v>3</v>
      </c>
      <c r="C2563">
        <v>45289</v>
      </c>
      <c r="D2563" t="s">
        <v>19894</v>
      </c>
      <c r="E2563" t="s">
        <v>19895</v>
      </c>
      <c r="F2563" t="s">
        <v>123</v>
      </c>
      <c r="G2563" t="s">
        <v>2622</v>
      </c>
      <c r="H2563" t="s">
        <v>19896</v>
      </c>
      <c r="I2563" t="s">
        <v>19897</v>
      </c>
      <c r="J2563" t="s">
        <v>19898</v>
      </c>
      <c r="K2563" t="s">
        <v>19898</v>
      </c>
      <c r="L2563" t="s">
        <v>19899</v>
      </c>
      <c r="M2563" t="s">
        <v>29</v>
      </c>
      <c r="N2563" t="s">
        <v>30</v>
      </c>
      <c r="O2563" t="s">
        <v>19900</v>
      </c>
      <c r="P2563" t="s">
        <v>19901</v>
      </c>
      <c r="Q2563" t="s">
        <v>33</v>
      </c>
      <c r="R2563" t="s">
        <v>34</v>
      </c>
      <c r="S2563" s="2" t="s">
        <v>4215</v>
      </c>
      <c r="T2563" t="s">
        <v>36</v>
      </c>
    </row>
    <row r="2564" spans="1:20" x14ac:dyDescent="0.35">
      <c r="A2564" t="s">
        <v>19343</v>
      </c>
      <c r="B2564">
        <v>4</v>
      </c>
      <c r="C2564">
        <v>45258</v>
      </c>
      <c r="D2564" t="s">
        <v>19902</v>
      </c>
      <c r="E2564" t="s">
        <v>19903</v>
      </c>
      <c r="F2564" t="s">
        <v>994</v>
      </c>
      <c r="G2564" t="s">
        <v>2622</v>
      </c>
      <c r="H2564" t="s">
        <v>19904</v>
      </c>
      <c r="I2564" t="s">
        <v>19905</v>
      </c>
      <c r="J2564" t="s">
        <v>19906</v>
      </c>
      <c r="K2564" t="s">
        <v>19906</v>
      </c>
      <c r="L2564" t="s">
        <v>19906</v>
      </c>
      <c r="M2564" t="s">
        <v>29</v>
      </c>
      <c r="N2564" t="s">
        <v>45</v>
      </c>
      <c r="O2564" t="s">
        <v>19907</v>
      </c>
      <c r="P2564" t="s">
        <v>19908</v>
      </c>
      <c r="Q2564" t="s">
        <v>33</v>
      </c>
      <c r="R2564" t="s">
        <v>34</v>
      </c>
      <c r="S2564" s="2" t="s">
        <v>4215</v>
      </c>
      <c r="T2564" t="s">
        <v>49</v>
      </c>
    </row>
    <row r="2565" spans="1:20" x14ac:dyDescent="0.35">
      <c r="A2565" t="s">
        <v>19343</v>
      </c>
      <c r="B2565">
        <v>5</v>
      </c>
      <c r="C2565">
        <v>45253</v>
      </c>
      <c r="D2565" t="s">
        <v>8866</v>
      </c>
      <c r="E2565" t="s">
        <v>7204</v>
      </c>
      <c r="F2565" t="s">
        <v>754</v>
      </c>
      <c r="G2565" t="s">
        <v>2622</v>
      </c>
      <c r="H2565" s="3" t="s">
        <v>19909</v>
      </c>
      <c r="I2565" s="3" t="s">
        <v>19910</v>
      </c>
      <c r="J2565" s="3" t="s">
        <v>19911</v>
      </c>
      <c r="K2565" t="s">
        <v>19912</v>
      </c>
      <c r="L2565" t="s">
        <v>19913</v>
      </c>
      <c r="M2565" t="s">
        <v>29</v>
      </c>
      <c r="N2565" t="s">
        <v>45</v>
      </c>
      <c r="O2565" t="s">
        <v>19914</v>
      </c>
      <c r="P2565" t="s">
        <v>19915</v>
      </c>
      <c r="Q2565" t="s">
        <v>33</v>
      </c>
      <c r="R2565" t="s">
        <v>34</v>
      </c>
      <c r="S2565" s="2" t="s">
        <v>2232</v>
      </c>
      <c r="T2565" t="s">
        <v>49</v>
      </c>
    </row>
    <row r="2566" spans="1:20" x14ac:dyDescent="0.35">
      <c r="A2566" t="s">
        <v>19343</v>
      </c>
      <c r="B2566">
        <v>4</v>
      </c>
      <c r="C2566">
        <v>45227</v>
      </c>
      <c r="D2566" t="s">
        <v>19916</v>
      </c>
      <c r="E2566" t="s">
        <v>19591</v>
      </c>
      <c r="F2566" t="s">
        <v>690</v>
      </c>
      <c r="G2566" t="s">
        <v>5298</v>
      </c>
      <c r="H2566" t="s">
        <v>19917</v>
      </c>
      <c r="I2566" t="s">
        <v>19918</v>
      </c>
      <c r="J2566" t="s">
        <v>19919</v>
      </c>
      <c r="K2566" t="s">
        <v>19919</v>
      </c>
      <c r="L2566" t="s">
        <v>19920</v>
      </c>
      <c r="M2566" t="s">
        <v>29</v>
      </c>
      <c r="N2566" t="s">
        <v>45</v>
      </c>
      <c r="O2566" t="s">
        <v>19921</v>
      </c>
      <c r="P2566" t="s">
        <v>19922</v>
      </c>
      <c r="Q2566" t="s">
        <v>33</v>
      </c>
      <c r="R2566" t="s">
        <v>34</v>
      </c>
      <c r="S2566" s="2" t="s">
        <v>9901</v>
      </c>
      <c r="T2566" t="s">
        <v>49</v>
      </c>
    </row>
    <row r="2567" spans="1:20" x14ac:dyDescent="0.35">
      <c r="A2567" t="s">
        <v>19343</v>
      </c>
      <c r="B2567">
        <v>5</v>
      </c>
      <c r="C2567">
        <v>45257</v>
      </c>
      <c r="D2567" t="s">
        <v>19923</v>
      </c>
      <c r="E2567" t="s">
        <v>1656</v>
      </c>
      <c r="F2567" t="s">
        <v>198</v>
      </c>
      <c r="H2567" t="s">
        <v>19924</v>
      </c>
      <c r="I2567" s="3" t="s">
        <v>19925</v>
      </c>
      <c r="J2567" s="3" t="s">
        <v>19926</v>
      </c>
      <c r="K2567" t="s">
        <v>19927</v>
      </c>
      <c r="L2567" t="s">
        <v>19928</v>
      </c>
      <c r="M2567" t="s">
        <v>29</v>
      </c>
      <c r="N2567" t="s">
        <v>30</v>
      </c>
      <c r="O2567" t="s">
        <v>19929</v>
      </c>
      <c r="P2567" t="s">
        <v>19930</v>
      </c>
      <c r="Q2567" t="s">
        <v>33</v>
      </c>
      <c r="R2567" t="s">
        <v>34</v>
      </c>
      <c r="S2567" s="2" t="s">
        <v>15943</v>
      </c>
      <c r="T2567" t="s">
        <v>36</v>
      </c>
    </row>
    <row r="2568" spans="1:20" x14ac:dyDescent="0.35">
      <c r="A2568" t="s">
        <v>19343</v>
      </c>
      <c r="B2568">
        <v>2</v>
      </c>
      <c r="C2568">
        <v>45228</v>
      </c>
      <c r="D2568" t="s">
        <v>19931</v>
      </c>
      <c r="E2568" t="s">
        <v>19814</v>
      </c>
      <c r="F2568" t="s">
        <v>23</v>
      </c>
      <c r="G2568" t="s">
        <v>2622</v>
      </c>
      <c r="H2568" s="3" t="s">
        <v>19932</v>
      </c>
      <c r="I2568" s="3" t="s">
        <v>19933</v>
      </c>
      <c r="J2568" s="3" t="s">
        <v>19934</v>
      </c>
      <c r="K2568" t="s">
        <v>19935</v>
      </c>
      <c r="L2568" t="s">
        <v>19936</v>
      </c>
      <c r="M2568" t="s">
        <v>29</v>
      </c>
      <c r="N2568" t="s">
        <v>45</v>
      </c>
      <c r="O2568" t="s">
        <v>19937</v>
      </c>
      <c r="P2568" t="s">
        <v>19938</v>
      </c>
      <c r="Q2568" t="s">
        <v>33</v>
      </c>
      <c r="R2568" t="s">
        <v>34</v>
      </c>
      <c r="S2568" s="2" t="s">
        <v>19939</v>
      </c>
      <c r="T2568" t="s">
        <v>49</v>
      </c>
    </row>
    <row r="2569" spans="1:20" x14ac:dyDescent="0.35">
      <c r="A2569" t="s">
        <v>19343</v>
      </c>
      <c r="B2569">
        <v>5</v>
      </c>
      <c r="C2569">
        <v>45252</v>
      </c>
      <c r="D2569" t="s">
        <v>1634</v>
      </c>
      <c r="E2569" t="s">
        <v>19940</v>
      </c>
      <c r="F2569" t="s">
        <v>63</v>
      </c>
      <c r="G2569" t="s">
        <v>2622</v>
      </c>
      <c r="H2569" t="s">
        <v>19941</v>
      </c>
      <c r="I2569" t="s">
        <v>19942</v>
      </c>
      <c r="J2569" t="s">
        <v>19943</v>
      </c>
      <c r="K2569" t="s">
        <v>19943</v>
      </c>
      <c r="L2569" t="s">
        <v>19944</v>
      </c>
      <c r="M2569" t="s">
        <v>29</v>
      </c>
      <c r="N2569" t="s">
        <v>30</v>
      </c>
      <c r="O2569" t="s">
        <v>19945</v>
      </c>
      <c r="P2569" t="s">
        <v>19946</v>
      </c>
      <c r="Q2569" t="s">
        <v>33</v>
      </c>
      <c r="R2569" t="s">
        <v>34</v>
      </c>
      <c r="S2569" s="2" t="s">
        <v>19947</v>
      </c>
      <c r="T2569" t="s">
        <v>36</v>
      </c>
    </row>
    <row r="2570" spans="1:20" x14ac:dyDescent="0.35">
      <c r="A2570" t="s">
        <v>19343</v>
      </c>
      <c r="B2570">
        <v>5</v>
      </c>
      <c r="C2570">
        <v>45257</v>
      </c>
      <c r="D2570" t="s">
        <v>16577</v>
      </c>
      <c r="E2570" t="s">
        <v>19591</v>
      </c>
      <c r="F2570" t="s">
        <v>198</v>
      </c>
      <c r="H2570" t="s">
        <v>19948</v>
      </c>
      <c r="I2570" t="s">
        <v>19949</v>
      </c>
      <c r="J2570" t="s">
        <v>19950</v>
      </c>
      <c r="K2570" t="s">
        <v>19950</v>
      </c>
      <c r="L2570" t="s">
        <v>19950</v>
      </c>
      <c r="M2570" t="s">
        <v>29</v>
      </c>
      <c r="N2570" t="s">
        <v>45</v>
      </c>
      <c r="O2570" t="s">
        <v>19951</v>
      </c>
      <c r="P2570" t="s">
        <v>19952</v>
      </c>
      <c r="Q2570" t="s">
        <v>33</v>
      </c>
      <c r="R2570" t="s">
        <v>34</v>
      </c>
      <c r="S2570" s="2" t="s">
        <v>2052</v>
      </c>
      <c r="T2570" t="s">
        <v>49</v>
      </c>
    </row>
    <row r="2571" spans="1:20" x14ac:dyDescent="0.35">
      <c r="A2571" t="s">
        <v>19343</v>
      </c>
      <c r="B2571">
        <v>3</v>
      </c>
      <c r="C2571">
        <v>45295</v>
      </c>
      <c r="E2571" t="s">
        <v>19953</v>
      </c>
      <c r="F2571" t="s">
        <v>39</v>
      </c>
      <c r="G2571" t="s">
        <v>2622</v>
      </c>
      <c r="H2571" t="s">
        <v>19954</v>
      </c>
      <c r="I2571" t="s">
        <v>19955</v>
      </c>
      <c r="J2571" t="s">
        <v>19956</v>
      </c>
      <c r="K2571" t="s">
        <v>19956</v>
      </c>
      <c r="L2571" t="s">
        <v>19956</v>
      </c>
      <c r="M2571" t="s">
        <v>29</v>
      </c>
      <c r="N2571" t="s">
        <v>264</v>
      </c>
      <c r="O2571" t="s">
        <v>19957</v>
      </c>
      <c r="P2571" t="s">
        <v>19958</v>
      </c>
      <c r="Q2571" t="s">
        <v>33</v>
      </c>
      <c r="R2571" t="s">
        <v>34</v>
      </c>
      <c r="S2571" s="2" t="s">
        <v>6059</v>
      </c>
      <c r="T2571" t="s">
        <v>268</v>
      </c>
    </row>
    <row r="2572" spans="1:20" x14ac:dyDescent="0.35">
      <c r="A2572" t="s">
        <v>19343</v>
      </c>
      <c r="B2572">
        <v>4</v>
      </c>
      <c r="C2572">
        <v>45239</v>
      </c>
      <c r="D2572" t="s">
        <v>19959</v>
      </c>
      <c r="E2572" t="s">
        <v>19960</v>
      </c>
      <c r="F2572" t="s">
        <v>754</v>
      </c>
      <c r="G2572" t="s">
        <v>74</v>
      </c>
      <c r="H2572" t="s">
        <v>19961</v>
      </c>
      <c r="I2572" t="s">
        <v>19962</v>
      </c>
      <c r="J2572" t="s">
        <v>19963</v>
      </c>
      <c r="K2572" t="s">
        <v>19963</v>
      </c>
      <c r="L2572" t="s">
        <v>19963</v>
      </c>
      <c r="M2572" t="s">
        <v>29</v>
      </c>
      <c r="N2572" t="s">
        <v>45</v>
      </c>
      <c r="O2572" t="s">
        <v>19964</v>
      </c>
      <c r="P2572" t="s">
        <v>19965</v>
      </c>
      <c r="Q2572" t="s">
        <v>33</v>
      </c>
      <c r="R2572" t="s">
        <v>34</v>
      </c>
      <c r="S2572" s="2" t="s">
        <v>2117</v>
      </c>
      <c r="T2572" t="s">
        <v>49</v>
      </c>
    </row>
    <row r="2573" spans="1:20" x14ac:dyDescent="0.35">
      <c r="A2573" t="s">
        <v>19343</v>
      </c>
      <c r="B2573">
        <v>3</v>
      </c>
      <c r="C2573">
        <v>45295</v>
      </c>
      <c r="D2573" t="s">
        <v>11548</v>
      </c>
      <c r="E2573" t="s">
        <v>38</v>
      </c>
      <c r="F2573" t="s">
        <v>39</v>
      </c>
      <c r="H2573" t="s">
        <v>19966</v>
      </c>
      <c r="I2573" t="s">
        <v>19967</v>
      </c>
      <c r="J2573" t="s">
        <v>19968</v>
      </c>
      <c r="K2573" t="s">
        <v>19968</v>
      </c>
      <c r="L2573" t="s">
        <v>19968</v>
      </c>
      <c r="M2573" t="s">
        <v>29</v>
      </c>
      <c r="N2573" t="s">
        <v>45</v>
      </c>
      <c r="O2573" t="s">
        <v>19969</v>
      </c>
      <c r="P2573" t="s">
        <v>19970</v>
      </c>
      <c r="Q2573" t="s">
        <v>33</v>
      </c>
      <c r="R2573" t="s">
        <v>34</v>
      </c>
      <c r="S2573" s="2" t="s">
        <v>3204</v>
      </c>
      <c r="T2573" t="s">
        <v>49</v>
      </c>
    </row>
    <row r="2574" spans="1:20" x14ac:dyDescent="0.35">
      <c r="A2574" t="s">
        <v>19343</v>
      </c>
      <c r="B2574">
        <v>5</v>
      </c>
      <c r="C2574">
        <v>45224</v>
      </c>
      <c r="D2574" t="s">
        <v>734</v>
      </c>
      <c r="E2574" t="s">
        <v>19971</v>
      </c>
      <c r="F2574" t="s">
        <v>63</v>
      </c>
      <c r="G2574" t="s">
        <v>2622</v>
      </c>
      <c r="H2574" t="s">
        <v>19972</v>
      </c>
      <c r="I2574" t="s">
        <v>19973</v>
      </c>
      <c r="J2574" t="s">
        <v>19974</v>
      </c>
      <c r="K2574" t="s">
        <v>19974</v>
      </c>
      <c r="L2574" t="s">
        <v>19974</v>
      </c>
      <c r="M2574" t="s">
        <v>29</v>
      </c>
      <c r="N2574" t="s">
        <v>264</v>
      </c>
      <c r="O2574" t="s">
        <v>19975</v>
      </c>
      <c r="P2574" t="s">
        <v>19976</v>
      </c>
      <c r="Q2574" t="s">
        <v>33</v>
      </c>
      <c r="R2574" t="s">
        <v>34</v>
      </c>
      <c r="S2574" s="2" t="s">
        <v>14167</v>
      </c>
      <c r="T2574" t="s">
        <v>268</v>
      </c>
    </row>
    <row r="2575" spans="1:20" x14ac:dyDescent="0.35">
      <c r="A2575" t="s">
        <v>19343</v>
      </c>
      <c r="B2575">
        <v>5</v>
      </c>
      <c r="C2575">
        <v>45237</v>
      </c>
      <c r="D2575" t="s">
        <v>19977</v>
      </c>
      <c r="E2575" t="s">
        <v>19978</v>
      </c>
      <c r="F2575" t="s">
        <v>198</v>
      </c>
      <c r="H2575" t="s">
        <v>19979</v>
      </c>
      <c r="I2575" t="s">
        <v>19980</v>
      </c>
      <c r="J2575" t="s">
        <v>19981</v>
      </c>
      <c r="K2575" t="s">
        <v>19981</v>
      </c>
      <c r="L2575" t="s">
        <v>19981</v>
      </c>
      <c r="M2575" t="s">
        <v>29</v>
      </c>
      <c r="N2575" t="s">
        <v>30</v>
      </c>
      <c r="O2575" t="s">
        <v>19982</v>
      </c>
      <c r="P2575" t="s">
        <v>19983</v>
      </c>
      <c r="Q2575" t="s">
        <v>33</v>
      </c>
      <c r="R2575" t="s">
        <v>34</v>
      </c>
      <c r="S2575" s="2" t="s">
        <v>19984</v>
      </c>
      <c r="T2575" t="s">
        <v>36</v>
      </c>
    </row>
    <row r="2576" spans="1:20" x14ac:dyDescent="0.35">
      <c r="A2576" t="s">
        <v>19343</v>
      </c>
      <c r="B2576">
        <v>3</v>
      </c>
      <c r="C2576">
        <v>45292</v>
      </c>
      <c r="D2576" t="s">
        <v>19985</v>
      </c>
      <c r="E2576" t="s">
        <v>1618</v>
      </c>
      <c r="F2576" t="s">
        <v>39</v>
      </c>
      <c r="G2576" t="s">
        <v>2622</v>
      </c>
      <c r="H2576" t="s">
        <v>19986</v>
      </c>
      <c r="I2576" t="s">
        <v>19987</v>
      </c>
      <c r="J2576" t="s">
        <v>19988</v>
      </c>
      <c r="K2576" t="s">
        <v>19988</v>
      </c>
      <c r="L2576" t="s">
        <v>19989</v>
      </c>
      <c r="M2576" t="s">
        <v>29</v>
      </c>
      <c r="N2576" t="s">
        <v>30</v>
      </c>
      <c r="O2576" t="s">
        <v>19990</v>
      </c>
      <c r="P2576" t="s">
        <v>19991</v>
      </c>
      <c r="Q2576" t="s">
        <v>33</v>
      </c>
      <c r="R2576" t="s">
        <v>34</v>
      </c>
      <c r="S2576" s="2" t="s">
        <v>5119</v>
      </c>
      <c r="T2576" t="s">
        <v>36</v>
      </c>
    </row>
    <row r="2577" spans="1:20" x14ac:dyDescent="0.35">
      <c r="A2577" t="s">
        <v>19343</v>
      </c>
      <c r="B2577">
        <v>4</v>
      </c>
      <c r="C2577">
        <v>45236</v>
      </c>
      <c r="D2577" t="s">
        <v>19992</v>
      </c>
      <c r="E2577" t="s">
        <v>19993</v>
      </c>
      <c r="F2577" t="s">
        <v>123</v>
      </c>
      <c r="G2577" t="s">
        <v>2622</v>
      </c>
      <c r="H2577" t="s">
        <v>19994</v>
      </c>
      <c r="I2577" t="s">
        <v>19995</v>
      </c>
      <c r="J2577" t="s">
        <v>19996</v>
      </c>
      <c r="K2577" t="s">
        <v>19996</v>
      </c>
      <c r="L2577" t="s">
        <v>19996</v>
      </c>
      <c r="M2577" t="s">
        <v>29</v>
      </c>
      <c r="N2577" t="s">
        <v>30</v>
      </c>
      <c r="O2577" t="s">
        <v>19997</v>
      </c>
      <c r="P2577" t="s">
        <v>19998</v>
      </c>
      <c r="Q2577" t="s">
        <v>33</v>
      </c>
      <c r="R2577" t="s">
        <v>34</v>
      </c>
      <c r="S2577" s="2" t="s">
        <v>19999</v>
      </c>
      <c r="T2577" t="s">
        <v>36</v>
      </c>
    </row>
    <row r="2578" spans="1:20" x14ac:dyDescent="0.35">
      <c r="A2578" t="s">
        <v>19343</v>
      </c>
      <c r="B2578">
        <v>3</v>
      </c>
      <c r="C2578">
        <v>45257</v>
      </c>
      <c r="D2578" t="s">
        <v>14126</v>
      </c>
      <c r="E2578" t="s">
        <v>20000</v>
      </c>
      <c r="F2578" t="s">
        <v>134</v>
      </c>
      <c r="G2578" t="s">
        <v>8703</v>
      </c>
      <c r="H2578" s="3" t="s">
        <v>20001</v>
      </c>
      <c r="I2578" s="3" t="s">
        <v>20002</v>
      </c>
      <c r="J2578" s="3" t="s">
        <v>20003</v>
      </c>
      <c r="K2578" t="s">
        <v>20004</v>
      </c>
      <c r="L2578" t="s">
        <v>20005</v>
      </c>
      <c r="M2578" t="s">
        <v>29</v>
      </c>
      <c r="N2578" t="s">
        <v>45</v>
      </c>
      <c r="O2578" t="s">
        <v>20006</v>
      </c>
      <c r="P2578" t="s">
        <v>20007</v>
      </c>
      <c r="Q2578" t="s">
        <v>33</v>
      </c>
      <c r="R2578" t="s">
        <v>34</v>
      </c>
      <c r="S2578" s="2" t="s">
        <v>20008</v>
      </c>
      <c r="T2578" t="s">
        <v>49</v>
      </c>
    </row>
    <row r="2579" spans="1:20" x14ac:dyDescent="0.35">
      <c r="A2579" t="s">
        <v>19343</v>
      </c>
      <c r="B2579">
        <v>5</v>
      </c>
      <c r="C2579">
        <v>45243</v>
      </c>
      <c r="D2579" t="s">
        <v>483</v>
      </c>
      <c r="E2579" t="s">
        <v>5200</v>
      </c>
      <c r="F2579" t="s">
        <v>123</v>
      </c>
      <c r="H2579" t="s">
        <v>20009</v>
      </c>
      <c r="I2579" t="s">
        <v>20010</v>
      </c>
      <c r="J2579" t="s">
        <v>20011</v>
      </c>
      <c r="K2579" t="s">
        <v>20011</v>
      </c>
      <c r="L2579" t="s">
        <v>20011</v>
      </c>
      <c r="M2579" t="s">
        <v>29</v>
      </c>
      <c r="N2579" t="s">
        <v>30</v>
      </c>
      <c r="O2579" t="s">
        <v>20012</v>
      </c>
      <c r="P2579" t="s">
        <v>20013</v>
      </c>
      <c r="Q2579" t="s">
        <v>33</v>
      </c>
      <c r="R2579" t="s">
        <v>34</v>
      </c>
      <c r="S2579" s="2" t="s">
        <v>16652</v>
      </c>
      <c r="T2579" t="s">
        <v>36</v>
      </c>
    </row>
    <row r="2580" spans="1:20" x14ac:dyDescent="0.35">
      <c r="A2580" t="s">
        <v>19343</v>
      </c>
      <c r="B2580">
        <v>5</v>
      </c>
      <c r="C2580">
        <v>45245</v>
      </c>
      <c r="D2580" t="s">
        <v>16418</v>
      </c>
      <c r="E2580" t="s">
        <v>8105</v>
      </c>
      <c r="F2580" t="s">
        <v>92</v>
      </c>
      <c r="G2580" t="s">
        <v>2622</v>
      </c>
      <c r="H2580" t="s">
        <v>20014</v>
      </c>
      <c r="I2580" t="s">
        <v>20015</v>
      </c>
      <c r="J2580" t="s">
        <v>20016</v>
      </c>
      <c r="K2580" t="s">
        <v>20016</v>
      </c>
      <c r="L2580" t="s">
        <v>20017</v>
      </c>
      <c r="M2580" t="s">
        <v>29</v>
      </c>
      <c r="N2580" t="s">
        <v>30</v>
      </c>
      <c r="O2580" t="s">
        <v>20018</v>
      </c>
      <c r="P2580" t="s">
        <v>20019</v>
      </c>
      <c r="Q2580" t="s">
        <v>33</v>
      </c>
      <c r="R2580" t="s">
        <v>34</v>
      </c>
      <c r="S2580" s="2" t="s">
        <v>20020</v>
      </c>
      <c r="T2580" t="s">
        <v>36</v>
      </c>
    </row>
    <row r="2581" spans="1:20" x14ac:dyDescent="0.35">
      <c r="A2581" t="s">
        <v>19343</v>
      </c>
      <c r="B2581">
        <v>5</v>
      </c>
      <c r="C2581">
        <v>45247</v>
      </c>
      <c r="D2581" t="s">
        <v>20021</v>
      </c>
      <c r="E2581" t="s">
        <v>19798</v>
      </c>
      <c r="F2581" t="s">
        <v>994</v>
      </c>
      <c r="G2581" t="s">
        <v>5298</v>
      </c>
      <c r="H2581" t="s">
        <v>20022</v>
      </c>
      <c r="I2581" t="s">
        <v>20023</v>
      </c>
      <c r="J2581" t="s">
        <v>20024</v>
      </c>
      <c r="K2581" t="s">
        <v>20024</v>
      </c>
      <c r="L2581" t="s">
        <v>20025</v>
      </c>
      <c r="M2581" t="s">
        <v>29</v>
      </c>
      <c r="N2581" t="s">
        <v>30</v>
      </c>
      <c r="O2581" t="s">
        <v>20026</v>
      </c>
      <c r="P2581" t="s">
        <v>20027</v>
      </c>
      <c r="Q2581" t="s">
        <v>33</v>
      </c>
      <c r="R2581" t="s">
        <v>34</v>
      </c>
      <c r="S2581" s="2" t="s">
        <v>6763</v>
      </c>
      <c r="T2581" t="s">
        <v>36</v>
      </c>
    </row>
    <row r="2582" spans="1:20" x14ac:dyDescent="0.35">
      <c r="A2582" t="s">
        <v>20028</v>
      </c>
      <c r="B2582">
        <v>5</v>
      </c>
      <c r="C2582">
        <v>45297</v>
      </c>
      <c r="D2582" t="s">
        <v>20029</v>
      </c>
      <c r="E2582" t="s">
        <v>20030</v>
      </c>
      <c r="F2582" t="s">
        <v>690</v>
      </c>
      <c r="G2582" t="s">
        <v>20031</v>
      </c>
      <c r="H2582" s="3" t="s">
        <v>20032</v>
      </c>
      <c r="I2582" s="3" t="s">
        <v>20033</v>
      </c>
      <c r="J2582" s="3" t="s">
        <v>20034</v>
      </c>
      <c r="K2582" t="s">
        <v>20035</v>
      </c>
      <c r="L2582" t="s">
        <v>20036</v>
      </c>
      <c r="M2582" t="s">
        <v>29</v>
      </c>
      <c r="N2582" t="s">
        <v>30</v>
      </c>
      <c r="O2582" t="s">
        <v>20037</v>
      </c>
      <c r="P2582" t="s">
        <v>20038</v>
      </c>
      <c r="Q2582" t="s">
        <v>33</v>
      </c>
      <c r="R2582" t="s">
        <v>34</v>
      </c>
      <c r="S2582" s="2" t="s">
        <v>20039</v>
      </c>
      <c r="T2582" t="s">
        <v>36</v>
      </c>
    </row>
    <row r="2583" spans="1:20" x14ac:dyDescent="0.35">
      <c r="A2583" t="s">
        <v>20028</v>
      </c>
      <c r="B2583">
        <v>5</v>
      </c>
      <c r="C2583">
        <v>45314</v>
      </c>
      <c r="D2583" t="s">
        <v>20040</v>
      </c>
      <c r="E2583" t="s">
        <v>20041</v>
      </c>
      <c r="F2583" t="s">
        <v>39</v>
      </c>
      <c r="H2583" s="3" t="s">
        <v>20042</v>
      </c>
      <c r="I2583" s="3" t="s">
        <v>20043</v>
      </c>
      <c r="J2583" s="3" t="s">
        <v>20044</v>
      </c>
      <c r="K2583" t="s">
        <v>20045</v>
      </c>
      <c r="L2583" t="s">
        <v>20046</v>
      </c>
      <c r="M2583" t="s">
        <v>29</v>
      </c>
      <c r="N2583" t="s">
        <v>45</v>
      </c>
      <c r="O2583" t="s">
        <v>20047</v>
      </c>
      <c r="P2583" t="s">
        <v>20048</v>
      </c>
      <c r="Q2583" t="s">
        <v>33</v>
      </c>
      <c r="R2583" t="s">
        <v>34</v>
      </c>
      <c r="S2583">
        <v>1.04770827293396</v>
      </c>
      <c r="T2583" t="s">
        <v>49</v>
      </c>
    </row>
    <row r="2584" spans="1:20" x14ac:dyDescent="0.35">
      <c r="A2584" t="s">
        <v>20028</v>
      </c>
      <c r="B2584">
        <v>4</v>
      </c>
      <c r="C2584">
        <v>45321</v>
      </c>
      <c r="D2584" t="s">
        <v>20049</v>
      </c>
      <c r="E2584" t="s">
        <v>20050</v>
      </c>
      <c r="F2584" t="s">
        <v>754</v>
      </c>
      <c r="G2584" t="s">
        <v>14488</v>
      </c>
      <c r="H2584" t="s">
        <v>20051</v>
      </c>
      <c r="I2584" t="s">
        <v>20052</v>
      </c>
      <c r="J2584" t="s">
        <v>20053</v>
      </c>
      <c r="K2584" t="s">
        <v>20053</v>
      </c>
      <c r="L2584" t="s">
        <v>20054</v>
      </c>
      <c r="M2584" t="s">
        <v>29</v>
      </c>
      <c r="N2584" t="s">
        <v>45</v>
      </c>
      <c r="O2584" t="s">
        <v>20055</v>
      </c>
      <c r="P2584" t="s">
        <v>20056</v>
      </c>
      <c r="Q2584" t="s">
        <v>33</v>
      </c>
      <c r="R2584" t="s">
        <v>34</v>
      </c>
      <c r="S2584" s="2" t="s">
        <v>20057</v>
      </c>
      <c r="T2584" t="s">
        <v>49</v>
      </c>
    </row>
    <row r="2585" spans="1:20" x14ac:dyDescent="0.35">
      <c r="A2585" t="s">
        <v>20028</v>
      </c>
      <c r="B2585">
        <v>5</v>
      </c>
      <c r="C2585">
        <v>45318</v>
      </c>
      <c r="D2585" t="s">
        <v>20058</v>
      </c>
      <c r="E2585" t="s">
        <v>38</v>
      </c>
      <c r="F2585" t="s">
        <v>690</v>
      </c>
      <c r="H2585" s="3" t="s">
        <v>20059</v>
      </c>
      <c r="I2585" s="3" t="s">
        <v>20060</v>
      </c>
      <c r="J2585" s="3" t="s">
        <v>20061</v>
      </c>
      <c r="K2585" t="s">
        <v>20062</v>
      </c>
      <c r="L2585" t="s">
        <v>20063</v>
      </c>
      <c r="M2585" t="s">
        <v>29</v>
      </c>
      <c r="N2585" t="s">
        <v>45</v>
      </c>
      <c r="O2585" t="s">
        <v>20064</v>
      </c>
      <c r="P2585" t="s">
        <v>20065</v>
      </c>
      <c r="Q2585" t="s">
        <v>33</v>
      </c>
      <c r="R2585" t="s">
        <v>34</v>
      </c>
      <c r="S2585" s="2" t="s">
        <v>20066</v>
      </c>
      <c r="T2585" t="s">
        <v>49</v>
      </c>
    </row>
    <row r="2586" spans="1:20" x14ac:dyDescent="0.35">
      <c r="A2586" t="s">
        <v>20028</v>
      </c>
      <c r="B2586">
        <v>3</v>
      </c>
      <c r="C2586">
        <v>45327</v>
      </c>
      <c r="D2586" t="s">
        <v>20067</v>
      </c>
      <c r="E2586" t="s">
        <v>20068</v>
      </c>
      <c r="F2586" t="s">
        <v>63</v>
      </c>
      <c r="G2586" t="s">
        <v>20031</v>
      </c>
      <c r="H2586" t="s">
        <v>20069</v>
      </c>
      <c r="I2586" s="3" t="s">
        <v>20070</v>
      </c>
      <c r="J2586" s="3" t="s">
        <v>20071</v>
      </c>
      <c r="K2586" t="s">
        <v>20072</v>
      </c>
      <c r="L2586" t="s">
        <v>20073</v>
      </c>
      <c r="M2586" t="s">
        <v>29</v>
      </c>
      <c r="N2586" t="s">
        <v>30</v>
      </c>
      <c r="O2586" t="s">
        <v>20074</v>
      </c>
      <c r="P2586" t="s">
        <v>20075</v>
      </c>
      <c r="Q2586" t="s">
        <v>33</v>
      </c>
      <c r="R2586" t="s">
        <v>34</v>
      </c>
      <c r="S2586" s="2" t="s">
        <v>20076</v>
      </c>
      <c r="T2586" t="s">
        <v>36</v>
      </c>
    </row>
    <row r="2587" spans="1:20" x14ac:dyDescent="0.35">
      <c r="A2587" t="s">
        <v>20028</v>
      </c>
      <c r="B2587">
        <v>5</v>
      </c>
      <c r="C2587">
        <v>45326</v>
      </c>
      <c r="D2587" t="s">
        <v>20077</v>
      </c>
      <c r="E2587" t="s">
        <v>20078</v>
      </c>
      <c r="F2587" t="s">
        <v>52</v>
      </c>
      <c r="G2587" t="s">
        <v>20031</v>
      </c>
      <c r="H2587" t="s">
        <v>20079</v>
      </c>
      <c r="I2587" t="s">
        <v>20080</v>
      </c>
      <c r="J2587" t="s">
        <v>20081</v>
      </c>
      <c r="K2587" t="s">
        <v>20081</v>
      </c>
      <c r="L2587" t="s">
        <v>20082</v>
      </c>
      <c r="M2587" t="s">
        <v>29</v>
      </c>
      <c r="N2587" t="s">
        <v>45</v>
      </c>
      <c r="O2587" t="s">
        <v>20083</v>
      </c>
      <c r="P2587" t="s">
        <v>20084</v>
      </c>
      <c r="Q2587" t="s">
        <v>33</v>
      </c>
      <c r="R2587" t="s">
        <v>34</v>
      </c>
      <c r="S2587" s="2" t="s">
        <v>20085</v>
      </c>
      <c r="T2587" t="s">
        <v>49</v>
      </c>
    </row>
    <row r="2588" spans="1:20" x14ac:dyDescent="0.35">
      <c r="A2588" t="s">
        <v>20028</v>
      </c>
      <c r="B2588">
        <v>5</v>
      </c>
      <c r="C2588">
        <v>45333</v>
      </c>
      <c r="D2588" t="s">
        <v>20086</v>
      </c>
      <c r="E2588" t="s">
        <v>20087</v>
      </c>
      <c r="F2588" t="s">
        <v>134</v>
      </c>
      <c r="G2588" t="s">
        <v>7871</v>
      </c>
      <c r="H2588" t="s">
        <v>20088</v>
      </c>
      <c r="I2588" t="s">
        <v>20089</v>
      </c>
      <c r="J2588" t="s">
        <v>20090</v>
      </c>
      <c r="K2588" t="s">
        <v>20090</v>
      </c>
      <c r="L2588" t="s">
        <v>20091</v>
      </c>
      <c r="M2588" t="s">
        <v>29</v>
      </c>
      <c r="N2588" t="s">
        <v>30</v>
      </c>
      <c r="O2588" t="s">
        <v>20092</v>
      </c>
      <c r="P2588" t="s">
        <v>20093</v>
      </c>
      <c r="Q2588" t="s">
        <v>33</v>
      </c>
      <c r="R2588" t="s">
        <v>34</v>
      </c>
      <c r="S2588" s="2" t="s">
        <v>20094</v>
      </c>
      <c r="T2588" t="s">
        <v>36</v>
      </c>
    </row>
    <row r="2589" spans="1:20" x14ac:dyDescent="0.35">
      <c r="A2589" t="s">
        <v>20028</v>
      </c>
      <c r="B2589">
        <v>5</v>
      </c>
      <c r="C2589">
        <v>45334</v>
      </c>
      <c r="D2589" t="s">
        <v>20095</v>
      </c>
      <c r="E2589" t="s">
        <v>38</v>
      </c>
      <c r="F2589" t="s">
        <v>134</v>
      </c>
      <c r="G2589" t="s">
        <v>20096</v>
      </c>
      <c r="H2589" t="s">
        <v>20097</v>
      </c>
      <c r="I2589" t="s">
        <v>20098</v>
      </c>
      <c r="J2589" t="s">
        <v>20099</v>
      </c>
      <c r="K2589" t="s">
        <v>20099</v>
      </c>
      <c r="L2589" t="s">
        <v>20100</v>
      </c>
      <c r="M2589" t="s">
        <v>29</v>
      </c>
      <c r="N2589" t="s">
        <v>30</v>
      </c>
      <c r="O2589" t="s">
        <v>20101</v>
      </c>
      <c r="P2589" t="s">
        <v>20102</v>
      </c>
      <c r="Q2589" t="s">
        <v>33</v>
      </c>
      <c r="R2589" t="s">
        <v>34</v>
      </c>
      <c r="S2589" s="2" t="s">
        <v>20103</v>
      </c>
      <c r="T2589" t="s">
        <v>36</v>
      </c>
    </row>
    <row r="2590" spans="1:20" x14ac:dyDescent="0.35">
      <c r="A2590" t="s">
        <v>20028</v>
      </c>
      <c r="B2590">
        <v>4</v>
      </c>
      <c r="C2590">
        <v>45329</v>
      </c>
      <c r="D2590" t="s">
        <v>7636</v>
      </c>
      <c r="E2590" t="s">
        <v>7878</v>
      </c>
      <c r="F2590" t="s">
        <v>39</v>
      </c>
      <c r="H2590" s="3" t="s">
        <v>20104</v>
      </c>
      <c r="I2590" s="3" t="s">
        <v>20105</v>
      </c>
      <c r="J2590" s="3" t="s">
        <v>20106</v>
      </c>
      <c r="K2590" t="s">
        <v>20107</v>
      </c>
      <c r="L2590" t="s">
        <v>20108</v>
      </c>
      <c r="M2590" t="s">
        <v>29</v>
      </c>
      <c r="N2590" t="s">
        <v>45</v>
      </c>
      <c r="O2590" t="s">
        <v>20109</v>
      </c>
      <c r="P2590" t="s">
        <v>20110</v>
      </c>
      <c r="Q2590" t="s">
        <v>33</v>
      </c>
      <c r="R2590" t="s">
        <v>34</v>
      </c>
      <c r="S2590" s="2" t="s">
        <v>20111</v>
      </c>
      <c r="T2590" t="s">
        <v>49</v>
      </c>
    </row>
    <row r="2591" spans="1:20" x14ac:dyDescent="0.35">
      <c r="A2591" t="s">
        <v>20028</v>
      </c>
      <c r="B2591">
        <v>3</v>
      </c>
      <c r="C2591">
        <v>45330</v>
      </c>
      <c r="D2591" t="s">
        <v>20112</v>
      </c>
      <c r="E2591" t="s">
        <v>20113</v>
      </c>
      <c r="F2591" t="s">
        <v>39</v>
      </c>
      <c r="G2591" t="s">
        <v>5298</v>
      </c>
      <c r="H2591" t="s">
        <v>20114</v>
      </c>
      <c r="I2591" t="s">
        <v>20115</v>
      </c>
      <c r="J2591" t="s">
        <v>20116</v>
      </c>
      <c r="K2591" t="s">
        <v>20116</v>
      </c>
      <c r="L2591" t="s">
        <v>20116</v>
      </c>
      <c r="M2591" t="s">
        <v>29</v>
      </c>
      <c r="N2591" t="s">
        <v>45</v>
      </c>
      <c r="O2591" t="s">
        <v>20117</v>
      </c>
      <c r="P2591" t="s">
        <v>20118</v>
      </c>
      <c r="Q2591" t="s">
        <v>33</v>
      </c>
      <c r="R2591" t="s">
        <v>34</v>
      </c>
      <c r="S2591" s="2" t="s">
        <v>19686</v>
      </c>
      <c r="T2591" t="s">
        <v>49</v>
      </c>
    </row>
    <row r="2592" spans="1:20" x14ac:dyDescent="0.35">
      <c r="A2592" t="s">
        <v>20028</v>
      </c>
      <c r="B2592">
        <v>5</v>
      </c>
      <c r="C2592">
        <v>45341</v>
      </c>
      <c r="D2592" t="s">
        <v>20119</v>
      </c>
      <c r="E2592" t="s">
        <v>20120</v>
      </c>
      <c r="F2592" t="s">
        <v>63</v>
      </c>
      <c r="G2592" t="s">
        <v>20121</v>
      </c>
      <c r="H2592" t="s">
        <v>20122</v>
      </c>
      <c r="I2592" t="s">
        <v>20123</v>
      </c>
      <c r="J2592" t="s">
        <v>20124</v>
      </c>
      <c r="K2592" t="s">
        <v>20124</v>
      </c>
      <c r="L2592" t="s">
        <v>20125</v>
      </c>
      <c r="M2592" t="s">
        <v>29</v>
      </c>
      <c r="N2592" t="s">
        <v>30</v>
      </c>
      <c r="O2592" t="s">
        <v>20126</v>
      </c>
      <c r="P2592" t="s">
        <v>20127</v>
      </c>
      <c r="Q2592" t="s">
        <v>33</v>
      </c>
      <c r="R2592" t="s">
        <v>34</v>
      </c>
      <c r="S2592" s="2" t="s">
        <v>10265</v>
      </c>
      <c r="T2592" t="s">
        <v>36</v>
      </c>
    </row>
    <row r="2593" spans="1:20" x14ac:dyDescent="0.35">
      <c r="A2593" t="s">
        <v>20028</v>
      </c>
      <c r="B2593">
        <v>5</v>
      </c>
      <c r="C2593">
        <v>45335</v>
      </c>
      <c r="D2593" t="s">
        <v>20128</v>
      </c>
      <c r="E2593" t="s">
        <v>20129</v>
      </c>
      <c r="F2593" t="s">
        <v>134</v>
      </c>
      <c r="G2593" t="s">
        <v>20031</v>
      </c>
      <c r="H2593" t="s">
        <v>20130</v>
      </c>
      <c r="I2593" t="s">
        <v>20131</v>
      </c>
      <c r="J2593" t="s">
        <v>20132</v>
      </c>
      <c r="K2593" t="s">
        <v>20132</v>
      </c>
      <c r="L2593" t="s">
        <v>20133</v>
      </c>
      <c r="M2593" t="s">
        <v>29</v>
      </c>
      <c r="N2593" t="s">
        <v>30</v>
      </c>
      <c r="O2593" t="s">
        <v>20134</v>
      </c>
      <c r="P2593" t="s">
        <v>20135</v>
      </c>
      <c r="Q2593" t="s">
        <v>33</v>
      </c>
      <c r="R2593" t="s">
        <v>34</v>
      </c>
      <c r="S2593" s="2" t="s">
        <v>17604</v>
      </c>
      <c r="T2593" t="s">
        <v>36</v>
      </c>
    </row>
    <row r="2594" spans="1:20" x14ac:dyDescent="0.35">
      <c r="A2594" t="s">
        <v>20028</v>
      </c>
      <c r="B2594">
        <v>5</v>
      </c>
      <c r="C2594">
        <v>45338</v>
      </c>
      <c r="D2594" t="s">
        <v>2997</v>
      </c>
      <c r="E2594" t="s">
        <v>20136</v>
      </c>
      <c r="F2594" t="s">
        <v>134</v>
      </c>
      <c r="G2594" t="s">
        <v>1271</v>
      </c>
      <c r="H2594" t="s">
        <v>20137</v>
      </c>
      <c r="I2594" t="s">
        <v>20138</v>
      </c>
      <c r="J2594" t="s">
        <v>20139</v>
      </c>
      <c r="K2594" t="s">
        <v>20139</v>
      </c>
      <c r="L2594" t="s">
        <v>20140</v>
      </c>
      <c r="M2594" t="s">
        <v>29</v>
      </c>
      <c r="N2594" t="s">
        <v>30</v>
      </c>
      <c r="O2594" t="s">
        <v>20141</v>
      </c>
      <c r="P2594" t="s">
        <v>20142</v>
      </c>
      <c r="Q2594" t="s">
        <v>33</v>
      </c>
      <c r="R2594" t="s">
        <v>34</v>
      </c>
      <c r="S2594" s="2" t="s">
        <v>1360</v>
      </c>
      <c r="T2594" t="s">
        <v>36</v>
      </c>
    </row>
    <row r="2595" spans="1:20" x14ac:dyDescent="0.35">
      <c r="A2595" t="s">
        <v>20028</v>
      </c>
      <c r="B2595">
        <v>5</v>
      </c>
      <c r="C2595">
        <v>45335</v>
      </c>
      <c r="D2595" t="s">
        <v>20143</v>
      </c>
      <c r="E2595" t="s">
        <v>20144</v>
      </c>
      <c r="F2595" t="s">
        <v>73</v>
      </c>
      <c r="G2595" t="s">
        <v>2603</v>
      </c>
      <c r="H2595" t="s">
        <v>20145</v>
      </c>
      <c r="I2595" t="s">
        <v>20146</v>
      </c>
      <c r="J2595" t="s">
        <v>20147</v>
      </c>
      <c r="K2595" t="s">
        <v>20147</v>
      </c>
      <c r="L2595" t="s">
        <v>20148</v>
      </c>
      <c r="M2595" t="s">
        <v>29</v>
      </c>
      <c r="N2595" t="s">
        <v>30</v>
      </c>
      <c r="O2595" t="s">
        <v>20149</v>
      </c>
      <c r="P2595" t="s">
        <v>20150</v>
      </c>
      <c r="Q2595" t="s">
        <v>33</v>
      </c>
      <c r="R2595" t="s">
        <v>34</v>
      </c>
      <c r="S2595" s="2" t="s">
        <v>20151</v>
      </c>
      <c r="T2595" t="s">
        <v>36</v>
      </c>
    </row>
    <row r="2596" spans="1:20" x14ac:dyDescent="0.35">
      <c r="A2596" t="s">
        <v>20028</v>
      </c>
      <c r="B2596">
        <v>5</v>
      </c>
      <c r="C2596">
        <v>45336</v>
      </c>
      <c r="D2596" t="s">
        <v>20152</v>
      </c>
      <c r="E2596" t="s">
        <v>11990</v>
      </c>
      <c r="F2596" t="s">
        <v>39</v>
      </c>
      <c r="H2596" t="s">
        <v>20153</v>
      </c>
      <c r="I2596" t="s">
        <v>20154</v>
      </c>
      <c r="J2596" t="s">
        <v>20155</v>
      </c>
      <c r="K2596" t="s">
        <v>20155</v>
      </c>
      <c r="L2596" t="s">
        <v>20156</v>
      </c>
      <c r="M2596" t="s">
        <v>29</v>
      </c>
      <c r="N2596" t="s">
        <v>30</v>
      </c>
      <c r="O2596" t="s">
        <v>20157</v>
      </c>
      <c r="P2596" t="s">
        <v>20158</v>
      </c>
      <c r="Q2596" t="s">
        <v>33</v>
      </c>
      <c r="R2596" t="s">
        <v>34</v>
      </c>
      <c r="S2596" s="2" t="s">
        <v>1681</v>
      </c>
      <c r="T2596" t="s">
        <v>36</v>
      </c>
    </row>
    <row r="2597" spans="1:20" x14ac:dyDescent="0.35">
      <c r="A2597" t="s">
        <v>20028</v>
      </c>
      <c r="B2597">
        <v>5</v>
      </c>
      <c r="C2597">
        <v>45336</v>
      </c>
      <c r="D2597" t="s">
        <v>3523</v>
      </c>
      <c r="E2597" t="s">
        <v>19761</v>
      </c>
      <c r="F2597" t="s">
        <v>198</v>
      </c>
      <c r="H2597" t="s">
        <v>20159</v>
      </c>
      <c r="I2597" t="s">
        <v>20160</v>
      </c>
      <c r="J2597" t="s">
        <v>20161</v>
      </c>
      <c r="K2597" t="s">
        <v>20161</v>
      </c>
      <c r="L2597" t="s">
        <v>20162</v>
      </c>
      <c r="M2597" t="s">
        <v>29</v>
      </c>
      <c r="N2597" t="s">
        <v>30</v>
      </c>
      <c r="O2597" t="s">
        <v>20163</v>
      </c>
      <c r="P2597" t="s">
        <v>20164</v>
      </c>
      <c r="Q2597" t="s">
        <v>33</v>
      </c>
      <c r="R2597" t="s">
        <v>34</v>
      </c>
      <c r="S2597" s="2" t="s">
        <v>15943</v>
      </c>
      <c r="T2597" t="s">
        <v>36</v>
      </c>
    </row>
    <row r="2598" spans="1:20" x14ac:dyDescent="0.35">
      <c r="A2598" t="s">
        <v>20028</v>
      </c>
      <c r="B2598">
        <v>5</v>
      </c>
      <c r="C2598">
        <v>45337</v>
      </c>
      <c r="D2598" t="s">
        <v>20165</v>
      </c>
      <c r="E2598" t="s">
        <v>20120</v>
      </c>
      <c r="F2598" t="s">
        <v>39</v>
      </c>
      <c r="G2598" t="s">
        <v>20166</v>
      </c>
      <c r="H2598" t="s">
        <v>20167</v>
      </c>
      <c r="I2598" t="s">
        <v>20168</v>
      </c>
      <c r="J2598" t="s">
        <v>20169</v>
      </c>
      <c r="K2598" t="s">
        <v>20169</v>
      </c>
      <c r="L2598" t="s">
        <v>20169</v>
      </c>
      <c r="M2598" t="s">
        <v>29</v>
      </c>
      <c r="N2598" t="s">
        <v>45</v>
      </c>
      <c r="O2598" t="s">
        <v>20170</v>
      </c>
      <c r="P2598" t="s">
        <v>20171</v>
      </c>
      <c r="Q2598" t="s">
        <v>33</v>
      </c>
      <c r="R2598" t="s">
        <v>34</v>
      </c>
      <c r="S2598" s="2" t="s">
        <v>20172</v>
      </c>
      <c r="T2598" t="s">
        <v>49</v>
      </c>
    </row>
    <row r="2599" spans="1:20" x14ac:dyDescent="0.35">
      <c r="A2599" t="s">
        <v>20028</v>
      </c>
      <c r="B2599">
        <v>5</v>
      </c>
      <c r="C2599">
        <v>45337</v>
      </c>
      <c r="D2599" t="s">
        <v>1451</v>
      </c>
      <c r="E2599" t="s">
        <v>20173</v>
      </c>
      <c r="F2599" t="s">
        <v>994</v>
      </c>
      <c r="G2599" t="s">
        <v>1271</v>
      </c>
      <c r="H2599" s="3" t="s">
        <v>20174</v>
      </c>
      <c r="I2599" t="s">
        <v>20175</v>
      </c>
      <c r="J2599" s="3" t="s">
        <v>20176</v>
      </c>
      <c r="K2599" t="s">
        <v>20177</v>
      </c>
      <c r="L2599" t="s">
        <v>20178</v>
      </c>
      <c r="M2599" t="s">
        <v>29</v>
      </c>
      <c r="N2599" t="s">
        <v>30</v>
      </c>
      <c r="O2599" t="s">
        <v>20179</v>
      </c>
      <c r="P2599" t="s">
        <v>20180</v>
      </c>
      <c r="Q2599" t="s">
        <v>33</v>
      </c>
      <c r="R2599" t="s">
        <v>34</v>
      </c>
      <c r="S2599" s="2" t="s">
        <v>2248</v>
      </c>
      <c r="T2599" t="s">
        <v>36</v>
      </c>
    </row>
    <row r="2600" spans="1:20" x14ac:dyDescent="0.35">
      <c r="A2600" t="s">
        <v>20028</v>
      </c>
      <c r="B2600">
        <v>5</v>
      </c>
      <c r="C2600">
        <v>45336</v>
      </c>
      <c r="D2600" t="s">
        <v>5055</v>
      </c>
      <c r="E2600" t="s">
        <v>1867</v>
      </c>
      <c r="F2600" t="s">
        <v>39</v>
      </c>
      <c r="H2600" t="s">
        <v>20181</v>
      </c>
      <c r="I2600" t="s">
        <v>20182</v>
      </c>
      <c r="J2600" t="s">
        <v>20183</v>
      </c>
      <c r="K2600" t="s">
        <v>20183</v>
      </c>
      <c r="L2600" t="s">
        <v>20183</v>
      </c>
      <c r="M2600" t="s">
        <v>29</v>
      </c>
      <c r="N2600" t="s">
        <v>45</v>
      </c>
      <c r="O2600" t="s">
        <v>20184</v>
      </c>
      <c r="P2600" t="s">
        <v>20185</v>
      </c>
      <c r="Q2600" t="s">
        <v>33</v>
      </c>
      <c r="R2600" t="s">
        <v>34</v>
      </c>
      <c r="S2600" s="2" t="s">
        <v>17444</v>
      </c>
      <c r="T2600" t="s">
        <v>49</v>
      </c>
    </row>
    <row r="2601" spans="1:20" x14ac:dyDescent="0.35">
      <c r="A2601" t="s">
        <v>20028</v>
      </c>
      <c r="B2601">
        <v>1</v>
      </c>
      <c r="C2601">
        <v>45338</v>
      </c>
      <c r="D2601" t="s">
        <v>20186</v>
      </c>
      <c r="E2601" t="s">
        <v>20187</v>
      </c>
      <c r="F2601" t="s">
        <v>315</v>
      </c>
      <c r="G2601" t="s">
        <v>178</v>
      </c>
      <c r="H2601" s="3" t="s">
        <v>20188</v>
      </c>
      <c r="I2601" s="3" t="s">
        <v>20189</v>
      </c>
      <c r="J2601" s="3" t="s">
        <v>20190</v>
      </c>
      <c r="K2601" t="s">
        <v>20191</v>
      </c>
      <c r="L2601" t="s">
        <v>20192</v>
      </c>
      <c r="M2601" t="s">
        <v>29</v>
      </c>
      <c r="N2601" t="s">
        <v>45</v>
      </c>
      <c r="O2601" t="s">
        <v>20193</v>
      </c>
      <c r="P2601" t="s">
        <v>20194</v>
      </c>
      <c r="Q2601" t="s">
        <v>33</v>
      </c>
      <c r="R2601" t="s">
        <v>34</v>
      </c>
      <c r="S2601" s="2" t="s">
        <v>20195</v>
      </c>
      <c r="T2601" t="s">
        <v>49</v>
      </c>
    </row>
    <row r="2602" spans="1:20" x14ac:dyDescent="0.35">
      <c r="A2602" t="s">
        <v>20028</v>
      </c>
      <c r="B2602">
        <v>5</v>
      </c>
      <c r="C2602">
        <v>45337</v>
      </c>
      <c r="D2602" t="s">
        <v>9</v>
      </c>
      <c r="E2602" t="s">
        <v>7878</v>
      </c>
      <c r="F2602" t="s">
        <v>39</v>
      </c>
      <c r="H2602" t="s">
        <v>20196</v>
      </c>
      <c r="I2602" t="s">
        <v>20197</v>
      </c>
      <c r="J2602" t="s">
        <v>20198</v>
      </c>
      <c r="K2602" t="s">
        <v>20198</v>
      </c>
      <c r="L2602" t="s">
        <v>20198</v>
      </c>
      <c r="M2602" t="s">
        <v>29</v>
      </c>
      <c r="N2602" t="s">
        <v>45</v>
      </c>
      <c r="O2602" t="s">
        <v>20199</v>
      </c>
      <c r="P2602" t="s">
        <v>20200</v>
      </c>
      <c r="Q2602" t="s">
        <v>33</v>
      </c>
      <c r="R2602" t="s">
        <v>34</v>
      </c>
      <c r="S2602" s="2" t="s">
        <v>17324</v>
      </c>
      <c r="T2602" t="s">
        <v>49</v>
      </c>
    </row>
    <row r="2603" spans="1:20" x14ac:dyDescent="0.35">
      <c r="A2603" t="s">
        <v>20028</v>
      </c>
      <c r="B2603">
        <v>5</v>
      </c>
      <c r="C2603">
        <v>45335</v>
      </c>
      <c r="D2603" t="s">
        <v>483</v>
      </c>
      <c r="E2603" t="s">
        <v>1218</v>
      </c>
      <c r="F2603" t="s">
        <v>39</v>
      </c>
      <c r="G2603" t="s">
        <v>922</v>
      </c>
      <c r="H2603" t="s">
        <v>20201</v>
      </c>
      <c r="I2603" t="s">
        <v>20202</v>
      </c>
      <c r="J2603" t="s">
        <v>20203</v>
      </c>
      <c r="K2603" t="s">
        <v>20203</v>
      </c>
      <c r="L2603" t="s">
        <v>20203</v>
      </c>
      <c r="M2603" t="s">
        <v>29</v>
      </c>
      <c r="N2603" t="s">
        <v>45</v>
      </c>
      <c r="O2603" t="s">
        <v>20204</v>
      </c>
      <c r="P2603" t="s">
        <v>20205</v>
      </c>
      <c r="Q2603" t="s">
        <v>33</v>
      </c>
      <c r="R2603" t="s">
        <v>34</v>
      </c>
      <c r="S2603" s="2" t="s">
        <v>1590</v>
      </c>
      <c r="T2603" t="s">
        <v>49</v>
      </c>
    </row>
    <row r="2604" spans="1:20" x14ac:dyDescent="0.35">
      <c r="A2604" t="s">
        <v>20028</v>
      </c>
      <c r="B2604">
        <v>1</v>
      </c>
      <c r="C2604">
        <v>45321</v>
      </c>
      <c r="D2604" t="s">
        <v>20206</v>
      </c>
      <c r="E2604" t="s">
        <v>38</v>
      </c>
      <c r="F2604" t="s">
        <v>690</v>
      </c>
      <c r="H2604" t="s">
        <v>20207</v>
      </c>
      <c r="I2604" t="s">
        <v>20208</v>
      </c>
      <c r="J2604" t="s">
        <v>20209</v>
      </c>
      <c r="K2604" t="s">
        <v>20209</v>
      </c>
      <c r="L2604" t="s">
        <v>20210</v>
      </c>
      <c r="M2604" t="s">
        <v>29</v>
      </c>
      <c r="N2604" t="s">
        <v>45</v>
      </c>
      <c r="O2604" t="s">
        <v>20211</v>
      </c>
      <c r="P2604" t="s">
        <v>20212</v>
      </c>
      <c r="Q2604" t="s">
        <v>33</v>
      </c>
      <c r="R2604" t="s">
        <v>34</v>
      </c>
      <c r="S2604" s="2" t="s">
        <v>20213</v>
      </c>
      <c r="T2604" t="s">
        <v>49</v>
      </c>
    </row>
    <row r="2605" spans="1:20" x14ac:dyDescent="0.35">
      <c r="A2605" t="s">
        <v>20028</v>
      </c>
      <c r="B2605">
        <v>5</v>
      </c>
      <c r="C2605">
        <v>45335</v>
      </c>
      <c r="D2605" t="s">
        <v>483</v>
      </c>
      <c r="E2605" t="s">
        <v>1218</v>
      </c>
      <c r="F2605" t="s">
        <v>123</v>
      </c>
      <c r="G2605" t="s">
        <v>18855</v>
      </c>
      <c r="H2605" t="s">
        <v>20214</v>
      </c>
      <c r="I2605" t="s">
        <v>20215</v>
      </c>
      <c r="J2605" t="s">
        <v>20216</v>
      </c>
      <c r="K2605" t="s">
        <v>20216</v>
      </c>
      <c r="L2605" t="s">
        <v>20217</v>
      </c>
      <c r="M2605" t="s">
        <v>29</v>
      </c>
      <c r="N2605" t="s">
        <v>30</v>
      </c>
      <c r="O2605" t="s">
        <v>20218</v>
      </c>
      <c r="P2605" t="s">
        <v>20219</v>
      </c>
      <c r="Q2605" t="s">
        <v>33</v>
      </c>
      <c r="R2605" t="s">
        <v>34</v>
      </c>
      <c r="S2605" s="2" t="s">
        <v>19456</v>
      </c>
      <c r="T2605" t="s">
        <v>36</v>
      </c>
    </row>
    <row r="2606" spans="1:20" x14ac:dyDescent="0.35">
      <c r="A2606" t="s">
        <v>20028</v>
      </c>
      <c r="B2606">
        <v>5</v>
      </c>
      <c r="C2606">
        <v>45334</v>
      </c>
      <c r="D2606" t="s">
        <v>20220</v>
      </c>
      <c r="E2606" t="s">
        <v>7081</v>
      </c>
      <c r="F2606" t="s">
        <v>73</v>
      </c>
      <c r="G2606" t="s">
        <v>2055</v>
      </c>
      <c r="H2606" t="s">
        <v>20221</v>
      </c>
      <c r="I2606" t="s">
        <v>20222</v>
      </c>
      <c r="J2606" t="s">
        <v>20223</v>
      </c>
      <c r="K2606" t="s">
        <v>20223</v>
      </c>
      <c r="L2606" t="s">
        <v>20223</v>
      </c>
      <c r="M2606" t="s">
        <v>29</v>
      </c>
      <c r="N2606" t="s">
        <v>45</v>
      </c>
      <c r="O2606" t="s">
        <v>20224</v>
      </c>
      <c r="P2606" t="s">
        <v>20225</v>
      </c>
      <c r="Q2606" t="s">
        <v>33</v>
      </c>
      <c r="R2606" t="s">
        <v>34</v>
      </c>
      <c r="S2606" s="2" t="s">
        <v>20226</v>
      </c>
      <c r="T2606" t="s">
        <v>49</v>
      </c>
    </row>
    <row r="2607" spans="1:20" x14ac:dyDescent="0.35">
      <c r="A2607" t="s">
        <v>20028</v>
      </c>
      <c r="B2607">
        <v>5</v>
      </c>
      <c r="C2607">
        <v>45182</v>
      </c>
      <c r="D2607" t="s">
        <v>20227</v>
      </c>
      <c r="E2607" t="s">
        <v>20228</v>
      </c>
      <c r="F2607" t="s">
        <v>39</v>
      </c>
      <c r="H2607" t="s">
        <v>20229</v>
      </c>
      <c r="I2607" t="e">
        <v>#NAME?</v>
      </c>
      <c r="J2607" t="s">
        <v>20230</v>
      </c>
      <c r="K2607" t="s">
        <v>20230</v>
      </c>
      <c r="L2607" t="s">
        <v>20230</v>
      </c>
      <c r="M2607" t="s">
        <v>29</v>
      </c>
      <c r="N2607" t="s">
        <v>45</v>
      </c>
      <c r="O2607" t="s">
        <v>20231</v>
      </c>
      <c r="P2607" t="s">
        <v>20232</v>
      </c>
      <c r="Q2607" t="s">
        <v>33</v>
      </c>
      <c r="R2607" t="s">
        <v>34</v>
      </c>
      <c r="S2607" s="2" t="s">
        <v>20233</v>
      </c>
      <c r="T2607" t="s">
        <v>49</v>
      </c>
    </row>
    <row r="2608" spans="1:20" x14ac:dyDescent="0.35">
      <c r="A2608" t="s">
        <v>20028</v>
      </c>
      <c r="B2608">
        <v>4</v>
      </c>
      <c r="C2608">
        <v>45327</v>
      </c>
      <c r="D2608" t="s">
        <v>20234</v>
      </c>
      <c r="E2608" t="s">
        <v>20235</v>
      </c>
      <c r="F2608" t="s">
        <v>754</v>
      </c>
      <c r="G2608" t="s">
        <v>20236</v>
      </c>
      <c r="H2608" t="s">
        <v>20237</v>
      </c>
      <c r="I2608" s="3" t="s">
        <v>20238</v>
      </c>
      <c r="J2608" s="3" t="s">
        <v>20239</v>
      </c>
      <c r="K2608" t="s">
        <v>20240</v>
      </c>
      <c r="L2608" t="s">
        <v>20241</v>
      </c>
      <c r="M2608" t="s">
        <v>29</v>
      </c>
      <c r="N2608" t="s">
        <v>45</v>
      </c>
      <c r="O2608" t="s">
        <v>20242</v>
      </c>
      <c r="P2608" t="s">
        <v>20243</v>
      </c>
      <c r="Q2608" t="s">
        <v>33</v>
      </c>
      <c r="R2608" t="s">
        <v>34</v>
      </c>
      <c r="S2608" s="2" t="s">
        <v>12214</v>
      </c>
      <c r="T2608" t="s">
        <v>49</v>
      </c>
    </row>
    <row r="2609" spans="1:20" x14ac:dyDescent="0.35">
      <c r="A2609" t="s">
        <v>20028</v>
      </c>
      <c r="B2609">
        <v>5</v>
      </c>
      <c r="C2609">
        <v>45328</v>
      </c>
      <c r="D2609" t="s">
        <v>3228</v>
      </c>
      <c r="E2609" t="s">
        <v>20244</v>
      </c>
      <c r="F2609" t="s">
        <v>63</v>
      </c>
      <c r="G2609" t="s">
        <v>20031</v>
      </c>
      <c r="H2609" t="s">
        <v>20245</v>
      </c>
      <c r="I2609" s="3" t="s">
        <v>20246</v>
      </c>
      <c r="J2609" s="3" t="s">
        <v>20247</v>
      </c>
      <c r="K2609" t="s">
        <v>20248</v>
      </c>
      <c r="L2609" t="s">
        <v>20249</v>
      </c>
      <c r="M2609" t="s">
        <v>29</v>
      </c>
      <c r="N2609" t="s">
        <v>30</v>
      </c>
      <c r="O2609" t="s">
        <v>20250</v>
      </c>
      <c r="P2609" t="s">
        <v>20251</v>
      </c>
      <c r="Q2609" t="s">
        <v>33</v>
      </c>
      <c r="R2609" t="s">
        <v>34</v>
      </c>
      <c r="S2609" s="2" t="s">
        <v>7005</v>
      </c>
      <c r="T2609" t="s">
        <v>36</v>
      </c>
    </row>
    <row r="2610" spans="1:20" x14ac:dyDescent="0.35">
      <c r="A2610" t="s">
        <v>20028</v>
      </c>
      <c r="B2610">
        <v>5</v>
      </c>
      <c r="C2610">
        <v>45331</v>
      </c>
      <c r="D2610" t="s">
        <v>670</v>
      </c>
      <c r="E2610" t="s">
        <v>20252</v>
      </c>
      <c r="F2610" t="s">
        <v>754</v>
      </c>
      <c r="G2610" t="s">
        <v>20031</v>
      </c>
      <c r="H2610" t="s">
        <v>20253</v>
      </c>
      <c r="I2610" t="s">
        <v>20254</v>
      </c>
      <c r="J2610" t="s">
        <v>20255</v>
      </c>
      <c r="K2610" t="s">
        <v>20255</v>
      </c>
      <c r="L2610" t="s">
        <v>20255</v>
      </c>
      <c r="M2610" t="s">
        <v>29</v>
      </c>
      <c r="N2610" t="s">
        <v>45</v>
      </c>
      <c r="O2610" t="s">
        <v>20256</v>
      </c>
      <c r="P2610" t="s">
        <v>20257</v>
      </c>
      <c r="Q2610" t="s">
        <v>33</v>
      </c>
      <c r="R2610" t="s">
        <v>34</v>
      </c>
      <c r="S2610" s="2" t="s">
        <v>20258</v>
      </c>
      <c r="T2610" t="s">
        <v>49</v>
      </c>
    </row>
    <row r="2611" spans="1:20" x14ac:dyDescent="0.35">
      <c r="A2611" t="s">
        <v>20028</v>
      </c>
      <c r="B2611">
        <v>5</v>
      </c>
      <c r="C2611">
        <v>45329</v>
      </c>
      <c r="D2611" t="s">
        <v>1004</v>
      </c>
      <c r="E2611" t="s">
        <v>1004</v>
      </c>
      <c r="F2611" t="s">
        <v>63</v>
      </c>
      <c r="G2611" t="s">
        <v>20096</v>
      </c>
      <c r="H2611" t="s">
        <v>20259</v>
      </c>
      <c r="I2611" t="s">
        <v>20260</v>
      </c>
      <c r="J2611" t="s">
        <v>20261</v>
      </c>
      <c r="K2611" t="s">
        <v>20261</v>
      </c>
      <c r="L2611" t="s">
        <v>20261</v>
      </c>
      <c r="M2611" t="s">
        <v>29</v>
      </c>
      <c r="N2611" t="s">
        <v>30</v>
      </c>
      <c r="O2611" t="s">
        <v>20262</v>
      </c>
      <c r="P2611" t="s">
        <v>20263</v>
      </c>
      <c r="Q2611" t="s">
        <v>33</v>
      </c>
      <c r="R2611" t="s">
        <v>34</v>
      </c>
      <c r="S2611" s="2" t="s">
        <v>20264</v>
      </c>
      <c r="T2611" t="s">
        <v>36</v>
      </c>
    </row>
    <row r="2612" spans="1:20" x14ac:dyDescent="0.35">
      <c r="A2612" t="s">
        <v>20028</v>
      </c>
      <c r="B2612">
        <v>5</v>
      </c>
      <c r="C2612">
        <v>45302</v>
      </c>
      <c r="D2612" t="s">
        <v>20265</v>
      </c>
      <c r="E2612" t="s">
        <v>6141</v>
      </c>
      <c r="F2612" t="s">
        <v>690</v>
      </c>
      <c r="G2612" t="s">
        <v>20166</v>
      </c>
      <c r="H2612" t="s">
        <v>20266</v>
      </c>
      <c r="I2612" t="s">
        <v>20267</v>
      </c>
      <c r="J2612" t="s">
        <v>20268</v>
      </c>
      <c r="K2612" t="s">
        <v>20268</v>
      </c>
      <c r="L2612" t="s">
        <v>20269</v>
      </c>
      <c r="M2612" t="s">
        <v>29</v>
      </c>
      <c r="N2612" t="s">
        <v>45</v>
      </c>
      <c r="O2612" t="s">
        <v>20270</v>
      </c>
      <c r="P2612" t="s">
        <v>20271</v>
      </c>
      <c r="Q2612" t="s">
        <v>33</v>
      </c>
      <c r="R2612" t="s">
        <v>34</v>
      </c>
      <c r="S2612" s="2" t="s">
        <v>16898</v>
      </c>
      <c r="T2612" t="s">
        <v>49</v>
      </c>
    </row>
    <row r="2613" spans="1:20" x14ac:dyDescent="0.35">
      <c r="A2613" t="s">
        <v>20028</v>
      </c>
      <c r="B2613">
        <v>5</v>
      </c>
      <c r="C2613">
        <v>45330</v>
      </c>
      <c r="E2613" t="s">
        <v>20272</v>
      </c>
      <c r="F2613" t="s">
        <v>994</v>
      </c>
      <c r="G2613" t="s">
        <v>20273</v>
      </c>
      <c r="H2613" t="s">
        <v>20274</v>
      </c>
      <c r="I2613" t="s">
        <v>20275</v>
      </c>
      <c r="J2613" t="s">
        <v>20276</v>
      </c>
      <c r="K2613" t="s">
        <v>20276</v>
      </c>
      <c r="L2613" t="s">
        <v>20277</v>
      </c>
      <c r="M2613" t="s">
        <v>29</v>
      </c>
      <c r="N2613" t="s">
        <v>30</v>
      </c>
      <c r="O2613" t="s">
        <v>20278</v>
      </c>
      <c r="P2613" t="s">
        <v>20279</v>
      </c>
      <c r="Q2613" t="s">
        <v>33</v>
      </c>
      <c r="R2613" t="s">
        <v>34</v>
      </c>
      <c r="S2613" s="2" t="s">
        <v>17581</v>
      </c>
      <c r="T2613" t="s">
        <v>36</v>
      </c>
    </row>
    <row r="2614" spans="1:20" x14ac:dyDescent="0.35">
      <c r="A2614" t="s">
        <v>20028</v>
      </c>
      <c r="B2614">
        <v>5</v>
      </c>
      <c r="C2614">
        <v>45322</v>
      </c>
      <c r="D2614" t="s">
        <v>20280</v>
      </c>
      <c r="E2614" t="s">
        <v>20281</v>
      </c>
      <c r="F2614" t="s">
        <v>754</v>
      </c>
      <c r="G2614" t="s">
        <v>18855</v>
      </c>
      <c r="H2614" s="3" t="s">
        <v>20282</v>
      </c>
      <c r="I2614" s="3" t="s">
        <v>20283</v>
      </c>
      <c r="J2614" s="3" t="s">
        <v>20284</v>
      </c>
      <c r="K2614" t="s">
        <v>20285</v>
      </c>
      <c r="L2614" t="s">
        <v>20286</v>
      </c>
      <c r="M2614" t="s">
        <v>29</v>
      </c>
      <c r="N2614" t="s">
        <v>45</v>
      </c>
      <c r="O2614" t="s">
        <v>20287</v>
      </c>
      <c r="P2614" t="s">
        <v>20288</v>
      </c>
      <c r="Q2614" t="s">
        <v>33</v>
      </c>
      <c r="R2614" t="s">
        <v>34</v>
      </c>
      <c r="S2614" s="2" t="s">
        <v>6272</v>
      </c>
      <c r="T2614" t="s">
        <v>49</v>
      </c>
    </row>
    <row r="2615" spans="1:20" x14ac:dyDescent="0.35">
      <c r="A2615" t="s">
        <v>20028</v>
      </c>
      <c r="B2615">
        <v>5</v>
      </c>
      <c r="C2615">
        <v>45332</v>
      </c>
      <c r="D2615" t="s">
        <v>7013</v>
      </c>
      <c r="E2615" t="s">
        <v>20289</v>
      </c>
      <c r="F2615" t="s">
        <v>134</v>
      </c>
      <c r="G2615" t="s">
        <v>5298</v>
      </c>
      <c r="H2615" t="s">
        <v>20290</v>
      </c>
      <c r="I2615" t="s">
        <v>20291</v>
      </c>
      <c r="J2615" t="s">
        <v>20292</v>
      </c>
      <c r="K2615" t="s">
        <v>20292</v>
      </c>
      <c r="L2615" t="s">
        <v>20292</v>
      </c>
      <c r="M2615" t="s">
        <v>29</v>
      </c>
      <c r="N2615" t="s">
        <v>45</v>
      </c>
      <c r="O2615" t="s">
        <v>20293</v>
      </c>
      <c r="P2615" t="s">
        <v>20294</v>
      </c>
      <c r="Q2615" t="s">
        <v>33</v>
      </c>
      <c r="R2615" t="s">
        <v>34</v>
      </c>
      <c r="S2615" s="2" t="s">
        <v>4041</v>
      </c>
      <c r="T2615" t="s">
        <v>49</v>
      </c>
    </row>
    <row r="2616" spans="1:20" x14ac:dyDescent="0.35">
      <c r="A2616" t="s">
        <v>20028</v>
      </c>
      <c r="B2616">
        <v>5</v>
      </c>
      <c r="C2616">
        <v>45258</v>
      </c>
      <c r="D2616" t="s">
        <v>20295</v>
      </c>
      <c r="E2616" t="s">
        <v>20296</v>
      </c>
      <c r="F2616" t="s">
        <v>134</v>
      </c>
      <c r="G2616" t="s">
        <v>20031</v>
      </c>
      <c r="H2616" t="s">
        <v>20297</v>
      </c>
      <c r="I2616" t="s">
        <v>20298</v>
      </c>
      <c r="J2616" t="s">
        <v>20299</v>
      </c>
      <c r="K2616" t="s">
        <v>20299</v>
      </c>
      <c r="L2616" t="s">
        <v>20300</v>
      </c>
      <c r="M2616" t="s">
        <v>29</v>
      </c>
      <c r="N2616" t="s">
        <v>45</v>
      </c>
      <c r="O2616" t="s">
        <v>20301</v>
      </c>
      <c r="P2616" t="s">
        <v>20302</v>
      </c>
      <c r="Q2616" t="s">
        <v>33</v>
      </c>
      <c r="R2616" t="s">
        <v>34</v>
      </c>
      <c r="S2616" s="2" t="s">
        <v>20303</v>
      </c>
      <c r="T2616" t="s">
        <v>49</v>
      </c>
    </row>
    <row r="2617" spans="1:20" x14ac:dyDescent="0.35">
      <c r="A2617" t="s">
        <v>20028</v>
      </c>
      <c r="B2617">
        <v>5</v>
      </c>
      <c r="C2617">
        <v>45330</v>
      </c>
      <c r="D2617" t="s">
        <v>9910</v>
      </c>
      <c r="E2617" t="s">
        <v>8079</v>
      </c>
      <c r="F2617" t="s">
        <v>39</v>
      </c>
      <c r="G2617" t="s">
        <v>1271</v>
      </c>
      <c r="H2617" t="s">
        <v>12525</v>
      </c>
      <c r="I2617" t="s">
        <v>20304</v>
      </c>
      <c r="J2617" t="s">
        <v>20305</v>
      </c>
      <c r="K2617" t="s">
        <v>20305</v>
      </c>
      <c r="L2617" t="s">
        <v>20305</v>
      </c>
      <c r="M2617" t="s">
        <v>29</v>
      </c>
      <c r="N2617" t="s">
        <v>45</v>
      </c>
      <c r="O2617" t="s">
        <v>20306</v>
      </c>
      <c r="P2617" t="s">
        <v>20307</v>
      </c>
      <c r="Q2617" t="s">
        <v>33</v>
      </c>
      <c r="R2617" t="s">
        <v>34</v>
      </c>
      <c r="S2617" s="2" t="s">
        <v>15242</v>
      </c>
      <c r="T2617" t="s">
        <v>49</v>
      </c>
    </row>
    <row r="2618" spans="1:20" x14ac:dyDescent="0.35">
      <c r="A2618" t="s">
        <v>20028</v>
      </c>
      <c r="B2618">
        <v>5</v>
      </c>
      <c r="C2618">
        <v>45328</v>
      </c>
      <c r="D2618" t="s">
        <v>1840</v>
      </c>
      <c r="E2618" t="s">
        <v>5798</v>
      </c>
      <c r="F2618" t="s">
        <v>39</v>
      </c>
      <c r="H2618" t="s">
        <v>20308</v>
      </c>
      <c r="I2618" t="s">
        <v>20309</v>
      </c>
      <c r="J2618" t="s">
        <v>20310</v>
      </c>
      <c r="K2618" t="s">
        <v>20310</v>
      </c>
      <c r="L2618" t="s">
        <v>20310</v>
      </c>
      <c r="M2618" t="s">
        <v>29</v>
      </c>
      <c r="N2618" t="s">
        <v>30</v>
      </c>
      <c r="O2618" t="s">
        <v>20311</v>
      </c>
      <c r="P2618" t="s">
        <v>20312</v>
      </c>
      <c r="Q2618" t="s">
        <v>33</v>
      </c>
      <c r="R2618" t="s">
        <v>34</v>
      </c>
      <c r="S2618" s="2" t="s">
        <v>20313</v>
      </c>
      <c r="T2618" t="s">
        <v>36</v>
      </c>
    </row>
    <row r="2619" spans="1:20" x14ac:dyDescent="0.35">
      <c r="A2619" t="s">
        <v>20028</v>
      </c>
      <c r="B2619">
        <v>5</v>
      </c>
      <c r="C2619">
        <v>45326</v>
      </c>
      <c r="D2619" t="s">
        <v>20314</v>
      </c>
      <c r="E2619" t="s">
        <v>20315</v>
      </c>
      <c r="F2619" t="s">
        <v>754</v>
      </c>
      <c r="G2619" t="s">
        <v>1570</v>
      </c>
      <c r="H2619" s="3" t="s">
        <v>20316</v>
      </c>
      <c r="I2619" t="s">
        <v>20317</v>
      </c>
      <c r="J2619" s="3" t="s">
        <v>20318</v>
      </c>
      <c r="K2619" t="s">
        <v>20319</v>
      </c>
      <c r="L2619" t="s">
        <v>20320</v>
      </c>
      <c r="M2619" t="s">
        <v>29</v>
      </c>
      <c r="N2619" t="s">
        <v>45</v>
      </c>
      <c r="O2619" t="s">
        <v>20321</v>
      </c>
      <c r="P2619" t="s">
        <v>20322</v>
      </c>
      <c r="Q2619" t="s">
        <v>33</v>
      </c>
      <c r="R2619" t="s">
        <v>34</v>
      </c>
      <c r="S2619">
        <v>1.04771888256073</v>
      </c>
      <c r="T2619" t="s">
        <v>49</v>
      </c>
    </row>
    <row r="2620" spans="1:20" x14ac:dyDescent="0.35">
      <c r="A2620" t="s">
        <v>20028</v>
      </c>
      <c r="B2620">
        <v>5</v>
      </c>
      <c r="C2620">
        <v>45329</v>
      </c>
      <c r="D2620" t="s">
        <v>9</v>
      </c>
      <c r="E2620" t="s">
        <v>14313</v>
      </c>
      <c r="F2620" t="s">
        <v>52</v>
      </c>
      <c r="G2620" t="s">
        <v>40</v>
      </c>
      <c r="H2620" t="s">
        <v>20323</v>
      </c>
      <c r="I2620" t="s">
        <v>20324</v>
      </c>
      <c r="J2620" t="s">
        <v>20325</v>
      </c>
      <c r="K2620" t="s">
        <v>20325</v>
      </c>
      <c r="L2620" t="s">
        <v>20326</v>
      </c>
      <c r="M2620" t="s">
        <v>29</v>
      </c>
      <c r="N2620" t="s">
        <v>30</v>
      </c>
      <c r="O2620" t="s">
        <v>20327</v>
      </c>
      <c r="P2620" t="s">
        <v>20328</v>
      </c>
      <c r="Q2620" t="s">
        <v>33</v>
      </c>
      <c r="R2620" t="s">
        <v>34</v>
      </c>
      <c r="S2620" s="2" t="s">
        <v>1721</v>
      </c>
      <c r="T2620" t="s">
        <v>36</v>
      </c>
    </row>
    <row r="2621" spans="1:20" x14ac:dyDescent="0.35">
      <c r="A2621" t="s">
        <v>20028</v>
      </c>
      <c r="B2621">
        <v>5</v>
      </c>
      <c r="C2621">
        <v>45330</v>
      </c>
      <c r="D2621" t="s">
        <v>18446</v>
      </c>
      <c r="E2621" t="s">
        <v>20329</v>
      </c>
      <c r="F2621" t="s">
        <v>39</v>
      </c>
      <c r="G2621" t="s">
        <v>5900</v>
      </c>
      <c r="H2621" t="s">
        <v>20330</v>
      </c>
      <c r="I2621" t="s">
        <v>20331</v>
      </c>
      <c r="J2621" t="s">
        <v>20332</v>
      </c>
      <c r="K2621" t="s">
        <v>20332</v>
      </c>
      <c r="L2621" t="s">
        <v>20333</v>
      </c>
      <c r="M2621" t="s">
        <v>29</v>
      </c>
      <c r="N2621" t="s">
        <v>30</v>
      </c>
      <c r="O2621" t="s">
        <v>20334</v>
      </c>
      <c r="P2621" t="s">
        <v>20335</v>
      </c>
      <c r="Q2621" t="s">
        <v>33</v>
      </c>
      <c r="R2621" t="s">
        <v>34</v>
      </c>
      <c r="S2621" s="2" t="s">
        <v>20336</v>
      </c>
      <c r="T2621" t="s">
        <v>36</v>
      </c>
    </row>
    <row r="2622" spans="1:20" x14ac:dyDescent="0.35">
      <c r="A2622" t="s">
        <v>20028</v>
      </c>
      <c r="B2622">
        <v>5</v>
      </c>
      <c r="C2622">
        <v>45328</v>
      </c>
      <c r="D2622" t="s">
        <v>16791</v>
      </c>
      <c r="E2622" t="s">
        <v>20337</v>
      </c>
      <c r="F2622" t="s">
        <v>63</v>
      </c>
      <c r="G2622" t="s">
        <v>2345</v>
      </c>
      <c r="H2622" t="s">
        <v>20338</v>
      </c>
      <c r="I2622" t="s">
        <v>20339</v>
      </c>
      <c r="J2622" t="s">
        <v>20340</v>
      </c>
      <c r="K2622" t="s">
        <v>20340</v>
      </c>
      <c r="L2622" t="s">
        <v>20341</v>
      </c>
      <c r="M2622" t="s">
        <v>29</v>
      </c>
      <c r="N2622" t="s">
        <v>30</v>
      </c>
      <c r="O2622" t="s">
        <v>20342</v>
      </c>
      <c r="P2622" t="s">
        <v>20343</v>
      </c>
      <c r="Q2622" t="s">
        <v>33</v>
      </c>
      <c r="R2622" t="s">
        <v>34</v>
      </c>
      <c r="S2622" s="2" t="s">
        <v>7658</v>
      </c>
      <c r="T2622" t="s">
        <v>36</v>
      </c>
    </row>
    <row r="2623" spans="1:20" x14ac:dyDescent="0.35">
      <c r="A2623" t="s">
        <v>20028</v>
      </c>
      <c r="B2623">
        <v>4</v>
      </c>
      <c r="C2623">
        <v>45327</v>
      </c>
      <c r="D2623" t="s">
        <v>20344</v>
      </c>
      <c r="E2623" t="s">
        <v>20235</v>
      </c>
      <c r="F2623" t="s">
        <v>994</v>
      </c>
      <c r="G2623" t="s">
        <v>18855</v>
      </c>
      <c r="H2623" t="s">
        <v>20345</v>
      </c>
      <c r="I2623" t="s">
        <v>20346</v>
      </c>
      <c r="J2623" t="s">
        <v>20347</v>
      </c>
      <c r="K2623" t="s">
        <v>20347</v>
      </c>
      <c r="L2623" t="s">
        <v>20348</v>
      </c>
      <c r="M2623" t="s">
        <v>29</v>
      </c>
      <c r="N2623" t="s">
        <v>30</v>
      </c>
      <c r="O2623" t="s">
        <v>20349</v>
      </c>
      <c r="P2623" t="s">
        <v>20350</v>
      </c>
      <c r="Q2623" t="s">
        <v>33</v>
      </c>
      <c r="R2623" t="s">
        <v>34</v>
      </c>
      <c r="S2623" s="2" t="s">
        <v>11008</v>
      </c>
      <c r="T2623" t="s">
        <v>36</v>
      </c>
    </row>
    <row r="2624" spans="1:20" x14ac:dyDescent="0.35">
      <c r="A2624" t="s">
        <v>20028</v>
      </c>
      <c r="B2624">
        <v>5</v>
      </c>
      <c r="C2624">
        <v>45327</v>
      </c>
      <c r="D2624" t="s">
        <v>16577</v>
      </c>
      <c r="E2624" t="s">
        <v>38</v>
      </c>
      <c r="F2624" t="s">
        <v>39</v>
      </c>
      <c r="H2624" t="s">
        <v>20351</v>
      </c>
      <c r="I2624" t="s">
        <v>20352</v>
      </c>
      <c r="J2624" t="s">
        <v>20353</v>
      </c>
      <c r="K2624" t="s">
        <v>20353</v>
      </c>
      <c r="L2624" t="s">
        <v>20354</v>
      </c>
      <c r="M2624" t="s">
        <v>29</v>
      </c>
      <c r="N2624" t="s">
        <v>30</v>
      </c>
      <c r="O2624" t="s">
        <v>20355</v>
      </c>
      <c r="P2624" t="s">
        <v>20356</v>
      </c>
      <c r="Q2624" t="s">
        <v>33</v>
      </c>
      <c r="R2624" t="s">
        <v>34</v>
      </c>
      <c r="S2624" s="2" t="s">
        <v>4254</v>
      </c>
      <c r="T2624" t="s">
        <v>36</v>
      </c>
    </row>
    <row r="2625" spans="1:20" x14ac:dyDescent="0.35">
      <c r="A2625" t="s">
        <v>20028</v>
      </c>
      <c r="B2625">
        <v>5</v>
      </c>
      <c r="C2625">
        <v>45326</v>
      </c>
      <c r="D2625" t="s">
        <v>20357</v>
      </c>
      <c r="E2625" t="s">
        <v>7980</v>
      </c>
      <c r="F2625" t="s">
        <v>63</v>
      </c>
      <c r="G2625" t="s">
        <v>2680</v>
      </c>
      <c r="H2625" t="s">
        <v>20358</v>
      </c>
      <c r="I2625" t="s">
        <v>20359</v>
      </c>
      <c r="J2625" t="s">
        <v>20360</v>
      </c>
      <c r="K2625" t="s">
        <v>20360</v>
      </c>
      <c r="L2625" t="s">
        <v>20360</v>
      </c>
      <c r="M2625" t="s">
        <v>29</v>
      </c>
      <c r="N2625" t="s">
        <v>45</v>
      </c>
      <c r="O2625" t="s">
        <v>20361</v>
      </c>
      <c r="P2625" t="s">
        <v>20362</v>
      </c>
      <c r="Q2625" t="s">
        <v>33</v>
      </c>
      <c r="R2625" t="s">
        <v>34</v>
      </c>
      <c r="S2625" s="2" t="s">
        <v>8575</v>
      </c>
      <c r="T2625" t="s">
        <v>49</v>
      </c>
    </row>
    <row r="2626" spans="1:20" x14ac:dyDescent="0.35">
      <c r="A2626" t="s">
        <v>20028</v>
      </c>
      <c r="B2626">
        <v>5</v>
      </c>
      <c r="C2626">
        <v>45322</v>
      </c>
      <c r="D2626" t="s">
        <v>20363</v>
      </c>
      <c r="E2626" t="s">
        <v>20068</v>
      </c>
      <c r="F2626" t="s">
        <v>134</v>
      </c>
      <c r="G2626" t="s">
        <v>1271</v>
      </c>
      <c r="H2626" s="3" t="s">
        <v>20364</v>
      </c>
      <c r="I2626" t="s">
        <v>20365</v>
      </c>
      <c r="J2626" s="3" t="s">
        <v>20366</v>
      </c>
      <c r="K2626" t="s">
        <v>20367</v>
      </c>
      <c r="L2626" t="s">
        <v>20368</v>
      </c>
      <c r="M2626" t="s">
        <v>29</v>
      </c>
      <c r="N2626" t="s">
        <v>30</v>
      </c>
      <c r="O2626" t="s">
        <v>20369</v>
      </c>
      <c r="P2626" t="s">
        <v>20370</v>
      </c>
      <c r="Q2626" t="s">
        <v>33</v>
      </c>
      <c r="R2626" t="s">
        <v>34</v>
      </c>
      <c r="S2626" s="2" t="s">
        <v>20371</v>
      </c>
      <c r="T2626" t="s">
        <v>36</v>
      </c>
    </row>
    <row r="2627" spans="1:20" x14ac:dyDescent="0.35">
      <c r="A2627" t="s">
        <v>20028</v>
      </c>
      <c r="B2627">
        <v>5</v>
      </c>
      <c r="C2627">
        <v>45329</v>
      </c>
      <c r="D2627" t="s">
        <v>10258</v>
      </c>
      <c r="E2627" t="s">
        <v>10086</v>
      </c>
      <c r="F2627" t="s">
        <v>92</v>
      </c>
      <c r="G2627" t="s">
        <v>1271</v>
      </c>
      <c r="H2627" t="s">
        <v>20372</v>
      </c>
      <c r="I2627" t="s">
        <v>20373</v>
      </c>
      <c r="J2627" t="s">
        <v>20374</v>
      </c>
      <c r="K2627" t="s">
        <v>20374</v>
      </c>
      <c r="L2627" t="s">
        <v>20374</v>
      </c>
      <c r="M2627" t="s">
        <v>29</v>
      </c>
      <c r="N2627" t="s">
        <v>30</v>
      </c>
      <c r="O2627" t="s">
        <v>20375</v>
      </c>
      <c r="P2627" t="s">
        <v>20376</v>
      </c>
      <c r="Q2627" t="s">
        <v>33</v>
      </c>
      <c r="R2627" t="s">
        <v>34</v>
      </c>
      <c r="S2627" s="2" t="s">
        <v>14341</v>
      </c>
      <c r="T2627" t="s">
        <v>36</v>
      </c>
    </row>
    <row r="2628" spans="1:20" x14ac:dyDescent="0.35">
      <c r="A2628" t="s">
        <v>20028</v>
      </c>
      <c r="B2628">
        <v>5</v>
      </c>
      <c r="C2628">
        <v>45329</v>
      </c>
      <c r="D2628" t="s">
        <v>20377</v>
      </c>
      <c r="E2628" t="s">
        <v>3260</v>
      </c>
      <c r="F2628" t="s">
        <v>39</v>
      </c>
      <c r="H2628" t="s">
        <v>20378</v>
      </c>
      <c r="I2628" t="s">
        <v>20379</v>
      </c>
      <c r="J2628" t="s">
        <v>20380</v>
      </c>
      <c r="K2628" t="s">
        <v>20380</v>
      </c>
      <c r="L2628" t="s">
        <v>20380</v>
      </c>
      <c r="M2628" t="s">
        <v>29</v>
      </c>
      <c r="N2628" t="s">
        <v>45</v>
      </c>
      <c r="O2628" t="s">
        <v>20381</v>
      </c>
      <c r="P2628" t="s">
        <v>20382</v>
      </c>
      <c r="Q2628" t="s">
        <v>33</v>
      </c>
      <c r="R2628" t="s">
        <v>34</v>
      </c>
      <c r="S2628" s="2" t="s">
        <v>10405</v>
      </c>
      <c r="T2628" t="s">
        <v>49</v>
      </c>
    </row>
    <row r="2629" spans="1:20" x14ac:dyDescent="0.35">
      <c r="A2629" t="s">
        <v>20028</v>
      </c>
      <c r="B2629">
        <v>5</v>
      </c>
      <c r="C2629">
        <v>45327</v>
      </c>
      <c r="D2629" t="s">
        <v>3005</v>
      </c>
      <c r="E2629" t="s">
        <v>3180</v>
      </c>
      <c r="F2629" t="s">
        <v>123</v>
      </c>
      <c r="H2629" t="s">
        <v>20383</v>
      </c>
      <c r="I2629" t="s">
        <v>20384</v>
      </c>
      <c r="J2629" t="s">
        <v>20385</v>
      </c>
      <c r="K2629" t="s">
        <v>20385</v>
      </c>
      <c r="L2629" t="s">
        <v>20385</v>
      </c>
      <c r="M2629" t="s">
        <v>29</v>
      </c>
      <c r="N2629" t="s">
        <v>30</v>
      </c>
      <c r="O2629" t="s">
        <v>20386</v>
      </c>
      <c r="P2629" t="s">
        <v>20387</v>
      </c>
      <c r="Q2629" t="s">
        <v>33</v>
      </c>
      <c r="R2629" t="s">
        <v>34</v>
      </c>
      <c r="S2629" s="2" t="s">
        <v>9944</v>
      </c>
      <c r="T2629" t="s">
        <v>36</v>
      </c>
    </row>
    <row r="2630" spans="1:20" x14ac:dyDescent="0.35">
      <c r="A2630" t="s">
        <v>20028</v>
      </c>
      <c r="B2630">
        <v>5</v>
      </c>
      <c r="C2630">
        <v>45327</v>
      </c>
      <c r="D2630" t="s">
        <v>12515</v>
      </c>
      <c r="E2630" t="s">
        <v>20235</v>
      </c>
      <c r="F2630" t="s">
        <v>134</v>
      </c>
      <c r="G2630" t="s">
        <v>20031</v>
      </c>
      <c r="H2630" t="s">
        <v>20388</v>
      </c>
      <c r="I2630" t="s">
        <v>20389</v>
      </c>
      <c r="J2630" t="s">
        <v>20390</v>
      </c>
      <c r="K2630" t="s">
        <v>20390</v>
      </c>
      <c r="L2630" t="s">
        <v>20390</v>
      </c>
      <c r="M2630" t="s">
        <v>29</v>
      </c>
      <c r="N2630" t="s">
        <v>45</v>
      </c>
      <c r="O2630" t="s">
        <v>20391</v>
      </c>
      <c r="P2630" t="s">
        <v>20392</v>
      </c>
      <c r="Q2630" t="s">
        <v>33</v>
      </c>
      <c r="R2630" t="s">
        <v>34</v>
      </c>
      <c r="S2630" s="2" t="s">
        <v>6808</v>
      </c>
      <c r="T2630" t="s">
        <v>49</v>
      </c>
    </row>
    <row r="2631" spans="1:20" x14ac:dyDescent="0.35">
      <c r="A2631" t="s">
        <v>20028</v>
      </c>
      <c r="B2631">
        <v>3</v>
      </c>
      <c r="C2631">
        <v>45335</v>
      </c>
      <c r="D2631" t="s">
        <v>20393</v>
      </c>
      <c r="E2631" t="s">
        <v>20041</v>
      </c>
      <c r="F2631" t="s">
        <v>123</v>
      </c>
      <c r="G2631" t="s">
        <v>20236</v>
      </c>
      <c r="H2631" t="s">
        <v>20394</v>
      </c>
      <c r="I2631" t="s">
        <v>20395</v>
      </c>
      <c r="J2631" t="s">
        <v>20396</v>
      </c>
      <c r="K2631" t="s">
        <v>20396</v>
      </c>
      <c r="L2631" t="s">
        <v>20397</v>
      </c>
      <c r="M2631" t="s">
        <v>29</v>
      </c>
      <c r="N2631" t="s">
        <v>30</v>
      </c>
      <c r="O2631" t="s">
        <v>20398</v>
      </c>
      <c r="P2631" t="s">
        <v>20399</v>
      </c>
      <c r="Q2631" t="s">
        <v>33</v>
      </c>
      <c r="R2631" t="s">
        <v>34</v>
      </c>
      <c r="S2631" s="2" t="s">
        <v>20400</v>
      </c>
      <c r="T2631" t="s">
        <v>36</v>
      </c>
    </row>
    <row r="2632" spans="1:20" x14ac:dyDescent="0.35">
      <c r="A2632" t="s">
        <v>20028</v>
      </c>
      <c r="B2632">
        <v>4</v>
      </c>
      <c r="C2632">
        <v>45341</v>
      </c>
      <c r="D2632" t="s">
        <v>20401</v>
      </c>
      <c r="E2632" t="s">
        <v>7878</v>
      </c>
      <c r="F2632" t="s">
        <v>134</v>
      </c>
      <c r="G2632" t="s">
        <v>4385</v>
      </c>
      <c r="H2632" t="s">
        <v>20402</v>
      </c>
      <c r="I2632" t="s">
        <v>20403</v>
      </c>
      <c r="J2632" t="s">
        <v>20404</v>
      </c>
      <c r="K2632" t="s">
        <v>20404</v>
      </c>
      <c r="L2632" t="s">
        <v>20404</v>
      </c>
      <c r="M2632" t="s">
        <v>29</v>
      </c>
      <c r="N2632" t="s">
        <v>30</v>
      </c>
      <c r="O2632" t="s">
        <v>20405</v>
      </c>
      <c r="P2632" t="s">
        <v>20406</v>
      </c>
      <c r="Q2632" t="s">
        <v>33</v>
      </c>
      <c r="R2632" t="s">
        <v>34</v>
      </c>
      <c r="S2632" s="2" t="s">
        <v>6680</v>
      </c>
      <c r="T2632" t="s">
        <v>36</v>
      </c>
    </row>
    <row r="2633" spans="1:20" x14ac:dyDescent="0.35">
      <c r="A2633" t="s">
        <v>20028</v>
      </c>
      <c r="B2633">
        <v>4</v>
      </c>
      <c r="C2633">
        <v>45341</v>
      </c>
      <c r="D2633" t="s">
        <v>20407</v>
      </c>
      <c r="E2633" t="s">
        <v>20408</v>
      </c>
      <c r="F2633" t="s">
        <v>994</v>
      </c>
      <c r="G2633" t="s">
        <v>259</v>
      </c>
      <c r="H2633" t="s">
        <v>20409</v>
      </c>
      <c r="I2633" t="s">
        <v>20410</v>
      </c>
      <c r="J2633" t="s">
        <v>20411</v>
      </c>
      <c r="K2633" t="s">
        <v>20411</v>
      </c>
      <c r="L2633" t="s">
        <v>20412</v>
      </c>
      <c r="M2633" t="s">
        <v>29</v>
      </c>
      <c r="N2633" t="s">
        <v>30</v>
      </c>
      <c r="O2633" t="s">
        <v>20413</v>
      </c>
      <c r="P2633" t="s">
        <v>20414</v>
      </c>
      <c r="Q2633" t="s">
        <v>33</v>
      </c>
      <c r="R2633" t="s">
        <v>34</v>
      </c>
      <c r="S2633" s="2" t="s">
        <v>17998</v>
      </c>
      <c r="T2633" t="s">
        <v>36</v>
      </c>
    </row>
    <row r="2634" spans="1:20" x14ac:dyDescent="0.35">
      <c r="A2634" t="s">
        <v>20028</v>
      </c>
      <c r="B2634">
        <v>5</v>
      </c>
      <c r="C2634">
        <v>45328</v>
      </c>
      <c r="D2634" t="s">
        <v>20415</v>
      </c>
      <c r="E2634" t="s">
        <v>1218</v>
      </c>
      <c r="F2634" t="s">
        <v>123</v>
      </c>
      <c r="G2634" t="s">
        <v>20416</v>
      </c>
      <c r="H2634" s="3" t="s">
        <v>20417</v>
      </c>
      <c r="I2634" s="3" t="s">
        <v>20418</v>
      </c>
      <c r="J2634" s="3" t="s">
        <v>20419</v>
      </c>
      <c r="K2634" t="s">
        <v>20420</v>
      </c>
      <c r="L2634" t="s">
        <v>20421</v>
      </c>
      <c r="M2634" t="s">
        <v>29</v>
      </c>
      <c r="N2634" t="s">
        <v>45</v>
      </c>
      <c r="O2634" t="s">
        <v>20422</v>
      </c>
      <c r="P2634" t="s">
        <v>20423</v>
      </c>
      <c r="Q2634" t="s">
        <v>33</v>
      </c>
      <c r="R2634" t="s">
        <v>34</v>
      </c>
      <c r="S2634" s="2" t="s">
        <v>9600</v>
      </c>
      <c r="T2634" t="s">
        <v>49</v>
      </c>
    </row>
    <row r="2635" spans="1:20" x14ac:dyDescent="0.35">
      <c r="A2635" t="s">
        <v>20028</v>
      </c>
      <c r="B2635">
        <v>5</v>
      </c>
      <c r="C2635">
        <v>45327</v>
      </c>
      <c r="D2635" t="s">
        <v>10236</v>
      </c>
      <c r="E2635" t="s">
        <v>8150</v>
      </c>
      <c r="F2635" t="s">
        <v>198</v>
      </c>
      <c r="H2635" t="s">
        <v>20424</v>
      </c>
      <c r="I2635" t="s">
        <v>20425</v>
      </c>
      <c r="J2635" t="s">
        <v>20426</v>
      </c>
      <c r="K2635" t="s">
        <v>20426</v>
      </c>
      <c r="L2635" t="s">
        <v>20427</v>
      </c>
      <c r="M2635" t="s">
        <v>29</v>
      </c>
      <c r="N2635" t="s">
        <v>45</v>
      </c>
      <c r="O2635" t="s">
        <v>20428</v>
      </c>
      <c r="P2635" t="s">
        <v>20429</v>
      </c>
      <c r="Q2635" t="s">
        <v>33</v>
      </c>
      <c r="R2635" t="s">
        <v>34</v>
      </c>
      <c r="S2635" s="2" t="s">
        <v>2170</v>
      </c>
      <c r="T2635" t="s">
        <v>49</v>
      </c>
    </row>
    <row r="2636" spans="1:20" x14ac:dyDescent="0.35">
      <c r="A2636" t="s">
        <v>20028</v>
      </c>
      <c r="B2636">
        <v>5</v>
      </c>
      <c r="C2636">
        <v>45328</v>
      </c>
      <c r="D2636" t="s">
        <v>7048</v>
      </c>
      <c r="E2636" t="s">
        <v>20430</v>
      </c>
      <c r="F2636" t="s">
        <v>134</v>
      </c>
      <c r="G2636" t="s">
        <v>1271</v>
      </c>
      <c r="H2636" s="3" t="s">
        <v>20431</v>
      </c>
      <c r="I2636" t="s">
        <v>20432</v>
      </c>
      <c r="J2636" s="3" t="s">
        <v>20433</v>
      </c>
      <c r="K2636" t="s">
        <v>20434</v>
      </c>
      <c r="L2636" t="s">
        <v>20435</v>
      </c>
      <c r="M2636" t="s">
        <v>29</v>
      </c>
      <c r="N2636" t="s">
        <v>30</v>
      </c>
      <c r="O2636" t="s">
        <v>20436</v>
      </c>
      <c r="P2636" t="s">
        <v>20437</v>
      </c>
      <c r="Q2636" t="s">
        <v>33</v>
      </c>
      <c r="R2636" t="s">
        <v>34</v>
      </c>
      <c r="S2636" s="2" t="s">
        <v>15233</v>
      </c>
      <c r="T2636" t="s">
        <v>36</v>
      </c>
    </row>
    <row r="2637" spans="1:20" x14ac:dyDescent="0.35">
      <c r="A2637" t="s">
        <v>20028</v>
      </c>
      <c r="B2637">
        <v>5</v>
      </c>
      <c r="C2637">
        <v>45328</v>
      </c>
      <c r="D2637" t="s">
        <v>483</v>
      </c>
      <c r="E2637" t="s">
        <v>20068</v>
      </c>
      <c r="F2637" t="s">
        <v>754</v>
      </c>
      <c r="G2637" t="s">
        <v>1271</v>
      </c>
      <c r="H2637" t="s">
        <v>20438</v>
      </c>
      <c r="I2637" t="s">
        <v>20439</v>
      </c>
      <c r="J2637" t="s">
        <v>20440</v>
      </c>
      <c r="K2637" t="s">
        <v>20440</v>
      </c>
      <c r="L2637" t="s">
        <v>20440</v>
      </c>
      <c r="M2637" t="s">
        <v>29</v>
      </c>
      <c r="N2637" t="s">
        <v>30</v>
      </c>
      <c r="O2637" t="s">
        <v>20441</v>
      </c>
      <c r="P2637" t="s">
        <v>20442</v>
      </c>
      <c r="Q2637" t="s">
        <v>33</v>
      </c>
      <c r="R2637" t="s">
        <v>34</v>
      </c>
      <c r="S2637" s="2" t="s">
        <v>20443</v>
      </c>
      <c r="T2637" t="s">
        <v>36</v>
      </c>
    </row>
    <row r="2638" spans="1:20" x14ac:dyDescent="0.35">
      <c r="A2638" t="s">
        <v>20028</v>
      </c>
      <c r="B2638">
        <v>5</v>
      </c>
      <c r="C2638">
        <v>45327</v>
      </c>
      <c r="D2638" t="s">
        <v>2162</v>
      </c>
      <c r="E2638" t="s">
        <v>3275</v>
      </c>
      <c r="F2638" t="s">
        <v>754</v>
      </c>
      <c r="G2638" t="s">
        <v>7871</v>
      </c>
      <c r="H2638" s="3" t="s">
        <v>20444</v>
      </c>
      <c r="I2638" t="s">
        <v>20445</v>
      </c>
      <c r="J2638" s="3" t="s">
        <v>20446</v>
      </c>
      <c r="K2638" t="s">
        <v>20447</v>
      </c>
      <c r="L2638" t="s">
        <v>20448</v>
      </c>
      <c r="M2638" t="s">
        <v>29</v>
      </c>
      <c r="N2638" t="s">
        <v>30</v>
      </c>
      <c r="O2638" t="s">
        <v>20449</v>
      </c>
      <c r="P2638" t="s">
        <v>20450</v>
      </c>
      <c r="Q2638" t="s">
        <v>33</v>
      </c>
      <c r="R2638" t="s">
        <v>34</v>
      </c>
      <c r="S2638" s="2" t="s">
        <v>20451</v>
      </c>
      <c r="T2638" t="s">
        <v>36</v>
      </c>
    </row>
    <row r="2639" spans="1:20" x14ac:dyDescent="0.35">
      <c r="A2639" t="s">
        <v>20028</v>
      </c>
      <c r="B2639">
        <v>5</v>
      </c>
      <c r="C2639">
        <v>45326</v>
      </c>
      <c r="D2639" t="s">
        <v>20452</v>
      </c>
      <c r="E2639" t="s">
        <v>20453</v>
      </c>
      <c r="F2639" t="s">
        <v>134</v>
      </c>
      <c r="G2639" t="s">
        <v>9485</v>
      </c>
      <c r="H2639" t="s">
        <v>20454</v>
      </c>
      <c r="I2639" t="s">
        <v>20455</v>
      </c>
      <c r="J2639" t="s">
        <v>20456</v>
      </c>
      <c r="K2639" t="s">
        <v>20456</v>
      </c>
      <c r="L2639" t="s">
        <v>20457</v>
      </c>
      <c r="M2639" t="s">
        <v>29</v>
      </c>
      <c r="N2639" t="s">
        <v>30</v>
      </c>
      <c r="O2639" t="s">
        <v>20458</v>
      </c>
      <c r="P2639" t="s">
        <v>20459</v>
      </c>
      <c r="Q2639" t="s">
        <v>33</v>
      </c>
      <c r="R2639" t="s">
        <v>34</v>
      </c>
      <c r="S2639" s="2" t="s">
        <v>3385</v>
      </c>
      <c r="T2639" t="s">
        <v>36</v>
      </c>
    </row>
    <row r="2640" spans="1:20" x14ac:dyDescent="0.35">
      <c r="A2640" t="s">
        <v>20028</v>
      </c>
      <c r="B2640">
        <v>5</v>
      </c>
      <c r="C2640">
        <v>45327</v>
      </c>
      <c r="D2640" t="s">
        <v>20460</v>
      </c>
      <c r="E2640" t="s">
        <v>1218</v>
      </c>
      <c r="F2640" t="s">
        <v>39</v>
      </c>
      <c r="G2640" t="s">
        <v>20461</v>
      </c>
      <c r="H2640" t="s">
        <v>20462</v>
      </c>
      <c r="I2640" t="s">
        <v>20463</v>
      </c>
      <c r="J2640" t="s">
        <v>20464</v>
      </c>
      <c r="K2640" t="s">
        <v>20464</v>
      </c>
      <c r="L2640" t="s">
        <v>20465</v>
      </c>
      <c r="M2640" t="s">
        <v>29</v>
      </c>
      <c r="N2640" t="s">
        <v>45</v>
      </c>
      <c r="O2640" t="s">
        <v>20466</v>
      </c>
      <c r="P2640" t="s">
        <v>20467</v>
      </c>
      <c r="Q2640" t="s">
        <v>33</v>
      </c>
      <c r="R2640" t="s">
        <v>34</v>
      </c>
      <c r="S2640" s="2" t="s">
        <v>20468</v>
      </c>
      <c r="T2640" t="s">
        <v>49</v>
      </c>
    </row>
    <row r="2641" spans="1:20" x14ac:dyDescent="0.35">
      <c r="A2641" t="s">
        <v>20028</v>
      </c>
      <c r="B2641">
        <v>3</v>
      </c>
      <c r="C2641">
        <v>45325</v>
      </c>
      <c r="D2641" t="s">
        <v>20469</v>
      </c>
      <c r="E2641" t="s">
        <v>20068</v>
      </c>
      <c r="F2641" t="s">
        <v>63</v>
      </c>
      <c r="G2641" t="s">
        <v>20166</v>
      </c>
      <c r="H2641" t="s">
        <v>20470</v>
      </c>
      <c r="I2641" t="s">
        <v>20471</v>
      </c>
      <c r="J2641" t="s">
        <v>20472</v>
      </c>
      <c r="K2641" t="s">
        <v>20472</v>
      </c>
      <c r="L2641" t="s">
        <v>20473</v>
      </c>
      <c r="M2641" t="s">
        <v>29</v>
      </c>
      <c r="N2641" t="s">
        <v>30</v>
      </c>
      <c r="O2641" t="s">
        <v>20474</v>
      </c>
      <c r="P2641" t="s">
        <v>20475</v>
      </c>
      <c r="Q2641" t="s">
        <v>33</v>
      </c>
      <c r="R2641" t="s">
        <v>34</v>
      </c>
      <c r="S2641" s="2" t="s">
        <v>12547</v>
      </c>
      <c r="T2641" t="s">
        <v>36</v>
      </c>
    </row>
    <row r="2642" spans="1:20" x14ac:dyDescent="0.35">
      <c r="A2642" t="s">
        <v>20028</v>
      </c>
      <c r="B2642">
        <v>5</v>
      </c>
      <c r="C2642">
        <v>45327</v>
      </c>
      <c r="D2642" t="s">
        <v>20476</v>
      </c>
      <c r="E2642" t="s">
        <v>20477</v>
      </c>
      <c r="F2642" t="s">
        <v>23</v>
      </c>
      <c r="G2642" t="s">
        <v>2345</v>
      </c>
      <c r="H2642" t="s">
        <v>20478</v>
      </c>
      <c r="I2642" t="s">
        <v>20479</v>
      </c>
      <c r="J2642" t="s">
        <v>20480</v>
      </c>
      <c r="K2642" t="s">
        <v>20480</v>
      </c>
      <c r="L2642" t="s">
        <v>20480</v>
      </c>
      <c r="M2642" t="s">
        <v>29</v>
      </c>
      <c r="N2642" t="s">
        <v>45</v>
      </c>
      <c r="O2642" t="s">
        <v>20481</v>
      </c>
      <c r="P2642" t="s">
        <v>20482</v>
      </c>
      <c r="Q2642" t="s">
        <v>33</v>
      </c>
      <c r="R2642" t="s">
        <v>34</v>
      </c>
      <c r="S2642" s="2" t="s">
        <v>17566</v>
      </c>
      <c r="T2642" t="s">
        <v>49</v>
      </c>
    </row>
    <row r="2643" spans="1:20" x14ac:dyDescent="0.35">
      <c r="A2643" t="s">
        <v>20028</v>
      </c>
      <c r="B2643">
        <v>3</v>
      </c>
      <c r="C2643">
        <v>45339</v>
      </c>
      <c r="D2643" t="s">
        <v>20483</v>
      </c>
      <c r="E2643" t="s">
        <v>20484</v>
      </c>
      <c r="F2643" t="s">
        <v>63</v>
      </c>
      <c r="G2643" t="s">
        <v>20031</v>
      </c>
      <c r="H2643" t="s">
        <v>20485</v>
      </c>
      <c r="I2643" t="s">
        <v>20486</v>
      </c>
      <c r="J2643" t="s">
        <v>20487</v>
      </c>
      <c r="K2643" t="s">
        <v>20487</v>
      </c>
      <c r="L2643" t="s">
        <v>20488</v>
      </c>
      <c r="M2643" t="s">
        <v>29</v>
      </c>
      <c r="N2643" t="s">
        <v>30</v>
      </c>
      <c r="O2643" t="s">
        <v>20489</v>
      </c>
      <c r="P2643" t="s">
        <v>20490</v>
      </c>
      <c r="Q2643" t="s">
        <v>33</v>
      </c>
      <c r="R2643" t="s">
        <v>34</v>
      </c>
      <c r="S2643" s="2" t="s">
        <v>10632</v>
      </c>
      <c r="T2643" t="s">
        <v>36</v>
      </c>
    </row>
    <row r="2644" spans="1:20" x14ac:dyDescent="0.35">
      <c r="A2644" t="s">
        <v>20028</v>
      </c>
      <c r="B2644">
        <v>5</v>
      </c>
      <c r="C2644">
        <v>45321</v>
      </c>
      <c r="D2644" t="s">
        <v>20491</v>
      </c>
      <c r="E2644" t="s">
        <v>3308</v>
      </c>
      <c r="F2644" t="s">
        <v>754</v>
      </c>
      <c r="G2644" t="s">
        <v>1271</v>
      </c>
      <c r="H2644" s="3" t="s">
        <v>20492</v>
      </c>
      <c r="I2644" s="3" t="s">
        <v>20493</v>
      </c>
      <c r="J2644" s="3" t="s">
        <v>20494</v>
      </c>
      <c r="K2644" t="s">
        <v>20495</v>
      </c>
      <c r="L2644" t="s">
        <v>20496</v>
      </c>
      <c r="M2644" t="s">
        <v>29</v>
      </c>
      <c r="N2644" t="s">
        <v>45</v>
      </c>
      <c r="O2644" t="s">
        <v>20497</v>
      </c>
      <c r="P2644" t="s">
        <v>20498</v>
      </c>
      <c r="Q2644" t="s">
        <v>33</v>
      </c>
      <c r="R2644" t="s">
        <v>34</v>
      </c>
      <c r="S2644" s="2" t="s">
        <v>20499</v>
      </c>
      <c r="T2644" t="s">
        <v>49</v>
      </c>
    </row>
    <row r="2645" spans="1:20" x14ac:dyDescent="0.35">
      <c r="A2645" t="s">
        <v>20028</v>
      </c>
      <c r="B2645">
        <v>4</v>
      </c>
      <c r="C2645">
        <v>45333</v>
      </c>
      <c r="D2645" t="s">
        <v>20500</v>
      </c>
      <c r="E2645" t="s">
        <v>19761</v>
      </c>
      <c r="F2645" t="s">
        <v>754</v>
      </c>
      <c r="G2645" t="s">
        <v>9485</v>
      </c>
      <c r="H2645" t="s">
        <v>20501</v>
      </c>
      <c r="I2645" t="s">
        <v>20502</v>
      </c>
      <c r="J2645" t="s">
        <v>20503</v>
      </c>
      <c r="K2645" t="s">
        <v>20503</v>
      </c>
      <c r="L2645" t="s">
        <v>20504</v>
      </c>
      <c r="M2645" t="s">
        <v>29</v>
      </c>
      <c r="N2645" t="s">
        <v>30</v>
      </c>
      <c r="O2645" t="s">
        <v>20505</v>
      </c>
      <c r="P2645" t="s">
        <v>20506</v>
      </c>
      <c r="Q2645" t="s">
        <v>33</v>
      </c>
      <c r="R2645" t="s">
        <v>34</v>
      </c>
      <c r="S2645" s="2" t="s">
        <v>16652</v>
      </c>
      <c r="T2645" t="s">
        <v>36</v>
      </c>
    </row>
    <row r="2646" spans="1:20" x14ac:dyDescent="0.35">
      <c r="A2646" t="s">
        <v>20028</v>
      </c>
      <c r="B2646">
        <v>4</v>
      </c>
      <c r="C2646">
        <v>45323</v>
      </c>
      <c r="D2646" t="s">
        <v>13411</v>
      </c>
      <c r="E2646" t="s">
        <v>1218</v>
      </c>
      <c r="F2646" t="s">
        <v>134</v>
      </c>
      <c r="G2646" t="s">
        <v>20507</v>
      </c>
      <c r="H2646" s="3" t="s">
        <v>20508</v>
      </c>
      <c r="I2646" s="3" t="s">
        <v>20509</v>
      </c>
      <c r="J2646" s="3" t="s">
        <v>20510</v>
      </c>
      <c r="K2646" t="s">
        <v>20511</v>
      </c>
      <c r="L2646" t="s">
        <v>20512</v>
      </c>
      <c r="M2646" t="s">
        <v>29</v>
      </c>
      <c r="N2646" t="s">
        <v>30</v>
      </c>
      <c r="O2646" t="s">
        <v>20513</v>
      </c>
      <c r="P2646" t="s">
        <v>20514</v>
      </c>
      <c r="Q2646" t="s">
        <v>33</v>
      </c>
      <c r="R2646" t="s">
        <v>34</v>
      </c>
      <c r="S2646" s="2" t="s">
        <v>20515</v>
      </c>
      <c r="T2646" t="s">
        <v>36</v>
      </c>
    </row>
    <row r="2647" spans="1:20" x14ac:dyDescent="0.35">
      <c r="A2647" t="s">
        <v>20028</v>
      </c>
      <c r="B2647">
        <v>1</v>
      </c>
      <c r="C2647">
        <v>45325</v>
      </c>
      <c r="D2647" t="s">
        <v>20516</v>
      </c>
      <c r="E2647" t="s">
        <v>7878</v>
      </c>
      <c r="F2647" t="s">
        <v>994</v>
      </c>
      <c r="G2647" t="s">
        <v>18855</v>
      </c>
      <c r="H2647" t="s">
        <v>20517</v>
      </c>
      <c r="I2647" t="s">
        <v>20518</v>
      </c>
      <c r="J2647" t="s">
        <v>20519</v>
      </c>
      <c r="K2647" t="s">
        <v>20519</v>
      </c>
      <c r="L2647" t="s">
        <v>20520</v>
      </c>
      <c r="M2647" t="s">
        <v>29</v>
      </c>
      <c r="N2647" t="s">
        <v>45</v>
      </c>
      <c r="O2647" t="s">
        <v>20521</v>
      </c>
      <c r="P2647" t="s">
        <v>20522</v>
      </c>
      <c r="Q2647" t="s">
        <v>33</v>
      </c>
      <c r="R2647" t="s">
        <v>34</v>
      </c>
      <c r="S2647" s="2" t="s">
        <v>6911</v>
      </c>
      <c r="T2647" t="s">
        <v>49</v>
      </c>
    </row>
    <row r="2648" spans="1:20" x14ac:dyDescent="0.35">
      <c r="A2648" t="s">
        <v>20028</v>
      </c>
      <c r="B2648">
        <v>2</v>
      </c>
      <c r="C2648">
        <v>45330</v>
      </c>
      <c r="D2648" t="s">
        <v>20523</v>
      </c>
      <c r="E2648" t="s">
        <v>20136</v>
      </c>
      <c r="F2648" t="s">
        <v>92</v>
      </c>
      <c r="G2648" t="s">
        <v>20031</v>
      </c>
      <c r="H2648" t="s">
        <v>20524</v>
      </c>
      <c r="I2648" t="s">
        <v>20525</v>
      </c>
      <c r="J2648" t="s">
        <v>20526</v>
      </c>
      <c r="K2648" t="s">
        <v>20526</v>
      </c>
      <c r="L2648" t="s">
        <v>20527</v>
      </c>
      <c r="M2648" t="s">
        <v>29</v>
      </c>
      <c r="N2648" t="s">
        <v>30</v>
      </c>
      <c r="O2648" t="s">
        <v>20528</v>
      </c>
      <c r="P2648" t="s">
        <v>20529</v>
      </c>
      <c r="Q2648" t="s">
        <v>33</v>
      </c>
      <c r="R2648" t="s">
        <v>34</v>
      </c>
      <c r="S2648" s="2" t="s">
        <v>20530</v>
      </c>
      <c r="T2648" t="s">
        <v>36</v>
      </c>
    </row>
    <row r="2649" spans="1:20" x14ac:dyDescent="0.35">
      <c r="A2649" t="s">
        <v>20028</v>
      </c>
      <c r="B2649">
        <v>5</v>
      </c>
      <c r="C2649">
        <v>45315</v>
      </c>
      <c r="D2649" t="s">
        <v>20531</v>
      </c>
      <c r="E2649" t="s">
        <v>5167</v>
      </c>
      <c r="F2649" t="s">
        <v>23</v>
      </c>
      <c r="G2649" t="s">
        <v>18855</v>
      </c>
      <c r="H2649" t="s">
        <v>20532</v>
      </c>
      <c r="I2649" t="s">
        <v>20533</v>
      </c>
      <c r="J2649" t="s">
        <v>20534</v>
      </c>
      <c r="K2649" t="s">
        <v>20534</v>
      </c>
      <c r="L2649" t="s">
        <v>20535</v>
      </c>
      <c r="M2649" t="s">
        <v>29</v>
      </c>
      <c r="N2649" t="s">
        <v>30</v>
      </c>
      <c r="O2649" t="s">
        <v>20536</v>
      </c>
      <c r="P2649" t="s">
        <v>20537</v>
      </c>
      <c r="Q2649" t="s">
        <v>33</v>
      </c>
      <c r="R2649" t="s">
        <v>34</v>
      </c>
      <c r="S2649" s="2" t="s">
        <v>10937</v>
      </c>
      <c r="T2649" t="s">
        <v>36</v>
      </c>
    </row>
    <row r="2650" spans="1:20" x14ac:dyDescent="0.35">
      <c r="A2650" t="s">
        <v>20028</v>
      </c>
      <c r="B2650">
        <v>5</v>
      </c>
      <c r="C2650">
        <v>45320</v>
      </c>
      <c r="D2650" t="s">
        <v>20538</v>
      </c>
      <c r="E2650" t="s">
        <v>19761</v>
      </c>
      <c r="F2650" t="s">
        <v>63</v>
      </c>
      <c r="G2650" t="s">
        <v>20539</v>
      </c>
      <c r="H2650" t="s">
        <v>20540</v>
      </c>
      <c r="I2650" t="s">
        <v>20541</v>
      </c>
      <c r="J2650" t="s">
        <v>20542</v>
      </c>
      <c r="K2650" t="s">
        <v>20542</v>
      </c>
      <c r="L2650" t="s">
        <v>20543</v>
      </c>
      <c r="M2650" t="s">
        <v>29</v>
      </c>
      <c r="N2650" t="s">
        <v>30</v>
      </c>
      <c r="O2650" t="s">
        <v>20544</v>
      </c>
      <c r="P2650" t="s">
        <v>20545</v>
      </c>
      <c r="Q2650" t="s">
        <v>33</v>
      </c>
      <c r="R2650" t="s">
        <v>34</v>
      </c>
      <c r="S2650" s="2" t="s">
        <v>20546</v>
      </c>
      <c r="T2650" t="s">
        <v>36</v>
      </c>
    </row>
    <row r="2651" spans="1:20" x14ac:dyDescent="0.35">
      <c r="A2651" t="s">
        <v>20028</v>
      </c>
      <c r="B2651">
        <v>5</v>
      </c>
      <c r="C2651">
        <v>45324</v>
      </c>
      <c r="D2651" t="s">
        <v>14546</v>
      </c>
      <c r="E2651" t="s">
        <v>1411</v>
      </c>
      <c r="F2651" t="s">
        <v>39</v>
      </c>
      <c r="H2651" t="s">
        <v>20547</v>
      </c>
      <c r="I2651" t="s">
        <v>20548</v>
      </c>
      <c r="J2651" t="s">
        <v>20549</v>
      </c>
      <c r="K2651" t="s">
        <v>20549</v>
      </c>
      <c r="L2651" t="s">
        <v>20550</v>
      </c>
      <c r="M2651" t="s">
        <v>29</v>
      </c>
      <c r="N2651" t="s">
        <v>30</v>
      </c>
      <c r="O2651" t="s">
        <v>20551</v>
      </c>
      <c r="P2651" t="s">
        <v>20552</v>
      </c>
      <c r="Q2651" t="s">
        <v>33</v>
      </c>
      <c r="R2651" t="s">
        <v>34</v>
      </c>
      <c r="S2651" s="2" t="s">
        <v>5603</v>
      </c>
      <c r="T2651" t="s">
        <v>36</v>
      </c>
    </row>
    <row r="2652" spans="1:20" x14ac:dyDescent="0.35">
      <c r="A2652" t="s">
        <v>20028</v>
      </c>
      <c r="B2652">
        <v>2</v>
      </c>
      <c r="C2652">
        <v>45325</v>
      </c>
      <c r="D2652" t="s">
        <v>20553</v>
      </c>
      <c r="E2652" t="s">
        <v>9204</v>
      </c>
      <c r="F2652" t="s">
        <v>92</v>
      </c>
      <c r="G2652" t="s">
        <v>178</v>
      </c>
      <c r="H2652" t="s">
        <v>20554</v>
      </c>
      <c r="I2652" t="s">
        <v>20555</v>
      </c>
      <c r="J2652" t="s">
        <v>20556</v>
      </c>
      <c r="K2652" t="s">
        <v>20556</v>
      </c>
      <c r="L2652" t="s">
        <v>20557</v>
      </c>
      <c r="M2652" t="s">
        <v>29</v>
      </c>
      <c r="N2652" t="s">
        <v>30</v>
      </c>
      <c r="O2652" t="s">
        <v>20558</v>
      </c>
      <c r="P2652" t="s">
        <v>20559</v>
      </c>
      <c r="Q2652" t="s">
        <v>33</v>
      </c>
      <c r="R2652" t="s">
        <v>34</v>
      </c>
      <c r="S2652" s="2" t="s">
        <v>5063</v>
      </c>
      <c r="T2652" t="s">
        <v>36</v>
      </c>
    </row>
    <row r="2653" spans="1:20" x14ac:dyDescent="0.35">
      <c r="A2653" t="s">
        <v>20028</v>
      </c>
      <c r="B2653">
        <v>5</v>
      </c>
      <c r="C2653">
        <v>45322</v>
      </c>
      <c r="D2653" t="s">
        <v>20560</v>
      </c>
      <c r="E2653" t="s">
        <v>20068</v>
      </c>
      <c r="F2653" t="s">
        <v>39</v>
      </c>
      <c r="G2653" t="s">
        <v>1271</v>
      </c>
      <c r="H2653" t="s">
        <v>20561</v>
      </c>
      <c r="I2653" t="s">
        <v>20562</v>
      </c>
      <c r="J2653" t="s">
        <v>20563</v>
      </c>
      <c r="K2653" t="s">
        <v>20563</v>
      </c>
      <c r="L2653" t="s">
        <v>20563</v>
      </c>
      <c r="M2653" t="s">
        <v>29</v>
      </c>
      <c r="N2653" t="s">
        <v>45</v>
      </c>
      <c r="O2653" t="s">
        <v>20564</v>
      </c>
      <c r="P2653" t="s">
        <v>20565</v>
      </c>
      <c r="Q2653" t="s">
        <v>33</v>
      </c>
      <c r="R2653" t="s">
        <v>34</v>
      </c>
      <c r="S2653" s="2" t="s">
        <v>3048</v>
      </c>
      <c r="T2653" t="s">
        <v>49</v>
      </c>
    </row>
    <row r="2654" spans="1:20" x14ac:dyDescent="0.35">
      <c r="A2654" t="s">
        <v>20028</v>
      </c>
      <c r="B2654">
        <v>5</v>
      </c>
      <c r="C2654">
        <v>45323</v>
      </c>
      <c r="D2654" t="s">
        <v>198</v>
      </c>
      <c r="E2654" t="s">
        <v>7301</v>
      </c>
      <c r="F2654" t="s">
        <v>690</v>
      </c>
      <c r="G2654" t="s">
        <v>1570</v>
      </c>
      <c r="H2654" t="s">
        <v>20566</v>
      </c>
      <c r="I2654" t="s">
        <v>20567</v>
      </c>
      <c r="J2654" t="s">
        <v>20568</v>
      </c>
      <c r="K2654" t="s">
        <v>20568</v>
      </c>
      <c r="L2654" t="s">
        <v>20568</v>
      </c>
      <c r="M2654" t="s">
        <v>29</v>
      </c>
      <c r="N2654" t="s">
        <v>30</v>
      </c>
      <c r="O2654" t="s">
        <v>20569</v>
      </c>
      <c r="P2654" t="s">
        <v>20570</v>
      </c>
      <c r="Q2654" t="s">
        <v>33</v>
      </c>
      <c r="R2654" t="s">
        <v>34</v>
      </c>
      <c r="S2654" s="2" t="s">
        <v>20571</v>
      </c>
      <c r="T2654" t="s">
        <v>36</v>
      </c>
    </row>
    <row r="2655" spans="1:20" x14ac:dyDescent="0.35">
      <c r="A2655" t="s">
        <v>20028</v>
      </c>
      <c r="B2655">
        <v>4</v>
      </c>
      <c r="C2655">
        <v>45247</v>
      </c>
      <c r="D2655" t="s">
        <v>20572</v>
      </c>
      <c r="E2655" t="s">
        <v>20235</v>
      </c>
      <c r="F2655" t="s">
        <v>134</v>
      </c>
      <c r="G2655" t="s">
        <v>20031</v>
      </c>
      <c r="H2655" t="s">
        <v>20573</v>
      </c>
      <c r="I2655" t="s">
        <v>20574</v>
      </c>
      <c r="J2655" t="s">
        <v>20575</v>
      </c>
      <c r="K2655" t="s">
        <v>20575</v>
      </c>
      <c r="L2655" t="s">
        <v>20576</v>
      </c>
      <c r="M2655" t="s">
        <v>29</v>
      </c>
      <c r="N2655" t="s">
        <v>45</v>
      </c>
      <c r="O2655" t="s">
        <v>20577</v>
      </c>
      <c r="P2655" t="s">
        <v>20578</v>
      </c>
      <c r="Q2655" t="s">
        <v>33</v>
      </c>
      <c r="R2655" t="s">
        <v>34</v>
      </c>
      <c r="S2655" s="2" t="s">
        <v>2248</v>
      </c>
      <c r="T2655" t="s">
        <v>49</v>
      </c>
    </row>
    <row r="2656" spans="1:20" x14ac:dyDescent="0.35">
      <c r="A2656" t="s">
        <v>20028</v>
      </c>
      <c r="B2656">
        <v>4</v>
      </c>
      <c r="C2656">
        <v>45315</v>
      </c>
      <c r="D2656" t="s">
        <v>20579</v>
      </c>
      <c r="E2656" t="s">
        <v>17770</v>
      </c>
      <c r="F2656" t="s">
        <v>123</v>
      </c>
      <c r="G2656" t="s">
        <v>20166</v>
      </c>
      <c r="H2656" t="s">
        <v>20580</v>
      </c>
      <c r="I2656" t="s">
        <v>20581</v>
      </c>
      <c r="J2656" t="s">
        <v>20582</v>
      </c>
      <c r="K2656" t="s">
        <v>20582</v>
      </c>
      <c r="L2656" t="s">
        <v>20583</v>
      </c>
      <c r="M2656" t="s">
        <v>29</v>
      </c>
      <c r="N2656" t="s">
        <v>30</v>
      </c>
      <c r="O2656" t="s">
        <v>20584</v>
      </c>
      <c r="P2656" t="s">
        <v>20585</v>
      </c>
      <c r="Q2656" t="s">
        <v>33</v>
      </c>
      <c r="R2656" t="s">
        <v>34</v>
      </c>
      <c r="S2656" s="2" t="s">
        <v>9583</v>
      </c>
      <c r="T2656" t="s">
        <v>36</v>
      </c>
    </row>
    <row r="2657" spans="1:20" x14ac:dyDescent="0.35">
      <c r="A2657" t="s">
        <v>20028</v>
      </c>
      <c r="B2657">
        <v>3</v>
      </c>
      <c r="C2657">
        <v>45330</v>
      </c>
      <c r="D2657" t="s">
        <v>20586</v>
      </c>
      <c r="E2657" t="s">
        <v>19703</v>
      </c>
      <c r="F2657" t="s">
        <v>39</v>
      </c>
      <c r="H2657" s="3" t="s">
        <v>20587</v>
      </c>
      <c r="I2657" s="3" t="s">
        <v>20588</v>
      </c>
      <c r="J2657" s="3" t="s">
        <v>20589</v>
      </c>
      <c r="K2657" t="s">
        <v>20590</v>
      </c>
      <c r="L2657" t="s">
        <v>20591</v>
      </c>
      <c r="M2657" t="s">
        <v>29</v>
      </c>
      <c r="N2657" t="s">
        <v>30</v>
      </c>
      <c r="O2657" t="s">
        <v>20592</v>
      </c>
      <c r="P2657" t="s">
        <v>20593</v>
      </c>
      <c r="Q2657" t="s">
        <v>33</v>
      </c>
      <c r="R2657" t="s">
        <v>34</v>
      </c>
      <c r="S2657" s="2" t="s">
        <v>4162</v>
      </c>
      <c r="T2657" t="s">
        <v>36</v>
      </c>
    </row>
    <row r="2658" spans="1:20" x14ac:dyDescent="0.35">
      <c r="A2658" t="s">
        <v>20028</v>
      </c>
      <c r="B2658">
        <v>3</v>
      </c>
      <c r="C2658">
        <v>45320</v>
      </c>
      <c r="D2658" t="s">
        <v>20594</v>
      </c>
      <c r="E2658" t="s">
        <v>7980</v>
      </c>
      <c r="F2658" t="s">
        <v>39</v>
      </c>
      <c r="H2658" t="s">
        <v>20595</v>
      </c>
      <c r="I2658" s="3" t="s">
        <v>20596</v>
      </c>
      <c r="J2658" s="3" t="s">
        <v>20597</v>
      </c>
      <c r="K2658" t="s">
        <v>20598</v>
      </c>
      <c r="L2658" t="s">
        <v>20599</v>
      </c>
      <c r="M2658" t="s">
        <v>29</v>
      </c>
      <c r="N2658" t="s">
        <v>30</v>
      </c>
      <c r="O2658" t="s">
        <v>20600</v>
      </c>
      <c r="P2658" t="s">
        <v>20601</v>
      </c>
      <c r="Q2658" t="s">
        <v>33</v>
      </c>
      <c r="R2658" t="s">
        <v>34</v>
      </c>
      <c r="S2658" s="2" t="s">
        <v>20602</v>
      </c>
      <c r="T2658" t="s">
        <v>36</v>
      </c>
    </row>
    <row r="2659" spans="1:20" x14ac:dyDescent="0.35">
      <c r="A2659" t="s">
        <v>20028</v>
      </c>
      <c r="B2659">
        <v>3</v>
      </c>
      <c r="C2659">
        <v>45307</v>
      </c>
      <c r="D2659" t="s">
        <v>20603</v>
      </c>
      <c r="E2659" t="s">
        <v>1133</v>
      </c>
      <c r="F2659" t="s">
        <v>123</v>
      </c>
      <c r="G2659" t="s">
        <v>18730</v>
      </c>
      <c r="H2659" s="3" t="s">
        <v>20604</v>
      </c>
      <c r="I2659" s="3" t="s">
        <v>20605</v>
      </c>
      <c r="J2659" s="3" t="s">
        <v>20606</v>
      </c>
      <c r="K2659" t="s">
        <v>20607</v>
      </c>
      <c r="L2659" t="s">
        <v>20608</v>
      </c>
      <c r="M2659" t="s">
        <v>29</v>
      </c>
      <c r="N2659" t="s">
        <v>30</v>
      </c>
      <c r="O2659" t="s">
        <v>20609</v>
      </c>
      <c r="P2659" t="s">
        <v>20610</v>
      </c>
      <c r="Q2659" t="s">
        <v>33</v>
      </c>
      <c r="R2659" t="s">
        <v>34</v>
      </c>
      <c r="S2659" s="2" t="s">
        <v>20611</v>
      </c>
      <c r="T2659" t="s">
        <v>36</v>
      </c>
    </row>
    <row r="2660" spans="1:20" x14ac:dyDescent="0.35">
      <c r="A2660" t="s">
        <v>20028</v>
      </c>
      <c r="B2660">
        <v>4</v>
      </c>
      <c r="C2660">
        <v>45264</v>
      </c>
      <c r="D2660" t="s">
        <v>20612</v>
      </c>
      <c r="E2660" t="s">
        <v>20613</v>
      </c>
      <c r="F2660" t="s">
        <v>690</v>
      </c>
      <c r="G2660" t="s">
        <v>20031</v>
      </c>
      <c r="H2660" t="s">
        <v>20614</v>
      </c>
      <c r="I2660" t="s">
        <v>20615</v>
      </c>
      <c r="J2660" t="s">
        <v>20616</v>
      </c>
      <c r="K2660" t="s">
        <v>20616</v>
      </c>
      <c r="L2660" t="s">
        <v>20617</v>
      </c>
      <c r="M2660" t="s">
        <v>29</v>
      </c>
      <c r="N2660" t="s">
        <v>45</v>
      </c>
      <c r="O2660" t="s">
        <v>20618</v>
      </c>
      <c r="P2660" t="s">
        <v>20619</v>
      </c>
      <c r="Q2660" t="s">
        <v>33</v>
      </c>
      <c r="R2660" t="s">
        <v>34</v>
      </c>
      <c r="S2660" s="2" t="s">
        <v>20620</v>
      </c>
      <c r="T2660" t="s">
        <v>49</v>
      </c>
    </row>
    <row r="2661" spans="1:20" x14ac:dyDescent="0.35">
      <c r="A2661" t="s">
        <v>20028</v>
      </c>
      <c r="B2661">
        <v>5</v>
      </c>
      <c r="C2661">
        <v>45319</v>
      </c>
      <c r="D2661" t="s">
        <v>20621</v>
      </c>
      <c r="E2661" t="s">
        <v>20622</v>
      </c>
      <c r="F2661" t="s">
        <v>754</v>
      </c>
      <c r="G2661" t="s">
        <v>20539</v>
      </c>
      <c r="H2661" t="s">
        <v>20623</v>
      </c>
      <c r="I2661" t="s">
        <v>20624</v>
      </c>
      <c r="J2661" t="s">
        <v>20625</v>
      </c>
      <c r="K2661" t="s">
        <v>20625</v>
      </c>
      <c r="L2661" t="s">
        <v>20626</v>
      </c>
      <c r="M2661" t="s">
        <v>29</v>
      </c>
      <c r="N2661" t="s">
        <v>30</v>
      </c>
      <c r="O2661" t="s">
        <v>20627</v>
      </c>
      <c r="P2661" t="s">
        <v>20628</v>
      </c>
      <c r="Q2661" t="s">
        <v>33</v>
      </c>
      <c r="R2661" t="s">
        <v>34</v>
      </c>
      <c r="S2661" s="2" t="s">
        <v>20629</v>
      </c>
      <c r="T2661" t="s">
        <v>36</v>
      </c>
    </row>
    <row r="2662" spans="1:20" x14ac:dyDescent="0.35">
      <c r="A2662" t="s">
        <v>20028</v>
      </c>
      <c r="B2662">
        <v>3</v>
      </c>
      <c r="C2662">
        <v>45329</v>
      </c>
      <c r="D2662" t="s">
        <v>20630</v>
      </c>
      <c r="E2662" t="s">
        <v>20120</v>
      </c>
      <c r="F2662" t="s">
        <v>52</v>
      </c>
      <c r="G2662" t="s">
        <v>2345</v>
      </c>
      <c r="H2662" t="e">
        <v>#NAME?</v>
      </c>
      <c r="I2662" s="3" t="s">
        <v>20631</v>
      </c>
      <c r="J2662" s="3" t="s">
        <v>20632</v>
      </c>
      <c r="K2662" t="s">
        <v>20633</v>
      </c>
      <c r="L2662" t="s">
        <v>20634</v>
      </c>
      <c r="M2662" t="s">
        <v>29</v>
      </c>
      <c r="N2662" t="s">
        <v>264</v>
      </c>
      <c r="O2662" t="s">
        <v>20635</v>
      </c>
      <c r="P2662" t="s">
        <v>20636</v>
      </c>
      <c r="Q2662" t="s">
        <v>33</v>
      </c>
      <c r="R2662" t="s">
        <v>34</v>
      </c>
      <c r="S2662" s="2" t="s">
        <v>20637</v>
      </c>
      <c r="T2662" t="s">
        <v>268</v>
      </c>
    </row>
    <row r="2663" spans="1:20" x14ac:dyDescent="0.35">
      <c r="A2663" t="s">
        <v>20028</v>
      </c>
      <c r="B2663">
        <v>4</v>
      </c>
      <c r="C2663">
        <v>45332</v>
      </c>
      <c r="D2663" t="s">
        <v>20638</v>
      </c>
      <c r="E2663" t="s">
        <v>20639</v>
      </c>
      <c r="F2663" t="s">
        <v>39</v>
      </c>
      <c r="H2663" t="s">
        <v>20640</v>
      </c>
      <c r="I2663" t="s">
        <v>20641</v>
      </c>
      <c r="J2663" t="s">
        <v>20642</v>
      </c>
      <c r="K2663" t="s">
        <v>20642</v>
      </c>
      <c r="L2663" t="s">
        <v>20643</v>
      </c>
      <c r="M2663" t="s">
        <v>29</v>
      </c>
      <c r="N2663" t="s">
        <v>45</v>
      </c>
      <c r="O2663" t="s">
        <v>20644</v>
      </c>
      <c r="P2663" t="s">
        <v>20645</v>
      </c>
      <c r="Q2663" t="s">
        <v>33</v>
      </c>
      <c r="R2663" t="s">
        <v>34</v>
      </c>
      <c r="S2663" s="2" t="s">
        <v>14545</v>
      </c>
      <c r="T2663" t="s">
        <v>49</v>
      </c>
    </row>
    <row r="2664" spans="1:20" x14ac:dyDescent="0.35">
      <c r="A2664" t="s">
        <v>20028</v>
      </c>
      <c r="B2664">
        <v>2</v>
      </c>
      <c r="C2664">
        <v>45325</v>
      </c>
      <c r="D2664" t="s">
        <v>20646</v>
      </c>
      <c r="E2664" t="s">
        <v>20647</v>
      </c>
      <c r="F2664" t="s">
        <v>123</v>
      </c>
      <c r="G2664" t="s">
        <v>5298</v>
      </c>
      <c r="H2664" t="s">
        <v>20648</v>
      </c>
      <c r="I2664" t="s">
        <v>20649</v>
      </c>
      <c r="J2664" t="s">
        <v>20650</v>
      </c>
      <c r="K2664" t="s">
        <v>20650</v>
      </c>
      <c r="L2664" t="s">
        <v>20651</v>
      </c>
      <c r="M2664" t="s">
        <v>29</v>
      </c>
      <c r="N2664" t="s">
        <v>30</v>
      </c>
      <c r="O2664" t="s">
        <v>20652</v>
      </c>
      <c r="P2664" t="s">
        <v>20653</v>
      </c>
      <c r="Q2664" t="s">
        <v>33</v>
      </c>
      <c r="R2664" t="s">
        <v>34</v>
      </c>
      <c r="S2664" s="2" t="s">
        <v>10553</v>
      </c>
      <c r="T2664" t="s">
        <v>36</v>
      </c>
    </row>
    <row r="2665" spans="1:20" x14ac:dyDescent="0.35">
      <c r="A2665" t="s">
        <v>20654</v>
      </c>
      <c r="B2665">
        <v>5</v>
      </c>
      <c r="C2665">
        <v>45273</v>
      </c>
      <c r="D2665" t="s">
        <v>20655</v>
      </c>
      <c r="E2665" t="s">
        <v>20656</v>
      </c>
      <c r="F2665" t="s">
        <v>754</v>
      </c>
      <c r="G2665" t="s">
        <v>1085</v>
      </c>
      <c r="H2665" t="s">
        <v>20657</v>
      </c>
      <c r="I2665" t="s">
        <v>20658</v>
      </c>
      <c r="J2665" t="s">
        <v>20659</v>
      </c>
      <c r="K2665" t="s">
        <v>20659</v>
      </c>
      <c r="L2665" t="s">
        <v>20660</v>
      </c>
      <c r="M2665" t="s">
        <v>29</v>
      </c>
      <c r="N2665" t="s">
        <v>45</v>
      </c>
      <c r="O2665" t="s">
        <v>20661</v>
      </c>
      <c r="P2665" t="s">
        <v>20662</v>
      </c>
      <c r="Q2665" t="s">
        <v>33</v>
      </c>
      <c r="R2665" t="s">
        <v>34</v>
      </c>
      <c r="S2665" s="2" t="s">
        <v>5099</v>
      </c>
      <c r="T2665" t="s">
        <v>49</v>
      </c>
    </row>
    <row r="2666" spans="1:20" x14ac:dyDescent="0.35">
      <c r="A2666" t="s">
        <v>20654</v>
      </c>
      <c r="B2666">
        <v>5</v>
      </c>
      <c r="C2666">
        <v>45334</v>
      </c>
      <c r="D2666" t="s">
        <v>483</v>
      </c>
      <c r="E2666" t="s">
        <v>20663</v>
      </c>
      <c r="F2666" t="s">
        <v>994</v>
      </c>
      <c r="G2666" t="s">
        <v>5121</v>
      </c>
      <c r="H2666" t="s">
        <v>20664</v>
      </c>
      <c r="I2666" t="s">
        <v>20665</v>
      </c>
      <c r="J2666" t="s">
        <v>20666</v>
      </c>
      <c r="K2666" t="s">
        <v>20666</v>
      </c>
      <c r="L2666" t="s">
        <v>20667</v>
      </c>
      <c r="M2666" t="s">
        <v>29</v>
      </c>
      <c r="N2666" t="s">
        <v>45</v>
      </c>
      <c r="O2666" t="s">
        <v>20668</v>
      </c>
      <c r="P2666" t="s">
        <v>20669</v>
      </c>
      <c r="Q2666" t="s">
        <v>33</v>
      </c>
      <c r="R2666" t="s">
        <v>34</v>
      </c>
      <c r="S2666" s="2" t="s">
        <v>1599</v>
      </c>
      <c r="T2666" t="s">
        <v>49</v>
      </c>
    </row>
    <row r="2667" spans="1:20" x14ac:dyDescent="0.35">
      <c r="A2667" t="s">
        <v>20654</v>
      </c>
      <c r="B2667">
        <v>2</v>
      </c>
      <c r="C2667">
        <v>45320</v>
      </c>
      <c r="D2667" t="s">
        <v>20670</v>
      </c>
      <c r="E2667" t="s">
        <v>51</v>
      </c>
      <c r="F2667" t="s">
        <v>23</v>
      </c>
      <c r="G2667" t="s">
        <v>974</v>
      </c>
      <c r="H2667" s="3" t="s">
        <v>20671</v>
      </c>
      <c r="I2667" s="3" t="s">
        <v>20672</v>
      </c>
      <c r="J2667" s="3" t="s">
        <v>20673</v>
      </c>
      <c r="K2667" t="s">
        <v>20674</v>
      </c>
      <c r="L2667" t="s">
        <v>20675</v>
      </c>
      <c r="M2667" t="s">
        <v>29</v>
      </c>
      <c r="N2667" t="s">
        <v>45</v>
      </c>
      <c r="O2667" t="s">
        <v>20676</v>
      </c>
      <c r="P2667" t="s">
        <v>20677</v>
      </c>
      <c r="Q2667" t="s">
        <v>33</v>
      </c>
      <c r="R2667" t="s">
        <v>34</v>
      </c>
      <c r="S2667" s="2" t="s">
        <v>20678</v>
      </c>
      <c r="T2667" t="s">
        <v>49</v>
      </c>
    </row>
    <row r="2668" spans="1:20" x14ac:dyDescent="0.35">
      <c r="A2668" t="s">
        <v>20654</v>
      </c>
      <c r="B2668">
        <v>3</v>
      </c>
      <c r="C2668">
        <v>45334</v>
      </c>
      <c r="D2668" t="s">
        <v>20679</v>
      </c>
      <c r="E2668" t="s">
        <v>4640</v>
      </c>
      <c r="F2668" t="s">
        <v>690</v>
      </c>
      <c r="G2668" t="s">
        <v>2612</v>
      </c>
      <c r="H2668" t="s">
        <v>20680</v>
      </c>
      <c r="I2668" t="s">
        <v>20681</v>
      </c>
      <c r="J2668" t="s">
        <v>20682</v>
      </c>
      <c r="K2668" t="s">
        <v>20682</v>
      </c>
      <c r="L2668" t="s">
        <v>20683</v>
      </c>
      <c r="M2668" t="s">
        <v>29</v>
      </c>
      <c r="N2668" t="s">
        <v>45</v>
      </c>
      <c r="O2668" t="s">
        <v>20684</v>
      </c>
      <c r="P2668" t="s">
        <v>20685</v>
      </c>
      <c r="Q2668" t="s">
        <v>33</v>
      </c>
      <c r="R2668" t="s">
        <v>34</v>
      </c>
      <c r="S2668" s="2" t="s">
        <v>20686</v>
      </c>
      <c r="T2668" t="s">
        <v>49</v>
      </c>
    </row>
    <row r="2669" spans="1:20" x14ac:dyDescent="0.35">
      <c r="A2669" t="s">
        <v>20654</v>
      </c>
      <c r="B2669">
        <v>5</v>
      </c>
      <c r="C2669">
        <v>45241</v>
      </c>
      <c r="D2669" t="s">
        <v>20687</v>
      </c>
      <c r="E2669" t="s">
        <v>38</v>
      </c>
      <c r="F2669" t="s">
        <v>39</v>
      </c>
      <c r="H2669" t="s">
        <v>20688</v>
      </c>
      <c r="I2669" t="s">
        <v>20689</v>
      </c>
      <c r="J2669" t="s">
        <v>20690</v>
      </c>
      <c r="K2669" t="s">
        <v>20690</v>
      </c>
      <c r="L2669" t="s">
        <v>20691</v>
      </c>
      <c r="M2669" t="s">
        <v>29</v>
      </c>
      <c r="N2669" t="s">
        <v>45</v>
      </c>
      <c r="O2669" t="s">
        <v>20692</v>
      </c>
      <c r="P2669" t="s">
        <v>20693</v>
      </c>
      <c r="Q2669" t="s">
        <v>33</v>
      </c>
      <c r="R2669" t="s">
        <v>34</v>
      </c>
      <c r="S2669" s="2" t="s">
        <v>2307</v>
      </c>
      <c r="T2669" t="s">
        <v>49</v>
      </c>
    </row>
    <row r="2670" spans="1:20" x14ac:dyDescent="0.35">
      <c r="A2670" t="s">
        <v>20654</v>
      </c>
      <c r="B2670">
        <v>3</v>
      </c>
      <c r="C2670">
        <v>45197</v>
      </c>
      <c r="D2670" t="s">
        <v>20694</v>
      </c>
      <c r="E2670" t="s">
        <v>20695</v>
      </c>
      <c r="F2670" t="s">
        <v>23</v>
      </c>
      <c r="G2670" t="s">
        <v>456</v>
      </c>
      <c r="H2670" t="s">
        <v>20696</v>
      </c>
      <c r="I2670" t="s">
        <v>20697</v>
      </c>
      <c r="J2670" t="s">
        <v>20698</v>
      </c>
      <c r="K2670" t="s">
        <v>20698</v>
      </c>
      <c r="L2670" t="s">
        <v>20699</v>
      </c>
      <c r="M2670" t="s">
        <v>29</v>
      </c>
      <c r="N2670" t="s">
        <v>45</v>
      </c>
      <c r="O2670" t="s">
        <v>20700</v>
      </c>
      <c r="P2670" t="s">
        <v>20701</v>
      </c>
      <c r="Q2670" t="s">
        <v>33</v>
      </c>
      <c r="R2670" t="s">
        <v>34</v>
      </c>
      <c r="S2670" s="2" t="s">
        <v>20702</v>
      </c>
      <c r="T2670" t="s">
        <v>49</v>
      </c>
    </row>
    <row r="2671" spans="1:20" x14ac:dyDescent="0.35">
      <c r="A2671" t="s">
        <v>20654</v>
      </c>
      <c r="B2671">
        <v>5</v>
      </c>
      <c r="C2671">
        <v>45329</v>
      </c>
      <c r="D2671" t="s">
        <v>20703</v>
      </c>
      <c r="E2671" t="s">
        <v>10642</v>
      </c>
      <c r="F2671" t="s">
        <v>754</v>
      </c>
      <c r="H2671" t="s">
        <v>20704</v>
      </c>
      <c r="I2671" t="s">
        <v>20705</v>
      </c>
      <c r="J2671" t="s">
        <v>20706</v>
      </c>
      <c r="K2671" t="s">
        <v>20706</v>
      </c>
      <c r="L2671" t="s">
        <v>20707</v>
      </c>
      <c r="M2671" t="s">
        <v>29</v>
      </c>
      <c r="N2671" t="s">
        <v>30</v>
      </c>
      <c r="O2671" t="s">
        <v>20708</v>
      </c>
      <c r="P2671" t="s">
        <v>20709</v>
      </c>
      <c r="Q2671" t="s">
        <v>33</v>
      </c>
      <c r="R2671" t="s">
        <v>34</v>
      </c>
      <c r="S2671" s="2" t="s">
        <v>4448</v>
      </c>
      <c r="T2671" t="s">
        <v>36</v>
      </c>
    </row>
    <row r="2672" spans="1:20" x14ac:dyDescent="0.35">
      <c r="A2672" t="s">
        <v>20654</v>
      </c>
      <c r="B2672">
        <v>5</v>
      </c>
      <c r="C2672">
        <v>45321</v>
      </c>
      <c r="D2672" t="s">
        <v>20710</v>
      </c>
      <c r="E2672" t="s">
        <v>20711</v>
      </c>
      <c r="F2672" t="s">
        <v>63</v>
      </c>
      <c r="G2672" t="s">
        <v>2747</v>
      </c>
      <c r="H2672" s="3" t="s">
        <v>20712</v>
      </c>
      <c r="I2672" t="s">
        <v>20713</v>
      </c>
      <c r="J2672" s="3" t="s">
        <v>20714</v>
      </c>
      <c r="K2672" t="s">
        <v>20715</v>
      </c>
      <c r="L2672" t="s">
        <v>20716</v>
      </c>
      <c r="M2672" t="s">
        <v>29</v>
      </c>
      <c r="N2672" t="s">
        <v>45</v>
      </c>
      <c r="O2672" t="s">
        <v>20717</v>
      </c>
      <c r="P2672" t="s">
        <v>20718</v>
      </c>
      <c r="Q2672" t="s">
        <v>33</v>
      </c>
      <c r="R2672" t="s">
        <v>34</v>
      </c>
      <c r="S2672" s="2" t="s">
        <v>20719</v>
      </c>
      <c r="T2672" t="s">
        <v>49</v>
      </c>
    </row>
    <row r="2673" spans="1:20" x14ac:dyDescent="0.35">
      <c r="A2673" t="s">
        <v>20654</v>
      </c>
      <c r="B2673">
        <v>3</v>
      </c>
      <c r="C2673">
        <v>45303</v>
      </c>
      <c r="D2673" t="s">
        <v>20720</v>
      </c>
      <c r="E2673" t="s">
        <v>1218</v>
      </c>
      <c r="F2673" t="s">
        <v>994</v>
      </c>
      <c r="G2673" t="s">
        <v>5121</v>
      </c>
      <c r="H2673" t="s">
        <v>20721</v>
      </c>
      <c r="I2673" t="s">
        <v>20722</v>
      </c>
      <c r="J2673" t="s">
        <v>20723</v>
      </c>
      <c r="K2673" t="s">
        <v>20723</v>
      </c>
      <c r="L2673" t="s">
        <v>20724</v>
      </c>
      <c r="M2673" t="s">
        <v>29</v>
      </c>
      <c r="N2673" t="s">
        <v>45</v>
      </c>
      <c r="O2673" t="s">
        <v>20725</v>
      </c>
      <c r="P2673" t="s">
        <v>20726</v>
      </c>
      <c r="Q2673" t="s">
        <v>33</v>
      </c>
      <c r="R2673" t="s">
        <v>34</v>
      </c>
      <c r="S2673" s="2" t="s">
        <v>20727</v>
      </c>
      <c r="T2673" t="s">
        <v>49</v>
      </c>
    </row>
    <row r="2674" spans="1:20" x14ac:dyDescent="0.35">
      <c r="A2674" t="s">
        <v>20654</v>
      </c>
      <c r="B2674">
        <v>5</v>
      </c>
      <c r="C2674">
        <v>45322</v>
      </c>
      <c r="D2674" t="s">
        <v>20728</v>
      </c>
      <c r="E2674" t="s">
        <v>20729</v>
      </c>
      <c r="F2674" t="s">
        <v>123</v>
      </c>
      <c r="G2674" t="s">
        <v>2747</v>
      </c>
      <c r="H2674" t="s">
        <v>20730</v>
      </c>
      <c r="I2674" t="s">
        <v>20731</v>
      </c>
      <c r="J2674" t="s">
        <v>20732</v>
      </c>
      <c r="K2674" t="s">
        <v>20732</v>
      </c>
      <c r="L2674" t="s">
        <v>20733</v>
      </c>
      <c r="M2674" t="s">
        <v>29</v>
      </c>
      <c r="N2674" t="s">
        <v>30</v>
      </c>
      <c r="O2674" t="s">
        <v>20734</v>
      </c>
      <c r="P2674" t="s">
        <v>20735</v>
      </c>
      <c r="Q2674" t="s">
        <v>33</v>
      </c>
      <c r="R2674" t="s">
        <v>34</v>
      </c>
      <c r="S2674" s="2" t="s">
        <v>7445</v>
      </c>
      <c r="T2674" t="s">
        <v>36</v>
      </c>
    </row>
    <row r="2675" spans="1:20" x14ac:dyDescent="0.35">
      <c r="A2675" t="s">
        <v>20654</v>
      </c>
      <c r="B2675">
        <v>5</v>
      </c>
      <c r="C2675">
        <v>45327</v>
      </c>
      <c r="D2675" t="s">
        <v>20736</v>
      </c>
      <c r="E2675" t="s">
        <v>20737</v>
      </c>
      <c r="F2675" t="s">
        <v>52</v>
      </c>
      <c r="G2675" t="s">
        <v>974</v>
      </c>
      <c r="H2675" s="3" t="s">
        <v>20738</v>
      </c>
      <c r="I2675" t="s">
        <v>20739</v>
      </c>
      <c r="J2675" s="3" t="s">
        <v>20740</v>
      </c>
      <c r="K2675" t="s">
        <v>20741</v>
      </c>
      <c r="L2675" t="s">
        <v>20742</v>
      </c>
      <c r="M2675" t="s">
        <v>29</v>
      </c>
      <c r="N2675" t="s">
        <v>30</v>
      </c>
      <c r="O2675" t="s">
        <v>20743</v>
      </c>
      <c r="P2675" t="s">
        <v>20744</v>
      </c>
      <c r="Q2675" t="s">
        <v>33</v>
      </c>
      <c r="R2675" t="s">
        <v>34</v>
      </c>
      <c r="S2675" s="2" t="s">
        <v>1721</v>
      </c>
      <c r="T2675" t="s">
        <v>36</v>
      </c>
    </row>
    <row r="2676" spans="1:20" x14ac:dyDescent="0.35">
      <c r="A2676" t="s">
        <v>20654</v>
      </c>
      <c r="B2676">
        <v>3</v>
      </c>
      <c r="C2676">
        <v>45310</v>
      </c>
      <c r="D2676" t="s">
        <v>20745</v>
      </c>
      <c r="E2676" t="s">
        <v>5841</v>
      </c>
      <c r="F2676" t="s">
        <v>63</v>
      </c>
      <c r="G2676" t="s">
        <v>974</v>
      </c>
      <c r="H2676" t="s">
        <v>20746</v>
      </c>
      <c r="I2676" t="s">
        <v>20747</v>
      </c>
      <c r="J2676" t="s">
        <v>20748</v>
      </c>
      <c r="K2676" t="s">
        <v>20748</v>
      </c>
      <c r="L2676" t="s">
        <v>20749</v>
      </c>
      <c r="M2676" t="s">
        <v>29</v>
      </c>
      <c r="N2676" t="s">
        <v>30</v>
      </c>
      <c r="O2676" t="s">
        <v>20750</v>
      </c>
      <c r="P2676" t="s">
        <v>20751</v>
      </c>
      <c r="Q2676" t="s">
        <v>33</v>
      </c>
      <c r="R2676" t="s">
        <v>34</v>
      </c>
      <c r="S2676" s="2" t="s">
        <v>20752</v>
      </c>
      <c r="T2676" t="s">
        <v>36</v>
      </c>
    </row>
    <row r="2677" spans="1:20" x14ac:dyDescent="0.35">
      <c r="A2677" t="s">
        <v>20654</v>
      </c>
      <c r="B2677">
        <v>4</v>
      </c>
      <c r="C2677">
        <v>45334</v>
      </c>
      <c r="D2677" t="s">
        <v>20753</v>
      </c>
      <c r="E2677" t="s">
        <v>38</v>
      </c>
      <c r="F2677" t="s">
        <v>39</v>
      </c>
      <c r="H2677" t="s">
        <v>20754</v>
      </c>
      <c r="I2677" t="s">
        <v>20755</v>
      </c>
      <c r="J2677" t="s">
        <v>20756</v>
      </c>
      <c r="K2677" t="s">
        <v>20756</v>
      </c>
      <c r="L2677" t="s">
        <v>20756</v>
      </c>
      <c r="M2677" t="s">
        <v>29</v>
      </c>
      <c r="N2677" t="s">
        <v>30</v>
      </c>
      <c r="O2677" t="s">
        <v>20757</v>
      </c>
      <c r="P2677" t="s">
        <v>20758</v>
      </c>
      <c r="Q2677" t="s">
        <v>33</v>
      </c>
      <c r="R2677" t="s">
        <v>34</v>
      </c>
      <c r="S2677" s="2" t="s">
        <v>1731</v>
      </c>
      <c r="T2677" t="s">
        <v>36</v>
      </c>
    </row>
    <row r="2678" spans="1:20" x14ac:dyDescent="0.35">
      <c r="A2678" t="s">
        <v>20654</v>
      </c>
      <c r="B2678">
        <v>5</v>
      </c>
      <c r="C2678">
        <v>45321</v>
      </c>
      <c r="D2678" t="s">
        <v>20759</v>
      </c>
      <c r="E2678" t="s">
        <v>20760</v>
      </c>
      <c r="F2678" t="s">
        <v>134</v>
      </c>
      <c r="G2678" t="s">
        <v>974</v>
      </c>
      <c r="H2678" t="s">
        <v>20761</v>
      </c>
      <c r="I2678" t="s">
        <v>20762</v>
      </c>
      <c r="J2678" t="s">
        <v>20763</v>
      </c>
      <c r="K2678" t="s">
        <v>20763</v>
      </c>
      <c r="L2678" t="s">
        <v>20764</v>
      </c>
      <c r="M2678" t="s">
        <v>29</v>
      </c>
      <c r="N2678" t="s">
        <v>30</v>
      </c>
      <c r="O2678" t="s">
        <v>20765</v>
      </c>
      <c r="P2678" t="s">
        <v>20766</v>
      </c>
      <c r="Q2678" t="s">
        <v>33</v>
      </c>
      <c r="R2678" t="s">
        <v>34</v>
      </c>
      <c r="S2678" s="2" t="s">
        <v>10257</v>
      </c>
      <c r="T2678" t="s">
        <v>36</v>
      </c>
    </row>
    <row r="2679" spans="1:20" x14ac:dyDescent="0.35">
      <c r="A2679" t="s">
        <v>20654</v>
      </c>
      <c r="B2679">
        <v>5</v>
      </c>
      <c r="C2679">
        <v>45320</v>
      </c>
      <c r="D2679" t="s">
        <v>20767</v>
      </c>
      <c r="E2679" t="s">
        <v>2572</v>
      </c>
      <c r="F2679" t="s">
        <v>134</v>
      </c>
      <c r="H2679" t="s">
        <v>20768</v>
      </c>
      <c r="I2679" t="s">
        <v>20769</v>
      </c>
      <c r="J2679" t="s">
        <v>20770</v>
      </c>
      <c r="K2679" t="s">
        <v>20770</v>
      </c>
      <c r="L2679" t="s">
        <v>20771</v>
      </c>
      <c r="M2679" t="s">
        <v>29</v>
      </c>
      <c r="N2679" t="s">
        <v>30</v>
      </c>
      <c r="O2679" t="s">
        <v>20772</v>
      </c>
      <c r="P2679" t="s">
        <v>20773</v>
      </c>
      <c r="Q2679" t="s">
        <v>33</v>
      </c>
      <c r="R2679" t="s">
        <v>34</v>
      </c>
      <c r="S2679" s="2" t="s">
        <v>284</v>
      </c>
      <c r="T2679" t="s">
        <v>36</v>
      </c>
    </row>
    <row r="2680" spans="1:20" x14ac:dyDescent="0.35">
      <c r="A2680" t="s">
        <v>20654</v>
      </c>
      <c r="B2680">
        <v>3</v>
      </c>
      <c r="C2680">
        <v>45298</v>
      </c>
      <c r="D2680" t="s">
        <v>20774</v>
      </c>
      <c r="E2680" t="s">
        <v>20775</v>
      </c>
      <c r="F2680" t="s">
        <v>123</v>
      </c>
      <c r="G2680" t="s">
        <v>974</v>
      </c>
      <c r="H2680" t="s">
        <v>20776</v>
      </c>
      <c r="I2680" t="s">
        <v>20777</v>
      </c>
      <c r="J2680" t="s">
        <v>20778</v>
      </c>
      <c r="K2680" t="s">
        <v>20778</v>
      </c>
      <c r="L2680" t="s">
        <v>20779</v>
      </c>
      <c r="M2680" t="s">
        <v>29</v>
      </c>
      <c r="N2680" t="s">
        <v>30</v>
      </c>
      <c r="O2680" t="s">
        <v>20780</v>
      </c>
      <c r="P2680" t="s">
        <v>20781</v>
      </c>
      <c r="Q2680" t="s">
        <v>33</v>
      </c>
      <c r="R2680" t="s">
        <v>34</v>
      </c>
      <c r="S2680" s="2" t="s">
        <v>20782</v>
      </c>
      <c r="T2680" t="s">
        <v>36</v>
      </c>
    </row>
    <row r="2681" spans="1:20" x14ac:dyDescent="0.35">
      <c r="A2681" t="s">
        <v>20654</v>
      </c>
      <c r="B2681">
        <v>5</v>
      </c>
      <c r="C2681">
        <v>45310</v>
      </c>
      <c r="D2681" t="s">
        <v>20783</v>
      </c>
      <c r="E2681" t="s">
        <v>9684</v>
      </c>
      <c r="F2681" t="s">
        <v>994</v>
      </c>
      <c r="G2681" t="s">
        <v>974</v>
      </c>
      <c r="H2681" t="s">
        <v>20784</v>
      </c>
      <c r="I2681" t="s">
        <v>20785</v>
      </c>
      <c r="J2681" t="s">
        <v>20786</v>
      </c>
      <c r="K2681" t="s">
        <v>20786</v>
      </c>
      <c r="L2681" t="s">
        <v>20786</v>
      </c>
      <c r="M2681" t="s">
        <v>29</v>
      </c>
      <c r="N2681" t="s">
        <v>45</v>
      </c>
      <c r="O2681" t="s">
        <v>20787</v>
      </c>
      <c r="P2681" t="s">
        <v>20788</v>
      </c>
      <c r="Q2681" t="s">
        <v>33</v>
      </c>
      <c r="R2681" t="s">
        <v>34</v>
      </c>
      <c r="S2681" s="2" t="s">
        <v>4980</v>
      </c>
      <c r="T2681" t="s">
        <v>49</v>
      </c>
    </row>
    <row r="2682" spans="1:20" x14ac:dyDescent="0.35">
      <c r="A2682" t="s">
        <v>20654</v>
      </c>
      <c r="B2682">
        <v>5</v>
      </c>
      <c r="C2682">
        <v>45316</v>
      </c>
      <c r="D2682" t="s">
        <v>20789</v>
      </c>
      <c r="E2682" t="s">
        <v>1218</v>
      </c>
      <c r="F2682" t="s">
        <v>134</v>
      </c>
      <c r="G2682" t="s">
        <v>1636</v>
      </c>
      <c r="H2682" s="3" t="s">
        <v>20790</v>
      </c>
      <c r="I2682" t="s">
        <v>20791</v>
      </c>
      <c r="J2682" s="3" t="s">
        <v>20792</v>
      </c>
      <c r="K2682" t="s">
        <v>20793</v>
      </c>
      <c r="L2682" t="s">
        <v>20794</v>
      </c>
      <c r="M2682" t="s">
        <v>29</v>
      </c>
      <c r="N2682" t="s">
        <v>30</v>
      </c>
      <c r="O2682" t="s">
        <v>20795</v>
      </c>
      <c r="P2682" t="s">
        <v>20796</v>
      </c>
      <c r="Q2682" t="s">
        <v>33</v>
      </c>
      <c r="R2682" t="s">
        <v>34</v>
      </c>
      <c r="S2682" s="2" t="s">
        <v>9583</v>
      </c>
      <c r="T2682" t="s">
        <v>36</v>
      </c>
    </row>
    <row r="2683" spans="1:20" x14ac:dyDescent="0.35">
      <c r="A2683" t="s">
        <v>20654</v>
      </c>
      <c r="B2683">
        <v>4</v>
      </c>
      <c r="C2683">
        <v>45311</v>
      </c>
      <c r="D2683" t="s">
        <v>20797</v>
      </c>
      <c r="E2683" t="s">
        <v>20798</v>
      </c>
      <c r="F2683" t="s">
        <v>994</v>
      </c>
      <c r="G2683" t="s">
        <v>974</v>
      </c>
      <c r="H2683" t="s">
        <v>20799</v>
      </c>
      <c r="I2683" t="s">
        <v>20800</v>
      </c>
      <c r="J2683" t="s">
        <v>20801</v>
      </c>
      <c r="K2683" t="s">
        <v>20801</v>
      </c>
      <c r="L2683" t="s">
        <v>20802</v>
      </c>
      <c r="M2683" t="s">
        <v>29</v>
      </c>
      <c r="N2683" t="s">
        <v>30</v>
      </c>
      <c r="O2683" t="s">
        <v>20803</v>
      </c>
      <c r="P2683" t="s">
        <v>20804</v>
      </c>
      <c r="Q2683" t="s">
        <v>33</v>
      </c>
      <c r="R2683" t="s">
        <v>34</v>
      </c>
      <c r="S2683" s="2" t="s">
        <v>3405</v>
      </c>
      <c r="T2683" t="s">
        <v>36</v>
      </c>
    </row>
    <row r="2684" spans="1:20" x14ac:dyDescent="0.35">
      <c r="A2684" t="s">
        <v>20654</v>
      </c>
      <c r="B2684">
        <v>3</v>
      </c>
      <c r="C2684">
        <v>45314</v>
      </c>
      <c r="D2684" t="s">
        <v>20805</v>
      </c>
      <c r="E2684" t="s">
        <v>20806</v>
      </c>
      <c r="F2684" t="s">
        <v>63</v>
      </c>
      <c r="G2684" t="s">
        <v>974</v>
      </c>
      <c r="H2684" t="s">
        <v>20807</v>
      </c>
      <c r="I2684" t="s">
        <v>20808</v>
      </c>
      <c r="J2684" t="s">
        <v>20809</v>
      </c>
      <c r="K2684" t="s">
        <v>20809</v>
      </c>
      <c r="L2684" t="s">
        <v>20810</v>
      </c>
      <c r="M2684" t="s">
        <v>29</v>
      </c>
      <c r="N2684" t="s">
        <v>30</v>
      </c>
      <c r="O2684" t="s">
        <v>20811</v>
      </c>
      <c r="P2684" t="s">
        <v>20812</v>
      </c>
      <c r="Q2684" t="s">
        <v>33</v>
      </c>
      <c r="R2684" t="s">
        <v>34</v>
      </c>
      <c r="S2684" s="2" t="s">
        <v>7635</v>
      </c>
      <c r="T2684" t="s">
        <v>36</v>
      </c>
    </row>
    <row r="2685" spans="1:20" x14ac:dyDescent="0.35">
      <c r="A2685" t="s">
        <v>20654</v>
      </c>
      <c r="B2685">
        <v>3</v>
      </c>
      <c r="C2685">
        <v>45316</v>
      </c>
      <c r="D2685" t="s">
        <v>20813</v>
      </c>
      <c r="E2685" t="s">
        <v>20814</v>
      </c>
      <c r="F2685" t="s">
        <v>156</v>
      </c>
      <c r="G2685" t="s">
        <v>974</v>
      </c>
      <c r="H2685" t="s">
        <v>20815</v>
      </c>
      <c r="I2685" t="s">
        <v>20816</v>
      </c>
      <c r="J2685" t="s">
        <v>20817</v>
      </c>
      <c r="K2685" t="s">
        <v>20817</v>
      </c>
      <c r="L2685" t="s">
        <v>20817</v>
      </c>
      <c r="M2685" t="s">
        <v>29</v>
      </c>
      <c r="N2685" t="s">
        <v>45</v>
      </c>
      <c r="O2685" t="s">
        <v>20818</v>
      </c>
      <c r="P2685" t="s">
        <v>20819</v>
      </c>
      <c r="Q2685" t="s">
        <v>33</v>
      </c>
      <c r="R2685" t="s">
        <v>34</v>
      </c>
      <c r="S2685" s="2" t="s">
        <v>482</v>
      </c>
      <c r="T2685" t="s">
        <v>49</v>
      </c>
    </row>
    <row r="2686" spans="1:20" x14ac:dyDescent="0.35">
      <c r="A2686" t="s">
        <v>20654</v>
      </c>
      <c r="B2686">
        <v>3</v>
      </c>
      <c r="C2686">
        <v>45310</v>
      </c>
      <c r="D2686" t="s">
        <v>20820</v>
      </c>
      <c r="E2686" t="s">
        <v>20821</v>
      </c>
      <c r="F2686" t="s">
        <v>23</v>
      </c>
      <c r="G2686" t="s">
        <v>974</v>
      </c>
      <c r="H2686" s="3" t="s">
        <v>20822</v>
      </c>
      <c r="I2686" s="3" t="s">
        <v>20823</v>
      </c>
      <c r="J2686" s="3" t="s">
        <v>20824</v>
      </c>
      <c r="K2686" t="s">
        <v>20825</v>
      </c>
      <c r="L2686" t="s">
        <v>20826</v>
      </c>
      <c r="M2686" t="s">
        <v>29</v>
      </c>
      <c r="N2686" t="s">
        <v>30</v>
      </c>
      <c r="O2686" t="s">
        <v>20827</v>
      </c>
      <c r="P2686" t="s">
        <v>20828</v>
      </c>
      <c r="Q2686" t="s">
        <v>33</v>
      </c>
      <c r="R2686" t="s">
        <v>34</v>
      </c>
      <c r="S2686" s="2" t="s">
        <v>18815</v>
      </c>
      <c r="T2686" t="s">
        <v>36</v>
      </c>
    </row>
    <row r="2687" spans="1:20" x14ac:dyDescent="0.35">
      <c r="A2687" t="s">
        <v>20654</v>
      </c>
      <c r="B2687">
        <v>5</v>
      </c>
      <c r="C2687">
        <v>45307</v>
      </c>
      <c r="D2687" t="s">
        <v>1634</v>
      </c>
      <c r="E2687" t="s">
        <v>671</v>
      </c>
      <c r="F2687" t="s">
        <v>754</v>
      </c>
      <c r="G2687" t="s">
        <v>974</v>
      </c>
      <c r="H2687" t="s">
        <v>20829</v>
      </c>
      <c r="I2687" t="s">
        <v>20830</v>
      </c>
      <c r="J2687" t="s">
        <v>20831</v>
      </c>
      <c r="K2687" t="s">
        <v>20831</v>
      </c>
      <c r="L2687" t="s">
        <v>20831</v>
      </c>
      <c r="M2687" t="s">
        <v>29</v>
      </c>
      <c r="N2687" t="s">
        <v>45</v>
      </c>
      <c r="O2687" t="s">
        <v>20832</v>
      </c>
      <c r="P2687" t="s">
        <v>20833</v>
      </c>
      <c r="Q2687" t="s">
        <v>33</v>
      </c>
      <c r="R2687" t="s">
        <v>34</v>
      </c>
      <c r="S2687" s="2" t="s">
        <v>20834</v>
      </c>
      <c r="T2687" t="s">
        <v>49</v>
      </c>
    </row>
    <row r="2688" spans="1:20" x14ac:dyDescent="0.35">
      <c r="A2688" t="s">
        <v>20654</v>
      </c>
      <c r="B2688">
        <v>5</v>
      </c>
      <c r="C2688">
        <v>45301</v>
      </c>
      <c r="D2688" t="s">
        <v>483</v>
      </c>
      <c r="E2688" t="s">
        <v>8718</v>
      </c>
      <c r="F2688" t="s">
        <v>39</v>
      </c>
      <c r="G2688" t="s">
        <v>2747</v>
      </c>
      <c r="H2688" t="s">
        <v>20835</v>
      </c>
      <c r="I2688" t="s">
        <v>20836</v>
      </c>
      <c r="J2688" t="s">
        <v>20837</v>
      </c>
      <c r="K2688" t="s">
        <v>20837</v>
      </c>
      <c r="L2688" t="s">
        <v>20838</v>
      </c>
      <c r="M2688" t="s">
        <v>29</v>
      </c>
      <c r="N2688" t="s">
        <v>30</v>
      </c>
      <c r="O2688" t="s">
        <v>20839</v>
      </c>
      <c r="P2688" t="s">
        <v>20840</v>
      </c>
      <c r="Q2688" t="s">
        <v>33</v>
      </c>
      <c r="R2688" t="s">
        <v>34</v>
      </c>
      <c r="S2688" s="2" t="s">
        <v>10314</v>
      </c>
      <c r="T2688" t="s">
        <v>36</v>
      </c>
    </row>
    <row r="2689" spans="1:20" x14ac:dyDescent="0.35">
      <c r="A2689" t="s">
        <v>20654</v>
      </c>
      <c r="B2689">
        <v>5</v>
      </c>
      <c r="C2689">
        <v>45294</v>
      </c>
      <c r="D2689" t="s">
        <v>20841</v>
      </c>
      <c r="E2689" t="s">
        <v>20842</v>
      </c>
      <c r="F2689" t="s">
        <v>39</v>
      </c>
      <c r="H2689" t="s">
        <v>20843</v>
      </c>
      <c r="I2689" t="s">
        <v>20844</v>
      </c>
      <c r="J2689" t="s">
        <v>20845</v>
      </c>
      <c r="K2689" t="s">
        <v>20845</v>
      </c>
      <c r="L2689" t="s">
        <v>20845</v>
      </c>
      <c r="M2689" t="s">
        <v>29</v>
      </c>
      <c r="N2689" t="s">
        <v>45</v>
      </c>
      <c r="O2689" t="s">
        <v>20846</v>
      </c>
      <c r="P2689" t="s">
        <v>20847</v>
      </c>
      <c r="Q2689" t="s">
        <v>33</v>
      </c>
      <c r="R2689" t="s">
        <v>34</v>
      </c>
      <c r="S2689" s="2" t="s">
        <v>12547</v>
      </c>
      <c r="T2689" t="s">
        <v>49</v>
      </c>
    </row>
    <row r="2690" spans="1:20" x14ac:dyDescent="0.35">
      <c r="A2690" t="s">
        <v>20654</v>
      </c>
      <c r="B2690">
        <v>5</v>
      </c>
      <c r="C2690">
        <v>45301</v>
      </c>
      <c r="D2690" t="s">
        <v>2440</v>
      </c>
      <c r="E2690" t="s">
        <v>1218</v>
      </c>
      <c r="F2690" t="s">
        <v>73</v>
      </c>
      <c r="G2690" t="s">
        <v>40</v>
      </c>
      <c r="H2690" t="s">
        <v>20848</v>
      </c>
      <c r="I2690" t="s">
        <v>20849</v>
      </c>
      <c r="J2690" t="s">
        <v>20850</v>
      </c>
      <c r="K2690" t="s">
        <v>20850</v>
      </c>
      <c r="L2690" t="s">
        <v>20851</v>
      </c>
      <c r="M2690" t="s">
        <v>29</v>
      </c>
      <c r="N2690" t="s">
        <v>30</v>
      </c>
      <c r="O2690" t="s">
        <v>20852</v>
      </c>
      <c r="P2690" t="s">
        <v>20853</v>
      </c>
      <c r="Q2690" t="s">
        <v>33</v>
      </c>
      <c r="R2690" t="s">
        <v>34</v>
      </c>
      <c r="S2690" s="2" t="s">
        <v>15456</v>
      </c>
      <c r="T2690" t="s">
        <v>36</v>
      </c>
    </row>
    <row r="2691" spans="1:20" x14ac:dyDescent="0.35">
      <c r="A2691" t="s">
        <v>20654</v>
      </c>
      <c r="B2691">
        <v>4</v>
      </c>
      <c r="C2691">
        <v>45309</v>
      </c>
      <c r="D2691" t="s">
        <v>1840</v>
      </c>
      <c r="E2691" t="s">
        <v>20854</v>
      </c>
      <c r="F2691" t="s">
        <v>39</v>
      </c>
      <c r="G2691" t="s">
        <v>974</v>
      </c>
      <c r="H2691" t="s">
        <v>20855</v>
      </c>
      <c r="I2691" t="s">
        <v>20856</v>
      </c>
      <c r="J2691" t="s">
        <v>20857</v>
      </c>
      <c r="K2691" t="s">
        <v>20857</v>
      </c>
      <c r="L2691" t="s">
        <v>20857</v>
      </c>
      <c r="M2691" t="s">
        <v>29</v>
      </c>
      <c r="N2691" t="s">
        <v>30</v>
      </c>
      <c r="O2691" t="s">
        <v>20858</v>
      </c>
      <c r="P2691" t="s">
        <v>20859</v>
      </c>
      <c r="Q2691" t="s">
        <v>33</v>
      </c>
      <c r="R2691" t="s">
        <v>34</v>
      </c>
      <c r="S2691" s="2" t="s">
        <v>1031</v>
      </c>
      <c r="T2691" t="s">
        <v>36</v>
      </c>
    </row>
    <row r="2692" spans="1:20" x14ac:dyDescent="0.35">
      <c r="A2692" t="s">
        <v>20654</v>
      </c>
      <c r="B2692">
        <v>4</v>
      </c>
      <c r="C2692">
        <v>45208</v>
      </c>
      <c r="D2692" t="s">
        <v>1840</v>
      </c>
      <c r="E2692" t="s">
        <v>4758</v>
      </c>
      <c r="F2692" t="s">
        <v>23</v>
      </c>
      <c r="G2692" t="s">
        <v>974</v>
      </c>
      <c r="H2692" t="s">
        <v>20860</v>
      </c>
      <c r="I2692" t="s">
        <v>20861</v>
      </c>
      <c r="J2692" t="s">
        <v>20862</v>
      </c>
      <c r="K2692" t="s">
        <v>20862</v>
      </c>
      <c r="L2692" t="s">
        <v>20863</v>
      </c>
      <c r="M2692" t="s">
        <v>29</v>
      </c>
      <c r="N2692" t="s">
        <v>45</v>
      </c>
      <c r="O2692" t="s">
        <v>20864</v>
      </c>
      <c r="P2692" t="s">
        <v>20865</v>
      </c>
      <c r="Q2692" t="s">
        <v>33</v>
      </c>
      <c r="R2692" t="s">
        <v>34</v>
      </c>
      <c r="S2692">
        <v>1.0477586984634399</v>
      </c>
      <c r="T2692" t="s">
        <v>49</v>
      </c>
    </row>
    <row r="2693" spans="1:20" x14ac:dyDescent="0.35">
      <c r="A2693" t="s">
        <v>20654</v>
      </c>
      <c r="B2693">
        <v>4</v>
      </c>
      <c r="C2693">
        <v>45322</v>
      </c>
      <c r="D2693" t="s">
        <v>20866</v>
      </c>
      <c r="E2693" t="s">
        <v>5260</v>
      </c>
      <c r="F2693" t="s">
        <v>23</v>
      </c>
      <c r="G2693" t="s">
        <v>974</v>
      </c>
      <c r="H2693" t="s">
        <v>20867</v>
      </c>
      <c r="I2693" t="s">
        <v>20868</v>
      </c>
      <c r="J2693" t="s">
        <v>20869</v>
      </c>
      <c r="K2693" t="s">
        <v>20869</v>
      </c>
      <c r="L2693" t="s">
        <v>20870</v>
      </c>
      <c r="M2693" t="s">
        <v>29</v>
      </c>
      <c r="N2693" t="s">
        <v>30</v>
      </c>
      <c r="O2693" t="s">
        <v>20871</v>
      </c>
      <c r="P2693" t="s">
        <v>20872</v>
      </c>
      <c r="Q2693" t="s">
        <v>33</v>
      </c>
      <c r="R2693" t="s">
        <v>34</v>
      </c>
      <c r="S2693" s="2" t="s">
        <v>20873</v>
      </c>
      <c r="T2693" t="s">
        <v>36</v>
      </c>
    </row>
    <row r="2694" spans="1:20" x14ac:dyDescent="0.35">
      <c r="A2694" t="s">
        <v>20654</v>
      </c>
      <c r="B2694">
        <v>5</v>
      </c>
      <c r="C2694">
        <v>45297</v>
      </c>
      <c r="D2694" t="s">
        <v>483</v>
      </c>
      <c r="E2694" t="s">
        <v>3180</v>
      </c>
      <c r="F2694" t="s">
        <v>198</v>
      </c>
      <c r="G2694" t="s">
        <v>974</v>
      </c>
      <c r="H2694" t="s">
        <v>20874</v>
      </c>
      <c r="I2694" t="s">
        <v>20875</v>
      </c>
      <c r="J2694" t="s">
        <v>20876</v>
      </c>
      <c r="K2694" t="s">
        <v>20876</v>
      </c>
      <c r="L2694" t="s">
        <v>20876</v>
      </c>
      <c r="M2694" t="s">
        <v>29</v>
      </c>
      <c r="N2694" t="s">
        <v>45</v>
      </c>
      <c r="O2694" t="s">
        <v>20877</v>
      </c>
      <c r="P2694" t="s">
        <v>20878</v>
      </c>
      <c r="Q2694" t="s">
        <v>33</v>
      </c>
      <c r="R2694" t="s">
        <v>34</v>
      </c>
      <c r="S2694" s="2" t="s">
        <v>19456</v>
      </c>
      <c r="T2694" t="s">
        <v>49</v>
      </c>
    </row>
    <row r="2695" spans="1:20" x14ac:dyDescent="0.35">
      <c r="A2695" t="s">
        <v>20654</v>
      </c>
      <c r="B2695">
        <v>4</v>
      </c>
      <c r="C2695">
        <v>45306</v>
      </c>
      <c r="D2695" t="s">
        <v>20879</v>
      </c>
      <c r="E2695" t="s">
        <v>133</v>
      </c>
      <c r="F2695" t="s">
        <v>994</v>
      </c>
      <c r="G2695" t="s">
        <v>974</v>
      </c>
      <c r="H2695" t="e">
        <v>#NAME?</v>
      </c>
      <c r="I2695" t="e">
        <v>#NAME?</v>
      </c>
      <c r="J2695" t="s">
        <v>281</v>
      </c>
      <c r="K2695" t="s">
        <v>281</v>
      </c>
      <c r="L2695" t="s">
        <v>281</v>
      </c>
      <c r="M2695" t="s">
        <v>29</v>
      </c>
      <c r="N2695" t="s">
        <v>30</v>
      </c>
      <c r="O2695" t="s">
        <v>282</v>
      </c>
      <c r="P2695" t="s">
        <v>283</v>
      </c>
      <c r="Q2695" t="s">
        <v>33</v>
      </c>
      <c r="R2695" t="s">
        <v>34</v>
      </c>
      <c r="S2695" s="2" t="s">
        <v>284</v>
      </c>
      <c r="T2695" t="s">
        <v>36</v>
      </c>
    </row>
    <row r="2696" spans="1:20" x14ac:dyDescent="0.35">
      <c r="A2696" t="s">
        <v>20654</v>
      </c>
      <c r="B2696">
        <v>5</v>
      </c>
      <c r="C2696">
        <v>45217</v>
      </c>
      <c r="D2696" t="s">
        <v>20880</v>
      </c>
      <c r="E2696" t="s">
        <v>5056</v>
      </c>
      <c r="F2696" t="s">
        <v>134</v>
      </c>
      <c r="G2696" t="s">
        <v>2747</v>
      </c>
      <c r="H2696" t="s">
        <v>20881</v>
      </c>
      <c r="I2696" t="s">
        <v>20882</v>
      </c>
      <c r="J2696" t="s">
        <v>20883</v>
      </c>
      <c r="K2696" t="s">
        <v>20883</v>
      </c>
      <c r="L2696" t="s">
        <v>20884</v>
      </c>
      <c r="M2696" t="s">
        <v>29</v>
      </c>
      <c r="N2696" t="s">
        <v>45</v>
      </c>
      <c r="O2696" t="s">
        <v>20885</v>
      </c>
      <c r="P2696" t="s">
        <v>20886</v>
      </c>
      <c r="Q2696" t="s">
        <v>33</v>
      </c>
      <c r="R2696" t="s">
        <v>34</v>
      </c>
      <c r="S2696" s="2" t="s">
        <v>2744</v>
      </c>
      <c r="T2696" t="s">
        <v>49</v>
      </c>
    </row>
    <row r="2697" spans="1:20" x14ac:dyDescent="0.35">
      <c r="A2697" t="s">
        <v>20654</v>
      </c>
      <c r="B2697">
        <v>4</v>
      </c>
      <c r="C2697">
        <v>45313</v>
      </c>
      <c r="D2697" t="s">
        <v>20887</v>
      </c>
      <c r="E2697" t="s">
        <v>20888</v>
      </c>
      <c r="F2697" t="s">
        <v>23</v>
      </c>
      <c r="G2697" t="s">
        <v>974</v>
      </c>
      <c r="H2697" t="s">
        <v>20889</v>
      </c>
      <c r="I2697" t="s">
        <v>20890</v>
      </c>
      <c r="J2697" t="s">
        <v>20891</v>
      </c>
      <c r="K2697" t="s">
        <v>20891</v>
      </c>
      <c r="L2697" t="s">
        <v>20891</v>
      </c>
      <c r="M2697" t="s">
        <v>29</v>
      </c>
      <c r="N2697" t="s">
        <v>45</v>
      </c>
      <c r="O2697" t="s">
        <v>20892</v>
      </c>
      <c r="P2697" t="s">
        <v>20893</v>
      </c>
      <c r="Q2697" t="s">
        <v>33</v>
      </c>
      <c r="R2697" t="s">
        <v>34</v>
      </c>
      <c r="S2697" s="2" t="s">
        <v>6406</v>
      </c>
      <c r="T2697" t="s">
        <v>49</v>
      </c>
    </row>
    <row r="2698" spans="1:20" x14ac:dyDescent="0.35">
      <c r="A2698" t="s">
        <v>20654</v>
      </c>
      <c r="B2698">
        <v>4</v>
      </c>
      <c r="C2698">
        <v>45318</v>
      </c>
      <c r="D2698" t="s">
        <v>20894</v>
      </c>
      <c r="E2698" t="s">
        <v>1218</v>
      </c>
      <c r="F2698" t="s">
        <v>134</v>
      </c>
      <c r="G2698" t="s">
        <v>178</v>
      </c>
      <c r="H2698" t="s">
        <v>20895</v>
      </c>
      <c r="I2698" t="s">
        <v>20896</v>
      </c>
      <c r="J2698" t="s">
        <v>20897</v>
      </c>
      <c r="K2698" t="s">
        <v>20897</v>
      </c>
      <c r="L2698" t="s">
        <v>20898</v>
      </c>
      <c r="M2698" t="s">
        <v>29</v>
      </c>
      <c r="N2698" t="s">
        <v>30</v>
      </c>
      <c r="O2698" t="s">
        <v>20899</v>
      </c>
      <c r="P2698" t="s">
        <v>20900</v>
      </c>
      <c r="Q2698" t="s">
        <v>33</v>
      </c>
      <c r="R2698" t="s">
        <v>34</v>
      </c>
      <c r="S2698" s="2" t="s">
        <v>3405</v>
      </c>
      <c r="T2698" t="s">
        <v>36</v>
      </c>
    </row>
    <row r="2699" spans="1:20" x14ac:dyDescent="0.35">
      <c r="A2699" t="s">
        <v>20654</v>
      </c>
      <c r="B2699">
        <v>3</v>
      </c>
      <c r="C2699">
        <v>45190</v>
      </c>
      <c r="D2699" t="s">
        <v>20901</v>
      </c>
      <c r="E2699" t="s">
        <v>38</v>
      </c>
      <c r="F2699" t="s">
        <v>23</v>
      </c>
      <c r="H2699" t="s">
        <v>20902</v>
      </c>
      <c r="I2699" t="s">
        <v>20903</v>
      </c>
      <c r="J2699" t="s">
        <v>20904</v>
      </c>
      <c r="K2699" t="s">
        <v>20904</v>
      </c>
      <c r="L2699" t="s">
        <v>20905</v>
      </c>
      <c r="M2699" t="s">
        <v>29</v>
      </c>
      <c r="N2699" t="s">
        <v>45</v>
      </c>
      <c r="O2699" t="s">
        <v>20906</v>
      </c>
      <c r="P2699" t="s">
        <v>20907</v>
      </c>
      <c r="Q2699" t="s">
        <v>33</v>
      </c>
      <c r="R2699" t="s">
        <v>34</v>
      </c>
      <c r="S2699" s="2" t="s">
        <v>20908</v>
      </c>
      <c r="T2699" t="s">
        <v>49</v>
      </c>
    </row>
    <row r="2700" spans="1:20" x14ac:dyDescent="0.35">
      <c r="A2700" t="s">
        <v>20654</v>
      </c>
      <c r="B2700">
        <v>4</v>
      </c>
      <c r="C2700">
        <v>45308</v>
      </c>
      <c r="D2700" t="s">
        <v>20909</v>
      </c>
      <c r="E2700" t="s">
        <v>17742</v>
      </c>
      <c r="F2700" t="s">
        <v>123</v>
      </c>
      <c r="G2700" t="s">
        <v>2747</v>
      </c>
      <c r="H2700" t="e">
        <v>#NAME?</v>
      </c>
      <c r="I2700" t="e">
        <v>#NAME?</v>
      </c>
      <c r="J2700" t="s">
        <v>281</v>
      </c>
      <c r="K2700" t="s">
        <v>281</v>
      </c>
      <c r="L2700" t="s">
        <v>281</v>
      </c>
      <c r="M2700" t="s">
        <v>29</v>
      </c>
      <c r="N2700" t="s">
        <v>30</v>
      </c>
      <c r="O2700" t="s">
        <v>282</v>
      </c>
      <c r="P2700" t="s">
        <v>283</v>
      </c>
      <c r="Q2700" t="s">
        <v>33</v>
      </c>
      <c r="R2700" t="s">
        <v>34</v>
      </c>
      <c r="S2700" s="2" t="s">
        <v>284</v>
      </c>
      <c r="T2700" t="s">
        <v>36</v>
      </c>
    </row>
    <row r="2701" spans="1:20" x14ac:dyDescent="0.35">
      <c r="A2701" t="s">
        <v>20654</v>
      </c>
      <c r="B2701">
        <v>5</v>
      </c>
      <c r="C2701">
        <v>45276</v>
      </c>
      <c r="D2701" t="s">
        <v>2997</v>
      </c>
      <c r="E2701" t="s">
        <v>7263</v>
      </c>
      <c r="F2701" t="s">
        <v>63</v>
      </c>
      <c r="H2701" t="s">
        <v>20910</v>
      </c>
      <c r="I2701" t="s">
        <v>20911</v>
      </c>
      <c r="J2701" t="s">
        <v>20912</v>
      </c>
      <c r="K2701" t="s">
        <v>20912</v>
      </c>
      <c r="L2701" t="s">
        <v>20912</v>
      </c>
      <c r="M2701" t="s">
        <v>29</v>
      </c>
      <c r="N2701" t="s">
        <v>30</v>
      </c>
      <c r="O2701" t="s">
        <v>20913</v>
      </c>
      <c r="P2701" t="s">
        <v>20914</v>
      </c>
      <c r="Q2701" t="s">
        <v>33</v>
      </c>
      <c r="R2701" t="s">
        <v>34</v>
      </c>
      <c r="S2701" s="2" t="s">
        <v>7034</v>
      </c>
      <c r="T2701" t="s">
        <v>36</v>
      </c>
    </row>
    <row r="2702" spans="1:20" x14ac:dyDescent="0.35">
      <c r="A2702" t="s">
        <v>20654</v>
      </c>
      <c r="B2702">
        <v>5</v>
      </c>
      <c r="C2702">
        <v>45280</v>
      </c>
      <c r="D2702" t="s">
        <v>16577</v>
      </c>
      <c r="E2702" t="s">
        <v>17645</v>
      </c>
      <c r="F2702" t="s">
        <v>39</v>
      </c>
      <c r="G2702" t="s">
        <v>20915</v>
      </c>
      <c r="H2702" t="s">
        <v>20916</v>
      </c>
      <c r="I2702" t="s">
        <v>20917</v>
      </c>
      <c r="J2702" t="s">
        <v>20918</v>
      </c>
      <c r="K2702" t="s">
        <v>20918</v>
      </c>
      <c r="L2702" t="s">
        <v>20918</v>
      </c>
      <c r="M2702" t="s">
        <v>29</v>
      </c>
      <c r="N2702" t="s">
        <v>45</v>
      </c>
      <c r="O2702" t="s">
        <v>20919</v>
      </c>
      <c r="P2702" t="s">
        <v>20920</v>
      </c>
      <c r="Q2702" t="s">
        <v>33</v>
      </c>
      <c r="R2702" t="s">
        <v>34</v>
      </c>
      <c r="S2702" s="2" t="s">
        <v>1681</v>
      </c>
      <c r="T2702" t="s">
        <v>49</v>
      </c>
    </row>
    <row r="2703" spans="1:20" x14ac:dyDescent="0.35">
      <c r="A2703" t="s">
        <v>20654</v>
      </c>
      <c r="B2703">
        <v>3</v>
      </c>
      <c r="C2703">
        <v>45310</v>
      </c>
      <c r="D2703" t="s">
        <v>3700</v>
      </c>
      <c r="E2703" t="s">
        <v>3700</v>
      </c>
      <c r="F2703" t="s">
        <v>123</v>
      </c>
      <c r="G2703" t="s">
        <v>974</v>
      </c>
      <c r="H2703" t="s">
        <v>20921</v>
      </c>
      <c r="I2703" t="s">
        <v>20922</v>
      </c>
      <c r="J2703" t="s">
        <v>20923</v>
      </c>
      <c r="K2703" t="s">
        <v>20923</v>
      </c>
      <c r="L2703" t="s">
        <v>20923</v>
      </c>
      <c r="M2703" t="s">
        <v>29</v>
      </c>
      <c r="N2703" t="s">
        <v>30</v>
      </c>
      <c r="O2703" t="s">
        <v>20924</v>
      </c>
      <c r="P2703" t="s">
        <v>20925</v>
      </c>
      <c r="Q2703" t="s">
        <v>33</v>
      </c>
      <c r="R2703" t="s">
        <v>34</v>
      </c>
      <c r="S2703" s="2" t="s">
        <v>20926</v>
      </c>
      <c r="T2703" t="s">
        <v>36</v>
      </c>
    </row>
    <row r="2704" spans="1:20" x14ac:dyDescent="0.35">
      <c r="A2704" t="s">
        <v>20654</v>
      </c>
      <c r="B2704">
        <v>5</v>
      </c>
      <c r="C2704">
        <v>45269</v>
      </c>
      <c r="D2704" t="s">
        <v>3228</v>
      </c>
      <c r="E2704" t="s">
        <v>20927</v>
      </c>
      <c r="F2704" t="s">
        <v>123</v>
      </c>
      <c r="G2704" t="s">
        <v>2747</v>
      </c>
      <c r="H2704" s="3" t="s">
        <v>20928</v>
      </c>
      <c r="I2704" t="s">
        <v>20929</v>
      </c>
      <c r="J2704" s="3" t="s">
        <v>20930</v>
      </c>
      <c r="K2704" t="s">
        <v>20931</v>
      </c>
      <c r="L2704" t="s">
        <v>20932</v>
      </c>
      <c r="M2704" t="s">
        <v>29</v>
      </c>
      <c r="N2704" t="s">
        <v>45</v>
      </c>
      <c r="O2704" t="s">
        <v>20933</v>
      </c>
      <c r="P2704" t="s">
        <v>20934</v>
      </c>
      <c r="Q2704" t="s">
        <v>33</v>
      </c>
      <c r="R2704" t="s">
        <v>34</v>
      </c>
      <c r="S2704" s="2" t="s">
        <v>20935</v>
      </c>
      <c r="T2704" t="s">
        <v>49</v>
      </c>
    </row>
    <row r="2705" spans="1:20" x14ac:dyDescent="0.35">
      <c r="A2705" t="s">
        <v>20654</v>
      </c>
      <c r="B2705">
        <v>4</v>
      </c>
      <c r="C2705">
        <v>45289</v>
      </c>
      <c r="D2705" t="s">
        <v>483</v>
      </c>
      <c r="E2705" t="s">
        <v>38</v>
      </c>
      <c r="F2705" t="s">
        <v>39</v>
      </c>
      <c r="H2705" t="s">
        <v>20936</v>
      </c>
      <c r="I2705" t="s">
        <v>20937</v>
      </c>
      <c r="J2705" t="s">
        <v>20938</v>
      </c>
      <c r="K2705" t="s">
        <v>20938</v>
      </c>
      <c r="L2705" t="s">
        <v>20939</v>
      </c>
      <c r="M2705" t="s">
        <v>29</v>
      </c>
      <c r="N2705" t="s">
        <v>30</v>
      </c>
      <c r="O2705" t="s">
        <v>20940</v>
      </c>
      <c r="P2705" t="s">
        <v>20941</v>
      </c>
      <c r="Q2705" t="s">
        <v>33</v>
      </c>
      <c r="R2705" t="s">
        <v>34</v>
      </c>
      <c r="S2705" s="2" t="s">
        <v>9959</v>
      </c>
      <c r="T2705" t="s">
        <v>36</v>
      </c>
    </row>
    <row r="2706" spans="1:20" x14ac:dyDescent="0.35">
      <c r="A2706" t="s">
        <v>20654</v>
      </c>
      <c r="B2706">
        <v>4</v>
      </c>
      <c r="C2706">
        <v>45306</v>
      </c>
      <c r="D2706" t="s">
        <v>20942</v>
      </c>
      <c r="E2706" t="s">
        <v>7319</v>
      </c>
      <c r="F2706" t="s">
        <v>123</v>
      </c>
      <c r="G2706" t="s">
        <v>1636</v>
      </c>
      <c r="H2706" t="s">
        <v>20943</v>
      </c>
      <c r="I2706" t="s">
        <v>20944</v>
      </c>
      <c r="J2706" t="s">
        <v>20945</v>
      </c>
      <c r="K2706" t="s">
        <v>20945</v>
      </c>
      <c r="L2706" t="s">
        <v>20946</v>
      </c>
      <c r="M2706" t="s">
        <v>29</v>
      </c>
      <c r="N2706" t="s">
        <v>30</v>
      </c>
      <c r="O2706" t="s">
        <v>20947</v>
      </c>
      <c r="P2706" t="s">
        <v>20948</v>
      </c>
      <c r="Q2706" t="s">
        <v>33</v>
      </c>
      <c r="R2706" t="s">
        <v>34</v>
      </c>
      <c r="S2706" s="2" t="s">
        <v>3376</v>
      </c>
      <c r="T2706" t="s">
        <v>36</v>
      </c>
    </row>
    <row r="2707" spans="1:20" x14ac:dyDescent="0.35">
      <c r="A2707" t="s">
        <v>20654</v>
      </c>
      <c r="B2707">
        <v>4</v>
      </c>
      <c r="C2707">
        <v>45307</v>
      </c>
      <c r="D2707" t="s">
        <v>9910</v>
      </c>
      <c r="E2707" t="s">
        <v>7063</v>
      </c>
      <c r="F2707" t="s">
        <v>63</v>
      </c>
      <c r="G2707" t="s">
        <v>974</v>
      </c>
      <c r="H2707" t="s">
        <v>20949</v>
      </c>
      <c r="I2707" t="s">
        <v>20950</v>
      </c>
      <c r="J2707" t="s">
        <v>20951</v>
      </c>
      <c r="K2707" t="s">
        <v>20951</v>
      </c>
      <c r="L2707" t="s">
        <v>20952</v>
      </c>
      <c r="M2707" t="s">
        <v>29</v>
      </c>
      <c r="N2707" t="s">
        <v>30</v>
      </c>
      <c r="O2707" t="s">
        <v>20953</v>
      </c>
      <c r="P2707" t="s">
        <v>20954</v>
      </c>
      <c r="Q2707" t="s">
        <v>33</v>
      </c>
      <c r="R2707" t="s">
        <v>34</v>
      </c>
      <c r="S2707" s="2" t="s">
        <v>12171</v>
      </c>
      <c r="T2707" t="s">
        <v>36</v>
      </c>
    </row>
    <row r="2708" spans="1:20" x14ac:dyDescent="0.35">
      <c r="A2708" t="s">
        <v>20654</v>
      </c>
      <c r="B2708">
        <v>5</v>
      </c>
      <c r="C2708">
        <v>45272</v>
      </c>
      <c r="D2708" t="s">
        <v>4758</v>
      </c>
      <c r="E2708" t="s">
        <v>4758</v>
      </c>
      <c r="F2708" t="s">
        <v>198</v>
      </c>
      <c r="G2708" t="s">
        <v>974</v>
      </c>
      <c r="H2708" s="3" t="s">
        <v>20955</v>
      </c>
      <c r="I2708" t="s">
        <v>20956</v>
      </c>
      <c r="J2708" s="3" t="s">
        <v>20957</v>
      </c>
      <c r="K2708" t="s">
        <v>20958</v>
      </c>
      <c r="L2708" t="s">
        <v>20959</v>
      </c>
      <c r="M2708" t="s">
        <v>29</v>
      </c>
      <c r="N2708" t="s">
        <v>45</v>
      </c>
      <c r="O2708" t="s">
        <v>20960</v>
      </c>
      <c r="P2708" t="s">
        <v>20961</v>
      </c>
      <c r="Q2708" t="s">
        <v>33</v>
      </c>
      <c r="R2708" t="s">
        <v>34</v>
      </c>
      <c r="S2708" s="2" t="s">
        <v>6680</v>
      </c>
      <c r="T2708" t="s">
        <v>49</v>
      </c>
    </row>
    <row r="2709" spans="1:20" x14ac:dyDescent="0.35">
      <c r="A2709" t="s">
        <v>20654</v>
      </c>
      <c r="B2709">
        <v>5</v>
      </c>
      <c r="C2709">
        <v>45145</v>
      </c>
      <c r="D2709" t="s">
        <v>20962</v>
      </c>
      <c r="E2709" t="s">
        <v>20963</v>
      </c>
      <c r="F2709" t="s">
        <v>754</v>
      </c>
      <c r="H2709" t="s">
        <v>20964</v>
      </c>
      <c r="I2709" t="s">
        <v>20965</v>
      </c>
      <c r="J2709" t="s">
        <v>20966</v>
      </c>
      <c r="K2709" t="s">
        <v>20966</v>
      </c>
      <c r="L2709" t="s">
        <v>20966</v>
      </c>
      <c r="M2709" t="s">
        <v>29</v>
      </c>
      <c r="N2709" t="s">
        <v>30</v>
      </c>
      <c r="O2709" t="s">
        <v>20967</v>
      </c>
      <c r="P2709" t="s">
        <v>20968</v>
      </c>
      <c r="Q2709" t="s">
        <v>33</v>
      </c>
      <c r="R2709" t="s">
        <v>34</v>
      </c>
      <c r="S2709" s="2" t="s">
        <v>20969</v>
      </c>
      <c r="T2709" t="s">
        <v>36</v>
      </c>
    </row>
    <row r="2710" spans="1:20" x14ac:dyDescent="0.35">
      <c r="A2710" t="s">
        <v>20654</v>
      </c>
      <c r="B2710">
        <v>4</v>
      </c>
      <c r="C2710">
        <v>45300</v>
      </c>
      <c r="D2710" t="s">
        <v>20970</v>
      </c>
      <c r="E2710" t="s">
        <v>20971</v>
      </c>
      <c r="F2710" t="s">
        <v>63</v>
      </c>
      <c r="G2710" t="s">
        <v>2747</v>
      </c>
      <c r="H2710" t="s">
        <v>20972</v>
      </c>
      <c r="I2710" t="s">
        <v>20973</v>
      </c>
      <c r="J2710" t="s">
        <v>20974</v>
      </c>
      <c r="K2710" t="s">
        <v>20974</v>
      </c>
      <c r="L2710" t="s">
        <v>20974</v>
      </c>
      <c r="M2710" t="s">
        <v>29</v>
      </c>
      <c r="N2710" t="s">
        <v>45</v>
      </c>
      <c r="O2710" t="s">
        <v>20975</v>
      </c>
      <c r="P2710" t="s">
        <v>20976</v>
      </c>
      <c r="Q2710" t="s">
        <v>33</v>
      </c>
      <c r="R2710" t="s">
        <v>34</v>
      </c>
      <c r="S2710" s="2" t="s">
        <v>12255</v>
      </c>
      <c r="T2710" t="s">
        <v>49</v>
      </c>
    </row>
    <row r="2711" spans="1:20" x14ac:dyDescent="0.35">
      <c r="A2711" t="s">
        <v>20654</v>
      </c>
      <c r="B2711">
        <v>1</v>
      </c>
      <c r="C2711">
        <v>45317</v>
      </c>
      <c r="D2711" t="s">
        <v>20977</v>
      </c>
      <c r="E2711" t="s">
        <v>4366</v>
      </c>
      <c r="F2711" t="s">
        <v>63</v>
      </c>
      <c r="G2711" t="s">
        <v>1636</v>
      </c>
      <c r="H2711" t="s">
        <v>20978</v>
      </c>
      <c r="I2711" t="s">
        <v>20979</v>
      </c>
      <c r="J2711" t="s">
        <v>20980</v>
      </c>
      <c r="K2711" t="s">
        <v>20980</v>
      </c>
      <c r="L2711" t="s">
        <v>20980</v>
      </c>
      <c r="M2711" t="s">
        <v>29</v>
      </c>
      <c r="N2711" t="s">
        <v>30</v>
      </c>
      <c r="O2711" t="s">
        <v>20981</v>
      </c>
      <c r="P2711" t="s">
        <v>20982</v>
      </c>
      <c r="Q2711" t="s">
        <v>33</v>
      </c>
      <c r="R2711" t="s">
        <v>34</v>
      </c>
      <c r="S2711" s="2" t="s">
        <v>3385</v>
      </c>
      <c r="T2711" t="s">
        <v>36</v>
      </c>
    </row>
    <row r="2712" spans="1:20" x14ac:dyDescent="0.35">
      <c r="A2712" t="s">
        <v>20654</v>
      </c>
      <c r="B2712">
        <v>3</v>
      </c>
      <c r="C2712">
        <v>45195</v>
      </c>
      <c r="D2712" t="s">
        <v>20983</v>
      </c>
      <c r="E2712" t="s">
        <v>10520</v>
      </c>
      <c r="F2712" t="s">
        <v>134</v>
      </c>
      <c r="G2712" t="s">
        <v>974</v>
      </c>
      <c r="H2712" t="s">
        <v>20984</v>
      </c>
      <c r="I2712" t="s">
        <v>20985</v>
      </c>
      <c r="J2712" t="s">
        <v>20986</v>
      </c>
      <c r="K2712" t="s">
        <v>20986</v>
      </c>
      <c r="L2712" t="s">
        <v>20987</v>
      </c>
      <c r="M2712" t="s">
        <v>29</v>
      </c>
      <c r="N2712" t="s">
        <v>30</v>
      </c>
      <c r="O2712" t="s">
        <v>20988</v>
      </c>
      <c r="P2712" t="s">
        <v>20989</v>
      </c>
      <c r="Q2712" t="s">
        <v>33</v>
      </c>
      <c r="R2712" t="s">
        <v>34</v>
      </c>
      <c r="S2712" s="2" t="s">
        <v>5119</v>
      </c>
      <c r="T2712" t="s">
        <v>36</v>
      </c>
    </row>
    <row r="2713" spans="1:20" x14ac:dyDescent="0.35">
      <c r="A2713" t="s">
        <v>20654</v>
      </c>
      <c r="B2713">
        <v>5</v>
      </c>
      <c r="C2713">
        <v>45258</v>
      </c>
      <c r="D2713" t="s">
        <v>20990</v>
      </c>
      <c r="E2713" t="s">
        <v>10642</v>
      </c>
      <c r="F2713" t="s">
        <v>994</v>
      </c>
      <c r="G2713" t="s">
        <v>2622</v>
      </c>
      <c r="H2713" s="3" t="s">
        <v>20991</v>
      </c>
      <c r="I2713" s="3" t="s">
        <v>20992</v>
      </c>
      <c r="J2713" s="3" t="s">
        <v>20993</v>
      </c>
      <c r="K2713" t="s">
        <v>20994</v>
      </c>
      <c r="L2713" t="s">
        <v>20995</v>
      </c>
      <c r="M2713" t="s">
        <v>29</v>
      </c>
      <c r="N2713" t="s">
        <v>45</v>
      </c>
      <c r="O2713" t="s">
        <v>20996</v>
      </c>
      <c r="P2713" t="s">
        <v>20997</v>
      </c>
      <c r="Q2713" t="s">
        <v>33</v>
      </c>
      <c r="R2713" t="s">
        <v>34</v>
      </c>
      <c r="S2713" s="2" t="s">
        <v>4673</v>
      </c>
      <c r="T2713" t="s">
        <v>49</v>
      </c>
    </row>
    <row r="2714" spans="1:20" x14ac:dyDescent="0.35">
      <c r="A2714" t="s">
        <v>20654</v>
      </c>
      <c r="B2714">
        <v>5</v>
      </c>
      <c r="C2714">
        <v>45202</v>
      </c>
      <c r="D2714" t="s">
        <v>20998</v>
      </c>
      <c r="E2714" t="s">
        <v>20999</v>
      </c>
      <c r="F2714" t="s">
        <v>123</v>
      </c>
      <c r="G2714" t="s">
        <v>2747</v>
      </c>
      <c r="H2714" t="s">
        <v>21000</v>
      </c>
      <c r="I2714" t="s">
        <v>21001</v>
      </c>
      <c r="J2714" t="s">
        <v>21002</v>
      </c>
      <c r="K2714" t="s">
        <v>21002</v>
      </c>
      <c r="L2714" t="s">
        <v>21003</v>
      </c>
      <c r="M2714" t="s">
        <v>29</v>
      </c>
      <c r="N2714" t="s">
        <v>45</v>
      </c>
      <c r="O2714" t="s">
        <v>21004</v>
      </c>
      <c r="P2714" t="s">
        <v>21005</v>
      </c>
      <c r="Q2714" t="s">
        <v>33</v>
      </c>
      <c r="R2714" t="s">
        <v>34</v>
      </c>
      <c r="S2714" s="2" t="s">
        <v>1875</v>
      </c>
      <c r="T2714" t="s">
        <v>49</v>
      </c>
    </row>
    <row r="2715" spans="1:20" x14ac:dyDescent="0.35">
      <c r="A2715" t="s">
        <v>20654</v>
      </c>
      <c r="B2715">
        <v>5</v>
      </c>
      <c r="C2715">
        <v>45204</v>
      </c>
      <c r="D2715" t="s">
        <v>4147</v>
      </c>
      <c r="E2715" t="s">
        <v>17742</v>
      </c>
      <c r="F2715" t="s">
        <v>134</v>
      </c>
      <c r="G2715" t="s">
        <v>1636</v>
      </c>
      <c r="H2715" t="s">
        <v>21006</v>
      </c>
      <c r="I2715" t="s">
        <v>21007</v>
      </c>
      <c r="J2715" t="s">
        <v>21008</v>
      </c>
      <c r="K2715" t="s">
        <v>21008</v>
      </c>
      <c r="L2715" t="s">
        <v>21009</v>
      </c>
      <c r="M2715" t="s">
        <v>29</v>
      </c>
      <c r="N2715" t="s">
        <v>30</v>
      </c>
      <c r="O2715" t="s">
        <v>21010</v>
      </c>
      <c r="P2715" t="s">
        <v>21011</v>
      </c>
      <c r="Q2715" t="s">
        <v>33</v>
      </c>
      <c r="R2715" t="s">
        <v>34</v>
      </c>
      <c r="S2715" s="2" t="s">
        <v>3117</v>
      </c>
      <c r="T2715" t="s">
        <v>36</v>
      </c>
    </row>
    <row r="2716" spans="1:20" x14ac:dyDescent="0.35">
      <c r="A2716" t="s">
        <v>20654</v>
      </c>
      <c r="B2716">
        <v>5</v>
      </c>
      <c r="C2716">
        <v>45251</v>
      </c>
      <c r="D2716" t="s">
        <v>21012</v>
      </c>
      <c r="E2716" t="s">
        <v>17742</v>
      </c>
      <c r="F2716" t="s">
        <v>198</v>
      </c>
      <c r="H2716" t="s">
        <v>21013</v>
      </c>
      <c r="I2716" t="s">
        <v>21014</v>
      </c>
      <c r="J2716" t="s">
        <v>21015</v>
      </c>
      <c r="K2716" t="s">
        <v>21015</v>
      </c>
      <c r="L2716" t="s">
        <v>21016</v>
      </c>
      <c r="M2716" t="s">
        <v>29</v>
      </c>
      <c r="N2716" t="s">
        <v>30</v>
      </c>
      <c r="O2716" t="s">
        <v>21017</v>
      </c>
      <c r="P2716" t="s">
        <v>21018</v>
      </c>
      <c r="Q2716" t="s">
        <v>33</v>
      </c>
      <c r="R2716" t="s">
        <v>34</v>
      </c>
      <c r="S2716" s="2" t="s">
        <v>21019</v>
      </c>
      <c r="T2716" t="s">
        <v>36</v>
      </c>
    </row>
    <row r="2717" spans="1:20" x14ac:dyDescent="0.35">
      <c r="A2717" t="s">
        <v>20654</v>
      </c>
      <c r="B2717">
        <v>5</v>
      </c>
      <c r="C2717">
        <v>45251</v>
      </c>
      <c r="D2717" t="s">
        <v>21020</v>
      </c>
      <c r="E2717" t="s">
        <v>38</v>
      </c>
      <c r="F2717" t="s">
        <v>994</v>
      </c>
      <c r="H2717" t="s">
        <v>21021</v>
      </c>
      <c r="I2717" t="s">
        <v>21022</v>
      </c>
      <c r="J2717" t="s">
        <v>21023</v>
      </c>
      <c r="K2717" t="s">
        <v>21023</v>
      </c>
      <c r="L2717" t="s">
        <v>21024</v>
      </c>
      <c r="M2717" t="s">
        <v>29</v>
      </c>
      <c r="N2717" t="s">
        <v>30</v>
      </c>
      <c r="O2717" t="s">
        <v>21025</v>
      </c>
      <c r="P2717" t="s">
        <v>21026</v>
      </c>
      <c r="Q2717" t="s">
        <v>33</v>
      </c>
      <c r="R2717" t="s">
        <v>34</v>
      </c>
      <c r="S2717" s="2" t="s">
        <v>10257</v>
      </c>
      <c r="T2717" t="s">
        <v>36</v>
      </c>
    </row>
    <row r="2718" spans="1:20" x14ac:dyDescent="0.35">
      <c r="A2718" t="s">
        <v>20654</v>
      </c>
      <c r="B2718">
        <v>5</v>
      </c>
      <c r="C2718">
        <v>45237</v>
      </c>
      <c r="D2718" t="s">
        <v>21027</v>
      </c>
      <c r="E2718" t="s">
        <v>1004</v>
      </c>
      <c r="F2718" t="s">
        <v>134</v>
      </c>
      <c r="G2718" t="s">
        <v>974</v>
      </c>
      <c r="H2718" t="s">
        <v>21028</v>
      </c>
      <c r="I2718" t="s">
        <v>21029</v>
      </c>
      <c r="J2718" t="s">
        <v>21030</v>
      </c>
      <c r="K2718" t="s">
        <v>21030</v>
      </c>
      <c r="L2718" t="s">
        <v>21031</v>
      </c>
      <c r="M2718" t="s">
        <v>29</v>
      </c>
      <c r="N2718" t="s">
        <v>30</v>
      </c>
      <c r="O2718" t="s">
        <v>21032</v>
      </c>
      <c r="P2718" t="s">
        <v>21033</v>
      </c>
      <c r="Q2718" t="s">
        <v>33</v>
      </c>
      <c r="R2718" t="s">
        <v>34</v>
      </c>
      <c r="S2718" s="2" t="s">
        <v>20530</v>
      </c>
      <c r="T2718" t="s">
        <v>36</v>
      </c>
    </row>
    <row r="2719" spans="1:20" x14ac:dyDescent="0.35">
      <c r="A2719" t="s">
        <v>20654</v>
      </c>
      <c r="B2719">
        <v>4</v>
      </c>
      <c r="C2719">
        <v>45295</v>
      </c>
      <c r="D2719" t="s">
        <v>21034</v>
      </c>
      <c r="E2719" t="s">
        <v>2639</v>
      </c>
      <c r="F2719" t="s">
        <v>73</v>
      </c>
      <c r="G2719" t="s">
        <v>2747</v>
      </c>
      <c r="H2719" t="s">
        <v>21035</v>
      </c>
      <c r="I2719" t="s">
        <v>21036</v>
      </c>
      <c r="J2719" t="s">
        <v>21037</v>
      </c>
      <c r="K2719" t="s">
        <v>21037</v>
      </c>
      <c r="L2719" t="s">
        <v>21037</v>
      </c>
      <c r="M2719" t="s">
        <v>29</v>
      </c>
      <c r="N2719" t="s">
        <v>45</v>
      </c>
      <c r="O2719" t="s">
        <v>21038</v>
      </c>
      <c r="P2719" t="s">
        <v>21039</v>
      </c>
      <c r="Q2719" t="s">
        <v>33</v>
      </c>
      <c r="R2719" t="s">
        <v>34</v>
      </c>
      <c r="S2719" s="2" t="s">
        <v>3227</v>
      </c>
      <c r="T2719" t="s">
        <v>49</v>
      </c>
    </row>
    <row r="2720" spans="1:20" x14ac:dyDescent="0.35">
      <c r="A2720" t="s">
        <v>20654</v>
      </c>
      <c r="B2720">
        <v>4</v>
      </c>
      <c r="C2720">
        <v>45261</v>
      </c>
      <c r="D2720" t="s">
        <v>21040</v>
      </c>
      <c r="E2720" t="s">
        <v>7319</v>
      </c>
      <c r="F2720" t="s">
        <v>315</v>
      </c>
      <c r="G2720" t="s">
        <v>1636</v>
      </c>
      <c r="H2720" t="s">
        <v>21041</v>
      </c>
      <c r="I2720" t="s">
        <v>21042</v>
      </c>
      <c r="J2720" t="s">
        <v>21043</v>
      </c>
      <c r="K2720" t="s">
        <v>21043</v>
      </c>
      <c r="L2720" t="s">
        <v>21043</v>
      </c>
      <c r="M2720" t="s">
        <v>29</v>
      </c>
      <c r="N2720" t="s">
        <v>30</v>
      </c>
      <c r="O2720" t="s">
        <v>21044</v>
      </c>
      <c r="P2720" t="s">
        <v>21045</v>
      </c>
      <c r="Q2720" t="s">
        <v>33</v>
      </c>
      <c r="R2720" t="s">
        <v>34</v>
      </c>
      <c r="S2720" s="2" t="s">
        <v>5143</v>
      </c>
      <c r="T2720" t="s">
        <v>36</v>
      </c>
    </row>
    <row r="2721" spans="1:20" x14ac:dyDescent="0.35">
      <c r="A2721" t="s">
        <v>20654</v>
      </c>
      <c r="B2721">
        <v>5</v>
      </c>
      <c r="C2721">
        <v>45240</v>
      </c>
      <c r="D2721" t="s">
        <v>2997</v>
      </c>
      <c r="E2721" t="s">
        <v>21046</v>
      </c>
      <c r="F2721" t="s">
        <v>39</v>
      </c>
      <c r="G2721" t="s">
        <v>2747</v>
      </c>
      <c r="H2721" t="s">
        <v>21047</v>
      </c>
      <c r="I2721" t="s">
        <v>21048</v>
      </c>
      <c r="J2721" t="s">
        <v>21049</v>
      </c>
      <c r="K2721" t="s">
        <v>21049</v>
      </c>
      <c r="L2721" t="s">
        <v>21050</v>
      </c>
      <c r="M2721" t="s">
        <v>29</v>
      </c>
      <c r="N2721" t="s">
        <v>30</v>
      </c>
      <c r="O2721" t="s">
        <v>21051</v>
      </c>
      <c r="P2721" t="s">
        <v>21052</v>
      </c>
      <c r="Q2721" t="s">
        <v>33</v>
      </c>
      <c r="R2721" t="s">
        <v>34</v>
      </c>
      <c r="S2721" s="2" t="s">
        <v>6425</v>
      </c>
      <c r="T2721" t="s">
        <v>36</v>
      </c>
    </row>
    <row r="2722" spans="1:20" x14ac:dyDescent="0.35">
      <c r="A2722" t="s">
        <v>20654</v>
      </c>
      <c r="B2722">
        <v>4</v>
      </c>
      <c r="C2722">
        <v>45288</v>
      </c>
      <c r="D2722" t="s">
        <v>1451</v>
      </c>
      <c r="E2722" t="s">
        <v>1832</v>
      </c>
      <c r="F2722" t="s">
        <v>39</v>
      </c>
      <c r="G2722" t="s">
        <v>5121</v>
      </c>
      <c r="H2722" t="s">
        <v>21053</v>
      </c>
      <c r="I2722" t="s">
        <v>21054</v>
      </c>
      <c r="J2722" t="s">
        <v>21055</v>
      </c>
      <c r="K2722" t="s">
        <v>21055</v>
      </c>
      <c r="L2722" t="s">
        <v>21055</v>
      </c>
      <c r="M2722" t="s">
        <v>29</v>
      </c>
      <c r="N2722" t="s">
        <v>45</v>
      </c>
      <c r="O2722" t="s">
        <v>21056</v>
      </c>
      <c r="P2722" t="s">
        <v>21057</v>
      </c>
      <c r="Q2722" t="s">
        <v>33</v>
      </c>
      <c r="R2722" t="s">
        <v>34</v>
      </c>
      <c r="S2722" s="2" t="s">
        <v>7869</v>
      </c>
      <c r="T2722" t="s">
        <v>49</v>
      </c>
    </row>
    <row r="2723" spans="1:20" x14ac:dyDescent="0.35">
      <c r="A2723" t="s">
        <v>20654</v>
      </c>
      <c r="B2723">
        <v>4</v>
      </c>
      <c r="C2723">
        <v>45275</v>
      </c>
      <c r="D2723" t="s">
        <v>5090</v>
      </c>
      <c r="E2723" t="s">
        <v>21058</v>
      </c>
      <c r="F2723" t="s">
        <v>198</v>
      </c>
      <c r="G2723" t="s">
        <v>21059</v>
      </c>
      <c r="H2723" t="s">
        <v>21060</v>
      </c>
      <c r="I2723" t="s">
        <v>21061</v>
      </c>
      <c r="J2723" t="s">
        <v>21062</v>
      </c>
      <c r="K2723" t="s">
        <v>21062</v>
      </c>
      <c r="L2723" t="s">
        <v>21063</v>
      </c>
      <c r="M2723" t="s">
        <v>29</v>
      </c>
      <c r="N2723" t="s">
        <v>30</v>
      </c>
      <c r="O2723" t="s">
        <v>21064</v>
      </c>
      <c r="P2723" t="s">
        <v>21065</v>
      </c>
      <c r="Q2723" t="s">
        <v>33</v>
      </c>
      <c r="R2723" t="s">
        <v>34</v>
      </c>
      <c r="S2723" s="2" t="s">
        <v>21066</v>
      </c>
      <c r="T2723" t="s">
        <v>36</v>
      </c>
    </row>
    <row r="2724" spans="1:20" x14ac:dyDescent="0.35">
      <c r="A2724" t="s">
        <v>20654</v>
      </c>
      <c r="B2724">
        <v>4</v>
      </c>
      <c r="C2724">
        <v>45285</v>
      </c>
      <c r="D2724" t="s">
        <v>483</v>
      </c>
      <c r="E2724" t="s">
        <v>9684</v>
      </c>
      <c r="F2724" t="s">
        <v>39</v>
      </c>
      <c r="G2724" t="s">
        <v>872</v>
      </c>
      <c r="H2724" s="3" t="s">
        <v>21067</v>
      </c>
      <c r="I2724" t="s">
        <v>21068</v>
      </c>
      <c r="J2724" s="3" t="s">
        <v>21069</v>
      </c>
      <c r="K2724" t="s">
        <v>21070</v>
      </c>
      <c r="L2724" t="s">
        <v>21071</v>
      </c>
      <c r="M2724" t="s">
        <v>29</v>
      </c>
      <c r="N2724" t="s">
        <v>30</v>
      </c>
      <c r="O2724" t="s">
        <v>21072</v>
      </c>
      <c r="P2724" t="s">
        <v>21073</v>
      </c>
      <c r="Q2724" t="s">
        <v>33</v>
      </c>
      <c r="R2724" t="s">
        <v>34</v>
      </c>
      <c r="S2724" s="2" t="s">
        <v>6379</v>
      </c>
      <c r="T2724" t="s">
        <v>36</v>
      </c>
    </row>
    <row r="2725" spans="1:20" x14ac:dyDescent="0.35">
      <c r="A2725" t="s">
        <v>20654</v>
      </c>
      <c r="B2725">
        <v>5</v>
      </c>
      <c r="C2725">
        <v>45236</v>
      </c>
      <c r="D2725" t="s">
        <v>21074</v>
      </c>
      <c r="E2725" t="s">
        <v>21075</v>
      </c>
      <c r="F2725" t="s">
        <v>63</v>
      </c>
      <c r="H2725" t="s">
        <v>21076</v>
      </c>
      <c r="I2725" t="s">
        <v>21077</v>
      </c>
      <c r="J2725" t="s">
        <v>21078</v>
      </c>
      <c r="K2725" t="s">
        <v>21078</v>
      </c>
      <c r="L2725" t="s">
        <v>21079</v>
      </c>
      <c r="M2725" t="s">
        <v>29</v>
      </c>
      <c r="N2725" t="s">
        <v>30</v>
      </c>
      <c r="O2725" t="s">
        <v>21080</v>
      </c>
      <c r="P2725" t="s">
        <v>21081</v>
      </c>
      <c r="Q2725" t="s">
        <v>33</v>
      </c>
      <c r="R2725" t="s">
        <v>34</v>
      </c>
      <c r="S2725" s="2" t="s">
        <v>16681</v>
      </c>
      <c r="T2725" t="s">
        <v>36</v>
      </c>
    </row>
    <row r="2726" spans="1:20" x14ac:dyDescent="0.35">
      <c r="A2726" t="s">
        <v>20654</v>
      </c>
      <c r="B2726">
        <v>5</v>
      </c>
      <c r="C2726">
        <v>45243</v>
      </c>
      <c r="D2726" t="s">
        <v>3005</v>
      </c>
      <c r="E2726" t="s">
        <v>14313</v>
      </c>
      <c r="F2726" t="s">
        <v>39</v>
      </c>
      <c r="G2726" t="s">
        <v>974</v>
      </c>
      <c r="H2726" t="s">
        <v>21082</v>
      </c>
      <c r="I2726" t="s">
        <v>21083</v>
      </c>
      <c r="J2726" t="s">
        <v>21084</v>
      </c>
      <c r="K2726" t="s">
        <v>21084</v>
      </c>
      <c r="L2726" t="s">
        <v>21084</v>
      </c>
      <c r="M2726" t="s">
        <v>29</v>
      </c>
      <c r="N2726" t="s">
        <v>45</v>
      </c>
      <c r="O2726" t="s">
        <v>21085</v>
      </c>
      <c r="P2726" t="s">
        <v>21086</v>
      </c>
      <c r="Q2726" t="s">
        <v>33</v>
      </c>
      <c r="R2726" t="s">
        <v>34</v>
      </c>
      <c r="S2726" s="2" t="s">
        <v>5705</v>
      </c>
      <c r="T2726" t="s">
        <v>49</v>
      </c>
    </row>
    <row r="2727" spans="1:20" x14ac:dyDescent="0.35">
      <c r="A2727" t="s">
        <v>20654</v>
      </c>
      <c r="B2727">
        <v>4</v>
      </c>
      <c r="C2727">
        <v>45286</v>
      </c>
      <c r="D2727" t="s">
        <v>3005</v>
      </c>
      <c r="E2727" t="s">
        <v>14640</v>
      </c>
      <c r="F2727" t="s">
        <v>39</v>
      </c>
      <c r="G2727" t="s">
        <v>974</v>
      </c>
      <c r="H2727" t="s">
        <v>21047</v>
      </c>
      <c r="I2727" t="s">
        <v>21087</v>
      </c>
      <c r="J2727" t="s">
        <v>21088</v>
      </c>
      <c r="K2727" t="s">
        <v>21088</v>
      </c>
      <c r="L2727" t="s">
        <v>21088</v>
      </c>
      <c r="M2727" t="s">
        <v>29</v>
      </c>
      <c r="N2727" t="s">
        <v>45</v>
      </c>
      <c r="O2727" t="s">
        <v>21089</v>
      </c>
      <c r="P2727" t="s">
        <v>21090</v>
      </c>
      <c r="Q2727" t="s">
        <v>33</v>
      </c>
      <c r="R2727" t="s">
        <v>34</v>
      </c>
      <c r="S2727" s="2" t="s">
        <v>17361</v>
      </c>
      <c r="T2727" t="s">
        <v>49</v>
      </c>
    </row>
    <row r="2728" spans="1:20" x14ac:dyDescent="0.35">
      <c r="A2728" t="s">
        <v>20654</v>
      </c>
      <c r="B2728">
        <v>5</v>
      </c>
      <c r="C2728">
        <v>44943</v>
      </c>
      <c r="D2728" t="s">
        <v>21091</v>
      </c>
      <c r="E2728" t="s">
        <v>38</v>
      </c>
      <c r="F2728" t="s">
        <v>73</v>
      </c>
      <c r="G2728" t="s">
        <v>2747</v>
      </c>
      <c r="H2728" t="s">
        <v>21092</v>
      </c>
      <c r="I2728" t="s">
        <v>21093</v>
      </c>
      <c r="J2728" t="s">
        <v>21094</v>
      </c>
      <c r="K2728" t="s">
        <v>21094</v>
      </c>
      <c r="L2728" t="s">
        <v>21095</v>
      </c>
      <c r="M2728" t="s">
        <v>29</v>
      </c>
      <c r="N2728" t="s">
        <v>45</v>
      </c>
      <c r="O2728" t="s">
        <v>21096</v>
      </c>
      <c r="P2728" t="s">
        <v>21097</v>
      </c>
      <c r="Q2728" t="s">
        <v>33</v>
      </c>
      <c r="R2728" t="s">
        <v>34</v>
      </c>
      <c r="S2728" s="2" t="s">
        <v>21098</v>
      </c>
      <c r="T2728" t="s">
        <v>49</v>
      </c>
    </row>
    <row r="2729" spans="1:20" x14ac:dyDescent="0.35">
      <c r="A2729" t="s">
        <v>20654</v>
      </c>
      <c r="B2729">
        <v>5</v>
      </c>
      <c r="C2729">
        <v>45209</v>
      </c>
      <c r="D2729" t="s">
        <v>21099</v>
      </c>
      <c r="E2729" t="s">
        <v>38</v>
      </c>
      <c r="F2729" t="s">
        <v>39</v>
      </c>
      <c r="H2729" t="s">
        <v>21100</v>
      </c>
      <c r="I2729" t="s">
        <v>21101</v>
      </c>
      <c r="J2729" t="s">
        <v>21102</v>
      </c>
      <c r="K2729" t="s">
        <v>21102</v>
      </c>
      <c r="L2729" t="s">
        <v>21103</v>
      </c>
      <c r="M2729" t="s">
        <v>29</v>
      </c>
      <c r="N2729" t="s">
        <v>30</v>
      </c>
      <c r="O2729" t="s">
        <v>21104</v>
      </c>
      <c r="P2729" t="s">
        <v>21105</v>
      </c>
      <c r="Q2729" t="s">
        <v>33</v>
      </c>
      <c r="R2729" t="s">
        <v>34</v>
      </c>
      <c r="S2729" s="2" t="s">
        <v>12843</v>
      </c>
      <c r="T2729" t="s">
        <v>36</v>
      </c>
    </row>
    <row r="2730" spans="1:20" x14ac:dyDescent="0.35">
      <c r="A2730" t="s">
        <v>20654</v>
      </c>
      <c r="B2730">
        <v>5</v>
      </c>
      <c r="C2730">
        <v>45223</v>
      </c>
      <c r="D2730" t="s">
        <v>17741</v>
      </c>
      <c r="E2730" t="s">
        <v>21106</v>
      </c>
      <c r="F2730" t="s">
        <v>63</v>
      </c>
      <c r="G2730" t="s">
        <v>5121</v>
      </c>
      <c r="H2730" t="s">
        <v>21107</v>
      </c>
      <c r="I2730" t="s">
        <v>21108</v>
      </c>
      <c r="J2730" t="s">
        <v>21109</v>
      </c>
      <c r="K2730" t="s">
        <v>21109</v>
      </c>
      <c r="L2730" t="s">
        <v>21110</v>
      </c>
      <c r="M2730" t="s">
        <v>29</v>
      </c>
      <c r="N2730" t="s">
        <v>30</v>
      </c>
      <c r="O2730" t="s">
        <v>21111</v>
      </c>
      <c r="P2730" t="s">
        <v>21112</v>
      </c>
      <c r="Q2730" t="s">
        <v>33</v>
      </c>
      <c r="R2730" t="s">
        <v>34</v>
      </c>
      <c r="S2730" s="2" t="s">
        <v>21113</v>
      </c>
      <c r="T2730" t="s">
        <v>36</v>
      </c>
    </row>
    <row r="2731" spans="1:20" x14ac:dyDescent="0.35">
      <c r="A2731" t="s">
        <v>20654</v>
      </c>
      <c r="B2731">
        <v>5</v>
      </c>
      <c r="C2731">
        <v>45201</v>
      </c>
      <c r="D2731" t="s">
        <v>21114</v>
      </c>
      <c r="E2731" t="s">
        <v>21115</v>
      </c>
      <c r="F2731" t="s">
        <v>134</v>
      </c>
      <c r="H2731" t="s">
        <v>21116</v>
      </c>
      <c r="I2731" t="s">
        <v>21117</v>
      </c>
      <c r="J2731" t="s">
        <v>21118</v>
      </c>
      <c r="K2731" t="s">
        <v>21118</v>
      </c>
      <c r="L2731" t="s">
        <v>21119</v>
      </c>
      <c r="M2731" t="s">
        <v>29</v>
      </c>
      <c r="N2731" t="s">
        <v>30</v>
      </c>
      <c r="O2731" t="s">
        <v>21120</v>
      </c>
      <c r="P2731" t="s">
        <v>21121</v>
      </c>
      <c r="Q2731" t="s">
        <v>33</v>
      </c>
      <c r="R2731" t="s">
        <v>34</v>
      </c>
      <c r="S2731" s="2" t="s">
        <v>21122</v>
      </c>
      <c r="T2731" t="s">
        <v>36</v>
      </c>
    </row>
    <row r="2732" spans="1:20" x14ac:dyDescent="0.35">
      <c r="A2732" t="s">
        <v>20654</v>
      </c>
      <c r="B2732">
        <v>5</v>
      </c>
      <c r="C2732">
        <v>45226</v>
      </c>
      <c r="D2732" t="s">
        <v>670</v>
      </c>
      <c r="E2732" t="s">
        <v>11896</v>
      </c>
      <c r="F2732" t="s">
        <v>39</v>
      </c>
      <c r="H2732" t="s">
        <v>21123</v>
      </c>
      <c r="I2732" t="s">
        <v>21124</v>
      </c>
      <c r="J2732" t="s">
        <v>21125</v>
      </c>
      <c r="K2732" t="s">
        <v>21125</v>
      </c>
      <c r="L2732" t="s">
        <v>21126</v>
      </c>
      <c r="M2732" t="s">
        <v>29</v>
      </c>
      <c r="N2732" t="s">
        <v>30</v>
      </c>
      <c r="O2732" t="s">
        <v>21127</v>
      </c>
      <c r="P2732" t="s">
        <v>21128</v>
      </c>
      <c r="Q2732" t="s">
        <v>33</v>
      </c>
      <c r="R2732" t="s">
        <v>34</v>
      </c>
      <c r="S2732" s="2" t="s">
        <v>5491</v>
      </c>
      <c r="T2732" t="s">
        <v>36</v>
      </c>
    </row>
    <row r="2733" spans="1:20" x14ac:dyDescent="0.35">
      <c r="A2733" t="s">
        <v>20654</v>
      </c>
      <c r="B2733">
        <v>1</v>
      </c>
      <c r="C2733">
        <v>45293</v>
      </c>
      <c r="D2733" t="s">
        <v>21129</v>
      </c>
      <c r="E2733" t="s">
        <v>5841</v>
      </c>
      <c r="F2733" t="s">
        <v>134</v>
      </c>
      <c r="G2733" t="s">
        <v>974</v>
      </c>
      <c r="H2733" t="s">
        <v>21130</v>
      </c>
      <c r="I2733" t="s">
        <v>21131</v>
      </c>
      <c r="J2733" t="s">
        <v>21132</v>
      </c>
      <c r="K2733" t="s">
        <v>21132</v>
      </c>
      <c r="L2733" t="s">
        <v>21132</v>
      </c>
      <c r="M2733" t="s">
        <v>29</v>
      </c>
      <c r="N2733" t="s">
        <v>30</v>
      </c>
      <c r="O2733" t="s">
        <v>21133</v>
      </c>
      <c r="P2733" t="s">
        <v>21134</v>
      </c>
      <c r="Q2733" t="s">
        <v>33</v>
      </c>
      <c r="R2733" t="s">
        <v>34</v>
      </c>
      <c r="S2733" s="2" t="s">
        <v>3472</v>
      </c>
      <c r="T2733" t="s">
        <v>36</v>
      </c>
    </row>
    <row r="2734" spans="1:20" x14ac:dyDescent="0.35">
      <c r="A2734" t="s">
        <v>20654</v>
      </c>
      <c r="B2734">
        <v>5</v>
      </c>
      <c r="C2734">
        <v>45224</v>
      </c>
      <c r="D2734" t="s">
        <v>21135</v>
      </c>
      <c r="E2734" t="s">
        <v>3700</v>
      </c>
      <c r="F2734" t="s">
        <v>994</v>
      </c>
      <c r="G2734" t="s">
        <v>21136</v>
      </c>
      <c r="H2734" t="s">
        <v>21137</v>
      </c>
      <c r="I2734" t="s">
        <v>21138</v>
      </c>
      <c r="J2734" t="s">
        <v>21139</v>
      </c>
      <c r="K2734" t="s">
        <v>21139</v>
      </c>
      <c r="L2734" t="s">
        <v>21140</v>
      </c>
      <c r="M2734" t="s">
        <v>29</v>
      </c>
      <c r="N2734" t="s">
        <v>30</v>
      </c>
      <c r="O2734" t="s">
        <v>21141</v>
      </c>
      <c r="P2734" t="s">
        <v>21142</v>
      </c>
      <c r="Q2734" t="s">
        <v>33</v>
      </c>
      <c r="R2734" t="s">
        <v>34</v>
      </c>
      <c r="S2734" s="2" t="s">
        <v>6052</v>
      </c>
      <c r="T2734" t="s">
        <v>36</v>
      </c>
    </row>
    <row r="2735" spans="1:20" x14ac:dyDescent="0.35">
      <c r="A2735" t="s">
        <v>20654</v>
      </c>
      <c r="B2735">
        <v>4</v>
      </c>
      <c r="C2735">
        <v>45247</v>
      </c>
      <c r="D2735" t="s">
        <v>21143</v>
      </c>
      <c r="E2735" t="s">
        <v>21046</v>
      </c>
      <c r="F2735" t="s">
        <v>63</v>
      </c>
      <c r="G2735" t="s">
        <v>2747</v>
      </c>
      <c r="H2735" t="e">
        <v>#NAME?</v>
      </c>
      <c r="I2735" s="3" t="s">
        <v>21144</v>
      </c>
      <c r="J2735" s="3" t="s">
        <v>21145</v>
      </c>
      <c r="K2735" t="s">
        <v>21146</v>
      </c>
      <c r="L2735" t="s">
        <v>21147</v>
      </c>
      <c r="M2735" t="s">
        <v>29</v>
      </c>
      <c r="N2735" t="s">
        <v>30</v>
      </c>
      <c r="O2735" t="s">
        <v>21148</v>
      </c>
      <c r="P2735" t="s">
        <v>21149</v>
      </c>
      <c r="Q2735" t="s">
        <v>33</v>
      </c>
      <c r="R2735" t="s">
        <v>34</v>
      </c>
      <c r="S2735" s="2" t="s">
        <v>324</v>
      </c>
      <c r="T2735" t="s">
        <v>36</v>
      </c>
    </row>
    <row r="2736" spans="1:20" x14ac:dyDescent="0.35">
      <c r="A2736" t="s">
        <v>20654</v>
      </c>
      <c r="B2736">
        <v>5</v>
      </c>
      <c r="C2736">
        <v>45211</v>
      </c>
      <c r="D2736" t="s">
        <v>5090</v>
      </c>
      <c r="E2736" t="s">
        <v>7263</v>
      </c>
      <c r="F2736" t="s">
        <v>123</v>
      </c>
      <c r="H2736" t="s">
        <v>21150</v>
      </c>
      <c r="I2736" t="s">
        <v>21151</v>
      </c>
      <c r="J2736" t="s">
        <v>21152</v>
      </c>
      <c r="K2736" t="s">
        <v>21152</v>
      </c>
      <c r="L2736" t="s">
        <v>21153</v>
      </c>
      <c r="M2736" t="s">
        <v>29</v>
      </c>
      <c r="N2736" t="s">
        <v>30</v>
      </c>
      <c r="O2736" t="s">
        <v>21154</v>
      </c>
      <c r="P2736" t="s">
        <v>21155</v>
      </c>
      <c r="Q2736" t="s">
        <v>33</v>
      </c>
      <c r="R2736" t="s">
        <v>34</v>
      </c>
      <c r="S2736" s="2" t="s">
        <v>6036</v>
      </c>
      <c r="T2736" t="s">
        <v>36</v>
      </c>
    </row>
    <row r="2737" spans="1:20" x14ac:dyDescent="0.35">
      <c r="A2737" t="s">
        <v>20654</v>
      </c>
      <c r="B2737">
        <v>5</v>
      </c>
      <c r="C2737">
        <v>45206</v>
      </c>
      <c r="D2737" t="s">
        <v>483</v>
      </c>
      <c r="E2737" t="s">
        <v>21156</v>
      </c>
      <c r="F2737" t="s">
        <v>63</v>
      </c>
      <c r="G2737" t="s">
        <v>974</v>
      </c>
      <c r="H2737" t="s">
        <v>21157</v>
      </c>
      <c r="I2737" t="s">
        <v>21158</v>
      </c>
      <c r="J2737" t="s">
        <v>21159</v>
      </c>
      <c r="K2737" t="s">
        <v>21159</v>
      </c>
      <c r="L2737" t="s">
        <v>21160</v>
      </c>
      <c r="M2737" t="s">
        <v>29</v>
      </c>
      <c r="N2737" t="s">
        <v>30</v>
      </c>
      <c r="O2737" t="s">
        <v>21161</v>
      </c>
      <c r="P2737" t="s">
        <v>21162</v>
      </c>
      <c r="Q2737" t="s">
        <v>33</v>
      </c>
      <c r="R2737" t="s">
        <v>34</v>
      </c>
      <c r="S2737" s="2" t="s">
        <v>4096</v>
      </c>
      <c r="T2737" t="s">
        <v>36</v>
      </c>
    </row>
    <row r="2738" spans="1:20" x14ac:dyDescent="0.35">
      <c r="A2738" t="s">
        <v>20654</v>
      </c>
      <c r="B2738">
        <v>5</v>
      </c>
      <c r="C2738">
        <v>45093</v>
      </c>
      <c r="D2738" t="s">
        <v>21163</v>
      </c>
      <c r="E2738" t="s">
        <v>1209</v>
      </c>
      <c r="F2738" t="s">
        <v>39</v>
      </c>
      <c r="H2738" t="s">
        <v>21164</v>
      </c>
      <c r="I2738" t="s">
        <v>21165</v>
      </c>
      <c r="J2738" t="s">
        <v>21166</v>
      </c>
      <c r="K2738" t="s">
        <v>21166</v>
      </c>
      <c r="L2738" t="s">
        <v>21167</v>
      </c>
      <c r="M2738" t="s">
        <v>29</v>
      </c>
      <c r="N2738" t="s">
        <v>45</v>
      </c>
      <c r="O2738" t="s">
        <v>21168</v>
      </c>
      <c r="P2738" t="s">
        <v>21169</v>
      </c>
      <c r="Q2738" t="s">
        <v>33</v>
      </c>
      <c r="R2738" t="s">
        <v>34</v>
      </c>
      <c r="S2738" s="2" t="s">
        <v>5351</v>
      </c>
      <c r="T2738" t="s">
        <v>49</v>
      </c>
    </row>
    <row r="2739" spans="1:20" x14ac:dyDescent="0.35">
      <c r="A2739" t="s">
        <v>20654</v>
      </c>
      <c r="B2739">
        <v>4</v>
      </c>
      <c r="C2739">
        <v>45263</v>
      </c>
      <c r="D2739" t="s">
        <v>21170</v>
      </c>
      <c r="E2739" t="s">
        <v>38</v>
      </c>
      <c r="F2739" t="s">
        <v>73</v>
      </c>
      <c r="G2739" t="s">
        <v>21171</v>
      </c>
      <c r="H2739" s="3" t="s">
        <v>21172</v>
      </c>
      <c r="I2739" s="3" t="s">
        <v>21173</v>
      </c>
      <c r="J2739" s="3" t="s">
        <v>21174</v>
      </c>
      <c r="K2739" t="s">
        <v>21175</v>
      </c>
      <c r="L2739" t="s">
        <v>21176</v>
      </c>
      <c r="M2739" t="s">
        <v>29</v>
      </c>
      <c r="N2739" t="s">
        <v>45</v>
      </c>
      <c r="O2739" t="s">
        <v>21177</v>
      </c>
      <c r="P2739" t="s">
        <v>21178</v>
      </c>
      <c r="Q2739" t="s">
        <v>33</v>
      </c>
      <c r="R2739" t="s">
        <v>34</v>
      </c>
      <c r="S2739" s="2" t="s">
        <v>6949</v>
      </c>
      <c r="T2739" t="s">
        <v>49</v>
      </c>
    </row>
    <row r="2740" spans="1:20" x14ac:dyDescent="0.35">
      <c r="A2740" t="s">
        <v>20654</v>
      </c>
      <c r="B2740">
        <v>4</v>
      </c>
      <c r="C2740">
        <v>45239</v>
      </c>
      <c r="D2740" t="s">
        <v>483</v>
      </c>
      <c r="E2740" t="s">
        <v>21046</v>
      </c>
      <c r="F2740" t="s">
        <v>134</v>
      </c>
      <c r="G2740" t="s">
        <v>2747</v>
      </c>
      <c r="H2740" t="s">
        <v>21179</v>
      </c>
      <c r="I2740" t="s">
        <v>21180</v>
      </c>
      <c r="J2740" t="s">
        <v>21181</v>
      </c>
      <c r="K2740" t="s">
        <v>21181</v>
      </c>
      <c r="L2740" t="s">
        <v>21181</v>
      </c>
      <c r="M2740" t="s">
        <v>29</v>
      </c>
      <c r="N2740" t="s">
        <v>30</v>
      </c>
      <c r="O2740" t="s">
        <v>21182</v>
      </c>
      <c r="P2740" t="s">
        <v>21183</v>
      </c>
      <c r="Q2740" t="s">
        <v>33</v>
      </c>
      <c r="R2740" t="s">
        <v>34</v>
      </c>
      <c r="S2740" s="2" t="s">
        <v>21184</v>
      </c>
      <c r="T2740" t="s">
        <v>36</v>
      </c>
    </row>
    <row r="2741" spans="1:20" x14ac:dyDescent="0.35">
      <c r="A2741" t="s">
        <v>20654</v>
      </c>
      <c r="B2741">
        <v>5</v>
      </c>
      <c r="C2741">
        <v>45195</v>
      </c>
      <c r="D2741" t="s">
        <v>16568</v>
      </c>
      <c r="E2741" t="s">
        <v>38</v>
      </c>
      <c r="F2741" t="s">
        <v>39</v>
      </c>
      <c r="H2741" t="s">
        <v>21185</v>
      </c>
      <c r="I2741" t="s">
        <v>21186</v>
      </c>
      <c r="J2741" t="s">
        <v>21187</v>
      </c>
      <c r="K2741" t="s">
        <v>21187</v>
      </c>
      <c r="L2741" t="s">
        <v>21187</v>
      </c>
      <c r="M2741" t="s">
        <v>29</v>
      </c>
      <c r="N2741" t="s">
        <v>45</v>
      </c>
      <c r="O2741" t="s">
        <v>21188</v>
      </c>
      <c r="P2741" t="s">
        <v>21189</v>
      </c>
      <c r="Q2741" t="s">
        <v>33</v>
      </c>
      <c r="R2741" t="s">
        <v>34</v>
      </c>
      <c r="S2741" s="2" t="s">
        <v>16964</v>
      </c>
      <c r="T2741" t="s">
        <v>49</v>
      </c>
    </row>
    <row r="2742" spans="1:20" x14ac:dyDescent="0.35">
      <c r="A2742" t="s">
        <v>20654</v>
      </c>
      <c r="B2742">
        <v>4</v>
      </c>
      <c r="C2742">
        <v>45250</v>
      </c>
      <c r="D2742" t="s">
        <v>6022</v>
      </c>
      <c r="E2742" t="s">
        <v>7263</v>
      </c>
      <c r="F2742" t="s">
        <v>39</v>
      </c>
      <c r="G2742" t="s">
        <v>456</v>
      </c>
      <c r="H2742" s="3" t="s">
        <v>21190</v>
      </c>
      <c r="I2742" t="s">
        <v>21191</v>
      </c>
      <c r="J2742" s="3" t="s">
        <v>21192</v>
      </c>
      <c r="K2742" t="s">
        <v>21193</v>
      </c>
      <c r="L2742" t="s">
        <v>21194</v>
      </c>
      <c r="M2742" t="s">
        <v>29</v>
      </c>
      <c r="N2742" t="s">
        <v>45</v>
      </c>
      <c r="O2742" t="s">
        <v>21195</v>
      </c>
      <c r="P2742" t="s">
        <v>21196</v>
      </c>
      <c r="Q2742" t="s">
        <v>33</v>
      </c>
      <c r="R2742" t="s">
        <v>34</v>
      </c>
      <c r="S2742" s="2" t="s">
        <v>21197</v>
      </c>
      <c r="T2742" t="s">
        <v>49</v>
      </c>
    </row>
    <row r="2743" spans="1:20" x14ac:dyDescent="0.35">
      <c r="A2743" t="s">
        <v>20654</v>
      </c>
      <c r="B2743">
        <v>5</v>
      </c>
      <c r="C2743">
        <v>45197</v>
      </c>
      <c r="D2743" t="s">
        <v>1840</v>
      </c>
      <c r="E2743" t="s">
        <v>7738</v>
      </c>
      <c r="F2743" t="s">
        <v>39</v>
      </c>
      <c r="G2743" t="s">
        <v>2747</v>
      </c>
      <c r="H2743" t="s">
        <v>21198</v>
      </c>
      <c r="I2743" t="s">
        <v>21199</v>
      </c>
      <c r="J2743" t="s">
        <v>21200</v>
      </c>
      <c r="K2743" t="s">
        <v>21200</v>
      </c>
      <c r="L2743" t="s">
        <v>21201</v>
      </c>
      <c r="M2743" t="s">
        <v>29</v>
      </c>
      <c r="N2743" t="s">
        <v>30</v>
      </c>
      <c r="O2743" t="s">
        <v>21202</v>
      </c>
      <c r="P2743" t="s">
        <v>21203</v>
      </c>
      <c r="Q2743" t="s">
        <v>33</v>
      </c>
      <c r="R2743" t="s">
        <v>34</v>
      </c>
      <c r="S2743" s="2" t="s">
        <v>16095</v>
      </c>
      <c r="T2743" t="s">
        <v>36</v>
      </c>
    </row>
    <row r="2744" spans="1:20" x14ac:dyDescent="0.35">
      <c r="A2744" t="s">
        <v>20654</v>
      </c>
      <c r="B2744">
        <v>5</v>
      </c>
      <c r="C2744">
        <v>45190</v>
      </c>
      <c r="D2744" t="s">
        <v>5152</v>
      </c>
      <c r="E2744" t="s">
        <v>21204</v>
      </c>
      <c r="F2744" t="s">
        <v>39</v>
      </c>
      <c r="H2744" t="s">
        <v>21205</v>
      </c>
      <c r="I2744" t="s">
        <v>21206</v>
      </c>
      <c r="J2744" t="s">
        <v>21207</v>
      </c>
      <c r="K2744" t="s">
        <v>21207</v>
      </c>
      <c r="L2744" t="s">
        <v>21207</v>
      </c>
      <c r="M2744" t="s">
        <v>29</v>
      </c>
      <c r="N2744" t="s">
        <v>45</v>
      </c>
      <c r="O2744" t="s">
        <v>21208</v>
      </c>
      <c r="P2744" t="s">
        <v>21209</v>
      </c>
      <c r="Q2744" t="s">
        <v>33</v>
      </c>
      <c r="R2744" t="s">
        <v>34</v>
      </c>
      <c r="S2744" s="2" t="s">
        <v>3873</v>
      </c>
      <c r="T2744" t="s">
        <v>49</v>
      </c>
    </row>
    <row r="2745" spans="1:20" x14ac:dyDescent="0.35">
      <c r="A2745" t="s">
        <v>20654</v>
      </c>
      <c r="B2745">
        <v>5</v>
      </c>
      <c r="C2745">
        <v>45086</v>
      </c>
      <c r="D2745" t="s">
        <v>21210</v>
      </c>
      <c r="E2745" t="s">
        <v>38</v>
      </c>
      <c r="F2745" t="s">
        <v>123</v>
      </c>
      <c r="G2745" t="s">
        <v>2622</v>
      </c>
      <c r="H2745" t="s">
        <v>21211</v>
      </c>
      <c r="I2745" t="s">
        <v>21212</v>
      </c>
      <c r="J2745" t="s">
        <v>21213</v>
      </c>
      <c r="K2745" t="s">
        <v>21213</v>
      </c>
      <c r="L2745" t="s">
        <v>21213</v>
      </c>
      <c r="M2745" t="s">
        <v>29</v>
      </c>
      <c r="N2745" t="s">
        <v>45</v>
      </c>
      <c r="O2745" t="s">
        <v>21214</v>
      </c>
      <c r="P2745" t="s">
        <v>21215</v>
      </c>
      <c r="Q2745" t="s">
        <v>33</v>
      </c>
      <c r="R2745" t="s">
        <v>34</v>
      </c>
      <c r="S2745" s="2" t="s">
        <v>21216</v>
      </c>
      <c r="T2745" t="s">
        <v>49</v>
      </c>
    </row>
    <row r="2746" spans="1:20" x14ac:dyDescent="0.35">
      <c r="A2746" t="s">
        <v>20654</v>
      </c>
      <c r="B2746">
        <v>5</v>
      </c>
      <c r="C2746">
        <v>45176</v>
      </c>
      <c r="D2746" t="s">
        <v>1634</v>
      </c>
      <c r="E2746" t="s">
        <v>21217</v>
      </c>
      <c r="F2746" t="s">
        <v>39</v>
      </c>
      <c r="H2746" t="s">
        <v>21218</v>
      </c>
      <c r="I2746" t="s">
        <v>21219</v>
      </c>
      <c r="J2746" t="s">
        <v>21220</v>
      </c>
      <c r="K2746" t="s">
        <v>21220</v>
      </c>
      <c r="L2746" t="s">
        <v>21221</v>
      </c>
      <c r="M2746" t="s">
        <v>29</v>
      </c>
      <c r="N2746" t="s">
        <v>30</v>
      </c>
      <c r="O2746" t="s">
        <v>21222</v>
      </c>
      <c r="P2746" t="s">
        <v>21223</v>
      </c>
      <c r="Q2746" t="s">
        <v>33</v>
      </c>
      <c r="R2746" t="s">
        <v>34</v>
      </c>
      <c r="S2746" s="2" t="s">
        <v>21224</v>
      </c>
      <c r="T2746" t="s">
        <v>36</v>
      </c>
    </row>
    <row r="2747" spans="1:20" x14ac:dyDescent="0.35">
      <c r="A2747" t="s">
        <v>20654</v>
      </c>
      <c r="B2747">
        <v>4</v>
      </c>
      <c r="C2747">
        <v>45236</v>
      </c>
      <c r="D2747" t="s">
        <v>21225</v>
      </c>
      <c r="E2747" t="s">
        <v>38</v>
      </c>
      <c r="F2747" t="s">
        <v>123</v>
      </c>
      <c r="H2747" t="s">
        <v>21226</v>
      </c>
      <c r="I2747" t="s">
        <v>21227</v>
      </c>
      <c r="J2747" t="s">
        <v>21228</v>
      </c>
      <c r="K2747" t="s">
        <v>21228</v>
      </c>
      <c r="L2747" t="s">
        <v>21229</v>
      </c>
      <c r="M2747" t="s">
        <v>29</v>
      </c>
      <c r="N2747" t="s">
        <v>30</v>
      </c>
      <c r="O2747" t="s">
        <v>21230</v>
      </c>
      <c r="P2747" t="s">
        <v>21231</v>
      </c>
      <c r="Q2747" t="s">
        <v>33</v>
      </c>
      <c r="R2747" t="s">
        <v>34</v>
      </c>
      <c r="S2747" s="2" t="s">
        <v>8584</v>
      </c>
      <c r="T2747" t="s">
        <v>36</v>
      </c>
    </row>
    <row r="2748" spans="1:20" x14ac:dyDescent="0.35">
      <c r="A2748" t="s">
        <v>20654</v>
      </c>
      <c r="B2748">
        <v>5</v>
      </c>
      <c r="C2748">
        <v>45153</v>
      </c>
      <c r="D2748" t="s">
        <v>21232</v>
      </c>
      <c r="E2748" t="s">
        <v>437</v>
      </c>
      <c r="F2748" t="s">
        <v>52</v>
      </c>
      <c r="G2748" t="s">
        <v>21136</v>
      </c>
      <c r="H2748" t="s">
        <v>21233</v>
      </c>
      <c r="I2748" t="s">
        <v>21234</v>
      </c>
      <c r="J2748" t="s">
        <v>21235</v>
      </c>
      <c r="K2748" t="s">
        <v>21235</v>
      </c>
      <c r="L2748" t="s">
        <v>21236</v>
      </c>
      <c r="M2748" t="s">
        <v>29</v>
      </c>
      <c r="N2748" t="s">
        <v>30</v>
      </c>
      <c r="O2748" t="s">
        <v>21237</v>
      </c>
      <c r="P2748" t="s">
        <v>21238</v>
      </c>
      <c r="Q2748" t="s">
        <v>33</v>
      </c>
      <c r="R2748" t="s">
        <v>34</v>
      </c>
      <c r="S2748" s="2" t="s">
        <v>21239</v>
      </c>
      <c r="T2748" t="s">
        <v>36</v>
      </c>
    </row>
    <row r="2749" spans="1:20" x14ac:dyDescent="0.35">
      <c r="A2749" t="s">
        <v>20654</v>
      </c>
      <c r="B2749">
        <v>5</v>
      </c>
      <c r="C2749">
        <v>45178</v>
      </c>
      <c r="D2749" t="s">
        <v>14305</v>
      </c>
      <c r="E2749" t="s">
        <v>21240</v>
      </c>
      <c r="F2749" t="s">
        <v>73</v>
      </c>
      <c r="G2749" t="s">
        <v>5121</v>
      </c>
      <c r="H2749" t="s">
        <v>21241</v>
      </c>
      <c r="I2749" t="s">
        <v>21242</v>
      </c>
      <c r="J2749" t="s">
        <v>21243</v>
      </c>
      <c r="K2749" t="s">
        <v>21243</v>
      </c>
      <c r="L2749" t="s">
        <v>21243</v>
      </c>
      <c r="M2749" t="s">
        <v>29</v>
      </c>
      <c r="N2749" t="s">
        <v>30</v>
      </c>
      <c r="O2749" t="s">
        <v>21244</v>
      </c>
      <c r="P2749" t="s">
        <v>21245</v>
      </c>
      <c r="Q2749" t="s">
        <v>33</v>
      </c>
      <c r="R2749" t="s">
        <v>34</v>
      </c>
      <c r="S2749" s="2" t="s">
        <v>1681</v>
      </c>
      <c r="T2749" t="s">
        <v>36</v>
      </c>
    </row>
    <row r="2750" spans="1:20" x14ac:dyDescent="0.35">
      <c r="A2750" t="s">
        <v>20654</v>
      </c>
      <c r="B2750">
        <v>5</v>
      </c>
      <c r="C2750">
        <v>45166</v>
      </c>
      <c r="D2750" t="s">
        <v>15379</v>
      </c>
      <c r="E2750" t="s">
        <v>5788</v>
      </c>
      <c r="F2750" t="s">
        <v>134</v>
      </c>
      <c r="G2750" t="s">
        <v>974</v>
      </c>
      <c r="H2750" t="s">
        <v>21246</v>
      </c>
      <c r="I2750" t="s">
        <v>16140</v>
      </c>
      <c r="J2750" t="s">
        <v>21247</v>
      </c>
      <c r="K2750" t="s">
        <v>21247</v>
      </c>
      <c r="L2750" t="s">
        <v>21247</v>
      </c>
      <c r="M2750" t="s">
        <v>29</v>
      </c>
      <c r="N2750" t="s">
        <v>30</v>
      </c>
      <c r="O2750" t="s">
        <v>21248</v>
      </c>
      <c r="P2750" t="s">
        <v>21249</v>
      </c>
      <c r="Q2750" t="s">
        <v>33</v>
      </c>
      <c r="R2750" t="s">
        <v>34</v>
      </c>
      <c r="S2750" s="2" t="s">
        <v>21250</v>
      </c>
      <c r="T2750" t="s">
        <v>36</v>
      </c>
    </row>
    <row r="2751" spans="1:20" x14ac:dyDescent="0.35">
      <c r="A2751" t="s">
        <v>20654</v>
      </c>
      <c r="B2751">
        <v>5</v>
      </c>
      <c r="C2751">
        <v>45173</v>
      </c>
      <c r="D2751" t="s">
        <v>21251</v>
      </c>
      <c r="E2751" t="s">
        <v>15387</v>
      </c>
      <c r="F2751" t="s">
        <v>39</v>
      </c>
      <c r="G2751" t="s">
        <v>5121</v>
      </c>
      <c r="H2751" t="s">
        <v>21252</v>
      </c>
      <c r="I2751" t="s">
        <v>21253</v>
      </c>
      <c r="J2751" t="s">
        <v>21254</v>
      </c>
      <c r="K2751" t="s">
        <v>21254</v>
      </c>
      <c r="L2751" t="s">
        <v>21254</v>
      </c>
      <c r="M2751" t="s">
        <v>29</v>
      </c>
      <c r="N2751" t="s">
        <v>45</v>
      </c>
      <c r="O2751" t="s">
        <v>21255</v>
      </c>
      <c r="P2751" t="s">
        <v>21256</v>
      </c>
      <c r="Q2751" t="s">
        <v>33</v>
      </c>
      <c r="R2751" t="s">
        <v>34</v>
      </c>
      <c r="S2751" s="2" t="s">
        <v>12904</v>
      </c>
      <c r="T2751" t="s">
        <v>49</v>
      </c>
    </row>
    <row r="2752" spans="1:20" x14ac:dyDescent="0.35">
      <c r="A2752" t="s">
        <v>20654</v>
      </c>
      <c r="B2752">
        <v>4</v>
      </c>
      <c r="C2752">
        <v>45219</v>
      </c>
      <c r="D2752" t="s">
        <v>21257</v>
      </c>
      <c r="E2752" t="s">
        <v>1004</v>
      </c>
      <c r="F2752" t="s">
        <v>690</v>
      </c>
      <c r="H2752" t="s">
        <v>21258</v>
      </c>
      <c r="I2752" t="s">
        <v>21259</v>
      </c>
      <c r="J2752" t="s">
        <v>21260</v>
      </c>
      <c r="K2752" t="s">
        <v>21260</v>
      </c>
      <c r="L2752" t="s">
        <v>21261</v>
      </c>
      <c r="M2752" t="s">
        <v>29</v>
      </c>
      <c r="N2752" t="s">
        <v>45</v>
      </c>
      <c r="O2752" t="s">
        <v>21262</v>
      </c>
      <c r="P2752" t="s">
        <v>21263</v>
      </c>
      <c r="Q2752" t="s">
        <v>33</v>
      </c>
      <c r="R2752" t="s">
        <v>34</v>
      </c>
      <c r="S2752" s="2" t="s">
        <v>2368</v>
      </c>
      <c r="T2752" t="s">
        <v>49</v>
      </c>
    </row>
    <row r="2753" spans="1:20" x14ac:dyDescent="0.35">
      <c r="A2753" t="s">
        <v>20654</v>
      </c>
      <c r="B2753">
        <v>5</v>
      </c>
      <c r="C2753">
        <v>45165</v>
      </c>
      <c r="D2753" t="s">
        <v>21264</v>
      </c>
      <c r="E2753" t="s">
        <v>21265</v>
      </c>
      <c r="F2753" t="s">
        <v>134</v>
      </c>
      <c r="H2753" t="s">
        <v>21266</v>
      </c>
      <c r="I2753" t="s">
        <v>21267</v>
      </c>
      <c r="J2753" t="s">
        <v>21268</v>
      </c>
      <c r="K2753" t="s">
        <v>21268</v>
      </c>
      <c r="L2753" t="s">
        <v>21268</v>
      </c>
      <c r="M2753" t="s">
        <v>29</v>
      </c>
      <c r="N2753" t="s">
        <v>45</v>
      </c>
      <c r="O2753" t="s">
        <v>21269</v>
      </c>
      <c r="P2753" t="s">
        <v>21270</v>
      </c>
      <c r="Q2753" t="s">
        <v>33</v>
      </c>
      <c r="R2753" t="s">
        <v>34</v>
      </c>
      <c r="S2753" s="2" t="s">
        <v>21271</v>
      </c>
      <c r="T2753" t="s">
        <v>49</v>
      </c>
    </row>
    <row r="2754" spans="1:20" x14ac:dyDescent="0.35">
      <c r="A2754" t="s">
        <v>20654</v>
      </c>
      <c r="B2754">
        <v>3</v>
      </c>
      <c r="C2754">
        <v>44931</v>
      </c>
      <c r="D2754" t="s">
        <v>21272</v>
      </c>
      <c r="E2754" t="s">
        <v>38</v>
      </c>
      <c r="F2754" t="s">
        <v>123</v>
      </c>
      <c r="G2754" t="s">
        <v>974</v>
      </c>
      <c r="H2754" t="s">
        <v>21273</v>
      </c>
      <c r="I2754" t="s">
        <v>21274</v>
      </c>
      <c r="J2754" t="s">
        <v>21275</v>
      </c>
      <c r="K2754" t="s">
        <v>21275</v>
      </c>
      <c r="L2754" t="s">
        <v>21276</v>
      </c>
      <c r="M2754" t="s">
        <v>29</v>
      </c>
      <c r="N2754" t="s">
        <v>45</v>
      </c>
      <c r="O2754" t="s">
        <v>21277</v>
      </c>
      <c r="P2754" t="s">
        <v>21278</v>
      </c>
      <c r="Q2754" t="s">
        <v>33</v>
      </c>
      <c r="R2754" t="s">
        <v>34</v>
      </c>
      <c r="S2754" s="2" t="s">
        <v>21279</v>
      </c>
      <c r="T2754" t="s">
        <v>49</v>
      </c>
    </row>
    <row r="2755" spans="1:20" x14ac:dyDescent="0.35">
      <c r="A2755" t="s">
        <v>20654</v>
      </c>
      <c r="B2755">
        <v>5</v>
      </c>
      <c r="C2755">
        <v>45166</v>
      </c>
      <c r="D2755" t="s">
        <v>1634</v>
      </c>
      <c r="E2755" t="s">
        <v>1209</v>
      </c>
      <c r="F2755" t="s">
        <v>39</v>
      </c>
      <c r="G2755" t="s">
        <v>974</v>
      </c>
      <c r="H2755" t="s">
        <v>21280</v>
      </c>
      <c r="I2755" t="s">
        <v>21281</v>
      </c>
      <c r="J2755" t="s">
        <v>21282</v>
      </c>
      <c r="K2755" t="s">
        <v>21282</v>
      </c>
      <c r="L2755" t="s">
        <v>21283</v>
      </c>
      <c r="M2755" t="s">
        <v>29</v>
      </c>
      <c r="N2755" t="s">
        <v>30</v>
      </c>
      <c r="O2755" t="s">
        <v>21284</v>
      </c>
      <c r="P2755" t="s">
        <v>21285</v>
      </c>
      <c r="Q2755" t="s">
        <v>33</v>
      </c>
      <c r="R2755" t="s">
        <v>34</v>
      </c>
      <c r="S2755" s="2" t="s">
        <v>21286</v>
      </c>
      <c r="T2755" t="s">
        <v>36</v>
      </c>
    </row>
    <row r="2756" spans="1:20" x14ac:dyDescent="0.35">
      <c r="A2756" t="s">
        <v>20654</v>
      </c>
      <c r="B2756">
        <v>5</v>
      </c>
      <c r="C2756">
        <v>45163</v>
      </c>
      <c r="D2756" t="s">
        <v>2056</v>
      </c>
      <c r="E2756" t="s">
        <v>21287</v>
      </c>
      <c r="F2756" t="s">
        <v>52</v>
      </c>
      <c r="G2756" t="s">
        <v>21288</v>
      </c>
      <c r="H2756" t="s">
        <v>21289</v>
      </c>
      <c r="I2756" t="s">
        <v>21290</v>
      </c>
      <c r="J2756" t="s">
        <v>21291</v>
      </c>
      <c r="K2756" t="s">
        <v>21291</v>
      </c>
      <c r="L2756" t="s">
        <v>21291</v>
      </c>
      <c r="M2756" t="s">
        <v>29</v>
      </c>
      <c r="N2756" t="s">
        <v>45</v>
      </c>
      <c r="O2756" t="s">
        <v>21292</v>
      </c>
      <c r="P2756" t="s">
        <v>21293</v>
      </c>
      <c r="Q2756" t="s">
        <v>33</v>
      </c>
      <c r="R2756" t="s">
        <v>34</v>
      </c>
      <c r="S2756" s="2" t="s">
        <v>5328</v>
      </c>
      <c r="T2756" t="s">
        <v>49</v>
      </c>
    </row>
    <row r="2757" spans="1:20" x14ac:dyDescent="0.35">
      <c r="A2757" t="s">
        <v>20654</v>
      </c>
      <c r="B2757">
        <v>4</v>
      </c>
      <c r="C2757">
        <v>45217</v>
      </c>
      <c r="D2757" t="s">
        <v>4901</v>
      </c>
      <c r="E2757" t="s">
        <v>21294</v>
      </c>
      <c r="F2757" t="s">
        <v>39</v>
      </c>
      <c r="H2757" t="s">
        <v>21295</v>
      </c>
      <c r="I2757" t="s">
        <v>21296</v>
      </c>
      <c r="J2757" t="s">
        <v>21297</v>
      </c>
      <c r="K2757" t="s">
        <v>21297</v>
      </c>
      <c r="L2757" t="s">
        <v>21297</v>
      </c>
      <c r="M2757" t="s">
        <v>29</v>
      </c>
      <c r="N2757" t="s">
        <v>30</v>
      </c>
      <c r="O2757" t="s">
        <v>21298</v>
      </c>
      <c r="P2757" t="s">
        <v>21299</v>
      </c>
      <c r="Q2757" t="s">
        <v>33</v>
      </c>
      <c r="R2757" t="s">
        <v>34</v>
      </c>
      <c r="S2757" s="2" t="s">
        <v>4942</v>
      </c>
      <c r="T2757" t="s">
        <v>36</v>
      </c>
    </row>
    <row r="2758" spans="1:20" x14ac:dyDescent="0.35">
      <c r="A2758" t="s">
        <v>20654</v>
      </c>
      <c r="B2758">
        <v>5</v>
      </c>
      <c r="C2758">
        <v>45161</v>
      </c>
      <c r="D2758" t="s">
        <v>21300</v>
      </c>
      <c r="E2758" t="s">
        <v>112</v>
      </c>
      <c r="F2758" t="s">
        <v>39</v>
      </c>
      <c r="H2758" t="s">
        <v>21301</v>
      </c>
      <c r="I2758" t="s">
        <v>21302</v>
      </c>
      <c r="J2758" t="s">
        <v>21303</v>
      </c>
      <c r="K2758" t="s">
        <v>21303</v>
      </c>
      <c r="L2758" t="s">
        <v>21303</v>
      </c>
      <c r="M2758" t="s">
        <v>29</v>
      </c>
      <c r="N2758" t="s">
        <v>45</v>
      </c>
      <c r="O2758" t="s">
        <v>21304</v>
      </c>
      <c r="P2758" t="s">
        <v>21305</v>
      </c>
      <c r="Q2758" t="s">
        <v>33</v>
      </c>
      <c r="R2758" t="s">
        <v>34</v>
      </c>
      <c r="S2758" s="2" t="s">
        <v>3732</v>
      </c>
      <c r="T2758" t="s">
        <v>49</v>
      </c>
    </row>
    <row r="2759" spans="1:20" x14ac:dyDescent="0.35">
      <c r="A2759" t="s">
        <v>20654</v>
      </c>
      <c r="B2759">
        <v>5</v>
      </c>
      <c r="C2759">
        <v>45159</v>
      </c>
      <c r="D2759" t="s">
        <v>21306</v>
      </c>
      <c r="E2759" t="s">
        <v>21307</v>
      </c>
      <c r="F2759" t="s">
        <v>39</v>
      </c>
      <c r="G2759" t="s">
        <v>974</v>
      </c>
      <c r="H2759" t="s">
        <v>7638</v>
      </c>
      <c r="I2759" t="s">
        <v>21308</v>
      </c>
      <c r="J2759" t="s">
        <v>21309</v>
      </c>
      <c r="K2759" t="s">
        <v>21309</v>
      </c>
      <c r="L2759" t="s">
        <v>21309</v>
      </c>
      <c r="M2759" t="s">
        <v>29</v>
      </c>
      <c r="N2759" t="s">
        <v>45</v>
      </c>
      <c r="O2759" t="s">
        <v>21310</v>
      </c>
      <c r="P2759" t="s">
        <v>21311</v>
      </c>
      <c r="Q2759" t="s">
        <v>33</v>
      </c>
      <c r="R2759" t="s">
        <v>34</v>
      </c>
      <c r="S2759" s="2" t="s">
        <v>21312</v>
      </c>
      <c r="T2759" t="s">
        <v>49</v>
      </c>
    </row>
    <row r="2760" spans="1:20" x14ac:dyDescent="0.35">
      <c r="A2760" t="s">
        <v>20654</v>
      </c>
      <c r="B2760">
        <v>5</v>
      </c>
      <c r="C2760">
        <v>45146</v>
      </c>
      <c r="D2760" t="s">
        <v>21313</v>
      </c>
      <c r="E2760" t="s">
        <v>4657</v>
      </c>
      <c r="F2760" t="s">
        <v>39</v>
      </c>
      <c r="H2760" t="s">
        <v>21314</v>
      </c>
      <c r="I2760" t="s">
        <v>21315</v>
      </c>
      <c r="J2760" t="s">
        <v>21316</v>
      </c>
      <c r="K2760" t="s">
        <v>21316</v>
      </c>
      <c r="L2760" t="s">
        <v>21316</v>
      </c>
      <c r="M2760" t="s">
        <v>29</v>
      </c>
      <c r="N2760" t="s">
        <v>45</v>
      </c>
      <c r="O2760" t="s">
        <v>21317</v>
      </c>
      <c r="P2760" t="s">
        <v>21318</v>
      </c>
      <c r="Q2760" t="s">
        <v>33</v>
      </c>
      <c r="R2760" t="s">
        <v>34</v>
      </c>
      <c r="S2760" s="2" t="s">
        <v>7834</v>
      </c>
      <c r="T2760" t="s">
        <v>49</v>
      </c>
    </row>
    <row r="2761" spans="1:20" x14ac:dyDescent="0.35">
      <c r="A2761" t="s">
        <v>20654</v>
      </c>
      <c r="B2761">
        <v>5</v>
      </c>
      <c r="C2761">
        <v>45152</v>
      </c>
      <c r="D2761" t="s">
        <v>1634</v>
      </c>
      <c r="E2761" t="s">
        <v>21319</v>
      </c>
      <c r="F2761" t="s">
        <v>63</v>
      </c>
      <c r="G2761" t="s">
        <v>974</v>
      </c>
      <c r="H2761" t="s">
        <v>21320</v>
      </c>
      <c r="I2761" t="s">
        <v>21321</v>
      </c>
      <c r="J2761" t="s">
        <v>21322</v>
      </c>
      <c r="K2761" t="s">
        <v>21322</v>
      </c>
      <c r="L2761" t="s">
        <v>21322</v>
      </c>
      <c r="M2761" t="s">
        <v>29</v>
      </c>
      <c r="N2761" t="s">
        <v>30</v>
      </c>
      <c r="O2761" t="s">
        <v>21323</v>
      </c>
      <c r="P2761" t="s">
        <v>21324</v>
      </c>
      <c r="Q2761" t="s">
        <v>33</v>
      </c>
      <c r="R2761" t="s">
        <v>34</v>
      </c>
      <c r="S2761" s="2" t="s">
        <v>8746</v>
      </c>
      <c r="T2761" t="s">
        <v>36</v>
      </c>
    </row>
    <row r="2762" spans="1:20" x14ac:dyDescent="0.35">
      <c r="A2762" t="s">
        <v>20654</v>
      </c>
      <c r="B2762">
        <v>4</v>
      </c>
      <c r="C2762">
        <v>45200</v>
      </c>
      <c r="D2762" t="s">
        <v>21325</v>
      </c>
      <c r="E2762" t="s">
        <v>21326</v>
      </c>
      <c r="F2762" t="s">
        <v>63</v>
      </c>
      <c r="G2762" t="s">
        <v>1636</v>
      </c>
      <c r="H2762" t="s">
        <v>21327</v>
      </c>
      <c r="I2762" t="s">
        <v>21328</v>
      </c>
      <c r="J2762" t="s">
        <v>21329</v>
      </c>
      <c r="K2762" t="s">
        <v>21329</v>
      </c>
      <c r="L2762" t="s">
        <v>21329</v>
      </c>
      <c r="M2762" t="s">
        <v>29</v>
      </c>
      <c r="N2762" t="s">
        <v>30</v>
      </c>
      <c r="O2762" t="s">
        <v>21330</v>
      </c>
      <c r="P2762" t="s">
        <v>21331</v>
      </c>
      <c r="Q2762" t="s">
        <v>33</v>
      </c>
      <c r="R2762" t="s">
        <v>34</v>
      </c>
      <c r="S2762" s="2" t="s">
        <v>21332</v>
      </c>
      <c r="T2762" t="s">
        <v>36</v>
      </c>
    </row>
    <row r="2763" spans="1:20" x14ac:dyDescent="0.35">
      <c r="A2763" t="s">
        <v>20654</v>
      </c>
      <c r="B2763">
        <v>5</v>
      </c>
      <c r="C2763">
        <v>45147</v>
      </c>
      <c r="D2763" t="s">
        <v>21333</v>
      </c>
      <c r="E2763" t="s">
        <v>2572</v>
      </c>
      <c r="F2763" t="s">
        <v>63</v>
      </c>
      <c r="G2763" t="s">
        <v>1144</v>
      </c>
      <c r="H2763" t="s">
        <v>21334</v>
      </c>
      <c r="I2763" t="s">
        <v>21335</v>
      </c>
      <c r="J2763" t="s">
        <v>21336</v>
      </c>
      <c r="K2763" t="s">
        <v>21336</v>
      </c>
      <c r="L2763" t="s">
        <v>21337</v>
      </c>
      <c r="M2763" t="s">
        <v>29</v>
      </c>
      <c r="N2763" t="s">
        <v>30</v>
      </c>
      <c r="O2763" t="s">
        <v>21338</v>
      </c>
      <c r="P2763" t="s">
        <v>21339</v>
      </c>
      <c r="Q2763" t="s">
        <v>33</v>
      </c>
      <c r="R2763" t="s">
        <v>34</v>
      </c>
      <c r="S2763" s="2" t="s">
        <v>14545</v>
      </c>
      <c r="T2763" t="s">
        <v>36</v>
      </c>
    </row>
    <row r="2764" spans="1:20" x14ac:dyDescent="0.35">
      <c r="A2764" t="s">
        <v>20654</v>
      </c>
      <c r="B2764">
        <v>3</v>
      </c>
      <c r="C2764">
        <v>45212</v>
      </c>
      <c r="D2764" t="s">
        <v>21340</v>
      </c>
      <c r="E2764" t="s">
        <v>38</v>
      </c>
      <c r="F2764" t="s">
        <v>156</v>
      </c>
      <c r="G2764" t="s">
        <v>974</v>
      </c>
      <c r="H2764" t="s">
        <v>21341</v>
      </c>
      <c r="I2764" t="s">
        <v>21342</v>
      </c>
      <c r="J2764" t="s">
        <v>21343</v>
      </c>
      <c r="K2764" t="s">
        <v>21343</v>
      </c>
      <c r="L2764" t="s">
        <v>21343</v>
      </c>
      <c r="M2764" t="s">
        <v>29</v>
      </c>
      <c r="N2764" t="s">
        <v>45</v>
      </c>
      <c r="O2764" t="s">
        <v>21344</v>
      </c>
      <c r="P2764" t="s">
        <v>21345</v>
      </c>
      <c r="Q2764" t="s">
        <v>33</v>
      </c>
      <c r="R2764" t="s">
        <v>34</v>
      </c>
      <c r="S2764" s="2" t="s">
        <v>6147</v>
      </c>
      <c r="T2764" t="s">
        <v>49</v>
      </c>
    </row>
    <row r="2765" spans="1:20" x14ac:dyDescent="0.35">
      <c r="A2765" t="s">
        <v>21346</v>
      </c>
      <c r="B2765">
        <v>5</v>
      </c>
      <c r="C2765">
        <v>45330</v>
      </c>
      <c r="D2765" t="s">
        <v>538</v>
      </c>
      <c r="E2765" t="s">
        <v>1209</v>
      </c>
      <c r="F2765" t="s">
        <v>39</v>
      </c>
      <c r="G2765" t="s">
        <v>259</v>
      </c>
      <c r="H2765" t="s">
        <v>21347</v>
      </c>
      <c r="I2765" t="s">
        <v>21348</v>
      </c>
      <c r="J2765" t="s">
        <v>21349</v>
      </c>
      <c r="K2765" t="s">
        <v>21349</v>
      </c>
      <c r="L2765" t="s">
        <v>21350</v>
      </c>
      <c r="M2765" t="s">
        <v>29</v>
      </c>
      <c r="N2765" t="s">
        <v>30</v>
      </c>
      <c r="O2765" t="s">
        <v>21351</v>
      </c>
      <c r="P2765" t="s">
        <v>21352</v>
      </c>
      <c r="Q2765" t="s">
        <v>33</v>
      </c>
      <c r="R2765" t="s">
        <v>34</v>
      </c>
      <c r="S2765" s="2" t="s">
        <v>6887</v>
      </c>
      <c r="T2765" t="s">
        <v>36</v>
      </c>
    </row>
    <row r="2766" spans="1:20" x14ac:dyDescent="0.35">
      <c r="A2766" t="s">
        <v>21346</v>
      </c>
      <c r="B2766">
        <v>1</v>
      </c>
      <c r="C2766">
        <v>45258</v>
      </c>
      <c r="D2766" t="s">
        <v>21353</v>
      </c>
      <c r="E2766" t="s">
        <v>21354</v>
      </c>
      <c r="F2766" t="s">
        <v>315</v>
      </c>
      <c r="H2766" t="s">
        <v>21355</v>
      </c>
      <c r="I2766" s="3" t="s">
        <v>21356</v>
      </c>
      <c r="J2766" s="3" t="s">
        <v>21357</v>
      </c>
      <c r="K2766" t="s">
        <v>21358</v>
      </c>
      <c r="L2766" t="s">
        <v>21359</v>
      </c>
      <c r="M2766" t="s">
        <v>29</v>
      </c>
      <c r="N2766" t="s">
        <v>45</v>
      </c>
      <c r="O2766" t="s">
        <v>21360</v>
      </c>
      <c r="P2766" t="s">
        <v>21361</v>
      </c>
      <c r="Q2766" t="s">
        <v>33</v>
      </c>
      <c r="R2766" t="s">
        <v>34</v>
      </c>
      <c r="S2766" s="2" t="s">
        <v>12029</v>
      </c>
      <c r="T2766" t="s">
        <v>49</v>
      </c>
    </row>
    <row r="2767" spans="1:20" x14ac:dyDescent="0.35">
      <c r="A2767" t="s">
        <v>21346</v>
      </c>
      <c r="B2767">
        <v>1</v>
      </c>
      <c r="C2767">
        <v>45233</v>
      </c>
      <c r="D2767" t="s">
        <v>21362</v>
      </c>
      <c r="E2767" t="s">
        <v>21363</v>
      </c>
      <c r="F2767" t="s">
        <v>63</v>
      </c>
      <c r="G2767" t="s">
        <v>1702</v>
      </c>
      <c r="H2767" t="s">
        <v>21364</v>
      </c>
      <c r="I2767" t="s">
        <v>21365</v>
      </c>
      <c r="J2767" t="s">
        <v>21366</v>
      </c>
      <c r="K2767" t="s">
        <v>21366</v>
      </c>
      <c r="L2767" t="s">
        <v>21367</v>
      </c>
      <c r="M2767" t="s">
        <v>29</v>
      </c>
      <c r="N2767" t="s">
        <v>264</v>
      </c>
      <c r="O2767" t="s">
        <v>21368</v>
      </c>
      <c r="P2767" t="s">
        <v>21369</v>
      </c>
      <c r="Q2767" t="s">
        <v>33</v>
      </c>
      <c r="R2767" t="s">
        <v>34</v>
      </c>
      <c r="S2767" s="2" t="s">
        <v>21370</v>
      </c>
      <c r="T2767" t="s">
        <v>268</v>
      </c>
    </row>
    <row r="2768" spans="1:20" x14ac:dyDescent="0.35">
      <c r="A2768" t="s">
        <v>21346</v>
      </c>
      <c r="B2768">
        <v>2</v>
      </c>
      <c r="C2768">
        <v>45182</v>
      </c>
      <c r="D2768" t="s">
        <v>21371</v>
      </c>
      <c r="E2768" t="s">
        <v>17742</v>
      </c>
      <c r="F2768" t="s">
        <v>63</v>
      </c>
      <c r="G2768" t="s">
        <v>872</v>
      </c>
      <c r="H2768" t="s">
        <v>21372</v>
      </c>
      <c r="I2768" t="s">
        <v>21373</v>
      </c>
      <c r="J2768" t="s">
        <v>21374</v>
      </c>
      <c r="K2768" t="s">
        <v>21374</v>
      </c>
      <c r="L2768" t="s">
        <v>21375</v>
      </c>
      <c r="M2768" t="s">
        <v>29</v>
      </c>
      <c r="N2768" t="s">
        <v>30</v>
      </c>
      <c r="O2768" t="s">
        <v>21376</v>
      </c>
      <c r="P2768" t="s">
        <v>21377</v>
      </c>
      <c r="Q2768" t="s">
        <v>33</v>
      </c>
      <c r="R2768" t="s">
        <v>34</v>
      </c>
      <c r="S2768" s="2" t="s">
        <v>1178</v>
      </c>
      <c r="T2768" t="s">
        <v>36</v>
      </c>
    </row>
    <row r="2769" spans="1:20" x14ac:dyDescent="0.35">
      <c r="A2769" t="s">
        <v>21346</v>
      </c>
      <c r="B2769">
        <v>4</v>
      </c>
      <c r="C2769">
        <v>45261</v>
      </c>
      <c r="D2769" t="s">
        <v>21378</v>
      </c>
      <c r="E2769" t="s">
        <v>21379</v>
      </c>
      <c r="F2769" t="s">
        <v>23</v>
      </c>
      <c r="G2769" t="s">
        <v>1702</v>
      </c>
      <c r="H2769" t="s">
        <v>21380</v>
      </c>
      <c r="I2769" s="3" t="s">
        <v>21381</v>
      </c>
      <c r="J2769" s="3" t="s">
        <v>21382</v>
      </c>
      <c r="K2769" t="s">
        <v>21383</v>
      </c>
      <c r="L2769" t="s">
        <v>21384</v>
      </c>
      <c r="M2769" t="s">
        <v>29</v>
      </c>
      <c r="N2769" t="s">
        <v>45</v>
      </c>
      <c r="O2769" t="s">
        <v>21385</v>
      </c>
      <c r="P2769" t="s">
        <v>21386</v>
      </c>
      <c r="Q2769" t="s">
        <v>33</v>
      </c>
      <c r="R2769" t="s">
        <v>34</v>
      </c>
      <c r="S2769" s="2" t="s">
        <v>12305</v>
      </c>
      <c r="T2769" t="s">
        <v>49</v>
      </c>
    </row>
    <row r="2770" spans="1:20" x14ac:dyDescent="0.35">
      <c r="A2770" t="s">
        <v>21346</v>
      </c>
      <c r="B2770">
        <v>3</v>
      </c>
      <c r="C2770">
        <v>45307</v>
      </c>
      <c r="D2770" t="s">
        <v>21387</v>
      </c>
      <c r="E2770" t="s">
        <v>12572</v>
      </c>
      <c r="F2770" t="s">
        <v>198</v>
      </c>
      <c r="H2770" t="s">
        <v>21388</v>
      </c>
      <c r="I2770" t="s">
        <v>21389</v>
      </c>
      <c r="J2770" t="s">
        <v>21390</v>
      </c>
      <c r="K2770" t="s">
        <v>21390</v>
      </c>
      <c r="L2770" t="s">
        <v>21391</v>
      </c>
      <c r="M2770" t="s">
        <v>29</v>
      </c>
      <c r="N2770" t="s">
        <v>45</v>
      </c>
      <c r="O2770" t="s">
        <v>21392</v>
      </c>
      <c r="P2770" t="s">
        <v>21393</v>
      </c>
      <c r="Q2770" t="s">
        <v>33</v>
      </c>
      <c r="R2770" t="s">
        <v>34</v>
      </c>
      <c r="S2770" s="2" t="s">
        <v>21394</v>
      </c>
      <c r="T2770" t="s">
        <v>49</v>
      </c>
    </row>
    <row r="2771" spans="1:20" x14ac:dyDescent="0.35">
      <c r="A2771" t="s">
        <v>21346</v>
      </c>
      <c r="B2771">
        <v>5</v>
      </c>
      <c r="C2771">
        <v>45272</v>
      </c>
      <c r="D2771" t="s">
        <v>21395</v>
      </c>
      <c r="E2771" t="s">
        <v>21396</v>
      </c>
      <c r="F2771" t="s">
        <v>23</v>
      </c>
      <c r="H2771" t="s">
        <v>21397</v>
      </c>
      <c r="I2771" t="s">
        <v>21398</v>
      </c>
      <c r="J2771" t="s">
        <v>21399</v>
      </c>
      <c r="K2771" t="s">
        <v>21399</v>
      </c>
      <c r="L2771" t="s">
        <v>21400</v>
      </c>
      <c r="M2771" t="s">
        <v>29</v>
      </c>
      <c r="N2771" t="s">
        <v>30</v>
      </c>
      <c r="O2771" t="s">
        <v>21401</v>
      </c>
      <c r="P2771" t="s">
        <v>21402</v>
      </c>
      <c r="Q2771" t="s">
        <v>33</v>
      </c>
      <c r="R2771" t="s">
        <v>34</v>
      </c>
      <c r="S2771" s="2" t="s">
        <v>12214</v>
      </c>
      <c r="T2771" t="s">
        <v>36</v>
      </c>
    </row>
    <row r="2772" spans="1:20" x14ac:dyDescent="0.35">
      <c r="A2772" t="s">
        <v>21346</v>
      </c>
      <c r="B2772">
        <v>4</v>
      </c>
      <c r="C2772">
        <v>45290</v>
      </c>
      <c r="D2772" t="s">
        <v>21403</v>
      </c>
      <c r="E2772" t="s">
        <v>21404</v>
      </c>
      <c r="F2772" t="s">
        <v>63</v>
      </c>
      <c r="G2772" t="s">
        <v>2065</v>
      </c>
      <c r="H2772" t="s">
        <v>21405</v>
      </c>
      <c r="I2772" t="s">
        <v>21406</v>
      </c>
      <c r="J2772" t="s">
        <v>21407</v>
      </c>
      <c r="K2772" t="s">
        <v>21407</v>
      </c>
      <c r="L2772" t="s">
        <v>21408</v>
      </c>
      <c r="M2772" t="s">
        <v>29</v>
      </c>
      <c r="N2772" t="s">
        <v>30</v>
      </c>
      <c r="O2772" t="s">
        <v>21409</v>
      </c>
      <c r="P2772" t="s">
        <v>21410</v>
      </c>
      <c r="Q2772" t="s">
        <v>33</v>
      </c>
      <c r="R2772" t="s">
        <v>34</v>
      </c>
      <c r="S2772" s="2" t="s">
        <v>1249</v>
      </c>
      <c r="T2772" t="s">
        <v>36</v>
      </c>
    </row>
    <row r="2773" spans="1:20" x14ac:dyDescent="0.35">
      <c r="A2773" t="s">
        <v>21346</v>
      </c>
      <c r="B2773">
        <v>5</v>
      </c>
      <c r="C2773">
        <v>45177</v>
      </c>
      <c r="D2773" t="s">
        <v>21411</v>
      </c>
      <c r="E2773" t="s">
        <v>38</v>
      </c>
      <c r="F2773" t="s">
        <v>754</v>
      </c>
      <c r="H2773" t="s">
        <v>21412</v>
      </c>
      <c r="I2773" t="s">
        <v>21413</v>
      </c>
      <c r="J2773" t="s">
        <v>21414</v>
      </c>
      <c r="K2773" t="s">
        <v>21414</v>
      </c>
      <c r="L2773" t="s">
        <v>21415</v>
      </c>
      <c r="M2773" t="s">
        <v>29</v>
      </c>
      <c r="N2773" t="s">
        <v>45</v>
      </c>
      <c r="O2773" t="s">
        <v>21416</v>
      </c>
      <c r="P2773" t="s">
        <v>21417</v>
      </c>
      <c r="Q2773" t="s">
        <v>33</v>
      </c>
      <c r="R2773" t="s">
        <v>34</v>
      </c>
      <c r="S2773" s="2" t="s">
        <v>8503</v>
      </c>
      <c r="T2773" t="s">
        <v>49</v>
      </c>
    </row>
    <row r="2774" spans="1:20" x14ac:dyDescent="0.35">
      <c r="A2774" t="s">
        <v>21346</v>
      </c>
      <c r="B2774">
        <v>4</v>
      </c>
      <c r="C2774">
        <v>45293</v>
      </c>
      <c r="D2774" t="s">
        <v>21418</v>
      </c>
      <c r="E2774" t="s">
        <v>21419</v>
      </c>
      <c r="F2774" t="s">
        <v>123</v>
      </c>
      <c r="G2774" t="s">
        <v>1702</v>
      </c>
      <c r="H2774" t="s">
        <v>21420</v>
      </c>
      <c r="I2774" t="s">
        <v>21421</v>
      </c>
      <c r="J2774" t="s">
        <v>21422</v>
      </c>
      <c r="K2774" t="s">
        <v>21422</v>
      </c>
      <c r="L2774" t="s">
        <v>21422</v>
      </c>
      <c r="M2774" t="s">
        <v>29</v>
      </c>
      <c r="N2774" t="s">
        <v>45</v>
      </c>
      <c r="O2774" t="s">
        <v>21423</v>
      </c>
      <c r="P2774" t="s">
        <v>21424</v>
      </c>
      <c r="Q2774" t="s">
        <v>33</v>
      </c>
      <c r="R2774" t="s">
        <v>34</v>
      </c>
      <c r="S2774" s="2" t="s">
        <v>21425</v>
      </c>
      <c r="T2774" t="s">
        <v>49</v>
      </c>
    </row>
    <row r="2775" spans="1:20" x14ac:dyDescent="0.35">
      <c r="A2775" t="s">
        <v>21346</v>
      </c>
      <c r="B2775">
        <v>4</v>
      </c>
      <c r="C2775">
        <v>45212</v>
      </c>
      <c r="D2775" t="s">
        <v>21426</v>
      </c>
      <c r="E2775" t="s">
        <v>12090</v>
      </c>
      <c r="F2775" t="s">
        <v>52</v>
      </c>
      <c r="G2775" t="s">
        <v>366</v>
      </c>
      <c r="H2775" t="s">
        <v>21427</v>
      </c>
      <c r="I2775" t="s">
        <v>21428</v>
      </c>
      <c r="J2775" t="s">
        <v>21429</v>
      </c>
      <c r="K2775" t="s">
        <v>21429</v>
      </c>
      <c r="L2775" t="s">
        <v>21430</v>
      </c>
      <c r="M2775" t="s">
        <v>29</v>
      </c>
      <c r="N2775" t="s">
        <v>45</v>
      </c>
      <c r="O2775" t="s">
        <v>21431</v>
      </c>
      <c r="P2775" t="s">
        <v>21432</v>
      </c>
      <c r="Q2775" t="s">
        <v>33</v>
      </c>
      <c r="R2775" t="s">
        <v>34</v>
      </c>
      <c r="S2775" s="2" t="s">
        <v>21433</v>
      </c>
      <c r="T2775" t="s">
        <v>49</v>
      </c>
    </row>
    <row r="2776" spans="1:20" x14ac:dyDescent="0.35">
      <c r="A2776" t="s">
        <v>21346</v>
      </c>
      <c r="B2776">
        <v>3</v>
      </c>
      <c r="C2776">
        <v>45221</v>
      </c>
      <c r="D2776" t="s">
        <v>21434</v>
      </c>
      <c r="E2776" t="s">
        <v>21435</v>
      </c>
      <c r="F2776" t="s">
        <v>198</v>
      </c>
      <c r="H2776" t="s">
        <v>21436</v>
      </c>
      <c r="I2776" t="s">
        <v>21437</v>
      </c>
      <c r="J2776" t="s">
        <v>21438</v>
      </c>
      <c r="K2776" t="s">
        <v>21438</v>
      </c>
      <c r="L2776" t="s">
        <v>21439</v>
      </c>
      <c r="M2776" t="s">
        <v>29</v>
      </c>
      <c r="N2776" t="s">
        <v>30</v>
      </c>
      <c r="O2776" t="s">
        <v>21440</v>
      </c>
      <c r="P2776" t="s">
        <v>21441</v>
      </c>
      <c r="Q2776" t="s">
        <v>33</v>
      </c>
      <c r="R2776" t="s">
        <v>34</v>
      </c>
      <c r="S2776" s="2" t="s">
        <v>11973</v>
      </c>
      <c r="T2776" t="s">
        <v>36</v>
      </c>
    </row>
    <row r="2777" spans="1:20" x14ac:dyDescent="0.35">
      <c r="A2777" t="s">
        <v>21346</v>
      </c>
      <c r="B2777">
        <v>5</v>
      </c>
      <c r="C2777">
        <v>45215</v>
      </c>
      <c r="D2777" t="s">
        <v>21442</v>
      </c>
      <c r="E2777" t="s">
        <v>12430</v>
      </c>
      <c r="F2777" t="s">
        <v>134</v>
      </c>
      <c r="G2777" t="s">
        <v>1702</v>
      </c>
      <c r="H2777" t="s">
        <v>21443</v>
      </c>
      <c r="I2777" t="s">
        <v>21444</v>
      </c>
      <c r="J2777" t="s">
        <v>21445</v>
      </c>
      <c r="K2777" t="s">
        <v>21445</v>
      </c>
      <c r="L2777" t="s">
        <v>21446</v>
      </c>
      <c r="M2777" t="s">
        <v>29</v>
      </c>
      <c r="N2777" t="s">
        <v>45</v>
      </c>
      <c r="O2777" t="s">
        <v>21447</v>
      </c>
      <c r="P2777" t="s">
        <v>21448</v>
      </c>
      <c r="Q2777" t="s">
        <v>33</v>
      </c>
      <c r="R2777" t="s">
        <v>34</v>
      </c>
      <c r="S2777" s="2" t="s">
        <v>11725</v>
      </c>
      <c r="T2777" t="s">
        <v>49</v>
      </c>
    </row>
    <row r="2778" spans="1:20" x14ac:dyDescent="0.35">
      <c r="A2778" t="s">
        <v>21346</v>
      </c>
      <c r="B2778">
        <v>5</v>
      </c>
      <c r="C2778">
        <v>45260</v>
      </c>
      <c r="D2778" t="s">
        <v>21449</v>
      </c>
      <c r="E2778" t="s">
        <v>20999</v>
      </c>
      <c r="F2778" t="s">
        <v>63</v>
      </c>
      <c r="G2778" t="s">
        <v>259</v>
      </c>
      <c r="H2778" t="s">
        <v>21450</v>
      </c>
      <c r="I2778" t="s">
        <v>21451</v>
      </c>
      <c r="J2778" t="s">
        <v>21452</v>
      </c>
      <c r="K2778" t="s">
        <v>21452</v>
      </c>
      <c r="L2778" t="s">
        <v>21452</v>
      </c>
      <c r="M2778" t="s">
        <v>29</v>
      </c>
      <c r="N2778" t="s">
        <v>45</v>
      </c>
      <c r="O2778" t="s">
        <v>21453</v>
      </c>
      <c r="P2778" t="s">
        <v>21454</v>
      </c>
      <c r="Q2778" t="s">
        <v>33</v>
      </c>
      <c r="R2778" t="s">
        <v>34</v>
      </c>
      <c r="S2778" s="2" t="s">
        <v>21455</v>
      </c>
      <c r="T2778" t="s">
        <v>49</v>
      </c>
    </row>
    <row r="2779" spans="1:20" x14ac:dyDescent="0.35">
      <c r="A2779" t="s">
        <v>21346</v>
      </c>
      <c r="B2779">
        <v>5</v>
      </c>
      <c r="C2779">
        <v>45091</v>
      </c>
      <c r="D2779" t="s">
        <v>21456</v>
      </c>
      <c r="E2779" t="s">
        <v>1543</v>
      </c>
      <c r="F2779" t="s">
        <v>134</v>
      </c>
      <c r="G2779" t="s">
        <v>974</v>
      </c>
      <c r="H2779" t="s">
        <v>21457</v>
      </c>
      <c r="I2779" t="s">
        <v>21458</v>
      </c>
      <c r="J2779" t="s">
        <v>21459</v>
      </c>
      <c r="K2779" t="s">
        <v>21459</v>
      </c>
      <c r="L2779" t="s">
        <v>21460</v>
      </c>
      <c r="M2779" t="s">
        <v>29</v>
      </c>
      <c r="N2779" t="s">
        <v>45</v>
      </c>
      <c r="O2779" t="s">
        <v>21461</v>
      </c>
      <c r="P2779" t="s">
        <v>21462</v>
      </c>
      <c r="Q2779" t="s">
        <v>33</v>
      </c>
      <c r="R2779" t="s">
        <v>34</v>
      </c>
      <c r="S2779" s="2" t="s">
        <v>21463</v>
      </c>
      <c r="T2779" t="s">
        <v>49</v>
      </c>
    </row>
    <row r="2780" spans="1:20" x14ac:dyDescent="0.35">
      <c r="A2780" t="s">
        <v>21346</v>
      </c>
      <c r="B2780">
        <v>2</v>
      </c>
      <c r="C2780">
        <v>45278</v>
      </c>
      <c r="D2780" t="s">
        <v>21464</v>
      </c>
      <c r="E2780" t="s">
        <v>7081</v>
      </c>
      <c r="F2780" t="s">
        <v>156</v>
      </c>
      <c r="G2780" t="s">
        <v>2065</v>
      </c>
      <c r="H2780" s="3" t="s">
        <v>21465</v>
      </c>
      <c r="I2780" s="3" t="s">
        <v>21466</v>
      </c>
      <c r="J2780" s="3" t="s">
        <v>21467</v>
      </c>
      <c r="K2780" t="s">
        <v>21468</v>
      </c>
      <c r="L2780" t="s">
        <v>21469</v>
      </c>
      <c r="M2780" t="s">
        <v>29</v>
      </c>
      <c r="N2780" t="s">
        <v>45</v>
      </c>
      <c r="O2780" t="s">
        <v>21470</v>
      </c>
      <c r="P2780" t="s">
        <v>21471</v>
      </c>
      <c r="Q2780" t="s">
        <v>33</v>
      </c>
      <c r="R2780" t="s">
        <v>34</v>
      </c>
      <c r="S2780" s="2" t="s">
        <v>21472</v>
      </c>
      <c r="T2780" t="s">
        <v>49</v>
      </c>
    </row>
    <row r="2781" spans="1:20" x14ac:dyDescent="0.35">
      <c r="A2781" t="s">
        <v>21346</v>
      </c>
      <c r="B2781">
        <v>3</v>
      </c>
      <c r="C2781">
        <v>45217</v>
      </c>
      <c r="D2781" t="s">
        <v>21473</v>
      </c>
      <c r="E2781" t="s">
        <v>4758</v>
      </c>
      <c r="F2781" t="s">
        <v>134</v>
      </c>
      <c r="G2781" t="s">
        <v>1702</v>
      </c>
      <c r="H2781" t="s">
        <v>21474</v>
      </c>
      <c r="I2781" t="s">
        <v>21475</v>
      </c>
      <c r="J2781" t="s">
        <v>21476</v>
      </c>
      <c r="K2781" t="s">
        <v>21476</v>
      </c>
      <c r="L2781" t="s">
        <v>21477</v>
      </c>
      <c r="M2781" t="s">
        <v>29</v>
      </c>
      <c r="N2781" t="s">
        <v>30</v>
      </c>
      <c r="O2781" t="s">
        <v>21478</v>
      </c>
      <c r="P2781" t="s">
        <v>21479</v>
      </c>
      <c r="Q2781" t="s">
        <v>33</v>
      </c>
      <c r="R2781" t="s">
        <v>34</v>
      </c>
      <c r="S2781" s="2" t="s">
        <v>11093</v>
      </c>
      <c r="T2781" t="s">
        <v>36</v>
      </c>
    </row>
    <row r="2782" spans="1:20" x14ac:dyDescent="0.35">
      <c r="A2782" t="s">
        <v>21346</v>
      </c>
      <c r="B2782">
        <v>2</v>
      </c>
      <c r="C2782">
        <v>45246</v>
      </c>
      <c r="D2782" t="s">
        <v>21480</v>
      </c>
      <c r="E2782" t="s">
        <v>5020</v>
      </c>
      <c r="F2782" t="s">
        <v>52</v>
      </c>
      <c r="G2782" t="s">
        <v>7474</v>
      </c>
      <c r="H2782" t="s">
        <v>21481</v>
      </c>
      <c r="I2782" s="3" t="s">
        <v>21482</v>
      </c>
      <c r="J2782" s="3" t="s">
        <v>21483</v>
      </c>
      <c r="K2782" t="s">
        <v>21484</v>
      </c>
      <c r="L2782" t="s">
        <v>21485</v>
      </c>
      <c r="M2782" t="s">
        <v>29</v>
      </c>
      <c r="N2782" t="s">
        <v>45</v>
      </c>
      <c r="O2782" t="s">
        <v>21486</v>
      </c>
      <c r="P2782" t="s">
        <v>21487</v>
      </c>
      <c r="Q2782" t="s">
        <v>33</v>
      </c>
      <c r="R2782" t="s">
        <v>34</v>
      </c>
      <c r="S2782" s="2" t="s">
        <v>6728</v>
      </c>
      <c r="T2782" t="s">
        <v>49</v>
      </c>
    </row>
    <row r="2783" spans="1:20" x14ac:dyDescent="0.35">
      <c r="A2783" t="s">
        <v>21346</v>
      </c>
      <c r="B2783">
        <v>4</v>
      </c>
      <c r="C2783">
        <v>45294</v>
      </c>
      <c r="D2783" t="s">
        <v>21488</v>
      </c>
      <c r="E2783" t="s">
        <v>8718</v>
      </c>
      <c r="F2783" t="s">
        <v>754</v>
      </c>
      <c r="G2783" t="s">
        <v>456</v>
      </c>
      <c r="H2783" t="s">
        <v>21489</v>
      </c>
      <c r="I2783" t="s">
        <v>21490</v>
      </c>
      <c r="J2783" t="s">
        <v>21491</v>
      </c>
      <c r="K2783" t="s">
        <v>21491</v>
      </c>
      <c r="L2783" t="s">
        <v>21491</v>
      </c>
      <c r="M2783" t="s">
        <v>29</v>
      </c>
      <c r="N2783" t="s">
        <v>45</v>
      </c>
      <c r="O2783" t="s">
        <v>21492</v>
      </c>
      <c r="P2783" t="s">
        <v>21493</v>
      </c>
      <c r="Q2783" t="s">
        <v>33</v>
      </c>
      <c r="R2783" t="s">
        <v>34</v>
      </c>
      <c r="S2783" s="2" t="s">
        <v>12079</v>
      </c>
      <c r="T2783" t="s">
        <v>49</v>
      </c>
    </row>
    <row r="2784" spans="1:20" x14ac:dyDescent="0.35">
      <c r="A2784" t="s">
        <v>21346</v>
      </c>
      <c r="B2784">
        <v>5</v>
      </c>
      <c r="C2784">
        <v>45292</v>
      </c>
      <c r="D2784" t="s">
        <v>21494</v>
      </c>
      <c r="E2784" t="s">
        <v>8981</v>
      </c>
      <c r="F2784" t="s">
        <v>134</v>
      </c>
      <c r="G2784" t="s">
        <v>40</v>
      </c>
      <c r="H2784" t="s">
        <v>21495</v>
      </c>
      <c r="I2784" t="s">
        <v>21496</v>
      </c>
      <c r="J2784" t="s">
        <v>21497</v>
      </c>
      <c r="K2784" t="s">
        <v>21497</v>
      </c>
      <c r="L2784" t="s">
        <v>21498</v>
      </c>
      <c r="M2784" t="s">
        <v>29</v>
      </c>
      <c r="N2784" t="s">
        <v>30</v>
      </c>
      <c r="O2784" t="s">
        <v>21499</v>
      </c>
      <c r="P2784" t="s">
        <v>21500</v>
      </c>
      <c r="Q2784" t="s">
        <v>33</v>
      </c>
      <c r="R2784" t="s">
        <v>34</v>
      </c>
      <c r="S2784" s="2" t="s">
        <v>3930</v>
      </c>
      <c r="T2784" t="s">
        <v>36</v>
      </c>
    </row>
    <row r="2785" spans="1:20" x14ac:dyDescent="0.35">
      <c r="A2785" t="s">
        <v>21346</v>
      </c>
      <c r="B2785">
        <v>2</v>
      </c>
      <c r="C2785">
        <v>45191</v>
      </c>
      <c r="D2785" t="s">
        <v>21501</v>
      </c>
      <c r="E2785" t="s">
        <v>2461</v>
      </c>
      <c r="F2785" t="s">
        <v>994</v>
      </c>
      <c r="G2785" t="s">
        <v>259</v>
      </c>
      <c r="H2785" t="s">
        <v>21502</v>
      </c>
      <c r="I2785" t="s">
        <v>21503</v>
      </c>
      <c r="J2785" t="s">
        <v>21504</v>
      </c>
      <c r="K2785" t="s">
        <v>21504</v>
      </c>
      <c r="L2785" t="s">
        <v>21505</v>
      </c>
      <c r="M2785" t="s">
        <v>29</v>
      </c>
      <c r="N2785" t="s">
        <v>30</v>
      </c>
      <c r="O2785" t="s">
        <v>21506</v>
      </c>
      <c r="P2785" t="s">
        <v>21507</v>
      </c>
      <c r="Q2785" t="s">
        <v>33</v>
      </c>
      <c r="R2785" t="s">
        <v>34</v>
      </c>
      <c r="S2785" s="2" t="s">
        <v>14900</v>
      </c>
      <c r="T2785" t="s">
        <v>36</v>
      </c>
    </row>
    <row r="2786" spans="1:20" x14ac:dyDescent="0.35">
      <c r="A2786" t="s">
        <v>21346</v>
      </c>
      <c r="B2786">
        <v>4</v>
      </c>
      <c r="C2786">
        <v>45295</v>
      </c>
      <c r="D2786" t="s">
        <v>21508</v>
      </c>
      <c r="E2786" t="s">
        <v>21509</v>
      </c>
      <c r="F2786" t="s">
        <v>39</v>
      </c>
      <c r="H2786" t="s">
        <v>21510</v>
      </c>
      <c r="I2786" t="s">
        <v>21511</v>
      </c>
      <c r="J2786" t="s">
        <v>21512</v>
      </c>
      <c r="K2786" t="s">
        <v>21512</v>
      </c>
      <c r="L2786" t="s">
        <v>21513</v>
      </c>
      <c r="M2786" t="s">
        <v>29</v>
      </c>
      <c r="N2786" t="s">
        <v>30</v>
      </c>
      <c r="O2786" t="s">
        <v>21514</v>
      </c>
      <c r="P2786" t="s">
        <v>21515</v>
      </c>
      <c r="Q2786" t="s">
        <v>33</v>
      </c>
      <c r="R2786" t="s">
        <v>34</v>
      </c>
      <c r="S2786" s="2" t="s">
        <v>13388</v>
      </c>
      <c r="T2786" t="s">
        <v>36</v>
      </c>
    </row>
    <row r="2787" spans="1:20" x14ac:dyDescent="0.35">
      <c r="A2787" t="s">
        <v>21346</v>
      </c>
      <c r="B2787">
        <v>5</v>
      </c>
      <c r="C2787">
        <v>45293</v>
      </c>
      <c r="D2787" t="s">
        <v>5055</v>
      </c>
      <c r="E2787" t="s">
        <v>952</v>
      </c>
      <c r="F2787" t="s">
        <v>156</v>
      </c>
      <c r="G2787" t="s">
        <v>259</v>
      </c>
      <c r="H2787" t="e">
        <v>#NAME?</v>
      </c>
      <c r="I2787" t="e">
        <v>#NAME?</v>
      </c>
      <c r="J2787" t="s">
        <v>281</v>
      </c>
      <c r="K2787" t="s">
        <v>281</v>
      </c>
      <c r="L2787" t="s">
        <v>281</v>
      </c>
      <c r="M2787" t="s">
        <v>29</v>
      </c>
      <c r="N2787" t="s">
        <v>30</v>
      </c>
      <c r="O2787" t="s">
        <v>282</v>
      </c>
      <c r="P2787" t="s">
        <v>283</v>
      </c>
      <c r="Q2787" t="s">
        <v>33</v>
      </c>
      <c r="R2787" t="s">
        <v>34</v>
      </c>
      <c r="S2787" s="2" t="s">
        <v>284</v>
      </c>
      <c r="T2787" t="s">
        <v>36</v>
      </c>
    </row>
    <row r="2788" spans="1:20" x14ac:dyDescent="0.35">
      <c r="A2788" t="s">
        <v>21346</v>
      </c>
      <c r="B2788">
        <v>5</v>
      </c>
      <c r="C2788">
        <v>45294</v>
      </c>
      <c r="D2788" t="s">
        <v>21516</v>
      </c>
      <c r="E2788" t="s">
        <v>16601</v>
      </c>
      <c r="F2788" t="s">
        <v>123</v>
      </c>
      <c r="G2788" t="s">
        <v>456</v>
      </c>
      <c r="H2788" t="s">
        <v>21517</v>
      </c>
      <c r="I2788" t="s">
        <v>21518</v>
      </c>
      <c r="J2788" t="s">
        <v>21519</v>
      </c>
      <c r="K2788" t="s">
        <v>21519</v>
      </c>
      <c r="L2788" t="s">
        <v>21520</v>
      </c>
      <c r="M2788" t="s">
        <v>29</v>
      </c>
      <c r="N2788" t="s">
        <v>30</v>
      </c>
      <c r="O2788" t="s">
        <v>21521</v>
      </c>
      <c r="P2788" t="s">
        <v>21522</v>
      </c>
      <c r="Q2788" t="s">
        <v>33</v>
      </c>
      <c r="R2788" t="s">
        <v>34</v>
      </c>
      <c r="S2788" s="2" t="s">
        <v>21523</v>
      </c>
      <c r="T2788" t="s">
        <v>36</v>
      </c>
    </row>
    <row r="2789" spans="1:20" x14ac:dyDescent="0.35">
      <c r="A2789" t="s">
        <v>21346</v>
      </c>
      <c r="B2789">
        <v>5</v>
      </c>
      <c r="C2789">
        <v>45287</v>
      </c>
      <c r="D2789" t="s">
        <v>20152</v>
      </c>
      <c r="E2789" t="s">
        <v>1218</v>
      </c>
      <c r="F2789" t="s">
        <v>39</v>
      </c>
      <c r="G2789" t="s">
        <v>1702</v>
      </c>
      <c r="H2789" t="e">
        <v>#NAME?</v>
      </c>
      <c r="I2789" t="e">
        <v>#NAME?</v>
      </c>
      <c r="J2789" t="s">
        <v>281</v>
      </c>
      <c r="K2789" t="s">
        <v>281</v>
      </c>
      <c r="L2789" t="s">
        <v>281</v>
      </c>
      <c r="M2789" t="s">
        <v>29</v>
      </c>
      <c r="N2789" t="s">
        <v>30</v>
      </c>
      <c r="O2789" t="s">
        <v>282</v>
      </c>
      <c r="P2789" t="s">
        <v>283</v>
      </c>
      <c r="Q2789" t="s">
        <v>33</v>
      </c>
      <c r="R2789" t="s">
        <v>34</v>
      </c>
      <c r="S2789" s="2" t="s">
        <v>284</v>
      </c>
      <c r="T2789" t="s">
        <v>36</v>
      </c>
    </row>
    <row r="2790" spans="1:20" x14ac:dyDescent="0.35">
      <c r="A2790" t="s">
        <v>21346</v>
      </c>
      <c r="B2790">
        <v>4</v>
      </c>
      <c r="C2790">
        <v>45286</v>
      </c>
      <c r="D2790" t="s">
        <v>18308</v>
      </c>
      <c r="E2790" t="s">
        <v>38</v>
      </c>
      <c r="F2790" t="s">
        <v>198</v>
      </c>
      <c r="H2790" t="s">
        <v>21524</v>
      </c>
      <c r="I2790" t="s">
        <v>21525</v>
      </c>
      <c r="J2790" t="s">
        <v>21526</v>
      </c>
      <c r="K2790" t="s">
        <v>21526</v>
      </c>
      <c r="L2790" t="s">
        <v>21526</v>
      </c>
      <c r="M2790" t="s">
        <v>29</v>
      </c>
      <c r="N2790" t="s">
        <v>30</v>
      </c>
      <c r="O2790" t="s">
        <v>21527</v>
      </c>
      <c r="P2790" t="s">
        <v>21528</v>
      </c>
      <c r="Q2790" t="s">
        <v>33</v>
      </c>
      <c r="R2790" t="s">
        <v>34</v>
      </c>
      <c r="S2790" s="2" t="s">
        <v>1371</v>
      </c>
      <c r="T2790" t="s">
        <v>36</v>
      </c>
    </row>
    <row r="2791" spans="1:20" x14ac:dyDescent="0.35">
      <c r="A2791" t="s">
        <v>21346</v>
      </c>
      <c r="B2791">
        <v>4</v>
      </c>
      <c r="C2791">
        <v>45293</v>
      </c>
      <c r="D2791" t="s">
        <v>1451</v>
      </c>
      <c r="E2791" t="s">
        <v>4874</v>
      </c>
      <c r="F2791" t="s">
        <v>123</v>
      </c>
      <c r="G2791" t="s">
        <v>456</v>
      </c>
      <c r="H2791" t="e">
        <v>#NAME?</v>
      </c>
      <c r="I2791" t="e">
        <v>#NAME?</v>
      </c>
      <c r="J2791" t="s">
        <v>281</v>
      </c>
      <c r="K2791" t="s">
        <v>281</v>
      </c>
      <c r="L2791" t="s">
        <v>281</v>
      </c>
      <c r="M2791" t="s">
        <v>29</v>
      </c>
      <c r="N2791" t="s">
        <v>30</v>
      </c>
      <c r="O2791" t="s">
        <v>282</v>
      </c>
      <c r="P2791" t="s">
        <v>283</v>
      </c>
      <c r="Q2791" t="s">
        <v>33</v>
      </c>
      <c r="R2791" t="s">
        <v>34</v>
      </c>
      <c r="S2791" s="2" t="s">
        <v>284</v>
      </c>
      <c r="T2791" t="s">
        <v>36</v>
      </c>
    </row>
    <row r="2792" spans="1:20" x14ac:dyDescent="0.35">
      <c r="A2792" t="s">
        <v>21346</v>
      </c>
      <c r="B2792">
        <v>4</v>
      </c>
      <c r="C2792">
        <v>45294</v>
      </c>
      <c r="D2792" t="s">
        <v>21529</v>
      </c>
      <c r="E2792" t="s">
        <v>21530</v>
      </c>
      <c r="F2792" t="s">
        <v>52</v>
      </c>
      <c r="G2792" t="s">
        <v>259</v>
      </c>
      <c r="H2792" t="s">
        <v>21531</v>
      </c>
      <c r="I2792" t="s">
        <v>21532</v>
      </c>
      <c r="J2792" t="s">
        <v>21533</v>
      </c>
      <c r="K2792" t="s">
        <v>21533</v>
      </c>
      <c r="L2792" t="s">
        <v>21534</v>
      </c>
      <c r="M2792" t="s">
        <v>29</v>
      </c>
      <c r="N2792" t="s">
        <v>30</v>
      </c>
      <c r="O2792" t="s">
        <v>21535</v>
      </c>
      <c r="P2792" t="s">
        <v>21536</v>
      </c>
      <c r="Q2792" t="s">
        <v>33</v>
      </c>
      <c r="R2792" t="s">
        <v>34</v>
      </c>
      <c r="S2792" s="2" t="s">
        <v>751</v>
      </c>
      <c r="T2792" t="s">
        <v>36</v>
      </c>
    </row>
    <row r="2793" spans="1:20" x14ac:dyDescent="0.35">
      <c r="A2793" t="s">
        <v>21346</v>
      </c>
      <c r="B2793">
        <v>3</v>
      </c>
      <c r="C2793">
        <v>45274</v>
      </c>
      <c r="D2793" t="s">
        <v>21537</v>
      </c>
      <c r="E2793" t="s">
        <v>21538</v>
      </c>
      <c r="F2793" t="s">
        <v>92</v>
      </c>
      <c r="G2793" t="s">
        <v>1055</v>
      </c>
      <c r="H2793" t="s">
        <v>21539</v>
      </c>
      <c r="I2793" t="s">
        <v>21540</v>
      </c>
      <c r="J2793" t="s">
        <v>21541</v>
      </c>
      <c r="K2793" t="s">
        <v>21541</v>
      </c>
      <c r="L2793" t="s">
        <v>21542</v>
      </c>
      <c r="M2793" t="s">
        <v>29</v>
      </c>
      <c r="N2793" t="s">
        <v>30</v>
      </c>
      <c r="O2793" t="s">
        <v>21543</v>
      </c>
      <c r="P2793" t="s">
        <v>21544</v>
      </c>
      <c r="Q2793" t="s">
        <v>33</v>
      </c>
      <c r="R2793" t="s">
        <v>34</v>
      </c>
      <c r="S2793" s="2" t="s">
        <v>21545</v>
      </c>
      <c r="T2793" t="s">
        <v>36</v>
      </c>
    </row>
    <row r="2794" spans="1:20" x14ac:dyDescent="0.35">
      <c r="A2794" t="s">
        <v>21346</v>
      </c>
      <c r="B2794">
        <v>3</v>
      </c>
      <c r="C2794">
        <v>45294</v>
      </c>
      <c r="D2794" t="s">
        <v>1451</v>
      </c>
      <c r="E2794" t="s">
        <v>10952</v>
      </c>
      <c r="F2794" t="s">
        <v>39</v>
      </c>
      <c r="G2794" t="s">
        <v>1702</v>
      </c>
      <c r="H2794" t="s">
        <v>21546</v>
      </c>
      <c r="I2794" t="s">
        <v>21547</v>
      </c>
      <c r="J2794" t="s">
        <v>21548</v>
      </c>
      <c r="K2794" t="s">
        <v>21548</v>
      </c>
      <c r="L2794" t="s">
        <v>21548</v>
      </c>
      <c r="M2794" t="s">
        <v>29</v>
      </c>
      <c r="N2794" t="s">
        <v>45</v>
      </c>
      <c r="O2794" t="s">
        <v>21549</v>
      </c>
      <c r="P2794" t="s">
        <v>21550</v>
      </c>
      <c r="Q2794" t="s">
        <v>33</v>
      </c>
      <c r="R2794" t="s">
        <v>34</v>
      </c>
      <c r="S2794" s="2" t="s">
        <v>5603</v>
      </c>
      <c r="T2794" t="s">
        <v>49</v>
      </c>
    </row>
    <row r="2795" spans="1:20" x14ac:dyDescent="0.35">
      <c r="A2795" t="s">
        <v>21346</v>
      </c>
      <c r="B2795">
        <v>5</v>
      </c>
      <c r="C2795">
        <v>45253</v>
      </c>
      <c r="D2795" t="s">
        <v>21551</v>
      </c>
      <c r="E2795" t="s">
        <v>19971</v>
      </c>
      <c r="F2795" t="s">
        <v>754</v>
      </c>
      <c r="G2795" t="s">
        <v>1636</v>
      </c>
      <c r="H2795" t="s">
        <v>21552</v>
      </c>
      <c r="I2795" t="s">
        <v>21553</v>
      </c>
      <c r="J2795" t="s">
        <v>21554</v>
      </c>
      <c r="K2795" t="s">
        <v>21554</v>
      </c>
      <c r="L2795" t="s">
        <v>21555</v>
      </c>
      <c r="M2795" t="s">
        <v>29</v>
      </c>
      <c r="N2795" t="s">
        <v>45</v>
      </c>
      <c r="O2795" t="s">
        <v>21556</v>
      </c>
      <c r="P2795" t="s">
        <v>21557</v>
      </c>
      <c r="Q2795" t="s">
        <v>33</v>
      </c>
      <c r="R2795" t="s">
        <v>34</v>
      </c>
      <c r="S2795" s="2" t="s">
        <v>21558</v>
      </c>
      <c r="T2795" t="s">
        <v>49</v>
      </c>
    </row>
    <row r="2796" spans="1:20" x14ac:dyDescent="0.35">
      <c r="A2796" t="s">
        <v>21346</v>
      </c>
      <c r="B2796">
        <v>5</v>
      </c>
      <c r="C2796">
        <v>45180</v>
      </c>
      <c r="D2796" t="s">
        <v>670</v>
      </c>
      <c r="E2796" t="s">
        <v>12090</v>
      </c>
      <c r="F2796" t="s">
        <v>52</v>
      </c>
      <c r="G2796" t="s">
        <v>259</v>
      </c>
      <c r="H2796" t="s">
        <v>21559</v>
      </c>
      <c r="I2796" t="s">
        <v>21560</v>
      </c>
      <c r="J2796" t="s">
        <v>21561</v>
      </c>
      <c r="K2796" t="s">
        <v>21561</v>
      </c>
      <c r="L2796" t="s">
        <v>21561</v>
      </c>
      <c r="M2796" t="s">
        <v>29</v>
      </c>
      <c r="N2796" t="s">
        <v>30</v>
      </c>
      <c r="O2796" t="s">
        <v>21562</v>
      </c>
      <c r="P2796" t="s">
        <v>21563</v>
      </c>
      <c r="Q2796" t="s">
        <v>33</v>
      </c>
      <c r="R2796" t="s">
        <v>34</v>
      </c>
      <c r="S2796" s="2" t="s">
        <v>4682</v>
      </c>
      <c r="T2796" t="s">
        <v>36</v>
      </c>
    </row>
    <row r="2797" spans="1:20" x14ac:dyDescent="0.35">
      <c r="A2797" t="s">
        <v>21346</v>
      </c>
      <c r="B2797">
        <v>5</v>
      </c>
      <c r="C2797">
        <v>45227</v>
      </c>
      <c r="D2797" t="s">
        <v>21564</v>
      </c>
      <c r="E2797" t="s">
        <v>1209</v>
      </c>
      <c r="F2797" t="s">
        <v>123</v>
      </c>
      <c r="G2797" t="s">
        <v>1636</v>
      </c>
      <c r="H2797" t="e">
        <v>#NAME?</v>
      </c>
      <c r="I2797" t="e">
        <v>#NAME?</v>
      </c>
      <c r="J2797" t="s">
        <v>281</v>
      </c>
      <c r="K2797" t="s">
        <v>281</v>
      </c>
      <c r="L2797" t="s">
        <v>281</v>
      </c>
      <c r="M2797" t="s">
        <v>29</v>
      </c>
      <c r="N2797" t="s">
        <v>30</v>
      </c>
      <c r="O2797" t="s">
        <v>282</v>
      </c>
      <c r="P2797" t="s">
        <v>283</v>
      </c>
      <c r="Q2797" t="s">
        <v>33</v>
      </c>
      <c r="R2797" t="s">
        <v>34</v>
      </c>
      <c r="S2797" s="2" t="s">
        <v>284</v>
      </c>
      <c r="T2797" t="s">
        <v>36</v>
      </c>
    </row>
    <row r="2798" spans="1:20" x14ac:dyDescent="0.35">
      <c r="A2798" t="s">
        <v>21346</v>
      </c>
      <c r="B2798">
        <v>3</v>
      </c>
      <c r="C2798">
        <v>45195</v>
      </c>
      <c r="D2798" t="s">
        <v>21565</v>
      </c>
      <c r="E2798" t="s">
        <v>38</v>
      </c>
      <c r="F2798" t="s">
        <v>23</v>
      </c>
      <c r="G2798" t="s">
        <v>259</v>
      </c>
      <c r="H2798" t="s">
        <v>21566</v>
      </c>
      <c r="I2798" t="s">
        <v>21567</v>
      </c>
      <c r="J2798" t="s">
        <v>21568</v>
      </c>
      <c r="K2798" t="s">
        <v>21568</v>
      </c>
      <c r="L2798" t="s">
        <v>21569</v>
      </c>
      <c r="M2798" t="s">
        <v>29</v>
      </c>
      <c r="N2798" t="s">
        <v>45</v>
      </c>
      <c r="O2798" t="s">
        <v>21570</v>
      </c>
      <c r="P2798" t="s">
        <v>21571</v>
      </c>
      <c r="Q2798" t="s">
        <v>33</v>
      </c>
      <c r="R2798" t="s">
        <v>34</v>
      </c>
      <c r="S2798" s="2" t="s">
        <v>21572</v>
      </c>
      <c r="T2798" t="s">
        <v>49</v>
      </c>
    </row>
    <row r="2799" spans="1:20" x14ac:dyDescent="0.35">
      <c r="A2799" t="s">
        <v>21346</v>
      </c>
      <c r="B2799">
        <v>5</v>
      </c>
      <c r="C2799">
        <v>45278</v>
      </c>
      <c r="D2799" t="s">
        <v>21573</v>
      </c>
      <c r="E2799" t="s">
        <v>5020</v>
      </c>
      <c r="F2799" t="s">
        <v>198</v>
      </c>
      <c r="H2799" t="s">
        <v>21574</v>
      </c>
      <c r="I2799" t="s">
        <v>21575</v>
      </c>
      <c r="J2799" t="s">
        <v>21576</v>
      </c>
      <c r="K2799" t="s">
        <v>21576</v>
      </c>
      <c r="L2799" t="s">
        <v>21577</v>
      </c>
      <c r="M2799" t="s">
        <v>29</v>
      </c>
      <c r="N2799" t="s">
        <v>45</v>
      </c>
      <c r="O2799" t="s">
        <v>21578</v>
      </c>
      <c r="P2799" t="s">
        <v>21579</v>
      </c>
      <c r="Q2799" t="s">
        <v>33</v>
      </c>
      <c r="R2799" t="s">
        <v>34</v>
      </c>
      <c r="S2799" s="2" t="s">
        <v>3698</v>
      </c>
      <c r="T2799" t="s">
        <v>49</v>
      </c>
    </row>
    <row r="2800" spans="1:20" x14ac:dyDescent="0.35">
      <c r="A2800" t="s">
        <v>21346</v>
      </c>
      <c r="B2800">
        <v>5</v>
      </c>
      <c r="C2800">
        <v>45286</v>
      </c>
      <c r="D2800" t="s">
        <v>3890</v>
      </c>
      <c r="E2800" t="s">
        <v>1543</v>
      </c>
      <c r="F2800" t="s">
        <v>63</v>
      </c>
      <c r="G2800" t="s">
        <v>1702</v>
      </c>
      <c r="H2800" t="s">
        <v>21580</v>
      </c>
      <c r="I2800" t="s">
        <v>21581</v>
      </c>
      <c r="J2800" t="s">
        <v>21582</v>
      </c>
      <c r="K2800" t="s">
        <v>21582</v>
      </c>
      <c r="L2800" t="s">
        <v>21583</v>
      </c>
      <c r="M2800" t="s">
        <v>29</v>
      </c>
      <c r="N2800" t="s">
        <v>30</v>
      </c>
      <c r="O2800" t="s">
        <v>21584</v>
      </c>
      <c r="P2800" t="s">
        <v>21585</v>
      </c>
      <c r="Q2800" t="s">
        <v>33</v>
      </c>
      <c r="R2800" t="s">
        <v>34</v>
      </c>
      <c r="S2800" s="2" t="s">
        <v>21586</v>
      </c>
      <c r="T2800" t="s">
        <v>36</v>
      </c>
    </row>
    <row r="2801" spans="1:20" x14ac:dyDescent="0.35">
      <c r="A2801" t="s">
        <v>21346</v>
      </c>
      <c r="B2801">
        <v>2</v>
      </c>
      <c r="C2801">
        <v>45244</v>
      </c>
      <c r="D2801" t="s">
        <v>3575</v>
      </c>
      <c r="E2801" t="s">
        <v>21587</v>
      </c>
      <c r="F2801" t="s">
        <v>52</v>
      </c>
      <c r="G2801" t="s">
        <v>1636</v>
      </c>
      <c r="H2801" t="s">
        <v>21588</v>
      </c>
      <c r="I2801" t="s">
        <v>21589</v>
      </c>
      <c r="J2801" t="s">
        <v>21590</v>
      </c>
      <c r="K2801" t="s">
        <v>21590</v>
      </c>
      <c r="L2801" t="s">
        <v>21591</v>
      </c>
      <c r="M2801" t="s">
        <v>29</v>
      </c>
      <c r="N2801" t="s">
        <v>30</v>
      </c>
      <c r="O2801" t="s">
        <v>21592</v>
      </c>
      <c r="P2801" t="s">
        <v>21593</v>
      </c>
      <c r="Q2801" t="s">
        <v>33</v>
      </c>
      <c r="R2801" t="s">
        <v>34</v>
      </c>
      <c r="S2801" s="2" t="s">
        <v>3582</v>
      </c>
      <c r="T2801" t="s">
        <v>36</v>
      </c>
    </row>
    <row r="2802" spans="1:20" x14ac:dyDescent="0.35">
      <c r="A2802" t="s">
        <v>21346</v>
      </c>
      <c r="B2802">
        <v>3</v>
      </c>
      <c r="C2802">
        <v>45186</v>
      </c>
      <c r="D2802" t="s">
        <v>21594</v>
      </c>
      <c r="E2802" t="s">
        <v>21595</v>
      </c>
      <c r="F2802" t="s">
        <v>63</v>
      </c>
      <c r="H2802" t="s">
        <v>21596</v>
      </c>
      <c r="I2802" t="s">
        <v>21597</v>
      </c>
      <c r="J2802" t="s">
        <v>21598</v>
      </c>
      <c r="K2802" t="s">
        <v>21598</v>
      </c>
      <c r="L2802" t="s">
        <v>21599</v>
      </c>
      <c r="M2802" t="s">
        <v>29</v>
      </c>
      <c r="N2802" t="s">
        <v>45</v>
      </c>
      <c r="O2802" t="s">
        <v>21600</v>
      </c>
      <c r="P2802" t="s">
        <v>21601</v>
      </c>
      <c r="Q2802" t="s">
        <v>33</v>
      </c>
      <c r="R2802" t="s">
        <v>34</v>
      </c>
      <c r="S2802" s="2" t="s">
        <v>21602</v>
      </c>
      <c r="T2802" t="s">
        <v>49</v>
      </c>
    </row>
    <row r="2803" spans="1:20" x14ac:dyDescent="0.35">
      <c r="A2803" t="s">
        <v>21346</v>
      </c>
      <c r="B2803">
        <v>4</v>
      </c>
      <c r="C2803">
        <v>45280</v>
      </c>
      <c r="D2803" t="s">
        <v>21603</v>
      </c>
      <c r="E2803" t="s">
        <v>21604</v>
      </c>
      <c r="F2803" t="s">
        <v>198</v>
      </c>
      <c r="G2803" t="s">
        <v>1702</v>
      </c>
      <c r="H2803" s="3" t="s">
        <v>21605</v>
      </c>
      <c r="I2803" s="3" t="s">
        <v>21606</v>
      </c>
      <c r="J2803" s="3" t="s">
        <v>21607</v>
      </c>
      <c r="K2803" t="s">
        <v>21608</v>
      </c>
      <c r="L2803" t="s">
        <v>21609</v>
      </c>
      <c r="M2803" t="s">
        <v>29</v>
      </c>
      <c r="N2803" t="s">
        <v>45</v>
      </c>
      <c r="O2803" t="s">
        <v>21610</v>
      </c>
      <c r="P2803" t="s">
        <v>21611</v>
      </c>
      <c r="Q2803" t="s">
        <v>33</v>
      </c>
      <c r="R2803" t="s">
        <v>34</v>
      </c>
      <c r="S2803" s="2" t="s">
        <v>3204</v>
      </c>
      <c r="T2803" t="s">
        <v>49</v>
      </c>
    </row>
    <row r="2804" spans="1:20" x14ac:dyDescent="0.35">
      <c r="A2804" t="s">
        <v>21346</v>
      </c>
      <c r="B2804">
        <v>5</v>
      </c>
      <c r="C2804">
        <v>45270</v>
      </c>
      <c r="D2804" t="s">
        <v>21612</v>
      </c>
      <c r="E2804" t="s">
        <v>21613</v>
      </c>
      <c r="F2804" t="s">
        <v>315</v>
      </c>
      <c r="G2804" t="s">
        <v>763</v>
      </c>
      <c r="H2804" t="s">
        <v>21614</v>
      </c>
      <c r="I2804" t="s">
        <v>21615</v>
      </c>
      <c r="J2804" t="s">
        <v>21616</v>
      </c>
      <c r="K2804" t="s">
        <v>21616</v>
      </c>
      <c r="L2804" t="s">
        <v>21616</v>
      </c>
      <c r="M2804" t="s">
        <v>29</v>
      </c>
      <c r="N2804" t="s">
        <v>30</v>
      </c>
      <c r="O2804" t="s">
        <v>21617</v>
      </c>
      <c r="P2804" t="s">
        <v>21618</v>
      </c>
      <c r="Q2804" t="s">
        <v>33</v>
      </c>
      <c r="R2804" t="s">
        <v>34</v>
      </c>
      <c r="S2804" s="2" t="s">
        <v>7041</v>
      </c>
      <c r="T2804" t="s">
        <v>36</v>
      </c>
    </row>
    <row r="2805" spans="1:20" x14ac:dyDescent="0.35">
      <c r="A2805" t="s">
        <v>21346</v>
      </c>
      <c r="B2805">
        <v>4</v>
      </c>
      <c r="C2805">
        <v>45281</v>
      </c>
      <c r="D2805" t="s">
        <v>21619</v>
      </c>
      <c r="E2805" t="s">
        <v>21620</v>
      </c>
      <c r="F2805" t="s">
        <v>198</v>
      </c>
      <c r="G2805" t="s">
        <v>456</v>
      </c>
      <c r="H2805" t="s">
        <v>21621</v>
      </c>
      <c r="I2805" t="s">
        <v>21622</v>
      </c>
      <c r="J2805" t="s">
        <v>21623</v>
      </c>
      <c r="K2805" t="s">
        <v>21623</v>
      </c>
      <c r="L2805" t="s">
        <v>21624</v>
      </c>
      <c r="M2805" t="s">
        <v>29</v>
      </c>
      <c r="N2805" t="s">
        <v>30</v>
      </c>
      <c r="O2805" t="s">
        <v>21625</v>
      </c>
      <c r="P2805" t="s">
        <v>21626</v>
      </c>
      <c r="Q2805" t="s">
        <v>33</v>
      </c>
      <c r="R2805" t="s">
        <v>34</v>
      </c>
      <c r="S2805" s="2" t="s">
        <v>4988</v>
      </c>
      <c r="T2805" t="s">
        <v>36</v>
      </c>
    </row>
    <row r="2806" spans="1:20" x14ac:dyDescent="0.35">
      <c r="A2806" t="s">
        <v>21346</v>
      </c>
      <c r="B2806">
        <v>1</v>
      </c>
      <c r="C2806">
        <v>45199</v>
      </c>
      <c r="D2806" t="s">
        <v>15752</v>
      </c>
      <c r="E2806" t="s">
        <v>21627</v>
      </c>
      <c r="F2806" t="s">
        <v>92</v>
      </c>
      <c r="G2806" t="s">
        <v>456</v>
      </c>
      <c r="H2806" t="s">
        <v>21628</v>
      </c>
      <c r="I2806" t="s">
        <v>21629</v>
      </c>
      <c r="J2806" t="s">
        <v>21630</v>
      </c>
      <c r="K2806" t="s">
        <v>21630</v>
      </c>
      <c r="L2806" t="s">
        <v>21631</v>
      </c>
      <c r="M2806" t="s">
        <v>29</v>
      </c>
      <c r="N2806" t="s">
        <v>45</v>
      </c>
      <c r="O2806" t="s">
        <v>21632</v>
      </c>
      <c r="P2806" t="s">
        <v>21633</v>
      </c>
      <c r="Q2806" t="s">
        <v>33</v>
      </c>
      <c r="R2806" t="s">
        <v>34</v>
      </c>
      <c r="S2806" s="2" t="s">
        <v>490</v>
      </c>
      <c r="T2806" t="s">
        <v>49</v>
      </c>
    </row>
    <row r="2807" spans="1:20" x14ac:dyDescent="0.35">
      <c r="A2807" t="s">
        <v>21346</v>
      </c>
      <c r="B2807">
        <v>5</v>
      </c>
      <c r="C2807">
        <v>45243</v>
      </c>
      <c r="D2807" t="s">
        <v>21634</v>
      </c>
      <c r="E2807" t="s">
        <v>6682</v>
      </c>
      <c r="F2807" t="s">
        <v>134</v>
      </c>
      <c r="G2807" t="s">
        <v>21635</v>
      </c>
      <c r="H2807" t="s">
        <v>21636</v>
      </c>
      <c r="I2807" t="s">
        <v>21637</v>
      </c>
      <c r="J2807" t="s">
        <v>21638</v>
      </c>
      <c r="K2807" t="s">
        <v>21638</v>
      </c>
      <c r="L2807" t="s">
        <v>21639</v>
      </c>
      <c r="M2807" t="s">
        <v>29</v>
      </c>
      <c r="N2807" t="s">
        <v>30</v>
      </c>
      <c r="O2807" t="s">
        <v>21640</v>
      </c>
      <c r="P2807" t="s">
        <v>21641</v>
      </c>
      <c r="Q2807" t="s">
        <v>33</v>
      </c>
      <c r="R2807" t="s">
        <v>34</v>
      </c>
      <c r="S2807" s="2" t="s">
        <v>8001</v>
      </c>
      <c r="T2807" t="s">
        <v>36</v>
      </c>
    </row>
    <row r="2808" spans="1:20" x14ac:dyDescent="0.35">
      <c r="A2808" t="s">
        <v>21346</v>
      </c>
      <c r="B2808">
        <v>4</v>
      </c>
      <c r="C2808">
        <v>45276</v>
      </c>
      <c r="D2808" t="s">
        <v>16418</v>
      </c>
      <c r="E2808" t="s">
        <v>1832</v>
      </c>
      <c r="F2808" t="s">
        <v>63</v>
      </c>
      <c r="G2808" t="s">
        <v>1702</v>
      </c>
      <c r="H2808" s="3" t="s">
        <v>21642</v>
      </c>
      <c r="I2808" s="3" t="s">
        <v>21643</v>
      </c>
      <c r="J2808" s="3" t="s">
        <v>21644</v>
      </c>
      <c r="K2808" t="s">
        <v>21645</v>
      </c>
      <c r="L2808" t="s">
        <v>21646</v>
      </c>
      <c r="M2808" t="s">
        <v>29</v>
      </c>
      <c r="N2808" t="s">
        <v>30</v>
      </c>
      <c r="O2808" t="s">
        <v>21647</v>
      </c>
      <c r="P2808" t="s">
        <v>21648</v>
      </c>
      <c r="Q2808" t="s">
        <v>33</v>
      </c>
      <c r="R2808" t="s">
        <v>34</v>
      </c>
      <c r="S2808" s="2" t="s">
        <v>17068</v>
      </c>
      <c r="T2808" t="s">
        <v>36</v>
      </c>
    </row>
    <row r="2809" spans="1:20" x14ac:dyDescent="0.35">
      <c r="A2809" t="s">
        <v>21346</v>
      </c>
      <c r="B2809">
        <v>4</v>
      </c>
      <c r="C2809">
        <v>45274</v>
      </c>
      <c r="D2809" t="s">
        <v>2063</v>
      </c>
      <c r="E2809" t="s">
        <v>21649</v>
      </c>
      <c r="F2809" t="s">
        <v>134</v>
      </c>
      <c r="G2809" t="s">
        <v>1636</v>
      </c>
      <c r="H2809" t="s">
        <v>21650</v>
      </c>
      <c r="I2809" t="s">
        <v>21651</v>
      </c>
      <c r="J2809" t="s">
        <v>21652</v>
      </c>
      <c r="K2809" t="s">
        <v>21652</v>
      </c>
      <c r="L2809" t="s">
        <v>21652</v>
      </c>
      <c r="M2809" t="s">
        <v>29</v>
      </c>
      <c r="N2809" t="s">
        <v>30</v>
      </c>
      <c r="O2809" t="s">
        <v>21653</v>
      </c>
      <c r="P2809" t="s">
        <v>21654</v>
      </c>
      <c r="Q2809" t="s">
        <v>33</v>
      </c>
      <c r="R2809" t="s">
        <v>34</v>
      </c>
      <c r="S2809" s="2" t="s">
        <v>21655</v>
      </c>
      <c r="T2809" t="s">
        <v>36</v>
      </c>
    </row>
    <row r="2810" spans="1:20" x14ac:dyDescent="0.35">
      <c r="A2810" t="s">
        <v>21346</v>
      </c>
      <c r="B2810">
        <v>5</v>
      </c>
      <c r="C2810">
        <v>45278</v>
      </c>
      <c r="D2810" t="s">
        <v>4064</v>
      </c>
      <c r="E2810" t="s">
        <v>2054</v>
      </c>
      <c r="F2810" t="s">
        <v>754</v>
      </c>
      <c r="G2810" t="s">
        <v>1702</v>
      </c>
      <c r="H2810" s="3" t="s">
        <v>21656</v>
      </c>
      <c r="I2810" t="s">
        <v>21657</v>
      </c>
      <c r="J2810" s="3" t="s">
        <v>21658</v>
      </c>
      <c r="K2810" t="s">
        <v>21659</v>
      </c>
      <c r="L2810" t="s">
        <v>21660</v>
      </c>
      <c r="M2810" t="s">
        <v>29</v>
      </c>
      <c r="N2810" t="s">
        <v>30</v>
      </c>
      <c r="O2810" t="s">
        <v>21661</v>
      </c>
      <c r="P2810" t="s">
        <v>21662</v>
      </c>
      <c r="Q2810" t="s">
        <v>33</v>
      </c>
      <c r="R2810" t="s">
        <v>34</v>
      </c>
      <c r="S2810" s="2" t="s">
        <v>21663</v>
      </c>
      <c r="T2810" t="s">
        <v>36</v>
      </c>
    </row>
    <row r="2811" spans="1:20" x14ac:dyDescent="0.35">
      <c r="A2811" t="s">
        <v>21346</v>
      </c>
      <c r="B2811">
        <v>5</v>
      </c>
      <c r="C2811">
        <v>45148</v>
      </c>
      <c r="D2811" t="s">
        <v>21664</v>
      </c>
      <c r="E2811" t="s">
        <v>3275</v>
      </c>
      <c r="F2811" t="s">
        <v>73</v>
      </c>
      <c r="H2811" t="s">
        <v>21665</v>
      </c>
      <c r="I2811" t="s">
        <v>21666</v>
      </c>
      <c r="J2811" t="s">
        <v>21667</v>
      </c>
      <c r="K2811" t="s">
        <v>21667</v>
      </c>
      <c r="L2811" t="s">
        <v>21668</v>
      </c>
      <c r="M2811" t="s">
        <v>29</v>
      </c>
      <c r="N2811" t="s">
        <v>45</v>
      </c>
      <c r="O2811" t="s">
        <v>21669</v>
      </c>
      <c r="P2811" t="s">
        <v>21670</v>
      </c>
      <c r="Q2811" t="s">
        <v>33</v>
      </c>
      <c r="R2811" t="s">
        <v>34</v>
      </c>
      <c r="S2811" s="2" t="s">
        <v>21671</v>
      </c>
      <c r="T2811" t="s">
        <v>49</v>
      </c>
    </row>
    <row r="2812" spans="1:20" x14ac:dyDescent="0.35">
      <c r="A2812" t="s">
        <v>21346</v>
      </c>
      <c r="B2812">
        <v>5</v>
      </c>
      <c r="C2812">
        <v>45278</v>
      </c>
      <c r="D2812" t="s">
        <v>21346</v>
      </c>
      <c r="E2812" t="s">
        <v>1180</v>
      </c>
      <c r="F2812" t="s">
        <v>39</v>
      </c>
      <c r="H2812" t="s">
        <v>21672</v>
      </c>
      <c r="I2812" t="s">
        <v>21673</v>
      </c>
      <c r="J2812" t="s">
        <v>21674</v>
      </c>
      <c r="K2812" t="s">
        <v>21674</v>
      </c>
      <c r="L2812" t="s">
        <v>21675</v>
      </c>
      <c r="M2812" t="s">
        <v>29</v>
      </c>
      <c r="N2812" t="s">
        <v>30</v>
      </c>
      <c r="O2812" t="s">
        <v>21676</v>
      </c>
      <c r="P2812" t="s">
        <v>21677</v>
      </c>
      <c r="Q2812" t="s">
        <v>33</v>
      </c>
      <c r="R2812" t="s">
        <v>34</v>
      </c>
      <c r="S2812" s="2" t="s">
        <v>21678</v>
      </c>
      <c r="T2812" t="s">
        <v>36</v>
      </c>
    </row>
    <row r="2813" spans="1:20" x14ac:dyDescent="0.35">
      <c r="A2813" t="s">
        <v>21346</v>
      </c>
      <c r="B2813">
        <v>4</v>
      </c>
      <c r="C2813">
        <v>45279</v>
      </c>
      <c r="D2813" t="s">
        <v>12042</v>
      </c>
      <c r="E2813" t="s">
        <v>7263</v>
      </c>
      <c r="F2813" t="s">
        <v>23</v>
      </c>
      <c r="G2813" t="s">
        <v>456</v>
      </c>
      <c r="H2813" t="s">
        <v>21679</v>
      </c>
      <c r="I2813" t="s">
        <v>21680</v>
      </c>
      <c r="J2813" t="s">
        <v>21681</v>
      </c>
      <c r="K2813" t="s">
        <v>21681</v>
      </c>
      <c r="L2813" t="s">
        <v>21682</v>
      </c>
      <c r="M2813" t="s">
        <v>29</v>
      </c>
      <c r="N2813" t="s">
        <v>30</v>
      </c>
      <c r="O2813" t="s">
        <v>21683</v>
      </c>
      <c r="P2813" t="s">
        <v>21684</v>
      </c>
      <c r="Q2813" t="s">
        <v>33</v>
      </c>
      <c r="R2813" t="s">
        <v>34</v>
      </c>
      <c r="S2813" s="2" t="s">
        <v>2045</v>
      </c>
      <c r="T2813" t="s">
        <v>36</v>
      </c>
    </row>
    <row r="2814" spans="1:20" x14ac:dyDescent="0.35">
      <c r="A2814" t="s">
        <v>21346</v>
      </c>
      <c r="B2814">
        <v>5</v>
      </c>
      <c r="C2814">
        <v>45276</v>
      </c>
      <c r="D2814" t="s">
        <v>21685</v>
      </c>
      <c r="E2814" t="s">
        <v>21686</v>
      </c>
      <c r="F2814" t="s">
        <v>994</v>
      </c>
      <c r="G2814" t="s">
        <v>7474</v>
      </c>
      <c r="H2814" t="s">
        <v>21687</v>
      </c>
      <c r="I2814" t="s">
        <v>21688</v>
      </c>
      <c r="J2814" t="s">
        <v>21689</v>
      </c>
      <c r="K2814" t="s">
        <v>21689</v>
      </c>
      <c r="L2814" t="s">
        <v>21690</v>
      </c>
      <c r="M2814" t="s">
        <v>29</v>
      </c>
      <c r="N2814" t="s">
        <v>30</v>
      </c>
      <c r="O2814" t="s">
        <v>21691</v>
      </c>
      <c r="P2814" t="s">
        <v>21692</v>
      </c>
      <c r="Q2814" t="s">
        <v>33</v>
      </c>
      <c r="R2814" t="s">
        <v>34</v>
      </c>
      <c r="S2814" s="2" t="s">
        <v>10658</v>
      </c>
      <c r="T2814" t="s">
        <v>36</v>
      </c>
    </row>
    <row r="2815" spans="1:20" x14ac:dyDescent="0.35">
      <c r="A2815" t="s">
        <v>21346</v>
      </c>
      <c r="B2815">
        <v>4</v>
      </c>
      <c r="C2815">
        <v>45269</v>
      </c>
      <c r="D2815" t="s">
        <v>19336</v>
      </c>
      <c r="E2815" t="s">
        <v>8150</v>
      </c>
      <c r="F2815" t="s">
        <v>994</v>
      </c>
      <c r="G2815" t="s">
        <v>1702</v>
      </c>
      <c r="H2815" t="s">
        <v>21693</v>
      </c>
      <c r="I2815" t="s">
        <v>21694</v>
      </c>
      <c r="J2815" t="s">
        <v>21695</v>
      </c>
      <c r="K2815" t="s">
        <v>21695</v>
      </c>
      <c r="L2815" t="s">
        <v>21696</v>
      </c>
      <c r="M2815" t="s">
        <v>29</v>
      </c>
      <c r="N2815" t="s">
        <v>30</v>
      </c>
      <c r="O2815" t="s">
        <v>21697</v>
      </c>
      <c r="P2815" t="s">
        <v>21698</v>
      </c>
      <c r="Q2815" t="s">
        <v>33</v>
      </c>
      <c r="R2815" t="s">
        <v>34</v>
      </c>
      <c r="S2815" s="2" t="s">
        <v>15608</v>
      </c>
      <c r="T2815" t="s">
        <v>36</v>
      </c>
    </row>
    <row r="2816" spans="1:20" x14ac:dyDescent="0.35">
      <c r="A2816" t="s">
        <v>21346</v>
      </c>
      <c r="B2816">
        <v>5</v>
      </c>
      <c r="C2816">
        <v>45272</v>
      </c>
      <c r="D2816" t="s">
        <v>483</v>
      </c>
      <c r="E2816" t="s">
        <v>4758</v>
      </c>
      <c r="F2816" t="s">
        <v>134</v>
      </c>
      <c r="G2816" t="s">
        <v>3711</v>
      </c>
      <c r="H2816" s="3" t="s">
        <v>21699</v>
      </c>
      <c r="I2816" s="3" t="s">
        <v>21700</v>
      </c>
      <c r="J2816" s="3" t="s">
        <v>21701</v>
      </c>
      <c r="K2816" t="s">
        <v>21702</v>
      </c>
      <c r="L2816" t="s">
        <v>21703</v>
      </c>
      <c r="M2816" t="s">
        <v>29</v>
      </c>
      <c r="N2816" t="s">
        <v>45</v>
      </c>
      <c r="O2816" t="s">
        <v>21704</v>
      </c>
      <c r="P2816" t="s">
        <v>21705</v>
      </c>
      <c r="Q2816" t="s">
        <v>33</v>
      </c>
      <c r="R2816" t="s">
        <v>34</v>
      </c>
      <c r="S2816" s="2" t="s">
        <v>21706</v>
      </c>
      <c r="T2816" t="s">
        <v>49</v>
      </c>
    </row>
    <row r="2817" spans="1:20" x14ac:dyDescent="0.35">
      <c r="A2817" t="s">
        <v>21346</v>
      </c>
      <c r="B2817">
        <v>5</v>
      </c>
      <c r="C2817">
        <v>45244</v>
      </c>
      <c r="D2817" t="s">
        <v>21707</v>
      </c>
      <c r="E2817" t="s">
        <v>21708</v>
      </c>
      <c r="F2817" t="s">
        <v>123</v>
      </c>
      <c r="H2817" t="s">
        <v>21709</v>
      </c>
      <c r="I2817" t="s">
        <v>21710</v>
      </c>
      <c r="J2817" t="s">
        <v>21711</v>
      </c>
      <c r="K2817" t="s">
        <v>21711</v>
      </c>
      <c r="L2817" t="s">
        <v>21712</v>
      </c>
      <c r="M2817" t="s">
        <v>29</v>
      </c>
      <c r="N2817" t="s">
        <v>45</v>
      </c>
      <c r="O2817" t="s">
        <v>21713</v>
      </c>
      <c r="P2817" t="s">
        <v>21714</v>
      </c>
      <c r="Q2817" t="s">
        <v>33</v>
      </c>
      <c r="R2817" t="s">
        <v>34</v>
      </c>
      <c r="S2817" s="2" t="s">
        <v>10640</v>
      </c>
      <c r="T2817" t="s">
        <v>49</v>
      </c>
    </row>
    <row r="2818" spans="1:20" x14ac:dyDescent="0.35">
      <c r="A2818" t="s">
        <v>21346</v>
      </c>
      <c r="B2818">
        <v>4</v>
      </c>
      <c r="C2818">
        <v>45266</v>
      </c>
      <c r="D2818" t="s">
        <v>21715</v>
      </c>
      <c r="E2818" t="s">
        <v>21716</v>
      </c>
      <c r="F2818" t="s">
        <v>754</v>
      </c>
      <c r="G2818" t="s">
        <v>1636</v>
      </c>
      <c r="H2818" t="s">
        <v>21717</v>
      </c>
      <c r="I2818" t="s">
        <v>21718</v>
      </c>
      <c r="J2818" t="s">
        <v>21719</v>
      </c>
      <c r="K2818" t="s">
        <v>21719</v>
      </c>
      <c r="L2818" t="s">
        <v>21719</v>
      </c>
      <c r="M2818" t="s">
        <v>29</v>
      </c>
      <c r="N2818" t="s">
        <v>30</v>
      </c>
      <c r="O2818" t="s">
        <v>21720</v>
      </c>
      <c r="P2818" t="s">
        <v>21721</v>
      </c>
      <c r="Q2818" t="s">
        <v>33</v>
      </c>
      <c r="R2818" t="s">
        <v>34</v>
      </c>
      <c r="S2818" s="2" t="s">
        <v>21722</v>
      </c>
      <c r="T2818" t="s">
        <v>36</v>
      </c>
    </row>
    <row r="2819" spans="1:20" x14ac:dyDescent="0.35">
      <c r="A2819" t="s">
        <v>21346</v>
      </c>
      <c r="B2819">
        <v>5</v>
      </c>
      <c r="C2819">
        <v>45274</v>
      </c>
      <c r="D2819" t="s">
        <v>21723</v>
      </c>
      <c r="E2819" t="s">
        <v>21724</v>
      </c>
      <c r="F2819" t="s">
        <v>134</v>
      </c>
      <c r="G2819" t="s">
        <v>259</v>
      </c>
      <c r="H2819" t="s">
        <v>21725</v>
      </c>
      <c r="I2819" t="s">
        <v>21726</v>
      </c>
      <c r="J2819" t="s">
        <v>21727</v>
      </c>
      <c r="K2819" t="s">
        <v>21727</v>
      </c>
      <c r="L2819" t="s">
        <v>21728</v>
      </c>
      <c r="M2819" t="s">
        <v>29</v>
      </c>
      <c r="N2819" t="s">
        <v>30</v>
      </c>
      <c r="O2819" t="s">
        <v>21729</v>
      </c>
      <c r="P2819" t="s">
        <v>21730</v>
      </c>
      <c r="Q2819" t="s">
        <v>33</v>
      </c>
      <c r="R2819" t="s">
        <v>34</v>
      </c>
      <c r="S2819" s="2" t="s">
        <v>6098</v>
      </c>
      <c r="T2819" t="s">
        <v>36</v>
      </c>
    </row>
    <row r="2820" spans="1:20" x14ac:dyDescent="0.35">
      <c r="A2820" t="s">
        <v>21346</v>
      </c>
      <c r="B2820">
        <v>5</v>
      </c>
      <c r="C2820">
        <v>45275</v>
      </c>
      <c r="D2820" t="s">
        <v>1840</v>
      </c>
      <c r="E2820" t="s">
        <v>8718</v>
      </c>
      <c r="F2820" t="s">
        <v>63</v>
      </c>
      <c r="G2820" t="s">
        <v>3719</v>
      </c>
      <c r="H2820" t="s">
        <v>21731</v>
      </c>
      <c r="I2820" t="s">
        <v>21732</v>
      </c>
      <c r="J2820" t="s">
        <v>21733</v>
      </c>
      <c r="K2820" t="s">
        <v>21733</v>
      </c>
      <c r="L2820" t="s">
        <v>21733</v>
      </c>
      <c r="M2820" t="s">
        <v>29</v>
      </c>
      <c r="N2820" t="s">
        <v>45</v>
      </c>
      <c r="O2820" t="s">
        <v>21734</v>
      </c>
      <c r="P2820" t="s">
        <v>21735</v>
      </c>
      <c r="Q2820" t="s">
        <v>33</v>
      </c>
      <c r="R2820" t="s">
        <v>34</v>
      </c>
      <c r="S2820" s="2" t="s">
        <v>19174</v>
      </c>
      <c r="T2820" t="s">
        <v>49</v>
      </c>
    </row>
    <row r="2821" spans="1:20" x14ac:dyDescent="0.35">
      <c r="A2821" t="s">
        <v>21346</v>
      </c>
      <c r="B2821">
        <v>5</v>
      </c>
      <c r="C2821">
        <v>45273</v>
      </c>
      <c r="D2821" t="s">
        <v>21346</v>
      </c>
      <c r="E2821" t="s">
        <v>15295</v>
      </c>
      <c r="F2821" t="s">
        <v>92</v>
      </c>
      <c r="H2821" t="s">
        <v>21736</v>
      </c>
      <c r="I2821" t="s">
        <v>21737</v>
      </c>
      <c r="J2821" t="s">
        <v>21738</v>
      </c>
      <c r="K2821" t="s">
        <v>21738</v>
      </c>
      <c r="L2821" t="s">
        <v>21738</v>
      </c>
      <c r="M2821" t="s">
        <v>29</v>
      </c>
      <c r="N2821" t="s">
        <v>45</v>
      </c>
      <c r="O2821" t="s">
        <v>21739</v>
      </c>
      <c r="P2821" t="s">
        <v>21740</v>
      </c>
      <c r="Q2821" t="s">
        <v>33</v>
      </c>
      <c r="R2821" t="s">
        <v>34</v>
      </c>
      <c r="S2821" s="2" t="s">
        <v>1599</v>
      </c>
      <c r="T2821" t="s">
        <v>49</v>
      </c>
    </row>
    <row r="2822" spans="1:20" x14ac:dyDescent="0.35">
      <c r="A2822" t="s">
        <v>21346</v>
      </c>
      <c r="B2822">
        <v>3</v>
      </c>
      <c r="C2822">
        <v>45272</v>
      </c>
      <c r="D2822" t="s">
        <v>21741</v>
      </c>
      <c r="E2822" t="s">
        <v>2386</v>
      </c>
      <c r="F2822" t="s">
        <v>198</v>
      </c>
      <c r="G2822" t="s">
        <v>259</v>
      </c>
      <c r="H2822" t="s">
        <v>21742</v>
      </c>
      <c r="I2822" t="s">
        <v>21743</v>
      </c>
      <c r="J2822" t="s">
        <v>21744</v>
      </c>
      <c r="K2822" t="s">
        <v>21744</v>
      </c>
      <c r="L2822" t="s">
        <v>21745</v>
      </c>
      <c r="M2822" t="s">
        <v>29</v>
      </c>
      <c r="N2822" t="s">
        <v>30</v>
      </c>
      <c r="O2822" t="s">
        <v>21746</v>
      </c>
      <c r="P2822" t="s">
        <v>21747</v>
      </c>
      <c r="Q2822" t="s">
        <v>33</v>
      </c>
      <c r="R2822" t="s">
        <v>34</v>
      </c>
      <c r="S2822" s="2" t="s">
        <v>10219</v>
      </c>
      <c r="T2822" t="s">
        <v>36</v>
      </c>
    </row>
    <row r="2823" spans="1:20" x14ac:dyDescent="0.35">
      <c r="A2823" t="s">
        <v>21346</v>
      </c>
      <c r="B2823">
        <v>5</v>
      </c>
      <c r="C2823">
        <v>45219</v>
      </c>
      <c r="D2823" t="s">
        <v>21748</v>
      </c>
      <c r="E2823" t="s">
        <v>21749</v>
      </c>
      <c r="F2823" t="s">
        <v>754</v>
      </c>
      <c r="H2823" t="s">
        <v>21750</v>
      </c>
      <c r="I2823" t="s">
        <v>21751</v>
      </c>
      <c r="J2823" t="s">
        <v>21752</v>
      </c>
      <c r="K2823" t="s">
        <v>21752</v>
      </c>
      <c r="L2823" t="s">
        <v>21753</v>
      </c>
      <c r="M2823" t="s">
        <v>29</v>
      </c>
      <c r="N2823" t="s">
        <v>45</v>
      </c>
      <c r="O2823" t="s">
        <v>21754</v>
      </c>
      <c r="P2823" t="s">
        <v>21755</v>
      </c>
      <c r="Q2823" t="s">
        <v>33</v>
      </c>
      <c r="R2823" t="s">
        <v>34</v>
      </c>
      <c r="S2823" s="2" t="s">
        <v>17664</v>
      </c>
      <c r="T2823" t="s">
        <v>49</v>
      </c>
    </row>
    <row r="2824" spans="1:20" x14ac:dyDescent="0.35">
      <c r="A2824" t="s">
        <v>21346</v>
      </c>
      <c r="B2824">
        <v>3</v>
      </c>
      <c r="C2824">
        <v>45260</v>
      </c>
      <c r="D2824" t="s">
        <v>21756</v>
      </c>
      <c r="E2824" t="s">
        <v>21757</v>
      </c>
      <c r="F2824" t="s">
        <v>994</v>
      </c>
      <c r="G2824" t="s">
        <v>1702</v>
      </c>
      <c r="H2824" t="s">
        <v>21758</v>
      </c>
      <c r="I2824" t="s">
        <v>21759</v>
      </c>
      <c r="J2824" t="s">
        <v>21760</v>
      </c>
      <c r="K2824" t="s">
        <v>21760</v>
      </c>
      <c r="L2824" t="s">
        <v>21761</v>
      </c>
      <c r="M2824" t="s">
        <v>29</v>
      </c>
      <c r="N2824" t="s">
        <v>45</v>
      </c>
      <c r="O2824" t="s">
        <v>21762</v>
      </c>
      <c r="P2824" t="s">
        <v>21763</v>
      </c>
      <c r="Q2824" t="s">
        <v>33</v>
      </c>
      <c r="R2824" t="s">
        <v>34</v>
      </c>
      <c r="S2824" s="2" t="s">
        <v>1783</v>
      </c>
      <c r="T2824" t="s">
        <v>49</v>
      </c>
    </row>
    <row r="2825" spans="1:20" x14ac:dyDescent="0.35">
      <c r="A2825" t="s">
        <v>21346</v>
      </c>
      <c r="B2825">
        <v>4</v>
      </c>
      <c r="C2825">
        <v>45268</v>
      </c>
      <c r="D2825" t="s">
        <v>21764</v>
      </c>
      <c r="E2825" t="s">
        <v>21765</v>
      </c>
      <c r="F2825" t="s">
        <v>92</v>
      </c>
      <c r="G2825" t="s">
        <v>21635</v>
      </c>
      <c r="H2825" t="s">
        <v>21766</v>
      </c>
      <c r="I2825" t="s">
        <v>21767</v>
      </c>
      <c r="J2825" t="s">
        <v>21768</v>
      </c>
      <c r="K2825" t="s">
        <v>21768</v>
      </c>
      <c r="L2825" t="s">
        <v>21769</v>
      </c>
      <c r="M2825" t="s">
        <v>29</v>
      </c>
      <c r="N2825" t="s">
        <v>30</v>
      </c>
      <c r="O2825" t="s">
        <v>21770</v>
      </c>
      <c r="P2825" t="s">
        <v>21771</v>
      </c>
      <c r="Q2825" t="s">
        <v>33</v>
      </c>
      <c r="R2825" t="s">
        <v>34</v>
      </c>
      <c r="S2825" s="2" t="s">
        <v>6248</v>
      </c>
      <c r="T2825" t="s">
        <v>36</v>
      </c>
    </row>
    <row r="2826" spans="1:20" x14ac:dyDescent="0.35">
      <c r="A2826" t="s">
        <v>21346</v>
      </c>
      <c r="B2826">
        <v>5</v>
      </c>
      <c r="C2826">
        <v>45271</v>
      </c>
      <c r="D2826" t="s">
        <v>21772</v>
      </c>
      <c r="E2826" t="s">
        <v>671</v>
      </c>
      <c r="F2826" t="s">
        <v>123</v>
      </c>
      <c r="H2826" t="s">
        <v>21773</v>
      </c>
      <c r="I2826" t="s">
        <v>21774</v>
      </c>
      <c r="J2826" t="s">
        <v>21775</v>
      </c>
      <c r="K2826" t="s">
        <v>21775</v>
      </c>
      <c r="L2826" t="s">
        <v>21776</v>
      </c>
      <c r="M2826" t="s">
        <v>29</v>
      </c>
      <c r="N2826" t="s">
        <v>30</v>
      </c>
      <c r="O2826" t="s">
        <v>21777</v>
      </c>
      <c r="P2826" t="s">
        <v>21778</v>
      </c>
      <c r="Q2826" t="s">
        <v>33</v>
      </c>
      <c r="R2826" t="s">
        <v>34</v>
      </c>
      <c r="S2826" s="2" t="s">
        <v>16681</v>
      </c>
      <c r="T2826" t="s">
        <v>36</v>
      </c>
    </row>
    <row r="2827" spans="1:20" x14ac:dyDescent="0.35">
      <c r="A2827" t="s">
        <v>21346</v>
      </c>
      <c r="B2827">
        <v>5</v>
      </c>
      <c r="C2827">
        <v>45271</v>
      </c>
      <c r="D2827" t="s">
        <v>21779</v>
      </c>
      <c r="E2827" t="s">
        <v>8718</v>
      </c>
      <c r="F2827" t="s">
        <v>39</v>
      </c>
      <c r="G2827" t="s">
        <v>456</v>
      </c>
      <c r="H2827" t="s">
        <v>21780</v>
      </c>
      <c r="I2827" t="s">
        <v>21781</v>
      </c>
      <c r="J2827" t="s">
        <v>21782</v>
      </c>
      <c r="K2827" t="s">
        <v>21782</v>
      </c>
      <c r="L2827" t="s">
        <v>21782</v>
      </c>
      <c r="M2827" t="s">
        <v>29</v>
      </c>
      <c r="N2827" t="s">
        <v>30</v>
      </c>
      <c r="O2827" t="s">
        <v>21783</v>
      </c>
      <c r="P2827" t="s">
        <v>21784</v>
      </c>
      <c r="Q2827" t="s">
        <v>33</v>
      </c>
      <c r="R2827" t="s">
        <v>34</v>
      </c>
      <c r="S2827" s="2" t="s">
        <v>21271</v>
      </c>
      <c r="T2827" t="s">
        <v>36</v>
      </c>
    </row>
    <row r="2828" spans="1:20" x14ac:dyDescent="0.35">
      <c r="A2828" t="s">
        <v>21346</v>
      </c>
      <c r="B2828">
        <v>5</v>
      </c>
      <c r="C2828">
        <v>45224</v>
      </c>
      <c r="D2828" t="s">
        <v>21785</v>
      </c>
      <c r="E2828" t="s">
        <v>38</v>
      </c>
      <c r="F2828" t="s">
        <v>39</v>
      </c>
      <c r="H2828" t="s">
        <v>21786</v>
      </c>
      <c r="I2828" t="s">
        <v>21787</v>
      </c>
      <c r="J2828" t="s">
        <v>21788</v>
      </c>
      <c r="K2828" t="s">
        <v>21788</v>
      </c>
      <c r="L2828" t="s">
        <v>21789</v>
      </c>
      <c r="M2828" t="s">
        <v>29</v>
      </c>
      <c r="N2828" t="s">
        <v>45</v>
      </c>
      <c r="O2828" t="s">
        <v>21790</v>
      </c>
      <c r="P2828" t="s">
        <v>21791</v>
      </c>
      <c r="Q2828" t="s">
        <v>33</v>
      </c>
      <c r="R2828" t="s">
        <v>34</v>
      </c>
      <c r="S2828" s="2" t="s">
        <v>9950</v>
      </c>
      <c r="T2828" t="s">
        <v>49</v>
      </c>
    </row>
    <row r="2829" spans="1:20" x14ac:dyDescent="0.35">
      <c r="A2829" t="s">
        <v>21346</v>
      </c>
      <c r="B2829">
        <v>5</v>
      </c>
      <c r="C2829">
        <v>45265</v>
      </c>
      <c r="D2829" t="s">
        <v>21792</v>
      </c>
      <c r="E2829" t="s">
        <v>21793</v>
      </c>
      <c r="F2829" t="s">
        <v>754</v>
      </c>
      <c r="G2829" t="s">
        <v>699</v>
      </c>
      <c r="H2829" t="s">
        <v>21794</v>
      </c>
      <c r="I2829" t="s">
        <v>21795</v>
      </c>
      <c r="J2829" t="s">
        <v>21796</v>
      </c>
      <c r="K2829" t="s">
        <v>21796</v>
      </c>
      <c r="L2829" t="s">
        <v>21796</v>
      </c>
      <c r="M2829" t="s">
        <v>29</v>
      </c>
      <c r="N2829" t="s">
        <v>45</v>
      </c>
      <c r="O2829" t="s">
        <v>21797</v>
      </c>
      <c r="P2829" t="s">
        <v>21798</v>
      </c>
      <c r="Q2829" t="s">
        <v>33</v>
      </c>
      <c r="R2829" t="s">
        <v>34</v>
      </c>
      <c r="S2829" s="2" t="s">
        <v>21799</v>
      </c>
      <c r="T2829" t="s">
        <v>49</v>
      </c>
    </row>
    <row r="2830" spans="1:20" x14ac:dyDescent="0.35">
      <c r="A2830" t="s">
        <v>21346</v>
      </c>
      <c r="B2830">
        <v>4</v>
      </c>
      <c r="C2830">
        <v>45269</v>
      </c>
      <c r="D2830" t="s">
        <v>15927</v>
      </c>
      <c r="E2830" t="s">
        <v>21800</v>
      </c>
      <c r="F2830" t="s">
        <v>39</v>
      </c>
      <c r="G2830" t="s">
        <v>1702</v>
      </c>
      <c r="H2830" t="s">
        <v>21801</v>
      </c>
      <c r="I2830" t="s">
        <v>21802</v>
      </c>
      <c r="J2830" t="s">
        <v>21803</v>
      </c>
      <c r="K2830" t="s">
        <v>21803</v>
      </c>
      <c r="L2830" t="s">
        <v>21803</v>
      </c>
      <c r="M2830" t="s">
        <v>29</v>
      </c>
      <c r="N2830" t="s">
        <v>45</v>
      </c>
      <c r="O2830" t="s">
        <v>21804</v>
      </c>
      <c r="P2830" t="s">
        <v>21805</v>
      </c>
      <c r="Q2830" t="s">
        <v>33</v>
      </c>
      <c r="R2830" t="s">
        <v>34</v>
      </c>
      <c r="S2830" s="2" t="s">
        <v>21806</v>
      </c>
      <c r="T2830" t="s">
        <v>49</v>
      </c>
    </row>
    <row r="2831" spans="1:20" x14ac:dyDescent="0.35">
      <c r="A2831" t="s">
        <v>21346</v>
      </c>
      <c r="B2831">
        <v>4</v>
      </c>
      <c r="C2831">
        <v>45265</v>
      </c>
      <c r="D2831" t="s">
        <v>21807</v>
      </c>
      <c r="E2831" t="s">
        <v>10676</v>
      </c>
      <c r="F2831" t="s">
        <v>754</v>
      </c>
      <c r="G2831" t="s">
        <v>7474</v>
      </c>
      <c r="H2831" t="s">
        <v>21808</v>
      </c>
      <c r="I2831" t="s">
        <v>21809</v>
      </c>
      <c r="J2831" t="s">
        <v>21810</v>
      </c>
      <c r="K2831" t="s">
        <v>21810</v>
      </c>
      <c r="L2831" t="s">
        <v>21810</v>
      </c>
      <c r="M2831" t="s">
        <v>29</v>
      </c>
      <c r="N2831" t="s">
        <v>30</v>
      </c>
      <c r="O2831" t="s">
        <v>21811</v>
      </c>
      <c r="P2831" t="s">
        <v>21812</v>
      </c>
      <c r="Q2831" t="s">
        <v>33</v>
      </c>
      <c r="R2831" t="s">
        <v>34</v>
      </c>
      <c r="S2831" s="2" t="s">
        <v>21813</v>
      </c>
      <c r="T2831" t="s">
        <v>36</v>
      </c>
    </row>
    <row r="2832" spans="1:20" x14ac:dyDescent="0.35">
      <c r="A2832" t="s">
        <v>21346</v>
      </c>
      <c r="B2832">
        <v>5</v>
      </c>
      <c r="C2832">
        <v>45265</v>
      </c>
      <c r="D2832" t="s">
        <v>5055</v>
      </c>
      <c r="E2832" t="s">
        <v>1054</v>
      </c>
      <c r="F2832" t="s">
        <v>198</v>
      </c>
      <c r="G2832" t="s">
        <v>872</v>
      </c>
      <c r="H2832" t="s">
        <v>21814</v>
      </c>
      <c r="I2832" t="s">
        <v>21815</v>
      </c>
      <c r="J2832" t="s">
        <v>21816</v>
      </c>
      <c r="K2832" t="s">
        <v>21816</v>
      </c>
      <c r="L2832" t="s">
        <v>21817</v>
      </c>
      <c r="M2832" t="s">
        <v>29</v>
      </c>
      <c r="N2832" t="s">
        <v>30</v>
      </c>
      <c r="O2832" t="s">
        <v>21818</v>
      </c>
      <c r="P2832" t="s">
        <v>21819</v>
      </c>
      <c r="Q2832" t="s">
        <v>33</v>
      </c>
      <c r="R2832" t="s">
        <v>34</v>
      </c>
      <c r="S2832" s="2" t="s">
        <v>10242</v>
      </c>
      <c r="T2832" t="s">
        <v>36</v>
      </c>
    </row>
    <row r="2833" spans="1:20" x14ac:dyDescent="0.35">
      <c r="A2833" t="s">
        <v>21346</v>
      </c>
      <c r="B2833">
        <v>5</v>
      </c>
      <c r="C2833">
        <v>45269</v>
      </c>
      <c r="D2833" t="s">
        <v>3005</v>
      </c>
      <c r="E2833" t="s">
        <v>3914</v>
      </c>
      <c r="F2833" t="s">
        <v>39</v>
      </c>
      <c r="G2833" t="s">
        <v>5366</v>
      </c>
      <c r="H2833" t="s">
        <v>21820</v>
      </c>
      <c r="I2833" t="s">
        <v>21821</v>
      </c>
      <c r="J2833" t="s">
        <v>21822</v>
      </c>
      <c r="K2833" t="s">
        <v>21822</v>
      </c>
      <c r="L2833" t="s">
        <v>21822</v>
      </c>
      <c r="M2833" t="s">
        <v>29</v>
      </c>
      <c r="N2833" t="s">
        <v>45</v>
      </c>
      <c r="O2833" t="s">
        <v>21823</v>
      </c>
      <c r="P2833" t="s">
        <v>21824</v>
      </c>
      <c r="Q2833" t="s">
        <v>33</v>
      </c>
      <c r="R2833" t="s">
        <v>34</v>
      </c>
      <c r="S2833" s="2" t="s">
        <v>7962</v>
      </c>
      <c r="T2833" t="s">
        <v>49</v>
      </c>
    </row>
    <row r="2834" spans="1:20" x14ac:dyDescent="0.35">
      <c r="A2834" t="s">
        <v>21346</v>
      </c>
      <c r="B2834">
        <v>4</v>
      </c>
      <c r="C2834">
        <v>45264</v>
      </c>
      <c r="D2834" t="s">
        <v>21825</v>
      </c>
      <c r="E2834" t="s">
        <v>21826</v>
      </c>
      <c r="F2834" t="s">
        <v>23</v>
      </c>
      <c r="G2834" t="s">
        <v>74</v>
      </c>
      <c r="H2834" t="s">
        <v>21827</v>
      </c>
      <c r="I2834" t="s">
        <v>21828</v>
      </c>
      <c r="J2834" t="s">
        <v>21829</v>
      </c>
      <c r="K2834" t="s">
        <v>21829</v>
      </c>
      <c r="L2834" t="s">
        <v>21830</v>
      </c>
      <c r="M2834" t="s">
        <v>29</v>
      </c>
      <c r="N2834" t="s">
        <v>30</v>
      </c>
      <c r="O2834" t="s">
        <v>21831</v>
      </c>
      <c r="P2834" t="s">
        <v>21832</v>
      </c>
      <c r="Q2834" t="s">
        <v>33</v>
      </c>
      <c r="R2834" t="s">
        <v>34</v>
      </c>
      <c r="S2834" s="2" t="s">
        <v>7834</v>
      </c>
      <c r="T2834" t="s">
        <v>36</v>
      </c>
    </row>
    <row r="2835" spans="1:20" x14ac:dyDescent="0.35">
      <c r="A2835" t="s">
        <v>21346</v>
      </c>
      <c r="B2835">
        <v>4</v>
      </c>
      <c r="C2835">
        <v>45268</v>
      </c>
      <c r="D2835" t="s">
        <v>3802</v>
      </c>
      <c r="E2835" t="s">
        <v>21833</v>
      </c>
      <c r="F2835" t="s">
        <v>73</v>
      </c>
      <c r="G2835" t="s">
        <v>21834</v>
      </c>
      <c r="H2835" t="s">
        <v>21835</v>
      </c>
      <c r="I2835" t="s">
        <v>21836</v>
      </c>
      <c r="J2835" t="s">
        <v>21837</v>
      </c>
      <c r="K2835" t="s">
        <v>21837</v>
      </c>
      <c r="L2835" t="s">
        <v>21838</v>
      </c>
      <c r="M2835" t="s">
        <v>29</v>
      </c>
      <c r="N2835" t="s">
        <v>30</v>
      </c>
      <c r="O2835" t="s">
        <v>21839</v>
      </c>
      <c r="P2835" t="s">
        <v>21840</v>
      </c>
      <c r="Q2835" t="s">
        <v>33</v>
      </c>
      <c r="R2835" t="s">
        <v>34</v>
      </c>
      <c r="S2835" s="2" t="s">
        <v>1910</v>
      </c>
      <c r="T2835" t="s">
        <v>36</v>
      </c>
    </row>
    <row r="2836" spans="1:20" x14ac:dyDescent="0.35">
      <c r="A2836" t="s">
        <v>21346</v>
      </c>
      <c r="B2836">
        <v>2</v>
      </c>
      <c r="C2836">
        <v>45270</v>
      </c>
      <c r="D2836" t="s">
        <v>13283</v>
      </c>
      <c r="E2836" t="s">
        <v>21841</v>
      </c>
      <c r="F2836" t="s">
        <v>39</v>
      </c>
      <c r="G2836" t="s">
        <v>21842</v>
      </c>
      <c r="H2836" t="s">
        <v>21843</v>
      </c>
      <c r="I2836" t="s">
        <v>21844</v>
      </c>
      <c r="J2836" t="s">
        <v>21845</v>
      </c>
      <c r="K2836" t="s">
        <v>21845</v>
      </c>
      <c r="L2836" t="s">
        <v>21845</v>
      </c>
      <c r="M2836" t="s">
        <v>29</v>
      </c>
      <c r="N2836" t="s">
        <v>45</v>
      </c>
      <c r="O2836" t="s">
        <v>21846</v>
      </c>
      <c r="P2836" t="s">
        <v>21847</v>
      </c>
      <c r="Q2836" t="s">
        <v>33</v>
      </c>
      <c r="R2836" t="s">
        <v>34</v>
      </c>
      <c r="S2836" s="2" t="s">
        <v>12843</v>
      </c>
      <c r="T2836" t="s">
        <v>49</v>
      </c>
    </row>
    <row r="2837" spans="1:20" x14ac:dyDescent="0.35">
      <c r="A2837" t="s">
        <v>21346</v>
      </c>
      <c r="B2837">
        <v>5</v>
      </c>
      <c r="C2837">
        <v>45257</v>
      </c>
      <c r="D2837" t="s">
        <v>2997</v>
      </c>
      <c r="E2837" t="s">
        <v>21848</v>
      </c>
      <c r="F2837" t="s">
        <v>63</v>
      </c>
      <c r="G2837" t="s">
        <v>1702</v>
      </c>
      <c r="H2837" t="s">
        <v>21849</v>
      </c>
      <c r="I2837" t="s">
        <v>21850</v>
      </c>
      <c r="J2837" t="s">
        <v>21851</v>
      </c>
      <c r="K2837" t="s">
        <v>21851</v>
      </c>
      <c r="L2837" t="s">
        <v>21851</v>
      </c>
      <c r="M2837" t="s">
        <v>29</v>
      </c>
      <c r="N2837" t="s">
        <v>45</v>
      </c>
      <c r="O2837" t="s">
        <v>21852</v>
      </c>
      <c r="P2837" t="s">
        <v>21853</v>
      </c>
      <c r="Q2837" t="s">
        <v>33</v>
      </c>
      <c r="R2837" t="s">
        <v>34</v>
      </c>
      <c r="S2837" s="2" t="s">
        <v>12171</v>
      </c>
      <c r="T2837" t="s">
        <v>49</v>
      </c>
    </row>
    <row r="2838" spans="1:20" x14ac:dyDescent="0.35">
      <c r="A2838" t="s">
        <v>21346</v>
      </c>
      <c r="B2838">
        <v>5</v>
      </c>
      <c r="C2838">
        <v>45223</v>
      </c>
      <c r="D2838" t="s">
        <v>21854</v>
      </c>
      <c r="E2838" t="s">
        <v>21855</v>
      </c>
      <c r="F2838" t="s">
        <v>63</v>
      </c>
      <c r="G2838" t="s">
        <v>259</v>
      </c>
      <c r="H2838" t="s">
        <v>21856</v>
      </c>
      <c r="I2838" t="s">
        <v>21857</v>
      </c>
      <c r="J2838" t="s">
        <v>21858</v>
      </c>
      <c r="K2838" t="s">
        <v>21858</v>
      </c>
      <c r="L2838" t="s">
        <v>21859</v>
      </c>
      <c r="M2838" t="s">
        <v>29</v>
      </c>
      <c r="N2838" t="s">
        <v>30</v>
      </c>
      <c r="O2838" t="s">
        <v>21860</v>
      </c>
      <c r="P2838" t="s">
        <v>21861</v>
      </c>
      <c r="Q2838" t="s">
        <v>33</v>
      </c>
      <c r="R2838" t="s">
        <v>34</v>
      </c>
      <c r="S2838" s="2" t="s">
        <v>19702</v>
      </c>
      <c r="T2838" t="s">
        <v>36</v>
      </c>
    </row>
    <row r="2839" spans="1:20" x14ac:dyDescent="0.35">
      <c r="A2839" t="s">
        <v>21346</v>
      </c>
      <c r="B2839">
        <v>5</v>
      </c>
      <c r="C2839">
        <v>45259</v>
      </c>
      <c r="D2839" t="s">
        <v>21862</v>
      </c>
      <c r="E2839" t="s">
        <v>12572</v>
      </c>
      <c r="F2839" t="s">
        <v>39</v>
      </c>
      <c r="H2839" t="s">
        <v>21863</v>
      </c>
      <c r="I2839" s="3" t="s">
        <v>21864</v>
      </c>
      <c r="J2839" s="3" t="s">
        <v>21865</v>
      </c>
      <c r="K2839" t="s">
        <v>21866</v>
      </c>
      <c r="L2839" t="s">
        <v>21867</v>
      </c>
      <c r="M2839" t="s">
        <v>29</v>
      </c>
      <c r="N2839" t="s">
        <v>30</v>
      </c>
      <c r="O2839" t="s">
        <v>21868</v>
      </c>
      <c r="P2839" t="s">
        <v>21869</v>
      </c>
      <c r="Q2839" t="s">
        <v>33</v>
      </c>
      <c r="R2839" t="s">
        <v>34</v>
      </c>
      <c r="S2839" s="2" t="s">
        <v>21572</v>
      </c>
      <c r="T2839" t="s">
        <v>36</v>
      </c>
    </row>
    <row r="2840" spans="1:20" x14ac:dyDescent="0.35">
      <c r="A2840" t="s">
        <v>21346</v>
      </c>
      <c r="B2840">
        <v>2</v>
      </c>
      <c r="C2840">
        <v>45238</v>
      </c>
      <c r="D2840" t="s">
        <v>21870</v>
      </c>
      <c r="E2840" t="s">
        <v>4758</v>
      </c>
      <c r="F2840" t="s">
        <v>156</v>
      </c>
      <c r="G2840" t="s">
        <v>259</v>
      </c>
      <c r="H2840" t="s">
        <v>21871</v>
      </c>
      <c r="I2840" t="s">
        <v>21872</v>
      </c>
      <c r="J2840" t="s">
        <v>21873</v>
      </c>
      <c r="K2840" t="s">
        <v>21873</v>
      </c>
      <c r="L2840" t="s">
        <v>21873</v>
      </c>
      <c r="M2840" t="s">
        <v>29</v>
      </c>
      <c r="N2840" t="s">
        <v>45</v>
      </c>
      <c r="O2840" t="s">
        <v>21874</v>
      </c>
      <c r="P2840" t="s">
        <v>21875</v>
      </c>
      <c r="Q2840" t="s">
        <v>33</v>
      </c>
      <c r="R2840" t="s">
        <v>34</v>
      </c>
      <c r="S2840" s="2" t="s">
        <v>312</v>
      </c>
      <c r="T2840" t="s">
        <v>49</v>
      </c>
    </row>
    <row r="2841" spans="1:20" x14ac:dyDescent="0.35">
      <c r="A2841" t="s">
        <v>21346</v>
      </c>
      <c r="B2841">
        <v>2</v>
      </c>
      <c r="C2841">
        <v>45154</v>
      </c>
      <c r="D2841" t="s">
        <v>21876</v>
      </c>
      <c r="E2841" t="s">
        <v>5020</v>
      </c>
      <c r="F2841" t="s">
        <v>63</v>
      </c>
      <c r="G2841" t="s">
        <v>7474</v>
      </c>
      <c r="H2841" t="s">
        <v>21877</v>
      </c>
      <c r="I2841" t="s">
        <v>21878</v>
      </c>
      <c r="J2841" t="s">
        <v>21879</v>
      </c>
      <c r="K2841" t="s">
        <v>21879</v>
      </c>
      <c r="L2841" t="s">
        <v>21880</v>
      </c>
      <c r="M2841" t="s">
        <v>29</v>
      </c>
      <c r="N2841" t="s">
        <v>264</v>
      </c>
      <c r="O2841" t="s">
        <v>21881</v>
      </c>
      <c r="P2841" t="s">
        <v>21882</v>
      </c>
      <c r="Q2841" t="s">
        <v>33</v>
      </c>
      <c r="R2841" t="s">
        <v>34</v>
      </c>
      <c r="S2841" s="2" t="s">
        <v>21883</v>
      </c>
      <c r="T2841" t="s">
        <v>268</v>
      </c>
    </row>
    <row r="2842" spans="1:20" x14ac:dyDescent="0.35">
      <c r="A2842" t="s">
        <v>21346</v>
      </c>
      <c r="B2842">
        <v>3</v>
      </c>
      <c r="C2842">
        <v>45267</v>
      </c>
      <c r="D2842" t="s">
        <v>19336</v>
      </c>
      <c r="E2842" t="s">
        <v>4640</v>
      </c>
      <c r="F2842" t="s">
        <v>198</v>
      </c>
      <c r="G2842" t="s">
        <v>1702</v>
      </c>
      <c r="H2842" t="s">
        <v>21884</v>
      </c>
      <c r="I2842" t="s">
        <v>21885</v>
      </c>
      <c r="J2842" t="s">
        <v>21886</v>
      </c>
      <c r="K2842" t="s">
        <v>21886</v>
      </c>
      <c r="L2842" t="s">
        <v>21886</v>
      </c>
      <c r="M2842" t="s">
        <v>29</v>
      </c>
      <c r="N2842" t="s">
        <v>30</v>
      </c>
      <c r="O2842" t="s">
        <v>21887</v>
      </c>
      <c r="P2842" t="s">
        <v>21888</v>
      </c>
      <c r="Q2842" t="s">
        <v>33</v>
      </c>
      <c r="R2842" t="s">
        <v>34</v>
      </c>
      <c r="S2842" s="2" t="s">
        <v>12881</v>
      </c>
      <c r="T2842" t="s">
        <v>36</v>
      </c>
    </row>
    <row r="2843" spans="1:20" x14ac:dyDescent="0.35">
      <c r="A2843" t="s">
        <v>21346</v>
      </c>
      <c r="B2843">
        <v>3</v>
      </c>
      <c r="C2843">
        <v>45247</v>
      </c>
      <c r="D2843" t="s">
        <v>21889</v>
      </c>
      <c r="E2843" t="s">
        <v>21890</v>
      </c>
      <c r="F2843" t="s">
        <v>39</v>
      </c>
      <c r="G2843" t="s">
        <v>872</v>
      </c>
      <c r="H2843" t="s">
        <v>21891</v>
      </c>
      <c r="I2843" t="s">
        <v>21892</v>
      </c>
      <c r="J2843" t="s">
        <v>21893</v>
      </c>
      <c r="K2843" t="s">
        <v>21893</v>
      </c>
      <c r="L2843" t="s">
        <v>21893</v>
      </c>
      <c r="M2843" t="s">
        <v>29</v>
      </c>
      <c r="N2843" t="s">
        <v>45</v>
      </c>
      <c r="O2843" t="s">
        <v>21894</v>
      </c>
      <c r="P2843" t="s">
        <v>21895</v>
      </c>
      <c r="Q2843" t="s">
        <v>33</v>
      </c>
      <c r="R2843" t="s">
        <v>34</v>
      </c>
      <c r="S2843" s="2" t="s">
        <v>12207</v>
      </c>
      <c r="T2843" t="s">
        <v>49</v>
      </c>
    </row>
    <row r="2844" spans="1:20" x14ac:dyDescent="0.35">
      <c r="A2844" t="s">
        <v>21346</v>
      </c>
      <c r="B2844">
        <v>5</v>
      </c>
      <c r="C2844">
        <v>45250</v>
      </c>
      <c r="D2844" t="s">
        <v>21896</v>
      </c>
      <c r="E2844" t="s">
        <v>10712</v>
      </c>
      <c r="F2844" t="s">
        <v>198</v>
      </c>
      <c r="G2844" t="s">
        <v>1636</v>
      </c>
      <c r="H2844" s="3" t="s">
        <v>21897</v>
      </c>
      <c r="I2844" t="s">
        <v>21898</v>
      </c>
      <c r="J2844" s="3" t="s">
        <v>21899</v>
      </c>
      <c r="K2844" t="s">
        <v>21900</v>
      </c>
      <c r="L2844" t="s">
        <v>21901</v>
      </c>
      <c r="M2844" t="s">
        <v>29</v>
      </c>
      <c r="N2844" t="s">
        <v>30</v>
      </c>
      <c r="O2844" t="s">
        <v>21902</v>
      </c>
      <c r="P2844" t="s">
        <v>21903</v>
      </c>
      <c r="Q2844" t="s">
        <v>33</v>
      </c>
      <c r="R2844" t="s">
        <v>34</v>
      </c>
      <c r="S2844" s="2" t="s">
        <v>5596</v>
      </c>
      <c r="T2844" t="s">
        <v>36</v>
      </c>
    </row>
    <row r="2845" spans="1:20" x14ac:dyDescent="0.35">
      <c r="A2845" t="s">
        <v>21346</v>
      </c>
      <c r="B2845">
        <v>5</v>
      </c>
      <c r="C2845">
        <v>45264</v>
      </c>
      <c r="D2845" t="s">
        <v>21904</v>
      </c>
      <c r="E2845" t="s">
        <v>17742</v>
      </c>
      <c r="F2845" t="s">
        <v>39</v>
      </c>
      <c r="G2845" t="s">
        <v>872</v>
      </c>
      <c r="H2845" t="s">
        <v>21905</v>
      </c>
      <c r="I2845" t="s">
        <v>21906</v>
      </c>
      <c r="J2845" t="s">
        <v>21907</v>
      </c>
      <c r="K2845" t="s">
        <v>21907</v>
      </c>
      <c r="L2845" t="s">
        <v>21907</v>
      </c>
      <c r="M2845" t="s">
        <v>29</v>
      </c>
      <c r="N2845" t="s">
        <v>45</v>
      </c>
      <c r="O2845" t="s">
        <v>21908</v>
      </c>
      <c r="P2845" t="s">
        <v>21909</v>
      </c>
      <c r="Q2845" t="s">
        <v>33</v>
      </c>
      <c r="R2845" t="s">
        <v>34</v>
      </c>
      <c r="S2845" s="2" t="s">
        <v>5128</v>
      </c>
      <c r="T2845" t="s">
        <v>49</v>
      </c>
    </row>
    <row r="2846" spans="1:20" x14ac:dyDescent="0.35">
      <c r="A2846" t="s">
        <v>21346</v>
      </c>
      <c r="B2846">
        <v>5</v>
      </c>
      <c r="C2846">
        <v>45264</v>
      </c>
      <c r="D2846" t="s">
        <v>21910</v>
      </c>
      <c r="E2846" t="s">
        <v>38</v>
      </c>
      <c r="F2846" t="s">
        <v>63</v>
      </c>
      <c r="G2846" t="s">
        <v>1702</v>
      </c>
      <c r="H2846" t="s">
        <v>21911</v>
      </c>
      <c r="I2846" t="s">
        <v>21912</v>
      </c>
      <c r="J2846" t="s">
        <v>21913</v>
      </c>
      <c r="K2846" t="s">
        <v>21913</v>
      </c>
      <c r="L2846" t="s">
        <v>21913</v>
      </c>
      <c r="M2846" t="s">
        <v>29</v>
      </c>
      <c r="N2846" t="s">
        <v>45</v>
      </c>
      <c r="O2846" t="s">
        <v>21914</v>
      </c>
      <c r="P2846" t="s">
        <v>21915</v>
      </c>
      <c r="Q2846" t="s">
        <v>33</v>
      </c>
      <c r="R2846" t="s">
        <v>34</v>
      </c>
      <c r="S2846" s="2" t="s">
        <v>5742</v>
      </c>
      <c r="T2846" t="s">
        <v>49</v>
      </c>
    </row>
    <row r="2847" spans="1:20" x14ac:dyDescent="0.35">
      <c r="A2847" t="s">
        <v>21346</v>
      </c>
      <c r="B2847">
        <v>4</v>
      </c>
      <c r="C2847">
        <v>45258</v>
      </c>
      <c r="D2847" t="s">
        <v>670</v>
      </c>
      <c r="E2847" t="s">
        <v>7263</v>
      </c>
      <c r="F2847" t="s">
        <v>39</v>
      </c>
      <c r="G2847" t="s">
        <v>259</v>
      </c>
      <c r="H2847" t="s">
        <v>21916</v>
      </c>
      <c r="I2847" t="s">
        <v>21917</v>
      </c>
      <c r="J2847" t="s">
        <v>21918</v>
      </c>
      <c r="K2847" t="s">
        <v>21918</v>
      </c>
      <c r="L2847" t="s">
        <v>21918</v>
      </c>
      <c r="M2847" t="s">
        <v>29</v>
      </c>
      <c r="N2847" t="s">
        <v>45</v>
      </c>
      <c r="O2847" t="s">
        <v>21919</v>
      </c>
      <c r="P2847" t="s">
        <v>21920</v>
      </c>
      <c r="Q2847" t="s">
        <v>33</v>
      </c>
      <c r="R2847" t="s">
        <v>34</v>
      </c>
      <c r="S2847">
        <v>1.0476366281509399</v>
      </c>
      <c r="T2847" t="s">
        <v>49</v>
      </c>
    </row>
    <row r="2848" spans="1:20" x14ac:dyDescent="0.35">
      <c r="A2848" t="s">
        <v>21346</v>
      </c>
      <c r="B2848">
        <v>1</v>
      </c>
      <c r="C2848">
        <v>45278</v>
      </c>
      <c r="D2848" t="s">
        <v>21921</v>
      </c>
      <c r="E2848" t="s">
        <v>21922</v>
      </c>
      <c r="F2848" t="s">
        <v>92</v>
      </c>
      <c r="G2848" t="s">
        <v>1702</v>
      </c>
      <c r="H2848" s="3" t="s">
        <v>21923</v>
      </c>
      <c r="I2848" t="s">
        <v>21924</v>
      </c>
      <c r="J2848" s="3" t="s">
        <v>21925</v>
      </c>
      <c r="K2848" t="s">
        <v>21926</v>
      </c>
      <c r="L2848" t="s">
        <v>21927</v>
      </c>
      <c r="M2848" t="s">
        <v>29</v>
      </c>
      <c r="N2848" t="s">
        <v>45</v>
      </c>
      <c r="O2848" t="s">
        <v>21928</v>
      </c>
      <c r="P2848" t="s">
        <v>21929</v>
      </c>
      <c r="Q2848" t="s">
        <v>33</v>
      </c>
      <c r="R2848" t="s">
        <v>34</v>
      </c>
      <c r="S2848" s="2" t="s">
        <v>21806</v>
      </c>
      <c r="T2848" t="s">
        <v>49</v>
      </c>
    </row>
    <row r="2849" spans="1:20" x14ac:dyDescent="0.35">
      <c r="A2849" t="s">
        <v>21346</v>
      </c>
      <c r="B2849">
        <v>5</v>
      </c>
      <c r="C2849">
        <v>45245</v>
      </c>
      <c r="D2849" t="s">
        <v>21930</v>
      </c>
      <c r="E2849" t="s">
        <v>16891</v>
      </c>
      <c r="F2849" t="s">
        <v>63</v>
      </c>
      <c r="G2849" t="s">
        <v>259</v>
      </c>
      <c r="H2849" t="s">
        <v>21931</v>
      </c>
      <c r="I2849" t="s">
        <v>21932</v>
      </c>
      <c r="J2849" t="s">
        <v>21933</v>
      </c>
      <c r="K2849" t="s">
        <v>21933</v>
      </c>
      <c r="L2849" t="s">
        <v>21933</v>
      </c>
      <c r="M2849" t="s">
        <v>29</v>
      </c>
      <c r="N2849" t="s">
        <v>45</v>
      </c>
      <c r="O2849" t="s">
        <v>21934</v>
      </c>
      <c r="P2849" t="s">
        <v>21935</v>
      </c>
      <c r="Q2849" t="s">
        <v>33</v>
      </c>
      <c r="R2849" t="s">
        <v>34</v>
      </c>
      <c r="S2849" s="2" t="s">
        <v>3219</v>
      </c>
      <c r="T2849" t="s">
        <v>49</v>
      </c>
    </row>
    <row r="2850" spans="1:20" x14ac:dyDescent="0.35">
      <c r="A2850" t="s">
        <v>21346</v>
      </c>
      <c r="B2850">
        <v>4</v>
      </c>
      <c r="C2850">
        <v>45263</v>
      </c>
      <c r="D2850" t="s">
        <v>21936</v>
      </c>
      <c r="E2850" t="s">
        <v>21937</v>
      </c>
      <c r="F2850" t="s">
        <v>198</v>
      </c>
      <c r="G2850" t="s">
        <v>7474</v>
      </c>
      <c r="H2850" t="s">
        <v>21938</v>
      </c>
      <c r="I2850" t="s">
        <v>21939</v>
      </c>
      <c r="J2850" t="s">
        <v>21940</v>
      </c>
      <c r="K2850" t="s">
        <v>21940</v>
      </c>
      <c r="L2850" t="s">
        <v>21940</v>
      </c>
      <c r="M2850" t="s">
        <v>29</v>
      </c>
      <c r="N2850" t="s">
        <v>30</v>
      </c>
      <c r="O2850" t="s">
        <v>21941</v>
      </c>
      <c r="P2850" t="s">
        <v>21942</v>
      </c>
      <c r="Q2850" t="s">
        <v>33</v>
      </c>
      <c r="R2850" t="s">
        <v>34</v>
      </c>
      <c r="S2850" s="2" t="s">
        <v>21943</v>
      </c>
      <c r="T2850" t="s">
        <v>36</v>
      </c>
    </row>
    <row r="2851" spans="1:20" x14ac:dyDescent="0.35">
      <c r="A2851" t="s">
        <v>21346</v>
      </c>
      <c r="B2851">
        <v>5</v>
      </c>
      <c r="C2851">
        <v>45264</v>
      </c>
      <c r="D2851" t="s">
        <v>21944</v>
      </c>
      <c r="E2851" t="s">
        <v>19247</v>
      </c>
      <c r="F2851" t="s">
        <v>123</v>
      </c>
      <c r="G2851" t="s">
        <v>2747</v>
      </c>
      <c r="H2851" s="3" t="s">
        <v>21945</v>
      </c>
      <c r="I2851" t="s">
        <v>21946</v>
      </c>
      <c r="J2851" s="3" t="s">
        <v>21947</v>
      </c>
      <c r="K2851" t="s">
        <v>21948</v>
      </c>
      <c r="L2851" t="s">
        <v>21949</v>
      </c>
      <c r="M2851" t="s">
        <v>29</v>
      </c>
      <c r="N2851" t="s">
        <v>45</v>
      </c>
      <c r="O2851" t="s">
        <v>21950</v>
      </c>
      <c r="P2851" t="s">
        <v>21951</v>
      </c>
      <c r="Q2851" t="s">
        <v>33</v>
      </c>
      <c r="R2851" t="s">
        <v>34</v>
      </c>
      <c r="S2851">
        <v>1.0475383996963501</v>
      </c>
      <c r="T2851" t="s">
        <v>49</v>
      </c>
    </row>
    <row r="2852" spans="1:20" x14ac:dyDescent="0.35">
      <c r="A2852" t="s">
        <v>21346</v>
      </c>
      <c r="B2852">
        <v>4</v>
      </c>
      <c r="C2852">
        <v>45263</v>
      </c>
      <c r="D2852" t="s">
        <v>21952</v>
      </c>
      <c r="E2852" t="s">
        <v>38</v>
      </c>
      <c r="F2852" t="s">
        <v>23</v>
      </c>
      <c r="H2852" t="e">
        <v>#NAME?</v>
      </c>
      <c r="I2852" t="e">
        <v>#NAME?</v>
      </c>
      <c r="J2852" t="s">
        <v>281</v>
      </c>
      <c r="K2852" t="s">
        <v>281</v>
      </c>
      <c r="L2852" t="s">
        <v>281</v>
      </c>
      <c r="M2852" t="s">
        <v>29</v>
      </c>
      <c r="N2852" t="s">
        <v>30</v>
      </c>
      <c r="O2852" t="s">
        <v>282</v>
      </c>
      <c r="P2852" t="s">
        <v>283</v>
      </c>
      <c r="Q2852" t="s">
        <v>33</v>
      </c>
      <c r="R2852" t="s">
        <v>34</v>
      </c>
      <c r="S2852" s="2" t="s">
        <v>284</v>
      </c>
      <c r="T2852" t="s">
        <v>36</v>
      </c>
    </row>
    <row r="2853" spans="1:20" x14ac:dyDescent="0.35">
      <c r="A2853" t="s">
        <v>21346</v>
      </c>
      <c r="B2853">
        <v>5</v>
      </c>
      <c r="C2853">
        <v>45260</v>
      </c>
      <c r="D2853" t="s">
        <v>21953</v>
      </c>
      <c r="E2853" t="s">
        <v>3369</v>
      </c>
      <c r="F2853" t="s">
        <v>39</v>
      </c>
      <c r="G2853" t="s">
        <v>1702</v>
      </c>
      <c r="H2853" t="s">
        <v>21954</v>
      </c>
      <c r="I2853" t="s">
        <v>21955</v>
      </c>
      <c r="J2853" t="s">
        <v>21956</v>
      </c>
      <c r="K2853" t="s">
        <v>21956</v>
      </c>
      <c r="L2853" t="s">
        <v>21956</v>
      </c>
      <c r="M2853" t="s">
        <v>29</v>
      </c>
      <c r="N2853" t="s">
        <v>30</v>
      </c>
      <c r="O2853" t="s">
        <v>21957</v>
      </c>
      <c r="P2853" t="s">
        <v>21958</v>
      </c>
      <c r="Q2853" t="s">
        <v>33</v>
      </c>
      <c r="R2853" t="s">
        <v>34</v>
      </c>
      <c r="S2853" s="2" t="s">
        <v>3414</v>
      </c>
      <c r="T2853" t="s">
        <v>36</v>
      </c>
    </row>
    <row r="2854" spans="1:20" x14ac:dyDescent="0.35">
      <c r="A2854" t="s">
        <v>21346</v>
      </c>
      <c r="B2854">
        <v>4</v>
      </c>
      <c r="C2854">
        <v>45265</v>
      </c>
      <c r="D2854" t="s">
        <v>21959</v>
      </c>
      <c r="E2854" t="s">
        <v>8105</v>
      </c>
      <c r="F2854" t="s">
        <v>690</v>
      </c>
      <c r="G2854" t="s">
        <v>1702</v>
      </c>
      <c r="H2854" s="3" t="s">
        <v>21960</v>
      </c>
      <c r="I2854" s="3" t="s">
        <v>21961</v>
      </c>
      <c r="J2854" s="3" t="s">
        <v>21962</v>
      </c>
      <c r="K2854" t="s">
        <v>21963</v>
      </c>
      <c r="L2854" t="s">
        <v>21964</v>
      </c>
      <c r="M2854" t="s">
        <v>29</v>
      </c>
      <c r="N2854" t="s">
        <v>45</v>
      </c>
      <c r="O2854" t="s">
        <v>21965</v>
      </c>
      <c r="P2854" t="s">
        <v>21966</v>
      </c>
      <c r="Q2854" t="s">
        <v>33</v>
      </c>
      <c r="R2854" t="s">
        <v>34</v>
      </c>
      <c r="S2854" s="2" t="s">
        <v>10265</v>
      </c>
      <c r="T2854" t="s">
        <v>49</v>
      </c>
    </row>
    <row r="2855" spans="1:20" x14ac:dyDescent="0.35">
      <c r="A2855" t="s">
        <v>21346</v>
      </c>
      <c r="B2855">
        <v>5</v>
      </c>
      <c r="C2855">
        <v>45264</v>
      </c>
      <c r="D2855" t="s">
        <v>21967</v>
      </c>
      <c r="E2855" t="s">
        <v>21968</v>
      </c>
      <c r="F2855" t="s">
        <v>39</v>
      </c>
      <c r="H2855" t="s">
        <v>21969</v>
      </c>
      <c r="I2855" t="s">
        <v>21970</v>
      </c>
      <c r="J2855" t="s">
        <v>21971</v>
      </c>
      <c r="K2855" t="s">
        <v>21971</v>
      </c>
      <c r="L2855" t="s">
        <v>21972</v>
      </c>
      <c r="M2855" t="s">
        <v>29</v>
      </c>
      <c r="N2855" t="s">
        <v>30</v>
      </c>
      <c r="O2855" t="s">
        <v>21973</v>
      </c>
      <c r="P2855" t="s">
        <v>21974</v>
      </c>
      <c r="Q2855" t="s">
        <v>33</v>
      </c>
      <c r="R2855" t="s">
        <v>34</v>
      </c>
      <c r="S2855" s="2" t="s">
        <v>21975</v>
      </c>
      <c r="T2855" t="s">
        <v>36</v>
      </c>
    </row>
    <row r="2856" spans="1:20" x14ac:dyDescent="0.35">
      <c r="A2856" t="s">
        <v>21346</v>
      </c>
      <c r="B2856">
        <v>5</v>
      </c>
      <c r="C2856">
        <v>45258</v>
      </c>
      <c r="D2856" t="s">
        <v>1576</v>
      </c>
      <c r="E2856" t="s">
        <v>38</v>
      </c>
      <c r="F2856" t="s">
        <v>754</v>
      </c>
      <c r="G2856" t="s">
        <v>1636</v>
      </c>
      <c r="H2856" s="3" t="s">
        <v>21976</v>
      </c>
      <c r="I2856" t="s">
        <v>21977</v>
      </c>
      <c r="J2856" s="3" t="s">
        <v>21978</v>
      </c>
      <c r="K2856" t="s">
        <v>21979</v>
      </c>
      <c r="L2856" t="s">
        <v>21980</v>
      </c>
      <c r="M2856" t="s">
        <v>29</v>
      </c>
      <c r="N2856" t="s">
        <v>45</v>
      </c>
      <c r="O2856" t="s">
        <v>21981</v>
      </c>
      <c r="P2856" t="s">
        <v>21982</v>
      </c>
      <c r="Q2856" t="s">
        <v>33</v>
      </c>
      <c r="R2856" t="s">
        <v>34</v>
      </c>
      <c r="S2856" s="2" t="s">
        <v>21983</v>
      </c>
      <c r="T2856" t="s">
        <v>49</v>
      </c>
    </row>
    <row r="2857" spans="1:20" x14ac:dyDescent="0.35">
      <c r="A2857" t="s">
        <v>21346</v>
      </c>
      <c r="B2857">
        <v>4</v>
      </c>
      <c r="C2857">
        <v>45260</v>
      </c>
      <c r="D2857" t="s">
        <v>3835</v>
      </c>
      <c r="E2857" t="s">
        <v>5020</v>
      </c>
      <c r="F2857" t="s">
        <v>123</v>
      </c>
      <c r="G2857" t="s">
        <v>7474</v>
      </c>
      <c r="H2857" t="s">
        <v>21984</v>
      </c>
      <c r="I2857" t="s">
        <v>21985</v>
      </c>
      <c r="J2857" t="s">
        <v>21986</v>
      </c>
      <c r="K2857" t="s">
        <v>21986</v>
      </c>
      <c r="L2857" t="s">
        <v>21987</v>
      </c>
      <c r="M2857" t="s">
        <v>29</v>
      </c>
      <c r="N2857" t="s">
        <v>30</v>
      </c>
      <c r="O2857" t="s">
        <v>21988</v>
      </c>
      <c r="P2857" t="s">
        <v>21989</v>
      </c>
      <c r="Q2857" t="s">
        <v>33</v>
      </c>
      <c r="R2857" t="s">
        <v>34</v>
      </c>
      <c r="S2857" s="2" t="s">
        <v>4495</v>
      </c>
      <c r="T2857" t="s">
        <v>36</v>
      </c>
    </row>
    <row r="2858" spans="1:20" x14ac:dyDescent="0.35">
      <c r="A2858" t="s">
        <v>21346</v>
      </c>
      <c r="B2858">
        <v>5</v>
      </c>
      <c r="C2858">
        <v>45264</v>
      </c>
      <c r="D2858" t="s">
        <v>1451</v>
      </c>
      <c r="E2858" t="s">
        <v>1004</v>
      </c>
      <c r="F2858" t="s">
        <v>134</v>
      </c>
      <c r="G2858" t="s">
        <v>1702</v>
      </c>
      <c r="H2858" t="s">
        <v>21990</v>
      </c>
      <c r="I2858" t="s">
        <v>21991</v>
      </c>
      <c r="J2858" t="s">
        <v>21992</v>
      </c>
      <c r="K2858" t="s">
        <v>21992</v>
      </c>
      <c r="L2858" t="s">
        <v>21992</v>
      </c>
      <c r="M2858" t="s">
        <v>29</v>
      </c>
      <c r="N2858" t="s">
        <v>30</v>
      </c>
      <c r="O2858" t="s">
        <v>21993</v>
      </c>
      <c r="P2858" t="s">
        <v>21994</v>
      </c>
      <c r="Q2858" t="s">
        <v>33</v>
      </c>
      <c r="R2858" t="s">
        <v>34</v>
      </c>
      <c r="S2858" s="2" t="s">
        <v>5713</v>
      </c>
      <c r="T2858" t="s">
        <v>36</v>
      </c>
    </row>
    <row r="2859" spans="1:20" x14ac:dyDescent="0.35">
      <c r="A2859" t="s">
        <v>21346</v>
      </c>
      <c r="B2859">
        <v>5</v>
      </c>
      <c r="C2859">
        <v>45260</v>
      </c>
      <c r="D2859" t="s">
        <v>1190</v>
      </c>
      <c r="E2859" t="s">
        <v>21995</v>
      </c>
      <c r="F2859" t="s">
        <v>198</v>
      </c>
      <c r="G2859" t="s">
        <v>7474</v>
      </c>
      <c r="H2859" t="s">
        <v>21996</v>
      </c>
      <c r="I2859" t="s">
        <v>21997</v>
      </c>
      <c r="J2859" t="s">
        <v>21998</v>
      </c>
      <c r="K2859" t="s">
        <v>21998</v>
      </c>
      <c r="L2859" t="s">
        <v>21998</v>
      </c>
      <c r="M2859" t="s">
        <v>29</v>
      </c>
      <c r="N2859" t="s">
        <v>45</v>
      </c>
      <c r="O2859" t="s">
        <v>21999</v>
      </c>
      <c r="P2859" t="s">
        <v>22000</v>
      </c>
      <c r="Q2859" t="s">
        <v>33</v>
      </c>
      <c r="R2859" t="s">
        <v>34</v>
      </c>
      <c r="S2859" s="2" t="s">
        <v>12735</v>
      </c>
      <c r="T2859" t="s">
        <v>49</v>
      </c>
    </row>
    <row r="2860" spans="1:20" x14ac:dyDescent="0.35">
      <c r="A2860" t="s">
        <v>21346</v>
      </c>
      <c r="B2860">
        <v>3</v>
      </c>
      <c r="C2860">
        <v>45267</v>
      </c>
      <c r="D2860" t="s">
        <v>9739</v>
      </c>
      <c r="E2860" t="s">
        <v>1218</v>
      </c>
      <c r="F2860" t="s">
        <v>39</v>
      </c>
      <c r="G2860" t="s">
        <v>1702</v>
      </c>
      <c r="H2860" s="3" t="s">
        <v>22001</v>
      </c>
      <c r="I2860" s="3" t="s">
        <v>22002</v>
      </c>
      <c r="J2860" s="3" t="s">
        <v>22003</v>
      </c>
      <c r="K2860" t="s">
        <v>22004</v>
      </c>
      <c r="L2860" t="s">
        <v>22005</v>
      </c>
      <c r="M2860" t="s">
        <v>29</v>
      </c>
      <c r="N2860" t="s">
        <v>30</v>
      </c>
      <c r="O2860" t="s">
        <v>22006</v>
      </c>
      <c r="P2860" t="s">
        <v>22007</v>
      </c>
      <c r="Q2860" t="s">
        <v>33</v>
      </c>
      <c r="R2860" t="s">
        <v>34</v>
      </c>
      <c r="S2860" s="2" t="s">
        <v>7025</v>
      </c>
      <c r="T2860" t="s">
        <v>36</v>
      </c>
    </row>
    <row r="2861" spans="1:20" x14ac:dyDescent="0.35">
      <c r="A2861" t="s">
        <v>21346</v>
      </c>
      <c r="B2861">
        <v>3</v>
      </c>
      <c r="C2861">
        <v>45259</v>
      </c>
      <c r="D2861" t="s">
        <v>15025</v>
      </c>
      <c r="E2861" t="s">
        <v>12274</v>
      </c>
      <c r="F2861" t="s">
        <v>134</v>
      </c>
      <c r="G2861" t="s">
        <v>327</v>
      </c>
      <c r="H2861" t="s">
        <v>22008</v>
      </c>
      <c r="I2861" t="s">
        <v>22009</v>
      </c>
      <c r="J2861" t="s">
        <v>22010</v>
      </c>
      <c r="K2861" t="s">
        <v>22010</v>
      </c>
      <c r="L2861" t="s">
        <v>22011</v>
      </c>
      <c r="M2861" t="s">
        <v>29</v>
      </c>
      <c r="N2861" t="s">
        <v>30</v>
      </c>
      <c r="O2861" t="s">
        <v>22012</v>
      </c>
      <c r="P2861" t="s">
        <v>22013</v>
      </c>
      <c r="Q2861" t="s">
        <v>33</v>
      </c>
      <c r="R2861" t="s">
        <v>34</v>
      </c>
      <c r="S2861" s="2" t="s">
        <v>8693</v>
      </c>
      <c r="T2861" t="s">
        <v>36</v>
      </c>
    </row>
    <row r="2862" spans="1:20" x14ac:dyDescent="0.35">
      <c r="A2862" t="s">
        <v>21346</v>
      </c>
      <c r="B2862">
        <v>5</v>
      </c>
      <c r="C2862">
        <v>45259</v>
      </c>
      <c r="D2862" t="s">
        <v>22014</v>
      </c>
      <c r="E2862" t="s">
        <v>12430</v>
      </c>
      <c r="F2862" t="s">
        <v>134</v>
      </c>
      <c r="G2862" t="s">
        <v>1702</v>
      </c>
      <c r="H2862" t="s">
        <v>22015</v>
      </c>
      <c r="I2862" t="s">
        <v>22016</v>
      </c>
      <c r="J2862" t="s">
        <v>22017</v>
      </c>
      <c r="K2862" t="s">
        <v>22017</v>
      </c>
      <c r="L2862" t="s">
        <v>22018</v>
      </c>
      <c r="M2862" t="s">
        <v>29</v>
      </c>
      <c r="N2862" t="s">
        <v>45</v>
      </c>
      <c r="O2862" t="s">
        <v>22019</v>
      </c>
      <c r="P2862" t="s">
        <v>22020</v>
      </c>
      <c r="Q2862" t="s">
        <v>33</v>
      </c>
      <c r="R2862" t="s">
        <v>34</v>
      </c>
      <c r="S2862" s="2" t="s">
        <v>1417</v>
      </c>
      <c r="T2862" t="s">
        <v>49</v>
      </c>
    </row>
    <row r="2863" spans="1:20" x14ac:dyDescent="0.35">
      <c r="A2863" t="s">
        <v>21346</v>
      </c>
      <c r="B2863">
        <v>5</v>
      </c>
      <c r="C2863">
        <v>45258</v>
      </c>
      <c r="D2863" t="s">
        <v>22021</v>
      </c>
      <c r="E2863" t="s">
        <v>38</v>
      </c>
      <c r="F2863" t="s">
        <v>23</v>
      </c>
      <c r="G2863" t="s">
        <v>1702</v>
      </c>
      <c r="H2863" t="s">
        <v>22022</v>
      </c>
      <c r="I2863" t="s">
        <v>22023</v>
      </c>
      <c r="J2863" t="s">
        <v>22024</v>
      </c>
      <c r="K2863" t="s">
        <v>22024</v>
      </c>
      <c r="L2863" t="s">
        <v>22025</v>
      </c>
      <c r="M2863" t="s">
        <v>29</v>
      </c>
      <c r="N2863" t="s">
        <v>30</v>
      </c>
      <c r="O2863" t="s">
        <v>22026</v>
      </c>
      <c r="P2863" t="s">
        <v>22027</v>
      </c>
      <c r="Q2863" t="s">
        <v>33</v>
      </c>
      <c r="R2863" t="s">
        <v>34</v>
      </c>
      <c r="S2863" s="2" t="s">
        <v>6280</v>
      </c>
      <c r="T2863" t="s">
        <v>36</v>
      </c>
    </row>
    <row r="2864" spans="1:20" x14ac:dyDescent="0.35">
      <c r="A2864" t="s">
        <v>21346</v>
      </c>
      <c r="B2864">
        <v>5</v>
      </c>
      <c r="C2864">
        <v>45258</v>
      </c>
      <c r="D2864" t="s">
        <v>2997</v>
      </c>
      <c r="E2864" t="s">
        <v>22028</v>
      </c>
      <c r="F2864" t="s">
        <v>690</v>
      </c>
      <c r="G2864" t="s">
        <v>178</v>
      </c>
      <c r="H2864" s="3" t="s">
        <v>22029</v>
      </c>
      <c r="I2864" t="s">
        <v>22030</v>
      </c>
      <c r="J2864" s="3" t="s">
        <v>22031</v>
      </c>
      <c r="K2864" t="s">
        <v>22032</v>
      </c>
      <c r="L2864" t="s">
        <v>22033</v>
      </c>
      <c r="M2864" t="s">
        <v>29</v>
      </c>
      <c r="N2864" t="s">
        <v>45</v>
      </c>
      <c r="O2864" t="s">
        <v>22034</v>
      </c>
      <c r="P2864" t="s">
        <v>22035</v>
      </c>
      <c r="Q2864" t="s">
        <v>33</v>
      </c>
      <c r="R2864" t="s">
        <v>34</v>
      </c>
      <c r="S2864" s="2" t="s">
        <v>12742</v>
      </c>
      <c r="T2864" t="s">
        <v>49</v>
      </c>
    </row>
    <row r="2865" spans="1:20" x14ac:dyDescent="0.35">
      <c r="A2865" t="s">
        <v>22036</v>
      </c>
      <c r="B2865">
        <v>5</v>
      </c>
      <c r="C2865">
        <v>45334</v>
      </c>
      <c r="D2865" t="s">
        <v>22037</v>
      </c>
      <c r="E2865" t="s">
        <v>1381</v>
      </c>
      <c r="F2865" t="s">
        <v>39</v>
      </c>
      <c r="G2865" t="s">
        <v>1144</v>
      </c>
      <c r="H2865" t="s">
        <v>8408</v>
      </c>
      <c r="I2865" t="s">
        <v>22038</v>
      </c>
      <c r="J2865" t="s">
        <v>22039</v>
      </c>
      <c r="K2865" t="s">
        <v>22039</v>
      </c>
      <c r="L2865" t="s">
        <v>22039</v>
      </c>
      <c r="M2865" t="s">
        <v>29</v>
      </c>
      <c r="N2865" t="s">
        <v>45</v>
      </c>
      <c r="O2865" t="s">
        <v>22040</v>
      </c>
      <c r="P2865" t="s">
        <v>22041</v>
      </c>
      <c r="Q2865" t="s">
        <v>33</v>
      </c>
      <c r="R2865" t="s">
        <v>34</v>
      </c>
      <c r="S2865" s="2" t="s">
        <v>20637</v>
      </c>
      <c r="T2865" t="s">
        <v>49</v>
      </c>
    </row>
    <row r="2866" spans="1:20" x14ac:dyDescent="0.35">
      <c r="A2866" t="s">
        <v>22036</v>
      </c>
      <c r="B2866">
        <v>4</v>
      </c>
      <c r="C2866">
        <v>45339</v>
      </c>
      <c r="D2866" t="s">
        <v>22042</v>
      </c>
      <c r="E2866" t="s">
        <v>22043</v>
      </c>
      <c r="F2866" t="s">
        <v>63</v>
      </c>
      <c r="G2866" t="s">
        <v>1636</v>
      </c>
      <c r="H2866" t="s">
        <v>22044</v>
      </c>
      <c r="I2866" t="s">
        <v>22045</v>
      </c>
      <c r="J2866" t="s">
        <v>22046</v>
      </c>
      <c r="K2866" t="s">
        <v>22046</v>
      </c>
      <c r="L2866" t="s">
        <v>22047</v>
      </c>
      <c r="M2866" t="s">
        <v>29</v>
      </c>
      <c r="N2866" t="s">
        <v>45</v>
      </c>
      <c r="O2866" t="s">
        <v>22048</v>
      </c>
      <c r="P2866" t="s">
        <v>22049</v>
      </c>
      <c r="Q2866" t="s">
        <v>33</v>
      </c>
      <c r="R2866" t="s">
        <v>34</v>
      </c>
      <c r="S2866" s="2" t="s">
        <v>10314</v>
      </c>
      <c r="T2866" t="s">
        <v>49</v>
      </c>
    </row>
    <row r="2867" spans="1:20" x14ac:dyDescent="0.35">
      <c r="A2867" t="s">
        <v>22036</v>
      </c>
      <c r="B2867">
        <v>2</v>
      </c>
      <c r="C2867">
        <v>45266</v>
      </c>
      <c r="D2867" t="s">
        <v>22050</v>
      </c>
      <c r="E2867" t="s">
        <v>22051</v>
      </c>
      <c r="F2867" t="s">
        <v>134</v>
      </c>
      <c r="H2867" s="3" t="s">
        <v>22052</v>
      </c>
      <c r="I2867" s="3" t="s">
        <v>22053</v>
      </c>
      <c r="J2867" s="3" t="s">
        <v>22054</v>
      </c>
      <c r="K2867" t="s">
        <v>22055</v>
      </c>
      <c r="L2867" t="s">
        <v>22056</v>
      </c>
      <c r="M2867" t="s">
        <v>29</v>
      </c>
      <c r="N2867" t="s">
        <v>45</v>
      </c>
      <c r="O2867" t="s">
        <v>22057</v>
      </c>
      <c r="P2867" t="s">
        <v>22058</v>
      </c>
      <c r="Q2867" t="s">
        <v>33</v>
      </c>
      <c r="R2867" t="s">
        <v>34</v>
      </c>
      <c r="S2867" s="2" t="s">
        <v>5258</v>
      </c>
      <c r="T2867" t="s">
        <v>49</v>
      </c>
    </row>
    <row r="2868" spans="1:20" x14ac:dyDescent="0.35">
      <c r="A2868" t="s">
        <v>22036</v>
      </c>
      <c r="B2868">
        <v>3</v>
      </c>
      <c r="C2868">
        <v>45329</v>
      </c>
      <c r="D2868" t="s">
        <v>22059</v>
      </c>
      <c r="E2868" t="s">
        <v>8278</v>
      </c>
      <c r="F2868" t="s">
        <v>134</v>
      </c>
      <c r="G2868" t="s">
        <v>456</v>
      </c>
      <c r="H2868" t="s">
        <v>22060</v>
      </c>
      <c r="I2868" t="s">
        <v>22061</v>
      </c>
      <c r="J2868" t="s">
        <v>22062</v>
      </c>
      <c r="K2868" t="s">
        <v>22062</v>
      </c>
      <c r="L2868" t="s">
        <v>22063</v>
      </c>
      <c r="M2868" t="s">
        <v>29</v>
      </c>
      <c r="N2868" t="s">
        <v>45</v>
      </c>
      <c r="O2868" t="s">
        <v>22064</v>
      </c>
      <c r="P2868" t="s">
        <v>22065</v>
      </c>
      <c r="Q2868" t="s">
        <v>33</v>
      </c>
      <c r="R2868" t="s">
        <v>34</v>
      </c>
      <c r="S2868" s="2" t="s">
        <v>6416</v>
      </c>
      <c r="T2868" t="s">
        <v>49</v>
      </c>
    </row>
    <row r="2869" spans="1:20" x14ac:dyDescent="0.35">
      <c r="A2869" t="s">
        <v>22036</v>
      </c>
      <c r="B2869">
        <v>5</v>
      </c>
      <c r="C2869">
        <v>45329</v>
      </c>
      <c r="D2869" t="s">
        <v>2997</v>
      </c>
      <c r="E2869" t="s">
        <v>22066</v>
      </c>
      <c r="F2869" t="s">
        <v>134</v>
      </c>
      <c r="G2869" t="s">
        <v>2747</v>
      </c>
      <c r="H2869" t="s">
        <v>22067</v>
      </c>
      <c r="I2869" t="s">
        <v>22068</v>
      </c>
      <c r="J2869" t="s">
        <v>22069</v>
      </c>
      <c r="K2869" t="s">
        <v>22069</v>
      </c>
      <c r="L2869" t="s">
        <v>22070</v>
      </c>
      <c r="M2869" t="s">
        <v>29</v>
      </c>
      <c r="N2869" t="s">
        <v>30</v>
      </c>
      <c r="O2869" t="s">
        <v>22071</v>
      </c>
      <c r="P2869" t="s">
        <v>22072</v>
      </c>
      <c r="Q2869" t="s">
        <v>33</v>
      </c>
      <c r="R2869" t="s">
        <v>34</v>
      </c>
      <c r="S2869" s="2" t="s">
        <v>22073</v>
      </c>
      <c r="T2869" t="s">
        <v>36</v>
      </c>
    </row>
    <row r="2870" spans="1:20" x14ac:dyDescent="0.35">
      <c r="A2870" t="s">
        <v>22036</v>
      </c>
      <c r="B2870">
        <v>3</v>
      </c>
      <c r="C2870">
        <v>45334</v>
      </c>
      <c r="D2870" t="s">
        <v>3835</v>
      </c>
      <c r="E2870" t="s">
        <v>22074</v>
      </c>
      <c r="F2870" t="s">
        <v>156</v>
      </c>
      <c r="G2870" t="s">
        <v>1636</v>
      </c>
      <c r="H2870" t="s">
        <v>22075</v>
      </c>
      <c r="I2870" t="s">
        <v>22076</v>
      </c>
      <c r="J2870" t="s">
        <v>22077</v>
      </c>
      <c r="K2870" t="s">
        <v>22077</v>
      </c>
      <c r="L2870" t="s">
        <v>22078</v>
      </c>
      <c r="M2870" t="s">
        <v>29</v>
      </c>
      <c r="N2870" t="s">
        <v>30</v>
      </c>
      <c r="O2870" t="s">
        <v>22079</v>
      </c>
      <c r="P2870" t="s">
        <v>22080</v>
      </c>
      <c r="Q2870" t="s">
        <v>33</v>
      </c>
      <c r="R2870" t="s">
        <v>34</v>
      </c>
      <c r="S2870" s="2" t="s">
        <v>22081</v>
      </c>
      <c r="T2870" t="s">
        <v>36</v>
      </c>
    </row>
    <row r="2871" spans="1:20" x14ac:dyDescent="0.35">
      <c r="A2871" t="s">
        <v>22036</v>
      </c>
      <c r="B2871">
        <v>5</v>
      </c>
      <c r="C2871">
        <v>45331</v>
      </c>
      <c r="D2871" t="s">
        <v>22082</v>
      </c>
      <c r="E2871" t="s">
        <v>22083</v>
      </c>
      <c r="F2871" t="s">
        <v>123</v>
      </c>
      <c r="G2871" t="s">
        <v>2543</v>
      </c>
      <c r="H2871" t="s">
        <v>22084</v>
      </c>
      <c r="I2871" t="s">
        <v>22085</v>
      </c>
      <c r="J2871" t="s">
        <v>22086</v>
      </c>
      <c r="K2871" t="s">
        <v>22086</v>
      </c>
      <c r="L2871" t="s">
        <v>22087</v>
      </c>
      <c r="M2871" t="s">
        <v>29</v>
      </c>
      <c r="N2871" t="s">
        <v>30</v>
      </c>
      <c r="O2871" t="s">
        <v>22088</v>
      </c>
      <c r="P2871" t="s">
        <v>22089</v>
      </c>
      <c r="Q2871" t="s">
        <v>33</v>
      </c>
      <c r="R2871" t="s">
        <v>34</v>
      </c>
      <c r="S2871" s="2" t="s">
        <v>11040</v>
      </c>
      <c r="T2871" t="s">
        <v>36</v>
      </c>
    </row>
    <row r="2872" spans="1:20" x14ac:dyDescent="0.35">
      <c r="A2872" t="s">
        <v>22036</v>
      </c>
      <c r="B2872">
        <v>4</v>
      </c>
      <c r="C2872">
        <v>45331</v>
      </c>
      <c r="D2872" t="s">
        <v>22090</v>
      </c>
      <c r="E2872" t="s">
        <v>22091</v>
      </c>
      <c r="F2872" t="s">
        <v>39</v>
      </c>
      <c r="H2872" s="3" t="s">
        <v>22092</v>
      </c>
      <c r="I2872" s="3" t="s">
        <v>22093</v>
      </c>
      <c r="J2872" s="3" t="s">
        <v>22094</v>
      </c>
      <c r="K2872" t="s">
        <v>22095</v>
      </c>
      <c r="L2872" t="s">
        <v>22096</v>
      </c>
      <c r="M2872" t="s">
        <v>29</v>
      </c>
      <c r="N2872" t="s">
        <v>30</v>
      </c>
      <c r="O2872" t="s">
        <v>22097</v>
      </c>
      <c r="P2872" t="s">
        <v>22098</v>
      </c>
      <c r="Q2872" t="s">
        <v>33</v>
      </c>
      <c r="R2872" t="s">
        <v>34</v>
      </c>
      <c r="S2872" s="2" t="s">
        <v>10314</v>
      </c>
      <c r="T2872" t="s">
        <v>36</v>
      </c>
    </row>
    <row r="2873" spans="1:20" x14ac:dyDescent="0.35">
      <c r="A2873" t="s">
        <v>22036</v>
      </c>
      <c r="B2873">
        <v>2</v>
      </c>
      <c r="C2873">
        <v>45272</v>
      </c>
      <c r="D2873" t="s">
        <v>22099</v>
      </c>
      <c r="E2873" t="s">
        <v>22100</v>
      </c>
      <c r="F2873" t="s">
        <v>134</v>
      </c>
      <c r="G2873" t="s">
        <v>1055</v>
      </c>
      <c r="H2873" t="s">
        <v>22101</v>
      </c>
      <c r="I2873" s="3" t="s">
        <v>22102</v>
      </c>
      <c r="J2873" s="3" t="s">
        <v>22103</v>
      </c>
      <c r="K2873" t="s">
        <v>22104</v>
      </c>
      <c r="L2873" t="s">
        <v>22105</v>
      </c>
      <c r="M2873" t="s">
        <v>29</v>
      </c>
      <c r="N2873" t="s">
        <v>264</v>
      </c>
      <c r="O2873" t="s">
        <v>22106</v>
      </c>
      <c r="P2873" t="s">
        <v>22107</v>
      </c>
      <c r="Q2873" t="s">
        <v>33</v>
      </c>
      <c r="R2873" t="s">
        <v>34</v>
      </c>
      <c r="S2873" s="2" t="s">
        <v>22108</v>
      </c>
      <c r="T2873" t="s">
        <v>268</v>
      </c>
    </row>
    <row r="2874" spans="1:20" x14ac:dyDescent="0.35">
      <c r="A2874" t="s">
        <v>22036</v>
      </c>
      <c r="B2874">
        <v>4</v>
      </c>
      <c r="C2874">
        <v>45319</v>
      </c>
      <c r="D2874" t="s">
        <v>22109</v>
      </c>
      <c r="E2874" t="s">
        <v>22110</v>
      </c>
      <c r="F2874" t="s">
        <v>156</v>
      </c>
      <c r="G2874" t="s">
        <v>22111</v>
      </c>
      <c r="H2874" t="s">
        <v>22112</v>
      </c>
      <c r="I2874" t="s">
        <v>22113</v>
      </c>
      <c r="J2874" t="s">
        <v>22114</v>
      </c>
      <c r="K2874" t="s">
        <v>22114</v>
      </c>
      <c r="L2874" t="s">
        <v>22114</v>
      </c>
      <c r="M2874" t="s">
        <v>29</v>
      </c>
      <c r="N2874" t="s">
        <v>45</v>
      </c>
      <c r="O2874" t="s">
        <v>22115</v>
      </c>
      <c r="P2874" t="s">
        <v>22116</v>
      </c>
      <c r="Q2874" t="s">
        <v>33</v>
      </c>
      <c r="R2874" t="s">
        <v>34</v>
      </c>
      <c r="S2874" s="2" t="s">
        <v>8078</v>
      </c>
      <c r="T2874" t="s">
        <v>49</v>
      </c>
    </row>
    <row r="2875" spans="1:20" x14ac:dyDescent="0.35">
      <c r="A2875" t="s">
        <v>22036</v>
      </c>
      <c r="B2875">
        <v>4</v>
      </c>
      <c r="C2875">
        <v>45333</v>
      </c>
      <c r="D2875" t="s">
        <v>22117</v>
      </c>
      <c r="E2875" t="s">
        <v>4758</v>
      </c>
      <c r="F2875" t="s">
        <v>63</v>
      </c>
      <c r="G2875" t="s">
        <v>3711</v>
      </c>
      <c r="H2875" t="s">
        <v>22118</v>
      </c>
      <c r="I2875" t="s">
        <v>22119</v>
      </c>
      <c r="J2875" t="s">
        <v>22120</v>
      </c>
      <c r="K2875" t="s">
        <v>22120</v>
      </c>
      <c r="L2875" t="s">
        <v>22120</v>
      </c>
      <c r="M2875" t="s">
        <v>29</v>
      </c>
      <c r="N2875" t="s">
        <v>30</v>
      </c>
      <c r="O2875" t="s">
        <v>22121</v>
      </c>
      <c r="P2875" t="s">
        <v>22122</v>
      </c>
      <c r="Q2875" t="s">
        <v>33</v>
      </c>
      <c r="R2875" t="s">
        <v>34</v>
      </c>
      <c r="S2875" s="2" t="s">
        <v>19857</v>
      </c>
      <c r="T2875" t="s">
        <v>36</v>
      </c>
    </row>
    <row r="2876" spans="1:20" x14ac:dyDescent="0.35">
      <c r="A2876" t="s">
        <v>22036</v>
      </c>
      <c r="B2876">
        <v>4</v>
      </c>
      <c r="C2876">
        <v>45319</v>
      </c>
      <c r="D2876" t="s">
        <v>22123</v>
      </c>
      <c r="E2876" t="s">
        <v>1281</v>
      </c>
      <c r="F2876" t="s">
        <v>134</v>
      </c>
      <c r="G2876" t="s">
        <v>1636</v>
      </c>
      <c r="H2876" t="s">
        <v>22124</v>
      </c>
      <c r="I2876" t="s">
        <v>22125</v>
      </c>
      <c r="J2876" t="s">
        <v>22126</v>
      </c>
      <c r="K2876" t="s">
        <v>22126</v>
      </c>
      <c r="L2876" t="s">
        <v>22127</v>
      </c>
      <c r="M2876" t="s">
        <v>29</v>
      </c>
      <c r="N2876" t="s">
        <v>30</v>
      </c>
      <c r="O2876" t="s">
        <v>22128</v>
      </c>
      <c r="P2876" t="s">
        <v>22129</v>
      </c>
      <c r="Q2876" t="s">
        <v>33</v>
      </c>
      <c r="R2876" t="s">
        <v>34</v>
      </c>
      <c r="S2876" s="2" t="s">
        <v>383</v>
      </c>
      <c r="T2876" t="s">
        <v>36</v>
      </c>
    </row>
    <row r="2877" spans="1:20" x14ac:dyDescent="0.35">
      <c r="A2877" t="s">
        <v>22036</v>
      </c>
      <c r="B2877">
        <v>4</v>
      </c>
      <c r="C2877">
        <v>45327</v>
      </c>
      <c r="D2877" t="s">
        <v>22130</v>
      </c>
      <c r="E2877" t="s">
        <v>22131</v>
      </c>
      <c r="F2877" t="s">
        <v>39</v>
      </c>
      <c r="H2877" s="3" t="s">
        <v>22132</v>
      </c>
      <c r="I2877" t="s">
        <v>22133</v>
      </c>
      <c r="J2877" s="3" t="s">
        <v>22134</v>
      </c>
      <c r="K2877" t="s">
        <v>22135</v>
      </c>
      <c r="L2877" t="s">
        <v>22136</v>
      </c>
      <c r="M2877" t="s">
        <v>29</v>
      </c>
      <c r="N2877" t="s">
        <v>30</v>
      </c>
      <c r="O2877" t="s">
        <v>22137</v>
      </c>
      <c r="P2877" t="s">
        <v>22138</v>
      </c>
      <c r="Q2877" t="s">
        <v>33</v>
      </c>
      <c r="R2877" t="s">
        <v>34</v>
      </c>
      <c r="S2877" s="2" t="s">
        <v>15042</v>
      </c>
      <c r="T2877" t="s">
        <v>36</v>
      </c>
    </row>
    <row r="2878" spans="1:20" x14ac:dyDescent="0.35">
      <c r="A2878" t="s">
        <v>22036</v>
      </c>
      <c r="B2878">
        <v>4</v>
      </c>
      <c r="C2878">
        <v>45313</v>
      </c>
      <c r="D2878" t="s">
        <v>22139</v>
      </c>
      <c r="E2878" t="s">
        <v>1180</v>
      </c>
      <c r="F2878" t="s">
        <v>134</v>
      </c>
      <c r="G2878" t="s">
        <v>456</v>
      </c>
      <c r="H2878" t="s">
        <v>22140</v>
      </c>
      <c r="I2878" t="s">
        <v>22141</v>
      </c>
      <c r="J2878" t="s">
        <v>22142</v>
      </c>
      <c r="K2878" t="s">
        <v>22142</v>
      </c>
      <c r="L2878" t="s">
        <v>22143</v>
      </c>
      <c r="M2878" t="s">
        <v>29</v>
      </c>
      <c r="N2878" t="s">
        <v>30</v>
      </c>
      <c r="O2878" t="s">
        <v>22144</v>
      </c>
      <c r="P2878" t="s">
        <v>22145</v>
      </c>
      <c r="Q2878" t="s">
        <v>33</v>
      </c>
      <c r="R2878" t="s">
        <v>34</v>
      </c>
      <c r="S2878" s="2" t="s">
        <v>8503</v>
      </c>
      <c r="T2878" t="s">
        <v>36</v>
      </c>
    </row>
    <row r="2879" spans="1:20" x14ac:dyDescent="0.35">
      <c r="A2879" t="s">
        <v>22036</v>
      </c>
      <c r="B2879">
        <v>4</v>
      </c>
      <c r="C2879">
        <v>45300</v>
      </c>
      <c r="D2879" t="s">
        <v>22146</v>
      </c>
      <c r="E2879" t="s">
        <v>22147</v>
      </c>
      <c r="F2879" t="s">
        <v>39</v>
      </c>
      <c r="H2879" t="s">
        <v>22148</v>
      </c>
      <c r="I2879" t="s">
        <v>22149</v>
      </c>
      <c r="J2879" t="s">
        <v>22150</v>
      </c>
      <c r="K2879" t="s">
        <v>22150</v>
      </c>
      <c r="L2879" t="s">
        <v>22151</v>
      </c>
      <c r="M2879" t="s">
        <v>29</v>
      </c>
      <c r="N2879" t="s">
        <v>45</v>
      </c>
      <c r="O2879" t="s">
        <v>22152</v>
      </c>
      <c r="P2879" t="s">
        <v>22153</v>
      </c>
      <c r="Q2879" t="s">
        <v>33</v>
      </c>
      <c r="R2879" t="s">
        <v>34</v>
      </c>
      <c r="S2879" s="2" t="s">
        <v>8858</v>
      </c>
      <c r="T2879" t="s">
        <v>49</v>
      </c>
    </row>
    <row r="2880" spans="1:20" x14ac:dyDescent="0.35">
      <c r="A2880" t="s">
        <v>22036</v>
      </c>
      <c r="B2880">
        <v>4</v>
      </c>
      <c r="C2880">
        <v>45330</v>
      </c>
      <c r="D2880" t="s">
        <v>22154</v>
      </c>
      <c r="E2880" t="s">
        <v>22155</v>
      </c>
      <c r="F2880" t="s">
        <v>754</v>
      </c>
      <c r="G2880" t="s">
        <v>5423</v>
      </c>
      <c r="H2880" s="3" t="s">
        <v>22156</v>
      </c>
      <c r="I2880" t="s">
        <v>22157</v>
      </c>
      <c r="J2880" s="3" t="s">
        <v>22158</v>
      </c>
      <c r="K2880" t="s">
        <v>22159</v>
      </c>
      <c r="L2880" t="s">
        <v>22160</v>
      </c>
      <c r="M2880" t="s">
        <v>29</v>
      </c>
      <c r="N2880" t="s">
        <v>45</v>
      </c>
      <c r="O2880" t="s">
        <v>22161</v>
      </c>
      <c r="P2880" t="s">
        <v>22162</v>
      </c>
      <c r="Q2880" t="s">
        <v>33</v>
      </c>
      <c r="R2880" t="s">
        <v>34</v>
      </c>
      <c r="S2880" s="2" t="s">
        <v>1442</v>
      </c>
      <c r="T2880" t="s">
        <v>49</v>
      </c>
    </row>
    <row r="2881" spans="1:20" x14ac:dyDescent="0.35">
      <c r="A2881" t="s">
        <v>22036</v>
      </c>
      <c r="B2881">
        <v>5</v>
      </c>
      <c r="C2881">
        <v>45302</v>
      </c>
      <c r="D2881" t="s">
        <v>22163</v>
      </c>
      <c r="E2881" t="s">
        <v>22164</v>
      </c>
      <c r="F2881" t="s">
        <v>123</v>
      </c>
      <c r="G2881" t="s">
        <v>22165</v>
      </c>
      <c r="H2881" t="s">
        <v>22166</v>
      </c>
      <c r="I2881" t="s">
        <v>22167</v>
      </c>
      <c r="J2881" t="s">
        <v>22168</v>
      </c>
      <c r="K2881" t="s">
        <v>22168</v>
      </c>
      <c r="L2881" t="s">
        <v>22169</v>
      </c>
      <c r="M2881" t="s">
        <v>29</v>
      </c>
      <c r="N2881" t="s">
        <v>30</v>
      </c>
      <c r="O2881" t="s">
        <v>22170</v>
      </c>
      <c r="P2881" t="s">
        <v>22171</v>
      </c>
      <c r="Q2881" t="s">
        <v>33</v>
      </c>
      <c r="R2881" t="s">
        <v>34</v>
      </c>
      <c r="S2881" s="2" t="s">
        <v>22172</v>
      </c>
      <c r="T2881" t="s">
        <v>36</v>
      </c>
    </row>
    <row r="2882" spans="1:20" x14ac:dyDescent="0.35">
      <c r="A2882" t="s">
        <v>22036</v>
      </c>
      <c r="B2882">
        <v>3</v>
      </c>
      <c r="C2882">
        <v>45341</v>
      </c>
      <c r="D2882" t="s">
        <v>22173</v>
      </c>
      <c r="E2882" t="s">
        <v>1281</v>
      </c>
      <c r="F2882" t="s">
        <v>39</v>
      </c>
      <c r="G2882" t="s">
        <v>1636</v>
      </c>
      <c r="H2882" t="s">
        <v>22174</v>
      </c>
      <c r="I2882" t="s">
        <v>22175</v>
      </c>
      <c r="J2882" t="s">
        <v>22176</v>
      </c>
      <c r="K2882" t="s">
        <v>22176</v>
      </c>
      <c r="L2882" t="s">
        <v>22177</v>
      </c>
      <c r="M2882" t="s">
        <v>29</v>
      </c>
      <c r="N2882" t="s">
        <v>30</v>
      </c>
      <c r="O2882" t="s">
        <v>22178</v>
      </c>
      <c r="P2882" t="s">
        <v>22179</v>
      </c>
      <c r="Q2882" t="s">
        <v>33</v>
      </c>
      <c r="R2882" t="s">
        <v>34</v>
      </c>
      <c r="S2882" s="2" t="s">
        <v>6147</v>
      </c>
      <c r="T2882" t="s">
        <v>36</v>
      </c>
    </row>
    <row r="2883" spans="1:20" x14ac:dyDescent="0.35">
      <c r="A2883" t="s">
        <v>22036</v>
      </c>
      <c r="B2883">
        <v>4</v>
      </c>
      <c r="C2883">
        <v>45326</v>
      </c>
      <c r="D2883" t="s">
        <v>22180</v>
      </c>
      <c r="E2883" t="s">
        <v>22181</v>
      </c>
      <c r="F2883" t="s">
        <v>39</v>
      </c>
      <c r="H2883" s="3" t="s">
        <v>22182</v>
      </c>
      <c r="I2883" s="3" t="s">
        <v>22183</v>
      </c>
      <c r="J2883" s="3" t="s">
        <v>22184</v>
      </c>
      <c r="K2883" t="s">
        <v>22185</v>
      </c>
      <c r="L2883" t="s">
        <v>22186</v>
      </c>
      <c r="M2883" t="s">
        <v>29</v>
      </c>
      <c r="N2883" t="s">
        <v>30</v>
      </c>
      <c r="O2883" t="s">
        <v>22187</v>
      </c>
      <c r="P2883" t="s">
        <v>22188</v>
      </c>
      <c r="Q2883" t="s">
        <v>33</v>
      </c>
      <c r="R2883" t="s">
        <v>34</v>
      </c>
      <c r="S2883" s="2" t="s">
        <v>11739</v>
      </c>
      <c r="T2883" t="s">
        <v>36</v>
      </c>
    </row>
    <row r="2884" spans="1:20" x14ac:dyDescent="0.35">
      <c r="A2884" t="s">
        <v>22036</v>
      </c>
      <c r="B2884">
        <v>4</v>
      </c>
      <c r="C2884">
        <v>45325</v>
      </c>
      <c r="D2884" t="s">
        <v>22189</v>
      </c>
      <c r="E2884" t="s">
        <v>22190</v>
      </c>
      <c r="F2884" t="s">
        <v>123</v>
      </c>
      <c r="G2884" t="s">
        <v>3711</v>
      </c>
      <c r="H2884" t="s">
        <v>22191</v>
      </c>
      <c r="I2884" t="s">
        <v>22192</v>
      </c>
      <c r="J2884" t="s">
        <v>22193</v>
      </c>
      <c r="K2884" t="s">
        <v>22193</v>
      </c>
      <c r="L2884" t="s">
        <v>22194</v>
      </c>
      <c r="M2884" t="s">
        <v>29</v>
      </c>
      <c r="N2884" t="s">
        <v>30</v>
      </c>
      <c r="O2884" t="s">
        <v>22195</v>
      </c>
      <c r="P2884" t="s">
        <v>22196</v>
      </c>
      <c r="Q2884" t="s">
        <v>33</v>
      </c>
      <c r="R2884" t="s">
        <v>34</v>
      </c>
      <c r="S2884" s="2" t="s">
        <v>10999</v>
      </c>
      <c r="T2884" t="s">
        <v>36</v>
      </c>
    </row>
    <row r="2885" spans="1:20" x14ac:dyDescent="0.35">
      <c r="A2885" t="s">
        <v>22036</v>
      </c>
      <c r="B2885">
        <v>5</v>
      </c>
      <c r="C2885">
        <v>45313</v>
      </c>
      <c r="D2885" t="s">
        <v>22197</v>
      </c>
      <c r="E2885" t="s">
        <v>1281</v>
      </c>
      <c r="F2885" t="s">
        <v>134</v>
      </c>
      <c r="G2885" t="s">
        <v>1096</v>
      </c>
      <c r="H2885" t="s">
        <v>22198</v>
      </c>
      <c r="I2885" t="s">
        <v>22199</v>
      </c>
      <c r="J2885" t="s">
        <v>22200</v>
      </c>
      <c r="K2885" t="s">
        <v>22200</v>
      </c>
      <c r="L2885" t="s">
        <v>22201</v>
      </c>
      <c r="M2885" t="s">
        <v>29</v>
      </c>
      <c r="N2885" t="s">
        <v>30</v>
      </c>
      <c r="O2885" t="s">
        <v>22202</v>
      </c>
      <c r="P2885" t="s">
        <v>22203</v>
      </c>
      <c r="Q2885" t="s">
        <v>33</v>
      </c>
      <c r="R2885" t="s">
        <v>34</v>
      </c>
      <c r="S2885" s="2" t="s">
        <v>17892</v>
      </c>
      <c r="T2885" t="s">
        <v>36</v>
      </c>
    </row>
    <row r="2886" spans="1:20" x14ac:dyDescent="0.35">
      <c r="A2886" t="s">
        <v>22036</v>
      </c>
      <c r="B2886">
        <v>4</v>
      </c>
      <c r="C2886">
        <v>45322</v>
      </c>
      <c r="D2886" t="s">
        <v>22204</v>
      </c>
      <c r="E2886" t="s">
        <v>22205</v>
      </c>
      <c r="F2886" t="s">
        <v>198</v>
      </c>
      <c r="H2886" s="3" t="s">
        <v>22206</v>
      </c>
      <c r="I2886" s="3" t="s">
        <v>22207</v>
      </c>
      <c r="J2886" s="3" t="s">
        <v>22208</v>
      </c>
      <c r="K2886" t="s">
        <v>22209</v>
      </c>
      <c r="L2886" t="s">
        <v>22210</v>
      </c>
      <c r="M2886" t="s">
        <v>29</v>
      </c>
      <c r="N2886" t="s">
        <v>30</v>
      </c>
      <c r="O2886" t="s">
        <v>22211</v>
      </c>
      <c r="P2886" t="s">
        <v>22212</v>
      </c>
      <c r="Q2886" t="s">
        <v>33</v>
      </c>
      <c r="R2886" t="s">
        <v>34</v>
      </c>
      <c r="S2886" s="2" t="s">
        <v>22213</v>
      </c>
      <c r="T2886" t="s">
        <v>36</v>
      </c>
    </row>
    <row r="2887" spans="1:20" x14ac:dyDescent="0.35">
      <c r="A2887" t="s">
        <v>22036</v>
      </c>
      <c r="B2887">
        <v>3</v>
      </c>
      <c r="C2887">
        <v>45339</v>
      </c>
      <c r="D2887" t="s">
        <v>22214</v>
      </c>
      <c r="E2887" t="s">
        <v>3914</v>
      </c>
      <c r="F2887" t="s">
        <v>198</v>
      </c>
      <c r="G2887" t="s">
        <v>8703</v>
      </c>
      <c r="H2887" t="s">
        <v>22215</v>
      </c>
      <c r="I2887" t="s">
        <v>22216</v>
      </c>
      <c r="J2887" t="s">
        <v>22217</v>
      </c>
      <c r="K2887" t="s">
        <v>22217</v>
      </c>
      <c r="L2887" t="s">
        <v>22218</v>
      </c>
      <c r="M2887" t="s">
        <v>29</v>
      </c>
      <c r="N2887" t="s">
        <v>30</v>
      </c>
      <c r="O2887" t="s">
        <v>22219</v>
      </c>
      <c r="P2887" t="s">
        <v>22220</v>
      </c>
      <c r="Q2887" t="s">
        <v>33</v>
      </c>
      <c r="R2887" t="s">
        <v>34</v>
      </c>
      <c r="S2887" s="2" t="s">
        <v>9994</v>
      </c>
      <c r="T2887" t="s">
        <v>36</v>
      </c>
    </row>
    <row r="2888" spans="1:20" x14ac:dyDescent="0.35">
      <c r="A2888" t="s">
        <v>22036</v>
      </c>
      <c r="B2888">
        <v>5</v>
      </c>
      <c r="C2888">
        <v>45319</v>
      </c>
      <c r="D2888" t="s">
        <v>483</v>
      </c>
      <c r="E2888" t="s">
        <v>22221</v>
      </c>
      <c r="F2888" t="s">
        <v>39</v>
      </c>
      <c r="H2888" t="s">
        <v>22222</v>
      </c>
      <c r="I2888" t="s">
        <v>22223</v>
      </c>
      <c r="J2888" t="s">
        <v>22224</v>
      </c>
      <c r="K2888" t="s">
        <v>22224</v>
      </c>
      <c r="L2888" t="s">
        <v>22224</v>
      </c>
      <c r="M2888" t="s">
        <v>29</v>
      </c>
      <c r="N2888" t="s">
        <v>30</v>
      </c>
      <c r="O2888" t="s">
        <v>22225</v>
      </c>
      <c r="P2888" t="s">
        <v>22226</v>
      </c>
      <c r="Q2888" t="s">
        <v>33</v>
      </c>
      <c r="R2888" t="s">
        <v>34</v>
      </c>
      <c r="S2888" s="2" t="s">
        <v>7593</v>
      </c>
      <c r="T2888" t="s">
        <v>36</v>
      </c>
    </row>
    <row r="2889" spans="1:20" x14ac:dyDescent="0.35">
      <c r="A2889" t="s">
        <v>22036</v>
      </c>
      <c r="B2889">
        <v>3</v>
      </c>
      <c r="C2889">
        <v>45335</v>
      </c>
      <c r="D2889" t="s">
        <v>22227</v>
      </c>
      <c r="E2889" t="s">
        <v>22228</v>
      </c>
      <c r="F2889" t="s">
        <v>23</v>
      </c>
      <c r="G2889" t="s">
        <v>3711</v>
      </c>
      <c r="H2889" t="s">
        <v>22229</v>
      </c>
      <c r="I2889" t="s">
        <v>22230</v>
      </c>
      <c r="J2889" t="s">
        <v>22231</v>
      </c>
      <c r="K2889" t="s">
        <v>22231</v>
      </c>
      <c r="L2889" t="s">
        <v>22231</v>
      </c>
      <c r="M2889" t="s">
        <v>29</v>
      </c>
      <c r="N2889" t="s">
        <v>30</v>
      </c>
      <c r="O2889" t="s">
        <v>22232</v>
      </c>
      <c r="P2889" t="s">
        <v>22233</v>
      </c>
      <c r="Q2889" t="s">
        <v>33</v>
      </c>
      <c r="R2889" t="s">
        <v>34</v>
      </c>
      <c r="S2889" s="2" t="s">
        <v>20443</v>
      </c>
      <c r="T2889" t="s">
        <v>36</v>
      </c>
    </row>
    <row r="2890" spans="1:20" x14ac:dyDescent="0.35">
      <c r="A2890" t="s">
        <v>22036</v>
      </c>
      <c r="B2890">
        <v>5</v>
      </c>
      <c r="C2890">
        <v>45317</v>
      </c>
      <c r="D2890" t="s">
        <v>22234</v>
      </c>
      <c r="E2890" t="s">
        <v>22051</v>
      </c>
      <c r="F2890" t="s">
        <v>39</v>
      </c>
      <c r="G2890" t="s">
        <v>1096</v>
      </c>
      <c r="H2890" t="s">
        <v>22235</v>
      </c>
      <c r="I2890" t="s">
        <v>22236</v>
      </c>
      <c r="J2890" t="s">
        <v>22237</v>
      </c>
      <c r="K2890" t="s">
        <v>22237</v>
      </c>
      <c r="L2890" t="s">
        <v>22238</v>
      </c>
      <c r="M2890" t="s">
        <v>29</v>
      </c>
      <c r="N2890" t="s">
        <v>30</v>
      </c>
      <c r="O2890" t="s">
        <v>22239</v>
      </c>
      <c r="P2890" t="s">
        <v>22240</v>
      </c>
      <c r="Q2890" t="s">
        <v>33</v>
      </c>
      <c r="R2890" t="s">
        <v>34</v>
      </c>
      <c r="S2890" s="2" t="s">
        <v>16451</v>
      </c>
      <c r="T2890" t="s">
        <v>36</v>
      </c>
    </row>
    <row r="2891" spans="1:20" x14ac:dyDescent="0.35">
      <c r="A2891" t="s">
        <v>22036</v>
      </c>
      <c r="B2891">
        <v>5</v>
      </c>
      <c r="C2891">
        <v>45320</v>
      </c>
      <c r="D2891" t="s">
        <v>22241</v>
      </c>
      <c r="E2891" t="s">
        <v>1411</v>
      </c>
      <c r="F2891" t="s">
        <v>198</v>
      </c>
      <c r="H2891" t="s">
        <v>22242</v>
      </c>
      <c r="I2891" t="s">
        <v>22243</v>
      </c>
      <c r="J2891" t="s">
        <v>22244</v>
      </c>
      <c r="K2891" t="s">
        <v>22244</v>
      </c>
      <c r="L2891" t="s">
        <v>22244</v>
      </c>
      <c r="M2891" t="s">
        <v>29</v>
      </c>
      <c r="N2891" t="s">
        <v>30</v>
      </c>
      <c r="O2891" t="s">
        <v>22245</v>
      </c>
      <c r="P2891" t="s">
        <v>22246</v>
      </c>
      <c r="Q2891" t="s">
        <v>33</v>
      </c>
      <c r="R2891" t="s">
        <v>34</v>
      </c>
      <c r="S2891" s="2" t="s">
        <v>14792</v>
      </c>
      <c r="T2891" t="s">
        <v>36</v>
      </c>
    </row>
    <row r="2892" spans="1:20" x14ac:dyDescent="0.35">
      <c r="A2892" t="s">
        <v>22036</v>
      </c>
      <c r="B2892">
        <v>5</v>
      </c>
      <c r="C2892">
        <v>45317</v>
      </c>
      <c r="D2892" t="s">
        <v>3005</v>
      </c>
      <c r="E2892" t="s">
        <v>18681</v>
      </c>
      <c r="F2892" t="s">
        <v>39</v>
      </c>
      <c r="G2892" t="s">
        <v>22247</v>
      </c>
      <c r="H2892" t="s">
        <v>22248</v>
      </c>
      <c r="I2892" t="s">
        <v>16140</v>
      </c>
      <c r="J2892" t="s">
        <v>22249</v>
      </c>
      <c r="K2892" t="s">
        <v>22249</v>
      </c>
      <c r="L2892" t="s">
        <v>22249</v>
      </c>
      <c r="M2892" t="s">
        <v>29</v>
      </c>
      <c r="N2892" t="s">
        <v>30</v>
      </c>
      <c r="O2892" t="s">
        <v>22250</v>
      </c>
      <c r="P2892" t="s">
        <v>22251</v>
      </c>
      <c r="Q2892" t="s">
        <v>33</v>
      </c>
      <c r="R2892" t="s">
        <v>34</v>
      </c>
      <c r="S2892" s="2" t="s">
        <v>2248</v>
      </c>
      <c r="T2892" t="s">
        <v>36</v>
      </c>
    </row>
    <row r="2893" spans="1:20" x14ac:dyDescent="0.35">
      <c r="A2893" t="s">
        <v>22036</v>
      </c>
      <c r="B2893">
        <v>5</v>
      </c>
      <c r="C2893">
        <v>45314</v>
      </c>
      <c r="D2893" t="s">
        <v>22252</v>
      </c>
      <c r="E2893" t="s">
        <v>3682</v>
      </c>
      <c r="F2893" t="s">
        <v>23</v>
      </c>
      <c r="G2893" t="s">
        <v>22253</v>
      </c>
      <c r="H2893" t="s">
        <v>22254</v>
      </c>
      <c r="I2893" t="s">
        <v>22255</v>
      </c>
      <c r="J2893" t="s">
        <v>22256</v>
      </c>
      <c r="K2893" t="s">
        <v>22256</v>
      </c>
      <c r="L2893" t="s">
        <v>22256</v>
      </c>
      <c r="M2893" t="s">
        <v>29</v>
      </c>
      <c r="N2893" t="s">
        <v>45</v>
      </c>
      <c r="O2893" t="s">
        <v>22257</v>
      </c>
      <c r="P2893" t="s">
        <v>22258</v>
      </c>
      <c r="Q2893" t="s">
        <v>33</v>
      </c>
      <c r="R2893" t="s">
        <v>34</v>
      </c>
      <c r="S2893" s="2" t="s">
        <v>10480</v>
      </c>
      <c r="T2893" t="s">
        <v>49</v>
      </c>
    </row>
    <row r="2894" spans="1:20" x14ac:dyDescent="0.35">
      <c r="A2894" t="s">
        <v>22036</v>
      </c>
      <c r="B2894">
        <v>2</v>
      </c>
      <c r="C2894">
        <v>45335</v>
      </c>
      <c r="D2894" t="s">
        <v>22259</v>
      </c>
      <c r="E2894" t="s">
        <v>22260</v>
      </c>
      <c r="F2894" t="s">
        <v>39</v>
      </c>
      <c r="G2894" t="s">
        <v>3711</v>
      </c>
      <c r="H2894" t="s">
        <v>22261</v>
      </c>
      <c r="I2894" t="s">
        <v>22262</v>
      </c>
      <c r="J2894" t="s">
        <v>22263</v>
      </c>
      <c r="K2894" t="s">
        <v>22263</v>
      </c>
      <c r="L2894" t="s">
        <v>22264</v>
      </c>
      <c r="M2894" t="s">
        <v>29</v>
      </c>
      <c r="N2894" t="s">
        <v>30</v>
      </c>
      <c r="O2894" t="s">
        <v>22265</v>
      </c>
      <c r="P2894" t="s">
        <v>22266</v>
      </c>
      <c r="Q2894" t="s">
        <v>33</v>
      </c>
      <c r="R2894" t="s">
        <v>34</v>
      </c>
      <c r="S2894" s="2" t="s">
        <v>4302</v>
      </c>
      <c r="T2894" t="s">
        <v>36</v>
      </c>
    </row>
    <row r="2895" spans="1:20" x14ac:dyDescent="0.35">
      <c r="A2895" t="s">
        <v>22036</v>
      </c>
      <c r="B2895">
        <v>5</v>
      </c>
      <c r="C2895">
        <v>45313</v>
      </c>
      <c r="D2895" t="s">
        <v>10875</v>
      </c>
      <c r="E2895" t="s">
        <v>22267</v>
      </c>
      <c r="F2895" t="s">
        <v>39</v>
      </c>
      <c r="G2895" t="s">
        <v>74</v>
      </c>
      <c r="H2895" t="s">
        <v>22268</v>
      </c>
      <c r="I2895" t="s">
        <v>22269</v>
      </c>
      <c r="J2895" t="s">
        <v>22270</v>
      </c>
      <c r="K2895" t="s">
        <v>22270</v>
      </c>
      <c r="L2895" t="s">
        <v>22270</v>
      </c>
      <c r="M2895" t="s">
        <v>29</v>
      </c>
      <c r="N2895" t="s">
        <v>30</v>
      </c>
      <c r="O2895" t="s">
        <v>22271</v>
      </c>
      <c r="P2895" t="s">
        <v>22272</v>
      </c>
      <c r="Q2895" t="s">
        <v>33</v>
      </c>
      <c r="R2895" t="s">
        <v>34</v>
      </c>
      <c r="S2895">
        <v>1.0476366281509399</v>
      </c>
      <c r="T2895" t="s">
        <v>36</v>
      </c>
    </row>
    <row r="2896" spans="1:20" x14ac:dyDescent="0.35">
      <c r="A2896" t="s">
        <v>22036</v>
      </c>
      <c r="B2896">
        <v>2</v>
      </c>
      <c r="C2896">
        <v>45329</v>
      </c>
      <c r="D2896" t="s">
        <v>22273</v>
      </c>
      <c r="E2896" t="s">
        <v>22274</v>
      </c>
      <c r="F2896" t="s">
        <v>134</v>
      </c>
      <c r="G2896" t="s">
        <v>1096</v>
      </c>
      <c r="H2896" t="s">
        <v>22275</v>
      </c>
      <c r="I2896" t="s">
        <v>22276</v>
      </c>
      <c r="J2896" t="s">
        <v>22277</v>
      </c>
      <c r="K2896" t="s">
        <v>22277</v>
      </c>
      <c r="L2896" t="s">
        <v>22278</v>
      </c>
      <c r="M2896" t="s">
        <v>29</v>
      </c>
      <c r="N2896" t="s">
        <v>30</v>
      </c>
      <c r="O2896" t="s">
        <v>22279</v>
      </c>
      <c r="P2896" t="s">
        <v>22280</v>
      </c>
      <c r="Q2896" t="s">
        <v>33</v>
      </c>
      <c r="R2896" t="s">
        <v>34</v>
      </c>
      <c r="S2896" s="2" t="s">
        <v>131</v>
      </c>
      <c r="T2896" t="s">
        <v>36</v>
      </c>
    </row>
    <row r="2897" spans="1:20" x14ac:dyDescent="0.35">
      <c r="A2897" t="s">
        <v>22036</v>
      </c>
      <c r="B2897">
        <v>5</v>
      </c>
      <c r="C2897">
        <v>45311</v>
      </c>
      <c r="D2897" t="s">
        <v>22281</v>
      </c>
      <c r="E2897" t="s">
        <v>22282</v>
      </c>
      <c r="F2897" t="s">
        <v>754</v>
      </c>
      <c r="G2897" t="s">
        <v>22283</v>
      </c>
      <c r="H2897" t="s">
        <v>22284</v>
      </c>
      <c r="I2897" t="s">
        <v>22285</v>
      </c>
      <c r="J2897" t="s">
        <v>22286</v>
      </c>
      <c r="K2897" t="s">
        <v>22286</v>
      </c>
      <c r="L2897" t="s">
        <v>22287</v>
      </c>
      <c r="M2897" t="s">
        <v>29</v>
      </c>
      <c r="N2897" t="s">
        <v>30</v>
      </c>
      <c r="O2897" t="s">
        <v>22288</v>
      </c>
      <c r="P2897" t="s">
        <v>22289</v>
      </c>
      <c r="Q2897" t="s">
        <v>33</v>
      </c>
      <c r="R2897" t="s">
        <v>34</v>
      </c>
      <c r="S2897" s="2" t="s">
        <v>22290</v>
      </c>
      <c r="T2897" t="s">
        <v>36</v>
      </c>
    </row>
    <row r="2898" spans="1:20" x14ac:dyDescent="0.35">
      <c r="A2898" t="s">
        <v>22036</v>
      </c>
      <c r="B2898">
        <v>2</v>
      </c>
      <c r="C2898">
        <v>45318</v>
      </c>
      <c r="D2898" t="s">
        <v>22291</v>
      </c>
      <c r="E2898" t="s">
        <v>22292</v>
      </c>
      <c r="F2898" t="s">
        <v>39</v>
      </c>
      <c r="G2898" t="s">
        <v>7109</v>
      </c>
      <c r="H2898" t="s">
        <v>22293</v>
      </c>
      <c r="I2898" t="s">
        <v>22294</v>
      </c>
      <c r="J2898" t="s">
        <v>22295</v>
      </c>
      <c r="K2898" t="s">
        <v>22295</v>
      </c>
      <c r="L2898" t="s">
        <v>22295</v>
      </c>
      <c r="M2898" t="s">
        <v>29</v>
      </c>
      <c r="N2898" t="s">
        <v>45</v>
      </c>
      <c r="O2898" t="s">
        <v>22296</v>
      </c>
      <c r="P2898" t="s">
        <v>22297</v>
      </c>
      <c r="Q2898" t="s">
        <v>33</v>
      </c>
      <c r="R2898" t="s">
        <v>34</v>
      </c>
      <c r="S2898" s="2" t="s">
        <v>15275</v>
      </c>
      <c r="T2898" t="s">
        <v>49</v>
      </c>
    </row>
    <row r="2899" spans="1:20" x14ac:dyDescent="0.35">
      <c r="A2899" t="s">
        <v>22036</v>
      </c>
      <c r="B2899">
        <v>3</v>
      </c>
      <c r="C2899">
        <v>45324</v>
      </c>
      <c r="D2899" t="s">
        <v>22298</v>
      </c>
      <c r="E2899" t="s">
        <v>1281</v>
      </c>
      <c r="F2899" t="s">
        <v>198</v>
      </c>
      <c r="G2899" t="s">
        <v>3719</v>
      </c>
      <c r="H2899" t="s">
        <v>22299</v>
      </c>
      <c r="I2899" t="s">
        <v>22300</v>
      </c>
      <c r="J2899" t="s">
        <v>22301</v>
      </c>
      <c r="K2899" t="s">
        <v>22301</v>
      </c>
      <c r="L2899" t="s">
        <v>22302</v>
      </c>
      <c r="M2899" t="s">
        <v>29</v>
      </c>
      <c r="N2899" t="s">
        <v>30</v>
      </c>
      <c r="O2899" t="s">
        <v>22303</v>
      </c>
      <c r="P2899" t="s">
        <v>22304</v>
      </c>
      <c r="Q2899" t="s">
        <v>33</v>
      </c>
      <c r="R2899" t="s">
        <v>34</v>
      </c>
      <c r="S2899" s="2" t="s">
        <v>6196</v>
      </c>
      <c r="T2899" t="s">
        <v>36</v>
      </c>
    </row>
    <row r="2900" spans="1:20" x14ac:dyDescent="0.35">
      <c r="A2900" t="s">
        <v>22036</v>
      </c>
      <c r="B2900">
        <v>3</v>
      </c>
      <c r="C2900">
        <v>45316</v>
      </c>
      <c r="D2900" t="s">
        <v>22305</v>
      </c>
      <c r="E2900" t="s">
        <v>22306</v>
      </c>
      <c r="F2900" t="s">
        <v>754</v>
      </c>
      <c r="G2900" t="s">
        <v>2747</v>
      </c>
      <c r="H2900" t="s">
        <v>22307</v>
      </c>
      <c r="I2900" t="s">
        <v>22308</v>
      </c>
      <c r="J2900" t="s">
        <v>22309</v>
      </c>
      <c r="K2900" t="s">
        <v>22309</v>
      </c>
      <c r="L2900" t="s">
        <v>22309</v>
      </c>
      <c r="M2900" t="s">
        <v>29</v>
      </c>
      <c r="N2900" t="s">
        <v>45</v>
      </c>
      <c r="O2900" t="s">
        <v>22310</v>
      </c>
      <c r="P2900" t="s">
        <v>22311</v>
      </c>
      <c r="Q2900" t="s">
        <v>33</v>
      </c>
      <c r="R2900" t="s">
        <v>34</v>
      </c>
      <c r="S2900" s="2" t="s">
        <v>22312</v>
      </c>
      <c r="T2900" t="s">
        <v>49</v>
      </c>
    </row>
    <row r="2901" spans="1:20" x14ac:dyDescent="0.35">
      <c r="A2901" t="s">
        <v>22036</v>
      </c>
      <c r="B2901">
        <v>5</v>
      </c>
      <c r="C2901">
        <v>45301</v>
      </c>
      <c r="D2901" t="s">
        <v>3005</v>
      </c>
      <c r="E2901" t="s">
        <v>3378</v>
      </c>
      <c r="F2901" t="s">
        <v>134</v>
      </c>
      <c r="G2901" t="s">
        <v>74</v>
      </c>
      <c r="H2901" t="s">
        <v>22313</v>
      </c>
      <c r="I2901" t="s">
        <v>22314</v>
      </c>
      <c r="J2901" t="s">
        <v>22315</v>
      </c>
      <c r="K2901" t="s">
        <v>22315</v>
      </c>
      <c r="L2901" t="s">
        <v>22316</v>
      </c>
      <c r="M2901" t="s">
        <v>29</v>
      </c>
      <c r="N2901" t="s">
        <v>30</v>
      </c>
      <c r="O2901" t="s">
        <v>22317</v>
      </c>
      <c r="P2901" t="s">
        <v>22318</v>
      </c>
      <c r="Q2901" t="s">
        <v>33</v>
      </c>
      <c r="R2901" t="s">
        <v>34</v>
      </c>
      <c r="S2901" s="2" t="s">
        <v>22319</v>
      </c>
      <c r="T2901" t="s">
        <v>36</v>
      </c>
    </row>
    <row r="2902" spans="1:20" x14ac:dyDescent="0.35">
      <c r="A2902" t="s">
        <v>22036</v>
      </c>
      <c r="B2902">
        <v>4</v>
      </c>
      <c r="C2902">
        <v>45300</v>
      </c>
      <c r="D2902" t="s">
        <v>22320</v>
      </c>
      <c r="E2902" t="s">
        <v>22321</v>
      </c>
      <c r="F2902" t="s">
        <v>23</v>
      </c>
      <c r="H2902" t="s">
        <v>22322</v>
      </c>
      <c r="I2902" t="s">
        <v>22323</v>
      </c>
      <c r="J2902" t="s">
        <v>22324</v>
      </c>
      <c r="K2902" t="s">
        <v>22324</v>
      </c>
      <c r="L2902" t="s">
        <v>22324</v>
      </c>
      <c r="M2902" t="s">
        <v>29</v>
      </c>
      <c r="N2902" t="s">
        <v>45</v>
      </c>
      <c r="O2902" t="s">
        <v>22325</v>
      </c>
      <c r="P2902" t="s">
        <v>22326</v>
      </c>
      <c r="Q2902" t="s">
        <v>33</v>
      </c>
      <c r="R2902" t="s">
        <v>34</v>
      </c>
      <c r="S2902" s="2" t="s">
        <v>17589</v>
      </c>
      <c r="T2902" t="s">
        <v>49</v>
      </c>
    </row>
    <row r="2903" spans="1:20" x14ac:dyDescent="0.35">
      <c r="A2903" t="s">
        <v>22036</v>
      </c>
      <c r="B2903">
        <v>4</v>
      </c>
      <c r="C2903">
        <v>45298</v>
      </c>
      <c r="D2903" t="s">
        <v>22327</v>
      </c>
      <c r="E2903" t="s">
        <v>9441</v>
      </c>
      <c r="F2903" t="s">
        <v>39</v>
      </c>
      <c r="G2903" t="s">
        <v>1144</v>
      </c>
      <c r="H2903" t="s">
        <v>22328</v>
      </c>
      <c r="I2903" t="s">
        <v>22329</v>
      </c>
      <c r="J2903" t="s">
        <v>22330</v>
      </c>
      <c r="K2903" t="s">
        <v>22330</v>
      </c>
      <c r="L2903" t="s">
        <v>22331</v>
      </c>
      <c r="M2903" t="s">
        <v>29</v>
      </c>
      <c r="N2903" t="s">
        <v>30</v>
      </c>
      <c r="O2903" t="s">
        <v>22332</v>
      </c>
      <c r="P2903" t="s">
        <v>22333</v>
      </c>
      <c r="Q2903" t="s">
        <v>33</v>
      </c>
      <c r="R2903" t="s">
        <v>34</v>
      </c>
      <c r="S2903" s="2" t="s">
        <v>22334</v>
      </c>
      <c r="T2903" t="s">
        <v>36</v>
      </c>
    </row>
    <row r="2904" spans="1:20" x14ac:dyDescent="0.35">
      <c r="A2904" t="s">
        <v>22036</v>
      </c>
      <c r="B2904">
        <v>3</v>
      </c>
      <c r="C2904">
        <v>45318</v>
      </c>
      <c r="D2904" t="s">
        <v>22335</v>
      </c>
      <c r="E2904" t="s">
        <v>1281</v>
      </c>
      <c r="F2904" t="s">
        <v>39</v>
      </c>
      <c r="G2904" t="s">
        <v>3719</v>
      </c>
      <c r="H2904" t="s">
        <v>22336</v>
      </c>
      <c r="I2904" s="3" t="s">
        <v>22337</v>
      </c>
      <c r="J2904" s="3" t="s">
        <v>22338</v>
      </c>
      <c r="K2904" t="s">
        <v>22339</v>
      </c>
      <c r="L2904" t="s">
        <v>22340</v>
      </c>
      <c r="M2904" t="s">
        <v>29</v>
      </c>
      <c r="N2904" t="s">
        <v>264</v>
      </c>
      <c r="O2904" t="s">
        <v>22341</v>
      </c>
      <c r="P2904" t="s">
        <v>22342</v>
      </c>
      <c r="Q2904" t="s">
        <v>33</v>
      </c>
      <c r="R2904" t="s">
        <v>34</v>
      </c>
      <c r="S2904" s="2" t="s">
        <v>22319</v>
      </c>
      <c r="T2904" t="s">
        <v>268</v>
      </c>
    </row>
    <row r="2905" spans="1:20" x14ac:dyDescent="0.35">
      <c r="A2905" t="s">
        <v>22036</v>
      </c>
      <c r="B2905">
        <v>3</v>
      </c>
      <c r="C2905">
        <v>45289</v>
      </c>
      <c r="D2905" t="s">
        <v>22343</v>
      </c>
      <c r="E2905" t="s">
        <v>38</v>
      </c>
      <c r="F2905" t="s">
        <v>92</v>
      </c>
      <c r="G2905" t="s">
        <v>3711</v>
      </c>
      <c r="H2905" t="s">
        <v>22344</v>
      </c>
      <c r="I2905" t="s">
        <v>22345</v>
      </c>
      <c r="J2905" t="s">
        <v>22346</v>
      </c>
      <c r="K2905" t="s">
        <v>22346</v>
      </c>
      <c r="L2905" t="s">
        <v>22347</v>
      </c>
      <c r="M2905" t="s">
        <v>29</v>
      </c>
      <c r="N2905" t="s">
        <v>30</v>
      </c>
      <c r="O2905" t="s">
        <v>22348</v>
      </c>
      <c r="P2905" t="s">
        <v>22349</v>
      </c>
      <c r="Q2905" t="s">
        <v>33</v>
      </c>
      <c r="R2905" t="s">
        <v>34</v>
      </c>
      <c r="S2905" s="2" t="s">
        <v>22350</v>
      </c>
      <c r="T2905" t="s">
        <v>36</v>
      </c>
    </row>
    <row r="2906" spans="1:20" x14ac:dyDescent="0.35">
      <c r="A2906" t="s">
        <v>22036</v>
      </c>
      <c r="B2906">
        <v>5</v>
      </c>
      <c r="C2906">
        <v>45300</v>
      </c>
      <c r="D2906" t="s">
        <v>22351</v>
      </c>
      <c r="E2906" t="s">
        <v>22352</v>
      </c>
      <c r="F2906" t="s">
        <v>39</v>
      </c>
      <c r="H2906" t="s">
        <v>22353</v>
      </c>
      <c r="I2906" t="s">
        <v>22354</v>
      </c>
      <c r="J2906" t="s">
        <v>22355</v>
      </c>
      <c r="K2906" t="s">
        <v>22355</v>
      </c>
      <c r="L2906" t="s">
        <v>22355</v>
      </c>
      <c r="M2906" t="s">
        <v>29</v>
      </c>
      <c r="N2906" t="s">
        <v>30</v>
      </c>
      <c r="O2906" t="s">
        <v>22356</v>
      </c>
      <c r="P2906" t="s">
        <v>22357</v>
      </c>
      <c r="Q2906" t="s">
        <v>33</v>
      </c>
      <c r="R2906" t="s">
        <v>34</v>
      </c>
      <c r="S2906" s="2" t="s">
        <v>10257</v>
      </c>
      <c r="T2906" t="s">
        <v>36</v>
      </c>
    </row>
    <row r="2907" spans="1:20" x14ac:dyDescent="0.35">
      <c r="A2907" t="s">
        <v>22036</v>
      </c>
      <c r="B2907">
        <v>2</v>
      </c>
      <c r="C2907">
        <v>45230</v>
      </c>
      <c r="D2907" t="s">
        <v>22358</v>
      </c>
      <c r="E2907" t="s">
        <v>22359</v>
      </c>
      <c r="F2907" t="s">
        <v>123</v>
      </c>
      <c r="G2907" t="s">
        <v>7620</v>
      </c>
      <c r="H2907" t="s">
        <v>22360</v>
      </c>
      <c r="I2907" t="s">
        <v>22361</v>
      </c>
      <c r="J2907" t="s">
        <v>22362</v>
      </c>
      <c r="K2907" t="s">
        <v>22362</v>
      </c>
      <c r="L2907" t="s">
        <v>22363</v>
      </c>
      <c r="M2907" t="s">
        <v>29</v>
      </c>
      <c r="N2907" t="s">
        <v>30</v>
      </c>
      <c r="O2907" t="s">
        <v>22364</v>
      </c>
      <c r="P2907" t="s">
        <v>22365</v>
      </c>
      <c r="Q2907" t="s">
        <v>33</v>
      </c>
      <c r="R2907" t="s">
        <v>34</v>
      </c>
      <c r="S2907" s="2" t="s">
        <v>15698</v>
      </c>
      <c r="T2907" t="s">
        <v>36</v>
      </c>
    </row>
    <row r="2908" spans="1:20" x14ac:dyDescent="0.35">
      <c r="A2908" t="s">
        <v>22036</v>
      </c>
      <c r="B2908">
        <v>1</v>
      </c>
      <c r="C2908">
        <v>45288</v>
      </c>
      <c r="D2908" t="s">
        <v>22366</v>
      </c>
      <c r="E2908" t="s">
        <v>22367</v>
      </c>
      <c r="F2908" t="s">
        <v>315</v>
      </c>
      <c r="G2908" t="s">
        <v>3711</v>
      </c>
      <c r="H2908" t="e">
        <v>#NAME?</v>
      </c>
      <c r="I2908" t="e">
        <v>#NAME?</v>
      </c>
      <c r="J2908" t="s">
        <v>281</v>
      </c>
      <c r="K2908" t="s">
        <v>281</v>
      </c>
      <c r="L2908" t="s">
        <v>281</v>
      </c>
      <c r="M2908" t="s">
        <v>29</v>
      </c>
      <c r="N2908" t="s">
        <v>30</v>
      </c>
      <c r="O2908" t="s">
        <v>282</v>
      </c>
      <c r="P2908" t="s">
        <v>283</v>
      </c>
      <c r="Q2908" t="s">
        <v>33</v>
      </c>
      <c r="R2908" t="s">
        <v>34</v>
      </c>
      <c r="S2908" s="2" t="s">
        <v>284</v>
      </c>
      <c r="T2908" t="s">
        <v>36</v>
      </c>
    </row>
    <row r="2909" spans="1:20" x14ac:dyDescent="0.35">
      <c r="A2909" t="s">
        <v>22036</v>
      </c>
      <c r="B2909">
        <v>3</v>
      </c>
      <c r="C2909">
        <v>45323</v>
      </c>
      <c r="D2909" t="s">
        <v>22368</v>
      </c>
      <c r="E2909" t="s">
        <v>10118</v>
      </c>
      <c r="F2909" t="s">
        <v>23</v>
      </c>
      <c r="G2909" t="s">
        <v>872</v>
      </c>
      <c r="H2909" t="s">
        <v>22369</v>
      </c>
      <c r="I2909" t="s">
        <v>22370</v>
      </c>
      <c r="J2909" t="s">
        <v>22371</v>
      </c>
      <c r="K2909" t="s">
        <v>22371</v>
      </c>
      <c r="L2909" t="s">
        <v>22371</v>
      </c>
      <c r="M2909" t="s">
        <v>29</v>
      </c>
      <c r="N2909" t="s">
        <v>30</v>
      </c>
      <c r="O2909" t="s">
        <v>22372</v>
      </c>
      <c r="P2909" t="s">
        <v>22373</v>
      </c>
      <c r="Q2909" t="s">
        <v>33</v>
      </c>
      <c r="R2909" t="s">
        <v>34</v>
      </c>
      <c r="S2909" s="2" t="s">
        <v>8383</v>
      </c>
      <c r="T2909" t="s">
        <v>36</v>
      </c>
    </row>
    <row r="2910" spans="1:20" x14ac:dyDescent="0.35">
      <c r="A2910" t="s">
        <v>22036</v>
      </c>
      <c r="B2910">
        <v>3</v>
      </c>
      <c r="C2910">
        <v>45322</v>
      </c>
      <c r="D2910" t="s">
        <v>3667</v>
      </c>
      <c r="E2910" t="s">
        <v>3667</v>
      </c>
      <c r="F2910" t="s">
        <v>690</v>
      </c>
      <c r="G2910" t="s">
        <v>5312</v>
      </c>
      <c r="H2910" t="s">
        <v>22374</v>
      </c>
      <c r="I2910" t="s">
        <v>22375</v>
      </c>
      <c r="J2910" t="s">
        <v>22376</v>
      </c>
      <c r="K2910" t="s">
        <v>22376</v>
      </c>
      <c r="L2910" t="s">
        <v>22376</v>
      </c>
      <c r="M2910" t="s">
        <v>29</v>
      </c>
      <c r="N2910" t="s">
        <v>30</v>
      </c>
      <c r="O2910" t="s">
        <v>22377</v>
      </c>
      <c r="P2910" t="s">
        <v>22378</v>
      </c>
      <c r="Q2910" t="s">
        <v>33</v>
      </c>
      <c r="R2910" t="s">
        <v>34</v>
      </c>
      <c r="S2910" s="2" t="s">
        <v>5683</v>
      </c>
      <c r="T2910" t="s">
        <v>36</v>
      </c>
    </row>
    <row r="2911" spans="1:20" x14ac:dyDescent="0.35">
      <c r="A2911" t="s">
        <v>22036</v>
      </c>
      <c r="B2911">
        <v>3</v>
      </c>
      <c r="C2911">
        <v>45322</v>
      </c>
      <c r="D2911" t="s">
        <v>22379</v>
      </c>
      <c r="E2911" t="s">
        <v>22380</v>
      </c>
      <c r="F2911" t="s">
        <v>92</v>
      </c>
      <c r="G2911" t="s">
        <v>22381</v>
      </c>
      <c r="H2911" t="s">
        <v>22382</v>
      </c>
      <c r="I2911" t="s">
        <v>22383</v>
      </c>
      <c r="J2911" t="s">
        <v>22384</v>
      </c>
      <c r="K2911" t="s">
        <v>22384</v>
      </c>
      <c r="L2911" t="s">
        <v>22384</v>
      </c>
      <c r="M2911" t="s">
        <v>29</v>
      </c>
      <c r="N2911" t="s">
        <v>30</v>
      </c>
      <c r="O2911" t="s">
        <v>22385</v>
      </c>
      <c r="P2911" t="s">
        <v>22386</v>
      </c>
      <c r="Q2911" t="s">
        <v>33</v>
      </c>
      <c r="R2911" t="s">
        <v>34</v>
      </c>
      <c r="S2911" s="2" t="s">
        <v>3818</v>
      </c>
      <c r="T2911" t="s">
        <v>36</v>
      </c>
    </row>
    <row r="2912" spans="1:20" x14ac:dyDescent="0.35">
      <c r="A2912" t="s">
        <v>22036</v>
      </c>
      <c r="B2912">
        <v>5</v>
      </c>
      <c r="C2912">
        <v>45292</v>
      </c>
      <c r="D2912" t="s">
        <v>1840</v>
      </c>
      <c r="E2912" t="s">
        <v>10391</v>
      </c>
      <c r="F2912" t="s">
        <v>754</v>
      </c>
      <c r="G2912" t="s">
        <v>178</v>
      </c>
      <c r="H2912" t="s">
        <v>22387</v>
      </c>
      <c r="I2912" t="s">
        <v>22388</v>
      </c>
      <c r="J2912" t="s">
        <v>22389</v>
      </c>
      <c r="K2912" t="s">
        <v>22389</v>
      </c>
      <c r="L2912" t="s">
        <v>22389</v>
      </c>
      <c r="M2912" t="s">
        <v>29</v>
      </c>
      <c r="N2912" t="s">
        <v>45</v>
      </c>
      <c r="O2912" t="s">
        <v>22390</v>
      </c>
      <c r="P2912" t="s">
        <v>22391</v>
      </c>
      <c r="Q2912" t="s">
        <v>33</v>
      </c>
      <c r="R2912" t="s">
        <v>34</v>
      </c>
      <c r="S2912" s="2" t="s">
        <v>3757</v>
      </c>
      <c r="T2912" t="s">
        <v>49</v>
      </c>
    </row>
    <row r="2913" spans="1:20" x14ac:dyDescent="0.35">
      <c r="A2913" t="s">
        <v>22036</v>
      </c>
      <c r="B2913">
        <v>4</v>
      </c>
      <c r="C2913">
        <v>45295</v>
      </c>
      <c r="D2913" t="s">
        <v>22392</v>
      </c>
      <c r="E2913" t="s">
        <v>6682</v>
      </c>
      <c r="F2913" t="s">
        <v>39</v>
      </c>
      <c r="G2913" t="s">
        <v>22253</v>
      </c>
      <c r="H2913" t="s">
        <v>22393</v>
      </c>
      <c r="I2913" t="s">
        <v>13983</v>
      </c>
      <c r="J2913" t="s">
        <v>22394</v>
      </c>
      <c r="K2913" t="s">
        <v>22394</v>
      </c>
      <c r="L2913" t="s">
        <v>22394</v>
      </c>
      <c r="M2913" t="s">
        <v>29</v>
      </c>
      <c r="N2913" t="s">
        <v>45</v>
      </c>
      <c r="O2913" t="s">
        <v>22395</v>
      </c>
      <c r="P2913" t="s">
        <v>22396</v>
      </c>
      <c r="Q2913" t="s">
        <v>33</v>
      </c>
      <c r="R2913" t="s">
        <v>34</v>
      </c>
      <c r="S2913" s="2" t="s">
        <v>22397</v>
      </c>
      <c r="T2913" t="s">
        <v>49</v>
      </c>
    </row>
    <row r="2914" spans="1:20" x14ac:dyDescent="0.35">
      <c r="A2914" t="s">
        <v>22036</v>
      </c>
      <c r="B2914">
        <v>4</v>
      </c>
      <c r="C2914">
        <v>45293</v>
      </c>
      <c r="D2914" t="s">
        <v>4366</v>
      </c>
      <c r="E2914" t="s">
        <v>4366</v>
      </c>
      <c r="F2914" t="s">
        <v>994</v>
      </c>
      <c r="G2914" t="s">
        <v>3657</v>
      </c>
      <c r="H2914" s="3" t="s">
        <v>22398</v>
      </c>
      <c r="I2914" t="s">
        <v>22399</v>
      </c>
      <c r="J2914" s="3" t="s">
        <v>22400</v>
      </c>
      <c r="K2914" t="s">
        <v>22401</v>
      </c>
      <c r="L2914" t="s">
        <v>22402</v>
      </c>
      <c r="M2914" t="s">
        <v>29</v>
      </c>
      <c r="N2914" t="s">
        <v>30</v>
      </c>
      <c r="O2914" t="s">
        <v>22403</v>
      </c>
      <c r="P2914" t="s">
        <v>22404</v>
      </c>
      <c r="Q2914" t="s">
        <v>33</v>
      </c>
      <c r="R2914" t="s">
        <v>34</v>
      </c>
      <c r="S2914" s="2" t="s">
        <v>22405</v>
      </c>
      <c r="T2914" t="s">
        <v>36</v>
      </c>
    </row>
    <row r="2915" spans="1:20" x14ac:dyDescent="0.35">
      <c r="A2915" t="s">
        <v>22036</v>
      </c>
      <c r="B2915">
        <v>4</v>
      </c>
      <c r="C2915">
        <v>45292</v>
      </c>
      <c r="D2915" t="s">
        <v>22406</v>
      </c>
      <c r="E2915" t="s">
        <v>22407</v>
      </c>
      <c r="F2915" t="s">
        <v>39</v>
      </c>
      <c r="G2915" t="s">
        <v>3711</v>
      </c>
      <c r="H2915" s="3" t="s">
        <v>22408</v>
      </c>
      <c r="I2915" s="3" t="s">
        <v>22409</v>
      </c>
      <c r="J2915" s="3" t="s">
        <v>22410</v>
      </c>
      <c r="K2915" t="s">
        <v>22411</v>
      </c>
      <c r="L2915" t="s">
        <v>22412</v>
      </c>
      <c r="M2915" t="s">
        <v>29</v>
      </c>
      <c r="N2915" t="s">
        <v>30</v>
      </c>
      <c r="O2915" t="s">
        <v>22413</v>
      </c>
      <c r="P2915" t="s">
        <v>22414</v>
      </c>
      <c r="Q2915" t="s">
        <v>33</v>
      </c>
      <c r="R2915" t="s">
        <v>34</v>
      </c>
      <c r="S2915" s="2" t="s">
        <v>21975</v>
      </c>
      <c r="T2915" t="s">
        <v>36</v>
      </c>
    </row>
    <row r="2916" spans="1:20" x14ac:dyDescent="0.35">
      <c r="A2916" t="s">
        <v>22036</v>
      </c>
      <c r="B2916">
        <v>2</v>
      </c>
      <c r="C2916">
        <v>45307</v>
      </c>
      <c r="D2916" t="s">
        <v>22415</v>
      </c>
      <c r="E2916" t="s">
        <v>22416</v>
      </c>
      <c r="F2916" t="s">
        <v>63</v>
      </c>
      <c r="H2916" t="s">
        <v>22417</v>
      </c>
      <c r="I2916" t="s">
        <v>22418</v>
      </c>
      <c r="J2916" t="s">
        <v>22419</v>
      </c>
      <c r="K2916" t="s">
        <v>22419</v>
      </c>
      <c r="L2916" t="s">
        <v>22420</v>
      </c>
      <c r="M2916" t="s">
        <v>29</v>
      </c>
      <c r="N2916" t="s">
        <v>30</v>
      </c>
      <c r="O2916" t="s">
        <v>22421</v>
      </c>
      <c r="P2916" t="s">
        <v>22422</v>
      </c>
      <c r="Q2916" t="s">
        <v>33</v>
      </c>
      <c r="R2916" t="s">
        <v>34</v>
      </c>
      <c r="S2916" s="2" t="s">
        <v>12029</v>
      </c>
      <c r="T2916" t="s">
        <v>36</v>
      </c>
    </row>
    <row r="2917" spans="1:20" x14ac:dyDescent="0.35">
      <c r="A2917" t="s">
        <v>22036</v>
      </c>
      <c r="B2917">
        <v>4</v>
      </c>
      <c r="C2917">
        <v>45277</v>
      </c>
      <c r="D2917" t="s">
        <v>8285</v>
      </c>
      <c r="E2917" t="s">
        <v>22423</v>
      </c>
      <c r="F2917" t="s">
        <v>92</v>
      </c>
      <c r="H2917" t="s">
        <v>22424</v>
      </c>
      <c r="I2917" t="s">
        <v>22425</v>
      </c>
      <c r="J2917" t="s">
        <v>22426</v>
      </c>
      <c r="K2917" t="s">
        <v>22426</v>
      </c>
      <c r="L2917" t="s">
        <v>22427</v>
      </c>
      <c r="M2917" t="s">
        <v>29</v>
      </c>
      <c r="N2917" t="s">
        <v>45</v>
      </c>
      <c r="O2917" t="s">
        <v>22428</v>
      </c>
      <c r="P2917" t="s">
        <v>22429</v>
      </c>
      <c r="Q2917" t="s">
        <v>33</v>
      </c>
      <c r="R2917" t="s">
        <v>34</v>
      </c>
      <c r="S2917" s="2" t="s">
        <v>6586</v>
      </c>
      <c r="T2917" t="s">
        <v>49</v>
      </c>
    </row>
    <row r="2918" spans="1:20" x14ac:dyDescent="0.35">
      <c r="A2918" t="s">
        <v>22036</v>
      </c>
      <c r="B2918">
        <v>3</v>
      </c>
      <c r="C2918">
        <v>45316</v>
      </c>
      <c r="D2918" t="s">
        <v>22430</v>
      </c>
      <c r="E2918" t="s">
        <v>22430</v>
      </c>
      <c r="F2918" t="s">
        <v>39</v>
      </c>
      <c r="H2918" s="3" t="s">
        <v>22431</v>
      </c>
      <c r="I2918" t="s">
        <v>22432</v>
      </c>
      <c r="J2918" s="3" t="s">
        <v>22433</v>
      </c>
      <c r="K2918" t="s">
        <v>22434</v>
      </c>
      <c r="L2918" t="s">
        <v>22435</v>
      </c>
      <c r="M2918" t="s">
        <v>29</v>
      </c>
      <c r="N2918" t="s">
        <v>30</v>
      </c>
      <c r="O2918" t="s">
        <v>22436</v>
      </c>
      <c r="P2918" t="s">
        <v>22437</v>
      </c>
      <c r="Q2918" t="s">
        <v>33</v>
      </c>
      <c r="R2918" t="s">
        <v>34</v>
      </c>
      <c r="S2918" s="2" t="s">
        <v>5507</v>
      </c>
      <c r="T2918" t="s">
        <v>36</v>
      </c>
    </row>
    <row r="2919" spans="1:20" x14ac:dyDescent="0.35">
      <c r="A2919" t="s">
        <v>22036</v>
      </c>
      <c r="B2919">
        <v>4</v>
      </c>
      <c r="C2919">
        <v>45187</v>
      </c>
      <c r="D2919" t="s">
        <v>22438</v>
      </c>
      <c r="E2919" t="s">
        <v>5320</v>
      </c>
      <c r="F2919" t="s">
        <v>92</v>
      </c>
      <c r="G2919" t="s">
        <v>3711</v>
      </c>
      <c r="H2919" t="s">
        <v>22439</v>
      </c>
      <c r="I2919" t="s">
        <v>22440</v>
      </c>
      <c r="J2919" t="s">
        <v>22441</v>
      </c>
      <c r="K2919" t="s">
        <v>22441</v>
      </c>
      <c r="L2919" t="s">
        <v>22441</v>
      </c>
      <c r="M2919" t="s">
        <v>29</v>
      </c>
      <c r="N2919" t="s">
        <v>30</v>
      </c>
      <c r="O2919" t="s">
        <v>22442</v>
      </c>
      <c r="P2919" t="s">
        <v>22443</v>
      </c>
      <c r="Q2919" t="s">
        <v>33</v>
      </c>
      <c r="R2919" t="s">
        <v>34</v>
      </c>
      <c r="S2919" s="2" t="s">
        <v>10860</v>
      </c>
      <c r="T2919" t="s">
        <v>36</v>
      </c>
    </row>
    <row r="2920" spans="1:20" x14ac:dyDescent="0.35">
      <c r="A2920" t="s">
        <v>22036</v>
      </c>
      <c r="B2920">
        <v>2</v>
      </c>
      <c r="C2920">
        <v>45310</v>
      </c>
      <c r="D2920" t="s">
        <v>22444</v>
      </c>
      <c r="E2920" t="s">
        <v>22445</v>
      </c>
      <c r="F2920" t="s">
        <v>63</v>
      </c>
      <c r="G2920" t="s">
        <v>3701</v>
      </c>
      <c r="H2920" t="s">
        <v>22446</v>
      </c>
      <c r="I2920" t="s">
        <v>22447</v>
      </c>
      <c r="J2920" t="s">
        <v>22448</v>
      </c>
      <c r="K2920" t="s">
        <v>22448</v>
      </c>
      <c r="L2920" t="s">
        <v>22448</v>
      </c>
      <c r="M2920" t="s">
        <v>29</v>
      </c>
      <c r="N2920" t="s">
        <v>30</v>
      </c>
      <c r="O2920" t="s">
        <v>22449</v>
      </c>
      <c r="P2920" t="s">
        <v>22450</v>
      </c>
      <c r="Q2920" t="s">
        <v>33</v>
      </c>
      <c r="R2920" t="s">
        <v>34</v>
      </c>
      <c r="S2920" s="2" t="s">
        <v>12413</v>
      </c>
      <c r="T2920" t="s">
        <v>36</v>
      </c>
    </row>
    <row r="2921" spans="1:20" x14ac:dyDescent="0.35">
      <c r="A2921" t="s">
        <v>22036</v>
      </c>
      <c r="B2921">
        <v>5</v>
      </c>
      <c r="C2921">
        <v>45274</v>
      </c>
      <c r="D2921" t="s">
        <v>22451</v>
      </c>
      <c r="E2921" t="s">
        <v>1004</v>
      </c>
      <c r="F2921" t="s">
        <v>754</v>
      </c>
      <c r="G2921" t="s">
        <v>3837</v>
      </c>
      <c r="H2921" t="s">
        <v>22452</v>
      </c>
      <c r="I2921" t="s">
        <v>22453</v>
      </c>
      <c r="J2921" t="s">
        <v>22454</v>
      </c>
      <c r="K2921" t="s">
        <v>22454</v>
      </c>
      <c r="L2921" t="s">
        <v>22454</v>
      </c>
      <c r="M2921" t="s">
        <v>29</v>
      </c>
      <c r="N2921" t="s">
        <v>45</v>
      </c>
      <c r="O2921" t="s">
        <v>22455</v>
      </c>
      <c r="P2921" t="s">
        <v>22456</v>
      </c>
      <c r="Q2921" t="s">
        <v>33</v>
      </c>
      <c r="R2921" t="s">
        <v>34</v>
      </c>
      <c r="S2921" s="2" t="s">
        <v>8609</v>
      </c>
      <c r="T2921" t="s">
        <v>49</v>
      </c>
    </row>
    <row r="2922" spans="1:20" x14ac:dyDescent="0.35">
      <c r="A2922" t="s">
        <v>22036</v>
      </c>
      <c r="B2922">
        <v>1</v>
      </c>
      <c r="C2922">
        <v>45327</v>
      </c>
      <c r="D2922" t="s">
        <v>22457</v>
      </c>
      <c r="E2922" t="s">
        <v>1004</v>
      </c>
      <c r="F2922" t="s">
        <v>198</v>
      </c>
      <c r="G2922" t="s">
        <v>1144</v>
      </c>
      <c r="H2922" t="s">
        <v>22458</v>
      </c>
      <c r="I2922" t="s">
        <v>22459</v>
      </c>
      <c r="J2922" t="s">
        <v>22460</v>
      </c>
      <c r="K2922" t="s">
        <v>22460</v>
      </c>
      <c r="L2922" t="s">
        <v>22460</v>
      </c>
      <c r="M2922" t="s">
        <v>29</v>
      </c>
      <c r="N2922" t="s">
        <v>45</v>
      </c>
      <c r="O2922" t="s">
        <v>22461</v>
      </c>
      <c r="P2922" t="s">
        <v>22462</v>
      </c>
      <c r="Q2922" t="s">
        <v>33</v>
      </c>
      <c r="R2922" t="s">
        <v>34</v>
      </c>
      <c r="S2922" s="2" t="s">
        <v>22463</v>
      </c>
      <c r="T2922" t="s">
        <v>49</v>
      </c>
    </row>
    <row r="2923" spans="1:20" x14ac:dyDescent="0.35">
      <c r="A2923" t="s">
        <v>22036</v>
      </c>
      <c r="B2923">
        <v>4</v>
      </c>
      <c r="C2923">
        <v>45280</v>
      </c>
      <c r="D2923" t="s">
        <v>1920</v>
      </c>
      <c r="E2923" t="s">
        <v>22464</v>
      </c>
      <c r="F2923" t="s">
        <v>39</v>
      </c>
      <c r="G2923" t="s">
        <v>456</v>
      </c>
      <c r="H2923" t="s">
        <v>22465</v>
      </c>
      <c r="I2923" t="s">
        <v>22466</v>
      </c>
      <c r="J2923" t="s">
        <v>22467</v>
      </c>
      <c r="K2923" t="s">
        <v>22467</v>
      </c>
      <c r="L2923" t="s">
        <v>22468</v>
      </c>
      <c r="M2923" t="s">
        <v>29</v>
      </c>
      <c r="N2923" t="s">
        <v>30</v>
      </c>
      <c r="O2923" t="s">
        <v>22469</v>
      </c>
      <c r="P2923" t="s">
        <v>22470</v>
      </c>
      <c r="Q2923" t="s">
        <v>33</v>
      </c>
      <c r="R2923" t="s">
        <v>34</v>
      </c>
      <c r="S2923" s="2" t="s">
        <v>22471</v>
      </c>
      <c r="T2923" t="s">
        <v>36</v>
      </c>
    </row>
    <row r="2924" spans="1:20" x14ac:dyDescent="0.35">
      <c r="A2924" t="s">
        <v>22036</v>
      </c>
      <c r="B2924">
        <v>4</v>
      </c>
      <c r="C2924">
        <v>45252</v>
      </c>
      <c r="D2924" t="s">
        <v>22472</v>
      </c>
      <c r="E2924" t="s">
        <v>1180</v>
      </c>
      <c r="F2924" t="s">
        <v>123</v>
      </c>
      <c r="G2924" t="s">
        <v>1144</v>
      </c>
      <c r="H2924" t="s">
        <v>22473</v>
      </c>
      <c r="I2924" t="s">
        <v>22474</v>
      </c>
      <c r="J2924" t="s">
        <v>22475</v>
      </c>
      <c r="K2924" t="s">
        <v>22475</v>
      </c>
      <c r="L2924" t="s">
        <v>22475</v>
      </c>
      <c r="M2924" t="s">
        <v>29</v>
      </c>
      <c r="N2924" t="s">
        <v>30</v>
      </c>
      <c r="O2924" t="s">
        <v>22476</v>
      </c>
      <c r="P2924" t="s">
        <v>22477</v>
      </c>
      <c r="Q2924" t="s">
        <v>33</v>
      </c>
      <c r="R2924" t="s">
        <v>34</v>
      </c>
      <c r="S2924" s="2" t="s">
        <v>14191</v>
      </c>
      <c r="T2924" t="s">
        <v>36</v>
      </c>
    </row>
    <row r="2925" spans="1:20" x14ac:dyDescent="0.35">
      <c r="A2925" t="s">
        <v>22036</v>
      </c>
      <c r="B2925">
        <v>3</v>
      </c>
      <c r="C2925">
        <v>45314</v>
      </c>
      <c r="D2925" t="s">
        <v>22478</v>
      </c>
      <c r="E2925" t="s">
        <v>20663</v>
      </c>
      <c r="F2925" t="s">
        <v>39</v>
      </c>
      <c r="G2925" t="s">
        <v>3719</v>
      </c>
      <c r="H2925" t="s">
        <v>22479</v>
      </c>
      <c r="I2925" t="s">
        <v>22480</v>
      </c>
      <c r="J2925" t="s">
        <v>22481</v>
      </c>
      <c r="K2925" t="s">
        <v>22481</v>
      </c>
      <c r="L2925" t="s">
        <v>22482</v>
      </c>
      <c r="M2925" t="s">
        <v>29</v>
      </c>
      <c r="N2925" t="s">
        <v>30</v>
      </c>
      <c r="O2925" t="s">
        <v>22483</v>
      </c>
      <c r="P2925" t="s">
        <v>22484</v>
      </c>
      <c r="Q2925" t="s">
        <v>33</v>
      </c>
      <c r="R2925" t="s">
        <v>34</v>
      </c>
      <c r="S2925" s="2" t="s">
        <v>17566</v>
      </c>
      <c r="T2925" t="s">
        <v>36</v>
      </c>
    </row>
    <row r="2926" spans="1:20" x14ac:dyDescent="0.35">
      <c r="A2926" t="s">
        <v>22036</v>
      </c>
      <c r="B2926">
        <v>1</v>
      </c>
      <c r="C2926">
        <v>45282</v>
      </c>
      <c r="D2926" t="s">
        <v>22485</v>
      </c>
      <c r="E2926" t="s">
        <v>1218</v>
      </c>
      <c r="F2926" t="s">
        <v>198</v>
      </c>
      <c r="H2926" s="3" t="s">
        <v>22486</v>
      </c>
      <c r="I2926" s="3" t="s">
        <v>22487</v>
      </c>
      <c r="J2926" s="3" t="s">
        <v>22488</v>
      </c>
      <c r="K2926" t="s">
        <v>22489</v>
      </c>
      <c r="L2926" t="s">
        <v>22490</v>
      </c>
      <c r="M2926" t="s">
        <v>29</v>
      </c>
      <c r="N2926" t="s">
        <v>45</v>
      </c>
      <c r="O2926" t="s">
        <v>22491</v>
      </c>
      <c r="P2926" t="s">
        <v>22492</v>
      </c>
      <c r="Q2926" t="s">
        <v>33</v>
      </c>
      <c r="R2926" t="s">
        <v>34</v>
      </c>
      <c r="S2926" s="2" t="s">
        <v>22493</v>
      </c>
      <c r="T2926" t="s">
        <v>49</v>
      </c>
    </row>
    <row r="2927" spans="1:20" x14ac:dyDescent="0.35">
      <c r="A2927" t="s">
        <v>22036</v>
      </c>
      <c r="B2927">
        <v>3</v>
      </c>
      <c r="C2927">
        <v>45268</v>
      </c>
      <c r="D2927" t="s">
        <v>22494</v>
      </c>
      <c r="E2927" t="s">
        <v>22495</v>
      </c>
      <c r="F2927" t="s">
        <v>754</v>
      </c>
      <c r="G2927" t="s">
        <v>1636</v>
      </c>
      <c r="H2927" s="3" t="s">
        <v>22496</v>
      </c>
      <c r="I2927" t="s">
        <v>22497</v>
      </c>
      <c r="J2927" s="3" t="s">
        <v>22498</v>
      </c>
      <c r="K2927" t="s">
        <v>22499</v>
      </c>
      <c r="L2927" t="s">
        <v>22500</v>
      </c>
      <c r="M2927" t="s">
        <v>29</v>
      </c>
      <c r="N2927" t="s">
        <v>45</v>
      </c>
      <c r="O2927" t="s">
        <v>22501</v>
      </c>
      <c r="P2927" t="s">
        <v>22502</v>
      </c>
      <c r="Q2927" t="s">
        <v>33</v>
      </c>
      <c r="R2927" t="s">
        <v>34</v>
      </c>
      <c r="S2927" s="2" t="s">
        <v>4383</v>
      </c>
      <c r="T2927" t="s">
        <v>49</v>
      </c>
    </row>
    <row r="2928" spans="1:20" x14ac:dyDescent="0.35">
      <c r="A2928" t="s">
        <v>22036</v>
      </c>
      <c r="B2928">
        <v>3</v>
      </c>
      <c r="C2928">
        <v>45307</v>
      </c>
      <c r="D2928" t="s">
        <v>22503</v>
      </c>
      <c r="E2928" t="s">
        <v>22504</v>
      </c>
      <c r="F2928" t="s">
        <v>754</v>
      </c>
      <c r="G2928" t="s">
        <v>1096</v>
      </c>
      <c r="H2928" s="3" t="s">
        <v>22505</v>
      </c>
      <c r="I2928" t="s">
        <v>22506</v>
      </c>
      <c r="J2928" s="3" t="s">
        <v>22507</v>
      </c>
      <c r="K2928" t="s">
        <v>22508</v>
      </c>
      <c r="L2928" t="s">
        <v>22509</v>
      </c>
      <c r="M2928" t="s">
        <v>29</v>
      </c>
      <c r="N2928" t="s">
        <v>45</v>
      </c>
      <c r="O2928" t="s">
        <v>22510</v>
      </c>
      <c r="P2928" t="s">
        <v>22511</v>
      </c>
      <c r="Q2928" t="s">
        <v>33</v>
      </c>
      <c r="R2928" t="s">
        <v>34</v>
      </c>
      <c r="S2928" s="2" t="s">
        <v>2726</v>
      </c>
      <c r="T2928" t="s">
        <v>49</v>
      </c>
    </row>
    <row r="2929" spans="1:20" x14ac:dyDescent="0.35">
      <c r="A2929" t="s">
        <v>22036</v>
      </c>
      <c r="B2929">
        <v>1</v>
      </c>
      <c r="C2929">
        <v>45235</v>
      </c>
      <c r="D2929" t="s">
        <v>22512</v>
      </c>
      <c r="E2929" t="s">
        <v>22513</v>
      </c>
      <c r="F2929" t="s">
        <v>92</v>
      </c>
      <c r="G2929" t="s">
        <v>7620</v>
      </c>
      <c r="H2929" t="s">
        <v>22514</v>
      </c>
      <c r="I2929" t="s">
        <v>22515</v>
      </c>
      <c r="J2929" t="s">
        <v>22516</v>
      </c>
      <c r="K2929" t="s">
        <v>22516</v>
      </c>
      <c r="L2929" t="s">
        <v>22517</v>
      </c>
      <c r="M2929" t="s">
        <v>29</v>
      </c>
      <c r="N2929" t="s">
        <v>30</v>
      </c>
      <c r="O2929" t="s">
        <v>22518</v>
      </c>
      <c r="P2929" t="s">
        <v>22519</v>
      </c>
      <c r="Q2929" t="s">
        <v>33</v>
      </c>
      <c r="R2929" t="s">
        <v>34</v>
      </c>
      <c r="S2929" s="2" t="s">
        <v>5258</v>
      </c>
      <c r="T2929" t="s">
        <v>36</v>
      </c>
    </row>
    <row r="2930" spans="1:20" x14ac:dyDescent="0.35">
      <c r="A2930" t="s">
        <v>22036</v>
      </c>
      <c r="B2930">
        <v>4</v>
      </c>
      <c r="C2930">
        <v>45248</v>
      </c>
      <c r="D2930" t="s">
        <v>22520</v>
      </c>
      <c r="E2930" t="s">
        <v>3700</v>
      </c>
      <c r="F2930" t="s">
        <v>39</v>
      </c>
      <c r="G2930" t="s">
        <v>22521</v>
      </c>
      <c r="H2930" t="s">
        <v>22522</v>
      </c>
      <c r="I2930" t="s">
        <v>22523</v>
      </c>
      <c r="J2930" t="s">
        <v>22524</v>
      </c>
      <c r="K2930" t="s">
        <v>22524</v>
      </c>
      <c r="L2930" t="s">
        <v>22525</v>
      </c>
      <c r="M2930" t="s">
        <v>29</v>
      </c>
      <c r="N2930" t="s">
        <v>30</v>
      </c>
      <c r="O2930" t="s">
        <v>22526</v>
      </c>
      <c r="P2930" t="s">
        <v>22527</v>
      </c>
      <c r="Q2930" t="s">
        <v>33</v>
      </c>
      <c r="R2930" t="s">
        <v>34</v>
      </c>
      <c r="S2930" s="2" t="s">
        <v>8126</v>
      </c>
      <c r="T2930" t="s">
        <v>36</v>
      </c>
    </row>
    <row r="2931" spans="1:20" x14ac:dyDescent="0.35">
      <c r="A2931" t="s">
        <v>22036</v>
      </c>
      <c r="B2931">
        <v>3</v>
      </c>
      <c r="C2931">
        <v>45302</v>
      </c>
      <c r="D2931" t="s">
        <v>22528</v>
      </c>
      <c r="E2931" t="s">
        <v>22529</v>
      </c>
      <c r="F2931" t="s">
        <v>134</v>
      </c>
      <c r="H2931" t="s">
        <v>22530</v>
      </c>
      <c r="I2931" t="s">
        <v>22531</v>
      </c>
      <c r="J2931" t="s">
        <v>22532</v>
      </c>
      <c r="K2931" t="s">
        <v>22532</v>
      </c>
      <c r="L2931" t="s">
        <v>22532</v>
      </c>
      <c r="M2931" t="s">
        <v>29</v>
      </c>
      <c r="N2931" t="s">
        <v>30</v>
      </c>
      <c r="O2931" t="s">
        <v>22533</v>
      </c>
      <c r="P2931" t="s">
        <v>22534</v>
      </c>
      <c r="Q2931" t="s">
        <v>33</v>
      </c>
      <c r="R2931" t="s">
        <v>34</v>
      </c>
      <c r="S2931" s="2" t="s">
        <v>6044</v>
      </c>
      <c r="T2931" t="s">
        <v>36</v>
      </c>
    </row>
    <row r="2932" spans="1:20" x14ac:dyDescent="0.35">
      <c r="A2932" t="s">
        <v>22036</v>
      </c>
      <c r="B2932">
        <v>2</v>
      </c>
      <c r="C2932">
        <v>45305</v>
      </c>
      <c r="D2932" t="s">
        <v>3575</v>
      </c>
      <c r="E2932" t="s">
        <v>4758</v>
      </c>
      <c r="F2932" t="s">
        <v>23</v>
      </c>
      <c r="G2932" t="s">
        <v>3657</v>
      </c>
      <c r="H2932" t="s">
        <v>22535</v>
      </c>
      <c r="I2932" t="s">
        <v>22536</v>
      </c>
      <c r="J2932" t="s">
        <v>22537</v>
      </c>
      <c r="K2932" t="s">
        <v>22537</v>
      </c>
      <c r="L2932" t="s">
        <v>22537</v>
      </c>
      <c r="M2932" t="s">
        <v>29</v>
      </c>
      <c r="N2932" t="s">
        <v>30</v>
      </c>
      <c r="O2932" t="s">
        <v>22538</v>
      </c>
      <c r="P2932" t="s">
        <v>22539</v>
      </c>
      <c r="Q2932" t="s">
        <v>33</v>
      </c>
      <c r="R2932" t="s">
        <v>34</v>
      </c>
      <c r="S2932" s="2" t="s">
        <v>2467</v>
      </c>
      <c r="T2932" t="s">
        <v>36</v>
      </c>
    </row>
    <row r="2933" spans="1:20" x14ac:dyDescent="0.35">
      <c r="A2933" t="s">
        <v>22036</v>
      </c>
      <c r="B2933">
        <v>3</v>
      </c>
      <c r="C2933">
        <v>45299</v>
      </c>
      <c r="D2933" t="s">
        <v>17413</v>
      </c>
      <c r="E2933" t="s">
        <v>22540</v>
      </c>
      <c r="F2933" t="s">
        <v>198</v>
      </c>
      <c r="G2933" t="s">
        <v>22541</v>
      </c>
      <c r="H2933" s="3" t="s">
        <v>22542</v>
      </c>
      <c r="I2933" t="s">
        <v>22543</v>
      </c>
      <c r="J2933" s="3" t="s">
        <v>22544</v>
      </c>
      <c r="K2933" t="s">
        <v>22545</v>
      </c>
      <c r="L2933" t="s">
        <v>22546</v>
      </c>
      <c r="M2933" t="s">
        <v>29</v>
      </c>
      <c r="N2933" t="s">
        <v>45</v>
      </c>
      <c r="O2933" t="s">
        <v>22547</v>
      </c>
      <c r="P2933" t="s">
        <v>22548</v>
      </c>
      <c r="Q2933" t="s">
        <v>33</v>
      </c>
      <c r="R2933" t="s">
        <v>34</v>
      </c>
      <c r="S2933" s="2" t="s">
        <v>7949</v>
      </c>
      <c r="T2933" t="s">
        <v>49</v>
      </c>
    </row>
    <row r="2934" spans="1:20" x14ac:dyDescent="0.35">
      <c r="A2934" t="s">
        <v>22036</v>
      </c>
      <c r="B2934">
        <v>1</v>
      </c>
      <c r="C2934">
        <v>45316</v>
      </c>
      <c r="D2934" t="s">
        <v>22549</v>
      </c>
      <c r="E2934" t="s">
        <v>22550</v>
      </c>
      <c r="F2934" t="s">
        <v>198</v>
      </c>
      <c r="H2934" t="s">
        <v>16140</v>
      </c>
      <c r="I2934" t="s">
        <v>22551</v>
      </c>
      <c r="J2934" t="s">
        <v>22552</v>
      </c>
      <c r="K2934" t="s">
        <v>22552</v>
      </c>
      <c r="L2934" t="s">
        <v>22552</v>
      </c>
      <c r="M2934" t="s">
        <v>29</v>
      </c>
      <c r="N2934" t="s">
        <v>264</v>
      </c>
      <c r="O2934" t="s">
        <v>22553</v>
      </c>
      <c r="P2934" t="s">
        <v>22554</v>
      </c>
      <c r="Q2934" t="s">
        <v>33</v>
      </c>
      <c r="R2934" t="s">
        <v>34</v>
      </c>
      <c r="S2934" s="2" t="s">
        <v>12184</v>
      </c>
      <c r="T2934" t="s">
        <v>268</v>
      </c>
    </row>
    <row r="2935" spans="1:20" x14ac:dyDescent="0.35">
      <c r="A2935" t="s">
        <v>22036</v>
      </c>
      <c r="B2935">
        <v>3</v>
      </c>
      <c r="C2935">
        <v>45301</v>
      </c>
      <c r="D2935" t="s">
        <v>22555</v>
      </c>
      <c r="E2935" t="s">
        <v>1281</v>
      </c>
      <c r="F2935" t="s">
        <v>92</v>
      </c>
      <c r="G2935" t="s">
        <v>974</v>
      </c>
      <c r="H2935" s="3" t="s">
        <v>22556</v>
      </c>
      <c r="I2935" t="s">
        <v>22557</v>
      </c>
      <c r="J2935" s="3" t="s">
        <v>22558</v>
      </c>
      <c r="K2935" t="s">
        <v>22559</v>
      </c>
      <c r="L2935" t="s">
        <v>22560</v>
      </c>
      <c r="M2935" t="s">
        <v>29</v>
      </c>
      <c r="N2935" t="s">
        <v>45</v>
      </c>
      <c r="O2935" t="s">
        <v>22561</v>
      </c>
      <c r="P2935" t="s">
        <v>22562</v>
      </c>
      <c r="Q2935" t="s">
        <v>33</v>
      </c>
      <c r="R2935" t="s">
        <v>34</v>
      </c>
      <c r="S2935" s="2" t="s">
        <v>3962</v>
      </c>
      <c r="T2935" t="s">
        <v>49</v>
      </c>
    </row>
    <row r="2936" spans="1:20" x14ac:dyDescent="0.35">
      <c r="A2936" t="s">
        <v>22036</v>
      </c>
      <c r="B2936">
        <v>3</v>
      </c>
      <c r="C2936">
        <v>45276</v>
      </c>
      <c r="D2936" t="s">
        <v>22563</v>
      </c>
      <c r="E2936" t="s">
        <v>22564</v>
      </c>
      <c r="F2936" t="s">
        <v>123</v>
      </c>
      <c r="G2936" t="s">
        <v>15321</v>
      </c>
      <c r="H2936" t="s">
        <v>22565</v>
      </c>
      <c r="I2936" t="s">
        <v>22566</v>
      </c>
      <c r="J2936" t="s">
        <v>22567</v>
      </c>
      <c r="K2936" t="s">
        <v>22567</v>
      </c>
      <c r="L2936" t="s">
        <v>22568</v>
      </c>
      <c r="M2936" t="s">
        <v>29</v>
      </c>
      <c r="N2936" t="s">
        <v>30</v>
      </c>
      <c r="O2936" t="s">
        <v>22569</v>
      </c>
      <c r="P2936" t="s">
        <v>22570</v>
      </c>
      <c r="Q2936" t="s">
        <v>33</v>
      </c>
      <c r="R2936" t="s">
        <v>34</v>
      </c>
      <c r="S2936" s="2" t="s">
        <v>7424</v>
      </c>
      <c r="T2936" t="s">
        <v>36</v>
      </c>
    </row>
    <row r="2937" spans="1:20" x14ac:dyDescent="0.35">
      <c r="A2937" t="s">
        <v>22036</v>
      </c>
      <c r="B2937">
        <v>2</v>
      </c>
      <c r="C2937">
        <v>45289</v>
      </c>
      <c r="D2937" t="s">
        <v>22571</v>
      </c>
      <c r="E2937" t="s">
        <v>38</v>
      </c>
      <c r="F2937" t="s">
        <v>123</v>
      </c>
      <c r="G2937" t="s">
        <v>3711</v>
      </c>
      <c r="H2937" t="s">
        <v>22572</v>
      </c>
      <c r="I2937" t="s">
        <v>22573</v>
      </c>
      <c r="J2937" t="s">
        <v>22574</v>
      </c>
      <c r="K2937" t="s">
        <v>22574</v>
      </c>
      <c r="L2937" t="s">
        <v>22575</v>
      </c>
      <c r="M2937" t="s">
        <v>29</v>
      </c>
      <c r="N2937" t="s">
        <v>30</v>
      </c>
      <c r="O2937" t="s">
        <v>22576</v>
      </c>
      <c r="P2937" t="s">
        <v>22577</v>
      </c>
      <c r="Q2937" t="s">
        <v>33</v>
      </c>
      <c r="R2937" t="s">
        <v>34</v>
      </c>
      <c r="S2937" s="2" t="s">
        <v>20782</v>
      </c>
      <c r="T2937" t="s">
        <v>36</v>
      </c>
    </row>
    <row r="2938" spans="1:20" x14ac:dyDescent="0.35">
      <c r="A2938" t="s">
        <v>22036</v>
      </c>
      <c r="B2938">
        <v>3</v>
      </c>
      <c r="C2938">
        <v>45303</v>
      </c>
      <c r="D2938" t="s">
        <v>22578</v>
      </c>
      <c r="E2938" t="s">
        <v>1381</v>
      </c>
      <c r="F2938" t="s">
        <v>198</v>
      </c>
      <c r="H2938" s="3" t="s">
        <v>22579</v>
      </c>
      <c r="I2938" s="3" t="s">
        <v>22580</v>
      </c>
      <c r="J2938" s="3" t="s">
        <v>22581</v>
      </c>
      <c r="K2938" t="s">
        <v>22582</v>
      </c>
      <c r="L2938" t="s">
        <v>22583</v>
      </c>
      <c r="M2938" t="s">
        <v>29</v>
      </c>
      <c r="N2938" t="s">
        <v>30</v>
      </c>
      <c r="O2938" t="s">
        <v>22584</v>
      </c>
      <c r="P2938" t="s">
        <v>22585</v>
      </c>
      <c r="Q2938" t="s">
        <v>33</v>
      </c>
      <c r="R2938" t="s">
        <v>34</v>
      </c>
      <c r="S2938" s="2" t="s">
        <v>4302</v>
      </c>
      <c r="T2938" t="s">
        <v>36</v>
      </c>
    </row>
    <row r="2939" spans="1:20" x14ac:dyDescent="0.35">
      <c r="A2939" t="s">
        <v>22036</v>
      </c>
      <c r="B2939">
        <v>4</v>
      </c>
      <c r="C2939">
        <v>45247</v>
      </c>
      <c r="D2939" t="s">
        <v>22586</v>
      </c>
      <c r="E2939" t="s">
        <v>22587</v>
      </c>
      <c r="F2939" t="s">
        <v>39</v>
      </c>
      <c r="H2939" t="s">
        <v>22588</v>
      </c>
      <c r="I2939" t="s">
        <v>22589</v>
      </c>
      <c r="J2939" t="s">
        <v>22590</v>
      </c>
      <c r="K2939" t="s">
        <v>22590</v>
      </c>
      <c r="L2939" t="s">
        <v>22591</v>
      </c>
      <c r="M2939" t="s">
        <v>29</v>
      </c>
      <c r="N2939" t="s">
        <v>45</v>
      </c>
      <c r="O2939" t="s">
        <v>22592</v>
      </c>
      <c r="P2939" t="s">
        <v>22593</v>
      </c>
      <c r="Q2939" t="s">
        <v>33</v>
      </c>
      <c r="R2939" t="s">
        <v>34</v>
      </c>
      <c r="S2939" s="2" t="s">
        <v>4346</v>
      </c>
      <c r="T2939" t="s">
        <v>49</v>
      </c>
    </row>
    <row r="2940" spans="1:20" x14ac:dyDescent="0.35">
      <c r="A2940" t="s">
        <v>22036</v>
      </c>
      <c r="B2940">
        <v>1</v>
      </c>
      <c r="C2940">
        <v>45273</v>
      </c>
      <c r="D2940" t="s">
        <v>22594</v>
      </c>
      <c r="E2940" t="s">
        <v>22595</v>
      </c>
      <c r="F2940" t="s">
        <v>123</v>
      </c>
      <c r="G2940" t="s">
        <v>3719</v>
      </c>
      <c r="H2940" t="s">
        <v>22596</v>
      </c>
      <c r="I2940" t="s">
        <v>22597</v>
      </c>
      <c r="J2940" t="s">
        <v>22598</v>
      </c>
      <c r="K2940" t="s">
        <v>22598</v>
      </c>
      <c r="L2940" t="s">
        <v>22599</v>
      </c>
      <c r="M2940" t="s">
        <v>29</v>
      </c>
      <c r="N2940" t="s">
        <v>30</v>
      </c>
      <c r="O2940" t="s">
        <v>22600</v>
      </c>
      <c r="P2940" t="s">
        <v>22601</v>
      </c>
      <c r="Q2940" t="s">
        <v>33</v>
      </c>
      <c r="R2940" t="s">
        <v>34</v>
      </c>
      <c r="S2940" s="2" t="s">
        <v>22602</v>
      </c>
      <c r="T2940" t="s">
        <v>36</v>
      </c>
    </row>
    <row r="2941" spans="1:20" x14ac:dyDescent="0.35">
      <c r="A2941" t="s">
        <v>22036</v>
      </c>
      <c r="B2941">
        <v>4</v>
      </c>
      <c r="C2941">
        <v>45227</v>
      </c>
      <c r="D2941" t="s">
        <v>22603</v>
      </c>
      <c r="E2941" t="s">
        <v>1180</v>
      </c>
      <c r="F2941" t="s">
        <v>63</v>
      </c>
      <c r="G2941" t="s">
        <v>1096</v>
      </c>
      <c r="H2941" t="s">
        <v>22604</v>
      </c>
      <c r="I2941" t="s">
        <v>22605</v>
      </c>
      <c r="J2941" t="s">
        <v>22606</v>
      </c>
      <c r="K2941" t="s">
        <v>22606</v>
      </c>
      <c r="L2941" t="s">
        <v>22607</v>
      </c>
      <c r="M2941" t="s">
        <v>29</v>
      </c>
      <c r="N2941" t="s">
        <v>45</v>
      </c>
      <c r="O2941" t="s">
        <v>22608</v>
      </c>
      <c r="P2941" t="s">
        <v>22609</v>
      </c>
      <c r="Q2941" t="s">
        <v>33</v>
      </c>
      <c r="R2941" t="s">
        <v>34</v>
      </c>
      <c r="S2941" s="2" t="s">
        <v>142</v>
      </c>
      <c r="T2941" t="s">
        <v>49</v>
      </c>
    </row>
    <row r="2942" spans="1:20" x14ac:dyDescent="0.35">
      <c r="A2942" t="s">
        <v>22036</v>
      </c>
      <c r="B2942">
        <v>3</v>
      </c>
      <c r="C2942">
        <v>45280</v>
      </c>
      <c r="D2942" t="s">
        <v>22610</v>
      </c>
      <c r="E2942" t="s">
        <v>22611</v>
      </c>
      <c r="F2942" t="s">
        <v>754</v>
      </c>
      <c r="G2942" t="s">
        <v>1636</v>
      </c>
      <c r="H2942" t="s">
        <v>22612</v>
      </c>
      <c r="I2942" t="s">
        <v>22613</v>
      </c>
      <c r="J2942" t="s">
        <v>22614</v>
      </c>
      <c r="K2942" t="s">
        <v>22614</v>
      </c>
      <c r="L2942" t="s">
        <v>22615</v>
      </c>
      <c r="M2942" t="s">
        <v>29</v>
      </c>
      <c r="N2942" t="s">
        <v>30</v>
      </c>
      <c r="O2942" t="s">
        <v>22616</v>
      </c>
      <c r="P2942" t="s">
        <v>22617</v>
      </c>
      <c r="Q2942" t="s">
        <v>33</v>
      </c>
      <c r="R2942" t="s">
        <v>34</v>
      </c>
      <c r="S2942" s="2" t="s">
        <v>22618</v>
      </c>
      <c r="T2942" t="s">
        <v>36</v>
      </c>
    </row>
    <row r="2943" spans="1:20" x14ac:dyDescent="0.35">
      <c r="A2943" t="s">
        <v>22036</v>
      </c>
      <c r="B2943">
        <v>2</v>
      </c>
      <c r="C2943">
        <v>45264</v>
      </c>
      <c r="D2943" t="s">
        <v>22619</v>
      </c>
      <c r="E2943" t="s">
        <v>567</v>
      </c>
      <c r="F2943" t="s">
        <v>198</v>
      </c>
      <c r="G2943" t="s">
        <v>19168</v>
      </c>
      <c r="H2943" t="s">
        <v>22620</v>
      </c>
      <c r="I2943" t="s">
        <v>22621</v>
      </c>
      <c r="J2943" t="s">
        <v>22622</v>
      </c>
      <c r="K2943" t="s">
        <v>22622</v>
      </c>
      <c r="L2943" t="s">
        <v>22622</v>
      </c>
      <c r="M2943" t="s">
        <v>29</v>
      </c>
      <c r="N2943" t="s">
        <v>45</v>
      </c>
      <c r="O2943" t="s">
        <v>22623</v>
      </c>
      <c r="P2943" t="s">
        <v>22624</v>
      </c>
      <c r="Q2943" t="s">
        <v>33</v>
      </c>
      <c r="R2943" t="s">
        <v>34</v>
      </c>
      <c r="S2943" s="2" t="s">
        <v>18070</v>
      </c>
      <c r="T2943" t="s">
        <v>49</v>
      </c>
    </row>
    <row r="2944" spans="1:20" x14ac:dyDescent="0.35">
      <c r="A2944" t="s">
        <v>22036</v>
      </c>
      <c r="B2944">
        <v>2</v>
      </c>
      <c r="C2944">
        <v>45257</v>
      </c>
      <c r="D2944" t="s">
        <v>22625</v>
      </c>
      <c r="E2944" t="s">
        <v>1281</v>
      </c>
      <c r="F2944" t="s">
        <v>198</v>
      </c>
      <c r="H2944" t="s">
        <v>22626</v>
      </c>
      <c r="I2944" t="s">
        <v>22627</v>
      </c>
      <c r="J2944" t="s">
        <v>22628</v>
      </c>
      <c r="K2944" t="s">
        <v>22628</v>
      </c>
      <c r="L2944" t="s">
        <v>22629</v>
      </c>
      <c r="M2944" t="s">
        <v>29</v>
      </c>
      <c r="N2944" t="s">
        <v>30</v>
      </c>
      <c r="O2944" t="s">
        <v>22630</v>
      </c>
      <c r="P2944" t="s">
        <v>22631</v>
      </c>
      <c r="Q2944" t="s">
        <v>33</v>
      </c>
      <c r="R2944" t="s">
        <v>34</v>
      </c>
      <c r="S2944">
        <v>1.04774010181427</v>
      </c>
      <c r="T2944" t="s">
        <v>36</v>
      </c>
    </row>
    <row r="2945" spans="1:20" x14ac:dyDescent="0.35">
      <c r="A2945" t="s">
        <v>22036</v>
      </c>
      <c r="B2945">
        <v>5</v>
      </c>
      <c r="C2945">
        <v>45250</v>
      </c>
      <c r="D2945" t="s">
        <v>22632</v>
      </c>
      <c r="E2945" t="s">
        <v>7301</v>
      </c>
      <c r="F2945" t="s">
        <v>754</v>
      </c>
      <c r="G2945" t="s">
        <v>3711</v>
      </c>
      <c r="H2945" s="3" t="s">
        <v>22633</v>
      </c>
      <c r="I2945" t="s">
        <v>22634</v>
      </c>
      <c r="J2945" s="3" t="s">
        <v>22635</v>
      </c>
      <c r="K2945" t="s">
        <v>22636</v>
      </c>
      <c r="L2945" t="s">
        <v>22637</v>
      </c>
      <c r="M2945" t="s">
        <v>29</v>
      </c>
      <c r="N2945" t="s">
        <v>45</v>
      </c>
      <c r="O2945" t="s">
        <v>22638</v>
      </c>
      <c r="P2945" t="s">
        <v>22639</v>
      </c>
      <c r="Q2945" t="s">
        <v>33</v>
      </c>
      <c r="R2945" t="s">
        <v>34</v>
      </c>
      <c r="S2945" s="2" t="s">
        <v>7928</v>
      </c>
      <c r="T2945" t="s">
        <v>49</v>
      </c>
    </row>
    <row r="2946" spans="1:20" x14ac:dyDescent="0.35">
      <c r="A2946" t="s">
        <v>22036</v>
      </c>
      <c r="B2946">
        <v>2</v>
      </c>
      <c r="C2946">
        <v>45199</v>
      </c>
      <c r="D2946" t="s">
        <v>22640</v>
      </c>
      <c r="E2946" t="s">
        <v>22641</v>
      </c>
      <c r="F2946" t="s">
        <v>92</v>
      </c>
      <c r="G2946" t="s">
        <v>3711</v>
      </c>
      <c r="H2946" t="s">
        <v>22642</v>
      </c>
      <c r="I2946" t="s">
        <v>22643</v>
      </c>
      <c r="J2946" t="s">
        <v>22644</v>
      </c>
      <c r="K2946" t="s">
        <v>22644</v>
      </c>
      <c r="L2946" t="s">
        <v>22645</v>
      </c>
      <c r="M2946" t="s">
        <v>29</v>
      </c>
      <c r="N2946" t="s">
        <v>30</v>
      </c>
      <c r="O2946" t="s">
        <v>22646</v>
      </c>
      <c r="P2946" t="s">
        <v>22647</v>
      </c>
      <c r="Q2946" t="s">
        <v>33</v>
      </c>
      <c r="R2946" t="s">
        <v>34</v>
      </c>
      <c r="S2946" s="2" t="s">
        <v>22648</v>
      </c>
      <c r="T2946" t="s">
        <v>36</v>
      </c>
    </row>
    <row r="2947" spans="1:20" x14ac:dyDescent="0.35">
      <c r="A2947" t="s">
        <v>22036</v>
      </c>
      <c r="B2947">
        <v>4</v>
      </c>
      <c r="C2947">
        <v>45247</v>
      </c>
      <c r="D2947" t="s">
        <v>22649</v>
      </c>
      <c r="E2947" t="s">
        <v>22650</v>
      </c>
      <c r="F2947" t="s">
        <v>39</v>
      </c>
      <c r="G2947" t="s">
        <v>5423</v>
      </c>
      <c r="H2947" t="s">
        <v>22651</v>
      </c>
      <c r="I2947" t="s">
        <v>22652</v>
      </c>
      <c r="J2947" t="s">
        <v>22653</v>
      </c>
      <c r="K2947" t="s">
        <v>22653</v>
      </c>
      <c r="L2947" t="s">
        <v>22653</v>
      </c>
      <c r="M2947" t="s">
        <v>29</v>
      </c>
      <c r="N2947" t="s">
        <v>30</v>
      </c>
      <c r="O2947" t="s">
        <v>22654</v>
      </c>
      <c r="P2947" t="s">
        <v>22655</v>
      </c>
      <c r="Q2947" t="s">
        <v>33</v>
      </c>
      <c r="R2947" t="s">
        <v>34</v>
      </c>
      <c r="S2947" s="2" t="s">
        <v>16557</v>
      </c>
      <c r="T2947" t="s">
        <v>36</v>
      </c>
    </row>
    <row r="2948" spans="1:20" x14ac:dyDescent="0.35">
      <c r="A2948" t="s">
        <v>22036</v>
      </c>
      <c r="B2948">
        <v>5</v>
      </c>
      <c r="C2948">
        <v>45244</v>
      </c>
      <c r="D2948" t="s">
        <v>22656</v>
      </c>
      <c r="E2948" t="s">
        <v>38</v>
      </c>
      <c r="F2948" t="s">
        <v>39</v>
      </c>
      <c r="G2948" t="s">
        <v>22657</v>
      </c>
      <c r="H2948" t="s">
        <v>22658</v>
      </c>
      <c r="I2948" t="s">
        <v>22659</v>
      </c>
      <c r="J2948" t="s">
        <v>22660</v>
      </c>
      <c r="K2948" t="s">
        <v>22660</v>
      </c>
      <c r="L2948" t="s">
        <v>22661</v>
      </c>
      <c r="M2948" t="s">
        <v>29</v>
      </c>
      <c r="N2948" t="s">
        <v>30</v>
      </c>
      <c r="O2948" t="s">
        <v>22662</v>
      </c>
      <c r="P2948" t="s">
        <v>22663</v>
      </c>
      <c r="Q2948" t="s">
        <v>33</v>
      </c>
      <c r="R2948" t="s">
        <v>34</v>
      </c>
      <c r="S2948" s="2" t="s">
        <v>16622</v>
      </c>
      <c r="T2948" t="s">
        <v>36</v>
      </c>
    </row>
    <row r="2949" spans="1:20" x14ac:dyDescent="0.35">
      <c r="A2949" t="s">
        <v>22036</v>
      </c>
      <c r="B2949">
        <v>1</v>
      </c>
      <c r="C2949">
        <v>45245</v>
      </c>
      <c r="D2949" t="s">
        <v>9176</v>
      </c>
      <c r="E2949" t="s">
        <v>1281</v>
      </c>
      <c r="F2949" t="s">
        <v>123</v>
      </c>
      <c r="G2949" t="s">
        <v>7620</v>
      </c>
      <c r="H2949" t="s">
        <v>22664</v>
      </c>
      <c r="I2949" t="s">
        <v>22665</v>
      </c>
      <c r="J2949" t="s">
        <v>22666</v>
      </c>
      <c r="K2949" t="s">
        <v>22666</v>
      </c>
      <c r="L2949" t="s">
        <v>22667</v>
      </c>
      <c r="M2949" t="s">
        <v>29</v>
      </c>
      <c r="N2949" t="s">
        <v>30</v>
      </c>
      <c r="O2949" t="s">
        <v>22668</v>
      </c>
      <c r="P2949" t="s">
        <v>22669</v>
      </c>
      <c r="Q2949" t="s">
        <v>33</v>
      </c>
      <c r="R2949" t="s">
        <v>34</v>
      </c>
      <c r="S2949" s="2" t="s">
        <v>17777</v>
      </c>
      <c r="T2949" t="s">
        <v>36</v>
      </c>
    </row>
    <row r="2950" spans="1:20" x14ac:dyDescent="0.35">
      <c r="A2950" t="s">
        <v>22036</v>
      </c>
      <c r="B2950">
        <v>5</v>
      </c>
      <c r="C2950">
        <v>45245</v>
      </c>
      <c r="D2950" t="s">
        <v>22670</v>
      </c>
      <c r="E2950" t="s">
        <v>22671</v>
      </c>
      <c r="F2950" t="s">
        <v>134</v>
      </c>
      <c r="G2950" t="s">
        <v>22672</v>
      </c>
      <c r="H2950" t="s">
        <v>22673</v>
      </c>
      <c r="I2950" t="s">
        <v>22674</v>
      </c>
      <c r="J2950" t="s">
        <v>22675</v>
      </c>
      <c r="K2950" t="s">
        <v>22675</v>
      </c>
      <c r="L2950" t="s">
        <v>22675</v>
      </c>
      <c r="M2950" t="s">
        <v>29</v>
      </c>
      <c r="N2950" t="s">
        <v>45</v>
      </c>
      <c r="O2950" t="s">
        <v>22676</v>
      </c>
      <c r="P2950" t="s">
        <v>22677</v>
      </c>
      <c r="Q2950" t="s">
        <v>33</v>
      </c>
      <c r="R2950" t="s">
        <v>34</v>
      </c>
      <c r="S2950" s="2" t="s">
        <v>3566</v>
      </c>
      <c r="T2950" t="s">
        <v>49</v>
      </c>
    </row>
    <row r="2951" spans="1:20" x14ac:dyDescent="0.35">
      <c r="A2951" t="s">
        <v>22036</v>
      </c>
      <c r="B2951">
        <v>5</v>
      </c>
      <c r="C2951">
        <v>45226</v>
      </c>
      <c r="D2951" t="s">
        <v>4147</v>
      </c>
      <c r="E2951" t="s">
        <v>38</v>
      </c>
      <c r="F2951" t="s">
        <v>39</v>
      </c>
      <c r="H2951" t="s">
        <v>22678</v>
      </c>
      <c r="I2951" t="s">
        <v>22679</v>
      </c>
      <c r="J2951" t="s">
        <v>22680</v>
      </c>
      <c r="K2951" t="s">
        <v>22680</v>
      </c>
      <c r="L2951" t="s">
        <v>22680</v>
      </c>
      <c r="M2951" t="s">
        <v>29</v>
      </c>
      <c r="N2951" t="s">
        <v>30</v>
      </c>
      <c r="O2951" t="s">
        <v>22681</v>
      </c>
      <c r="P2951" t="s">
        <v>22682</v>
      </c>
      <c r="Q2951" t="s">
        <v>33</v>
      </c>
      <c r="R2951" t="s">
        <v>34</v>
      </c>
      <c r="S2951" s="2" t="s">
        <v>473</v>
      </c>
      <c r="T2951" t="s">
        <v>36</v>
      </c>
    </row>
    <row r="2952" spans="1:20" x14ac:dyDescent="0.35">
      <c r="A2952" t="s">
        <v>22036</v>
      </c>
      <c r="B2952">
        <v>1</v>
      </c>
      <c r="C2952">
        <v>45223</v>
      </c>
      <c r="D2952" t="s">
        <v>22683</v>
      </c>
      <c r="E2952" t="s">
        <v>15096</v>
      </c>
      <c r="F2952" t="s">
        <v>315</v>
      </c>
      <c r="H2952" t="s">
        <v>22684</v>
      </c>
      <c r="I2952" t="s">
        <v>22685</v>
      </c>
      <c r="J2952" t="s">
        <v>22686</v>
      </c>
      <c r="K2952" t="s">
        <v>22686</v>
      </c>
      <c r="L2952" t="s">
        <v>22687</v>
      </c>
      <c r="M2952" t="s">
        <v>29</v>
      </c>
      <c r="N2952" t="s">
        <v>30</v>
      </c>
      <c r="O2952" t="s">
        <v>22688</v>
      </c>
      <c r="P2952" t="s">
        <v>22689</v>
      </c>
      <c r="Q2952" t="s">
        <v>33</v>
      </c>
      <c r="R2952" t="s">
        <v>34</v>
      </c>
      <c r="S2952" s="2" t="s">
        <v>22690</v>
      </c>
      <c r="T2952" t="s">
        <v>36</v>
      </c>
    </row>
    <row r="2953" spans="1:20" x14ac:dyDescent="0.35">
      <c r="A2953" t="s">
        <v>22036</v>
      </c>
      <c r="B2953">
        <v>5</v>
      </c>
      <c r="C2953">
        <v>45230</v>
      </c>
      <c r="D2953" t="s">
        <v>2997</v>
      </c>
      <c r="E2953" t="s">
        <v>22691</v>
      </c>
      <c r="F2953" t="s">
        <v>134</v>
      </c>
      <c r="H2953" t="s">
        <v>22692</v>
      </c>
      <c r="I2953" t="s">
        <v>22693</v>
      </c>
      <c r="J2953" t="s">
        <v>22694</v>
      </c>
      <c r="K2953" t="s">
        <v>22694</v>
      </c>
      <c r="L2953" t="s">
        <v>22694</v>
      </c>
      <c r="M2953" t="s">
        <v>29</v>
      </c>
      <c r="N2953" t="s">
        <v>45</v>
      </c>
      <c r="O2953" t="s">
        <v>22695</v>
      </c>
      <c r="P2953" t="s">
        <v>22696</v>
      </c>
      <c r="Q2953" t="s">
        <v>33</v>
      </c>
      <c r="R2953" t="s">
        <v>34</v>
      </c>
      <c r="S2953" s="2" t="s">
        <v>16243</v>
      </c>
      <c r="T2953" t="s">
        <v>49</v>
      </c>
    </row>
    <row r="2954" spans="1:20" x14ac:dyDescent="0.35">
      <c r="A2954" t="s">
        <v>22036</v>
      </c>
      <c r="B2954">
        <v>1</v>
      </c>
      <c r="C2954">
        <v>45043</v>
      </c>
      <c r="D2954" t="s">
        <v>22697</v>
      </c>
      <c r="E2954" t="s">
        <v>1218</v>
      </c>
      <c r="F2954" t="s">
        <v>63</v>
      </c>
      <c r="G2954" t="s">
        <v>456</v>
      </c>
      <c r="H2954" t="s">
        <v>22698</v>
      </c>
      <c r="I2954" t="s">
        <v>22699</v>
      </c>
      <c r="J2954" t="s">
        <v>22700</v>
      </c>
      <c r="K2954" t="s">
        <v>22700</v>
      </c>
      <c r="L2954" t="s">
        <v>22701</v>
      </c>
      <c r="M2954" t="s">
        <v>29</v>
      </c>
      <c r="N2954" t="s">
        <v>264</v>
      </c>
      <c r="O2954" t="s">
        <v>22702</v>
      </c>
      <c r="P2954" t="s">
        <v>22703</v>
      </c>
      <c r="Q2954" t="s">
        <v>33</v>
      </c>
      <c r="R2954" t="s">
        <v>34</v>
      </c>
      <c r="S2954" s="2" t="s">
        <v>22704</v>
      </c>
      <c r="T2954" t="s">
        <v>268</v>
      </c>
    </row>
    <row r="2955" spans="1:20" x14ac:dyDescent="0.35">
      <c r="A2955" t="s">
        <v>22036</v>
      </c>
      <c r="B2955">
        <v>3</v>
      </c>
      <c r="C2955">
        <v>45208</v>
      </c>
      <c r="D2955" t="s">
        <v>22705</v>
      </c>
      <c r="E2955" t="s">
        <v>8718</v>
      </c>
      <c r="F2955" t="s">
        <v>754</v>
      </c>
      <c r="G2955" t="s">
        <v>3701</v>
      </c>
      <c r="H2955" t="s">
        <v>22706</v>
      </c>
      <c r="I2955" t="s">
        <v>22707</v>
      </c>
      <c r="J2955" t="s">
        <v>22708</v>
      </c>
      <c r="K2955" t="s">
        <v>22708</v>
      </c>
      <c r="L2955" t="s">
        <v>22709</v>
      </c>
      <c r="M2955" t="s">
        <v>29</v>
      </c>
      <c r="N2955" t="s">
        <v>30</v>
      </c>
      <c r="O2955" t="s">
        <v>22710</v>
      </c>
      <c r="P2955" t="s">
        <v>22711</v>
      </c>
      <c r="Q2955" t="s">
        <v>33</v>
      </c>
      <c r="R2955" t="s">
        <v>34</v>
      </c>
      <c r="S2955" s="2" t="s">
        <v>614</v>
      </c>
      <c r="T2955" t="s">
        <v>36</v>
      </c>
    </row>
    <row r="2956" spans="1:20" x14ac:dyDescent="0.35">
      <c r="A2956" t="s">
        <v>22036</v>
      </c>
      <c r="B2956">
        <v>4</v>
      </c>
      <c r="C2956">
        <v>45230</v>
      </c>
      <c r="D2956" t="s">
        <v>22712</v>
      </c>
      <c r="E2956" t="s">
        <v>22713</v>
      </c>
      <c r="F2956" t="s">
        <v>134</v>
      </c>
      <c r="G2956" t="s">
        <v>655</v>
      </c>
      <c r="H2956" t="s">
        <v>22714</v>
      </c>
      <c r="I2956" t="s">
        <v>22715</v>
      </c>
      <c r="J2956" t="s">
        <v>22716</v>
      </c>
      <c r="K2956" t="s">
        <v>22716</v>
      </c>
      <c r="L2956" t="s">
        <v>22716</v>
      </c>
      <c r="M2956" t="s">
        <v>29</v>
      </c>
      <c r="N2956" t="s">
        <v>45</v>
      </c>
      <c r="O2956" t="s">
        <v>22717</v>
      </c>
      <c r="P2956" t="s">
        <v>22718</v>
      </c>
      <c r="Q2956" t="s">
        <v>33</v>
      </c>
      <c r="R2956" t="s">
        <v>34</v>
      </c>
      <c r="S2956" s="2" t="s">
        <v>8658</v>
      </c>
      <c r="T2956" t="s">
        <v>49</v>
      </c>
    </row>
    <row r="2957" spans="1:20" x14ac:dyDescent="0.35">
      <c r="A2957" t="s">
        <v>22036</v>
      </c>
      <c r="B2957">
        <v>5</v>
      </c>
      <c r="C2957">
        <v>45233</v>
      </c>
      <c r="D2957" t="s">
        <v>483</v>
      </c>
      <c r="E2957" t="s">
        <v>22719</v>
      </c>
      <c r="F2957" t="s">
        <v>23</v>
      </c>
      <c r="G2957" t="s">
        <v>22720</v>
      </c>
      <c r="H2957" t="s">
        <v>22721</v>
      </c>
      <c r="I2957" t="s">
        <v>22722</v>
      </c>
      <c r="J2957" t="s">
        <v>22723</v>
      </c>
      <c r="K2957" t="s">
        <v>22723</v>
      </c>
      <c r="L2957" t="s">
        <v>22723</v>
      </c>
      <c r="M2957" t="s">
        <v>29</v>
      </c>
      <c r="N2957" t="s">
        <v>45</v>
      </c>
      <c r="O2957" t="s">
        <v>22724</v>
      </c>
      <c r="P2957" t="s">
        <v>22725</v>
      </c>
      <c r="Q2957" t="s">
        <v>33</v>
      </c>
      <c r="R2957" t="s">
        <v>34</v>
      </c>
      <c r="S2957" s="2" t="s">
        <v>8600</v>
      </c>
      <c r="T2957" t="s">
        <v>49</v>
      </c>
    </row>
    <row r="2958" spans="1:20" x14ac:dyDescent="0.35">
      <c r="A2958" t="s">
        <v>22036</v>
      </c>
      <c r="B2958">
        <v>5</v>
      </c>
      <c r="C2958">
        <v>45214</v>
      </c>
      <c r="D2958" t="s">
        <v>22726</v>
      </c>
      <c r="E2958" t="s">
        <v>567</v>
      </c>
      <c r="F2958" t="s">
        <v>63</v>
      </c>
      <c r="G2958" t="s">
        <v>22727</v>
      </c>
      <c r="H2958" t="s">
        <v>22728</v>
      </c>
      <c r="I2958" t="s">
        <v>22729</v>
      </c>
      <c r="J2958" t="s">
        <v>22730</v>
      </c>
      <c r="K2958" t="s">
        <v>22730</v>
      </c>
      <c r="L2958" t="s">
        <v>22730</v>
      </c>
      <c r="M2958" t="s">
        <v>29</v>
      </c>
      <c r="N2958" t="s">
        <v>30</v>
      </c>
      <c r="O2958" t="s">
        <v>22731</v>
      </c>
      <c r="P2958" t="s">
        <v>22732</v>
      </c>
      <c r="Q2958" t="s">
        <v>33</v>
      </c>
      <c r="R2958" t="s">
        <v>34</v>
      </c>
      <c r="S2958" s="2" t="s">
        <v>13482</v>
      </c>
      <c r="T2958" t="s">
        <v>36</v>
      </c>
    </row>
    <row r="2959" spans="1:20" x14ac:dyDescent="0.35">
      <c r="A2959" t="s">
        <v>22733</v>
      </c>
      <c r="B2959">
        <v>5</v>
      </c>
      <c r="C2959">
        <v>45337</v>
      </c>
      <c r="D2959" t="s">
        <v>1840</v>
      </c>
      <c r="E2959" t="s">
        <v>22734</v>
      </c>
      <c r="F2959" t="s">
        <v>123</v>
      </c>
      <c r="G2959" t="s">
        <v>1636</v>
      </c>
      <c r="H2959" s="3" t="s">
        <v>22735</v>
      </c>
      <c r="I2959" t="s">
        <v>22736</v>
      </c>
      <c r="J2959" s="3" t="s">
        <v>22737</v>
      </c>
      <c r="K2959" t="s">
        <v>22738</v>
      </c>
      <c r="L2959" t="s">
        <v>22739</v>
      </c>
      <c r="M2959" t="s">
        <v>29</v>
      </c>
      <c r="N2959" t="s">
        <v>30</v>
      </c>
      <c r="O2959" t="s">
        <v>22740</v>
      </c>
      <c r="P2959" t="s">
        <v>22741</v>
      </c>
      <c r="Q2959" t="s">
        <v>33</v>
      </c>
      <c r="R2959" t="s">
        <v>34</v>
      </c>
      <c r="S2959" s="2" t="s">
        <v>17052</v>
      </c>
      <c r="T2959" t="s">
        <v>36</v>
      </c>
    </row>
    <row r="2960" spans="1:20" x14ac:dyDescent="0.35">
      <c r="A2960" t="s">
        <v>22733</v>
      </c>
      <c r="B2960">
        <v>4</v>
      </c>
      <c r="C2960">
        <v>42424</v>
      </c>
      <c r="D2960" t="s">
        <v>22742</v>
      </c>
      <c r="E2960" t="s">
        <v>2461</v>
      </c>
      <c r="F2960" t="s">
        <v>23</v>
      </c>
      <c r="G2960" t="s">
        <v>974</v>
      </c>
      <c r="H2960" t="s">
        <v>22743</v>
      </c>
      <c r="I2960" s="3" t="s">
        <v>22744</v>
      </c>
      <c r="J2960" s="3" t="s">
        <v>22745</v>
      </c>
      <c r="K2960" t="s">
        <v>22746</v>
      </c>
      <c r="L2960" t="s">
        <v>22747</v>
      </c>
      <c r="M2960" t="s">
        <v>29</v>
      </c>
      <c r="N2960" t="s">
        <v>45</v>
      </c>
      <c r="O2960" t="s">
        <v>22748</v>
      </c>
      <c r="P2960" t="s">
        <v>22749</v>
      </c>
      <c r="Q2960" t="s">
        <v>33</v>
      </c>
      <c r="R2960" t="s">
        <v>34</v>
      </c>
      <c r="S2960" s="2" t="s">
        <v>22750</v>
      </c>
      <c r="T2960" t="s">
        <v>49</v>
      </c>
    </row>
    <row r="2961" spans="1:20" x14ac:dyDescent="0.35">
      <c r="A2961" t="s">
        <v>22733</v>
      </c>
      <c r="B2961">
        <v>5</v>
      </c>
      <c r="C2961">
        <v>45334</v>
      </c>
      <c r="D2961" t="s">
        <v>22751</v>
      </c>
      <c r="E2961" t="s">
        <v>5841</v>
      </c>
      <c r="F2961" t="s">
        <v>23</v>
      </c>
      <c r="G2961" t="s">
        <v>974</v>
      </c>
      <c r="H2961" s="3" t="s">
        <v>22752</v>
      </c>
      <c r="I2961" t="s">
        <v>22753</v>
      </c>
      <c r="J2961" s="3" t="s">
        <v>22754</v>
      </c>
      <c r="K2961" t="s">
        <v>22755</v>
      </c>
      <c r="L2961" t="s">
        <v>22756</v>
      </c>
      <c r="M2961" t="s">
        <v>29</v>
      </c>
      <c r="N2961" t="s">
        <v>30</v>
      </c>
      <c r="O2961" t="s">
        <v>22757</v>
      </c>
      <c r="P2961" t="s">
        <v>22758</v>
      </c>
      <c r="Q2961" t="s">
        <v>33</v>
      </c>
      <c r="R2961" t="s">
        <v>34</v>
      </c>
      <c r="S2961" s="2" t="s">
        <v>22759</v>
      </c>
      <c r="T2961" t="s">
        <v>36</v>
      </c>
    </row>
    <row r="2962" spans="1:20" x14ac:dyDescent="0.35">
      <c r="A2962" t="s">
        <v>22733</v>
      </c>
      <c r="B2962">
        <v>3</v>
      </c>
      <c r="C2962">
        <v>45238</v>
      </c>
      <c r="D2962" t="s">
        <v>22760</v>
      </c>
      <c r="E2962" t="s">
        <v>7282</v>
      </c>
      <c r="F2962" t="s">
        <v>123</v>
      </c>
      <c r="G2962" t="s">
        <v>1096</v>
      </c>
      <c r="H2962" t="s">
        <v>22761</v>
      </c>
      <c r="I2962" t="s">
        <v>22762</v>
      </c>
      <c r="J2962" t="s">
        <v>22763</v>
      </c>
      <c r="K2962" t="s">
        <v>22763</v>
      </c>
      <c r="L2962" t="s">
        <v>22764</v>
      </c>
      <c r="M2962" t="s">
        <v>29</v>
      </c>
      <c r="N2962" t="s">
        <v>264</v>
      </c>
      <c r="O2962" t="s">
        <v>22765</v>
      </c>
      <c r="P2962" t="s">
        <v>22766</v>
      </c>
      <c r="Q2962" t="s">
        <v>33</v>
      </c>
      <c r="R2962" t="s">
        <v>34</v>
      </c>
      <c r="S2962" s="2" t="s">
        <v>2872</v>
      </c>
      <c r="T2962" t="s">
        <v>268</v>
      </c>
    </row>
    <row r="2963" spans="1:20" x14ac:dyDescent="0.35">
      <c r="A2963" t="s">
        <v>22733</v>
      </c>
      <c r="B2963">
        <v>2</v>
      </c>
      <c r="C2963">
        <v>45331</v>
      </c>
      <c r="D2963" t="s">
        <v>22767</v>
      </c>
      <c r="E2963" t="s">
        <v>8105</v>
      </c>
      <c r="F2963" t="s">
        <v>754</v>
      </c>
      <c r="G2963" t="s">
        <v>1912</v>
      </c>
      <c r="H2963" t="s">
        <v>22768</v>
      </c>
      <c r="I2963" t="s">
        <v>22769</v>
      </c>
      <c r="J2963" t="s">
        <v>22770</v>
      </c>
      <c r="K2963" t="s">
        <v>22770</v>
      </c>
      <c r="L2963" t="s">
        <v>22771</v>
      </c>
      <c r="M2963" t="s">
        <v>29</v>
      </c>
      <c r="N2963" t="s">
        <v>30</v>
      </c>
      <c r="O2963" t="s">
        <v>22772</v>
      </c>
      <c r="P2963" t="s">
        <v>22773</v>
      </c>
      <c r="Q2963" t="s">
        <v>33</v>
      </c>
      <c r="R2963" t="s">
        <v>34</v>
      </c>
      <c r="S2963" s="2" t="s">
        <v>22774</v>
      </c>
      <c r="T2963" t="s">
        <v>36</v>
      </c>
    </row>
    <row r="2964" spans="1:20" x14ac:dyDescent="0.35">
      <c r="A2964" t="s">
        <v>22733</v>
      </c>
      <c r="B2964">
        <v>5</v>
      </c>
      <c r="C2964">
        <v>45335</v>
      </c>
      <c r="D2964" t="s">
        <v>1840</v>
      </c>
      <c r="E2964" t="s">
        <v>791</v>
      </c>
      <c r="F2964" t="s">
        <v>63</v>
      </c>
      <c r="G2964" t="s">
        <v>456</v>
      </c>
      <c r="H2964" t="s">
        <v>22775</v>
      </c>
      <c r="I2964" t="s">
        <v>22776</v>
      </c>
      <c r="J2964" t="s">
        <v>22777</v>
      </c>
      <c r="K2964" t="s">
        <v>22777</v>
      </c>
      <c r="L2964" t="s">
        <v>22778</v>
      </c>
      <c r="M2964" t="s">
        <v>29</v>
      </c>
      <c r="N2964" t="s">
        <v>30</v>
      </c>
      <c r="O2964" t="s">
        <v>22779</v>
      </c>
      <c r="P2964" t="s">
        <v>22780</v>
      </c>
      <c r="Q2964" t="s">
        <v>33</v>
      </c>
      <c r="R2964" t="s">
        <v>34</v>
      </c>
      <c r="S2964" s="2" t="s">
        <v>3267</v>
      </c>
      <c r="T2964" t="s">
        <v>36</v>
      </c>
    </row>
    <row r="2965" spans="1:20" x14ac:dyDescent="0.35">
      <c r="A2965" t="s">
        <v>22733</v>
      </c>
      <c r="B2965">
        <v>5</v>
      </c>
      <c r="C2965">
        <v>45336</v>
      </c>
      <c r="D2965" t="s">
        <v>483</v>
      </c>
      <c r="E2965" t="s">
        <v>16914</v>
      </c>
      <c r="F2965" t="s">
        <v>123</v>
      </c>
      <c r="G2965" t="s">
        <v>1912</v>
      </c>
      <c r="H2965" t="s">
        <v>22781</v>
      </c>
      <c r="I2965" t="s">
        <v>22782</v>
      </c>
      <c r="J2965" t="s">
        <v>22783</v>
      </c>
      <c r="K2965" t="s">
        <v>22783</v>
      </c>
      <c r="L2965" t="s">
        <v>22784</v>
      </c>
      <c r="M2965" t="s">
        <v>29</v>
      </c>
      <c r="N2965" t="s">
        <v>30</v>
      </c>
      <c r="O2965" t="s">
        <v>22785</v>
      </c>
      <c r="P2965" t="s">
        <v>22786</v>
      </c>
      <c r="Q2965" t="s">
        <v>33</v>
      </c>
      <c r="R2965" t="s">
        <v>34</v>
      </c>
      <c r="S2965" s="2" t="s">
        <v>7551</v>
      </c>
      <c r="T2965" t="s">
        <v>36</v>
      </c>
    </row>
    <row r="2966" spans="1:20" x14ac:dyDescent="0.35">
      <c r="A2966" t="s">
        <v>22733</v>
      </c>
      <c r="B2966">
        <v>1</v>
      </c>
      <c r="C2966">
        <v>45328</v>
      </c>
      <c r="D2966" t="s">
        <v>22787</v>
      </c>
      <c r="E2966" t="s">
        <v>22788</v>
      </c>
      <c r="F2966" t="s">
        <v>134</v>
      </c>
      <c r="G2966" t="s">
        <v>974</v>
      </c>
      <c r="H2966" t="s">
        <v>22789</v>
      </c>
      <c r="I2966" s="3" t="s">
        <v>22790</v>
      </c>
      <c r="J2966" s="3" t="s">
        <v>22791</v>
      </c>
      <c r="K2966" t="s">
        <v>22792</v>
      </c>
      <c r="L2966" t="s">
        <v>22793</v>
      </c>
      <c r="M2966" t="s">
        <v>29</v>
      </c>
      <c r="N2966" t="s">
        <v>30</v>
      </c>
      <c r="O2966" t="s">
        <v>22794</v>
      </c>
      <c r="P2966" t="s">
        <v>22795</v>
      </c>
      <c r="Q2966" t="s">
        <v>33</v>
      </c>
      <c r="R2966" t="s">
        <v>34</v>
      </c>
      <c r="S2966" s="2" t="s">
        <v>11311</v>
      </c>
      <c r="T2966" t="s">
        <v>36</v>
      </c>
    </row>
    <row r="2967" spans="1:20" x14ac:dyDescent="0.35">
      <c r="A2967" t="s">
        <v>22733</v>
      </c>
      <c r="B2967">
        <v>5</v>
      </c>
      <c r="C2967">
        <v>45331</v>
      </c>
      <c r="D2967" t="s">
        <v>483</v>
      </c>
      <c r="E2967" t="s">
        <v>22796</v>
      </c>
      <c r="F2967" t="s">
        <v>23</v>
      </c>
      <c r="G2967" t="s">
        <v>974</v>
      </c>
      <c r="H2967" t="s">
        <v>22797</v>
      </c>
      <c r="I2967" t="s">
        <v>22798</v>
      </c>
      <c r="J2967" t="s">
        <v>22799</v>
      </c>
      <c r="K2967" t="s">
        <v>22799</v>
      </c>
      <c r="L2967" t="s">
        <v>22799</v>
      </c>
      <c r="M2967" t="s">
        <v>29</v>
      </c>
      <c r="N2967" t="s">
        <v>30</v>
      </c>
      <c r="O2967" t="s">
        <v>22800</v>
      </c>
      <c r="P2967" t="s">
        <v>22801</v>
      </c>
      <c r="Q2967" t="s">
        <v>33</v>
      </c>
      <c r="R2967" t="s">
        <v>34</v>
      </c>
      <c r="S2967" s="2" t="s">
        <v>3457</v>
      </c>
      <c r="T2967" t="s">
        <v>36</v>
      </c>
    </row>
    <row r="2968" spans="1:20" x14ac:dyDescent="0.35">
      <c r="A2968" t="s">
        <v>22733</v>
      </c>
      <c r="B2968">
        <v>5</v>
      </c>
      <c r="C2968">
        <v>45336</v>
      </c>
      <c r="D2968" t="s">
        <v>22802</v>
      </c>
      <c r="E2968" t="s">
        <v>5191</v>
      </c>
      <c r="F2968" t="s">
        <v>198</v>
      </c>
      <c r="H2968" t="s">
        <v>22803</v>
      </c>
      <c r="I2968" t="s">
        <v>22804</v>
      </c>
      <c r="J2968" t="s">
        <v>22805</v>
      </c>
      <c r="K2968" t="s">
        <v>22805</v>
      </c>
      <c r="L2968" t="s">
        <v>22805</v>
      </c>
      <c r="M2968" t="s">
        <v>29</v>
      </c>
      <c r="N2968" t="s">
        <v>45</v>
      </c>
      <c r="O2968" t="s">
        <v>22806</v>
      </c>
      <c r="P2968" t="s">
        <v>22807</v>
      </c>
      <c r="Q2968" t="s">
        <v>33</v>
      </c>
      <c r="R2968" t="s">
        <v>34</v>
      </c>
      <c r="S2968" s="2" t="s">
        <v>5735</v>
      </c>
      <c r="T2968" t="s">
        <v>49</v>
      </c>
    </row>
    <row r="2969" spans="1:20" x14ac:dyDescent="0.35">
      <c r="A2969" t="s">
        <v>22733</v>
      </c>
      <c r="B2969">
        <v>5</v>
      </c>
      <c r="C2969">
        <v>45330</v>
      </c>
      <c r="D2969" t="s">
        <v>22808</v>
      </c>
      <c r="E2969" t="s">
        <v>1218</v>
      </c>
      <c r="F2969" t="s">
        <v>754</v>
      </c>
      <c r="G2969" t="s">
        <v>974</v>
      </c>
      <c r="H2969" t="s">
        <v>22809</v>
      </c>
      <c r="I2969" t="s">
        <v>22810</v>
      </c>
      <c r="J2969" t="s">
        <v>22811</v>
      </c>
      <c r="K2969" t="s">
        <v>22811</v>
      </c>
      <c r="L2969" t="s">
        <v>22811</v>
      </c>
      <c r="M2969" t="s">
        <v>29</v>
      </c>
      <c r="N2969" t="s">
        <v>30</v>
      </c>
      <c r="O2969" t="s">
        <v>22812</v>
      </c>
      <c r="P2969" t="s">
        <v>22813</v>
      </c>
      <c r="Q2969" t="s">
        <v>33</v>
      </c>
      <c r="R2969" t="s">
        <v>34</v>
      </c>
      <c r="S2969" s="2" t="s">
        <v>17444</v>
      </c>
      <c r="T2969" t="s">
        <v>36</v>
      </c>
    </row>
    <row r="2970" spans="1:20" x14ac:dyDescent="0.35">
      <c r="A2970" t="s">
        <v>22733</v>
      </c>
      <c r="B2970">
        <v>2</v>
      </c>
      <c r="C2970">
        <v>45321</v>
      </c>
      <c r="D2970" t="s">
        <v>22814</v>
      </c>
      <c r="E2970" t="s">
        <v>38</v>
      </c>
      <c r="F2970" t="s">
        <v>754</v>
      </c>
      <c r="H2970" t="s">
        <v>22815</v>
      </c>
      <c r="I2970" t="s">
        <v>22816</v>
      </c>
      <c r="J2970" t="s">
        <v>22817</v>
      </c>
      <c r="K2970" t="s">
        <v>22817</v>
      </c>
      <c r="L2970" t="s">
        <v>22818</v>
      </c>
      <c r="M2970" t="s">
        <v>29</v>
      </c>
      <c r="N2970" t="s">
        <v>30</v>
      </c>
      <c r="O2970" t="s">
        <v>22819</v>
      </c>
      <c r="P2970" t="s">
        <v>22820</v>
      </c>
      <c r="Q2970" t="s">
        <v>33</v>
      </c>
      <c r="R2970" t="s">
        <v>34</v>
      </c>
      <c r="S2970" s="2" t="s">
        <v>22821</v>
      </c>
      <c r="T2970" t="s">
        <v>36</v>
      </c>
    </row>
    <row r="2971" spans="1:20" x14ac:dyDescent="0.35">
      <c r="A2971" t="s">
        <v>22733</v>
      </c>
      <c r="B2971">
        <v>5</v>
      </c>
      <c r="C2971">
        <v>45320</v>
      </c>
      <c r="D2971" t="s">
        <v>22822</v>
      </c>
      <c r="E2971" t="s">
        <v>7263</v>
      </c>
      <c r="F2971" t="s">
        <v>754</v>
      </c>
      <c r="G2971" t="s">
        <v>7501</v>
      </c>
      <c r="H2971" t="s">
        <v>22823</v>
      </c>
      <c r="I2971" t="s">
        <v>22824</v>
      </c>
      <c r="J2971" t="s">
        <v>22825</v>
      </c>
      <c r="K2971" t="s">
        <v>22825</v>
      </c>
      <c r="L2971" t="s">
        <v>22826</v>
      </c>
      <c r="M2971" t="s">
        <v>29</v>
      </c>
      <c r="N2971" t="s">
        <v>45</v>
      </c>
      <c r="O2971" t="s">
        <v>22827</v>
      </c>
      <c r="P2971" t="s">
        <v>22828</v>
      </c>
      <c r="Q2971" t="s">
        <v>33</v>
      </c>
      <c r="R2971" t="s">
        <v>34</v>
      </c>
      <c r="S2971" s="2" t="s">
        <v>14931</v>
      </c>
      <c r="T2971" t="s">
        <v>49</v>
      </c>
    </row>
    <row r="2972" spans="1:20" x14ac:dyDescent="0.35">
      <c r="A2972" t="s">
        <v>22733</v>
      </c>
      <c r="B2972">
        <v>5</v>
      </c>
      <c r="C2972">
        <v>45327</v>
      </c>
      <c r="D2972" t="s">
        <v>19029</v>
      </c>
      <c r="E2972" t="s">
        <v>22829</v>
      </c>
      <c r="F2972" t="s">
        <v>198</v>
      </c>
      <c r="G2972" t="s">
        <v>974</v>
      </c>
      <c r="H2972" t="s">
        <v>22830</v>
      </c>
      <c r="I2972" t="s">
        <v>22831</v>
      </c>
      <c r="J2972" t="s">
        <v>22832</v>
      </c>
      <c r="K2972" t="s">
        <v>22832</v>
      </c>
      <c r="L2972" t="s">
        <v>22833</v>
      </c>
      <c r="M2972" t="s">
        <v>29</v>
      </c>
      <c r="N2972" t="s">
        <v>30</v>
      </c>
      <c r="O2972" t="s">
        <v>22834</v>
      </c>
      <c r="P2972" t="s">
        <v>22835</v>
      </c>
      <c r="Q2972" t="s">
        <v>33</v>
      </c>
      <c r="R2972" t="s">
        <v>34</v>
      </c>
      <c r="S2972" s="2" t="s">
        <v>3930</v>
      </c>
      <c r="T2972" t="s">
        <v>36</v>
      </c>
    </row>
    <row r="2973" spans="1:20" x14ac:dyDescent="0.35">
      <c r="A2973" t="s">
        <v>22733</v>
      </c>
      <c r="B2973">
        <v>2</v>
      </c>
      <c r="C2973">
        <v>45236</v>
      </c>
      <c r="D2973" t="s">
        <v>22836</v>
      </c>
      <c r="E2973" t="s">
        <v>1218</v>
      </c>
      <c r="F2973" t="s">
        <v>23</v>
      </c>
      <c r="G2973" t="s">
        <v>1673</v>
      </c>
      <c r="H2973" t="s">
        <v>22837</v>
      </c>
      <c r="I2973" t="s">
        <v>22838</v>
      </c>
      <c r="J2973" t="s">
        <v>22839</v>
      </c>
      <c r="K2973" t="s">
        <v>22839</v>
      </c>
      <c r="L2973" t="s">
        <v>22839</v>
      </c>
      <c r="M2973" t="s">
        <v>29</v>
      </c>
      <c r="N2973" t="s">
        <v>45</v>
      </c>
      <c r="O2973" t="s">
        <v>22840</v>
      </c>
      <c r="P2973" t="s">
        <v>22841</v>
      </c>
      <c r="Q2973" t="s">
        <v>33</v>
      </c>
      <c r="R2973" t="s">
        <v>34</v>
      </c>
      <c r="S2973" s="2" t="s">
        <v>22842</v>
      </c>
      <c r="T2973" t="s">
        <v>49</v>
      </c>
    </row>
    <row r="2974" spans="1:20" x14ac:dyDescent="0.35">
      <c r="A2974" t="s">
        <v>22733</v>
      </c>
      <c r="B2974">
        <v>5</v>
      </c>
      <c r="C2974">
        <v>45127</v>
      </c>
      <c r="D2974" t="s">
        <v>22843</v>
      </c>
      <c r="E2974" t="s">
        <v>1209</v>
      </c>
      <c r="F2974" t="s">
        <v>134</v>
      </c>
      <c r="G2974" t="s">
        <v>974</v>
      </c>
      <c r="H2974" t="s">
        <v>22844</v>
      </c>
      <c r="I2974" t="s">
        <v>22845</v>
      </c>
      <c r="J2974" t="s">
        <v>22846</v>
      </c>
      <c r="K2974" t="s">
        <v>22846</v>
      </c>
      <c r="L2974" t="s">
        <v>22847</v>
      </c>
      <c r="M2974" t="s">
        <v>29</v>
      </c>
      <c r="N2974" t="s">
        <v>45</v>
      </c>
      <c r="O2974" t="s">
        <v>22848</v>
      </c>
      <c r="P2974" t="s">
        <v>22849</v>
      </c>
      <c r="Q2974" t="s">
        <v>33</v>
      </c>
      <c r="R2974" t="s">
        <v>34</v>
      </c>
      <c r="S2974" s="2" t="s">
        <v>22850</v>
      </c>
      <c r="T2974" t="s">
        <v>49</v>
      </c>
    </row>
    <row r="2975" spans="1:20" x14ac:dyDescent="0.35">
      <c r="A2975" t="s">
        <v>22733</v>
      </c>
      <c r="B2975">
        <v>5</v>
      </c>
      <c r="C2975">
        <v>45329</v>
      </c>
      <c r="D2975" t="s">
        <v>1451</v>
      </c>
      <c r="E2975" t="s">
        <v>1218</v>
      </c>
      <c r="F2975" t="s">
        <v>39</v>
      </c>
      <c r="H2975" t="s">
        <v>22851</v>
      </c>
      <c r="I2975" t="s">
        <v>22852</v>
      </c>
      <c r="J2975" t="s">
        <v>22853</v>
      </c>
      <c r="K2975" t="s">
        <v>22853</v>
      </c>
      <c r="L2975" t="s">
        <v>22854</v>
      </c>
      <c r="M2975" t="s">
        <v>29</v>
      </c>
      <c r="N2975" t="s">
        <v>30</v>
      </c>
      <c r="O2975" t="s">
        <v>22855</v>
      </c>
      <c r="P2975" t="s">
        <v>22856</v>
      </c>
      <c r="Q2975" t="s">
        <v>33</v>
      </c>
      <c r="R2975" t="s">
        <v>34</v>
      </c>
      <c r="S2975" s="2" t="s">
        <v>8773</v>
      </c>
      <c r="T2975" t="s">
        <v>36</v>
      </c>
    </row>
    <row r="2976" spans="1:20" x14ac:dyDescent="0.35">
      <c r="A2976" t="s">
        <v>22733</v>
      </c>
      <c r="B2976">
        <v>3</v>
      </c>
      <c r="C2976">
        <v>45331</v>
      </c>
      <c r="D2976" t="s">
        <v>22857</v>
      </c>
      <c r="E2976" t="s">
        <v>5798</v>
      </c>
      <c r="F2976" t="s">
        <v>198</v>
      </c>
      <c r="H2976" t="s">
        <v>22858</v>
      </c>
      <c r="I2976" s="3" t="s">
        <v>22859</v>
      </c>
      <c r="J2976" s="3" t="s">
        <v>22860</v>
      </c>
      <c r="K2976" t="s">
        <v>22861</v>
      </c>
      <c r="L2976" t="s">
        <v>22862</v>
      </c>
      <c r="M2976" t="s">
        <v>29</v>
      </c>
      <c r="N2976" t="s">
        <v>30</v>
      </c>
      <c r="O2976" t="s">
        <v>22863</v>
      </c>
      <c r="P2976" t="s">
        <v>22864</v>
      </c>
      <c r="Q2976" t="s">
        <v>33</v>
      </c>
      <c r="R2976" t="s">
        <v>34</v>
      </c>
      <c r="S2976" s="2" t="s">
        <v>22865</v>
      </c>
      <c r="T2976" t="s">
        <v>36</v>
      </c>
    </row>
    <row r="2977" spans="1:20" x14ac:dyDescent="0.35">
      <c r="A2977" t="s">
        <v>22733</v>
      </c>
      <c r="B2977">
        <v>5</v>
      </c>
      <c r="C2977">
        <v>45313</v>
      </c>
      <c r="D2977" t="s">
        <v>22866</v>
      </c>
      <c r="E2977" t="s">
        <v>22867</v>
      </c>
      <c r="F2977" t="s">
        <v>754</v>
      </c>
      <c r="G2977" t="s">
        <v>974</v>
      </c>
      <c r="H2977" t="e">
        <v>#NAME?</v>
      </c>
      <c r="I2977" t="e">
        <v>#NAME?</v>
      </c>
      <c r="J2977" t="s">
        <v>281</v>
      </c>
      <c r="K2977" t="s">
        <v>281</v>
      </c>
      <c r="L2977" t="s">
        <v>281</v>
      </c>
      <c r="M2977" t="s">
        <v>29</v>
      </c>
      <c r="N2977" t="s">
        <v>30</v>
      </c>
      <c r="O2977" t="s">
        <v>282</v>
      </c>
      <c r="P2977" t="s">
        <v>283</v>
      </c>
      <c r="Q2977" t="s">
        <v>33</v>
      </c>
      <c r="R2977" t="s">
        <v>34</v>
      </c>
      <c r="S2977" s="2" t="s">
        <v>284</v>
      </c>
      <c r="T2977" t="s">
        <v>36</v>
      </c>
    </row>
    <row r="2978" spans="1:20" x14ac:dyDescent="0.35">
      <c r="A2978" t="s">
        <v>22733</v>
      </c>
      <c r="B2978">
        <v>2</v>
      </c>
      <c r="C2978">
        <v>45307</v>
      </c>
      <c r="D2978" t="s">
        <v>22868</v>
      </c>
      <c r="E2978" t="s">
        <v>11803</v>
      </c>
      <c r="F2978" t="s">
        <v>754</v>
      </c>
      <c r="H2978" s="3" t="s">
        <v>22869</v>
      </c>
      <c r="I2978" s="3" t="s">
        <v>22870</v>
      </c>
      <c r="J2978" s="3" t="s">
        <v>22871</v>
      </c>
      <c r="K2978" t="s">
        <v>22872</v>
      </c>
      <c r="L2978" t="s">
        <v>22873</v>
      </c>
      <c r="M2978" t="s">
        <v>29</v>
      </c>
      <c r="N2978" t="s">
        <v>30</v>
      </c>
      <c r="O2978" t="s">
        <v>22874</v>
      </c>
      <c r="P2978" t="s">
        <v>22875</v>
      </c>
      <c r="Q2978" t="s">
        <v>33</v>
      </c>
      <c r="R2978" t="s">
        <v>34</v>
      </c>
      <c r="S2978" s="2" t="s">
        <v>4201</v>
      </c>
      <c r="T2978" t="s">
        <v>36</v>
      </c>
    </row>
    <row r="2979" spans="1:20" x14ac:dyDescent="0.35">
      <c r="A2979" t="s">
        <v>22733</v>
      </c>
      <c r="B2979">
        <v>5</v>
      </c>
      <c r="C2979">
        <v>45324</v>
      </c>
      <c r="D2979" t="s">
        <v>22876</v>
      </c>
      <c r="E2979" t="s">
        <v>716</v>
      </c>
      <c r="F2979" t="s">
        <v>39</v>
      </c>
      <c r="H2979" t="s">
        <v>22877</v>
      </c>
      <c r="I2979" t="s">
        <v>22878</v>
      </c>
      <c r="J2979" t="s">
        <v>22879</v>
      </c>
      <c r="K2979" t="s">
        <v>22879</v>
      </c>
      <c r="L2979" t="s">
        <v>22880</v>
      </c>
      <c r="M2979" t="s">
        <v>29</v>
      </c>
      <c r="N2979" t="s">
        <v>30</v>
      </c>
      <c r="O2979" t="s">
        <v>22881</v>
      </c>
      <c r="P2979" t="s">
        <v>22882</v>
      </c>
      <c r="Q2979" t="s">
        <v>33</v>
      </c>
      <c r="R2979" t="s">
        <v>34</v>
      </c>
      <c r="S2979" s="2" t="s">
        <v>5128</v>
      </c>
      <c r="T2979" t="s">
        <v>36</v>
      </c>
    </row>
    <row r="2980" spans="1:20" x14ac:dyDescent="0.35">
      <c r="A2980" t="s">
        <v>22733</v>
      </c>
      <c r="B2980">
        <v>2</v>
      </c>
      <c r="C2980">
        <v>45329</v>
      </c>
      <c r="D2980" t="s">
        <v>22883</v>
      </c>
      <c r="E2980" t="s">
        <v>38</v>
      </c>
      <c r="F2980" t="s">
        <v>23</v>
      </c>
      <c r="H2980" s="3" t="s">
        <v>22884</v>
      </c>
      <c r="I2980" s="3" t="s">
        <v>22885</v>
      </c>
      <c r="J2980" s="3" t="s">
        <v>22886</v>
      </c>
      <c r="K2980" t="s">
        <v>22887</v>
      </c>
      <c r="L2980" t="s">
        <v>22888</v>
      </c>
      <c r="M2980" t="s">
        <v>29</v>
      </c>
      <c r="N2980" t="s">
        <v>264</v>
      </c>
      <c r="O2980" t="s">
        <v>22889</v>
      </c>
      <c r="P2980" t="s">
        <v>22890</v>
      </c>
      <c r="Q2980" t="s">
        <v>33</v>
      </c>
      <c r="R2980" t="s">
        <v>34</v>
      </c>
      <c r="S2980" s="2" t="s">
        <v>1379</v>
      </c>
      <c r="T2980" t="s">
        <v>268</v>
      </c>
    </row>
    <row r="2981" spans="1:20" x14ac:dyDescent="0.35">
      <c r="A2981" t="s">
        <v>22733</v>
      </c>
      <c r="B2981">
        <v>5</v>
      </c>
      <c r="C2981">
        <v>45325</v>
      </c>
      <c r="D2981" t="s">
        <v>22891</v>
      </c>
      <c r="E2981" t="s">
        <v>1354</v>
      </c>
      <c r="F2981" t="s">
        <v>39</v>
      </c>
      <c r="G2981" t="s">
        <v>1912</v>
      </c>
      <c r="H2981" s="3" t="s">
        <v>22892</v>
      </c>
      <c r="I2981" t="s">
        <v>22893</v>
      </c>
      <c r="J2981" s="3" t="s">
        <v>22894</v>
      </c>
      <c r="K2981" t="s">
        <v>22895</v>
      </c>
      <c r="L2981" t="s">
        <v>22896</v>
      </c>
      <c r="M2981" t="s">
        <v>29</v>
      </c>
      <c r="N2981" t="s">
        <v>30</v>
      </c>
      <c r="O2981" t="s">
        <v>22897</v>
      </c>
      <c r="P2981" t="s">
        <v>22898</v>
      </c>
      <c r="Q2981" t="s">
        <v>33</v>
      </c>
      <c r="R2981" t="s">
        <v>34</v>
      </c>
      <c r="S2981" s="2" t="s">
        <v>13388</v>
      </c>
      <c r="T2981" t="s">
        <v>36</v>
      </c>
    </row>
    <row r="2982" spans="1:20" x14ac:dyDescent="0.35">
      <c r="A2982" t="s">
        <v>22733</v>
      </c>
      <c r="B2982">
        <v>5</v>
      </c>
      <c r="C2982">
        <v>45327</v>
      </c>
      <c r="D2982" t="s">
        <v>2929</v>
      </c>
      <c r="E2982" t="s">
        <v>2929</v>
      </c>
      <c r="F2982" t="s">
        <v>39</v>
      </c>
      <c r="G2982" t="s">
        <v>974</v>
      </c>
      <c r="H2982" s="3" t="s">
        <v>22899</v>
      </c>
      <c r="I2982" s="3" t="s">
        <v>22900</v>
      </c>
      <c r="J2982" s="3" t="s">
        <v>22901</v>
      </c>
      <c r="K2982" t="s">
        <v>22902</v>
      </c>
      <c r="L2982" t="s">
        <v>22903</v>
      </c>
      <c r="M2982" t="s">
        <v>29</v>
      </c>
      <c r="N2982" t="s">
        <v>30</v>
      </c>
      <c r="O2982" t="s">
        <v>22904</v>
      </c>
      <c r="P2982" t="s">
        <v>22905</v>
      </c>
      <c r="Q2982" t="s">
        <v>33</v>
      </c>
      <c r="R2982" t="s">
        <v>34</v>
      </c>
      <c r="S2982" s="2" t="s">
        <v>15746</v>
      </c>
      <c r="T2982" t="s">
        <v>36</v>
      </c>
    </row>
    <row r="2983" spans="1:20" x14ac:dyDescent="0.35">
      <c r="A2983" t="s">
        <v>22733</v>
      </c>
      <c r="B2983">
        <v>5</v>
      </c>
      <c r="C2983">
        <v>45324</v>
      </c>
      <c r="D2983" t="s">
        <v>13134</v>
      </c>
      <c r="E2983" t="s">
        <v>22906</v>
      </c>
      <c r="F2983" t="s">
        <v>63</v>
      </c>
      <c r="H2983" t="s">
        <v>22907</v>
      </c>
      <c r="I2983" t="s">
        <v>22908</v>
      </c>
      <c r="J2983" t="s">
        <v>22909</v>
      </c>
      <c r="K2983" t="s">
        <v>22909</v>
      </c>
      <c r="L2983" t="s">
        <v>22910</v>
      </c>
      <c r="M2983" t="s">
        <v>29</v>
      </c>
      <c r="N2983" t="s">
        <v>30</v>
      </c>
      <c r="O2983" t="s">
        <v>22911</v>
      </c>
      <c r="P2983" t="s">
        <v>22912</v>
      </c>
      <c r="Q2983" t="s">
        <v>33</v>
      </c>
      <c r="R2983" t="s">
        <v>34</v>
      </c>
      <c r="S2983" s="2" t="s">
        <v>11016</v>
      </c>
      <c r="T2983" t="s">
        <v>36</v>
      </c>
    </row>
    <row r="2984" spans="1:20" x14ac:dyDescent="0.35">
      <c r="A2984" t="s">
        <v>22733</v>
      </c>
      <c r="B2984">
        <v>5</v>
      </c>
      <c r="C2984">
        <v>45320</v>
      </c>
      <c r="D2984" t="s">
        <v>22913</v>
      </c>
      <c r="E2984" t="s">
        <v>22914</v>
      </c>
      <c r="F2984" t="s">
        <v>23</v>
      </c>
      <c r="G2984" t="s">
        <v>22915</v>
      </c>
      <c r="H2984" t="e">
        <v>#NAME?</v>
      </c>
      <c r="I2984" t="s">
        <v>22916</v>
      </c>
      <c r="J2984" t="s">
        <v>22917</v>
      </c>
      <c r="K2984" t="s">
        <v>22917</v>
      </c>
      <c r="L2984" t="s">
        <v>22918</v>
      </c>
      <c r="M2984" t="s">
        <v>29</v>
      </c>
      <c r="N2984" t="s">
        <v>30</v>
      </c>
      <c r="O2984" t="s">
        <v>22919</v>
      </c>
      <c r="P2984" t="s">
        <v>22920</v>
      </c>
      <c r="Q2984" t="s">
        <v>33</v>
      </c>
      <c r="R2984" t="s">
        <v>34</v>
      </c>
      <c r="S2984" s="2" t="s">
        <v>6406</v>
      </c>
      <c r="T2984" t="s">
        <v>36</v>
      </c>
    </row>
    <row r="2985" spans="1:20" x14ac:dyDescent="0.35">
      <c r="A2985" t="s">
        <v>22733</v>
      </c>
      <c r="B2985">
        <v>4</v>
      </c>
      <c r="C2985">
        <v>45278</v>
      </c>
      <c r="D2985" t="s">
        <v>22921</v>
      </c>
      <c r="E2985" t="s">
        <v>22922</v>
      </c>
      <c r="F2985" t="s">
        <v>754</v>
      </c>
      <c r="G2985" t="s">
        <v>456</v>
      </c>
      <c r="H2985" t="s">
        <v>22923</v>
      </c>
      <c r="I2985" t="s">
        <v>22924</v>
      </c>
      <c r="J2985" t="s">
        <v>22925</v>
      </c>
      <c r="K2985" t="s">
        <v>22925</v>
      </c>
      <c r="L2985" t="s">
        <v>22926</v>
      </c>
      <c r="M2985" t="s">
        <v>29</v>
      </c>
      <c r="N2985" t="s">
        <v>30</v>
      </c>
      <c r="O2985" t="s">
        <v>22927</v>
      </c>
      <c r="P2985" t="s">
        <v>22928</v>
      </c>
      <c r="Q2985" t="s">
        <v>33</v>
      </c>
      <c r="R2985" t="s">
        <v>34</v>
      </c>
      <c r="S2985" s="2" t="s">
        <v>22929</v>
      </c>
      <c r="T2985" t="s">
        <v>36</v>
      </c>
    </row>
    <row r="2986" spans="1:20" x14ac:dyDescent="0.35">
      <c r="A2986" t="s">
        <v>22733</v>
      </c>
      <c r="B2986">
        <v>1</v>
      </c>
      <c r="C2986">
        <v>45180</v>
      </c>
      <c r="D2986" t="s">
        <v>22930</v>
      </c>
      <c r="E2986" t="s">
        <v>5798</v>
      </c>
      <c r="F2986" t="s">
        <v>63</v>
      </c>
      <c r="G2986" t="s">
        <v>1912</v>
      </c>
      <c r="H2986" t="s">
        <v>22931</v>
      </c>
      <c r="I2986" t="s">
        <v>22932</v>
      </c>
      <c r="J2986" t="s">
        <v>22933</v>
      </c>
      <c r="K2986" t="s">
        <v>22933</v>
      </c>
      <c r="L2986" t="s">
        <v>22934</v>
      </c>
      <c r="M2986" t="s">
        <v>29</v>
      </c>
      <c r="N2986" t="s">
        <v>264</v>
      </c>
      <c r="O2986" t="s">
        <v>22935</v>
      </c>
      <c r="P2986" t="s">
        <v>22936</v>
      </c>
      <c r="Q2986" t="s">
        <v>33</v>
      </c>
      <c r="R2986" t="s">
        <v>34</v>
      </c>
      <c r="S2986" s="2" t="s">
        <v>22937</v>
      </c>
      <c r="T2986" t="s">
        <v>268</v>
      </c>
    </row>
    <row r="2987" spans="1:20" x14ac:dyDescent="0.35">
      <c r="A2987" t="s">
        <v>22733</v>
      </c>
      <c r="B2987">
        <v>4</v>
      </c>
      <c r="C2987">
        <v>45330</v>
      </c>
      <c r="D2987" t="s">
        <v>22938</v>
      </c>
      <c r="E2987" t="s">
        <v>22939</v>
      </c>
      <c r="F2987" t="s">
        <v>63</v>
      </c>
      <c r="G2987" t="s">
        <v>974</v>
      </c>
      <c r="H2987" t="s">
        <v>22940</v>
      </c>
      <c r="I2987" t="s">
        <v>22941</v>
      </c>
      <c r="J2987" t="s">
        <v>22942</v>
      </c>
      <c r="K2987" t="s">
        <v>22942</v>
      </c>
      <c r="L2987" t="s">
        <v>22943</v>
      </c>
      <c r="M2987" t="s">
        <v>29</v>
      </c>
      <c r="N2987" t="s">
        <v>30</v>
      </c>
      <c r="O2987" t="s">
        <v>22944</v>
      </c>
      <c r="P2987" t="s">
        <v>22945</v>
      </c>
      <c r="Q2987" t="s">
        <v>33</v>
      </c>
      <c r="R2987" t="s">
        <v>34</v>
      </c>
      <c r="S2987" s="2" t="s">
        <v>22946</v>
      </c>
      <c r="T2987" t="s">
        <v>36</v>
      </c>
    </row>
    <row r="2988" spans="1:20" x14ac:dyDescent="0.35">
      <c r="A2988" t="s">
        <v>22733</v>
      </c>
      <c r="B2988">
        <v>4</v>
      </c>
      <c r="C2988">
        <v>45327</v>
      </c>
      <c r="D2988" t="s">
        <v>22947</v>
      </c>
      <c r="E2988" t="s">
        <v>791</v>
      </c>
      <c r="F2988" t="s">
        <v>123</v>
      </c>
      <c r="G2988" t="s">
        <v>456</v>
      </c>
      <c r="H2988" s="3" t="s">
        <v>22948</v>
      </c>
      <c r="I2988" t="s">
        <v>22949</v>
      </c>
      <c r="J2988" s="3" t="s">
        <v>22950</v>
      </c>
      <c r="K2988" t="s">
        <v>22951</v>
      </c>
      <c r="L2988" t="s">
        <v>22952</v>
      </c>
      <c r="M2988" t="s">
        <v>29</v>
      </c>
      <c r="N2988" t="s">
        <v>30</v>
      </c>
      <c r="O2988" t="s">
        <v>22953</v>
      </c>
      <c r="P2988" t="s">
        <v>22954</v>
      </c>
      <c r="Q2988" t="s">
        <v>33</v>
      </c>
      <c r="R2988" t="s">
        <v>34</v>
      </c>
      <c r="S2988" s="2" t="s">
        <v>2384</v>
      </c>
      <c r="T2988" t="s">
        <v>36</v>
      </c>
    </row>
    <row r="2989" spans="1:20" x14ac:dyDescent="0.35">
      <c r="A2989" t="s">
        <v>22733</v>
      </c>
      <c r="B2989">
        <v>3</v>
      </c>
      <c r="C2989">
        <v>45330</v>
      </c>
      <c r="D2989" t="s">
        <v>22955</v>
      </c>
      <c r="E2989" t="s">
        <v>12090</v>
      </c>
      <c r="F2989" t="s">
        <v>63</v>
      </c>
      <c r="G2989" t="s">
        <v>974</v>
      </c>
      <c r="H2989" t="s">
        <v>22956</v>
      </c>
      <c r="I2989" t="s">
        <v>22957</v>
      </c>
      <c r="J2989" t="s">
        <v>22958</v>
      </c>
      <c r="K2989" t="s">
        <v>22958</v>
      </c>
      <c r="L2989" t="s">
        <v>22958</v>
      </c>
      <c r="M2989" t="s">
        <v>29</v>
      </c>
      <c r="N2989" t="s">
        <v>30</v>
      </c>
      <c r="O2989" t="s">
        <v>22959</v>
      </c>
      <c r="P2989" t="s">
        <v>22960</v>
      </c>
      <c r="Q2989" t="s">
        <v>33</v>
      </c>
      <c r="R2989" t="s">
        <v>34</v>
      </c>
      <c r="S2989" s="2" t="s">
        <v>13446</v>
      </c>
      <c r="T2989" t="s">
        <v>36</v>
      </c>
    </row>
    <row r="2990" spans="1:20" x14ac:dyDescent="0.35">
      <c r="A2990" t="s">
        <v>22733</v>
      </c>
      <c r="B2990">
        <v>4</v>
      </c>
      <c r="C2990">
        <v>45330</v>
      </c>
      <c r="D2990" t="s">
        <v>22961</v>
      </c>
      <c r="E2990" t="s">
        <v>22962</v>
      </c>
      <c r="F2990" t="s">
        <v>63</v>
      </c>
      <c r="G2990" t="s">
        <v>1096</v>
      </c>
      <c r="H2990" t="s">
        <v>22963</v>
      </c>
      <c r="I2990" t="s">
        <v>22964</v>
      </c>
      <c r="J2990" t="s">
        <v>22965</v>
      </c>
      <c r="K2990" t="s">
        <v>22965</v>
      </c>
      <c r="L2990" t="s">
        <v>22966</v>
      </c>
      <c r="M2990" t="s">
        <v>29</v>
      </c>
      <c r="N2990" t="s">
        <v>30</v>
      </c>
      <c r="O2990" t="s">
        <v>22967</v>
      </c>
      <c r="P2990" t="s">
        <v>22968</v>
      </c>
      <c r="Q2990" t="s">
        <v>33</v>
      </c>
      <c r="R2990" t="s">
        <v>34</v>
      </c>
      <c r="S2990" s="2" t="s">
        <v>22969</v>
      </c>
      <c r="T2990" t="s">
        <v>36</v>
      </c>
    </row>
    <row r="2991" spans="1:20" x14ac:dyDescent="0.35">
      <c r="A2991" t="s">
        <v>22733</v>
      </c>
      <c r="B2991">
        <v>3</v>
      </c>
      <c r="C2991">
        <v>45332</v>
      </c>
      <c r="D2991" t="s">
        <v>5393</v>
      </c>
      <c r="E2991" t="s">
        <v>38</v>
      </c>
      <c r="F2991" t="s">
        <v>39</v>
      </c>
      <c r="H2991" t="s">
        <v>22970</v>
      </c>
      <c r="I2991" t="s">
        <v>22971</v>
      </c>
      <c r="J2991" t="s">
        <v>22972</v>
      </c>
      <c r="K2991" t="s">
        <v>22972</v>
      </c>
      <c r="L2991" t="s">
        <v>22973</v>
      </c>
      <c r="M2991" t="s">
        <v>29</v>
      </c>
      <c r="N2991" t="s">
        <v>30</v>
      </c>
      <c r="O2991" t="s">
        <v>22974</v>
      </c>
      <c r="P2991" t="s">
        <v>22975</v>
      </c>
      <c r="Q2991" t="s">
        <v>33</v>
      </c>
      <c r="R2991" t="s">
        <v>34</v>
      </c>
      <c r="S2991" s="2" t="s">
        <v>2232</v>
      </c>
      <c r="T2991" t="s">
        <v>36</v>
      </c>
    </row>
    <row r="2992" spans="1:20" x14ac:dyDescent="0.35">
      <c r="A2992" t="s">
        <v>22733</v>
      </c>
      <c r="B2992">
        <v>5</v>
      </c>
      <c r="C2992">
        <v>45072</v>
      </c>
      <c r="D2992" t="s">
        <v>22976</v>
      </c>
      <c r="E2992" t="s">
        <v>11803</v>
      </c>
      <c r="F2992" t="s">
        <v>134</v>
      </c>
      <c r="G2992" t="s">
        <v>974</v>
      </c>
      <c r="H2992" t="s">
        <v>22977</v>
      </c>
      <c r="I2992" t="s">
        <v>22978</v>
      </c>
      <c r="J2992" t="s">
        <v>22979</v>
      </c>
      <c r="K2992" t="s">
        <v>22979</v>
      </c>
      <c r="L2992" t="s">
        <v>22980</v>
      </c>
      <c r="M2992" t="s">
        <v>29</v>
      </c>
      <c r="N2992" t="s">
        <v>45</v>
      </c>
      <c r="O2992" t="s">
        <v>22981</v>
      </c>
      <c r="P2992" t="s">
        <v>22982</v>
      </c>
      <c r="Q2992" t="s">
        <v>33</v>
      </c>
      <c r="R2992" t="s">
        <v>34</v>
      </c>
      <c r="S2992" s="2" t="s">
        <v>9049</v>
      </c>
      <c r="T2992" t="s">
        <v>49</v>
      </c>
    </row>
    <row r="2993" spans="1:20" x14ac:dyDescent="0.35">
      <c r="A2993" t="s">
        <v>22733</v>
      </c>
      <c r="B2993">
        <v>4</v>
      </c>
      <c r="C2993">
        <v>45279</v>
      </c>
      <c r="D2993" t="s">
        <v>22983</v>
      </c>
      <c r="E2993" t="s">
        <v>22984</v>
      </c>
      <c r="F2993" t="s">
        <v>123</v>
      </c>
      <c r="G2993" t="s">
        <v>456</v>
      </c>
      <c r="H2993" s="3" t="s">
        <v>22985</v>
      </c>
      <c r="I2993" t="s">
        <v>22986</v>
      </c>
      <c r="J2993" s="3" t="s">
        <v>22987</v>
      </c>
      <c r="K2993" t="s">
        <v>22988</v>
      </c>
      <c r="L2993" t="s">
        <v>22989</v>
      </c>
      <c r="M2993" t="s">
        <v>29</v>
      </c>
      <c r="N2993" t="s">
        <v>45</v>
      </c>
      <c r="O2993" t="s">
        <v>22990</v>
      </c>
      <c r="P2993" t="s">
        <v>22991</v>
      </c>
      <c r="Q2993" t="s">
        <v>33</v>
      </c>
      <c r="R2993" t="s">
        <v>34</v>
      </c>
      <c r="S2993" s="2" t="s">
        <v>22992</v>
      </c>
      <c r="T2993" t="s">
        <v>49</v>
      </c>
    </row>
    <row r="2994" spans="1:20" x14ac:dyDescent="0.35">
      <c r="A2994" t="s">
        <v>22733</v>
      </c>
      <c r="B2994">
        <v>5</v>
      </c>
      <c r="C2994">
        <v>45312</v>
      </c>
      <c r="D2994" t="s">
        <v>2997</v>
      </c>
      <c r="E2994" t="s">
        <v>7263</v>
      </c>
      <c r="F2994" t="s">
        <v>39</v>
      </c>
      <c r="G2994" t="s">
        <v>1096</v>
      </c>
      <c r="H2994" t="s">
        <v>22993</v>
      </c>
      <c r="I2994" t="s">
        <v>22994</v>
      </c>
      <c r="J2994" t="s">
        <v>22995</v>
      </c>
      <c r="K2994" t="s">
        <v>22995</v>
      </c>
      <c r="L2994" t="s">
        <v>22995</v>
      </c>
      <c r="M2994" t="s">
        <v>29</v>
      </c>
      <c r="N2994" t="s">
        <v>45</v>
      </c>
      <c r="O2994" t="s">
        <v>22996</v>
      </c>
      <c r="P2994" t="s">
        <v>22997</v>
      </c>
      <c r="Q2994" t="s">
        <v>33</v>
      </c>
      <c r="R2994" t="s">
        <v>34</v>
      </c>
      <c r="S2994" s="2" t="s">
        <v>17302</v>
      </c>
      <c r="T2994" t="s">
        <v>49</v>
      </c>
    </row>
    <row r="2995" spans="1:20" x14ac:dyDescent="0.35">
      <c r="A2995" t="s">
        <v>22733</v>
      </c>
      <c r="B2995">
        <v>2</v>
      </c>
      <c r="C2995">
        <v>45174</v>
      </c>
      <c r="D2995" t="s">
        <v>22998</v>
      </c>
      <c r="E2995" t="s">
        <v>952</v>
      </c>
      <c r="F2995" t="s">
        <v>134</v>
      </c>
      <c r="G2995" t="s">
        <v>456</v>
      </c>
      <c r="H2995" t="s">
        <v>22999</v>
      </c>
      <c r="I2995" t="s">
        <v>23000</v>
      </c>
      <c r="J2995" t="s">
        <v>23001</v>
      </c>
      <c r="K2995" t="s">
        <v>23001</v>
      </c>
      <c r="L2995" t="s">
        <v>23002</v>
      </c>
      <c r="M2995" t="s">
        <v>29</v>
      </c>
      <c r="N2995" t="s">
        <v>45</v>
      </c>
      <c r="O2995" t="s">
        <v>23003</v>
      </c>
      <c r="P2995" t="s">
        <v>23004</v>
      </c>
      <c r="Q2995" t="s">
        <v>33</v>
      </c>
      <c r="R2995" t="s">
        <v>34</v>
      </c>
      <c r="S2995" s="2" t="s">
        <v>23005</v>
      </c>
      <c r="T2995" t="s">
        <v>49</v>
      </c>
    </row>
    <row r="2996" spans="1:20" x14ac:dyDescent="0.35">
      <c r="A2996" t="s">
        <v>22733</v>
      </c>
      <c r="B2996">
        <v>5</v>
      </c>
      <c r="C2996">
        <v>45311</v>
      </c>
      <c r="D2996" t="s">
        <v>19336</v>
      </c>
      <c r="E2996" t="s">
        <v>1218</v>
      </c>
      <c r="F2996" t="s">
        <v>754</v>
      </c>
      <c r="H2996" t="s">
        <v>23006</v>
      </c>
      <c r="I2996" t="s">
        <v>23007</v>
      </c>
      <c r="J2996" t="s">
        <v>23008</v>
      </c>
      <c r="K2996" t="s">
        <v>23008</v>
      </c>
      <c r="L2996" t="s">
        <v>23009</v>
      </c>
      <c r="M2996" t="s">
        <v>29</v>
      </c>
      <c r="N2996" t="s">
        <v>30</v>
      </c>
      <c r="O2996" t="s">
        <v>23010</v>
      </c>
      <c r="P2996" t="s">
        <v>23011</v>
      </c>
      <c r="Q2996" t="s">
        <v>33</v>
      </c>
      <c r="R2996" t="s">
        <v>34</v>
      </c>
      <c r="S2996" s="2" t="s">
        <v>5758</v>
      </c>
      <c r="T2996" t="s">
        <v>36</v>
      </c>
    </row>
    <row r="2997" spans="1:20" x14ac:dyDescent="0.35">
      <c r="A2997" t="s">
        <v>22733</v>
      </c>
      <c r="B2997">
        <v>2</v>
      </c>
      <c r="C2997">
        <v>45334</v>
      </c>
      <c r="D2997" t="s">
        <v>23012</v>
      </c>
      <c r="E2997" t="s">
        <v>7263</v>
      </c>
      <c r="F2997" t="s">
        <v>63</v>
      </c>
      <c r="G2997" t="s">
        <v>1096</v>
      </c>
      <c r="H2997" t="s">
        <v>23013</v>
      </c>
      <c r="I2997" t="s">
        <v>23014</v>
      </c>
      <c r="J2997" t="s">
        <v>23015</v>
      </c>
      <c r="K2997" t="s">
        <v>23015</v>
      </c>
      <c r="L2997" t="s">
        <v>23016</v>
      </c>
      <c r="M2997" t="s">
        <v>29</v>
      </c>
      <c r="N2997" t="s">
        <v>30</v>
      </c>
      <c r="O2997" t="s">
        <v>23017</v>
      </c>
      <c r="P2997" t="s">
        <v>23018</v>
      </c>
      <c r="Q2997" t="s">
        <v>33</v>
      </c>
      <c r="R2997" t="s">
        <v>34</v>
      </c>
      <c r="S2997" s="2" t="s">
        <v>4560</v>
      </c>
      <c r="T2997" t="s">
        <v>36</v>
      </c>
    </row>
    <row r="2998" spans="1:20" x14ac:dyDescent="0.35">
      <c r="A2998" t="s">
        <v>22733</v>
      </c>
      <c r="B2998">
        <v>5</v>
      </c>
      <c r="C2998">
        <v>45309</v>
      </c>
      <c r="D2998" t="s">
        <v>16074</v>
      </c>
      <c r="E2998" t="s">
        <v>38</v>
      </c>
      <c r="F2998" t="s">
        <v>198</v>
      </c>
      <c r="H2998" s="3" t="s">
        <v>23019</v>
      </c>
      <c r="I2998" t="s">
        <v>23020</v>
      </c>
      <c r="J2998" s="3" t="s">
        <v>23021</v>
      </c>
      <c r="K2998" t="s">
        <v>23022</v>
      </c>
      <c r="L2998" t="s">
        <v>23023</v>
      </c>
      <c r="M2998" t="s">
        <v>29</v>
      </c>
      <c r="N2998" t="s">
        <v>45</v>
      </c>
      <c r="O2998" t="s">
        <v>23024</v>
      </c>
      <c r="P2998" t="s">
        <v>23025</v>
      </c>
      <c r="Q2998" t="s">
        <v>33</v>
      </c>
      <c r="R2998" t="s">
        <v>34</v>
      </c>
      <c r="S2998" s="2" t="s">
        <v>21572</v>
      </c>
      <c r="T2998" t="s">
        <v>49</v>
      </c>
    </row>
    <row r="2999" spans="1:20" x14ac:dyDescent="0.35">
      <c r="A2999" t="s">
        <v>22733</v>
      </c>
      <c r="B2999">
        <v>4</v>
      </c>
      <c r="C2999">
        <v>45324</v>
      </c>
      <c r="D2999" t="s">
        <v>1634</v>
      </c>
      <c r="E2999" t="s">
        <v>2461</v>
      </c>
      <c r="F2999" t="s">
        <v>52</v>
      </c>
      <c r="H2999" t="s">
        <v>23026</v>
      </c>
      <c r="I2999" t="s">
        <v>23027</v>
      </c>
      <c r="J2999" t="s">
        <v>23028</v>
      </c>
      <c r="K2999" t="s">
        <v>23028</v>
      </c>
      <c r="L2999" t="s">
        <v>23029</v>
      </c>
      <c r="M2999" t="s">
        <v>29</v>
      </c>
      <c r="N2999" t="s">
        <v>30</v>
      </c>
      <c r="O2999" t="s">
        <v>23030</v>
      </c>
      <c r="P2999" t="s">
        <v>23031</v>
      </c>
      <c r="Q2999" t="s">
        <v>33</v>
      </c>
      <c r="R2999" t="s">
        <v>34</v>
      </c>
      <c r="S2999" s="2" t="s">
        <v>13160</v>
      </c>
      <c r="T2999" t="s">
        <v>36</v>
      </c>
    </row>
    <row r="3000" spans="1:20" x14ac:dyDescent="0.35">
      <c r="A3000" t="s">
        <v>22733</v>
      </c>
      <c r="B3000">
        <v>5</v>
      </c>
      <c r="C3000">
        <v>45308</v>
      </c>
      <c r="D3000" t="s">
        <v>23032</v>
      </c>
      <c r="E3000" t="s">
        <v>16165</v>
      </c>
      <c r="F3000" t="s">
        <v>39</v>
      </c>
      <c r="G3000" t="s">
        <v>5121</v>
      </c>
      <c r="H3000" s="3" t="s">
        <v>23033</v>
      </c>
      <c r="I3000" t="s">
        <v>23034</v>
      </c>
      <c r="J3000" s="3" t="s">
        <v>23035</v>
      </c>
      <c r="K3000" t="s">
        <v>23036</v>
      </c>
      <c r="L3000" t="s">
        <v>23037</v>
      </c>
      <c r="M3000" t="s">
        <v>29</v>
      </c>
      <c r="N3000" t="s">
        <v>30</v>
      </c>
      <c r="O3000" t="s">
        <v>23038</v>
      </c>
      <c r="P3000" t="s">
        <v>23039</v>
      </c>
      <c r="Q3000" t="s">
        <v>33</v>
      </c>
      <c r="R3000" t="s">
        <v>34</v>
      </c>
      <c r="S3000" s="2" t="s">
        <v>12997</v>
      </c>
      <c r="T3000" t="s">
        <v>36</v>
      </c>
    </row>
    <row r="3001" spans="1:20" x14ac:dyDescent="0.35">
      <c r="A3001" t="s">
        <v>22733</v>
      </c>
      <c r="B3001">
        <v>5</v>
      </c>
      <c r="C3001">
        <v>45307</v>
      </c>
      <c r="D3001" t="s">
        <v>23040</v>
      </c>
      <c r="E3001" t="s">
        <v>23041</v>
      </c>
      <c r="F3001" t="s">
        <v>39</v>
      </c>
      <c r="H3001" t="s">
        <v>23042</v>
      </c>
      <c r="I3001" t="s">
        <v>23043</v>
      </c>
      <c r="J3001" t="s">
        <v>23044</v>
      </c>
      <c r="K3001" t="s">
        <v>23044</v>
      </c>
      <c r="L3001" t="s">
        <v>23045</v>
      </c>
      <c r="M3001" t="s">
        <v>29</v>
      </c>
      <c r="N3001" t="s">
        <v>30</v>
      </c>
      <c r="O3001" t="s">
        <v>23046</v>
      </c>
      <c r="P3001" t="s">
        <v>23047</v>
      </c>
      <c r="Q3001" t="s">
        <v>33</v>
      </c>
      <c r="R3001" t="s">
        <v>34</v>
      </c>
      <c r="S3001" s="2" t="s">
        <v>22471</v>
      </c>
      <c r="T3001" t="s">
        <v>36</v>
      </c>
    </row>
    <row r="3002" spans="1:20" x14ac:dyDescent="0.35">
      <c r="A3002" t="s">
        <v>22733</v>
      </c>
      <c r="B3002">
        <v>5</v>
      </c>
      <c r="C3002">
        <v>45307</v>
      </c>
      <c r="D3002" t="s">
        <v>23048</v>
      </c>
      <c r="E3002" t="s">
        <v>1815</v>
      </c>
      <c r="F3002" t="s">
        <v>123</v>
      </c>
      <c r="G3002" t="s">
        <v>974</v>
      </c>
      <c r="H3002" s="3" t="s">
        <v>23049</v>
      </c>
      <c r="I3002" s="3" t="s">
        <v>23050</v>
      </c>
      <c r="J3002" s="3" t="s">
        <v>23051</v>
      </c>
      <c r="K3002" t="s">
        <v>23052</v>
      </c>
      <c r="L3002" t="s">
        <v>23053</v>
      </c>
      <c r="M3002" t="s">
        <v>29</v>
      </c>
      <c r="N3002" t="s">
        <v>30</v>
      </c>
      <c r="O3002" t="s">
        <v>23054</v>
      </c>
      <c r="P3002" t="s">
        <v>23055</v>
      </c>
      <c r="Q3002" t="s">
        <v>33</v>
      </c>
      <c r="R3002" t="s">
        <v>34</v>
      </c>
      <c r="S3002" s="2" t="s">
        <v>17509</v>
      </c>
      <c r="T3002" t="s">
        <v>36</v>
      </c>
    </row>
    <row r="3003" spans="1:20" x14ac:dyDescent="0.35">
      <c r="A3003" t="s">
        <v>22733</v>
      </c>
      <c r="B3003">
        <v>5</v>
      </c>
      <c r="C3003">
        <v>45308</v>
      </c>
      <c r="D3003" t="s">
        <v>16899</v>
      </c>
      <c r="E3003" t="s">
        <v>791</v>
      </c>
      <c r="F3003" t="s">
        <v>198</v>
      </c>
      <c r="G3003" t="s">
        <v>1912</v>
      </c>
      <c r="H3003" t="s">
        <v>23056</v>
      </c>
      <c r="I3003" t="s">
        <v>23057</v>
      </c>
      <c r="J3003" t="s">
        <v>23058</v>
      </c>
      <c r="K3003" t="s">
        <v>23058</v>
      </c>
      <c r="L3003" t="s">
        <v>23058</v>
      </c>
      <c r="M3003" t="s">
        <v>29</v>
      </c>
      <c r="N3003" t="s">
        <v>264</v>
      </c>
      <c r="O3003" t="s">
        <v>23059</v>
      </c>
      <c r="P3003" t="s">
        <v>23060</v>
      </c>
      <c r="Q3003" t="s">
        <v>33</v>
      </c>
      <c r="R3003" t="s">
        <v>34</v>
      </c>
      <c r="S3003" s="2" t="s">
        <v>23061</v>
      </c>
      <c r="T3003" t="s">
        <v>268</v>
      </c>
    </row>
    <row r="3004" spans="1:20" x14ac:dyDescent="0.35">
      <c r="A3004" t="s">
        <v>22733</v>
      </c>
      <c r="B3004">
        <v>3</v>
      </c>
      <c r="C3004">
        <v>45325</v>
      </c>
      <c r="D3004" t="s">
        <v>23062</v>
      </c>
      <c r="E3004" t="s">
        <v>23063</v>
      </c>
      <c r="F3004" t="s">
        <v>754</v>
      </c>
      <c r="G3004" t="s">
        <v>974</v>
      </c>
      <c r="H3004" t="s">
        <v>23064</v>
      </c>
      <c r="I3004" t="s">
        <v>23065</v>
      </c>
      <c r="J3004" t="s">
        <v>23066</v>
      </c>
      <c r="K3004" t="s">
        <v>23066</v>
      </c>
      <c r="L3004" t="s">
        <v>23067</v>
      </c>
      <c r="M3004" t="s">
        <v>29</v>
      </c>
      <c r="N3004" t="s">
        <v>30</v>
      </c>
      <c r="O3004" t="s">
        <v>23068</v>
      </c>
      <c r="P3004" t="s">
        <v>23069</v>
      </c>
      <c r="Q3004" t="s">
        <v>33</v>
      </c>
      <c r="R3004" t="s">
        <v>34</v>
      </c>
      <c r="S3004" s="2" t="s">
        <v>5531</v>
      </c>
      <c r="T3004" t="s">
        <v>36</v>
      </c>
    </row>
    <row r="3005" spans="1:20" x14ac:dyDescent="0.35">
      <c r="A3005" t="s">
        <v>22733</v>
      </c>
      <c r="B3005">
        <v>5</v>
      </c>
      <c r="C3005">
        <v>45130</v>
      </c>
      <c r="D3005" t="s">
        <v>23070</v>
      </c>
      <c r="E3005" t="s">
        <v>23071</v>
      </c>
      <c r="F3005" t="s">
        <v>134</v>
      </c>
      <c r="G3005" t="s">
        <v>1912</v>
      </c>
      <c r="H3005" t="s">
        <v>23072</v>
      </c>
      <c r="I3005" t="e">
        <v>#NAME?</v>
      </c>
      <c r="J3005" t="s">
        <v>23073</v>
      </c>
      <c r="K3005" t="s">
        <v>23073</v>
      </c>
      <c r="L3005" t="s">
        <v>23074</v>
      </c>
      <c r="M3005" t="s">
        <v>29</v>
      </c>
      <c r="N3005" t="s">
        <v>45</v>
      </c>
      <c r="O3005" t="s">
        <v>23075</v>
      </c>
      <c r="P3005" t="s">
        <v>23076</v>
      </c>
      <c r="Q3005" t="s">
        <v>33</v>
      </c>
      <c r="R3005" t="s">
        <v>34</v>
      </c>
      <c r="S3005" s="2" t="s">
        <v>19117</v>
      </c>
      <c r="T3005" t="s">
        <v>49</v>
      </c>
    </row>
    <row r="3006" spans="1:20" x14ac:dyDescent="0.35">
      <c r="A3006" t="s">
        <v>22733</v>
      </c>
      <c r="B3006">
        <v>5</v>
      </c>
      <c r="C3006">
        <v>45306</v>
      </c>
      <c r="D3006" t="s">
        <v>5166</v>
      </c>
      <c r="E3006" t="s">
        <v>17872</v>
      </c>
      <c r="F3006" t="s">
        <v>39</v>
      </c>
      <c r="H3006" t="s">
        <v>23077</v>
      </c>
      <c r="I3006" t="s">
        <v>23078</v>
      </c>
      <c r="J3006" t="s">
        <v>23079</v>
      </c>
      <c r="K3006" t="s">
        <v>23079</v>
      </c>
      <c r="L3006" t="s">
        <v>23079</v>
      </c>
      <c r="M3006" t="s">
        <v>29</v>
      </c>
      <c r="N3006" t="s">
        <v>45</v>
      </c>
      <c r="O3006" t="s">
        <v>23080</v>
      </c>
      <c r="P3006" t="s">
        <v>23081</v>
      </c>
      <c r="Q3006" t="s">
        <v>33</v>
      </c>
      <c r="R3006" t="s">
        <v>34</v>
      </c>
      <c r="S3006" s="2" t="s">
        <v>1551</v>
      </c>
      <c r="T3006" t="s">
        <v>49</v>
      </c>
    </row>
    <row r="3007" spans="1:20" x14ac:dyDescent="0.35">
      <c r="A3007" t="s">
        <v>22733</v>
      </c>
      <c r="B3007">
        <v>5</v>
      </c>
      <c r="C3007">
        <v>45298</v>
      </c>
      <c r="D3007" t="s">
        <v>23082</v>
      </c>
      <c r="E3007" t="s">
        <v>1004</v>
      </c>
      <c r="F3007" t="s">
        <v>754</v>
      </c>
      <c r="G3007" t="s">
        <v>456</v>
      </c>
      <c r="H3007" t="s">
        <v>23083</v>
      </c>
      <c r="I3007" t="s">
        <v>23084</v>
      </c>
      <c r="J3007" t="s">
        <v>23085</v>
      </c>
      <c r="K3007" t="s">
        <v>23085</v>
      </c>
      <c r="L3007" t="s">
        <v>23086</v>
      </c>
      <c r="M3007" t="s">
        <v>29</v>
      </c>
      <c r="N3007" t="s">
        <v>30</v>
      </c>
      <c r="O3007" t="s">
        <v>23087</v>
      </c>
      <c r="P3007" t="s">
        <v>23088</v>
      </c>
      <c r="Q3007" t="s">
        <v>33</v>
      </c>
      <c r="R3007" t="s">
        <v>34</v>
      </c>
      <c r="S3007" s="2" t="s">
        <v>23089</v>
      </c>
      <c r="T3007" t="s">
        <v>36</v>
      </c>
    </row>
    <row r="3008" spans="1:20" x14ac:dyDescent="0.35">
      <c r="A3008" t="s">
        <v>22733</v>
      </c>
      <c r="B3008">
        <v>5</v>
      </c>
      <c r="C3008">
        <v>45302</v>
      </c>
      <c r="D3008" t="s">
        <v>23090</v>
      </c>
      <c r="E3008" t="s">
        <v>38</v>
      </c>
      <c r="F3008" t="s">
        <v>134</v>
      </c>
      <c r="H3008" t="s">
        <v>23091</v>
      </c>
      <c r="I3008" t="s">
        <v>23092</v>
      </c>
      <c r="J3008" t="s">
        <v>23093</v>
      </c>
      <c r="K3008" t="s">
        <v>23093</v>
      </c>
      <c r="L3008" t="s">
        <v>23094</v>
      </c>
      <c r="M3008" t="s">
        <v>29</v>
      </c>
      <c r="N3008" t="s">
        <v>45</v>
      </c>
      <c r="O3008" t="s">
        <v>23095</v>
      </c>
      <c r="P3008" t="s">
        <v>23096</v>
      </c>
      <c r="Q3008" t="s">
        <v>33</v>
      </c>
      <c r="R3008" t="s">
        <v>34</v>
      </c>
      <c r="S3008" s="2" t="s">
        <v>23097</v>
      </c>
      <c r="T3008" t="s">
        <v>49</v>
      </c>
    </row>
    <row r="3009" spans="1:20" x14ac:dyDescent="0.35">
      <c r="A3009" t="s">
        <v>22733</v>
      </c>
      <c r="B3009">
        <v>5</v>
      </c>
      <c r="C3009">
        <v>45302</v>
      </c>
      <c r="D3009" t="s">
        <v>483</v>
      </c>
      <c r="E3009" t="s">
        <v>1004</v>
      </c>
      <c r="F3009" t="s">
        <v>63</v>
      </c>
      <c r="G3009" t="s">
        <v>1912</v>
      </c>
      <c r="H3009" t="s">
        <v>23098</v>
      </c>
      <c r="I3009" t="s">
        <v>23099</v>
      </c>
      <c r="J3009" t="s">
        <v>23100</v>
      </c>
      <c r="K3009" t="s">
        <v>23100</v>
      </c>
      <c r="L3009" t="s">
        <v>23101</v>
      </c>
      <c r="M3009" t="s">
        <v>29</v>
      </c>
      <c r="N3009" t="s">
        <v>30</v>
      </c>
      <c r="O3009" t="s">
        <v>23102</v>
      </c>
      <c r="P3009" t="s">
        <v>23103</v>
      </c>
      <c r="Q3009" t="s">
        <v>33</v>
      </c>
      <c r="R3009" t="s">
        <v>34</v>
      </c>
      <c r="S3009" s="2" t="s">
        <v>8313</v>
      </c>
      <c r="T3009" t="s">
        <v>36</v>
      </c>
    </row>
    <row r="3010" spans="1:20" x14ac:dyDescent="0.35">
      <c r="A3010" t="s">
        <v>22733</v>
      </c>
      <c r="B3010">
        <v>5</v>
      </c>
      <c r="C3010">
        <v>45301</v>
      </c>
      <c r="D3010" t="s">
        <v>23104</v>
      </c>
      <c r="E3010" t="s">
        <v>1218</v>
      </c>
      <c r="F3010" t="s">
        <v>39</v>
      </c>
      <c r="G3010" t="s">
        <v>1912</v>
      </c>
      <c r="H3010" t="e">
        <v>#NAME?</v>
      </c>
      <c r="I3010" t="e">
        <v>#NAME?</v>
      </c>
      <c r="J3010" t="s">
        <v>281</v>
      </c>
      <c r="K3010" t="s">
        <v>281</v>
      </c>
      <c r="L3010" t="s">
        <v>281</v>
      </c>
      <c r="M3010" t="s">
        <v>29</v>
      </c>
      <c r="N3010" t="s">
        <v>30</v>
      </c>
      <c r="O3010" t="s">
        <v>282</v>
      </c>
      <c r="P3010" t="s">
        <v>283</v>
      </c>
      <c r="Q3010" t="s">
        <v>33</v>
      </c>
      <c r="R3010" t="s">
        <v>34</v>
      </c>
      <c r="S3010" s="2" t="s">
        <v>284</v>
      </c>
      <c r="T3010" t="s">
        <v>36</v>
      </c>
    </row>
    <row r="3011" spans="1:20" x14ac:dyDescent="0.35">
      <c r="A3011" t="s">
        <v>22733</v>
      </c>
      <c r="B3011">
        <v>5</v>
      </c>
      <c r="C3011">
        <v>45298</v>
      </c>
      <c r="D3011" t="s">
        <v>538</v>
      </c>
      <c r="E3011" t="s">
        <v>19591</v>
      </c>
      <c r="F3011" t="s">
        <v>39</v>
      </c>
      <c r="G3011" t="s">
        <v>1673</v>
      </c>
      <c r="H3011" t="s">
        <v>23105</v>
      </c>
      <c r="I3011" t="s">
        <v>23106</v>
      </c>
      <c r="J3011" t="s">
        <v>23107</v>
      </c>
      <c r="K3011" t="s">
        <v>23107</v>
      </c>
      <c r="L3011" t="s">
        <v>23107</v>
      </c>
      <c r="M3011" t="s">
        <v>29</v>
      </c>
      <c r="N3011" t="s">
        <v>30</v>
      </c>
      <c r="O3011" t="s">
        <v>23108</v>
      </c>
      <c r="P3011" t="s">
        <v>23109</v>
      </c>
      <c r="Q3011" t="s">
        <v>33</v>
      </c>
      <c r="R3011" t="s">
        <v>34</v>
      </c>
      <c r="S3011" s="2" t="s">
        <v>16622</v>
      </c>
      <c r="T3011" t="s">
        <v>36</v>
      </c>
    </row>
    <row r="3012" spans="1:20" x14ac:dyDescent="0.35">
      <c r="A3012" t="s">
        <v>22733</v>
      </c>
      <c r="B3012">
        <v>4</v>
      </c>
      <c r="C3012">
        <v>45323</v>
      </c>
      <c r="D3012" t="s">
        <v>1634</v>
      </c>
      <c r="E3012" t="s">
        <v>7263</v>
      </c>
      <c r="F3012" t="s">
        <v>39</v>
      </c>
      <c r="H3012" t="s">
        <v>23110</v>
      </c>
      <c r="I3012" t="s">
        <v>23111</v>
      </c>
      <c r="J3012" t="s">
        <v>23112</v>
      </c>
      <c r="K3012" t="s">
        <v>23112</v>
      </c>
      <c r="L3012" t="s">
        <v>23113</v>
      </c>
      <c r="M3012" t="s">
        <v>29</v>
      </c>
      <c r="N3012" t="s">
        <v>30</v>
      </c>
      <c r="O3012" t="s">
        <v>23114</v>
      </c>
      <c r="P3012" t="s">
        <v>23115</v>
      </c>
      <c r="Q3012" t="s">
        <v>33</v>
      </c>
      <c r="R3012" t="s">
        <v>34</v>
      </c>
      <c r="S3012" s="2" t="s">
        <v>23116</v>
      </c>
      <c r="T3012" t="s">
        <v>36</v>
      </c>
    </row>
    <row r="3013" spans="1:20" x14ac:dyDescent="0.35">
      <c r="A3013" t="s">
        <v>22733</v>
      </c>
      <c r="B3013">
        <v>3</v>
      </c>
      <c r="C3013">
        <v>45326</v>
      </c>
      <c r="D3013" t="s">
        <v>4319</v>
      </c>
      <c r="E3013" t="s">
        <v>38</v>
      </c>
      <c r="F3013" t="s">
        <v>39</v>
      </c>
      <c r="H3013" t="s">
        <v>23117</v>
      </c>
      <c r="I3013" t="s">
        <v>23118</v>
      </c>
      <c r="J3013" t="s">
        <v>23119</v>
      </c>
      <c r="K3013" t="s">
        <v>23119</v>
      </c>
      <c r="L3013" t="s">
        <v>23119</v>
      </c>
      <c r="M3013" t="s">
        <v>29</v>
      </c>
      <c r="N3013" t="s">
        <v>45</v>
      </c>
      <c r="O3013" t="s">
        <v>23120</v>
      </c>
      <c r="P3013" t="s">
        <v>23121</v>
      </c>
      <c r="Q3013" t="s">
        <v>33</v>
      </c>
      <c r="R3013" t="s">
        <v>34</v>
      </c>
      <c r="S3013" s="2" t="s">
        <v>4673</v>
      </c>
      <c r="T3013" t="s">
        <v>49</v>
      </c>
    </row>
    <row r="3014" spans="1:20" x14ac:dyDescent="0.35">
      <c r="A3014" t="s">
        <v>22733</v>
      </c>
      <c r="B3014">
        <v>2</v>
      </c>
      <c r="C3014">
        <v>45220</v>
      </c>
      <c r="D3014" t="s">
        <v>23122</v>
      </c>
      <c r="E3014" t="s">
        <v>1054</v>
      </c>
      <c r="F3014" t="s">
        <v>754</v>
      </c>
      <c r="H3014" t="s">
        <v>23123</v>
      </c>
      <c r="I3014" t="s">
        <v>23124</v>
      </c>
      <c r="J3014" t="s">
        <v>23125</v>
      </c>
      <c r="K3014" t="s">
        <v>23125</v>
      </c>
      <c r="L3014" t="s">
        <v>23126</v>
      </c>
      <c r="M3014" t="s">
        <v>29</v>
      </c>
      <c r="N3014" t="s">
        <v>264</v>
      </c>
      <c r="O3014" t="s">
        <v>23127</v>
      </c>
      <c r="P3014" t="s">
        <v>23128</v>
      </c>
      <c r="Q3014" t="s">
        <v>33</v>
      </c>
      <c r="R3014" t="s">
        <v>34</v>
      </c>
      <c r="S3014" s="2" t="s">
        <v>17671</v>
      </c>
      <c r="T3014" t="s">
        <v>268</v>
      </c>
    </row>
    <row r="3015" spans="1:20" x14ac:dyDescent="0.35">
      <c r="A3015" t="s">
        <v>22733</v>
      </c>
      <c r="B3015">
        <v>5</v>
      </c>
      <c r="C3015">
        <v>45296</v>
      </c>
      <c r="D3015" t="s">
        <v>23129</v>
      </c>
      <c r="E3015" t="s">
        <v>23130</v>
      </c>
      <c r="F3015" t="s">
        <v>39</v>
      </c>
      <c r="G3015" t="s">
        <v>456</v>
      </c>
      <c r="H3015" t="s">
        <v>23131</v>
      </c>
      <c r="I3015" t="s">
        <v>23132</v>
      </c>
      <c r="J3015" t="s">
        <v>23133</v>
      </c>
      <c r="K3015" t="s">
        <v>23133</v>
      </c>
      <c r="L3015" t="s">
        <v>23134</v>
      </c>
      <c r="M3015" t="s">
        <v>29</v>
      </c>
      <c r="N3015" t="s">
        <v>30</v>
      </c>
      <c r="O3015" t="s">
        <v>23135</v>
      </c>
      <c r="P3015" t="s">
        <v>23136</v>
      </c>
      <c r="Q3015" t="s">
        <v>33</v>
      </c>
      <c r="R3015" t="s">
        <v>34</v>
      </c>
      <c r="S3015" s="2" t="s">
        <v>1458</v>
      </c>
      <c r="T3015" t="s">
        <v>36</v>
      </c>
    </row>
    <row r="3016" spans="1:20" x14ac:dyDescent="0.35">
      <c r="A3016" t="s">
        <v>22733</v>
      </c>
      <c r="B3016">
        <v>4</v>
      </c>
      <c r="C3016">
        <v>45322</v>
      </c>
      <c r="D3016" t="s">
        <v>23137</v>
      </c>
      <c r="E3016" t="s">
        <v>38</v>
      </c>
      <c r="F3016" t="s">
        <v>39</v>
      </c>
      <c r="H3016" s="3" t="s">
        <v>23138</v>
      </c>
      <c r="I3016" s="3" t="s">
        <v>23139</v>
      </c>
      <c r="J3016" s="3" t="s">
        <v>23140</v>
      </c>
      <c r="K3016" t="s">
        <v>23141</v>
      </c>
      <c r="L3016" t="s">
        <v>23142</v>
      </c>
      <c r="M3016" t="s">
        <v>29</v>
      </c>
      <c r="N3016" t="s">
        <v>45</v>
      </c>
      <c r="O3016" t="s">
        <v>23143</v>
      </c>
      <c r="P3016" t="s">
        <v>23144</v>
      </c>
      <c r="Q3016" t="s">
        <v>33</v>
      </c>
      <c r="R3016" t="s">
        <v>34</v>
      </c>
      <c r="S3016" s="2" t="s">
        <v>23145</v>
      </c>
      <c r="T3016" t="s">
        <v>49</v>
      </c>
    </row>
    <row r="3017" spans="1:20" x14ac:dyDescent="0.35">
      <c r="A3017" t="s">
        <v>22733</v>
      </c>
      <c r="B3017">
        <v>3</v>
      </c>
      <c r="C3017">
        <v>45082</v>
      </c>
      <c r="D3017" t="s">
        <v>23146</v>
      </c>
      <c r="E3017" t="s">
        <v>1218</v>
      </c>
      <c r="F3017" t="s">
        <v>39</v>
      </c>
      <c r="H3017" t="e">
        <v>#NAME?</v>
      </c>
      <c r="I3017" t="s">
        <v>23147</v>
      </c>
      <c r="J3017" t="s">
        <v>23148</v>
      </c>
      <c r="K3017" t="s">
        <v>23148</v>
      </c>
      <c r="L3017" t="s">
        <v>23149</v>
      </c>
      <c r="M3017" t="s">
        <v>29</v>
      </c>
      <c r="N3017" t="s">
        <v>264</v>
      </c>
      <c r="O3017" t="s">
        <v>23150</v>
      </c>
      <c r="P3017" t="s">
        <v>23151</v>
      </c>
      <c r="Q3017" t="s">
        <v>33</v>
      </c>
      <c r="R3017" t="s">
        <v>34</v>
      </c>
      <c r="S3017" s="2" t="s">
        <v>23152</v>
      </c>
      <c r="T3017" t="s">
        <v>268</v>
      </c>
    </row>
    <row r="3018" spans="1:20" x14ac:dyDescent="0.35">
      <c r="A3018" t="s">
        <v>22733</v>
      </c>
      <c r="B3018">
        <v>3</v>
      </c>
      <c r="C3018">
        <v>45321</v>
      </c>
      <c r="D3018" t="s">
        <v>23153</v>
      </c>
      <c r="E3018" t="s">
        <v>23154</v>
      </c>
      <c r="F3018" t="s">
        <v>39</v>
      </c>
      <c r="H3018" t="s">
        <v>23155</v>
      </c>
      <c r="I3018" t="s">
        <v>23156</v>
      </c>
      <c r="J3018" t="s">
        <v>23157</v>
      </c>
      <c r="K3018" t="s">
        <v>23157</v>
      </c>
      <c r="L3018" t="s">
        <v>23158</v>
      </c>
      <c r="M3018" t="s">
        <v>29</v>
      </c>
      <c r="N3018" t="s">
        <v>30</v>
      </c>
      <c r="O3018" t="s">
        <v>23159</v>
      </c>
      <c r="P3018" t="s">
        <v>23160</v>
      </c>
      <c r="Q3018" t="s">
        <v>33</v>
      </c>
      <c r="R3018" t="s">
        <v>34</v>
      </c>
      <c r="S3018" s="2" t="s">
        <v>21545</v>
      </c>
      <c r="T3018" t="s">
        <v>36</v>
      </c>
    </row>
    <row r="3019" spans="1:20" x14ac:dyDescent="0.35">
      <c r="A3019" t="s">
        <v>22733</v>
      </c>
      <c r="B3019">
        <v>2</v>
      </c>
      <c r="C3019">
        <v>45301</v>
      </c>
      <c r="D3019" t="s">
        <v>23161</v>
      </c>
      <c r="E3019" t="s">
        <v>1054</v>
      </c>
      <c r="F3019" t="s">
        <v>754</v>
      </c>
      <c r="G3019" t="s">
        <v>974</v>
      </c>
      <c r="H3019" t="s">
        <v>23162</v>
      </c>
      <c r="I3019" t="s">
        <v>23163</v>
      </c>
      <c r="J3019" t="s">
        <v>23164</v>
      </c>
      <c r="K3019" t="s">
        <v>23164</v>
      </c>
      <c r="L3019" t="s">
        <v>23165</v>
      </c>
      <c r="M3019" t="s">
        <v>29</v>
      </c>
      <c r="N3019" t="s">
        <v>45</v>
      </c>
      <c r="O3019" t="s">
        <v>23166</v>
      </c>
      <c r="P3019" t="s">
        <v>23167</v>
      </c>
      <c r="Q3019" t="s">
        <v>33</v>
      </c>
      <c r="R3019" t="s">
        <v>34</v>
      </c>
      <c r="S3019" s="2" t="s">
        <v>23168</v>
      </c>
      <c r="T3019" t="s">
        <v>49</v>
      </c>
    </row>
    <row r="3020" spans="1:20" x14ac:dyDescent="0.35">
      <c r="A3020" t="s">
        <v>22733</v>
      </c>
      <c r="B3020">
        <v>2</v>
      </c>
      <c r="C3020">
        <v>45302</v>
      </c>
      <c r="D3020" t="s">
        <v>23169</v>
      </c>
      <c r="E3020" t="s">
        <v>38</v>
      </c>
      <c r="F3020" t="s">
        <v>754</v>
      </c>
      <c r="H3020" t="s">
        <v>23170</v>
      </c>
      <c r="I3020" t="s">
        <v>23171</v>
      </c>
      <c r="J3020" t="s">
        <v>23172</v>
      </c>
      <c r="K3020" t="s">
        <v>23172</v>
      </c>
      <c r="L3020" t="s">
        <v>23172</v>
      </c>
      <c r="M3020" t="s">
        <v>29</v>
      </c>
      <c r="N3020" t="s">
        <v>30</v>
      </c>
      <c r="O3020" t="s">
        <v>23173</v>
      </c>
      <c r="P3020" t="s">
        <v>23174</v>
      </c>
      <c r="Q3020" t="s">
        <v>33</v>
      </c>
      <c r="R3020" t="s">
        <v>34</v>
      </c>
      <c r="S3020" s="2" t="s">
        <v>23175</v>
      </c>
      <c r="T3020" t="s">
        <v>36</v>
      </c>
    </row>
    <row r="3021" spans="1:20" x14ac:dyDescent="0.35">
      <c r="A3021" t="s">
        <v>22733</v>
      </c>
      <c r="B3021">
        <v>4</v>
      </c>
      <c r="C3021">
        <v>45315</v>
      </c>
      <c r="D3021" t="s">
        <v>23176</v>
      </c>
      <c r="E3021" t="s">
        <v>1218</v>
      </c>
      <c r="F3021" t="s">
        <v>754</v>
      </c>
      <c r="G3021" t="s">
        <v>1912</v>
      </c>
      <c r="H3021" t="s">
        <v>23177</v>
      </c>
      <c r="I3021" t="s">
        <v>23178</v>
      </c>
      <c r="J3021" t="s">
        <v>23179</v>
      </c>
      <c r="K3021" t="s">
        <v>23179</v>
      </c>
      <c r="L3021" t="s">
        <v>23179</v>
      </c>
      <c r="M3021" t="s">
        <v>29</v>
      </c>
      <c r="N3021" t="s">
        <v>45</v>
      </c>
      <c r="O3021" t="s">
        <v>23180</v>
      </c>
      <c r="P3021" t="s">
        <v>23181</v>
      </c>
      <c r="Q3021" t="s">
        <v>33</v>
      </c>
      <c r="R3021" t="s">
        <v>34</v>
      </c>
      <c r="S3021" s="2" t="s">
        <v>6741</v>
      </c>
      <c r="T3021" t="s">
        <v>49</v>
      </c>
    </row>
    <row r="3022" spans="1:20" x14ac:dyDescent="0.35">
      <c r="A3022" t="s">
        <v>22733</v>
      </c>
      <c r="B3022">
        <v>5</v>
      </c>
      <c r="C3022">
        <v>45280</v>
      </c>
      <c r="D3022" t="s">
        <v>22632</v>
      </c>
      <c r="E3022" t="s">
        <v>1218</v>
      </c>
      <c r="F3022" t="s">
        <v>39</v>
      </c>
      <c r="G3022" t="s">
        <v>456</v>
      </c>
      <c r="H3022" t="s">
        <v>23182</v>
      </c>
      <c r="I3022" t="s">
        <v>23183</v>
      </c>
      <c r="J3022" t="s">
        <v>23184</v>
      </c>
      <c r="K3022" t="s">
        <v>23184</v>
      </c>
      <c r="L3022" t="s">
        <v>23184</v>
      </c>
      <c r="M3022" t="s">
        <v>29</v>
      </c>
      <c r="N3022" t="s">
        <v>30</v>
      </c>
      <c r="O3022" t="s">
        <v>23185</v>
      </c>
      <c r="P3022" t="s">
        <v>23186</v>
      </c>
      <c r="Q3022" t="s">
        <v>33</v>
      </c>
      <c r="R3022" t="s">
        <v>34</v>
      </c>
      <c r="S3022" s="2" t="s">
        <v>5462</v>
      </c>
      <c r="T3022" t="s">
        <v>36</v>
      </c>
    </row>
    <row r="3023" spans="1:20" x14ac:dyDescent="0.35">
      <c r="A3023" t="s">
        <v>22733</v>
      </c>
      <c r="B3023">
        <v>3</v>
      </c>
      <c r="C3023">
        <v>45306</v>
      </c>
      <c r="D3023" t="s">
        <v>23187</v>
      </c>
      <c r="E3023" t="s">
        <v>23041</v>
      </c>
      <c r="F3023" t="s">
        <v>52</v>
      </c>
      <c r="H3023" t="e">
        <v>#NAME?</v>
      </c>
      <c r="I3023" t="e">
        <v>#NAME?</v>
      </c>
      <c r="J3023" t="s">
        <v>281</v>
      </c>
      <c r="K3023" t="s">
        <v>281</v>
      </c>
      <c r="L3023" t="s">
        <v>281</v>
      </c>
      <c r="M3023" t="s">
        <v>29</v>
      </c>
      <c r="N3023" t="s">
        <v>30</v>
      </c>
      <c r="O3023" t="s">
        <v>282</v>
      </c>
      <c r="P3023" t="s">
        <v>283</v>
      </c>
      <c r="Q3023" t="s">
        <v>33</v>
      </c>
      <c r="R3023" t="s">
        <v>34</v>
      </c>
      <c r="S3023" s="2" t="s">
        <v>284</v>
      </c>
      <c r="T3023" t="s">
        <v>36</v>
      </c>
    </row>
    <row r="3024" spans="1:20" x14ac:dyDescent="0.35">
      <c r="A3024" t="s">
        <v>22733</v>
      </c>
      <c r="B3024">
        <v>1</v>
      </c>
      <c r="C3024">
        <v>45243</v>
      </c>
      <c r="D3024" t="s">
        <v>23188</v>
      </c>
      <c r="E3024" t="s">
        <v>19591</v>
      </c>
      <c r="F3024" t="s">
        <v>63</v>
      </c>
      <c r="G3024" t="s">
        <v>1912</v>
      </c>
      <c r="H3024" t="s">
        <v>23189</v>
      </c>
      <c r="I3024" t="s">
        <v>23190</v>
      </c>
      <c r="J3024" t="s">
        <v>23191</v>
      </c>
      <c r="K3024" t="s">
        <v>23191</v>
      </c>
      <c r="L3024" t="s">
        <v>23192</v>
      </c>
      <c r="M3024" t="s">
        <v>29</v>
      </c>
      <c r="N3024" t="s">
        <v>30</v>
      </c>
      <c r="O3024" t="s">
        <v>23193</v>
      </c>
      <c r="P3024" t="s">
        <v>23194</v>
      </c>
      <c r="Q3024" t="s">
        <v>33</v>
      </c>
      <c r="R3024" t="s">
        <v>34</v>
      </c>
      <c r="S3024" s="2" t="s">
        <v>23195</v>
      </c>
      <c r="T3024" t="s">
        <v>36</v>
      </c>
    </row>
    <row r="3025" spans="1:20" x14ac:dyDescent="0.35">
      <c r="A3025" t="s">
        <v>22733</v>
      </c>
      <c r="B3025">
        <v>3</v>
      </c>
      <c r="C3025">
        <v>45302</v>
      </c>
      <c r="D3025" t="s">
        <v>23196</v>
      </c>
      <c r="E3025" t="s">
        <v>23197</v>
      </c>
      <c r="F3025" t="s">
        <v>39</v>
      </c>
      <c r="G3025" t="s">
        <v>1144</v>
      </c>
      <c r="H3025" t="s">
        <v>23198</v>
      </c>
      <c r="I3025" t="s">
        <v>23199</v>
      </c>
      <c r="J3025" t="s">
        <v>23200</v>
      </c>
      <c r="K3025" t="s">
        <v>23200</v>
      </c>
      <c r="L3025" t="s">
        <v>23201</v>
      </c>
      <c r="M3025" t="s">
        <v>29</v>
      </c>
      <c r="N3025" t="s">
        <v>30</v>
      </c>
      <c r="O3025" t="s">
        <v>23202</v>
      </c>
      <c r="P3025" t="s">
        <v>23203</v>
      </c>
      <c r="Q3025" t="s">
        <v>33</v>
      </c>
      <c r="R3025" t="s">
        <v>34</v>
      </c>
      <c r="S3025" s="2" t="s">
        <v>23204</v>
      </c>
      <c r="T3025" t="s">
        <v>36</v>
      </c>
    </row>
    <row r="3026" spans="1:20" x14ac:dyDescent="0.35">
      <c r="A3026" t="s">
        <v>22733</v>
      </c>
      <c r="B3026">
        <v>2</v>
      </c>
      <c r="C3026">
        <v>45217</v>
      </c>
      <c r="D3026" t="s">
        <v>23205</v>
      </c>
      <c r="E3026" t="s">
        <v>9168</v>
      </c>
      <c r="F3026" t="s">
        <v>754</v>
      </c>
      <c r="G3026" t="s">
        <v>7501</v>
      </c>
      <c r="H3026" t="s">
        <v>23206</v>
      </c>
      <c r="I3026" t="s">
        <v>23207</v>
      </c>
      <c r="J3026" t="s">
        <v>23208</v>
      </c>
      <c r="K3026" t="s">
        <v>23208</v>
      </c>
      <c r="L3026" t="s">
        <v>23209</v>
      </c>
      <c r="M3026" t="s">
        <v>29</v>
      </c>
      <c r="N3026" t="s">
        <v>30</v>
      </c>
      <c r="O3026" t="s">
        <v>23210</v>
      </c>
      <c r="P3026" t="s">
        <v>23211</v>
      </c>
      <c r="Q3026" t="s">
        <v>33</v>
      </c>
      <c r="R3026" t="s">
        <v>34</v>
      </c>
      <c r="S3026" s="2" t="s">
        <v>16334</v>
      </c>
      <c r="T3026" t="s">
        <v>36</v>
      </c>
    </row>
    <row r="3027" spans="1:20" x14ac:dyDescent="0.35">
      <c r="A3027" t="s">
        <v>22733</v>
      </c>
      <c r="B3027">
        <v>4</v>
      </c>
      <c r="C3027">
        <v>45310</v>
      </c>
      <c r="D3027" t="s">
        <v>15373</v>
      </c>
      <c r="E3027" t="s">
        <v>23212</v>
      </c>
      <c r="F3027" t="s">
        <v>92</v>
      </c>
      <c r="G3027" t="s">
        <v>1912</v>
      </c>
      <c r="H3027" s="3" t="s">
        <v>23213</v>
      </c>
      <c r="I3027" s="3" t="s">
        <v>23214</v>
      </c>
      <c r="J3027" s="3" t="s">
        <v>23215</v>
      </c>
      <c r="K3027" t="s">
        <v>23216</v>
      </c>
      <c r="L3027" t="s">
        <v>23217</v>
      </c>
      <c r="M3027" t="s">
        <v>29</v>
      </c>
      <c r="N3027" t="s">
        <v>45</v>
      </c>
      <c r="O3027" t="s">
        <v>23218</v>
      </c>
      <c r="P3027" t="s">
        <v>23219</v>
      </c>
      <c r="Q3027" t="s">
        <v>33</v>
      </c>
      <c r="R3027" t="s">
        <v>34</v>
      </c>
      <c r="S3027" s="2" t="s">
        <v>5635</v>
      </c>
      <c r="T3027" t="s">
        <v>49</v>
      </c>
    </row>
    <row r="3028" spans="1:20" x14ac:dyDescent="0.35">
      <c r="A3028" t="s">
        <v>22733</v>
      </c>
      <c r="B3028">
        <v>3</v>
      </c>
      <c r="C3028">
        <v>45260</v>
      </c>
      <c r="D3028" t="s">
        <v>23220</v>
      </c>
      <c r="E3028" t="s">
        <v>1218</v>
      </c>
      <c r="F3028" t="s">
        <v>754</v>
      </c>
      <c r="G3028" t="s">
        <v>1673</v>
      </c>
      <c r="H3028" s="3" t="s">
        <v>23221</v>
      </c>
      <c r="I3028" s="3" t="s">
        <v>23222</v>
      </c>
      <c r="J3028" s="3" t="s">
        <v>23223</v>
      </c>
      <c r="K3028" t="s">
        <v>23224</v>
      </c>
      <c r="L3028" t="s">
        <v>23225</v>
      </c>
      <c r="M3028" t="s">
        <v>29</v>
      </c>
      <c r="N3028" t="s">
        <v>45</v>
      </c>
      <c r="O3028" t="s">
        <v>23226</v>
      </c>
      <c r="P3028" t="s">
        <v>23227</v>
      </c>
      <c r="Q3028" t="s">
        <v>33</v>
      </c>
      <c r="R3028" t="s">
        <v>34</v>
      </c>
      <c r="S3028" s="2" t="s">
        <v>23228</v>
      </c>
      <c r="T3028" t="s">
        <v>49</v>
      </c>
    </row>
    <row r="3029" spans="1:20" x14ac:dyDescent="0.35">
      <c r="A3029" t="s">
        <v>22733</v>
      </c>
      <c r="B3029">
        <v>5</v>
      </c>
      <c r="C3029">
        <v>45279</v>
      </c>
      <c r="D3029" t="s">
        <v>23229</v>
      </c>
      <c r="E3029" t="s">
        <v>10520</v>
      </c>
      <c r="F3029" t="s">
        <v>994</v>
      </c>
      <c r="G3029" t="s">
        <v>974</v>
      </c>
      <c r="H3029" t="s">
        <v>23230</v>
      </c>
      <c r="I3029" t="s">
        <v>23231</v>
      </c>
      <c r="J3029" t="s">
        <v>23232</v>
      </c>
      <c r="K3029" t="s">
        <v>23232</v>
      </c>
      <c r="L3029" t="s">
        <v>23232</v>
      </c>
      <c r="M3029" t="s">
        <v>29</v>
      </c>
      <c r="N3029" t="s">
        <v>45</v>
      </c>
      <c r="O3029" t="s">
        <v>23233</v>
      </c>
      <c r="P3029" t="s">
        <v>23234</v>
      </c>
      <c r="Q3029" t="s">
        <v>33</v>
      </c>
      <c r="R3029" t="s">
        <v>34</v>
      </c>
      <c r="S3029" s="2" t="s">
        <v>5470</v>
      </c>
      <c r="T3029" t="s">
        <v>49</v>
      </c>
    </row>
    <row r="3030" spans="1:20" x14ac:dyDescent="0.35">
      <c r="A3030" t="s">
        <v>22733</v>
      </c>
      <c r="B3030">
        <v>5</v>
      </c>
      <c r="C3030">
        <v>45261</v>
      </c>
      <c r="D3030" t="s">
        <v>23235</v>
      </c>
      <c r="E3030" t="s">
        <v>18690</v>
      </c>
      <c r="F3030" t="s">
        <v>198</v>
      </c>
      <c r="H3030" t="s">
        <v>23236</v>
      </c>
      <c r="I3030" t="s">
        <v>23237</v>
      </c>
      <c r="J3030" t="s">
        <v>23238</v>
      </c>
      <c r="K3030" t="s">
        <v>23238</v>
      </c>
      <c r="L3030" t="s">
        <v>23239</v>
      </c>
      <c r="M3030" t="s">
        <v>29</v>
      </c>
      <c r="N3030" t="s">
        <v>30</v>
      </c>
      <c r="O3030" t="s">
        <v>23240</v>
      </c>
      <c r="P3030" t="s">
        <v>23241</v>
      </c>
      <c r="Q3030" t="s">
        <v>33</v>
      </c>
      <c r="R3030" t="s">
        <v>34</v>
      </c>
      <c r="S3030" s="2" t="s">
        <v>1485</v>
      </c>
      <c r="T3030" t="s">
        <v>36</v>
      </c>
    </row>
    <row r="3031" spans="1:20" x14ac:dyDescent="0.35">
      <c r="A3031" t="s">
        <v>22733</v>
      </c>
      <c r="B3031">
        <v>4</v>
      </c>
      <c r="C3031">
        <v>45311</v>
      </c>
      <c r="D3031" t="s">
        <v>23242</v>
      </c>
      <c r="E3031" t="s">
        <v>10374</v>
      </c>
      <c r="F3031" t="s">
        <v>198</v>
      </c>
      <c r="G3031" t="s">
        <v>1912</v>
      </c>
      <c r="H3031" t="s">
        <v>23243</v>
      </c>
      <c r="I3031" t="s">
        <v>23244</v>
      </c>
      <c r="J3031" t="s">
        <v>23245</v>
      </c>
      <c r="K3031" t="s">
        <v>23245</v>
      </c>
      <c r="L3031" t="s">
        <v>23246</v>
      </c>
      <c r="M3031" t="s">
        <v>29</v>
      </c>
      <c r="N3031" t="s">
        <v>30</v>
      </c>
      <c r="O3031" t="s">
        <v>23247</v>
      </c>
      <c r="P3031" t="s">
        <v>23248</v>
      </c>
      <c r="Q3031" t="s">
        <v>33</v>
      </c>
      <c r="R3031" t="s">
        <v>34</v>
      </c>
      <c r="S3031" s="2" t="s">
        <v>8313</v>
      </c>
      <c r="T3031" t="s">
        <v>36</v>
      </c>
    </row>
    <row r="3032" spans="1:20" x14ac:dyDescent="0.35">
      <c r="A3032" t="s">
        <v>22733</v>
      </c>
      <c r="B3032">
        <v>3</v>
      </c>
      <c r="C3032">
        <v>45308</v>
      </c>
      <c r="D3032" t="s">
        <v>23249</v>
      </c>
      <c r="E3032" t="s">
        <v>38</v>
      </c>
      <c r="F3032" t="s">
        <v>73</v>
      </c>
      <c r="G3032" t="s">
        <v>1912</v>
      </c>
      <c r="H3032" t="s">
        <v>23250</v>
      </c>
      <c r="I3032" t="s">
        <v>23251</v>
      </c>
      <c r="J3032" t="s">
        <v>23252</v>
      </c>
      <c r="K3032" t="s">
        <v>23252</v>
      </c>
      <c r="L3032" t="s">
        <v>23252</v>
      </c>
      <c r="M3032" t="s">
        <v>29</v>
      </c>
      <c r="N3032" t="s">
        <v>45</v>
      </c>
      <c r="O3032" t="s">
        <v>23253</v>
      </c>
      <c r="P3032" t="s">
        <v>23254</v>
      </c>
      <c r="Q3032" t="s">
        <v>33</v>
      </c>
      <c r="R3032" t="s">
        <v>34</v>
      </c>
      <c r="S3032" s="2" t="s">
        <v>16539</v>
      </c>
      <c r="T3032" t="s">
        <v>49</v>
      </c>
    </row>
    <row r="3033" spans="1:20" x14ac:dyDescent="0.35">
      <c r="A3033" t="s">
        <v>22733</v>
      </c>
      <c r="B3033">
        <v>5</v>
      </c>
      <c r="C3033">
        <v>45274</v>
      </c>
      <c r="D3033" t="s">
        <v>1634</v>
      </c>
      <c r="E3033" t="s">
        <v>7263</v>
      </c>
      <c r="F3033" t="s">
        <v>198</v>
      </c>
      <c r="G3033" t="s">
        <v>456</v>
      </c>
      <c r="H3033" s="3" t="s">
        <v>23255</v>
      </c>
      <c r="I3033" t="s">
        <v>23256</v>
      </c>
      <c r="J3033" s="3" t="s">
        <v>23257</v>
      </c>
      <c r="K3033" t="s">
        <v>23258</v>
      </c>
      <c r="L3033" t="s">
        <v>23259</v>
      </c>
      <c r="M3033" t="s">
        <v>29</v>
      </c>
      <c r="N3033" t="s">
        <v>30</v>
      </c>
      <c r="O3033" t="s">
        <v>23260</v>
      </c>
      <c r="P3033" t="s">
        <v>23261</v>
      </c>
      <c r="Q3033" t="s">
        <v>33</v>
      </c>
      <c r="R3033" t="s">
        <v>34</v>
      </c>
      <c r="S3033" s="2" t="s">
        <v>22929</v>
      </c>
      <c r="T3033" t="s">
        <v>36</v>
      </c>
    </row>
    <row r="3034" spans="1:20" x14ac:dyDescent="0.35">
      <c r="A3034" t="s">
        <v>22733</v>
      </c>
      <c r="B3034">
        <v>4</v>
      </c>
      <c r="C3034">
        <v>45305</v>
      </c>
      <c r="D3034" t="s">
        <v>23262</v>
      </c>
      <c r="E3034" t="s">
        <v>1054</v>
      </c>
      <c r="F3034" t="s">
        <v>754</v>
      </c>
      <c r="G3034" t="s">
        <v>1912</v>
      </c>
      <c r="H3034" t="s">
        <v>23263</v>
      </c>
      <c r="I3034" t="s">
        <v>23264</v>
      </c>
      <c r="J3034" t="s">
        <v>23265</v>
      </c>
      <c r="K3034" t="s">
        <v>23265</v>
      </c>
      <c r="L3034" t="s">
        <v>23266</v>
      </c>
      <c r="M3034" t="s">
        <v>29</v>
      </c>
      <c r="N3034" t="s">
        <v>30</v>
      </c>
      <c r="O3034" t="s">
        <v>23267</v>
      </c>
      <c r="P3034" t="s">
        <v>23268</v>
      </c>
      <c r="Q3034" t="s">
        <v>33</v>
      </c>
      <c r="R3034" t="s">
        <v>34</v>
      </c>
      <c r="S3034" s="2" t="s">
        <v>6615</v>
      </c>
      <c r="T3034" t="s">
        <v>36</v>
      </c>
    </row>
    <row r="3035" spans="1:20" x14ac:dyDescent="0.35">
      <c r="A3035" t="s">
        <v>22733</v>
      </c>
      <c r="B3035">
        <v>3</v>
      </c>
      <c r="C3035">
        <v>45305</v>
      </c>
      <c r="D3035" t="s">
        <v>248</v>
      </c>
      <c r="E3035" t="s">
        <v>16986</v>
      </c>
      <c r="F3035" t="s">
        <v>198</v>
      </c>
      <c r="G3035" t="s">
        <v>40</v>
      </c>
      <c r="H3035" t="s">
        <v>23269</v>
      </c>
      <c r="I3035" t="s">
        <v>23270</v>
      </c>
      <c r="J3035" t="s">
        <v>23271</v>
      </c>
      <c r="K3035" t="s">
        <v>23271</v>
      </c>
      <c r="L3035" t="s">
        <v>23271</v>
      </c>
      <c r="M3035" t="s">
        <v>29</v>
      </c>
      <c r="N3035" t="s">
        <v>45</v>
      </c>
      <c r="O3035" t="s">
        <v>23272</v>
      </c>
      <c r="P3035" t="s">
        <v>23273</v>
      </c>
      <c r="Q3035" t="s">
        <v>33</v>
      </c>
      <c r="R3035" t="s">
        <v>34</v>
      </c>
      <c r="S3035" s="2" t="s">
        <v>21943</v>
      </c>
      <c r="T3035" t="s">
        <v>49</v>
      </c>
    </row>
    <row r="3036" spans="1:20" x14ac:dyDescent="0.35">
      <c r="A3036" t="s">
        <v>22733</v>
      </c>
      <c r="B3036">
        <v>5</v>
      </c>
      <c r="C3036">
        <v>45268</v>
      </c>
      <c r="D3036" t="s">
        <v>23274</v>
      </c>
      <c r="E3036" t="s">
        <v>23275</v>
      </c>
      <c r="F3036" t="s">
        <v>754</v>
      </c>
      <c r="G3036" t="s">
        <v>974</v>
      </c>
      <c r="H3036" t="s">
        <v>23276</v>
      </c>
      <c r="I3036" t="s">
        <v>23277</v>
      </c>
      <c r="J3036" t="s">
        <v>23278</v>
      </c>
      <c r="K3036" t="s">
        <v>23278</v>
      </c>
      <c r="L3036" t="s">
        <v>23279</v>
      </c>
      <c r="M3036" t="s">
        <v>29</v>
      </c>
      <c r="N3036" t="s">
        <v>30</v>
      </c>
      <c r="O3036" t="s">
        <v>23280</v>
      </c>
      <c r="P3036" t="s">
        <v>23281</v>
      </c>
      <c r="Q3036" t="s">
        <v>33</v>
      </c>
      <c r="R3036" t="s">
        <v>34</v>
      </c>
      <c r="S3036" s="2" t="s">
        <v>10219</v>
      </c>
      <c r="T3036" t="s">
        <v>36</v>
      </c>
    </row>
    <row r="3037" spans="1:20" x14ac:dyDescent="0.35">
      <c r="A3037" t="s">
        <v>22733</v>
      </c>
      <c r="B3037">
        <v>4</v>
      </c>
      <c r="C3037">
        <v>45237</v>
      </c>
      <c r="D3037" t="s">
        <v>23282</v>
      </c>
      <c r="E3037" t="s">
        <v>14613</v>
      </c>
      <c r="F3037" t="s">
        <v>23</v>
      </c>
      <c r="G3037" t="s">
        <v>1912</v>
      </c>
      <c r="H3037" t="s">
        <v>23283</v>
      </c>
      <c r="I3037" t="s">
        <v>23284</v>
      </c>
      <c r="J3037" t="s">
        <v>23285</v>
      </c>
      <c r="K3037" t="s">
        <v>23285</v>
      </c>
      <c r="L3037" t="s">
        <v>23286</v>
      </c>
      <c r="M3037" t="s">
        <v>29</v>
      </c>
      <c r="N3037" t="s">
        <v>45</v>
      </c>
      <c r="O3037" t="s">
        <v>23287</v>
      </c>
      <c r="P3037" t="s">
        <v>23288</v>
      </c>
      <c r="Q3037" t="s">
        <v>33</v>
      </c>
      <c r="R3037" t="s">
        <v>34</v>
      </c>
      <c r="S3037" s="2" t="s">
        <v>23289</v>
      </c>
      <c r="T3037" t="s">
        <v>49</v>
      </c>
    </row>
    <row r="3038" spans="1:20" x14ac:dyDescent="0.35">
      <c r="A3038" t="s">
        <v>22733</v>
      </c>
      <c r="B3038">
        <v>4</v>
      </c>
      <c r="C3038">
        <v>45281</v>
      </c>
      <c r="D3038" t="s">
        <v>23290</v>
      </c>
      <c r="E3038" t="s">
        <v>23291</v>
      </c>
      <c r="F3038" t="s">
        <v>754</v>
      </c>
      <c r="G3038" t="s">
        <v>974</v>
      </c>
      <c r="H3038" t="s">
        <v>23292</v>
      </c>
      <c r="I3038" t="s">
        <v>23293</v>
      </c>
      <c r="J3038" t="s">
        <v>23294</v>
      </c>
      <c r="K3038" t="s">
        <v>23294</v>
      </c>
      <c r="L3038" t="s">
        <v>23295</v>
      </c>
      <c r="M3038" t="s">
        <v>29</v>
      </c>
      <c r="N3038" t="s">
        <v>30</v>
      </c>
      <c r="O3038" t="s">
        <v>23296</v>
      </c>
      <c r="P3038" t="s">
        <v>23297</v>
      </c>
      <c r="Q3038" t="s">
        <v>33</v>
      </c>
      <c r="R3038" t="s">
        <v>34</v>
      </c>
      <c r="S3038" s="2" t="s">
        <v>21425</v>
      </c>
      <c r="T3038" t="s">
        <v>36</v>
      </c>
    </row>
    <row r="3039" spans="1:20" x14ac:dyDescent="0.35">
      <c r="A3039" t="s">
        <v>22733</v>
      </c>
      <c r="B3039">
        <v>4</v>
      </c>
      <c r="C3039">
        <v>45294</v>
      </c>
      <c r="D3039" t="s">
        <v>23298</v>
      </c>
      <c r="E3039" t="s">
        <v>38</v>
      </c>
      <c r="F3039" t="s">
        <v>39</v>
      </c>
      <c r="H3039" t="s">
        <v>23299</v>
      </c>
      <c r="I3039" t="s">
        <v>23300</v>
      </c>
      <c r="J3039" t="s">
        <v>23301</v>
      </c>
      <c r="K3039" t="s">
        <v>23301</v>
      </c>
      <c r="L3039" t="s">
        <v>23301</v>
      </c>
      <c r="M3039" t="s">
        <v>29</v>
      </c>
      <c r="N3039" t="s">
        <v>30</v>
      </c>
      <c r="O3039" t="s">
        <v>23302</v>
      </c>
      <c r="P3039" t="s">
        <v>23303</v>
      </c>
      <c r="Q3039" t="s">
        <v>33</v>
      </c>
      <c r="R3039" t="s">
        <v>34</v>
      </c>
      <c r="S3039" s="2" t="s">
        <v>8276</v>
      </c>
      <c r="T3039" t="s">
        <v>36</v>
      </c>
    </row>
    <row r="3040" spans="1:20" x14ac:dyDescent="0.35">
      <c r="A3040" t="s">
        <v>22733</v>
      </c>
      <c r="B3040">
        <v>4</v>
      </c>
      <c r="C3040">
        <v>45301</v>
      </c>
      <c r="D3040" t="s">
        <v>23304</v>
      </c>
      <c r="E3040" t="s">
        <v>5191</v>
      </c>
      <c r="F3040" t="s">
        <v>134</v>
      </c>
      <c r="H3040" t="s">
        <v>23305</v>
      </c>
      <c r="I3040" t="s">
        <v>23306</v>
      </c>
      <c r="J3040" t="s">
        <v>23307</v>
      </c>
      <c r="K3040" t="s">
        <v>23307</v>
      </c>
      <c r="L3040" t="s">
        <v>23308</v>
      </c>
      <c r="M3040" t="s">
        <v>29</v>
      </c>
      <c r="N3040" t="s">
        <v>30</v>
      </c>
      <c r="O3040" t="s">
        <v>23309</v>
      </c>
      <c r="P3040" t="s">
        <v>23310</v>
      </c>
      <c r="Q3040" t="s">
        <v>33</v>
      </c>
      <c r="R3040" t="s">
        <v>34</v>
      </c>
      <c r="S3040" s="2" t="s">
        <v>23311</v>
      </c>
      <c r="T3040" t="s">
        <v>36</v>
      </c>
    </row>
    <row r="3041" spans="1:20" x14ac:dyDescent="0.35">
      <c r="A3041" t="s">
        <v>22733</v>
      </c>
      <c r="B3041">
        <v>5</v>
      </c>
      <c r="C3041">
        <v>45260</v>
      </c>
      <c r="D3041" t="s">
        <v>23312</v>
      </c>
      <c r="E3041" t="s">
        <v>1218</v>
      </c>
      <c r="F3041" t="s">
        <v>39</v>
      </c>
      <c r="G3041" t="s">
        <v>1673</v>
      </c>
      <c r="H3041" t="s">
        <v>23313</v>
      </c>
      <c r="I3041" t="s">
        <v>23314</v>
      </c>
      <c r="J3041" t="s">
        <v>23315</v>
      </c>
      <c r="K3041" t="s">
        <v>23315</v>
      </c>
      <c r="L3041" t="s">
        <v>23316</v>
      </c>
      <c r="M3041" t="s">
        <v>29</v>
      </c>
      <c r="N3041" t="s">
        <v>30</v>
      </c>
      <c r="O3041" t="s">
        <v>23317</v>
      </c>
      <c r="P3041" t="s">
        <v>23318</v>
      </c>
      <c r="Q3041" t="s">
        <v>33</v>
      </c>
      <c r="R3041" t="s">
        <v>34</v>
      </c>
      <c r="S3041" s="2" t="s">
        <v>11997</v>
      </c>
      <c r="T3041" t="s">
        <v>36</v>
      </c>
    </row>
    <row r="3042" spans="1:20" x14ac:dyDescent="0.35">
      <c r="A3042" t="s">
        <v>22733</v>
      </c>
      <c r="B3042">
        <v>4</v>
      </c>
      <c r="C3042">
        <v>45295</v>
      </c>
      <c r="D3042" t="s">
        <v>23319</v>
      </c>
      <c r="E3042" t="s">
        <v>19591</v>
      </c>
      <c r="F3042" t="s">
        <v>198</v>
      </c>
      <c r="G3042" t="s">
        <v>1912</v>
      </c>
      <c r="H3042" t="s">
        <v>23320</v>
      </c>
      <c r="I3042" t="s">
        <v>23321</v>
      </c>
      <c r="J3042" t="s">
        <v>23322</v>
      </c>
      <c r="K3042" t="s">
        <v>23322</v>
      </c>
      <c r="L3042" t="s">
        <v>23323</v>
      </c>
      <c r="M3042" t="s">
        <v>29</v>
      </c>
      <c r="N3042" t="s">
        <v>30</v>
      </c>
      <c r="O3042" t="s">
        <v>23324</v>
      </c>
      <c r="P3042" t="s">
        <v>23325</v>
      </c>
      <c r="Q3042" t="s">
        <v>33</v>
      </c>
      <c r="R3042" t="s">
        <v>34</v>
      </c>
      <c r="S3042">
        <v>1.04756760597229</v>
      </c>
      <c r="T3042" t="s">
        <v>36</v>
      </c>
    </row>
    <row r="3043" spans="1:20" x14ac:dyDescent="0.35">
      <c r="A3043" t="s">
        <v>23326</v>
      </c>
      <c r="B3043">
        <v>1</v>
      </c>
      <c r="C3043">
        <v>45337</v>
      </c>
      <c r="D3043" t="s">
        <v>23327</v>
      </c>
      <c r="E3043" t="s">
        <v>23328</v>
      </c>
      <c r="F3043" t="s">
        <v>315</v>
      </c>
      <c r="G3043" t="s">
        <v>23329</v>
      </c>
      <c r="H3043" s="3" t="s">
        <v>23330</v>
      </c>
      <c r="I3043" s="3" t="s">
        <v>23331</v>
      </c>
      <c r="J3043" s="3" t="s">
        <v>23332</v>
      </c>
      <c r="K3043" t="s">
        <v>23333</v>
      </c>
      <c r="L3043" t="s">
        <v>23334</v>
      </c>
      <c r="M3043" t="s">
        <v>29</v>
      </c>
      <c r="N3043" t="s">
        <v>264</v>
      </c>
      <c r="O3043" t="s">
        <v>23335</v>
      </c>
      <c r="P3043" t="s">
        <v>23336</v>
      </c>
      <c r="Q3043" t="s">
        <v>33</v>
      </c>
      <c r="R3043" t="s">
        <v>34</v>
      </c>
      <c r="S3043" s="2" t="s">
        <v>23337</v>
      </c>
      <c r="T3043" t="s">
        <v>268</v>
      </c>
    </row>
    <row r="3044" spans="1:20" x14ac:dyDescent="0.35">
      <c r="A3044" t="s">
        <v>23326</v>
      </c>
      <c r="B3044">
        <v>5</v>
      </c>
      <c r="C3044">
        <v>45335</v>
      </c>
      <c r="D3044" t="s">
        <v>23338</v>
      </c>
      <c r="E3044" t="s">
        <v>4073</v>
      </c>
      <c r="F3044" t="s">
        <v>754</v>
      </c>
      <c r="G3044" t="s">
        <v>1363</v>
      </c>
      <c r="H3044" t="s">
        <v>23339</v>
      </c>
      <c r="I3044" t="s">
        <v>23340</v>
      </c>
      <c r="J3044" t="s">
        <v>23341</v>
      </c>
      <c r="K3044" t="s">
        <v>23341</v>
      </c>
      <c r="L3044" t="s">
        <v>23342</v>
      </c>
      <c r="M3044" t="s">
        <v>29</v>
      </c>
      <c r="N3044" t="s">
        <v>45</v>
      </c>
      <c r="O3044" t="s">
        <v>23343</v>
      </c>
      <c r="P3044" t="s">
        <v>23344</v>
      </c>
      <c r="Q3044" t="s">
        <v>33</v>
      </c>
      <c r="R3044" t="s">
        <v>34</v>
      </c>
      <c r="S3044" s="2" t="s">
        <v>23345</v>
      </c>
      <c r="T3044" t="s">
        <v>49</v>
      </c>
    </row>
    <row r="3045" spans="1:20" x14ac:dyDescent="0.35">
      <c r="A3045" t="s">
        <v>23326</v>
      </c>
      <c r="B3045">
        <v>1</v>
      </c>
      <c r="C3045">
        <v>45314</v>
      </c>
      <c r="D3045" t="s">
        <v>23346</v>
      </c>
      <c r="E3045" t="s">
        <v>23347</v>
      </c>
      <c r="F3045" t="s">
        <v>315</v>
      </c>
      <c r="G3045" t="s">
        <v>1085</v>
      </c>
      <c r="H3045" s="3" t="s">
        <v>23348</v>
      </c>
      <c r="I3045" s="3" t="s">
        <v>23349</v>
      </c>
      <c r="J3045" s="3" t="s">
        <v>23350</v>
      </c>
      <c r="K3045" t="s">
        <v>23351</v>
      </c>
      <c r="L3045" t="s">
        <v>23352</v>
      </c>
      <c r="M3045" t="s">
        <v>29</v>
      </c>
      <c r="N3045" t="s">
        <v>45</v>
      </c>
      <c r="O3045" t="s">
        <v>23353</v>
      </c>
      <c r="P3045" t="s">
        <v>23354</v>
      </c>
      <c r="Q3045" t="s">
        <v>33</v>
      </c>
      <c r="R3045" t="s">
        <v>34</v>
      </c>
      <c r="S3045" s="2" t="s">
        <v>23355</v>
      </c>
      <c r="T3045" t="s">
        <v>49</v>
      </c>
    </row>
    <row r="3046" spans="1:20" x14ac:dyDescent="0.35">
      <c r="A3046" t="s">
        <v>23326</v>
      </c>
      <c r="B3046">
        <v>1</v>
      </c>
      <c r="C3046">
        <v>45314</v>
      </c>
      <c r="D3046" t="s">
        <v>23356</v>
      </c>
      <c r="E3046" t="s">
        <v>23357</v>
      </c>
      <c r="F3046" t="s">
        <v>134</v>
      </c>
      <c r="G3046" t="s">
        <v>1085</v>
      </c>
      <c r="H3046" s="3" t="s">
        <v>23358</v>
      </c>
      <c r="I3046" s="3" t="s">
        <v>23359</v>
      </c>
      <c r="J3046" s="3" t="s">
        <v>23360</v>
      </c>
      <c r="K3046" t="s">
        <v>23361</v>
      </c>
      <c r="L3046" t="s">
        <v>23362</v>
      </c>
      <c r="M3046" t="s">
        <v>29</v>
      </c>
      <c r="N3046" t="s">
        <v>264</v>
      </c>
      <c r="O3046" t="s">
        <v>23363</v>
      </c>
      <c r="P3046" t="s">
        <v>23364</v>
      </c>
      <c r="Q3046" t="s">
        <v>33</v>
      </c>
      <c r="R3046" t="s">
        <v>34</v>
      </c>
      <c r="S3046" s="2" t="s">
        <v>23365</v>
      </c>
      <c r="T3046" t="s">
        <v>268</v>
      </c>
    </row>
    <row r="3047" spans="1:20" x14ac:dyDescent="0.35">
      <c r="A3047" t="s">
        <v>23326</v>
      </c>
      <c r="B3047">
        <v>5</v>
      </c>
      <c r="C3047">
        <v>45341</v>
      </c>
      <c r="D3047" t="s">
        <v>23366</v>
      </c>
      <c r="E3047" t="s">
        <v>23367</v>
      </c>
      <c r="F3047" t="s">
        <v>73</v>
      </c>
      <c r="G3047" t="s">
        <v>23368</v>
      </c>
      <c r="H3047" s="3" t="s">
        <v>23369</v>
      </c>
      <c r="I3047" t="s">
        <v>23370</v>
      </c>
      <c r="J3047" s="3" t="s">
        <v>23371</v>
      </c>
      <c r="K3047" t="s">
        <v>23372</v>
      </c>
      <c r="L3047" t="s">
        <v>23373</v>
      </c>
      <c r="M3047" t="s">
        <v>29</v>
      </c>
      <c r="N3047" t="s">
        <v>30</v>
      </c>
      <c r="O3047" t="s">
        <v>23374</v>
      </c>
      <c r="P3047" t="s">
        <v>23375</v>
      </c>
      <c r="Q3047" t="s">
        <v>33</v>
      </c>
      <c r="R3047" t="s">
        <v>34</v>
      </c>
      <c r="S3047" s="2" t="s">
        <v>1371</v>
      </c>
      <c r="T3047" t="s">
        <v>36</v>
      </c>
    </row>
    <row r="3048" spans="1:20" x14ac:dyDescent="0.35">
      <c r="A3048" t="s">
        <v>23326</v>
      </c>
      <c r="B3048">
        <v>3</v>
      </c>
      <c r="C3048">
        <v>45300</v>
      </c>
      <c r="D3048" t="s">
        <v>23376</v>
      </c>
      <c r="E3048" t="s">
        <v>38</v>
      </c>
      <c r="F3048" t="s">
        <v>134</v>
      </c>
      <c r="G3048" t="s">
        <v>2055</v>
      </c>
      <c r="H3048" s="3" t="s">
        <v>23377</v>
      </c>
      <c r="I3048" s="3" t="s">
        <v>23378</v>
      </c>
      <c r="J3048" s="3" t="s">
        <v>23379</v>
      </c>
      <c r="K3048" t="s">
        <v>23380</v>
      </c>
      <c r="L3048" t="s">
        <v>23381</v>
      </c>
      <c r="M3048" t="s">
        <v>29</v>
      </c>
      <c r="N3048" t="s">
        <v>45</v>
      </c>
      <c r="O3048" t="s">
        <v>23382</v>
      </c>
      <c r="P3048" t="s">
        <v>23383</v>
      </c>
      <c r="Q3048" t="s">
        <v>33</v>
      </c>
      <c r="R3048" t="s">
        <v>34</v>
      </c>
      <c r="S3048" s="2" t="s">
        <v>3048</v>
      </c>
      <c r="T3048" t="s">
        <v>49</v>
      </c>
    </row>
    <row r="3049" spans="1:20" x14ac:dyDescent="0.35">
      <c r="A3049" t="s">
        <v>23326</v>
      </c>
      <c r="B3049">
        <v>1</v>
      </c>
      <c r="C3049">
        <v>45276</v>
      </c>
      <c r="D3049" t="s">
        <v>23384</v>
      </c>
      <c r="E3049" t="s">
        <v>791</v>
      </c>
      <c r="F3049" t="s">
        <v>690</v>
      </c>
      <c r="G3049" t="s">
        <v>23385</v>
      </c>
      <c r="H3049" s="3" t="s">
        <v>23386</v>
      </c>
      <c r="I3049" s="3" t="s">
        <v>23387</v>
      </c>
      <c r="J3049" s="3" t="s">
        <v>23388</v>
      </c>
      <c r="K3049" t="s">
        <v>23389</v>
      </c>
      <c r="L3049" t="s">
        <v>23390</v>
      </c>
      <c r="M3049" t="s">
        <v>29</v>
      </c>
      <c r="N3049" t="s">
        <v>264</v>
      </c>
      <c r="O3049" t="s">
        <v>23391</v>
      </c>
      <c r="P3049" t="s">
        <v>23392</v>
      </c>
      <c r="Q3049" t="s">
        <v>33</v>
      </c>
      <c r="R3049" t="s">
        <v>34</v>
      </c>
      <c r="S3049" s="2" t="s">
        <v>23393</v>
      </c>
      <c r="T3049" t="s">
        <v>268</v>
      </c>
    </row>
    <row r="3050" spans="1:20" x14ac:dyDescent="0.35">
      <c r="A3050" t="s">
        <v>23326</v>
      </c>
      <c r="B3050">
        <v>4</v>
      </c>
      <c r="C3050">
        <v>45268</v>
      </c>
      <c r="D3050" t="s">
        <v>23394</v>
      </c>
      <c r="E3050" t="s">
        <v>2461</v>
      </c>
      <c r="F3050" t="s">
        <v>134</v>
      </c>
      <c r="G3050" t="s">
        <v>456</v>
      </c>
      <c r="H3050" t="e">
        <v>#NAME?</v>
      </c>
      <c r="I3050" s="3" t="s">
        <v>23395</v>
      </c>
      <c r="J3050" s="3" t="s">
        <v>23396</v>
      </c>
      <c r="K3050" t="s">
        <v>23397</v>
      </c>
      <c r="L3050" t="s">
        <v>23398</v>
      </c>
      <c r="M3050" t="s">
        <v>29</v>
      </c>
      <c r="N3050" t="s">
        <v>30</v>
      </c>
      <c r="O3050" t="s">
        <v>23399</v>
      </c>
      <c r="P3050" t="s">
        <v>23400</v>
      </c>
      <c r="Q3050" t="s">
        <v>33</v>
      </c>
      <c r="R3050" t="s">
        <v>34</v>
      </c>
      <c r="S3050" s="2" t="s">
        <v>482</v>
      </c>
      <c r="T3050" t="s">
        <v>36</v>
      </c>
    </row>
    <row r="3051" spans="1:20" x14ac:dyDescent="0.35">
      <c r="A3051" t="s">
        <v>23326</v>
      </c>
      <c r="B3051">
        <v>4</v>
      </c>
      <c r="C3051">
        <v>45335</v>
      </c>
      <c r="D3051" t="s">
        <v>23401</v>
      </c>
      <c r="E3051" t="s">
        <v>23402</v>
      </c>
      <c r="F3051" t="s">
        <v>198</v>
      </c>
      <c r="H3051" s="3" t="s">
        <v>23403</v>
      </c>
      <c r="I3051" s="3" t="s">
        <v>23404</v>
      </c>
      <c r="J3051" s="3" t="s">
        <v>23405</v>
      </c>
      <c r="K3051" t="s">
        <v>23406</v>
      </c>
      <c r="L3051" t="s">
        <v>23407</v>
      </c>
      <c r="M3051" t="s">
        <v>29</v>
      </c>
      <c r="N3051" t="s">
        <v>30</v>
      </c>
      <c r="O3051" t="s">
        <v>23408</v>
      </c>
      <c r="P3051" t="s">
        <v>23409</v>
      </c>
      <c r="Q3051" t="s">
        <v>33</v>
      </c>
      <c r="R3051" t="s">
        <v>34</v>
      </c>
      <c r="S3051" s="2" t="s">
        <v>23410</v>
      </c>
      <c r="T3051" t="s">
        <v>36</v>
      </c>
    </row>
    <row r="3052" spans="1:20" x14ac:dyDescent="0.35">
      <c r="A3052" t="s">
        <v>23326</v>
      </c>
      <c r="B3052">
        <v>3</v>
      </c>
      <c r="C3052">
        <v>45293</v>
      </c>
      <c r="D3052" t="s">
        <v>23411</v>
      </c>
      <c r="E3052" t="s">
        <v>23412</v>
      </c>
      <c r="F3052" t="s">
        <v>198</v>
      </c>
      <c r="H3052" t="s">
        <v>23413</v>
      </c>
      <c r="I3052" t="s">
        <v>23414</v>
      </c>
      <c r="J3052" t="s">
        <v>23415</v>
      </c>
      <c r="K3052" t="s">
        <v>23415</v>
      </c>
      <c r="L3052" t="s">
        <v>23416</v>
      </c>
      <c r="M3052" t="s">
        <v>29</v>
      </c>
      <c r="N3052" t="s">
        <v>45</v>
      </c>
      <c r="O3052" t="s">
        <v>23417</v>
      </c>
      <c r="P3052" t="s">
        <v>23418</v>
      </c>
      <c r="Q3052" t="s">
        <v>33</v>
      </c>
      <c r="R3052" t="s">
        <v>34</v>
      </c>
      <c r="S3052" s="2" t="s">
        <v>20085</v>
      </c>
      <c r="T3052" t="s">
        <v>49</v>
      </c>
    </row>
    <row r="3053" spans="1:20" x14ac:dyDescent="0.35">
      <c r="A3053" t="s">
        <v>23326</v>
      </c>
      <c r="B3053">
        <v>5</v>
      </c>
      <c r="C3053">
        <v>45331</v>
      </c>
      <c r="D3053" t="s">
        <v>23419</v>
      </c>
      <c r="E3053" t="s">
        <v>1004</v>
      </c>
      <c r="F3053" t="s">
        <v>73</v>
      </c>
      <c r="H3053" t="s">
        <v>23420</v>
      </c>
      <c r="I3053" t="s">
        <v>23421</v>
      </c>
      <c r="J3053" t="s">
        <v>23422</v>
      </c>
      <c r="K3053" t="s">
        <v>23422</v>
      </c>
      <c r="L3053" t="s">
        <v>23423</v>
      </c>
      <c r="M3053" t="s">
        <v>29</v>
      </c>
      <c r="N3053" t="s">
        <v>45</v>
      </c>
      <c r="O3053" t="s">
        <v>23424</v>
      </c>
      <c r="P3053" t="s">
        <v>23425</v>
      </c>
      <c r="Q3053" t="s">
        <v>33</v>
      </c>
      <c r="R3053" t="s">
        <v>34</v>
      </c>
      <c r="S3053" s="2" t="s">
        <v>23426</v>
      </c>
      <c r="T3053" t="s">
        <v>49</v>
      </c>
    </row>
    <row r="3054" spans="1:20" x14ac:dyDescent="0.35">
      <c r="A3054" t="s">
        <v>23326</v>
      </c>
      <c r="B3054">
        <v>5</v>
      </c>
      <c r="C3054">
        <v>45337</v>
      </c>
      <c r="D3054" t="s">
        <v>23427</v>
      </c>
      <c r="E3054" t="s">
        <v>4304</v>
      </c>
      <c r="F3054" t="s">
        <v>52</v>
      </c>
      <c r="G3054" t="s">
        <v>1363</v>
      </c>
      <c r="H3054" s="3" t="s">
        <v>23428</v>
      </c>
      <c r="I3054" t="s">
        <v>23429</v>
      </c>
      <c r="J3054" s="3" t="s">
        <v>23430</v>
      </c>
      <c r="K3054" t="s">
        <v>23431</v>
      </c>
      <c r="L3054" t="s">
        <v>23432</v>
      </c>
      <c r="M3054" t="s">
        <v>29</v>
      </c>
      <c r="N3054" t="s">
        <v>30</v>
      </c>
      <c r="O3054" t="s">
        <v>23433</v>
      </c>
      <c r="P3054" t="s">
        <v>23434</v>
      </c>
      <c r="Q3054" t="s">
        <v>33</v>
      </c>
      <c r="R3054" t="s">
        <v>34</v>
      </c>
      <c r="S3054" s="2" t="s">
        <v>4569</v>
      </c>
      <c r="T3054" t="s">
        <v>36</v>
      </c>
    </row>
    <row r="3055" spans="1:20" x14ac:dyDescent="0.35">
      <c r="A3055" t="s">
        <v>23326</v>
      </c>
      <c r="B3055">
        <v>2</v>
      </c>
      <c r="C3055">
        <v>45231</v>
      </c>
      <c r="D3055" t="s">
        <v>23435</v>
      </c>
      <c r="E3055" t="s">
        <v>23357</v>
      </c>
      <c r="F3055" t="s">
        <v>23</v>
      </c>
      <c r="G3055" t="s">
        <v>1085</v>
      </c>
      <c r="H3055" t="s">
        <v>23436</v>
      </c>
      <c r="I3055" t="s">
        <v>23437</v>
      </c>
      <c r="J3055" t="s">
        <v>23438</v>
      </c>
      <c r="K3055" t="s">
        <v>23438</v>
      </c>
      <c r="L3055" t="s">
        <v>23439</v>
      </c>
      <c r="M3055" t="s">
        <v>29</v>
      </c>
      <c r="N3055" t="s">
        <v>264</v>
      </c>
      <c r="O3055" t="s">
        <v>23440</v>
      </c>
      <c r="P3055" t="s">
        <v>23441</v>
      </c>
      <c r="Q3055" t="s">
        <v>33</v>
      </c>
      <c r="R3055" t="s">
        <v>34</v>
      </c>
      <c r="S3055" s="2" t="s">
        <v>23442</v>
      </c>
      <c r="T3055" t="s">
        <v>268</v>
      </c>
    </row>
    <row r="3056" spans="1:20" x14ac:dyDescent="0.35">
      <c r="A3056" t="s">
        <v>23326</v>
      </c>
      <c r="B3056">
        <v>3</v>
      </c>
      <c r="C3056">
        <v>45334</v>
      </c>
      <c r="D3056" t="s">
        <v>1190</v>
      </c>
      <c r="E3056" t="s">
        <v>23443</v>
      </c>
      <c r="F3056" t="s">
        <v>134</v>
      </c>
      <c r="G3056" t="s">
        <v>6511</v>
      </c>
      <c r="H3056" t="s">
        <v>23444</v>
      </c>
      <c r="I3056" s="3" t="s">
        <v>23445</v>
      </c>
      <c r="J3056" s="3" t="s">
        <v>23446</v>
      </c>
      <c r="K3056" t="s">
        <v>23447</v>
      </c>
      <c r="L3056" t="s">
        <v>23448</v>
      </c>
      <c r="M3056" t="s">
        <v>29</v>
      </c>
      <c r="N3056" t="s">
        <v>30</v>
      </c>
      <c r="O3056" t="s">
        <v>23449</v>
      </c>
      <c r="P3056" t="s">
        <v>23450</v>
      </c>
      <c r="Q3056" t="s">
        <v>33</v>
      </c>
      <c r="R3056" t="s">
        <v>34</v>
      </c>
      <c r="S3056" s="2" t="s">
        <v>23451</v>
      </c>
      <c r="T3056" t="s">
        <v>36</v>
      </c>
    </row>
    <row r="3057" spans="1:20" x14ac:dyDescent="0.35">
      <c r="A3057" t="s">
        <v>23326</v>
      </c>
      <c r="B3057">
        <v>4</v>
      </c>
      <c r="C3057">
        <v>45337</v>
      </c>
      <c r="D3057" t="s">
        <v>23452</v>
      </c>
      <c r="E3057" t="s">
        <v>23453</v>
      </c>
      <c r="F3057" t="s">
        <v>690</v>
      </c>
      <c r="G3057" t="s">
        <v>456</v>
      </c>
      <c r="H3057" t="s">
        <v>23454</v>
      </c>
      <c r="I3057" t="s">
        <v>23455</v>
      </c>
      <c r="J3057" t="s">
        <v>23456</v>
      </c>
      <c r="K3057" t="s">
        <v>23456</v>
      </c>
      <c r="L3057" t="s">
        <v>23456</v>
      </c>
      <c r="M3057" t="s">
        <v>29</v>
      </c>
      <c r="N3057" t="s">
        <v>30</v>
      </c>
      <c r="O3057" t="s">
        <v>23457</v>
      </c>
      <c r="P3057" t="s">
        <v>23458</v>
      </c>
      <c r="Q3057" t="s">
        <v>33</v>
      </c>
      <c r="R3057" t="s">
        <v>34</v>
      </c>
      <c r="S3057" s="2" t="s">
        <v>23459</v>
      </c>
      <c r="T3057" t="s">
        <v>36</v>
      </c>
    </row>
    <row r="3058" spans="1:20" x14ac:dyDescent="0.35">
      <c r="A3058" t="s">
        <v>23326</v>
      </c>
      <c r="B3058">
        <v>4</v>
      </c>
      <c r="C3058">
        <v>45332</v>
      </c>
      <c r="D3058" t="s">
        <v>23460</v>
      </c>
      <c r="E3058" t="s">
        <v>23461</v>
      </c>
      <c r="F3058" t="s">
        <v>123</v>
      </c>
      <c r="G3058" t="s">
        <v>1271</v>
      </c>
      <c r="H3058" t="s">
        <v>23462</v>
      </c>
      <c r="I3058" t="s">
        <v>23463</v>
      </c>
      <c r="J3058" t="s">
        <v>23464</v>
      </c>
      <c r="K3058" t="s">
        <v>23464</v>
      </c>
      <c r="L3058" t="s">
        <v>23465</v>
      </c>
      <c r="M3058" t="s">
        <v>29</v>
      </c>
      <c r="N3058" t="s">
        <v>45</v>
      </c>
      <c r="O3058" t="s">
        <v>23466</v>
      </c>
      <c r="P3058" t="s">
        <v>23467</v>
      </c>
      <c r="Q3058" t="s">
        <v>33</v>
      </c>
      <c r="R3058" t="s">
        <v>34</v>
      </c>
      <c r="S3058" s="2" t="s">
        <v>13336</v>
      </c>
      <c r="T3058" t="s">
        <v>49</v>
      </c>
    </row>
    <row r="3059" spans="1:20" x14ac:dyDescent="0.35">
      <c r="A3059" t="s">
        <v>23326</v>
      </c>
      <c r="B3059">
        <v>4</v>
      </c>
      <c r="C3059">
        <v>45333</v>
      </c>
      <c r="D3059" t="s">
        <v>23468</v>
      </c>
      <c r="E3059" t="s">
        <v>23469</v>
      </c>
      <c r="F3059" t="s">
        <v>63</v>
      </c>
      <c r="G3059" t="s">
        <v>1085</v>
      </c>
      <c r="H3059" t="s">
        <v>23470</v>
      </c>
      <c r="I3059" t="s">
        <v>23471</v>
      </c>
      <c r="J3059" t="s">
        <v>23472</v>
      </c>
      <c r="K3059" t="s">
        <v>23472</v>
      </c>
      <c r="L3059" t="s">
        <v>23472</v>
      </c>
      <c r="M3059" t="s">
        <v>29</v>
      </c>
      <c r="N3059" t="s">
        <v>45</v>
      </c>
      <c r="O3059" t="s">
        <v>23473</v>
      </c>
      <c r="P3059" t="s">
        <v>23474</v>
      </c>
      <c r="Q3059" t="s">
        <v>33</v>
      </c>
      <c r="R3059" t="s">
        <v>34</v>
      </c>
      <c r="S3059" s="2" t="s">
        <v>11587</v>
      </c>
      <c r="T3059" t="s">
        <v>49</v>
      </c>
    </row>
    <row r="3060" spans="1:20" x14ac:dyDescent="0.35">
      <c r="A3060" t="s">
        <v>23326</v>
      </c>
      <c r="B3060">
        <v>5</v>
      </c>
      <c r="C3060">
        <v>45341</v>
      </c>
      <c r="D3060" t="s">
        <v>23475</v>
      </c>
      <c r="E3060" t="s">
        <v>23476</v>
      </c>
      <c r="F3060" t="s">
        <v>198</v>
      </c>
      <c r="G3060" t="s">
        <v>872</v>
      </c>
      <c r="H3060" t="s">
        <v>23477</v>
      </c>
      <c r="I3060" t="s">
        <v>23478</v>
      </c>
      <c r="J3060" t="s">
        <v>23479</v>
      </c>
      <c r="K3060" t="s">
        <v>23479</v>
      </c>
      <c r="L3060" t="s">
        <v>23479</v>
      </c>
      <c r="M3060" t="s">
        <v>29</v>
      </c>
      <c r="N3060" t="s">
        <v>45</v>
      </c>
      <c r="O3060" t="s">
        <v>23480</v>
      </c>
      <c r="P3060" t="s">
        <v>23481</v>
      </c>
      <c r="Q3060" t="s">
        <v>33</v>
      </c>
      <c r="R3060" t="s">
        <v>34</v>
      </c>
      <c r="S3060" s="2" t="s">
        <v>9917</v>
      </c>
      <c r="T3060" t="s">
        <v>49</v>
      </c>
    </row>
    <row r="3061" spans="1:20" x14ac:dyDescent="0.35">
      <c r="A3061" t="s">
        <v>23326</v>
      </c>
      <c r="B3061">
        <v>5</v>
      </c>
      <c r="C3061">
        <v>45331</v>
      </c>
      <c r="D3061" t="s">
        <v>23482</v>
      </c>
      <c r="E3061" t="s">
        <v>23483</v>
      </c>
      <c r="F3061" t="s">
        <v>73</v>
      </c>
      <c r="G3061" t="s">
        <v>23368</v>
      </c>
      <c r="H3061" s="3" t="s">
        <v>23484</v>
      </c>
      <c r="I3061" t="s">
        <v>23485</v>
      </c>
      <c r="J3061" s="3" t="s">
        <v>23486</v>
      </c>
      <c r="K3061" t="s">
        <v>23487</v>
      </c>
      <c r="L3061" t="s">
        <v>23488</v>
      </c>
      <c r="M3061" t="s">
        <v>29</v>
      </c>
      <c r="N3061" t="s">
        <v>45</v>
      </c>
      <c r="O3061" t="s">
        <v>23489</v>
      </c>
      <c r="P3061" t="s">
        <v>23490</v>
      </c>
      <c r="Q3061" t="s">
        <v>33</v>
      </c>
      <c r="R3061" t="s">
        <v>34</v>
      </c>
      <c r="S3061" s="2" t="s">
        <v>8187</v>
      </c>
      <c r="T3061" t="s">
        <v>49</v>
      </c>
    </row>
    <row r="3062" spans="1:20" x14ac:dyDescent="0.35">
      <c r="A3062" t="s">
        <v>23326</v>
      </c>
      <c r="B3062">
        <v>4</v>
      </c>
      <c r="C3062">
        <v>45326</v>
      </c>
      <c r="D3062" t="s">
        <v>23491</v>
      </c>
      <c r="E3062" t="s">
        <v>16209</v>
      </c>
      <c r="F3062" t="s">
        <v>92</v>
      </c>
      <c r="G3062" t="s">
        <v>456</v>
      </c>
      <c r="H3062" t="s">
        <v>23492</v>
      </c>
      <c r="I3062" t="s">
        <v>23493</v>
      </c>
      <c r="J3062" t="s">
        <v>23494</v>
      </c>
      <c r="K3062" t="s">
        <v>23494</v>
      </c>
      <c r="L3062" t="s">
        <v>23494</v>
      </c>
      <c r="M3062" t="s">
        <v>29</v>
      </c>
      <c r="N3062" t="s">
        <v>45</v>
      </c>
      <c r="O3062" t="s">
        <v>23495</v>
      </c>
      <c r="P3062" t="s">
        <v>23496</v>
      </c>
      <c r="Q3062" t="s">
        <v>33</v>
      </c>
      <c r="R3062" t="s">
        <v>34</v>
      </c>
      <c r="S3062" s="2" t="s">
        <v>23497</v>
      </c>
      <c r="T3062" t="s">
        <v>49</v>
      </c>
    </row>
    <row r="3063" spans="1:20" x14ac:dyDescent="0.35">
      <c r="A3063" t="s">
        <v>23326</v>
      </c>
      <c r="B3063">
        <v>4</v>
      </c>
      <c r="C3063">
        <v>45195</v>
      </c>
      <c r="D3063" t="s">
        <v>23498</v>
      </c>
      <c r="E3063" t="s">
        <v>17742</v>
      </c>
      <c r="F3063" t="s">
        <v>134</v>
      </c>
      <c r="G3063" t="s">
        <v>1363</v>
      </c>
      <c r="H3063" t="s">
        <v>23499</v>
      </c>
      <c r="I3063" t="s">
        <v>23500</v>
      </c>
      <c r="J3063" t="s">
        <v>23501</v>
      </c>
      <c r="K3063" t="s">
        <v>23501</v>
      </c>
      <c r="L3063" t="s">
        <v>23502</v>
      </c>
      <c r="M3063" t="s">
        <v>29</v>
      </c>
      <c r="N3063" t="s">
        <v>45</v>
      </c>
      <c r="O3063" t="s">
        <v>23503</v>
      </c>
      <c r="P3063" t="s">
        <v>23504</v>
      </c>
      <c r="Q3063" t="s">
        <v>33</v>
      </c>
      <c r="R3063" t="s">
        <v>34</v>
      </c>
      <c r="S3063" s="2" t="s">
        <v>13482</v>
      </c>
      <c r="T3063" t="s">
        <v>49</v>
      </c>
    </row>
    <row r="3064" spans="1:20" x14ac:dyDescent="0.35">
      <c r="A3064" t="s">
        <v>23326</v>
      </c>
      <c r="B3064">
        <v>4</v>
      </c>
      <c r="C3064">
        <v>45336</v>
      </c>
      <c r="D3064" t="s">
        <v>23505</v>
      </c>
      <c r="E3064" t="s">
        <v>7319</v>
      </c>
      <c r="F3064" t="s">
        <v>315</v>
      </c>
      <c r="G3064" t="s">
        <v>6511</v>
      </c>
      <c r="H3064" t="s">
        <v>23506</v>
      </c>
      <c r="I3064" t="s">
        <v>23507</v>
      </c>
      <c r="J3064" t="s">
        <v>23508</v>
      </c>
      <c r="K3064" t="s">
        <v>23508</v>
      </c>
      <c r="L3064" t="s">
        <v>23509</v>
      </c>
      <c r="M3064" t="s">
        <v>29</v>
      </c>
      <c r="N3064" t="s">
        <v>30</v>
      </c>
      <c r="O3064" t="s">
        <v>23510</v>
      </c>
      <c r="P3064" t="s">
        <v>23511</v>
      </c>
      <c r="Q3064" t="s">
        <v>33</v>
      </c>
      <c r="R3064" t="s">
        <v>34</v>
      </c>
      <c r="S3064" s="2" t="s">
        <v>5336</v>
      </c>
      <c r="T3064" t="s">
        <v>36</v>
      </c>
    </row>
    <row r="3065" spans="1:20" x14ac:dyDescent="0.35">
      <c r="A3065" t="s">
        <v>23326</v>
      </c>
      <c r="B3065">
        <v>4</v>
      </c>
      <c r="C3065">
        <v>45310</v>
      </c>
      <c r="D3065" t="s">
        <v>23512</v>
      </c>
      <c r="E3065" t="s">
        <v>23513</v>
      </c>
      <c r="F3065" t="s">
        <v>134</v>
      </c>
      <c r="G3065" t="s">
        <v>2543</v>
      </c>
      <c r="H3065" t="s">
        <v>23514</v>
      </c>
      <c r="I3065" t="s">
        <v>23515</v>
      </c>
      <c r="J3065" t="s">
        <v>23516</v>
      </c>
      <c r="K3065" t="s">
        <v>23516</v>
      </c>
      <c r="L3065" t="s">
        <v>23517</v>
      </c>
      <c r="M3065" t="s">
        <v>29</v>
      </c>
      <c r="N3065" t="s">
        <v>45</v>
      </c>
      <c r="O3065" t="s">
        <v>23518</v>
      </c>
      <c r="P3065" t="s">
        <v>23519</v>
      </c>
      <c r="Q3065" t="s">
        <v>33</v>
      </c>
      <c r="R3065" t="s">
        <v>34</v>
      </c>
      <c r="S3065" s="2" t="s">
        <v>23520</v>
      </c>
      <c r="T3065" t="s">
        <v>49</v>
      </c>
    </row>
    <row r="3066" spans="1:20" x14ac:dyDescent="0.35">
      <c r="A3066" t="s">
        <v>23326</v>
      </c>
      <c r="B3066">
        <v>4</v>
      </c>
      <c r="C3066">
        <v>45189</v>
      </c>
      <c r="D3066" t="s">
        <v>23521</v>
      </c>
      <c r="E3066" t="s">
        <v>4758</v>
      </c>
      <c r="F3066" t="s">
        <v>994</v>
      </c>
      <c r="H3066" t="s">
        <v>23522</v>
      </c>
      <c r="I3066" t="s">
        <v>23523</v>
      </c>
      <c r="J3066" t="s">
        <v>23524</v>
      </c>
      <c r="K3066" t="s">
        <v>23524</v>
      </c>
      <c r="L3066" t="s">
        <v>23525</v>
      </c>
      <c r="M3066" t="s">
        <v>29</v>
      </c>
      <c r="N3066" t="s">
        <v>45</v>
      </c>
      <c r="O3066" t="s">
        <v>23526</v>
      </c>
      <c r="P3066" t="s">
        <v>23527</v>
      </c>
      <c r="Q3066" t="s">
        <v>33</v>
      </c>
      <c r="R3066" t="s">
        <v>34</v>
      </c>
      <c r="S3066" s="2" t="s">
        <v>3274</v>
      </c>
      <c r="T3066" t="s">
        <v>49</v>
      </c>
    </row>
    <row r="3067" spans="1:20" x14ac:dyDescent="0.35">
      <c r="A3067" t="s">
        <v>23326</v>
      </c>
      <c r="B3067">
        <v>5</v>
      </c>
      <c r="C3067">
        <v>45330</v>
      </c>
      <c r="D3067" t="s">
        <v>23528</v>
      </c>
      <c r="E3067" t="s">
        <v>23443</v>
      </c>
      <c r="F3067" t="s">
        <v>73</v>
      </c>
      <c r="G3067" t="s">
        <v>6511</v>
      </c>
      <c r="H3067" t="s">
        <v>23529</v>
      </c>
      <c r="I3067" t="s">
        <v>23530</v>
      </c>
      <c r="J3067" t="s">
        <v>23531</v>
      </c>
      <c r="K3067" t="s">
        <v>23531</v>
      </c>
      <c r="L3067" t="s">
        <v>23532</v>
      </c>
      <c r="M3067" t="s">
        <v>29</v>
      </c>
      <c r="N3067" t="s">
        <v>30</v>
      </c>
      <c r="O3067" t="s">
        <v>23533</v>
      </c>
      <c r="P3067" t="s">
        <v>23534</v>
      </c>
      <c r="Q3067" t="s">
        <v>33</v>
      </c>
      <c r="R3067" t="s">
        <v>34</v>
      </c>
      <c r="S3067" s="2" t="s">
        <v>5897</v>
      </c>
      <c r="T3067" t="s">
        <v>36</v>
      </c>
    </row>
    <row r="3068" spans="1:20" x14ac:dyDescent="0.35">
      <c r="A3068" t="s">
        <v>23326</v>
      </c>
      <c r="B3068">
        <v>3</v>
      </c>
      <c r="C3068">
        <v>45335</v>
      </c>
      <c r="D3068" t="s">
        <v>19255</v>
      </c>
      <c r="E3068" t="s">
        <v>23535</v>
      </c>
      <c r="F3068" t="s">
        <v>39</v>
      </c>
      <c r="G3068" t="s">
        <v>23385</v>
      </c>
      <c r="H3068" t="s">
        <v>23536</v>
      </c>
      <c r="I3068" t="s">
        <v>23537</v>
      </c>
      <c r="J3068" t="s">
        <v>23538</v>
      </c>
      <c r="K3068" t="s">
        <v>23538</v>
      </c>
      <c r="L3068" t="s">
        <v>23538</v>
      </c>
      <c r="M3068" t="s">
        <v>29</v>
      </c>
      <c r="N3068" t="s">
        <v>45</v>
      </c>
      <c r="O3068" t="s">
        <v>23539</v>
      </c>
      <c r="P3068" t="s">
        <v>23540</v>
      </c>
      <c r="Q3068" t="s">
        <v>33</v>
      </c>
      <c r="R3068" t="s">
        <v>34</v>
      </c>
      <c r="S3068" s="2" t="s">
        <v>23541</v>
      </c>
      <c r="T3068" t="s">
        <v>49</v>
      </c>
    </row>
    <row r="3069" spans="1:20" x14ac:dyDescent="0.35">
      <c r="A3069" t="s">
        <v>23326</v>
      </c>
      <c r="B3069">
        <v>4</v>
      </c>
      <c r="C3069">
        <v>45329</v>
      </c>
      <c r="D3069" t="s">
        <v>23542</v>
      </c>
      <c r="E3069" t="s">
        <v>7263</v>
      </c>
      <c r="F3069" t="s">
        <v>123</v>
      </c>
      <c r="G3069" t="s">
        <v>456</v>
      </c>
      <c r="H3069" s="3" t="s">
        <v>23543</v>
      </c>
      <c r="I3069" s="3" t="s">
        <v>23544</v>
      </c>
      <c r="J3069" s="3" t="s">
        <v>23545</v>
      </c>
      <c r="K3069" t="s">
        <v>23546</v>
      </c>
      <c r="L3069" t="s">
        <v>23547</v>
      </c>
      <c r="M3069" t="s">
        <v>29</v>
      </c>
      <c r="N3069" t="s">
        <v>45</v>
      </c>
      <c r="O3069" t="s">
        <v>23548</v>
      </c>
      <c r="P3069" t="s">
        <v>23549</v>
      </c>
      <c r="Q3069" t="s">
        <v>33</v>
      </c>
      <c r="R3069" t="s">
        <v>34</v>
      </c>
      <c r="S3069" s="2" t="s">
        <v>14879</v>
      </c>
      <c r="T3069" t="s">
        <v>49</v>
      </c>
    </row>
    <row r="3070" spans="1:20" x14ac:dyDescent="0.35">
      <c r="A3070" t="s">
        <v>23326</v>
      </c>
      <c r="B3070">
        <v>5</v>
      </c>
      <c r="C3070">
        <v>45336</v>
      </c>
      <c r="D3070" t="s">
        <v>12042</v>
      </c>
      <c r="E3070" t="s">
        <v>1964</v>
      </c>
      <c r="F3070" t="s">
        <v>39</v>
      </c>
      <c r="H3070" t="s">
        <v>23550</v>
      </c>
      <c r="I3070" t="s">
        <v>23551</v>
      </c>
      <c r="J3070" t="s">
        <v>23552</v>
      </c>
      <c r="K3070" t="s">
        <v>23552</v>
      </c>
      <c r="L3070" t="s">
        <v>23553</v>
      </c>
      <c r="M3070" t="s">
        <v>29</v>
      </c>
      <c r="N3070" t="s">
        <v>30</v>
      </c>
      <c r="O3070" t="s">
        <v>23554</v>
      </c>
      <c r="P3070" t="s">
        <v>23555</v>
      </c>
      <c r="Q3070" t="s">
        <v>33</v>
      </c>
      <c r="R3070" t="s">
        <v>34</v>
      </c>
      <c r="S3070" s="2" t="s">
        <v>15355</v>
      </c>
      <c r="T3070" t="s">
        <v>36</v>
      </c>
    </row>
    <row r="3071" spans="1:20" x14ac:dyDescent="0.35">
      <c r="A3071" t="s">
        <v>23326</v>
      </c>
      <c r="B3071">
        <v>5</v>
      </c>
      <c r="C3071">
        <v>45335</v>
      </c>
      <c r="D3071" t="s">
        <v>23556</v>
      </c>
      <c r="E3071" t="s">
        <v>1218</v>
      </c>
      <c r="F3071" t="s">
        <v>39</v>
      </c>
      <c r="G3071" t="s">
        <v>23368</v>
      </c>
      <c r="H3071" t="s">
        <v>23557</v>
      </c>
      <c r="I3071" t="s">
        <v>23558</v>
      </c>
      <c r="J3071" t="s">
        <v>23559</v>
      </c>
      <c r="K3071" t="s">
        <v>23559</v>
      </c>
      <c r="L3071" t="s">
        <v>23559</v>
      </c>
      <c r="M3071" t="s">
        <v>29</v>
      </c>
      <c r="N3071" t="s">
        <v>30</v>
      </c>
      <c r="O3071" t="s">
        <v>23560</v>
      </c>
      <c r="P3071" t="s">
        <v>23561</v>
      </c>
      <c r="Q3071" t="s">
        <v>33</v>
      </c>
      <c r="R3071" t="s">
        <v>34</v>
      </c>
      <c r="S3071" s="2" t="s">
        <v>13606</v>
      </c>
      <c r="T3071" t="s">
        <v>36</v>
      </c>
    </row>
    <row r="3072" spans="1:20" x14ac:dyDescent="0.35">
      <c r="A3072" t="s">
        <v>23326</v>
      </c>
      <c r="B3072">
        <v>5</v>
      </c>
      <c r="C3072">
        <v>45322</v>
      </c>
      <c r="D3072" t="s">
        <v>538</v>
      </c>
      <c r="E3072" t="s">
        <v>23562</v>
      </c>
      <c r="F3072" t="s">
        <v>754</v>
      </c>
      <c r="G3072" t="s">
        <v>1271</v>
      </c>
      <c r="H3072" s="3" t="s">
        <v>23563</v>
      </c>
      <c r="I3072" t="s">
        <v>23564</v>
      </c>
      <c r="J3072" s="3" t="s">
        <v>23565</v>
      </c>
      <c r="K3072" t="s">
        <v>23566</v>
      </c>
      <c r="L3072" t="s">
        <v>23567</v>
      </c>
      <c r="M3072" t="s">
        <v>29</v>
      </c>
      <c r="N3072" t="s">
        <v>45</v>
      </c>
      <c r="O3072" t="s">
        <v>23568</v>
      </c>
      <c r="P3072" t="s">
        <v>23569</v>
      </c>
      <c r="Q3072" t="s">
        <v>33</v>
      </c>
      <c r="R3072" t="s">
        <v>34</v>
      </c>
      <c r="S3072" s="2" t="s">
        <v>23570</v>
      </c>
      <c r="T3072" t="s">
        <v>49</v>
      </c>
    </row>
    <row r="3073" spans="1:20" x14ac:dyDescent="0.35">
      <c r="A3073" t="s">
        <v>23326</v>
      </c>
      <c r="B3073">
        <v>3</v>
      </c>
      <c r="C3073">
        <v>45324</v>
      </c>
      <c r="D3073" t="s">
        <v>23571</v>
      </c>
      <c r="E3073" t="s">
        <v>38</v>
      </c>
      <c r="F3073" t="s">
        <v>39</v>
      </c>
      <c r="H3073" t="s">
        <v>23572</v>
      </c>
      <c r="I3073" t="s">
        <v>23573</v>
      </c>
      <c r="J3073" t="s">
        <v>23574</v>
      </c>
      <c r="K3073" t="s">
        <v>23574</v>
      </c>
      <c r="L3073" t="s">
        <v>23574</v>
      </c>
      <c r="M3073" t="s">
        <v>29</v>
      </c>
      <c r="N3073" t="s">
        <v>30</v>
      </c>
      <c r="O3073" t="s">
        <v>23575</v>
      </c>
      <c r="P3073" t="s">
        <v>23576</v>
      </c>
      <c r="Q3073" t="s">
        <v>33</v>
      </c>
      <c r="R3073" t="s">
        <v>34</v>
      </c>
      <c r="S3073" s="2" t="s">
        <v>7070</v>
      </c>
      <c r="T3073" t="s">
        <v>36</v>
      </c>
    </row>
    <row r="3074" spans="1:20" x14ac:dyDescent="0.35">
      <c r="A3074" t="s">
        <v>23326</v>
      </c>
      <c r="B3074">
        <v>5</v>
      </c>
      <c r="C3074">
        <v>45331</v>
      </c>
      <c r="D3074" t="s">
        <v>23577</v>
      </c>
      <c r="E3074" t="s">
        <v>23443</v>
      </c>
      <c r="F3074" t="s">
        <v>134</v>
      </c>
      <c r="G3074" t="s">
        <v>1363</v>
      </c>
      <c r="H3074" t="s">
        <v>23578</v>
      </c>
      <c r="I3074" t="s">
        <v>23579</v>
      </c>
      <c r="J3074" t="s">
        <v>23580</v>
      </c>
      <c r="K3074" t="s">
        <v>23580</v>
      </c>
      <c r="L3074" t="s">
        <v>23581</v>
      </c>
      <c r="M3074" t="s">
        <v>29</v>
      </c>
      <c r="N3074" t="s">
        <v>30</v>
      </c>
      <c r="O3074" t="s">
        <v>23582</v>
      </c>
      <c r="P3074" t="s">
        <v>23583</v>
      </c>
      <c r="Q3074" t="s">
        <v>33</v>
      </c>
      <c r="R3074" t="s">
        <v>34</v>
      </c>
      <c r="S3074" s="2" t="s">
        <v>5507</v>
      </c>
      <c r="T3074" t="s">
        <v>36</v>
      </c>
    </row>
    <row r="3075" spans="1:20" x14ac:dyDescent="0.35">
      <c r="A3075" t="s">
        <v>23326</v>
      </c>
      <c r="B3075">
        <v>3</v>
      </c>
      <c r="C3075">
        <v>45321</v>
      </c>
      <c r="D3075" t="s">
        <v>23584</v>
      </c>
      <c r="E3075" t="s">
        <v>23585</v>
      </c>
      <c r="F3075" t="s">
        <v>134</v>
      </c>
      <c r="G3075" t="s">
        <v>4349</v>
      </c>
      <c r="H3075" t="s">
        <v>23586</v>
      </c>
      <c r="I3075" t="s">
        <v>23587</v>
      </c>
      <c r="J3075" t="s">
        <v>23588</v>
      </c>
      <c r="K3075" t="s">
        <v>23588</v>
      </c>
      <c r="L3075" t="s">
        <v>23589</v>
      </c>
      <c r="M3075" t="s">
        <v>29</v>
      </c>
      <c r="N3075" t="s">
        <v>30</v>
      </c>
      <c r="O3075" t="s">
        <v>23590</v>
      </c>
      <c r="P3075" t="s">
        <v>23591</v>
      </c>
      <c r="Q3075" t="s">
        <v>33</v>
      </c>
      <c r="R3075" t="s">
        <v>34</v>
      </c>
      <c r="S3075" s="2" t="s">
        <v>5011</v>
      </c>
      <c r="T3075" t="s">
        <v>36</v>
      </c>
    </row>
    <row r="3076" spans="1:20" x14ac:dyDescent="0.35">
      <c r="A3076" t="s">
        <v>23326</v>
      </c>
      <c r="B3076">
        <v>4</v>
      </c>
      <c r="C3076">
        <v>45331</v>
      </c>
      <c r="D3076" t="s">
        <v>1451</v>
      </c>
      <c r="E3076" t="s">
        <v>23592</v>
      </c>
      <c r="F3076" t="s">
        <v>63</v>
      </c>
      <c r="G3076" t="s">
        <v>23593</v>
      </c>
      <c r="H3076" t="s">
        <v>23594</v>
      </c>
      <c r="I3076" s="3" t="s">
        <v>23595</v>
      </c>
      <c r="J3076" s="3" t="s">
        <v>23596</v>
      </c>
      <c r="K3076" t="s">
        <v>23597</v>
      </c>
      <c r="L3076" t="s">
        <v>23598</v>
      </c>
      <c r="M3076" t="s">
        <v>29</v>
      </c>
      <c r="N3076" t="s">
        <v>45</v>
      </c>
      <c r="O3076" t="s">
        <v>23599</v>
      </c>
      <c r="P3076" t="s">
        <v>23600</v>
      </c>
      <c r="Q3076" t="s">
        <v>33</v>
      </c>
      <c r="R3076" t="s">
        <v>34</v>
      </c>
      <c r="S3076" s="2" t="s">
        <v>19305</v>
      </c>
      <c r="T3076" t="s">
        <v>49</v>
      </c>
    </row>
    <row r="3077" spans="1:20" x14ac:dyDescent="0.35">
      <c r="A3077" t="s">
        <v>23326</v>
      </c>
      <c r="B3077">
        <v>3</v>
      </c>
      <c r="C3077">
        <v>45182</v>
      </c>
      <c r="D3077" t="s">
        <v>23601</v>
      </c>
      <c r="E3077" t="s">
        <v>3180</v>
      </c>
      <c r="F3077" t="s">
        <v>315</v>
      </c>
      <c r="G3077" t="s">
        <v>1085</v>
      </c>
      <c r="H3077" t="s">
        <v>23602</v>
      </c>
      <c r="I3077" t="s">
        <v>23603</v>
      </c>
      <c r="J3077" t="s">
        <v>23604</v>
      </c>
      <c r="K3077" t="s">
        <v>23604</v>
      </c>
      <c r="L3077" t="s">
        <v>23605</v>
      </c>
      <c r="M3077" t="s">
        <v>29</v>
      </c>
      <c r="N3077" t="s">
        <v>45</v>
      </c>
      <c r="O3077" t="s">
        <v>23606</v>
      </c>
      <c r="P3077" t="s">
        <v>23607</v>
      </c>
      <c r="Q3077" t="s">
        <v>33</v>
      </c>
      <c r="R3077" t="s">
        <v>34</v>
      </c>
      <c r="S3077" s="2" t="s">
        <v>15698</v>
      </c>
      <c r="T3077" t="s">
        <v>49</v>
      </c>
    </row>
    <row r="3078" spans="1:20" x14ac:dyDescent="0.35">
      <c r="A3078" t="s">
        <v>23326</v>
      </c>
      <c r="B3078">
        <v>4</v>
      </c>
      <c r="C3078">
        <v>45320</v>
      </c>
      <c r="D3078" t="s">
        <v>23608</v>
      </c>
      <c r="E3078" t="s">
        <v>38</v>
      </c>
      <c r="F3078" t="s">
        <v>73</v>
      </c>
      <c r="H3078" t="s">
        <v>23609</v>
      </c>
      <c r="I3078" t="s">
        <v>23610</v>
      </c>
      <c r="J3078" t="s">
        <v>23611</v>
      </c>
      <c r="K3078" t="s">
        <v>23611</v>
      </c>
      <c r="L3078" t="s">
        <v>23611</v>
      </c>
      <c r="M3078" t="s">
        <v>29</v>
      </c>
      <c r="N3078" t="s">
        <v>30</v>
      </c>
      <c r="O3078" t="s">
        <v>23612</v>
      </c>
      <c r="P3078" t="s">
        <v>23613</v>
      </c>
      <c r="Q3078" t="s">
        <v>33</v>
      </c>
      <c r="R3078" t="s">
        <v>34</v>
      </c>
      <c r="S3078" s="2" t="s">
        <v>5454</v>
      </c>
      <c r="T3078" t="s">
        <v>36</v>
      </c>
    </row>
    <row r="3079" spans="1:20" x14ac:dyDescent="0.35">
      <c r="A3079" t="s">
        <v>23326</v>
      </c>
      <c r="B3079">
        <v>4</v>
      </c>
      <c r="C3079">
        <v>45312</v>
      </c>
      <c r="D3079" t="s">
        <v>23614</v>
      </c>
      <c r="E3079" t="s">
        <v>5621</v>
      </c>
      <c r="F3079" t="s">
        <v>134</v>
      </c>
      <c r="G3079" t="s">
        <v>6511</v>
      </c>
      <c r="H3079" t="s">
        <v>23615</v>
      </c>
      <c r="I3079" t="s">
        <v>23616</v>
      </c>
      <c r="J3079" t="s">
        <v>23617</v>
      </c>
      <c r="K3079" t="s">
        <v>23617</v>
      </c>
      <c r="L3079" t="s">
        <v>23618</v>
      </c>
      <c r="M3079" t="s">
        <v>29</v>
      </c>
      <c r="N3079" t="s">
        <v>30</v>
      </c>
      <c r="O3079" t="s">
        <v>23619</v>
      </c>
      <c r="P3079" t="s">
        <v>23620</v>
      </c>
      <c r="Q3079" t="s">
        <v>33</v>
      </c>
      <c r="R3079" t="s">
        <v>34</v>
      </c>
      <c r="S3079" s="2" t="s">
        <v>5208</v>
      </c>
      <c r="T3079" t="s">
        <v>36</v>
      </c>
    </row>
    <row r="3080" spans="1:20" x14ac:dyDescent="0.35">
      <c r="A3080" t="s">
        <v>23326</v>
      </c>
      <c r="B3080">
        <v>5</v>
      </c>
      <c r="C3080">
        <v>45330</v>
      </c>
      <c r="D3080" t="s">
        <v>23621</v>
      </c>
      <c r="E3080" t="s">
        <v>23622</v>
      </c>
      <c r="F3080" t="s">
        <v>134</v>
      </c>
      <c r="G3080" t="s">
        <v>1363</v>
      </c>
      <c r="H3080" s="3" t="s">
        <v>23623</v>
      </c>
      <c r="I3080" t="s">
        <v>23624</v>
      </c>
      <c r="J3080" s="3" t="s">
        <v>23625</v>
      </c>
      <c r="K3080" t="s">
        <v>23626</v>
      </c>
      <c r="L3080" t="s">
        <v>23627</v>
      </c>
      <c r="M3080" t="s">
        <v>29</v>
      </c>
      <c r="N3080" t="s">
        <v>30</v>
      </c>
      <c r="O3080" t="s">
        <v>23628</v>
      </c>
      <c r="P3080" t="s">
        <v>23629</v>
      </c>
      <c r="Q3080" t="s">
        <v>33</v>
      </c>
      <c r="R3080" t="s">
        <v>34</v>
      </c>
      <c r="S3080" s="2" t="s">
        <v>6808</v>
      </c>
      <c r="T3080" t="s">
        <v>36</v>
      </c>
    </row>
    <row r="3081" spans="1:20" x14ac:dyDescent="0.35">
      <c r="A3081" t="s">
        <v>23326</v>
      </c>
      <c r="B3081">
        <v>4</v>
      </c>
      <c r="C3081">
        <v>45332</v>
      </c>
      <c r="D3081" t="s">
        <v>23630</v>
      </c>
      <c r="E3081" t="s">
        <v>23631</v>
      </c>
      <c r="F3081" t="s">
        <v>39</v>
      </c>
      <c r="G3081" t="s">
        <v>1096</v>
      </c>
      <c r="H3081" t="s">
        <v>23632</v>
      </c>
      <c r="I3081" t="s">
        <v>23633</v>
      </c>
      <c r="J3081" t="s">
        <v>23634</v>
      </c>
      <c r="K3081" t="s">
        <v>23634</v>
      </c>
      <c r="L3081" t="s">
        <v>23635</v>
      </c>
      <c r="M3081" t="s">
        <v>29</v>
      </c>
      <c r="N3081" t="s">
        <v>30</v>
      </c>
      <c r="O3081" t="s">
        <v>23636</v>
      </c>
      <c r="P3081" t="s">
        <v>23637</v>
      </c>
      <c r="Q3081" t="s">
        <v>33</v>
      </c>
      <c r="R3081" t="s">
        <v>34</v>
      </c>
      <c r="S3081" s="2" t="s">
        <v>9721</v>
      </c>
      <c r="T3081" t="s">
        <v>36</v>
      </c>
    </row>
    <row r="3082" spans="1:20" x14ac:dyDescent="0.35">
      <c r="A3082" t="s">
        <v>23326</v>
      </c>
      <c r="B3082">
        <v>5</v>
      </c>
      <c r="C3082">
        <v>45334</v>
      </c>
      <c r="D3082" t="s">
        <v>23638</v>
      </c>
      <c r="E3082" t="s">
        <v>3897</v>
      </c>
      <c r="F3082" t="s">
        <v>63</v>
      </c>
      <c r="G3082" t="s">
        <v>23368</v>
      </c>
      <c r="H3082" t="s">
        <v>23639</v>
      </c>
      <c r="I3082" t="s">
        <v>23640</v>
      </c>
      <c r="J3082" t="s">
        <v>23641</v>
      </c>
      <c r="K3082" t="s">
        <v>23641</v>
      </c>
      <c r="L3082" t="s">
        <v>23641</v>
      </c>
      <c r="M3082" t="s">
        <v>29</v>
      </c>
      <c r="N3082" t="s">
        <v>30</v>
      </c>
      <c r="O3082" t="s">
        <v>23642</v>
      </c>
      <c r="P3082" t="s">
        <v>23643</v>
      </c>
      <c r="Q3082" t="s">
        <v>33</v>
      </c>
      <c r="R3082" t="s">
        <v>34</v>
      </c>
      <c r="S3082" s="2" t="s">
        <v>5735</v>
      </c>
      <c r="T3082" t="s">
        <v>36</v>
      </c>
    </row>
    <row r="3083" spans="1:20" x14ac:dyDescent="0.35">
      <c r="A3083" t="s">
        <v>23326</v>
      </c>
      <c r="B3083">
        <v>5</v>
      </c>
      <c r="C3083">
        <v>45330</v>
      </c>
      <c r="D3083" t="s">
        <v>23644</v>
      </c>
      <c r="E3083" t="s">
        <v>23645</v>
      </c>
      <c r="F3083" t="s">
        <v>39</v>
      </c>
      <c r="H3083" t="s">
        <v>23646</v>
      </c>
      <c r="I3083" t="s">
        <v>23647</v>
      </c>
      <c r="J3083" t="s">
        <v>23648</v>
      </c>
      <c r="K3083" t="s">
        <v>23648</v>
      </c>
      <c r="L3083" t="s">
        <v>23648</v>
      </c>
      <c r="M3083" t="s">
        <v>29</v>
      </c>
      <c r="N3083" t="s">
        <v>30</v>
      </c>
      <c r="O3083" t="s">
        <v>23649</v>
      </c>
      <c r="P3083" t="s">
        <v>23650</v>
      </c>
      <c r="Q3083" t="s">
        <v>33</v>
      </c>
      <c r="R3083" t="s">
        <v>34</v>
      </c>
      <c r="S3083" s="2" t="s">
        <v>10937</v>
      </c>
      <c r="T3083" t="s">
        <v>36</v>
      </c>
    </row>
    <row r="3084" spans="1:20" x14ac:dyDescent="0.35">
      <c r="A3084" t="s">
        <v>23326</v>
      </c>
      <c r="B3084">
        <v>4</v>
      </c>
      <c r="C3084">
        <v>45302</v>
      </c>
      <c r="D3084" t="s">
        <v>23651</v>
      </c>
      <c r="E3084" t="s">
        <v>112</v>
      </c>
      <c r="F3084" t="s">
        <v>63</v>
      </c>
      <c r="G3084" t="s">
        <v>23385</v>
      </c>
      <c r="H3084" t="e">
        <v>#NAME?</v>
      </c>
      <c r="I3084" t="s">
        <v>23652</v>
      </c>
      <c r="J3084" t="s">
        <v>23653</v>
      </c>
      <c r="K3084" t="s">
        <v>23653</v>
      </c>
      <c r="L3084" t="s">
        <v>23654</v>
      </c>
      <c r="M3084" t="s">
        <v>29</v>
      </c>
      <c r="N3084" t="s">
        <v>30</v>
      </c>
      <c r="O3084" t="s">
        <v>23655</v>
      </c>
      <c r="P3084" t="s">
        <v>23656</v>
      </c>
      <c r="Q3084" t="s">
        <v>33</v>
      </c>
      <c r="R3084" t="s">
        <v>34</v>
      </c>
      <c r="S3084" s="2" t="s">
        <v>16334</v>
      </c>
      <c r="T3084" t="s">
        <v>36</v>
      </c>
    </row>
    <row r="3085" spans="1:20" x14ac:dyDescent="0.35">
      <c r="A3085" t="s">
        <v>23326</v>
      </c>
      <c r="B3085">
        <v>5</v>
      </c>
      <c r="C3085">
        <v>45330</v>
      </c>
      <c r="D3085" t="s">
        <v>2440</v>
      </c>
      <c r="E3085" t="s">
        <v>23657</v>
      </c>
      <c r="F3085" t="s">
        <v>198</v>
      </c>
      <c r="G3085" t="s">
        <v>1085</v>
      </c>
      <c r="H3085" t="s">
        <v>23658</v>
      </c>
      <c r="I3085" t="s">
        <v>23659</v>
      </c>
      <c r="J3085" t="s">
        <v>23660</v>
      </c>
      <c r="K3085" t="s">
        <v>23660</v>
      </c>
      <c r="L3085" t="s">
        <v>23661</v>
      </c>
      <c r="M3085" t="s">
        <v>29</v>
      </c>
      <c r="N3085" t="s">
        <v>30</v>
      </c>
      <c r="O3085" t="s">
        <v>23662</v>
      </c>
      <c r="P3085" t="s">
        <v>23663</v>
      </c>
      <c r="Q3085" t="s">
        <v>33</v>
      </c>
      <c r="R3085" t="s">
        <v>34</v>
      </c>
      <c r="S3085" s="2" t="s">
        <v>17001</v>
      </c>
      <c r="T3085" t="s">
        <v>36</v>
      </c>
    </row>
    <row r="3086" spans="1:20" x14ac:dyDescent="0.35">
      <c r="A3086" t="s">
        <v>23326</v>
      </c>
      <c r="B3086">
        <v>4</v>
      </c>
      <c r="C3086">
        <v>45324</v>
      </c>
      <c r="D3086" t="s">
        <v>538</v>
      </c>
      <c r="E3086" t="s">
        <v>23664</v>
      </c>
      <c r="F3086" t="s">
        <v>39</v>
      </c>
      <c r="H3086" t="s">
        <v>23665</v>
      </c>
      <c r="I3086" t="s">
        <v>23666</v>
      </c>
      <c r="J3086" t="s">
        <v>23667</v>
      </c>
      <c r="K3086" t="s">
        <v>23667</v>
      </c>
      <c r="L3086" t="s">
        <v>23667</v>
      </c>
      <c r="M3086" t="s">
        <v>29</v>
      </c>
      <c r="N3086" t="s">
        <v>45</v>
      </c>
      <c r="O3086" t="s">
        <v>23668</v>
      </c>
      <c r="P3086" t="s">
        <v>23669</v>
      </c>
      <c r="Q3086" t="s">
        <v>33</v>
      </c>
      <c r="R3086" t="s">
        <v>34</v>
      </c>
      <c r="S3086" s="2" t="s">
        <v>4551</v>
      </c>
      <c r="T3086" t="s">
        <v>49</v>
      </c>
    </row>
    <row r="3087" spans="1:20" x14ac:dyDescent="0.35">
      <c r="A3087" t="s">
        <v>23326</v>
      </c>
      <c r="B3087">
        <v>5</v>
      </c>
      <c r="C3087">
        <v>45306</v>
      </c>
      <c r="D3087" t="s">
        <v>23670</v>
      </c>
      <c r="E3087" t="s">
        <v>23671</v>
      </c>
      <c r="F3087" t="s">
        <v>73</v>
      </c>
      <c r="G3087" t="s">
        <v>14934</v>
      </c>
      <c r="H3087" s="3" t="s">
        <v>23672</v>
      </c>
      <c r="I3087" t="s">
        <v>23673</v>
      </c>
      <c r="J3087" s="3" t="s">
        <v>23674</v>
      </c>
      <c r="K3087" t="s">
        <v>23675</v>
      </c>
      <c r="L3087" t="s">
        <v>23676</v>
      </c>
      <c r="M3087" t="s">
        <v>29</v>
      </c>
      <c r="N3087" t="s">
        <v>30</v>
      </c>
      <c r="O3087" t="s">
        <v>23677</v>
      </c>
      <c r="P3087" t="s">
        <v>23678</v>
      </c>
      <c r="Q3087" t="s">
        <v>33</v>
      </c>
      <c r="R3087" t="s">
        <v>34</v>
      </c>
      <c r="S3087" s="2" t="s">
        <v>8220</v>
      </c>
      <c r="T3087" t="s">
        <v>36</v>
      </c>
    </row>
    <row r="3088" spans="1:20" x14ac:dyDescent="0.35">
      <c r="A3088" t="s">
        <v>23326</v>
      </c>
      <c r="B3088">
        <v>3</v>
      </c>
      <c r="C3088">
        <v>45316</v>
      </c>
      <c r="D3088" t="s">
        <v>23679</v>
      </c>
      <c r="E3088" t="s">
        <v>23680</v>
      </c>
      <c r="F3088" t="s">
        <v>92</v>
      </c>
      <c r="G3088" t="s">
        <v>1525</v>
      </c>
      <c r="H3088" t="s">
        <v>23681</v>
      </c>
      <c r="I3088" t="s">
        <v>23682</v>
      </c>
      <c r="J3088" t="s">
        <v>23683</v>
      </c>
      <c r="K3088" t="s">
        <v>23683</v>
      </c>
      <c r="L3088" t="s">
        <v>23684</v>
      </c>
      <c r="M3088" t="s">
        <v>29</v>
      </c>
      <c r="N3088" t="s">
        <v>30</v>
      </c>
      <c r="O3088" t="s">
        <v>23685</v>
      </c>
      <c r="P3088" t="s">
        <v>23686</v>
      </c>
      <c r="Q3088" t="s">
        <v>33</v>
      </c>
      <c r="R3088" t="s">
        <v>34</v>
      </c>
      <c r="S3088" s="2" t="s">
        <v>23687</v>
      </c>
      <c r="T3088" t="s">
        <v>36</v>
      </c>
    </row>
    <row r="3089" spans="1:20" x14ac:dyDescent="0.35">
      <c r="A3089" t="s">
        <v>23326</v>
      </c>
      <c r="B3089">
        <v>4</v>
      </c>
      <c r="C3089">
        <v>45328</v>
      </c>
      <c r="D3089" t="s">
        <v>23688</v>
      </c>
      <c r="E3089" t="s">
        <v>5320</v>
      </c>
      <c r="F3089" t="s">
        <v>39</v>
      </c>
      <c r="G3089" t="s">
        <v>1271</v>
      </c>
      <c r="H3089" t="s">
        <v>23689</v>
      </c>
      <c r="I3089" t="s">
        <v>23690</v>
      </c>
      <c r="J3089" t="s">
        <v>23691</v>
      </c>
      <c r="K3089" t="s">
        <v>23691</v>
      </c>
      <c r="L3089" t="s">
        <v>23692</v>
      </c>
      <c r="M3089" t="s">
        <v>29</v>
      </c>
      <c r="N3089" t="s">
        <v>30</v>
      </c>
      <c r="O3089" t="s">
        <v>23693</v>
      </c>
      <c r="P3089" t="s">
        <v>23694</v>
      </c>
      <c r="Q3089" t="s">
        <v>33</v>
      </c>
      <c r="R3089" t="s">
        <v>34</v>
      </c>
      <c r="S3089" s="2" t="s">
        <v>7920</v>
      </c>
      <c r="T3089" t="s">
        <v>36</v>
      </c>
    </row>
    <row r="3090" spans="1:20" x14ac:dyDescent="0.35">
      <c r="A3090" t="s">
        <v>23326</v>
      </c>
      <c r="B3090">
        <v>4</v>
      </c>
      <c r="C3090">
        <v>45268</v>
      </c>
      <c r="D3090" t="s">
        <v>23695</v>
      </c>
      <c r="E3090" t="s">
        <v>1218</v>
      </c>
      <c r="F3090" t="s">
        <v>134</v>
      </c>
      <c r="G3090" t="s">
        <v>1271</v>
      </c>
      <c r="H3090" t="s">
        <v>23696</v>
      </c>
      <c r="I3090" t="s">
        <v>23697</v>
      </c>
      <c r="J3090" t="s">
        <v>23698</v>
      </c>
      <c r="K3090" t="s">
        <v>23698</v>
      </c>
      <c r="L3090" t="s">
        <v>23699</v>
      </c>
      <c r="M3090" t="s">
        <v>29</v>
      </c>
      <c r="N3090" t="s">
        <v>30</v>
      </c>
      <c r="O3090" t="s">
        <v>23700</v>
      </c>
      <c r="P3090" t="s">
        <v>23701</v>
      </c>
      <c r="Q3090" t="s">
        <v>33</v>
      </c>
      <c r="R3090" t="s">
        <v>34</v>
      </c>
      <c r="S3090" s="2" t="s">
        <v>23702</v>
      </c>
      <c r="T3090" t="s">
        <v>36</v>
      </c>
    </row>
    <row r="3091" spans="1:20" x14ac:dyDescent="0.35">
      <c r="A3091" t="s">
        <v>23326</v>
      </c>
      <c r="B3091">
        <v>3</v>
      </c>
      <c r="C3091">
        <v>45173</v>
      </c>
      <c r="D3091" t="s">
        <v>23703</v>
      </c>
      <c r="E3091" t="s">
        <v>23704</v>
      </c>
      <c r="F3091" t="s">
        <v>198</v>
      </c>
      <c r="H3091" t="s">
        <v>23705</v>
      </c>
      <c r="I3091" t="s">
        <v>23706</v>
      </c>
      <c r="J3091" t="s">
        <v>23707</v>
      </c>
      <c r="K3091" t="s">
        <v>23707</v>
      </c>
      <c r="L3091" t="s">
        <v>23708</v>
      </c>
      <c r="M3091" t="s">
        <v>29</v>
      </c>
      <c r="N3091" t="s">
        <v>264</v>
      </c>
      <c r="O3091" t="s">
        <v>23709</v>
      </c>
      <c r="P3091" t="s">
        <v>23710</v>
      </c>
      <c r="Q3091" t="s">
        <v>33</v>
      </c>
      <c r="R3091" t="s">
        <v>34</v>
      </c>
      <c r="S3091" s="2" t="s">
        <v>23711</v>
      </c>
      <c r="T3091" t="s">
        <v>268</v>
      </c>
    </row>
    <row r="3092" spans="1:20" x14ac:dyDescent="0.35">
      <c r="A3092" t="s">
        <v>23326</v>
      </c>
      <c r="B3092">
        <v>2</v>
      </c>
      <c r="C3092">
        <v>45325</v>
      </c>
      <c r="D3092" t="s">
        <v>23712</v>
      </c>
      <c r="E3092" t="s">
        <v>492</v>
      </c>
      <c r="F3092" t="s">
        <v>134</v>
      </c>
      <c r="G3092" t="s">
        <v>1085</v>
      </c>
      <c r="H3092" t="s">
        <v>23713</v>
      </c>
      <c r="I3092" t="s">
        <v>23714</v>
      </c>
      <c r="J3092" t="s">
        <v>23715</v>
      </c>
      <c r="K3092" t="s">
        <v>23715</v>
      </c>
      <c r="L3092" t="s">
        <v>23716</v>
      </c>
      <c r="M3092" t="s">
        <v>29</v>
      </c>
      <c r="N3092" t="s">
        <v>30</v>
      </c>
      <c r="O3092" t="s">
        <v>23717</v>
      </c>
      <c r="P3092" t="s">
        <v>23718</v>
      </c>
      <c r="Q3092" t="s">
        <v>33</v>
      </c>
      <c r="R3092" t="s">
        <v>34</v>
      </c>
      <c r="S3092">
        <v>1.0476764440536499</v>
      </c>
      <c r="T3092" t="s">
        <v>36</v>
      </c>
    </row>
    <row r="3093" spans="1:20" x14ac:dyDescent="0.35">
      <c r="A3093" t="s">
        <v>23326</v>
      </c>
      <c r="B3093">
        <v>4</v>
      </c>
      <c r="C3093">
        <v>45314</v>
      </c>
      <c r="D3093" t="s">
        <v>23719</v>
      </c>
      <c r="E3093" t="s">
        <v>23720</v>
      </c>
      <c r="F3093" t="s">
        <v>63</v>
      </c>
      <c r="G3093" t="s">
        <v>23721</v>
      </c>
      <c r="H3093" t="s">
        <v>23722</v>
      </c>
      <c r="I3093" t="s">
        <v>23723</v>
      </c>
      <c r="J3093" t="s">
        <v>23724</v>
      </c>
      <c r="K3093" t="s">
        <v>23724</v>
      </c>
      <c r="L3093" t="s">
        <v>23725</v>
      </c>
      <c r="M3093" t="s">
        <v>29</v>
      </c>
      <c r="N3093" t="s">
        <v>30</v>
      </c>
      <c r="O3093" t="s">
        <v>23726</v>
      </c>
      <c r="P3093" t="s">
        <v>23727</v>
      </c>
      <c r="Q3093" t="s">
        <v>33</v>
      </c>
      <c r="R3093" t="s">
        <v>34</v>
      </c>
      <c r="S3093" s="2" t="s">
        <v>20020</v>
      </c>
      <c r="T3093" t="s">
        <v>36</v>
      </c>
    </row>
    <row r="3094" spans="1:20" x14ac:dyDescent="0.35">
      <c r="A3094" t="s">
        <v>23326</v>
      </c>
      <c r="B3094">
        <v>5</v>
      </c>
      <c r="C3094">
        <v>45317</v>
      </c>
      <c r="D3094" t="s">
        <v>23728</v>
      </c>
      <c r="E3094" t="s">
        <v>38</v>
      </c>
      <c r="F3094" t="s">
        <v>156</v>
      </c>
      <c r="H3094" t="s">
        <v>23729</v>
      </c>
      <c r="I3094" t="s">
        <v>23730</v>
      </c>
      <c r="J3094" t="s">
        <v>23731</v>
      </c>
      <c r="K3094" t="s">
        <v>23731</v>
      </c>
      <c r="L3094" t="s">
        <v>23732</v>
      </c>
      <c r="M3094" t="s">
        <v>29</v>
      </c>
      <c r="N3094" t="s">
        <v>30</v>
      </c>
      <c r="O3094" t="s">
        <v>23733</v>
      </c>
      <c r="P3094" t="s">
        <v>23734</v>
      </c>
      <c r="Q3094" t="s">
        <v>33</v>
      </c>
      <c r="R3094" t="s">
        <v>34</v>
      </c>
      <c r="S3094" s="2" t="s">
        <v>21678</v>
      </c>
      <c r="T3094" t="s">
        <v>36</v>
      </c>
    </row>
    <row r="3095" spans="1:20" x14ac:dyDescent="0.35">
      <c r="A3095" t="s">
        <v>23326</v>
      </c>
      <c r="B3095">
        <v>3</v>
      </c>
      <c r="C3095">
        <v>45326</v>
      </c>
      <c r="D3095" t="s">
        <v>23735</v>
      </c>
      <c r="E3095" t="s">
        <v>21620</v>
      </c>
      <c r="F3095" t="s">
        <v>63</v>
      </c>
      <c r="G3095" t="s">
        <v>23385</v>
      </c>
      <c r="H3095" t="s">
        <v>23736</v>
      </c>
      <c r="I3095" t="s">
        <v>23737</v>
      </c>
      <c r="J3095" t="s">
        <v>23738</v>
      </c>
      <c r="K3095" t="s">
        <v>23738</v>
      </c>
      <c r="L3095" t="s">
        <v>23739</v>
      </c>
      <c r="M3095" t="s">
        <v>29</v>
      </c>
      <c r="N3095" t="s">
        <v>30</v>
      </c>
      <c r="O3095" t="s">
        <v>23740</v>
      </c>
      <c r="P3095" t="s">
        <v>23741</v>
      </c>
      <c r="Q3095" t="s">
        <v>33</v>
      </c>
      <c r="R3095" t="s">
        <v>34</v>
      </c>
      <c r="S3095" s="2" t="s">
        <v>3306</v>
      </c>
      <c r="T3095" t="s">
        <v>36</v>
      </c>
    </row>
    <row r="3096" spans="1:20" x14ac:dyDescent="0.35">
      <c r="A3096" t="s">
        <v>23326</v>
      </c>
      <c r="B3096">
        <v>5</v>
      </c>
      <c r="C3096">
        <v>45326</v>
      </c>
      <c r="D3096" t="s">
        <v>23742</v>
      </c>
      <c r="E3096" t="s">
        <v>567</v>
      </c>
      <c r="F3096" t="s">
        <v>92</v>
      </c>
      <c r="G3096" t="s">
        <v>872</v>
      </c>
      <c r="H3096" t="s">
        <v>23743</v>
      </c>
      <c r="I3096" t="s">
        <v>23744</v>
      </c>
      <c r="J3096" t="s">
        <v>23745</v>
      </c>
      <c r="K3096" t="s">
        <v>23745</v>
      </c>
      <c r="L3096" t="s">
        <v>23746</v>
      </c>
      <c r="M3096" t="s">
        <v>29</v>
      </c>
      <c r="N3096" t="s">
        <v>30</v>
      </c>
      <c r="O3096" t="s">
        <v>23747</v>
      </c>
      <c r="P3096" t="s">
        <v>23748</v>
      </c>
      <c r="Q3096" t="s">
        <v>33</v>
      </c>
      <c r="R3096" t="s">
        <v>34</v>
      </c>
      <c r="S3096" s="2" t="s">
        <v>15895</v>
      </c>
      <c r="T3096" t="s">
        <v>36</v>
      </c>
    </row>
    <row r="3097" spans="1:20" x14ac:dyDescent="0.35">
      <c r="A3097" t="s">
        <v>23326</v>
      </c>
      <c r="B3097">
        <v>1</v>
      </c>
      <c r="C3097">
        <v>45337</v>
      </c>
      <c r="D3097" t="s">
        <v>23749</v>
      </c>
      <c r="E3097" t="s">
        <v>23750</v>
      </c>
      <c r="F3097" t="s">
        <v>123</v>
      </c>
      <c r="G3097" t="s">
        <v>2819</v>
      </c>
      <c r="H3097" t="s">
        <v>23751</v>
      </c>
      <c r="I3097" t="s">
        <v>16140</v>
      </c>
      <c r="J3097" t="s">
        <v>23752</v>
      </c>
      <c r="K3097" t="s">
        <v>23752</v>
      </c>
      <c r="L3097" t="s">
        <v>23752</v>
      </c>
      <c r="M3097" t="s">
        <v>29</v>
      </c>
      <c r="N3097" t="s">
        <v>264</v>
      </c>
      <c r="O3097" t="s">
        <v>23753</v>
      </c>
      <c r="P3097" t="s">
        <v>23754</v>
      </c>
      <c r="Q3097" t="s">
        <v>33</v>
      </c>
      <c r="R3097" t="s">
        <v>34</v>
      </c>
      <c r="S3097" s="2" t="s">
        <v>19888</v>
      </c>
      <c r="T3097" t="s">
        <v>268</v>
      </c>
    </row>
    <row r="3098" spans="1:20" x14ac:dyDescent="0.35">
      <c r="A3098" t="s">
        <v>23326</v>
      </c>
      <c r="B3098">
        <v>4</v>
      </c>
      <c r="C3098">
        <v>45321</v>
      </c>
      <c r="D3098" t="s">
        <v>23755</v>
      </c>
      <c r="E3098" t="s">
        <v>6141</v>
      </c>
      <c r="F3098" t="s">
        <v>134</v>
      </c>
      <c r="H3098" t="s">
        <v>23756</v>
      </c>
      <c r="I3098" t="s">
        <v>23757</v>
      </c>
      <c r="J3098" t="s">
        <v>23758</v>
      </c>
      <c r="K3098" t="s">
        <v>23758</v>
      </c>
      <c r="L3098" t="s">
        <v>23758</v>
      </c>
      <c r="M3098" t="s">
        <v>29</v>
      </c>
      <c r="N3098" t="s">
        <v>45</v>
      </c>
      <c r="O3098" t="s">
        <v>23759</v>
      </c>
      <c r="P3098" t="s">
        <v>23760</v>
      </c>
      <c r="Q3098" t="s">
        <v>33</v>
      </c>
      <c r="R3098" t="s">
        <v>34</v>
      </c>
      <c r="S3098" s="2" t="s">
        <v>23761</v>
      </c>
      <c r="T3098" t="s">
        <v>49</v>
      </c>
    </row>
    <row r="3099" spans="1:20" x14ac:dyDescent="0.35">
      <c r="A3099" t="s">
        <v>23326</v>
      </c>
      <c r="B3099">
        <v>3</v>
      </c>
      <c r="C3099">
        <v>45315</v>
      </c>
      <c r="D3099" t="s">
        <v>23762</v>
      </c>
      <c r="E3099" t="s">
        <v>23763</v>
      </c>
      <c r="F3099" t="s">
        <v>134</v>
      </c>
      <c r="G3099" t="s">
        <v>23764</v>
      </c>
      <c r="H3099" s="3" t="s">
        <v>23765</v>
      </c>
      <c r="I3099" s="3" t="s">
        <v>23766</v>
      </c>
      <c r="J3099" s="3" t="s">
        <v>23767</v>
      </c>
      <c r="K3099" t="s">
        <v>23768</v>
      </c>
      <c r="L3099" t="s">
        <v>23769</v>
      </c>
      <c r="M3099" t="s">
        <v>29</v>
      </c>
      <c r="N3099" t="s">
        <v>45</v>
      </c>
      <c r="O3099" t="s">
        <v>23770</v>
      </c>
      <c r="P3099" t="s">
        <v>23771</v>
      </c>
      <c r="Q3099" t="s">
        <v>33</v>
      </c>
      <c r="R3099" t="s">
        <v>34</v>
      </c>
      <c r="S3099" s="2" t="s">
        <v>6802</v>
      </c>
      <c r="T3099" t="s">
        <v>49</v>
      </c>
    </row>
    <row r="3100" spans="1:20" x14ac:dyDescent="0.35">
      <c r="A3100" t="s">
        <v>23326</v>
      </c>
      <c r="B3100">
        <v>4</v>
      </c>
      <c r="C3100">
        <v>45249</v>
      </c>
      <c r="D3100" t="s">
        <v>23772</v>
      </c>
      <c r="E3100" t="s">
        <v>23773</v>
      </c>
      <c r="F3100" t="s">
        <v>134</v>
      </c>
      <c r="G3100" t="s">
        <v>2543</v>
      </c>
      <c r="H3100" t="s">
        <v>23774</v>
      </c>
      <c r="I3100" t="s">
        <v>23775</v>
      </c>
      <c r="J3100" t="s">
        <v>23776</v>
      </c>
      <c r="K3100" t="s">
        <v>23776</v>
      </c>
      <c r="L3100" t="s">
        <v>23777</v>
      </c>
      <c r="M3100" t="s">
        <v>29</v>
      </c>
      <c r="N3100" t="s">
        <v>30</v>
      </c>
      <c r="O3100" t="s">
        <v>23778</v>
      </c>
      <c r="P3100" t="s">
        <v>23779</v>
      </c>
      <c r="Q3100" t="s">
        <v>33</v>
      </c>
      <c r="R3100" t="s">
        <v>34</v>
      </c>
      <c r="S3100" s="2" t="s">
        <v>23780</v>
      </c>
      <c r="T3100" t="s">
        <v>36</v>
      </c>
    </row>
    <row r="3101" spans="1:20" x14ac:dyDescent="0.35">
      <c r="A3101" t="s">
        <v>23326</v>
      </c>
      <c r="B3101">
        <v>4</v>
      </c>
      <c r="C3101">
        <v>45320</v>
      </c>
      <c r="D3101" t="s">
        <v>6022</v>
      </c>
      <c r="E3101" t="s">
        <v>23781</v>
      </c>
      <c r="F3101" t="s">
        <v>73</v>
      </c>
      <c r="H3101" t="s">
        <v>23782</v>
      </c>
      <c r="I3101" t="s">
        <v>23783</v>
      </c>
      <c r="J3101" t="s">
        <v>23784</v>
      </c>
      <c r="K3101" t="s">
        <v>23784</v>
      </c>
      <c r="L3101" t="s">
        <v>23784</v>
      </c>
      <c r="M3101" t="s">
        <v>29</v>
      </c>
      <c r="N3101" t="s">
        <v>45</v>
      </c>
      <c r="O3101" t="s">
        <v>23785</v>
      </c>
      <c r="P3101" t="s">
        <v>23786</v>
      </c>
      <c r="Q3101" t="s">
        <v>33</v>
      </c>
      <c r="R3101" t="s">
        <v>34</v>
      </c>
      <c r="S3101" s="2" t="s">
        <v>23787</v>
      </c>
      <c r="T3101" t="s">
        <v>49</v>
      </c>
    </row>
    <row r="3102" spans="1:20" x14ac:dyDescent="0.35">
      <c r="A3102" t="s">
        <v>23326</v>
      </c>
      <c r="B3102">
        <v>5</v>
      </c>
      <c r="C3102">
        <v>45314</v>
      </c>
      <c r="D3102" t="s">
        <v>23788</v>
      </c>
      <c r="E3102" t="s">
        <v>1004</v>
      </c>
      <c r="F3102" t="s">
        <v>39</v>
      </c>
      <c r="H3102" t="s">
        <v>23789</v>
      </c>
      <c r="I3102" t="s">
        <v>23790</v>
      </c>
      <c r="J3102" t="s">
        <v>23791</v>
      </c>
      <c r="K3102" t="s">
        <v>23791</v>
      </c>
      <c r="L3102" t="s">
        <v>23792</v>
      </c>
      <c r="M3102" t="s">
        <v>29</v>
      </c>
      <c r="N3102" t="s">
        <v>30</v>
      </c>
      <c r="O3102" t="s">
        <v>23793</v>
      </c>
      <c r="P3102" t="s">
        <v>23794</v>
      </c>
      <c r="Q3102" t="s">
        <v>33</v>
      </c>
      <c r="R3102" t="s">
        <v>34</v>
      </c>
      <c r="S3102" s="2" t="s">
        <v>5635</v>
      </c>
      <c r="T3102" t="s">
        <v>36</v>
      </c>
    </row>
    <row r="3103" spans="1:20" x14ac:dyDescent="0.35">
      <c r="A3103" t="s">
        <v>23326</v>
      </c>
      <c r="B3103">
        <v>5</v>
      </c>
      <c r="C3103">
        <v>45313</v>
      </c>
      <c r="D3103" t="s">
        <v>23795</v>
      </c>
      <c r="E3103" t="s">
        <v>23443</v>
      </c>
      <c r="F3103" t="s">
        <v>73</v>
      </c>
      <c r="G3103" t="s">
        <v>4349</v>
      </c>
      <c r="H3103" t="s">
        <v>23796</v>
      </c>
      <c r="I3103" t="s">
        <v>23797</v>
      </c>
      <c r="J3103" t="s">
        <v>23798</v>
      </c>
      <c r="K3103" t="s">
        <v>23798</v>
      </c>
      <c r="L3103" t="s">
        <v>23798</v>
      </c>
      <c r="M3103" t="s">
        <v>29</v>
      </c>
      <c r="N3103" t="s">
        <v>30</v>
      </c>
      <c r="O3103" t="s">
        <v>23799</v>
      </c>
      <c r="P3103" t="s">
        <v>23800</v>
      </c>
      <c r="Q3103" t="s">
        <v>33</v>
      </c>
      <c r="R3103" t="s">
        <v>34</v>
      </c>
      <c r="S3103" s="2" t="s">
        <v>23801</v>
      </c>
      <c r="T3103" t="s">
        <v>36</v>
      </c>
    </row>
    <row r="3104" spans="1:20" x14ac:dyDescent="0.35">
      <c r="A3104" t="s">
        <v>23326</v>
      </c>
      <c r="B3104">
        <v>4</v>
      </c>
      <c r="C3104">
        <v>45303</v>
      </c>
      <c r="D3104" t="s">
        <v>7636</v>
      </c>
      <c r="E3104" t="s">
        <v>23469</v>
      </c>
      <c r="F3104" t="s">
        <v>39</v>
      </c>
      <c r="G3104" t="s">
        <v>1085</v>
      </c>
      <c r="H3104" t="s">
        <v>23802</v>
      </c>
      <c r="I3104" t="s">
        <v>23803</v>
      </c>
      <c r="J3104" t="s">
        <v>23804</v>
      </c>
      <c r="K3104" t="s">
        <v>23804</v>
      </c>
      <c r="L3104" t="s">
        <v>23805</v>
      </c>
      <c r="M3104" t="s">
        <v>29</v>
      </c>
      <c r="N3104" t="s">
        <v>30</v>
      </c>
      <c r="O3104" t="s">
        <v>23806</v>
      </c>
      <c r="P3104" t="s">
        <v>23807</v>
      </c>
      <c r="Q3104" t="s">
        <v>33</v>
      </c>
      <c r="R3104" t="s">
        <v>34</v>
      </c>
      <c r="S3104" s="2" t="s">
        <v>5063</v>
      </c>
      <c r="T3104" t="s">
        <v>36</v>
      </c>
    </row>
    <row r="3105" spans="1:20" x14ac:dyDescent="0.35">
      <c r="A3105" t="s">
        <v>23326</v>
      </c>
      <c r="B3105">
        <v>3</v>
      </c>
      <c r="C3105">
        <v>45315</v>
      </c>
      <c r="D3105" t="s">
        <v>23808</v>
      </c>
      <c r="E3105" t="s">
        <v>4348</v>
      </c>
      <c r="F3105" t="s">
        <v>690</v>
      </c>
      <c r="G3105" t="s">
        <v>23385</v>
      </c>
      <c r="H3105" t="s">
        <v>23809</v>
      </c>
      <c r="I3105" t="s">
        <v>23810</v>
      </c>
      <c r="J3105" t="s">
        <v>23811</v>
      </c>
      <c r="K3105" t="s">
        <v>23811</v>
      </c>
      <c r="L3105" t="s">
        <v>23811</v>
      </c>
      <c r="M3105" t="s">
        <v>29</v>
      </c>
      <c r="N3105" t="s">
        <v>30</v>
      </c>
      <c r="O3105" t="s">
        <v>23812</v>
      </c>
      <c r="P3105" t="s">
        <v>23813</v>
      </c>
      <c r="Q3105" t="s">
        <v>33</v>
      </c>
      <c r="R3105" t="s">
        <v>34</v>
      </c>
      <c r="S3105" s="2" t="s">
        <v>16539</v>
      </c>
      <c r="T3105" t="s">
        <v>36</v>
      </c>
    </row>
    <row r="3106" spans="1:20" x14ac:dyDescent="0.35">
      <c r="A3106" t="s">
        <v>23326</v>
      </c>
      <c r="B3106">
        <v>5</v>
      </c>
      <c r="C3106">
        <v>45313</v>
      </c>
      <c r="D3106" t="s">
        <v>23814</v>
      </c>
      <c r="E3106" t="s">
        <v>23815</v>
      </c>
      <c r="F3106" t="s">
        <v>73</v>
      </c>
      <c r="G3106" t="s">
        <v>16892</v>
      </c>
      <c r="H3106" t="s">
        <v>23816</v>
      </c>
      <c r="I3106" t="s">
        <v>23817</v>
      </c>
      <c r="J3106" t="s">
        <v>23818</v>
      </c>
      <c r="K3106" t="s">
        <v>23818</v>
      </c>
      <c r="L3106" t="s">
        <v>23818</v>
      </c>
      <c r="M3106" t="s">
        <v>29</v>
      </c>
      <c r="N3106" t="s">
        <v>45</v>
      </c>
      <c r="O3106" t="s">
        <v>23819</v>
      </c>
      <c r="P3106" t="s">
        <v>23820</v>
      </c>
      <c r="Q3106" t="s">
        <v>33</v>
      </c>
      <c r="R3106" t="s">
        <v>34</v>
      </c>
      <c r="S3106" s="2" t="s">
        <v>12614</v>
      </c>
      <c r="T3106" t="s">
        <v>49</v>
      </c>
    </row>
    <row r="3107" spans="1:20" x14ac:dyDescent="0.35">
      <c r="A3107" t="s">
        <v>23326</v>
      </c>
      <c r="B3107">
        <v>5</v>
      </c>
      <c r="C3107">
        <v>45277</v>
      </c>
      <c r="D3107" t="s">
        <v>20280</v>
      </c>
      <c r="E3107" t="s">
        <v>23476</v>
      </c>
      <c r="F3107" t="s">
        <v>39</v>
      </c>
      <c r="H3107" t="s">
        <v>23821</v>
      </c>
      <c r="I3107" t="s">
        <v>23822</v>
      </c>
      <c r="J3107" t="s">
        <v>23823</v>
      </c>
      <c r="K3107" t="s">
        <v>23823</v>
      </c>
      <c r="L3107" t="s">
        <v>23824</v>
      </c>
      <c r="M3107" t="s">
        <v>29</v>
      </c>
      <c r="N3107" t="s">
        <v>45</v>
      </c>
      <c r="O3107" t="s">
        <v>23825</v>
      </c>
      <c r="P3107" t="s">
        <v>23826</v>
      </c>
      <c r="Q3107" t="s">
        <v>33</v>
      </c>
      <c r="R3107" t="s">
        <v>34</v>
      </c>
      <c r="S3107" s="2" t="s">
        <v>23827</v>
      </c>
      <c r="T3107" t="s">
        <v>49</v>
      </c>
    </row>
    <row r="3108" spans="1:20" x14ac:dyDescent="0.35">
      <c r="A3108" t="s">
        <v>23326</v>
      </c>
      <c r="B3108">
        <v>5</v>
      </c>
      <c r="C3108">
        <v>45323</v>
      </c>
      <c r="D3108" t="s">
        <v>23828</v>
      </c>
      <c r="E3108" t="s">
        <v>23829</v>
      </c>
      <c r="F3108" t="s">
        <v>123</v>
      </c>
      <c r="G3108" t="s">
        <v>1271</v>
      </c>
      <c r="H3108" s="3" t="s">
        <v>23830</v>
      </c>
      <c r="I3108" s="3" t="s">
        <v>23831</v>
      </c>
      <c r="J3108" s="3" t="s">
        <v>23832</v>
      </c>
      <c r="K3108" t="s">
        <v>23833</v>
      </c>
      <c r="L3108" t="s">
        <v>23834</v>
      </c>
      <c r="M3108" t="s">
        <v>29</v>
      </c>
      <c r="N3108" t="s">
        <v>45</v>
      </c>
      <c r="O3108" t="s">
        <v>23835</v>
      </c>
      <c r="P3108" t="s">
        <v>23836</v>
      </c>
      <c r="Q3108" t="s">
        <v>33</v>
      </c>
      <c r="R3108" t="s">
        <v>34</v>
      </c>
      <c r="S3108" s="2" t="s">
        <v>23837</v>
      </c>
      <c r="T3108" t="s">
        <v>49</v>
      </c>
    </row>
    <row r="3109" spans="1:20" x14ac:dyDescent="0.35">
      <c r="A3109" t="s">
        <v>23326</v>
      </c>
      <c r="B3109">
        <v>5</v>
      </c>
      <c r="C3109">
        <v>45323</v>
      </c>
      <c r="D3109" t="s">
        <v>23838</v>
      </c>
      <c r="E3109" t="s">
        <v>3897</v>
      </c>
      <c r="F3109" t="s">
        <v>156</v>
      </c>
      <c r="G3109" t="s">
        <v>1271</v>
      </c>
      <c r="H3109" t="s">
        <v>23839</v>
      </c>
      <c r="I3109" t="s">
        <v>23840</v>
      </c>
      <c r="J3109" t="s">
        <v>23841</v>
      </c>
      <c r="K3109" t="s">
        <v>23841</v>
      </c>
      <c r="L3109" t="s">
        <v>23841</v>
      </c>
      <c r="M3109" t="s">
        <v>29</v>
      </c>
      <c r="N3109" t="s">
        <v>45</v>
      </c>
      <c r="O3109" t="s">
        <v>23842</v>
      </c>
      <c r="P3109" t="s">
        <v>23843</v>
      </c>
      <c r="Q3109" t="s">
        <v>33</v>
      </c>
      <c r="R3109" t="s">
        <v>34</v>
      </c>
      <c r="S3109" s="2" t="s">
        <v>14931</v>
      </c>
      <c r="T3109" t="s">
        <v>49</v>
      </c>
    </row>
    <row r="3110" spans="1:20" x14ac:dyDescent="0.35">
      <c r="A3110" t="s">
        <v>23326</v>
      </c>
      <c r="B3110">
        <v>4</v>
      </c>
      <c r="C3110">
        <v>45320</v>
      </c>
      <c r="D3110" t="s">
        <v>15211</v>
      </c>
      <c r="E3110" t="s">
        <v>23844</v>
      </c>
      <c r="F3110" t="s">
        <v>198</v>
      </c>
      <c r="G3110" t="s">
        <v>1085</v>
      </c>
      <c r="H3110" s="3" t="s">
        <v>23845</v>
      </c>
      <c r="I3110" s="3" t="s">
        <v>23846</v>
      </c>
      <c r="J3110" s="3" t="s">
        <v>23847</v>
      </c>
      <c r="K3110" t="s">
        <v>23848</v>
      </c>
      <c r="L3110" t="s">
        <v>23849</v>
      </c>
      <c r="M3110" t="s">
        <v>29</v>
      </c>
      <c r="N3110" t="s">
        <v>45</v>
      </c>
      <c r="O3110" t="s">
        <v>23850</v>
      </c>
      <c r="P3110" t="s">
        <v>23851</v>
      </c>
      <c r="Q3110" t="s">
        <v>33</v>
      </c>
      <c r="R3110" t="s">
        <v>34</v>
      </c>
      <c r="S3110" s="2" t="s">
        <v>23852</v>
      </c>
      <c r="T3110" t="s">
        <v>49</v>
      </c>
    </row>
    <row r="3111" spans="1:20" x14ac:dyDescent="0.35">
      <c r="A3111" t="s">
        <v>23326</v>
      </c>
      <c r="B3111">
        <v>5</v>
      </c>
      <c r="C3111">
        <v>45322</v>
      </c>
      <c r="D3111" t="s">
        <v>4603</v>
      </c>
      <c r="E3111" t="s">
        <v>1218</v>
      </c>
      <c r="F3111" t="s">
        <v>198</v>
      </c>
      <c r="G3111" t="s">
        <v>922</v>
      </c>
      <c r="H3111" s="3" t="s">
        <v>23853</v>
      </c>
      <c r="I3111" t="s">
        <v>23854</v>
      </c>
      <c r="J3111" s="3" t="s">
        <v>23855</v>
      </c>
      <c r="K3111" t="s">
        <v>23856</v>
      </c>
      <c r="L3111" t="s">
        <v>23857</v>
      </c>
      <c r="M3111" t="s">
        <v>29</v>
      </c>
      <c r="N3111" t="s">
        <v>30</v>
      </c>
      <c r="O3111" t="s">
        <v>23858</v>
      </c>
      <c r="P3111" t="s">
        <v>23859</v>
      </c>
      <c r="Q3111" t="s">
        <v>33</v>
      </c>
      <c r="R3111" t="s">
        <v>34</v>
      </c>
      <c r="S3111" s="2" t="s">
        <v>1002</v>
      </c>
      <c r="T3111" t="s">
        <v>36</v>
      </c>
    </row>
    <row r="3112" spans="1:20" x14ac:dyDescent="0.35">
      <c r="A3112" t="s">
        <v>23326</v>
      </c>
      <c r="B3112">
        <v>5</v>
      </c>
      <c r="C3112">
        <v>45324</v>
      </c>
      <c r="D3112" t="s">
        <v>23860</v>
      </c>
      <c r="E3112" t="s">
        <v>1218</v>
      </c>
      <c r="F3112" t="s">
        <v>39</v>
      </c>
      <c r="G3112" t="s">
        <v>23861</v>
      </c>
      <c r="H3112" t="s">
        <v>23862</v>
      </c>
      <c r="I3112" t="s">
        <v>23863</v>
      </c>
      <c r="J3112" t="s">
        <v>23864</v>
      </c>
      <c r="K3112" t="s">
        <v>23864</v>
      </c>
      <c r="L3112" t="s">
        <v>23864</v>
      </c>
      <c r="M3112" t="s">
        <v>29</v>
      </c>
      <c r="N3112" t="s">
        <v>45</v>
      </c>
      <c r="O3112" t="s">
        <v>23865</v>
      </c>
      <c r="P3112" t="s">
        <v>23866</v>
      </c>
      <c r="Q3112" t="s">
        <v>33</v>
      </c>
      <c r="R3112" t="s">
        <v>34</v>
      </c>
      <c r="S3112" s="2" t="s">
        <v>19482</v>
      </c>
      <c r="T3112" t="s">
        <v>49</v>
      </c>
    </row>
    <row r="3113" spans="1:20" x14ac:dyDescent="0.35">
      <c r="A3113" t="s">
        <v>23326</v>
      </c>
      <c r="B3113">
        <v>3</v>
      </c>
      <c r="C3113">
        <v>45320</v>
      </c>
      <c r="D3113" t="s">
        <v>23867</v>
      </c>
      <c r="E3113" t="s">
        <v>23868</v>
      </c>
      <c r="F3113" t="s">
        <v>198</v>
      </c>
      <c r="G3113" t="s">
        <v>23368</v>
      </c>
      <c r="H3113" t="s">
        <v>23869</v>
      </c>
      <c r="I3113" s="3" t="s">
        <v>23870</v>
      </c>
      <c r="J3113" s="3" t="s">
        <v>23871</v>
      </c>
      <c r="K3113" t="s">
        <v>23872</v>
      </c>
      <c r="L3113" t="s">
        <v>23873</v>
      </c>
      <c r="M3113" t="s">
        <v>29</v>
      </c>
      <c r="N3113" t="s">
        <v>30</v>
      </c>
      <c r="O3113" t="s">
        <v>23874</v>
      </c>
      <c r="P3113" t="s">
        <v>23875</v>
      </c>
      <c r="Q3113" t="s">
        <v>33</v>
      </c>
      <c r="R3113" t="s">
        <v>34</v>
      </c>
      <c r="S3113" s="2" t="s">
        <v>6351</v>
      </c>
      <c r="T3113" t="s">
        <v>36</v>
      </c>
    </row>
    <row r="3114" spans="1:20" x14ac:dyDescent="0.35">
      <c r="A3114" t="s">
        <v>23326</v>
      </c>
      <c r="B3114">
        <v>5</v>
      </c>
      <c r="C3114">
        <v>45322</v>
      </c>
      <c r="D3114" t="s">
        <v>6711</v>
      </c>
      <c r="E3114" t="s">
        <v>23876</v>
      </c>
      <c r="F3114" t="s">
        <v>23</v>
      </c>
      <c r="G3114" t="s">
        <v>1363</v>
      </c>
      <c r="H3114" s="3" t="s">
        <v>23877</v>
      </c>
      <c r="I3114" t="s">
        <v>23878</v>
      </c>
      <c r="J3114" s="3" t="s">
        <v>23879</v>
      </c>
      <c r="K3114" t="s">
        <v>23880</v>
      </c>
      <c r="L3114" t="s">
        <v>23881</v>
      </c>
      <c r="M3114" t="s">
        <v>29</v>
      </c>
      <c r="N3114" t="s">
        <v>30</v>
      </c>
      <c r="O3114" t="s">
        <v>23882</v>
      </c>
      <c r="P3114" t="s">
        <v>23883</v>
      </c>
      <c r="Q3114" t="s">
        <v>33</v>
      </c>
      <c r="R3114" t="s">
        <v>34</v>
      </c>
      <c r="S3114" s="2" t="s">
        <v>13375</v>
      </c>
      <c r="T3114" t="s">
        <v>36</v>
      </c>
    </row>
    <row r="3115" spans="1:20" x14ac:dyDescent="0.35">
      <c r="A3115" t="s">
        <v>23326</v>
      </c>
      <c r="B3115">
        <v>4</v>
      </c>
      <c r="C3115">
        <v>45322</v>
      </c>
      <c r="D3115" t="s">
        <v>538</v>
      </c>
      <c r="E3115" t="s">
        <v>23884</v>
      </c>
      <c r="F3115" t="s">
        <v>52</v>
      </c>
      <c r="G3115" t="s">
        <v>2819</v>
      </c>
      <c r="H3115" t="s">
        <v>23885</v>
      </c>
      <c r="I3115" t="s">
        <v>23886</v>
      </c>
      <c r="J3115" t="s">
        <v>23887</v>
      </c>
      <c r="K3115" t="s">
        <v>23887</v>
      </c>
      <c r="L3115" t="s">
        <v>23888</v>
      </c>
      <c r="M3115" t="s">
        <v>29</v>
      </c>
      <c r="N3115" t="s">
        <v>30</v>
      </c>
      <c r="O3115" t="s">
        <v>23889</v>
      </c>
      <c r="P3115" t="s">
        <v>23890</v>
      </c>
      <c r="Q3115" t="s">
        <v>33</v>
      </c>
      <c r="R3115" t="s">
        <v>34</v>
      </c>
      <c r="S3115" s="2" t="s">
        <v>4673</v>
      </c>
      <c r="T3115" t="s">
        <v>36</v>
      </c>
    </row>
    <row r="3116" spans="1:20" x14ac:dyDescent="0.35">
      <c r="A3116" t="s">
        <v>23326</v>
      </c>
      <c r="B3116">
        <v>4</v>
      </c>
      <c r="C3116">
        <v>45322</v>
      </c>
      <c r="D3116" t="s">
        <v>23891</v>
      </c>
      <c r="E3116" t="s">
        <v>38</v>
      </c>
      <c r="F3116" t="s">
        <v>39</v>
      </c>
      <c r="H3116" t="s">
        <v>23892</v>
      </c>
      <c r="I3116" t="s">
        <v>23893</v>
      </c>
      <c r="J3116" t="s">
        <v>23894</v>
      </c>
      <c r="K3116" t="s">
        <v>23894</v>
      </c>
      <c r="L3116" t="s">
        <v>23894</v>
      </c>
      <c r="M3116" t="s">
        <v>29</v>
      </c>
      <c r="N3116" t="s">
        <v>45</v>
      </c>
      <c r="O3116" t="s">
        <v>23895</v>
      </c>
      <c r="P3116" t="s">
        <v>23896</v>
      </c>
      <c r="Q3116" t="s">
        <v>33</v>
      </c>
      <c r="R3116" t="s">
        <v>34</v>
      </c>
      <c r="S3116" s="2" t="s">
        <v>7928</v>
      </c>
      <c r="T3116" t="s">
        <v>49</v>
      </c>
    </row>
    <row r="3117" spans="1:20" x14ac:dyDescent="0.35">
      <c r="A3117" t="s">
        <v>23326</v>
      </c>
      <c r="B3117">
        <v>5</v>
      </c>
      <c r="C3117">
        <v>45320</v>
      </c>
      <c r="D3117" t="s">
        <v>23897</v>
      </c>
      <c r="E3117" t="s">
        <v>1336</v>
      </c>
      <c r="F3117" t="s">
        <v>134</v>
      </c>
      <c r="G3117" t="s">
        <v>23385</v>
      </c>
      <c r="H3117" t="s">
        <v>23898</v>
      </c>
      <c r="I3117" t="s">
        <v>23899</v>
      </c>
      <c r="J3117" t="s">
        <v>23900</v>
      </c>
      <c r="K3117" t="s">
        <v>23900</v>
      </c>
      <c r="L3117" t="s">
        <v>23901</v>
      </c>
      <c r="M3117" t="s">
        <v>29</v>
      </c>
      <c r="N3117" t="s">
        <v>30</v>
      </c>
      <c r="O3117" t="s">
        <v>23902</v>
      </c>
      <c r="P3117" t="s">
        <v>23903</v>
      </c>
      <c r="Q3117" t="s">
        <v>33</v>
      </c>
      <c r="R3117" t="s">
        <v>34</v>
      </c>
      <c r="S3117" s="2" t="s">
        <v>20873</v>
      </c>
      <c r="T3117" t="s">
        <v>36</v>
      </c>
    </row>
    <row r="3118" spans="1:20" x14ac:dyDescent="0.35">
      <c r="A3118" t="s">
        <v>23904</v>
      </c>
      <c r="B3118">
        <v>4</v>
      </c>
      <c r="C3118">
        <v>45317</v>
      </c>
      <c r="D3118" t="s">
        <v>23905</v>
      </c>
      <c r="E3118" t="s">
        <v>23906</v>
      </c>
      <c r="F3118" t="s">
        <v>994</v>
      </c>
      <c r="G3118" t="s">
        <v>1636</v>
      </c>
      <c r="H3118" s="3" t="s">
        <v>23907</v>
      </c>
      <c r="I3118" s="3" t="s">
        <v>23908</v>
      </c>
      <c r="J3118" s="3" t="s">
        <v>23909</v>
      </c>
      <c r="K3118" t="s">
        <v>23910</v>
      </c>
      <c r="L3118" t="s">
        <v>23911</v>
      </c>
      <c r="M3118" t="s">
        <v>29</v>
      </c>
      <c r="N3118" t="s">
        <v>45</v>
      </c>
      <c r="O3118" t="s">
        <v>23912</v>
      </c>
      <c r="P3118" t="s">
        <v>23913</v>
      </c>
      <c r="Q3118" t="s">
        <v>33</v>
      </c>
      <c r="R3118" t="s">
        <v>34</v>
      </c>
      <c r="S3118" s="2" t="s">
        <v>10937</v>
      </c>
      <c r="T3118" t="s">
        <v>49</v>
      </c>
    </row>
    <row r="3119" spans="1:20" x14ac:dyDescent="0.35">
      <c r="A3119" t="s">
        <v>23904</v>
      </c>
      <c r="B3119">
        <v>1</v>
      </c>
      <c r="C3119">
        <v>45337</v>
      </c>
      <c r="D3119" t="s">
        <v>23914</v>
      </c>
      <c r="E3119" t="s">
        <v>1218</v>
      </c>
      <c r="F3119" t="s">
        <v>134</v>
      </c>
      <c r="G3119" t="s">
        <v>74</v>
      </c>
      <c r="H3119" s="3" t="s">
        <v>23915</v>
      </c>
      <c r="I3119" s="3" t="s">
        <v>23916</v>
      </c>
      <c r="J3119" s="3" t="s">
        <v>23917</v>
      </c>
      <c r="K3119" t="s">
        <v>23918</v>
      </c>
      <c r="L3119" t="s">
        <v>23919</v>
      </c>
      <c r="M3119" t="s">
        <v>29</v>
      </c>
      <c r="N3119" t="s">
        <v>45</v>
      </c>
      <c r="O3119" t="s">
        <v>23920</v>
      </c>
      <c r="P3119" t="s">
        <v>23921</v>
      </c>
      <c r="Q3119" t="s">
        <v>33</v>
      </c>
      <c r="R3119" t="s">
        <v>34</v>
      </c>
      <c r="S3119" s="2" t="s">
        <v>8503</v>
      </c>
      <c r="T3119" t="s">
        <v>49</v>
      </c>
    </row>
    <row r="3120" spans="1:20" x14ac:dyDescent="0.35">
      <c r="A3120" t="s">
        <v>23904</v>
      </c>
      <c r="B3120">
        <v>4</v>
      </c>
      <c r="C3120">
        <v>45341</v>
      </c>
      <c r="D3120" t="s">
        <v>23922</v>
      </c>
      <c r="E3120" t="s">
        <v>23923</v>
      </c>
      <c r="F3120" t="s">
        <v>134</v>
      </c>
      <c r="G3120" t="s">
        <v>963</v>
      </c>
      <c r="H3120" t="s">
        <v>23924</v>
      </c>
      <c r="I3120" t="s">
        <v>23925</v>
      </c>
      <c r="J3120" t="s">
        <v>23926</v>
      </c>
      <c r="K3120" t="s">
        <v>23926</v>
      </c>
      <c r="L3120" t="s">
        <v>23927</v>
      </c>
      <c r="M3120" t="s">
        <v>29</v>
      </c>
      <c r="N3120" t="s">
        <v>30</v>
      </c>
      <c r="O3120" t="s">
        <v>23928</v>
      </c>
      <c r="P3120" t="s">
        <v>23929</v>
      </c>
      <c r="Q3120" t="s">
        <v>33</v>
      </c>
      <c r="R3120" t="s">
        <v>34</v>
      </c>
      <c r="S3120" s="2" t="s">
        <v>3048</v>
      </c>
      <c r="T3120" t="s">
        <v>36</v>
      </c>
    </row>
    <row r="3121" spans="1:20" x14ac:dyDescent="0.35">
      <c r="A3121" t="s">
        <v>23904</v>
      </c>
      <c r="B3121">
        <v>3</v>
      </c>
      <c r="C3121">
        <v>45272</v>
      </c>
      <c r="D3121" t="s">
        <v>23930</v>
      </c>
      <c r="E3121" t="s">
        <v>5320</v>
      </c>
      <c r="F3121" t="s">
        <v>63</v>
      </c>
      <c r="H3121" s="3" t="s">
        <v>23931</v>
      </c>
      <c r="I3121" s="3" t="s">
        <v>23932</v>
      </c>
      <c r="J3121" s="3" t="s">
        <v>23933</v>
      </c>
      <c r="K3121" t="s">
        <v>23934</v>
      </c>
      <c r="L3121" t="s">
        <v>23935</v>
      </c>
      <c r="M3121" t="s">
        <v>29</v>
      </c>
      <c r="N3121" t="s">
        <v>45</v>
      </c>
      <c r="O3121" t="s">
        <v>23936</v>
      </c>
      <c r="P3121" t="s">
        <v>23937</v>
      </c>
      <c r="Q3121" t="s">
        <v>33</v>
      </c>
      <c r="R3121" t="s">
        <v>34</v>
      </c>
      <c r="S3121" s="2" t="s">
        <v>23938</v>
      </c>
      <c r="T3121" t="s">
        <v>49</v>
      </c>
    </row>
    <row r="3122" spans="1:20" x14ac:dyDescent="0.35">
      <c r="A3122" t="s">
        <v>23904</v>
      </c>
      <c r="B3122">
        <v>4</v>
      </c>
      <c r="C3122">
        <v>45341</v>
      </c>
      <c r="D3122" t="s">
        <v>23939</v>
      </c>
      <c r="E3122" t="s">
        <v>38</v>
      </c>
      <c r="F3122" t="s">
        <v>92</v>
      </c>
      <c r="G3122" t="s">
        <v>74</v>
      </c>
      <c r="H3122" t="s">
        <v>23940</v>
      </c>
      <c r="I3122" t="s">
        <v>23941</v>
      </c>
      <c r="J3122" t="s">
        <v>23942</v>
      </c>
      <c r="K3122" t="s">
        <v>23942</v>
      </c>
      <c r="L3122" t="s">
        <v>23942</v>
      </c>
      <c r="M3122" t="s">
        <v>29</v>
      </c>
      <c r="N3122" t="s">
        <v>45</v>
      </c>
      <c r="O3122" t="s">
        <v>23943</v>
      </c>
      <c r="P3122" t="s">
        <v>23944</v>
      </c>
      <c r="Q3122" t="s">
        <v>33</v>
      </c>
      <c r="R3122" t="s">
        <v>34</v>
      </c>
      <c r="S3122" s="2" t="s">
        <v>4756</v>
      </c>
      <c r="T3122" t="s">
        <v>49</v>
      </c>
    </row>
    <row r="3123" spans="1:20" x14ac:dyDescent="0.35">
      <c r="A3123" t="s">
        <v>23904</v>
      </c>
      <c r="B3123">
        <v>4</v>
      </c>
      <c r="C3123">
        <v>45308</v>
      </c>
      <c r="D3123" t="s">
        <v>23945</v>
      </c>
      <c r="E3123" t="s">
        <v>8593</v>
      </c>
      <c r="F3123" t="s">
        <v>73</v>
      </c>
      <c r="G3123" t="s">
        <v>872</v>
      </c>
      <c r="H3123" t="s">
        <v>23946</v>
      </c>
      <c r="I3123" t="s">
        <v>23947</v>
      </c>
      <c r="J3123" t="s">
        <v>23948</v>
      </c>
      <c r="K3123" t="s">
        <v>23948</v>
      </c>
      <c r="L3123" t="s">
        <v>23949</v>
      </c>
      <c r="M3123" t="s">
        <v>29</v>
      </c>
      <c r="N3123" t="s">
        <v>30</v>
      </c>
      <c r="O3123" t="s">
        <v>23950</v>
      </c>
      <c r="P3123" t="s">
        <v>23951</v>
      </c>
      <c r="Q3123" t="s">
        <v>33</v>
      </c>
      <c r="R3123" t="s">
        <v>34</v>
      </c>
      <c r="S3123" s="2" t="s">
        <v>5531</v>
      </c>
      <c r="T3123" t="s">
        <v>36</v>
      </c>
    </row>
    <row r="3124" spans="1:20" x14ac:dyDescent="0.35">
      <c r="A3124" t="s">
        <v>23904</v>
      </c>
      <c r="B3124">
        <v>1</v>
      </c>
      <c r="C3124">
        <v>45331</v>
      </c>
      <c r="D3124" t="s">
        <v>23952</v>
      </c>
      <c r="E3124" t="s">
        <v>7263</v>
      </c>
      <c r="F3124" t="s">
        <v>39</v>
      </c>
      <c r="H3124" s="3" t="s">
        <v>23953</v>
      </c>
      <c r="I3124" s="3" t="s">
        <v>23954</v>
      </c>
      <c r="J3124" s="3" t="s">
        <v>23955</v>
      </c>
      <c r="K3124" t="s">
        <v>23956</v>
      </c>
      <c r="L3124" t="s">
        <v>23957</v>
      </c>
      <c r="M3124" t="s">
        <v>29</v>
      </c>
      <c r="N3124" t="s">
        <v>30</v>
      </c>
      <c r="O3124" t="s">
        <v>23958</v>
      </c>
      <c r="P3124" t="s">
        <v>23959</v>
      </c>
      <c r="Q3124" t="s">
        <v>33</v>
      </c>
      <c r="R3124" t="s">
        <v>34</v>
      </c>
      <c r="S3124" s="2" t="s">
        <v>23960</v>
      </c>
      <c r="T3124" t="s">
        <v>36</v>
      </c>
    </row>
    <row r="3125" spans="1:20" x14ac:dyDescent="0.35">
      <c r="A3125" t="s">
        <v>23904</v>
      </c>
      <c r="B3125">
        <v>4</v>
      </c>
      <c r="C3125">
        <v>45327</v>
      </c>
      <c r="D3125" t="s">
        <v>23961</v>
      </c>
      <c r="E3125" t="s">
        <v>23962</v>
      </c>
      <c r="F3125" t="s">
        <v>754</v>
      </c>
      <c r="G3125" t="s">
        <v>11666</v>
      </c>
      <c r="H3125" t="s">
        <v>23963</v>
      </c>
      <c r="I3125" t="s">
        <v>23964</v>
      </c>
      <c r="J3125" t="s">
        <v>23965</v>
      </c>
      <c r="K3125" t="s">
        <v>23965</v>
      </c>
      <c r="L3125" t="s">
        <v>23965</v>
      </c>
      <c r="M3125" t="s">
        <v>29</v>
      </c>
      <c r="N3125" t="s">
        <v>45</v>
      </c>
      <c r="O3125" t="s">
        <v>23966</v>
      </c>
      <c r="P3125" t="s">
        <v>23967</v>
      </c>
      <c r="Q3125" t="s">
        <v>33</v>
      </c>
      <c r="R3125" t="s">
        <v>34</v>
      </c>
      <c r="S3125" s="2" t="s">
        <v>11221</v>
      </c>
      <c r="T3125" t="s">
        <v>49</v>
      </c>
    </row>
    <row r="3126" spans="1:20" x14ac:dyDescent="0.35">
      <c r="A3126" t="s">
        <v>23904</v>
      </c>
      <c r="B3126">
        <v>4</v>
      </c>
      <c r="C3126">
        <v>45334</v>
      </c>
      <c r="D3126" t="s">
        <v>23968</v>
      </c>
      <c r="E3126" t="s">
        <v>23969</v>
      </c>
      <c r="F3126" t="s">
        <v>73</v>
      </c>
      <c r="G3126" t="s">
        <v>23970</v>
      </c>
      <c r="H3126" s="3" t="s">
        <v>23971</v>
      </c>
      <c r="I3126" t="s">
        <v>23972</v>
      </c>
      <c r="J3126" s="3" t="s">
        <v>23973</v>
      </c>
      <c r="K3126" t="s">
        <v>23974</v>
      </c>
      <c r="L3126" t="s">
        <v>23975</v>
      </c>
      <c r="M3126" t="s">
        <v>29</v>
      </c>
      <c r="N3126" t="s">
        <v>45</v>
      </c>
      <c r="O3126" t="s">
        <v>23976</v>
      </c>
      <c r="P3126" t="s">
        <v>23977</v>
      </c>
      <c r="Q3126" t="s">
        <v>33</v>
      </c>
      <c r="R3126" t="s">
        <v>34</v>
      </c>
      <c r="S3126" s="2" t="s">
        <v>7462</v>
      </c>
      <c r="T3126" t="s">
        <v>49</v>
      </c>
    </row>
    <row r="3127" spans="1:20" x14ac:dyDescent="0.35">
      <c r="A3127" t="s">
        <v>23904</v>
      </c>
      <c r="B3127">
        <v>5</v>
      </c>
      <c r="C3127">
        <v>45329</v>
      </c>
      <c r="D3127" t="s">
        <v>1634</v>
      </c>
      <c r="E3127" t="s">
        <v>23978</v>
      </c>
      <c r="F3127" t="s">
        <v>73</v>
      </c>
      <c r="G3127" t="s">
        <v>23979</v>
      </c>
      <c r="H3127" t="s">
        <v>23980</v>
      </c>
      <c r="I3127" t="s">
        <v>23981</v>
      </c>
      <c r="J3127" t="s">
        <v>23982</v>
      </c>
      <c r="K3127" t="s">
        <v>23982</v>
      </c>
      <c r="L3127" t="s">
        <v>23983</v>
      </c>
      <c r="M3127" t="s">
        <v>29</v>
      </c>
      <c r="N3127" t="s">
        <v>30</v>
      </c>
      <c r="O3127" t="s">
        <v>23984</v>
      </c>
      <c r="P3127" t="s">
        <v>23985</v>
      </c>
      <c r="Q3127" t="s">
        <v>33</v>
      </c>
      <c r="R3127" t="s">
        <v>34</v>
      </c>
      <c r="S3127" s="2" t="s">
        <v>23986</v>
      </c>
      <c r="T3127" t="s">
        <v>36</v>
      </c>
    </row>
    <row r="3128" spans="1:20" x14ac:dyDescent="0.35">
      <c r="A3128" t="s">
        <v>23904</v>
      </c>
      <c r="B3128">
        <v>4</v>
      </c>
      <c r="C3128">
        <v>45330</v>
      </c>
      <c r="D3128" t="s">
        <v>19813</v>
      </c>
      <c r="E3128" t="s">
        <v>23987</v>
      </c>
      <c r="F3128" t="s">
        <v>52</v>
      </c>
      <c r="G3128" t="s">
        <v>74</v>
      </c>
      <c r="H3128" t="s">
        <v>23988</v>
      </c>
      <c r="I3128" t="s">
        <v>23989</v>
      </c>
      <c r="J3128" t="s">
        <v>23990</v>
      </c>
      <c r="K3128" t="s">
        <v>23990</v>
      </c>
      <c r="L3128" t="s">
        <v>23990</v>
      </c>
      <c r="M3128" t="s">
        <v>29</v>
      </c>
      <c r="N3128" t="s">
        <v>45</v>
      </c>
      <c r="O3128" t="s">
        <v>23991</v>
      </c>
      <c r="P3128" t="s">
        <v>23992</v>
      </c>
      <c r="Q3128" t="s">
        <v>33</v>
      </c>
      <c r="R3128" t="s">
        <v>34</v>
      </c>
      <c r="S3128" s="2" t="s">
        <v>3204</v>
      </c>
      <c r="T3128" t="s">
        <v>49</v>
      </c>
    </row>
    <row r="3129" spans="1:20" x14ac:dyDescent="0.35">
      <c r="A3129" t="s">
        <v>23904</v>
      </c>
      <c r="B3129">
        <v>4</v>
      </c>
      <c r="C3129">
        <v>45320</v>
      </c>
      <c r="D3129" t="s">
        <v>23993</v>
      </c>
      <c r="E3129" t="s">
        <v>1004</v>
      </c>
      <c r="F3129" t="s">
        <v>134</v>
      </c>
      <c r="H3129" s="3" t="s">
        <v>23994</v>
      </c>
      <c r="I3129" s="3" t="s">
        <v>23995</v>
      </c>
      <c r="J3129" s="3" t="s">
        <v>23996</v>
      </c>
      <c r="K3129" t="s">
        <v>23997</v>
      </c>
      <c r="L3129" t="s">
        <v>23998</v>
      </c>
      <c r="M3129" t="s">
        <v>29</v>
      </c>
      <c r="N3129" t="s">
        <v>45</v>
      </c>
      <c r="O3129" t="s">
        <v>23999</v>
      </c>
      <c r="P3129" t="s">
        <v>24000</v>
      </c>
      <c r="Q3129" t="s">
        <v>33</v>
      </c>
      <c r="R3129" t="s">
        <v>34</v>
      </c>
      <c r="S3129" s="2" t="s">
        <v>24001</v>
      </c>
      <c r="T3129" t="s">
        <v>49</v>
      </c>
    </row>
    <row r="3130" spans="1:20" x14ac:dyDescent="0.35">
      <c r="A3130" t="s">
        <v>23904</v>
      </c>
      <c r="B3130">
        <v>4</v>
      </c>
      <c r="C3130">
        <v>45327</v>
      </c>
      <c r="D3130" t="s">
        <v>24002</v>
      </c>
      <c r="E3130" t="s">
        <v>24003</v>
      </c>
      <c r="F3130" t="s">
        <v>63</v>
      </c>
      <c r="G3130" t="s">
        <v>1271</v>
      </c>
      <c r="H3130" t="s">
        <v>24004</v>
      </c>
      <c r="I3130" t="s">
        <v>24005</v>
      </c>
      <c r="J3130" t="s">
        <v>24006</v>
      </c>
      <c r="K3130" t="s">
        <v>24006</v>
      </c>
      <c r="L3130" t="s">
        <v>24006</v>
      </c>
      <c r="M3130" t="s">
        <v>29</v>
      </c>
      <c r="N3130" t="s">
        <v>30</v>
      </c>
      <c r="O3130" t="s">
        <v>24007</v>
      </c>
      <c r="P3130" t="s">
        <v>24008</v>
      </c>
      <c r="Q3130" t="s">
        <v>33</v>
      </c>
      <c r="R3130" t="s">
        <v>34</v>
      </c>
      <c r="S3130" s="2" t="s">
        <v>24009</v>
      </c>
      <c r="T3130" t="s">
        <v>36</v>
      </c>
    </row>
    <row r="3131" spans="1:20" x14ac:dyDescent="0.35">
      <c r="A3131" t="s">
        <v>23904</v>
      </c>
      <c r="B3131">
        <v>2</v>
      </c>
      <c r="C3131">
        <v>45319</v>
      </c>
      <c r="D3131" t="s">
        <v>24010</v>
      </c>
      <c r="E3131" t="s">
        <v>24011</v>
      </c>
      <c r="F3131" t="s">
        <v>134</v>
      </c>
      <c r="G3131" t="s">
        <v>24012</v>
      </c>
      <c r="H3131" t="e">
        <v>#NAME?</v>
      </c>
      <c r="I3131" s="3" t="s">
        <v>24013</v>
      </c>
      <c r="J3131" s="3" t="s">
        <v>24014</v>
      </c>
      <c r="K3131" t="s">
        <v>24015</v>
      </c>
      <c r="L3131" t="s">
        <v>24016</v>
      </c>
      <c r="M3131" t="s">
        <v>29</v>
      </c>
      <c r="N3131" t="s">
        <v>30</v>
      </c>
      <c r="O3131" t="s">
        <v>24017</v>
      </c>
      <c r="P3131" t="s">
        <v>24018</v>
      </c>
      <c r="Q3131" t="s">
        <v>33</v>
      </c>
      <c r="R3131" t="s">
        <v>34</v>
      </c>
      <c r="S3131" s="2" t="s">
        <v>24019</v>
      </c>
      <c r="T3131" t="s">
        <v>36</v>
      </c>
    </row>
    <row r="3132" spans="1:20" x14ac:dyDescent="0.35">
      <c r="A3132" t="s">
        <v>23904</v>
      </c>
      <c r="B3132">
        <v>1</v>
      </c>
      <c r="C3132">
        <v>45255</v>
      </c>
      <c r="D3132" t="s">
        <v>24020</v>
      </c>
      <c r="E3132" t="s">
        <v>3733</v>
      </c>
      <c r="F3132" t="s">
        <v>23</v>
      </c>
      <c r="G3132" t="s">
        <v>3719</v>
      </c>
      <c r="H3132" t="s">
        <v>24021</v>
      </c>
      <c r="I3132" t="s">
        <v>24022</v>
      </c>
      <c r="J3132" t="s">
        <v>24023</v>
      </c>
      <c r="K3132" t="s">
        <v>24023</v>
      </c>
      <c r="L3132" t="s">
        <v>24024</v>
      </c>
      <c r="M3132" t="s">
        <v>29</v>
      </c>
      <c r="N3132" t="s">
        <v>264</v>
      </c>
      <c r="O3132" t="s">
        <v>24025</v>
      </c>
      <c r="P3132" t="s">
        <v>24026</v>
      </c>
      <c r="Q3132" t="s">
        <v>33</v>
      </c>
      <c r="R3132" t="s">
        <v>34</v>
      </c>
      <c r="S3132" s="2" t="s">
        <v>24027</v>
      </c>
      <c r="T3132" t="s">
        <v>268</v>
      </c>
    </row>
    <row r="3133" spans="1:20" x14ac:dyDescent="0.35">
      <c r="A3133" t="s">
        <v>23904</v>
      </c>
      <c r="B3133">
        <v>4</v>
      </c>
      <c r="C3133">
        <v>45257</v>
      </c>
      <c r="D3133" t="s">
        <v>7636</v>
      </c>
      <c r="E3133" t="s">
        <v>24028</v>
      </c>
      <c r="F3133" t="s">
        <v>73</v>
      </c>
      <c r="H3133" s="3" t="s">
        <v>24029</v>
      </c>
      <c r="I3133" t="e">
        <v>#NAME?</v>
      </c>
      <c r="J3133" s="3" t="s">
        <v>24030</v>
      </c>
      <c r="K3133" t="s">
        <v>24031</v>
      </c>
      <c r="L3133" t="s">
        <v>24032</v>
      </c>
      <c r="M3133" t="s">
        <v>29</v>
      </c>
      <c r="N3133" t="s">
        <v>45</v>
      </c>
      <c r="O3133" t="s">
        <v>24033</v>
      </c>
      <c r="P3133" t="s">
        <v>24034</v>
      </c>
      <c r="Q3133" t="s">
        <v>33</v>
      </c>
      <c r="R3133" t="s">
        <v>34</v>
      </c>
      <c r="S3133" s="2" t="s">
        <v>24035</v>
      </c>
      <c r="T3133" t="s">
        <v>49</v>
      </c>
    </row>
    <row r="3134" spans="1:20" x14ac:dyDescent="0.35">
      <c r="A3134" t="s">
        <v>23904</v>
      </c>
      <c r="B3134">
        <v>4</v>
      </c>
      <c r="C3134">
        <v>45316</v>
      </c>
      <c r="D3134" t="s">
        <v>24036</v>
      </c>
      <c r="E3134" t="s">
        <v>24037</v>
      </c>
      <c r="F3134" t="s">
        <v>23</v>
      </c>
      <c r="G3134" t="s">
        <v>74</v>
      </c>
      <c r="H3134" t="s">
        <v>24038</v>
      </c>
      <c r="I3134" t="s">
        <v>24039</v>
      </c>
      <c r="J3134" t="s">
        <v>24040</v>
      </c>
      <c r="K3134" t="s">
        <v>24040</v>
      </c>
      <c r="L3134" t="s">
        <v>24040</v>
      </c>
      <c r="M3134" t="s">
        <v>29</v>
      </c>
      <c r="N3134" t="s">
        <v>30</v>
      </c>
      <c r="O3134" t="s">
        <v>24041</v>
      </c>
      <c r="P3134" t="s">
        <v>24042</v>
      </c>
      <c r="Q3134" t="s">
        <v>33</v>
      </c>
      <c r="R3134" t="s">
        <v>34</v>
      </c>
      <c r="S3134" s="2" t="s">
        <v>24043</v>
      </c>
      <c r="T3134" t="s">
        <v>36</v>
      </c>
    </row>
    <row r="3135" spans="1:20" x14ac:dyDescent="0.35">
      <c r="A3135" t="s">
        <v>23904</v>
      </c>
      <c r="B3135">
        <v>4</v>
      </c>
      <c r="C3135">
        <v>45334</v>
      </c>
      <c r="D3135" t="s">
        <v>24044</v>
      </c>
      <c r="E3135" t="s">
        <v>8981</v>
      </c>
      <c r="F3135" t="s">
        <v>690</v>
      </c>
      <c r="G3135" t="s">
        <v>1096</v>
      </c>
      <c r="H3135" t="s">
        <v>24045</v>
      </c>
      <c r="I3135" t="s">
        <v>24046</v>
      </c>
      <c r="J3135" t="s">
        <v>24047</v>
      </c>
      <c r="K3135" t="s">
        <v>24047</v>
      </c>
      <c r="L3135" t="s">
        <v>24047</v>
      </c>
      <c r="M3135" t="s">
        <v>29</v>
      </c>
      <c r="N3135" t="s">
        <v>30</v>
      </c>
      <c r="O3135" t="s">
        <v>24048</v>
      </c>
      <c r="P3135" t="s">
        <v>24049</v>
      </c>
      <c r="Q3135" t="s">
        <v>33</v>
      </c>
      <c r="R3135" t="s">
        <v>34</v>
      </c>
      <c r="S3135" s="2" t="s">
        <v>24050</v>
      </c>
      <c r="T3135" t="s">
        <v>36</v>
      </c>
    </row>
    <row r="3136" spans="1:20" x14ac:dyDescent="0.35">
      <c r="A3136" t="s">
        <v>23904</v>
      </c>
      <c r="B3136">
        <v>4</v>
      </c>
      <c r="C3136">
        <v>45321</v>
      </c>
      <c r="D3136" t="s">
        <v>1840</v>
      </c>
      <c r="E3136" t="s">
        <v>24051</v>
      </c>
      <c r="F3136" t="s">
        <v>134</v>
      </c>
      <c r="G3136" t="s">
        <v>23368</v>
      </c>
      <c r="H3136" s="3" t="s">
        <v>24052</v>
      </c>
      <c r="I3136" s="3" t="s">
        <v>24053</v>
      </c>
      <c r="J3136" s="3" t="s">
        <v>24054</v>
      </c>
      <c r="K3136" t="s">
        <v>24055</v>
      </c>
      <c r="L3136" t="s">
        <v>24056</v>
      </c>
      <c r="M3136" t="s">
        <v>29</v>
      </c>
      <c r="N3136" t="s">
        <v>30</v>
      </c>
      <c r="O3136" t="s">
        <v>24057</v>
      </c>
      <c r="P3136" t="s">
        <v>24058</v>
      </c>
      <c r="Q3136" t="s">
        <v>33</v>
      </c>
      <c r="R3136" t="s">
        <v>34</v>
      </c>
      <c r="S3136" s="2" t="s">
        <v>10999</v>
      </c>
      <c r="T3136" t="s">
        <v>36</v>
      </c>
    </row>
    <row r="3137" spans="1:20" x14ac:dyDescent="0.35">
      <c r="A3137" t="s">
        <v>23904</v>
      </c>
      <c r="B3137">
        <v>4</v>
      </c>
      <c r="C3137">
        <v>45298</v>
      </c>
      <c r="D3137" t="s">
        <v>17413</v>
      </c>
      <c r="E3137" t="s">
        <v>24059</v>
      </c>
      <c r="F3137" t="s">
        <v>690</v>
      </c>
      <c r="G3137" t="s">
        <v>1271</v>
      </c>
      <c r="H3137" s="3" t="s">
        <v>24060</v>
      </c>
      <c r="I3137" s="3" t="s">
        <v>24061</v>
      </c>
      <c r="J3137" s="3" t="s">
        <v>24062</v>
      </c>
      <c r="K3137" t="s">
        <v>24063</v>
      </c>
      <c r="L3137" t="s">
        <v>24064</v>
      </c>
      <c r="M3137" t="s">
        <v>29</v>
      </c>
      <c r="N3137" t="s">
        <v>45</v>
      </c>
      <c r="O3137" t="s">
        <v>24065</v>
      </c>
      <c r="P3137" t="s">
        <v>24066</v>
      </c>
      <c r="Q3137" t="s">
        <v>33</v>
      </c>
      <c r="R3137" t="s">
        <v>34</v>
      </c>
      <c r="S3137" s="2" t="s">
        <v>24067</v>
      </c>
      <c r="T3137" t="s">
        <v>49</v>
      </c>
    </row>
    <row r="3138" spans="1:20" x14ac:dyDescent="0.35">
      <c r="A3138" t="s">
        <v>23904</v>
      </c>
      <c r="B3138">
        <v>2</v>
      </c>
      <c r="C3138">
        <v>45296</v>
      </c>
      <c r="D3138" t="s">
        <v>24068</v>
      </c>
      <c r="E3138" t="s">
        <v>24069</v>
      </c>
      <c r="F3138" t="s">
        <v>123</v>
      </c>
      <c r="H3138" t="s">
        <v>24070</v>
      </c>
      <c r="I3138" s="3" t="s">
        <v>24071</v>
      </c>
      <c r="J3138" s="3" t="s">
        <v>24072</v>
      </c>
      <c r="K3138" t="s">
        <v>24073</v>
      </c>
      <c r="L3138" t="s">
        <v>24074</v>
      </c>
      <c r="M3138" t="s">
        <v>29</v>
      </c>
      <c r="N3138" t="s">
        <v>30</v>
      </c>
      <c r="O3138" t="s">
        <v>24075</v>
      </c>
      <c r="P3138" t="s">
        <v>24076</v>
      </c>
      <c r="Q3138" t="s">
        <v>33</v>
      </c>
      <c r="R3138" t="s">
        <v>34</v>
      </c>
      <c r="S3138" s="2" t="s">
        <v>17052</v>
      </c>
      <c r="T3138" t="s">
        <v>36</v>
      </c>
    </row>
    <row r="3139" spans="1:20" x14ac:dyDescent="0.35">
      <c r="A3139" t="s">
        <v>23904</v>
      </c>
      <c r="B3139">
        <v>4</v>
      </c>
      <c r="C3139">
        <v>45334</v>
      </c>
      <c r="D3139" t="s">
        <v>24077</v>
      </c>
      <c r="E3139" t="s">
        <v>16527</v>
      </c>
      <c r="F3139" t="s">
        <v>134</v>
      </c>
      <c r="G3139" t="s">
        <v>6249</v>
      </c>
      <c r="H3139" s="3" t="s">
        <v>24078</v>
      </c>
      <c r="I3139" t="s">
        <v>24079</v>
      </c>
      <c r="J3139" s="3" t="s">
        <v>24080</v>
      </c>
      <c r="K3139" t="s">
        <v>24081</v>
      </c>
      <c r="L3139" t="s">
        <v>24082</v>
      </c>
      <c r="M3139" t="s">
        <v>29</v>
      </c>
      <c r="N3139" t="s">
        <v>30</v>
      </c>
      <c r="O3139" t="s">
        <v>24083</v>
      </c>
      <c r="P3139" t="s">
        <v>24084</v>
      </c>
      <c r="Q3139" t="s">
        <v>33</v>
      </c>
      <c r="R3139" t="s">
        <v>34</v>
      </c>
      <c r="S3139" s="2" t="s">
        <v>13724</v>
      </c>
      <c r="T3139" t="s">
        <v>36</v>
      </c>
    </row>
    <row r="3140" spans="1:20" x14ac:dyDescent="0.35">
      <c r="A3140" t="s">
        <v>23904</v>
      </c>
      <c r="B3140">
        <v>4</v>
      </c>
      <c r="C3140">
        <v>45327</v>
      </c>
      <c r="D3140" t="s">
        <v>24085</v>
      </c>
      <c r="E3140" t="s">
        <v>24086</v>
      </c>
      <c r="F3140" t="s">
        <v>52</v>
      </c>
      <c r="G3140" t="s">
        <v>24087</v>
      </c>
      <c r="H3140" t="s">
        <v>24088</v>
      </c>
      <c r="I3140" t="s">
        <v>24089</v>
      </c>
      <c r="J3140" t="s">
        <v>24090</v>
      </c>
      <c r="K3140" t="s">
        <v>24090</v>
      </c>
      <c r="L3140" t="s">
        <v>24091</v>
      </c>
      <c r="M3140" t="s">
        <v>29</v>
      </c>
      <c r="N3140" t="s">
        <v>30</v>
      </c>
      <c r="O3140" t="s">
        <v>24092</v>
      </c>
      <c r="P3140" t="s">
        <v>24093</v>
      </c>
      <c r="Q3140" t="s">
        <v>33</v>
      </c>
      <c r="R3140" t="s">
        <v>34</v>
      </c>
      <c r="S3140" s="2" t="s">
        <v>24094</v>
      </c>
      <c r="T3140" t="s">
        <v>36</v>
      </c>
    </row>
    <row r="3141" spans="1:20" x14ac:dyDescent="0.35">
      <c r="A3141" t="s">
        <v>23904</v>
      </c>
      <c r="B3141">
        <v>4</v>
      </c>
      <c r="C3141">
        <v>45261</v>
      </c>
      <c r="D3141" t="s">
        <v>24095</v>
      </c>
      <c r="E3141" t="s">
        <v>24096</v>
      </c>
      <c r="F3141" t="s">
        <v>73</v>
      </c>
      <c r="H3141" t="s">
        <v>24097</v>
      </c>
      <c r="I3141" t="s">
        <v>24098</v>
      </c>
      <c r="J3141" t="s">
        <v>24099</v>
      </c>
      <c r="K3141" t="s">
        <v>24099</v>
      </c>
      <c r="L3141" t="s">
        <v>24100</v>
      </c>
      <c r="M3141" t="s">
        <v>29</v>
      </c>
      <c r="N3141" t="s">
        <v>30</v>
      </c>
      <c r="O3141" t="s">
        <v>24101</v>
      </c>
      <c r="P3141" t="s">
        <v>24102</v>
      </c>
      <c r="Q3141" t="s">
        <v>33</v>
      </c>
      <c r="R3141" t="s">
        <v>34</v>
      </c>
      <c r="S3141" s="2" t="s">
        <v>82</v>
      </c>
      <c r="T3141" t="s">
        <v>36</v>
      </c>
    </row>
    <row r="3142" spans="1:20" x14ac:dyDescent="0.35">
      <c r="A3142" t="s">
        <v>23904</v>
      </c>
      <c r="B3142">
        <v>5</v>
      </c>
      <c r="C3142">
        <v>45323</v>
      </c>
      <c r="D3142" t="s">
        <v>24103</v>
      </c>
      <c r="E3142" t="s">
        <v>24104</v>
      </c>
      <c r="F3142" t="s">
        <v>73</v>
      </c>
      <c r="G3142" t="s">
        <v>1619</v>
      </c>
      <c r="H3142" s="3" t="s">
        <v>24105</v>
      </c>
      <c r="I3142" t="s">
        <v>24106</v>
      </c>
      <c r="J3142" s="3" t="s">
        <v>24107</v>
      </c>
      <c r="K3142" t="s">
        <v>24108</v>
      </c>
      <c r="L3142" t="s">
        <v>24109</v>
      </c>
      <c r="M3142" t="s">
        <v>29</v>
      </c>
      <c r="N3142" t="s">
        <v>30</v>
      </c>
      <c r="O3142" t="s">
        <v>24110</v>
      </c>
      <c r="P3142" t="s">
        <v>24111</v>
      </c>
      <c r="Q3142" t="s">
        <v>33</v>
      </c>
      <c r="R3142" t="s">
        <v>34</v>
      </c>
      <c r="S3142" s="2" t="s">
        <v>799</v>
      </c>
      <c r="T3142" t="s">
        <v>36</v>
      </c>
    </row>
    <row r="3143" spans="1:20" x14ac:dyDescent="0.35">
      <c r="A3143" t="s">
        <v>23904</v>
      </c>
      <c r="B3143">
        <v>4</v>
      </c>
      <c r="C3143">
        <v>45326</v>
      </c>
      <c r="D3143" t="s">
        <v>24112</v>
      </c>
      <c r="E3143" t="s">
        <v>24113</v>
      </c>
      <c r="F3143" t="s">
        <v>134</v>
      </c>
      <c r="H3143" t="e">
        <v>#NAME?</v>
      </c>
      <c r="I3143" s="3" t="s">
        <v>24114</v>
      </c>
      <c r="J3143" s="3" t="s">
        <v>24115</v>
      </c>
      <c r="K3143" t="s">
        <v>24116</v>
      </c>
      <c r="L3143" t="s">
        <v>24117</v>
      </c>
      <c r="M3143" t="s">
        <v>29</v>
      </c>
      <c r="N3143" t="s">
        <v>30</v>
      </c>
      <c r="O3143" t="s">
        <v>24118</v>
      </c>
      <c r="P3143" t="s">
        <v>24119</v>
      </c>
      <c r="Q3143" t="s">
        <v>33</v>
      </c>
      <c r="R3143" t="s">
        <v>34</v>
      </c>
      <c r="S3143" s="2" t="s">
        <v>16652</v>
      </c>
      <c r="T3143" t="s">
        <v>36</v>
      </c>
    </row>
    <row r="3144" spans="1:20" x14ac:dyDescent="0.35">
      <c r="A3144" t="s">
        <v>23904</v>
      </c>
      <c r="B3144">
        <v>4</v>
      </c>
      <c r="C3144">
        <v>45316</v>
      </c>
      <c r="D3144" t="s">
        <v>24120</v>
      </c>
      <c r="E3144" t="s">
        <v>24121</v>
      </c>
      <c r="F3144" t="s">
        <v>73</v>
      </c>
      <c r="G3144" t="s">
        <v>74</v>
      </c>
      <c r="H3144" s="3" t="s">
        <v>24122</v>
      </c>
      <c r="I3144" s="3" t="s">
        <v>24123</v>
      </c>
      <c r="J3144" s="3" t="s">
        <v>24124</v>
      </c>
      <c r="K3144" t="s">
        <v>24125</v>
      </c>
      <c r="L3144" t="s">
        <v>24126</v>
      </c>
      <c r="M3144" t="s">
        <v>29</v>
      </c>
      <c r="N3144" t="s">
        <v>45</v>
      </c>
      <c r="O3144" t="s">
        <v>24127</v>
      </c>
      <c r="P3144" t="s">
        <v>24128</v>
      </c>
      <c r="Q3144" t="s">
        <v>33</v>
      </c>
      <c r="R3144" t="s">
        <v>34</v>
      </c>
      <c r="S3144" s="2" t="s">
        <v>2117</v>
      </c>
      <c r="T3144" t="s">
        <v>49</v>
      </c>
    </row>
    <row r="3145" spans="1:20" x14ac:dyDescent="0.35">
      <c r="A3145" t="s">
        <v>23904</v>
      </c>
      <c r="B3145">
        <v>5</v>
      </c>
      <c r="C3145">
        <v>45333</v>
      </c>
      <c r="D3145" t="s">
        <v>24129</v>
      </c>
      <c r="E3145" t="s">
        <v>24130</v>
      </c>
      <c r="F3145" t="s">
        <v>63</v>
      </c>
      <c r="G3145" t="s">
        <v>24131</v>
      </c>
      <c r="H3145" t="s">
        <v>24132</v>
      </c>
      <c r="I3145" s="3" t="s">
        <v>24133</v>
      </c>
      <c r="J3145" s="3" t="s">
        <v>24134</v>
      </c>
      <c r="K3145" t="s">
        <v>24135</v>
      </c>
      <c r="L3145" t="s">
        <v>24136</v>
      </c>
      <c r="M3145" t="s">
        <v>29</v>
      </c>
      <c r="N3145" t="s">
        <v>45</v>
      </c>
      <c r="O3145" t="s">
        <v>24137</v>
      </c>
      <c r="P3145" t="s">
        <v>24138</v>
      </c>
      <c r="Q3145" t="s">
        <v>33</v>
      </c>
      <c r="R3145" t="s">
        <v>34</v>
      </c>
      <c r="S3145" s="2" t="s">
        <v>18417</v>
      </c>
      <c r="T3145" t="s">
        <v>49</v>
      </c>
    </row>
    <row r="3146" spans="1:20" x14ac:dyDescent="0.35">
      <c r="A3146" t="s">
        <v>23904</v>
      </c>
      <c r="B3146">
        <v>4</v>
      </c>
      <c r="C3146">
        <v>45322</v>
      </c>
      <c r="D3146" t="s">
        <v>24139</v>
      </c>
      <c r="E3146" t="s">
        <v>24140</v>
      </c>
      <c r="F3146" t="s">
        <v>754</v>
      </c>
      <c r="G3146" t="s">
        <v>24141</v>
      </c>
      <c r="H3146" t="s">
        <v>24142</v>
      </c>
      <c r="I3146" t="s">
        <v>24143</v>
      </c>
      <c r="J3146" t="s">
        <v>24144</v>
      </c>
      <c r="K3146" t="s">
        <v>24144</v>
      </c>
      <c r="L3146" t="s">
        <v>24144</v>
      </c>
      <c r="M3146" t="s">
        <v>29</v>
      </c>
      <c r="N3146" t="s">
        <v>45</v>
      </c>
      <c r="O3146" t="s">
        <v>24145</v>
      </c>
      <c r="P3146" t="s">
        <v>24146</v>
      </c>
      <c r="Q3146" t="s">
        <v>33</v>
      </c>
      <c r="R3146" t="s">
        <v>34</v>
      </c>
      <c r="S3146" s="2" t="s">
        <v>13657</v>
      </c>
      <c r="T3146" t="s">
        <v>49</v>
      </c>
    </row>
    <row r="3147" spans="1:20" x14ac:dyDescent="0.35">
      <c r="A3147" t="s">
        <v>23904</v>
      </c>
      <c r="B3147">
        <v>5</v>
      </c>
      <c r="C3147">
        <v>45328</v>
      </c>
      <c r="D3147" t="s">
        <v>24147</v>
      </c>
      <c r="E3147" t="s">
        <v>7738</v>
      </c>
      <c r="F3147" t="s">
        <v>73</v>
      </c>
      <c r="H3147" s="3" t="s">
        <v>24148</v>
      </c>
      <c r="I3147" t="s">
        <v>24149</v>
      </c>
      <c r="J3147" s="3" t="s">
        <v>24150</v>
      </c>
      <c r="K3147" t="s">
        <v>24151</v>
      </c>
      <c r="L3147" t="s">
        <v>24152</v>
      </c>
      <c r="M3147" t="s">
        <v>29</v>
      </c>
      <c r="N3147" t="s">
        <v>45</v>
      </c>
      <c r="O3147" t="s">
        <v>24153</v>
      </c>
      <c r="P3147" t="s">
        <v>24154</v>
      </c>
      <c r="Q3147" t="s">
        <v>33</v>
      </c>
      <c r="R3147" t="s">
        <v>34</v>
      </c>
      <c r="S3147" s="2" t="s">
        <v>10820</v>
      </c>
      <c r="T3147" t="s">
        <v>49</v>
      </c>
    </row>
    <row r="3148" spans="1:20" x14ac:dyDescent="0.35">
      <c r="A3148" t="s">
        <v>23904</v>
      </c>
      <c r="B3148">
        <v>4</v>
      </c>
      <c r="C3148">
        <v>45333</v>
      </c>
      <c r="D3148" t="s">
        <v>24155</v>
      </c>
      <c r="E3148" t="s">
        <v>24156</v>
      </c>
      <c r="F3148" t="s">
        <v>39</v>
      </c>
      <c r="H3148" t="s">
        <v>24157</v>
      </c>
      <c r="I3148" t="s">
        <v>24158</v>
      </c>
      <c r="J3148" t="s">
        <v>24159</v>
      </c>
      <c r="K3148" t="s">
        <v>24159</v>
      </c>
      <c r="L3148" t="s">
        <v>24159</v>
      </c>
      <c r="M3148" t="s">
        <v>29</v>
      </c>
      <c r="N3148" t="s">
        <v>45</v>
      </c>
      <c r="O3148" t="s">
        <v>24160</v>
      </c>
      <c r="P3148" t="s">
        <v>24161</v>
      </c>
      <c r="Q3148" t="s">
        <v>33</v>
      </c>
      <c r="R3148" t="s">
        <v>34</v>
      </c>
      <c r="S3148" s="2" t="s">
        <v>24162</v>
      </c>
      <c r="T3148" t="s">
        <v>49</v>
      </c>
    </row>
    <row r="3149" spans="1:20" x14ac:dyDescent="0.35">
      <c r="A3149" t="s">
        <v>23904</v>
      </c>
      <c r="B3149">
        <v>4</v>
      </c>
      <c r="C3149">
        <v>45334</v>
      </c>
      <c r="D3149" t="s">
        <v>24163</v>
      </c>
      <c r="E3149" t="s">
        <v>38</v>
      </c>
      <c r="F3149" t="s">
        <v>39</v>
      </c>
      <c r="H3149" s="3" t="s">
        <v>24164</v>
      </c>
      <c r="I3149" s="3" t="s">
        <v>24165</v>
      </c>
      <c r="J3149" s="3" t="s">
        <v>24166</v>
      </c>
      <c r="K3149" t="s">
        <v>24167</v>
      </c>
      <c r="L3149" t="s">
        <v>24168</v>
      </c>
      <c r="M3149" t="s">
        <v>29</v>
      </c>
      <c r="N3149" t="s">
        <v>45</v>
      </c>
      <c r="O3149" t="s">
        <v>24169</v>
      </c>
      <c r="P3149" t="s">
        <v>24170</v>
      </c>
      <c r="Q3149" t="s">
        <v>33</v>
      </c>
      <c r="R3149" t="s">
        <v>34</v>
      </c>
      <c r="S3149" s="2" t="s">
        <v>6624</v>
      </c>
      <c r="T3149" t="s">
        <v>49</v>
      </c>
    </row>
    <row r="3150" spans="1:20" x14ac:dyDescent="0.35">
      <c r="A3150" t="s">
        <v>23904</v>
      </c>
      <c r="B3150">
        <v>1</v>
      </c>
      <c r="C3150">
        <v>45320</v>
      </c>
      <c r="D3150" t="s">
        <v>24171</v>
      </c>
      <c r="E3150" t="s">
        <v>15729</v>
      </c>
      <c r="F3150" t="s">
        <v>73</v>
      </c>
      <c r="G3150" t="s">
        <v>1271</v>
      </c>
      <c r="H3150" t="s">
        <v>24172</v>
      </c>
      <c r="I3150" t="s">
        <v>24173</v>
      </c>
      <c r="J3150" t="s">
        <v>24174</v>
      </c>
      <c r="K3150" t="s">
        <v>24174</v>
      </c>
      <c r="L3150" t="s">
        <v>24175</v>
      </c>
      <c r="M3150" t="s">
        <v>29</v>
      </c>
      <c r="N3150" t="s">
        <v>264</v>
      </c>
      <c r="O3150" t="s">
        <v>24176</v>
      </c>
      <c r="P3150" t="s">
        <v>24177</v>
      </c>
      <c r="Q3150" t="s">
        <v>33</v>
      </c>
      <c r="R3150" t="s">
        <v>34</v>
      </c>
      <c r="S3150" s="2" t="s">
        <v>24178</v>
      </c>
      <c r="T3150" t="s">
        <v>268</v>
      </c>
    </row>
    <row r="3151" spans="1:20" x14ac:dyDescent="0.35">
      <c r="A3151" t="s">
        <v>23904</v>
      </c>
      <c r="B3151">
        <v>4</v>
      </c>
      <c r="C3151">
        <v>45334</v>
      </c>
      <c r="D3151" t="s">
        <v>24179</v>
      </c>
      <c r="E3151" t="s">
        <v>24180</v>
      </c>
      <c r="F3151" t="s">
        <v>754</v>
      </c>
      <c r="G3151" t="s">
        <v>1271</v>
      </c>
      <c r="H3151" t="s">
        <v>24181</v>
      </c>
      <c r="I3151" t="s">
        <v>24182</v>
      </c>
      <c r="J3151" t="s">
        <v>24183</v>
      </c>
      <c r="K3151" t="s">
        <v>24183</v>
      </c>
      <c r="L3151" t="s">
        <v>24184</v>
      </c>
      <c r="M3151" t="s">
        <v>29</v>
      </c>
      <c r="N3151" t="s">
        <v>45</v>
      </c>
      <c r="O3151" t="s">
        <v>24185</v>
      </c>
      <c r="P3151" t="s">
        <v>24186</v>
      </c>
      <c r="Q3151" t="s">
        <v>33</v>
      </c>
      <c r="R3151" t="s">
        <v>34</v>
      </c>
      <c r="S3151" s="2" t="s">
        <v>16150</v>
      </c>
      <c r="T3151" t="s">
        <v>49</v>
      </c>
    </row>
    <row r="3152" spans="1:20" x14ac:dyDescent="0.35">
      <c r="A3152" t="s">
        <v>23904</v>
      </c>
      <c r="B3152">
        <v>4</v>
      </c>
      <c r="C3152">
        <v>45330</v>
      </c>
      <c r="D3152" t="s">
        <v>24187</v>
      </c>
      <c r="E3152" t="s">
        <v>1411</v>
      </c>
      <c r="F3152" t="s">
        <v>198</v>
      </c>
      <c r="G3152" t="s">
        <v>2680</v>
      </c>
      <c r="H3152" t="s">
        <v>24188</v>
      </c>
      <c r="I3152" t="s">
        <v>24189</v>
      </c>
      <c r="J3152" t="s">
        <v>24190</v>
      </c>
      <c r="K3152" t="s">
        <v>24190</v>
      </c>
      <c r="L3152" t="s">
        <v>24191</v>
      </c>
      <c r="M3152" t="s">
        <v>29</v>
      </c>
      <c r="N3152" t="s">
        <v>30</v>
      </c>
      <c r="O3152" t="s">
        <v>24192</v>
      </c>
      <c r="P3152" t="s">
        <v>24193</v>
      </c>
      <c r="Q3152" t="s">
        <v>33</v>
      </c>
      <c r="R3152" t="s">
        <v>34</v>
      </c>
      <c r="S3152" s="2" t="s">
        <v>6343</v>
      </c>
      <c r="T3152" t="s">
        <v>36</v>
      </c>
    </row>
    <row r="3153" spans="1:20" x14ac:dyDescent="0.35">
      <c r="A3153" t="s">
        <v>23904</v>
      </c>
      <c r="B3153">
        <v>1</v>
      </c>
      <c r="C3153">
        <v>45292</v>
      </c>
      <c r="D3153" t="s">
        <v>24194</v>
      </c>
      <c r="E3153" t="s">
        <v>24195</v>
      </c>
      <c r="F3153" t="s">
        <v>134</v>
      </c>
      <c r="G3153" t="s">
        <v>3719</v>
      </c>
      <c r="H3153" t="e">
        <v>#NAME?</v>
      </c>
      <c r="I3153" t="s">
        <v>24196</v>
      </c>
      <c r="J3153" t="s">
        <v>24197</v>
      </c>
      <c r="K3153" t="s">
        <v>24197</v>
      </c>
      <c r="L3153" t="s">
        <v>24198</v>
      </c>
      <c r="M3153" t="s">
        <v>29</v>
      </c>
      <c r="N3153" t="s">
        <v>30</v>
      </c>
      <c r="O3153" t="s">
        <v>24199</v>
      </c>
      <c r="P3153" t="s">
        <v>24200</v>
      </c>
      <c r="Q3153" t="s">
        <v>33</v>
      </c>
      <c r="R3153" t="s">
        <v>34</v>
      </c>
      <c r="S3153" s="2" t="s">
        <v>24201</v>
      </c>
      <c r="T3153" t="s">
        <v>36</v>
      </c>
    </row>
    <row r="3154" spans="1:20" x14ac:dyDescent="0.35">
      <c r="A3154" t="s">
        <v>23904</v>
      </c>
      <c r="B3154">
        <v>1</v>
      </c>
      <c r="C3154">
        <v>45327</v>
      </c>
      <c r="D3154" t="s">
        <v>24202</v>
      </c>
      <c r="E3154" t="s">
        <v>24203</v>
      </c>
      <c r="F3154" t="s">
        <v>123</v>
      </c>
      <c r="G3154" t="s">
        <v>1271</v>
      </c>
      <c r="H3154" t="s">
        <v>24204</v>
      </c>
      <c r="I3154" t="s">
        <v>24205</v>
      </c>
      <c r="J3154" t="s">
        <v>24206</v>
      </c>
      <c r="K3154" t="s">
        <v>24206</v>
      </c>
      <c r="L3154" t="s">
        <v>24207</v>
      </c>
      <c r="M3154" t="s">
        <v>29</v>
      </c>
      <c r="N3154" t="s">
        <v>30</v>
      </c>
      <c r="O3154" t="s">
        <v>24208</v>
      </c>
      <c r="P3154" t="s">
        <v>24209</v>
      </c>
      <c r="Q3154" t="s">
        <v>33</v>
      </c>
      <c r="R3154" t="s">
        <v>34</v>
      </c>
      <c r="S3154" s="2" t="s">
        <v>24210</v>
      </c>
      <c r="T3154" t="s">
        <v>36</v>
      </c>
    </row>
    <row r="3155" spans="1:20" x14ac:dyDescent="0.35">
      <c r="A3155" t="s">
        <v>23904</v>
      </c>
      <c r="B3155">
        <v>5</v>
      </c>
      <c r="C3155">
        <v>45328</v>
      </c>
      <c r="D3155" t="s">
        <v>24211</v>
      </c>
      <c r="E3155" t="s">
        <v>24212</v>
      </c>
      <c r="F3155" t="s">
        <v>73</v>
      </c>
      <c r="G3155" t="s">
        <v>963</v>
      </c>
      <c r="H3155" t="s">
        <v>24213</v>
      </c>
      <c r="I3155" t="s">
        <v>24214</v>
      </c>
      <c r="J3155" t="s">
        <v>24215</v>
      </c>
      <c r="K3155" t="s">
        <v>24215</v>
      </c>
      <c r="L3155" t="s">
        <v>24216</v>
      </c>
      <c r="M3155" t="s">
        <v>29</v>
      </c>
      <c r="N3155" t="s">
        <v>30</v>
      </c>
      <c r="O3155" t="s">
        <v>24217</v>
      </c>
      <c r="P3155" t="s">
        <v>24218</v>
      </c>
      <c r="Q3155" t="s">
        <v>33</v>
      </c>
      <c r="R3155" t="s">
        <v>34</v>
      </c>
      <c r="S3155" s="2" t="s">
        <v>8609</v>
      </c>
      <c r="T3155" t="s">
        <v>36</v>
      </c>
    </row>
    <row r="3156" spans="1:20" x14ac:dyDescent="0.35">
      <c r="A3156" t="s">
        <v>23904</v>
      </c>
      <c r="B3156">
        <v>5</v>
      </c>
      <c r="C3156">
        <v>45328</v>
      </c>
      <c r="D3156" t="s">
        <v>24219</v>
      </c>
      <c r="E3156" t="s">
        <v>5320</v>
      </c>
      <c r="F3156" t="s">
        <v>39</v>
      </c>
      <c r="H3156" t="s">
        <v>24220</v>
      </c>
      <c r="I3156" t="s">
        <v>24221</v>
      </c>
      <c r="J3156" t="s">
        <v>24222</v>
      </c>
      <c r="K3156" t="s">
        <v>24222</v>
      </c>
      <c r="L3156" t="s">
        <v>24223</v>
      </c>
      <c r="M3156" t="s">
        <v>29</v>
      </c>
      <c r="N3156" t="s">
        <v>45</v>
      </c>
      <c r="O3156" t="s">
        <v>24224</v>
      </c>
      <c r="P3156" t="s">
        <v>24225</v>
      </c>
      <c r="Q3156" t="s">
        <v>33</v>
      </c>
      <c r="R3156" t="s">
        <v>34</v>
      </c>
      <c r="S3156" s="2" t="s">
        <v>24226</v>
      </c>
      <c r="T3156" t="s">
        <v>49</v>
      </c>
    </row>
    <row r="3157" spans="1:20" x14ac:dyDescent="0.35">
      <c r="A3157" t="s">
        <v>23904</v>
      </c>
      <c r="B3157">
        <v>4</v>
      </c>
      <c r="C3157">
        <v>45267</v>
      </c>
      <c r="D3157" t="s">
        <v>24227</v>
      </c>
      <c r="E3157" t="s">
        <v>24228</v>
      </c>
      <c r="F3157" t="s">
        <v>23</v>
      </c>
      <c r="G3157" t="s">
        <v>24229</v>
      </c>
      <c r="H3157" s="3" t="s">
        <v>24230</v>
      </c>
      <c r="I3157" s="3" t="s">
        <v>24231</v>
      </c>
      <c r="J3157" s="3" t="s">
        <v>24232</v>
      </c>
      <c r="K3157" t="s">
        <v>24233</v>
      </c>
      <c r="L3157" t="s">
        <v>24234</v>
      </c>
      <c r="M3157" t="s">
        <v>29</v>
      </c>
      <c r="N3157" t="s">
        <v>45</v>
      </c>
      <c r="O3157" t="s">
        <v>24235</v>
      </c>
      <c r="P3157" t="s">
        <v>24236</v>
      </c>
      <c r="Q3157" t="s">
        <v>33</v>
      </c>
      <c r="R3157" t="s">
        <v>34</v>
      </c>
      <c r="S3157" s="2" t="s">
        <v>24237</v>
      </c>
      <c r="T3157" t="s">
        <v>49</v>
      </c>
    </row>
    <row r="3158" spans="1:20" x14ac:dyDescent="0.35">
      <c r="A3158" t="s">
        <v>23904</v>
      </c>
      <c r="B3158">
        <v>5</v>
      </c>
      <c r="C3158">
        <v>45335</v>
      </c>
      <c r="D3158" t="s">
        <v>11472</v>
      </c>
      <c r="E3158" t="s">
        <v>11774</v>
      </c>
      <c r="F3158" t="s">
        <v>63</v>
      </c>
      <c r="G3158" t="s">
        <v>922</v>
      </c>
      <c r="H3158" t="s">
        <v>24238</v>
      </c>
      <c r="I3158" t="s">
        <v>24239</v>
      </c>
      <c r="J3158" t="s">
        <v>24240</v>
      </c>
      <c r="K3158" t="s">
        <v>24240</v>
      </c>
      <c r="L3158" t="s">
        <v>24240</v>
      </c>
      <c r="M3158" t="s">
        <v>29</v>
      </c>
      <c r="N3158" t="s">
        <v>30</v>
      </c>
      <c r="O3158" t="s">
        <v>24241</v>
      </c>
      <c r="P3158" t="s">
        <v>24242</v>
      </c>
      <c r="Q3158" t="s">
        <v>33</v>
      </c>
      <c r="R3158" t="s">
        <v>34</v>
      </c>
      <c r="S3158" s="2" t="s">
        <v>13167</v>
      </c>
      <c r="T3158" t="s">
        <v>36</v>
      </c>
    </row>
    <row r="3159" spans="1:20" x14ac:dyDescent="0.35">
      <c r="A3159" t="s">
        <v>23904</v>
      </c>
      <c r="B3159">
        <v>4</v>
      </c>
      <c r="C3159">
        <v>45323</v>
      </c>
      <c r="D3159" t="s">
        <v>24243</v>
      </c>
      <c r="E3159" t="s">
        <v>24244</v>
      </c>
      <c r="F3159" t="s">
        <v>754</v>
      </c>
      <c r="H3159" t="s">
        <v>24245</v>
      </c>
      <c r="I3159" s="3" t="s">
        <v>24246</v>
      </c>
      <c r="J3159" s="3" t="s">
        <v>24247</v>
      </c>
      <c r="K3159" t="s">
        <v>24248</v>
      </c>
      <c r="L3159" t="s">
        <v>24249</v>
      </c>
      <c r="M3159" t="s">
        <v>29</v>
      </c>
      <c r="N3159" t="s">
        <v>30</v>
      </c>
      <c r="O3159" t="s">
        <v>24250</v>
      </c>
      <c r="P3159" t="s">
        <v>24251</v>
      </c>
      <c r="Q3159" t="s">
        <v>33</v>
      </c>
      <c r="R3159" t="s">
        <v>34</v>
      </c>
      <c r="S3159" s="2" t="s">
        <v>24252</v>
      </c>
      <c r="T3159" t="s">
        <v>36</v>
      </c>
    </row>
    <row r="3160" spans="1:20" x14ac:dyDescent="0.35">
      <c r="A3160" t="s">
        <v>23904</v>
      </c>
      <c r="B3160">
        <v>4</v>
      </c>
      <c r="C3160">
        <v>45329</v>
      </c>
      <c r="D3160" t="s">
        <v>24253</v>
      </c>
      <c r="E3160" t="s">
        <v>24254</v>
      </c>
      <c r="F3160" t="s">
        <v>690</v>
      </c>
      <c r="G3160" t="s">
        <v>24255</v>
      </c>
      <c r="H3160" t="s">
        <v>24256</v>
      </c>
      <c r="I3160" t="s">
        <v>24257</v>
      </c>
      <c r="J3160" t="s">
        <v>24258</v>
      </c>
      <c r="K3160" t="s">
        <v>24258</v>
      </c>
      <c r="L3160" t="s">
        <v>24258</v>
      </c>
      <c r="M3160" t="s">
        <v>29</v>
      </c>
      <c r="N3160" t="s">
        <v>45</v>
      </c>
      <c r="O3160" t="s">
        <v>24259</v>
      </c>
      <c r="P3160" t="s">
        <v>24260</v>
      </c>
      <c r="Q3160" t="s">
        <v>33</v>
      </c>
      <c r="R3160" t="s">
        <v>34</v>
      </c>
      <c r="S3160" s="2" t="s">
        <v>3690</v>
      </c>
      <c r="T3160" t="s">
        <v>49</v>
      </c>
    </row>
    <row r="3161" spans="1:20" x14ac:dyDescent="0.35">
      <c r="A3161" t="s">
        <v>23904</v>
      </c>
      <c r="B3161">
        <v>5</v>
      </c>
      <c r="C3161">
        <v>45331</v>
      </c>
      <c r="D3161" t="s">
        <v>1634</v>
      </c>
      <c r="E3161" t="s">
        <v>24261</v>
      </c>
      <c r="F3161" t="s">
        <v>198</v>
      </c>
      <c r="H3161" s="3" t="s">
        <v>24262</v>
      </c>
      <c r="I3161" t="s">
        <v>24263</v>
      </c>
      <c r="J3161" s="3" t="s">
        <v>24264</v>
      </c>
      <c r="K3161" t="s">
        <v>24265</v>
      </c>
      <c r="L3161" t="s">
        <v>24266</v>
      </c>
      <c r="M3161" t="s">
        <v>29</v>
      </c>
      <c r="N3161" t="s">
        <v>45</v>
      </c>
      <c r="O3161" t="s">
        <v>24267</v>
      </c>
      <c r="P3161" t="s">
        <v>24268</v>
      </c>
      <c r="Q3161" t="s">
        <v>33</v>
      </c>
      <c r="R3161" t="s">
        <v>34</v>
      </c>
      <c r="S3161" s="2" t="s">
        <v>6763</v>
      </c>
      <c r="T3161" t="s">
        <v>49</v>
      </c>
    </row>
    <row r="3162" spans="1:20" x14ac:dyDescent="0.35">
      <c r="A3162" t="s">
        <v>23904</v>
      </c>
      <c r="B3162">
        <v>5</v>
      </c>
      <c r="C3162">
        <v>45323</v>
      </c>
      <c r="D3162" t="s">
        <v>24269</v>
      </c>
      <c r="E3162" t="s">
        <v>24270</v>
      </c>
      <c r="F3162" t="s">
        <v>156</v>
      </c>
      <c r="G3162" t="s">
        <v>74</v>
      </c>
      <c r="H3162" t="s">
        <v>24271</v>
      </c>
      <c r="I3162" t="s">
        <v>24272</v>
      </c>
      <c r="J3162" t="s">
        <v>24273</v>
      </c>
      <c r="K3162" t="s">
        <v>24273</v>
      </c>
      <c r="L3162" t="s">
        <v>24274</v>
      </c>
      <c r="M3162" t="s">
        <v>29</v>
      </c>
      <c r="N3162" t="s">
        <v>30</v>
      </c>
      <c r="O3162" t="s">
        <v>24275</v>
      </c>
      <c r="P3162" t="s">
        <v>24276</v>
      </c>
      <c r="Q3162" t="s">
        <v>33</v>
      </c>
      <c r="R3162" t="s">
        <v>34</v>
      </c>
      <c r="S3162" s="2" t="s">
        <v>24277</v>
      </c>
      <c r="T3162" t="s">
        <v>36</v>
      </c>
    </row>
    <row r="3163" spans="1:20" x14ac:dyDescent="0.35">
      <c r="A3163" t="s">
        <v>23904</v>
      </c>
      <c r="B3163">
        <v>5</v>
      </c>
      <c r="C3163">
        <v>45327</v>
      </c>
      <c r="D3163" t="s">
        <v>24278</v>
      </c>
      <c r="E3163" t="s">
        <v>11392</v>
      </c>
      <c r="F3163" t="s">
        <v>52</v>
      </c>
      <c r="G3163" t="s">
        <v>1271</v>
      </c>
      <c r="H3163" s="3" t="s">
        <v>24279</v>
      </c>
      <c r="I3163" t="s">
        <v>24280</v>
      </c>
      <c r="J3163" s="3" t="s">
        <v>24281</v>
      </c>
      <c r="K3163" t="s">
        <v>24282</v>
      </c>
      <c r="L3163" t="s">
        <v>24283</v>
      </c>
      <c r="M3163" t="s">
        <v>29</v>
      </c>
      <c r="N3163" t="s">
        <v>30</v>
      </c>
      <c r="O3163" t="s">
        <v>24284</v>
      </c>
      <c r="P3163" t="s">
        <v>24285</v>
      </c>
      <c r="Q3163" t="s">
        <v>33</v>
      </c>
      <c r="R3163" t="s">
        <v>34</v>
      </c>
      <c r="S3163" s="2" t="s">
        <v>9617</v>
      </c>
      <c r="T3163" t="s">
        <v>36</v>
      </c>
    </row>
    <row r="3164" spans="1:20" x14ac:dyDescent="0.35">
      <c r="A3164" t="s">
        <v>23904</v>
      </c>
      <c r="B3164">
        <v>5</v>
      </c>
      <c r="C3164">
        <v>45326</v>
      </c>
      <c r="D3164" t="s">
        <v>24286</v>
      </c>
      <c r="E3164" t="s">
        <v>24287</v>
      </c>
      <c r="F3164" t="s">
        <v>73</v>
      </c>
      <c r="G3164" t="s">
        <v>4339</v>
      </c>
      <c r="H3164" t="s">
        <v>24288</v>
      </c>
      <c r="I3164" t="s">
        <v>24289</v>
      </c>
      <c r="J3164" t="s">
        <v>24290</v>
      </c>
      <c r="K3164" t="s">
        <v>24290</v>
      </c>
      <c r="L3164" t="s">
        <v>24290</v>
      </c>
      <c r="M3164" t="s">
        <v>29</v>
      </c>
      <c r="N3164" t="s">
        <v>30</v>
      </c>
      <c r="O3164" t="s">
        <v>24291</v>
      </c>
      <c r="P3164" t="s">
        <v>24292</v>
      </c>
      <c r="Q3164" t="s">
        <v>33</v>
      </c>
      <c r="R3164" t="s">
        <v>34</v>
      </c>
      <c r="S3164" s="2" t="s">
        <v>10820</v>
      </c>
      <c r="T3164" t="s">
        <v>36</v>
      </c>
    </row>
    <row r="3165" spans="1:20" x14ac:dyDescent="0.35">
      <c r="A3165" t="s">
        <v>23904</v>
      </c>
      <c r="B3165">
        <v>5</v>
      </c>
      <c r="C3165">
        <v>45328</v>
      </c>
      <c r="D3165" t="s">
        <v>24293</v>
      </c>
      <c r="E3165" t="s">
        <v>4304</v>
      </c>
      <c r="F3165" t="s">
        <v>73</v>
      </c>
      <c r="H3165" s="3" t="s">
        <v>24294</v>
      </c>
      <c r="I3165" t="s">
        <v>24295</v>
      </c>
      <c r="J3165" s="3" t="s">
        <v>24296</v>
      </c>
      <c r="K3165" t="s">
        <v>24297</v>
      </c>
      <c r="L3165" t="s">
        <v>24298</v>
      </c>
      <c r="M3165" t="s">
        <v>29</v>
      </c>
      <c r="N3165" t="s">
        <v>30</v>
      </c>
      <c r="O3165" t="s">
        <v>24299</v>
      </c>
      <c r="P3165" t="s">
        <v>24300</v>
      </c>
      <c r="Q3165" t="s">
        <v>33</v>
      </c>
      <c r="R3165" t="s">
        <v>34</v>
      </c>
      <c r="S3165" s="2" t="s">
        <v>9003</v>
      </c>
      <c r="T3165" t="s">
        <v>36</v>
      </c>
    </row>
    <row r="3166" spans="1:20" x14ac:dyDescent="0.35">
      <c r="A3166" t="s">
        <v>23904</v>
      </c>
      <c r="B3166">
        <v>4</v>
      </c>
      <c r="C3166">
        <v>45328</v>
      </c>
      <c r="D3166" t="s">
        <v>24301</v>
      </c>
      <c r="E3166" t="s">
        <v>24302</v>
      </c>
      <c r="F3166" t="s">
        <v>73</v>
      </c>
      <c r="G3166" t="s">
        <v>4339</v>
      </c>
      <c r="H3166" t="s">
        <v>24303</v>
      </c>
      <c r="I3166" t="s">
        <v>24304</v>
      </c>
      <c r="J3166" t="s">
        <v>24305</v>
      </c>
      <c r="K3166" t="s">
        <v>24305</v>
      </c>
      <c r="L3166" t="s">
        <v>24306</v>
      </c>
      <c r="M3166" t="s">
        <v>29</v>
      </c>
      <c r="N3166" t="s">
        <v>30</v>
      </c>
      <c r="O3166" t="s">
        <v>24307</v>
      </c>
      <c r="P3166" t="s">
        <v>24308</v>
      </c>
      <c r="Q3166" t="s">
        <v>33</v>
      </c>
      <c r="R3166" t="s">
        <v>34</v>
      </c>
      <c r="S3166" s="2" t="s">
        <v>23541</v>
      </c>
      <c r="T3166" t="s">
        <v>36</v>
      </c>
    </row>
    <row r="3167" spans="1:20" x14ac:dyDescent="0.35">
      <c r="A3167" t="s">
        <v>23904</v>
      </c>
      <c r="B3167">
        <v>4</v>
      </c>
      <c r="C3167">
        <v>45318</v>
      </c>
      <c r="D3167" t="s">
        <v>24309</v>
      </c>
      <c r="E3167" t="s">
        <v>17126</v>
      </c>
      <c r="F3167" t="s">
        <v>123</v>
      </c>
      <c r="G3167" t="s">
        <v>24310</v>
      </c>
      <c r="H3167" s="3" t="s">
        <v>24311</v>
      </c>
      <c r="I3167" t="s">
        <v>24312</v>
      </c>
      <c r="J3167" s="3" t="s">
        <v>24313</v>
      </c>
      <c r="K3167" t="s">
        <v>24314</v>
      </c>
      <c r="L3167" t="s">
        <v>24315</v>
      </c>
      <c r="M3167" t="s">
        <v>29</v>
      </c>
      <c r="N3167" t="s">
        <v>45</v>
      </c>
      <c r="O3167" t="s">
        <v>24316</v>
      </c>
      <c r="P3167" t="s">
        <v>24317</v>
      </c>
      <c r="Q3167" t="s">
        <v>33</v>
      </c>
      <c r="R3167" t="s">
        <v>34</v>
      </c>
      <c r="S3167" s="2" t="s">
        <v>6873</v>
      </c>
      <c r="T3167" t="s">
        <v>49</v>
      </c>
    </row>
    <row r="3168" spans="1:20" x14ac:dyDescent="0.35">
      <c r="A3168" t="s">
        <v>23904</v>
      </c>
      <c r="B3168">
        <v>4</v>
      </c>
      <c r="C3168">
        <v>45329</v>
      </c>
      <c r="D3168" t="s">
        <v>24318</v>
      </c>
      <c r="E3168" t="s">
        <v>19814</v>
      </c>
      <c r="F3168" t="s">
        <v>156</v>
      </c>
      <c r="G3168" t="s">
        <v>24319</v>
      </c>
      <c r="H3168" t="s">
        <v>24320</v>
      </c>
      <c r="I3168" t="s">
        <v>24321</v>
      </c>
      <c r="J3168" t="s">
        <v>24322</v>
      </c>
      <c r="K3168" t="s">
        <v>24322</v>
      </c>
      <c r="L3168" t="s">
        <v>24323</v>
      </c>
      <c r="M3168" t="s">
        <v>29</v>
      </c>
      <c r="N3168" t="s">
        <v>30</v>
      </c>
      <c r="O3168" t="s">
        <v>24324</v>
      </c>
      <c r="P3168" t="s">
        <v>24325</v>
      </c>
      <c r="Q3168" t="s">
        <v>33</v>
      </c>
      <c r="R3168" t="s">
        <v>34</v>
      </c>
      <c r="S3168" s="2" t="s">
        <v>20264</v>
      </c>
      <c r="T3168" t="s">
        <v>36</v>
      </c>
    </row>
    <row r="3169" spans="1:20" x14ac:dyDescent="0.35">
      <c r="A3169" t="s">
        <v>23904</v>
      </c>
      <c r="B3169">
        <v>2</v>
      </c>
      <c r="C3169">
        <v>45279</v>
      </c>
      <c r="D3169" t="s">
        <v>24326</v>
      </c>
      <c r="E3169" t="s">
        <v>24327</v>
      </c>
      <c r="F3169" t="s">
        <v>123</v>
      </c>
      <c r="G3169" t="s">
        <v>24328</v>
      </c>
      <c r="H3169" t="s">
        <v>24329</v>
      </c>
      <c r="I3169" s="3" t="s">
        <v>24330</v>
      </c>
      <c r="J3169" s="3" t="s">
        <v>24331</v>
      </c>
      <c r="K3169" t="s">
        <v>24332</v>
      </c>
      <c r="L3169" t="s">
        <v>24333</v>
      </c>
      <c r="M3169" t="s">
        <v>29</v>
      </c>
      <c r="N3169" t="s">
        <v>30</v>
      </c>
      <c r="O3169" t="s">
        <v>24334</v>
      </c>
      <c r="P3169" t="s">
        <v>24335</v>
      </c>
      <c r="Q3169" t="s">
        <v>33</v>
      </c>
      <c r="R3169" t="s">
        <v>34</v>
      </c>
      <c r="S3169" s="2" t="s">
        <v>24336</v>
      </c>
      <c r="T3169" t="s">
        <v>36</v>
      </c>
    </row>
    <row r="3170" spans="1:20" x14ac:dyDescent="0.35">
      <c r="A3170" t="s">
        <v>23904</v>
      </c>
      <c r="B3170">
        <v>5</v>
      </c>
      <c r="C3170">
        <v>45333</v>
      </c>
      <c r="D3170" t="s">
        <v>3005</v>
      </c>
      <c r="E3170" t="s">
        <v>24337</v>
      </c>
      <c r="F3170" t="s">
        <v>63</v>
      </c>
      <c r="G3170" t="s">
        <v>74</v>
      </c>
      <c r="H3170" t="s">
        <v>24338</v>
      </c>
      <c r="I3170" t="s">
        <v>24339</v>
      </c>
      <c r="J3170" t="s">
        <v>24340</v>
      </c>
      <c r="K3170" t="s">
        <v>24340</v>
      </c>
      <c r="L3170" t="s">
        <v>24340</v>
      </c>
      <c r="M3170" t="s">
        <v>29</v>
      </c>
      <c r="N3170" t="s">
        <v>45</v>
      </c>
      <c r="O3170" t="s">
        <v>24341</v>
      </c>
      <c r="P3170" t="s">
        <v>24342</v>
      </c>
      <c r="Q3170" t="s">
        <v>33</v>
      </c>
      <c r="R3170" t="s">
        <v>34</v>
      </c>
      <c r="S3170" s="2" t="s">
        <v>24343</v>
      </c>
      <c r="T3170" t="s">
        <v>49</v>
      </c>
    </row>
    <row r="3171" spans="1:20" x14ac:dyDescent="0.35">
      <c r="A3171" t="s">
        <v>23904</v>
      </c>
      <c r="B3171">
        <v>4</v>
      </c>
      <c r="C3171">
        <v>45331</v>
      </c>
      <c r="D3171" t="s">
        <v>24344</v>
      </c>
      <c r="E3171" t="s">
        <v>1004</v>
      </c>
      <c r="F3171" t="s">
        <v>198</v>
      </c>
      <c r="H3171" t="s">
        <v>24345</v>
      </c>
      <c r="I3171" t="s">
        <v>24346</v>
      </c>
      <c r="J3171" t="s">
        <v>24347</v>
      </c>
      <c r="K3171" t="s">
        <v>24347</v>
      </c>
      <c r="L3171" t="s">
        <v>24348</v>
      </c>
      <c r="M3171" t="s">
        <v>29</v>
      </c>
      <c r="N3171" t="s">
        <v>30</v>
      </c>
      <c r="O3171" t="s">
        <v>24349</v>
      </c>
      <c r="P3171" t="s">
        <v>24350</v>
      </c>
      <c r="Q3171" t="s">
        <v>33</v>
      </c>
      <c r="R3171" t="s">
        <v>34</v>
      </c>
      <c r="S3171" s="2" t="s">
        <v>9901</v>
      </c>
      <c r="T3171" t="s">
        <v>36</v>
      </c>
    </row>
    <row r="3172" spans="1:20" x14ac:dyDescent="0.35">
      <c r="A3172" t="s">
        <v>23904</v>
      </c>
      <c r="B3172">
        <v>4</v>
      </c>
      <c r="C3172">
        <v>45334</v>
      </c>
      <c r="D3172" t="s">
        <v>24351</v>
      </c>
      <c r="E3172" t="s">
        <v>24352</v>
      </c>
      <c r="F3172" t="s">
        <v>39</v>
      </c>
      <c r="G3172" t="s">
        <v>1636</v>
      </c>
      <c r="H3172" s="3" t="s">
        <v>24353</v>
      </c>
      <c r="I3172" s="3" t="s">
        <v>24354</v>
      </c>
      <c r="J3172" s="3" t="s">
        <v>24355</v>
      </c>
      <c r="K3172" t="s">
        <v>24356</v>
      </c>
      <c r="L3172" t="s">
        <v>24357</v>
      </c>
      <c r="M3172" t="s">
        <v>29</v>
      </c>
      <c r="N3172" t="s">
        <v>30</v>
      </c>
      <c r="O3172" t="s">
        <v>24358</v>
      </c>
      <c r="P3172" t="s">
        <v>24359</v>
      </c>
      <c r="Q3172" t="s">
        <v>33</v>
      </c>
      <c r="R3172" t="s">
        <v>34</v>
      </c>
      <c r="S3172" s="2" t="s">
        <v>825</v>
      </c>
      <c r="T3172" t="s">
        <v>36</v>
      </c>
    </row>
    <row r="3173" spans="1:20" x14ac:dyDescent="0.35">
      <c r="A3173" t="s">
        <v>23904</v>
      </c>
      <c r="B3173">
        <v>5</v>
      </c>
      <c r="C3173">
        <v>45307</v>
      </c>
      <c r="D3173" t="s">
        <v>24360</v>
      </c>
      <c r="E3173" t="s">
        <v>24361</v>
      </c>
      <c r="F3173" t="s">
        <v>754</v>
      </c>
      <c r="H3173" t="s">
        <v>24362</v>
      </c>
      <c r="I3173" t="s">
        <v>24363</v>
      </c>
      <c r="J3173" t="s">
        <v>24364</v>
      </c>
      <c r="K3173" t="s">
        <v>24364</v>
      </c>
      <c r="L3173" t="s">
        <v>24364</v>
      </c>
      <c r="M3173" t="s">
        <v>29</v>
      </c>
      <c r="N3173" t="s">
        <v>45</v>
      </c>
      <c r="O3173" t="s">
        <v>24365</v>
      </c>
      <c r="P3173" t="s">
        <v>24366</v>
      </c>
      <c r="Q3173" t="s">
        <v>33</v>
      </c>
      <c r="R3173" t="s">
        <v>34</v>
      </c>
      <c r="S3173" s="2" t="s">
        <v>6940</v>
      </c>
      <c r="T3173" t="s">
        <v>49</v>
      </c>
    </row>
    <row r="3174" spans="1:20" x14ac:dyDescent="0.35">
      <c r="A3174" t="s">
        <v>23904</v>
      </c>
      <c r="B3174">
        <v>5</v>
      </c>
      <c r="C3174">
        <v>45318</v>
      </c>
      <c r="D3174" t="s">
        <v>24367</v>
      </c>
      <c r="E3174" t="s">
        <v>24368</v>
      </c>
      <c r="F3174" t="s">
        <v>39</v>
      </c>
      <c r="H3174" t="s">
        <v>24369</v>
      </c>
      <c r="I3174" t="s">
        <v>24370</v>
      </c>
      <c r="J3174" t="s">
        <v>24371</v>
      </c>
      <c r="K3174" t="s">
        <v>24371</v>
      </c>
      <c r="L3174" t="s">
        <v>24372</v>
      </c>
      <c r="M3174" t="s">
        <v>29</v>
      </c>
      <c r="N3174" t="s">
        <v>45</v>
      </c>
      <c r="O3174" t="s">
        <v>24373</v>
      </c>
      <c r="P3174" t="s">
        <v>24374</v>
      </c>
      <c r="Q3174" t="s">
        <v>33</v>
      </c>
      <c r="R3174" t="s">
        <v>34</v>
      </c>
      <c r="S3174" s="2" t="s">
        <v>120</v>
      </c>
      <c r="T3174" t="s">
        <v>49</v>
      </c>
    </row>
    <row r="3175" spans="1:20" x14ac:dyDescent="0.35">
      <c r="A3175" t="s">
        <v>23904</v>
      </c>
      <c r="B3175">
        <v>5</v>
      </c>
      <c r="C3175">
        <v>45328</v>
      </c>
      <c r="D3175" t="s">
        <v>24375</v>
      </c>
      <c r="E3175" t="s">
        <v>24302</v>
      </c>
      <c r="F3175" t="s">
        <v>73</v>
      </c>
      <c r="H3175" s="3" t="s">
        <v>24376</v>
      </c>
      <c r="I3175" s="3" t="s">
        <v>24377</v>
      </c>
      <c r="J3175" s="3" t="s">
        <v>24378</v>
      </c>
      <c r="K3175" t="s">
        <v>24379</v>
      </c>
      <c r="L3175" t="s">
        <v>24380</v>
      </c>
      <c r="M3175" t="s">
        <v>29</v>
      </c>
      <c r="N3175" t="s">
        <v>30</v>
      </c>
      <c r="O3175" t="s">
        <v>24381</v>
      </c>
      <c r="P3175" t="s">
        <v>24382</v>
      </c>
      <c r="Q3175" t="s">
        <v>33</v>
      </c>
      <c r="R3175" t="s">
        <v>34</v>
      </c>
      <c r="S3175" s="2" t="s">
        <v>312</v>
      </c>
      <c r="T3175" t="s">
        <v>36</v>
      </c>
    </row>
    <row r="3176" spans="1:20" x14ac:dyDescent="0.35">
      <c r="A3176" t="s">
        <v>23904</v>
      </c>
      <c r="B3176">
        <v>3</v>
      </c>
      <c r="C3176">
        <v>45331</v>
      </c>
      <c r="D3176" t="s">
        <v>24383</v>
      </c>
      <c r="E3176" t="s">
        <v>24384</v>
      </c>
      <c r="F3176" t="s">
        <v>52</v>
      </c>
      <c r="G3176" t="s">
        <v>24385</v>
      </c>
      <c r="H3176" t="s">
        <v>24386</v>
      </c>
      <c r="I3176" t="s">
        <v>24387</v>
      </c>
      <c r="J3176" t="s">
        <v>24388</v>
      </c>
      <c r="K3176" t="s">
        <v>24388</v>
      </c>
      <c r="L3176" t="s">
        <v>24389</v>
      </c>
      <c r="M3176" t="s">
        <v>29</v>
      </c>
      <c r="N3176" t="s">
        <v>30</v>
      </c>
      <c r="O3176" t="s">
        <v>24390</v>
      </c>
      <c r="P3176" t="s">
        <v>24391</v>
      </c>
      <c r="Q3176" t="s">
        <v>33</v>
      </c>
      <c r="R3176" t="s">
        <v>34</v>
      </c>
      <c r="S3176" s="2" t="s">
        <v>11229</v>
      </c>
      <c r="T3176" t="s">
        <v>36</v>
      </c>
    </row>
    <row r="3177" spans="1:20" x14ac:dyDescent="0.35">
      <c r="A3177" t="s">
        <v>23904</v>
      </c>
      <c r="B3177">
        <v>3</v>
      </c>
      <c r="C3177">
        <v>45330</v>
      </c>
      <c r="D3177" t="s">
        <v>24392</v>
      </c>
      <c r="E3177" t="s">
        <v>24130</v>
      </c>
      <c r="F3177" t="s">
        <v>39</v>
      </c>
      <c r="H3177" t="s">
        <v>24393</v>
      </c>
      <c r="I3177" t="s">
        <v>24394</v>
      </c>
      <c r="J3177" t="s">
        <v>24395</v>
      </c>
      <c r="K3177" t="s">
        <v>24395</v>
      </c>
      <c r="L3177" t="s">
        <v>24395</v>
      </c>
      <c r="M3177" t="s">
        <v>29</v>
      </c>
      <c r="N3177" t="s">
        <v>45</v>
      </c>
      <c r="O3177" t="s">
        <v>24396</v>
      </c>
      <c r="P3177" t="s">
        <v>24397</v>
      </c>
      <c r="Q3177" t="s">
        <v>33</v>
      </c>
      <c r="R3177" t="s">
        <v>34</v>
      </c>
      <c r="S3177" s="2" t="s">
        <v>14909</v>
      </c>
      <c r="T3177" t="s">
        <v>49</v>
      </c>
    </row>
    <row r="3178" spans="1:20" x14ac:dyDescent="0.35">
      <c r="A3178" t="s">
        <v>23904</v>
      </c>
      <c r="B3178">
        <v>5</v>
      </c>
      <c r="C3178">
        <v>45331</v>
      </c>
      <c r="D3178" t="s">
        <v>24398</v>
      </c>
      <c r="E3178" t="s">
        <v>24399</v>
      </c>
      <c r="F3178" t="s">
        <v>994</v>
      </c>
      <c r="G3178" t="s">
        <v>24400</v>
      </c>
      <c r="H3178" t="s">
        <v>24401</v>
      </c>
      <c r="I3178" t="s">
        <v>24402</v>
      </c>
      <c r="J3178" t="s">
        <v>24403</v>
      </c>
      <c r="K3178" t="s">
        <v>24403</v>
      </c>
      <c r="L3178" t="s">
        <v>24403</v>
      </c>
      <c r="M3178" t="s">
        <v>29</v>
      </c>
      <c r="N3178" t="s">
        <v>45</v>
      </c>
      <c r="O3178" t="s">
        <v>24404</v>
      </c>
      <c r="P3178" t="s">
        <v>24405</v>
      </c>
      <c r="Q3178" t="s">
        <v>33</v>
      </c>
      <c r="R3178" t="s">
        <v>34</v>
      </c>
      <c r="S3178" s="2" t="s">
        <v>1721</v>
      </c>
      <c r="T3178" t="s">
        <v>49</v>
      </c>
    </row>
    <row r="3179" spans="1:20" x14ac:dyDescent="0.35">
      <c r="A3179" t="s">
        <v>23904</v>
      </c>
      <c r="B3179">
        <v>5</v>
      </c>
      <c r="C3179">
        <v>45328</v>
      </c>
      <c r="D3179" t="s">
        <v>24406</v>
      </c>
      <c r="E3179" t="s">
        <v>24407</v>
      </c>
      <c r="F3179" t="s">
        <v>39</v>
      </c>
      <c r="H3179" t="s">
        <v>24408</v>
      </c>
      <c r="I3179" t="s">
        <v>24409</v>
      </c>
      <c r="J3179" t="s">
        <v>24410</v>
      </c>
      <c r="K3179" t="s">
        <v>24410</v>
      </c>
      <c r="L3179" t="s">
        <v>24410</v>
      </c>
      <c r="M3179" t="s">
        <v>29</v>
      </c>
      <c r="N3179" t="s">
        <v>30</v>
      </c>
      <c r="O3179" t="s">
        <v>24411</v>
      </c>
      <c r="P3179" t="s">
        <v>24412</v>
      </c>
      <c r="Q3179" t="s">
        <v>33</v>
      </c>
      <c r="R3179" t="s">
        <v>34</v>
      </c>
      <c r="S3179" s="2" t="s">
        <v>2726</v>
      </c>
      <c r="T3179" t="s">
        <v>36</v>
      </c>
    </row>
    <row r="3180" spans="1:20" x14ac:dyDescent="0.35">
      <c r="A3180" t="s">
        <v>23904</v>
      </c>
      <c r="B3180">
        <v>4</v>
      </c>
      <c r="C3180">
        <v>45328</v>
      </c>
      <c r="D3180" t="s">
        <v>24413</v>
      </c>
      <c r="E3180" t="s">
        <v>24414</v>
      </c>
      <c r="F3180" t="s">
        <v>63</v>
      </c>
      <c r="G3180" t="s">
        <v>963</v>
      </c>
      <c r="H3180" t="s">
        <v>24415</v>
      </c>
      <c r="I3180" t="s">
        <v>24416</v>
      </c>
      <c r="J3180" t="s">
        <v>24417</v>
      </c>
      <c r="K3180" t="s">
        <v>24417</v>
      </c>
      <c r="L3180" t="s">
        <v>24418</v>
      </c>
      <c r="M3180" t="s">
        <v>29</v>
      </c>
      <c r="N3180" t="s">
        <v>30</v>
      </c>
      <c r="O3180" t="s">
        <v>24419</v>
      </c>
      <c r="P3180" t="s">
        <v>24420</v>
      </c>
      <c r="Q3180" t="s">
        <v>33</v>
      </c>
      <c r="R3180" t="s">
        <v>34</v>
      </c>
      <c r="S3180" s="2" t="s">
        <v>14094</v>
      </c>
      <c r="T3180" t="s">
        <v>36</v>
      </c>
    </row>
    <row r="3181" spans="1:20" x14ac:dyDescent="0.35">
      <c r="A3181" t="s">
        <v>23904</v>
      </c>
      <c r="B3181">
        <v>5</v>
      </c>
      <c r="C3181">
        <v>45317</v>
      </c>
      <c r="D3181" t="s">
        <v>24421</v>
      </c>
      <c r="E3181" t="s">
        <v>24422</v>
      </c>
      <c r="F3181" t="s">
        <v>52</v>
      </c>
      <c r="G3181" t="s">
        <v>2345</v>
      </c>
      <c r="H3181" t="s">
        <v>24423</v>
      </c>
      <c r="I3181" t="s">
        <v>24424</v>
      </c>
      <c r="J3181" t="s">
        <v>24425</v>
      </c>
      <c r="K3181" t="s">
        <v>24425</v>
      </c>
      <c r="L3181" t="s">
        <v>24425</v>
      </c>
      <c r="M3181" t="s">
        <v>29</v>
      </c>
      <c r="N3181" t="s">
        <v>30</v>
      </c>
      <c r="O3181" t="s">
        <v>24426</v>
      </c>
      <c r="P3181" t="s">
        <v>24427</v>
      </c>
      <c r="Q3181" t="s">
        <v>33</v>
      </c>
      <c r="R3181" t="s">
        <v>34</v>
      </c>
      <c r="S3181" s="2" t="s">
        <v>13167</v>
      </c>
      <c r="T3181" t="s">
        <v>36</v>
      </c>
    </row>
    <row r="3182" spans="1:20" x14ac:dyDescent="0.35">
      <c r="A3182" t="s">
        <v>23904</v>
      </c>
      <c r="B3182">
        <v>4</v>
      </c>
      <c r="C3182">
        <v>45329</v>
      </c>
      <c r="D3182" t="s">
        <v>10258</v>
      </c>
      <c r="E3182" t="s">
        <v>1443</v>
      </c>
      <c r="F3182" t="s">
        <v>134</v>
      </c>
      <c r="G3182" t="s">
        <v>1636</v>
      </c>
      <c r="H3182" s="3" t="s">
        <v>24428</v>
      </c>
      <c r="I3182" t="s">
        <v>24429</v>
      </c>
      <c r="J3182" s="3" t="s">
        <v>24430</v>
      </c>
      <c r="K3182" t="s">
        <v>24431</v>
      </c>
      <c r="L3182" t="s">
        <v>24432</v>
      </c>
      <c r="M3182" t="s">
        <v>29</v>
      </c>
      <c r="N3182" t="s">
        <v>30</v>
      </c>
      <c r="O3182" t="s">
        <v>24433</v>
      </c>
      <c r="P3182" t="s">
        <v>24434</v>
      </c>
      <c r="Q3182" t="s">
        <v>33</v>
      </c>
      <c r="R3182" t="s">
        <v>34</v>
      </c>
      <c r="S3182" s="2" t="s">
        <v>1417</v>
      </c>
      <c r="T3182" t="s">
        <v>36</v>
      </c>
    </row>
    <row r="3183" spans="1:20" x14ac:dyDescent="0.35">
      <c r="A3183" t="s">
        <v>23904</v>
      </c>
      <c r="B3183">
        <v>5</v>
      </c>
      <c r="C3183">
        <v>45330</v>
      </c>
      <c r="D3183" t="s">
        <v>7013</v>
      </c>
      <c r="E3183" t="s">
        <v>38</v>
      </c>
      <c r="F3183" t="s">
        <v>39</v>
      </c>
      <c r="H3183" t="s">
        <v>24435</v>
      </c>
      <c r="I3183" t="s">
        <v>24436</v>
      </c>
      <c r="J3183" t="s">
        <v>24437</v>
      </c>
      <c r="K3183" t="s">
        <v>24437</v>
      </c>
      <c r="L3183" t="s">
        <v>24437</v>
      </c>
      <c r="M3183" t="s">
        <v>29</v>
      </c>
      <c r="N3183" t="s">
        <v>45</v>
      </c>
      <c r="O3183" t="s">
        <v>24438</v>
      </c>
      <c r="P3183" t="s">
        <v>24439</v>
      </c>
      <c r="Q3183" t="s">
        <v>33</v>
      </c>
      <c r="R3183" t="s">
        <v>34</v>
      </c>
      <c r="S3183">
        <v>1.0476764440536499</v>
      </c>
      <c r="T3183" t="s">
        <v>49</v>
      </c>
    </row>
    <row r="3184" spans="1:20" x14ac:dyDescent="0.35">
      <c r="A3184" t="s">
        <v>23904</v>
      </c>
      <c r="B3184">
        <v>4</v>
      </c>
      <c r="C3184">
        <v>45330</v>
      </c>
      <c r="D3184" t="s">
        <v>3005</v>
      </c>
      <c r="E3184" t="s">
        <v>3275</v>
      </c>
      <c r="F3184" t="s">
        <v>198</v>
      </c>
      <c r="G3184" t="s">
        <v>24440</v>
      </c>
      <c r="H3184" s="3" t="s">
        <v>24441</v>
      </c>
      <c r="I3184" t="s">
        <v>24442</v>
      </c>
      <c r="J3184" s="3" t="s">
        <v>24443</v>
      </c>
      <c r="K3184" t="s">
        <v>24444</v>
      </c>
      <c r="L3184" t="s">
        <v>24445</v>
      </c>
      <c r="M3184" t="s">
        <v>29</v>
      </c>
      <c r="N3184" t="s">
        <v>45</v>
      </c>
      <c r="O3184" t="s">
        <v>24446</v>
      </c>
      <c r="P3184" t="s">
        <v>24447</v>
      </c>
      <c r="Q3184" t="s">
        <v>33</v>
      </c>
      <c r="R3184" t="s">
        <v>34</v>
      </c>
      <c r="S3184" s="2" t="s">
        <v>1432</v>
      </c>
      <c r="T3184" t="s">
        <v>49</v>
      </c>
    </row>
    <row r="3185" spans="1:20" x14ac:dyDescent="0.35">
      <c r="A3185" t="s">
        <v>23904</v>
      </c>
      <c r="B3185">
        <v>5</v>
      </c>
      <c r="C3185">
        <v>45328</v>
      </c>
      <c r="D3185" t="s">
        <v>7921</v>
      </c>
      <c r="E3185" t="s">
        <v>24448</v>
      </c>
      <c r="F3185" t="s">
        <v>754</v>
      </c>
      <c r="G3185" t="s">
        <v>3507</v>
      </c>
      <c r="H3185" t="s">
        <v>24449</v>
      </c>
      <c r="I3185" t="s">
        <v>24450</v>
      </c>
      <c r="J3185" t="s">
        <v>24451</v>
      </c>
      <c r="K3185" t="s">
        <v>24451</v>
      </c>
      <c r="L3185" t="s">
        <v>24451</v>
      </c>
      <c r="M3185" t="s">
        <v>29</v>
      </c>
      <c r="N3185" t="s">
        <v>45</v>
      </c>
      <c r="O3185" t="s">
        <v>24452</v>
      </c>
      <c r="P3185" t="s">
        <v>24453</v>
      </c>
      <c r="Q3185" t="s">
        <v>33</v>
      </c>
      <c r="R3185" t="s">
        <v>34</v>
      </c>
      <c r="S3185" s="2" t="s">
        <v>16539</v>
      </c>
      <c r="T3185" t="s">
        <v>49</v>
      </c>
    </row>
    <row r="3186" spans="1:20" x14ac:dyDescent="0.35">
      <c r="A3186" t="s">
        <v>23904</v>
      </c>
      <c r="B3186">
        <v>5</v>
      </c>
      <c r="C3186">
        <v>45322</v>
      </c>
      <c r="D3186" t="s">
        <v>12063</v>
      </c>
      <c r="E3186" t="s">
        <v>24454</v>
      </c>
      <c r="F3186" t="s">
        <v>123</v>
      </c>
      <c r="G3186" t="s">
        <v>1363</v>
      </c>
      <c r="H3186" t="s">
        <v>24455</v>
      </c>
      <c r="I3186" t="s">
        <v>24456</v>
      </c>
      <c r="J3186" t="s">
        <v>24457</v>
      </c>
      <c r="K3186" t="s">
        <v>24457</v>
      </c>
      <c r="L3186" t="s">
        <v>24457</v>
      </c>
      <c r="M3186" t="s">
        <v>29</v>
      </c>
      <c r="N3186" t="s">
        <v>30</v>
      </c>
      <c r="O3186" t="s">
        <v>24458</v>
      </c>
      <c r="P3186" t="s">
        <v>24459</v>
      </c>
      <c r="Q3186" t="s">
        <v>33</v>
      </c>
      <c r="R3186" t="s">
        <v>34</v>
      </c>
      <c r="S3186" s="2" t="s">
        <v>13779</v>
      </c>
      <c r="T3186" t="s">
        <v>36</v>
      </c>
    </row>
    <row r="3187" spans="1:20" x14ac:dyDescent="0.35">
      <c r="A3187" t="s">
        <v>23904</v>
      </c>
      <c r="B3187">
        <v>5</v>
      </c>
      <c r="C3187">
        <v>45328</v>
      </c>
      <c r="D3187" t="s">
        <v>24460</v>
      </c>
      <c r="E3187" t="s">
        <v>24461</v>
      </c>
      <c r="F3187" t="s">
        <v>52</v>
      </c>
      <c r="G3187" t="s">
        <v>1271</v>
      </c>
      <c r="H3187" t="s">
        <v>24462</v>
      </c>
      <c r="I3187" t="s">
        <v>24463</v>
      </c>
      <c r="J3187" t="s">
        <v>24464</v>
      </c>
      <c r="K3187" t="s">
        <v>24464</v>
      </c>
      <c r="L3187" t="s">
        <v>24464</v>
      </c>
      <c r="M3187" t="s">
        <v>29</v>
      </c>
      <c r="N3187" t="s">
        <v>45</v>
      </c>
      <c r="O3187" t="s">
        <v>24465</v>
      </c>
      <c r="P3187" t="s">
        <v>24466</v>
      </c>
      <c r="Q3187" t="s">
        <v>33</v>
      </c>
      <c r="R3187" t="s">
        <v>34</v>
      </c>
      <c r="S3187" s="2" t="s">
        <v>24226</v>
      </c>
      <c r="T3187" t="s">
        <v>49</v>
      </c>
    </row>
    <row r="3188" spans="1:20" x14ac:dyDescent="0.35">
      <c r="A3188" t="s">
        <v>23904</v>
      </c>
      <c r="B3188">
        <v>5</v>
      </c>
      <c r="C3188">
        <v>45320</v>
      </c>
      <c r="D3188" t="s">
        <v>24467</v>
      </c>
      <c r="E3188" t="s">
        <v>24468</v>
      </c>
      <c r="F3188" t="s">
        <v>994</v>
      </c>
      <c r="G3188" t="s">
        <v>3719</v>
      </c>
      <c r="H3188" t="s">
        <v>24469</v>
      </c>
      <c r="I3188" t="s">
        <v>24470</v>
      </c>
      <c r="J3188" t="s">
        <v>24471</v>
      </c>
      <c r="K3188" t="s">
        <v>24471</v>
      </c>
      <c r="L3188" t="s">
        <v>24472</v>
      </c>
      <c r="M3188" t="s">
        <v>29</v>
      </c>
      <c r="N3188" t="s">
        <v>45</v>
      </c>
      <c r="O3188" t="s">
        <v>24473</v>
      </c>
      <c r="P3188" t="s">
        <v>24474</v>
      </c>
      <c r="Q3188" t="s">
        <v>33</v>
      </c>
      <c r="R3188" t="s">
        <v>34</v>
      </c>
      <c r="S3188" s="2" t="s">
        <v>2909</v>
      </c>
      <c r="T3188" t="s">
        <v>49</v>
      </c>
    </row>
    <row r="3189" spans="1:20" x14ac:dyDescent="0.35">
      <c r="A3189" t="s">
        <v>23904</v>
      </c>
      <c r="B3189">
        <v>5</v>
      </c>
      <c r="C3189">
        <v>45308</v>
      </c>
      <c r="D3189" t="s">
        <v>24475</v>
      </c>
      <c r="E3189" t="s">
        <v>24476</v>
      </c>
      <c r="F3189" t="s">
        <v>73</v>
      </c>
      <c r="G3189" t="s">
        <v>2523</v>
      </c>
      <c r="H3189" t="s">
        <v>24477</v>
      </c>
      <c r="I3189" t="s">
        <v>24478</v>
      </c>
      <c r="J3189" t="s">
        <v>24479</v>
      </c>
      <c r="K3189" t="s">
        <v>24479</v>
      </c>
      <c r="L3189" t="s">
        <v>24479</v>
      </c>
      <c r="M3189" t="s">
        <v>29</v>
      </c>
      <c r="N3189" t="s">
        <v>30</v>
      </c>
      <c r="O3189" t="s">
        <v>24480</v>
      </c>
      <c r="P3189" t="s">
        <v>24481</v>
      </c>
      <c r="Q3189" t="s">
        <v>33</v>
      </c>
      <c r="R3189" t="s">
        <v>34</v>
      </c>
      <c r="S3189" s="2" t="s">
        <v>4356</v>
      </c>
      <c r="T3189" t="s">
        <v>36</v>
      </c>
    </row>
    <row r="3190" spans="1:20" x14ac:dyDescent="0.35">
      <c r="A3190" t="s">
        <v>23904</v>
      </c>
      <c r="B3190">
        <v>4</v>
      </c>
      <c r="C3190">
        <v>45308</v>
      </c>
      <c r="D3190" t="s">
        <v>24482</v>
      </c>
      <c r="E3190" t="s">
        <v>24483</v>
      </c>
      <c r="F3190" t="s">
        <v>123</v>
      </c>
      <c r="G3190" t="s">
        <v>24484</v>
      </c>
      <c r="H3190" t="s">
        <v>24485</v>
      </c>
      <c r="I3190" t="s">
        <v>24486</v>
      </c>
      <c r="J3190" t="s">
        <v>24487</v>
      </c>
      <c r="K3190" t="s">
        <v>24487</v>
      </c>
      <c r="L3190" t="s">
        <v>24488</v>
      </c>
      <c r="M3190" t="s">
        <v>29</v>
      </c>
      <c r="N3190" t="s">
        <v>30</v>
      </c>
      <c r="O3190" t="s">
        <v>24489</v>
      </c>
      <c r="P3190" t="s">
        <v>24490</v>
      </c>
      <c r="Q3190" t="s">
        <v>33</v>
      </c>
      <c r="R3190" t="s">
        <v>34</v>
      </c>
      <c r="S3190" s="2" t="s">
        <v>24491</v>
      </c>
      <c r="T3190" t="s">
        <v>36</v>
      </c>
    </row>
    <row r="3191" spans="1:20" x14ac:dyDescent="0.35">
      <c r="A3191" t="s">
        <v>23904</v>
      </c>
      <c r="B3191">
        <v>3</v>
      </c>
      <c r="C3191">
        <v>45321</v>
      </c>
      <c r="D3191" t="s">
        <v>24492</v>
      </c>
      <c r="E3191" t="s">
        <v>24493</v>
      </c>
      <c r="F3191" t="s">
        <v>39</v>
      </c>
      <c r="H3191" s="3" t="s">
        <v>24494</v>
      </c>
      <c r="I3191" s="3" t="s">
        <v>24495</v>
      </c>
      <c r="J3191" s="3" t="s">
        <v>24496</v>
      </c>
      <c r="K3191" t="s">
        <v>24497</v>
      </c>
      <c r="L3191" t="s">
        <v>24498</v>
      </c>
      <c r="M3191" t="s">
        <v>29</v>
      </c>
      <c r="N3191" t="s">
        <v>45</v>
      </c>
      <c r="O3191" t="s">
        <v>24499</v>
      </c>
      <c r="P3191" t="s">
        <v>24500</v>
      </c>
      <c r="Q3191" t="s">
        <v>33</v>
      </c>
      <c r="R3191" t="s">
        <v>34</v>
      </c>
      <c r="S3191" s="2" t="s">
        <v>12079</v>
      </c>
      <c r="T3191" t="s">
        <v>49</v>
      </c>
    </row>
    <row r="3192" spans="1:20" x14ac:dyDescent="0.35">
      <c r="A3192" t="s">
        <v>23904</v>
      </c>
      <c r="B3192">
        <v>4</v>
      </c>
      <c r="C3192">
        <v>45327</v>
      </c>
      <c r="D3192" t="s">
        <v>9</v>
      </c>
      <c r="E3192" t="s">
        <v>38</v>
      </c>
      <c r="F3192" t="s">
        <v>39</v>
      </c>
      <c r="H3192" t="s">
        <v>24501</v>
      </c>
      <c r="I3192" t="s">
        <v>24502</v>
      </c>
      <c r="J3192" t="s">
        <v>24503</v>
      </c>
      <c r="K3192" t="s">
        <v>24503</v>
      </c>
      <c r="L3192" t="s">
        <v>24503</v>
      </c>
      <c r="M3192" t="s">
        <v>29</v>
      </c>
      <c r="N3192" t="s">
        <v>45</v>
      </c>
      <c r="O3192" t="s">
        <v>24504</v>
      </c>
      <c r="P3192" t="s">
        <v>24505</v>
      </c>
      <c r="Q3192" t="s">
        <v>33</v>
      </c>
      <c r="R3192" t="s">
        <v>34</v>
      </c>
      <c r="S3192" s="2" t="s">
        <v>21813</v>
      </c>
      <c r="T3192" t="s">
        <v>49</v>
      </c>
    </row>
    <row r="3193" spans="1:20" x14ac:dyDescent="0.35">
      <c r="A3193" t="s">
        <v>23904</v>
      </c>
      <c r="B3193">
        <v>5</v>
      </c>
      <c r="C3193">
        <v>45329</v>
      </c>
      <c r="D3193" t="s">
        <v>811</v>
      </c>
      <c r="E3193" t="s">
        <v>811</v>
      </c>
      <c r="F3193" t="s">
        <v>52</v>
      </c>
      <c r="G3193" t="s">
        <v>24506</v>
      </c>
      <c r="H3193" s="3" t="s">
        <v>24507</v>
      </c>
      <c r="I3193" s="3" t="s">
        <v>24508</v>
      </c>
      <c r="J3193" s="3" t="s">
        <v>24509</v>
      </c>
      <c r="K3193" t="s">
        <v>24510</v>
      </c>
      <c r="L3193" t="s">
        <v>24511</v>
      </c>
      <c r="M3193" t="s">
        <v>29</v>
      </c>
      <c r="N3193" t="s">
        <v>45</v>
      </c>
      <c r="O3193" t="s">
        <v>24512</v>
      </c>
      <c r="P3193" t="s">
        <v>24513</v>
      </c>
      <c r="Q3193" t="s">
        <v>33</v>
      </c>
      <c r="R3193" t="s">
        <v>34</v>
      </c>
      <c r="S3193" s="2" t="s">
        <v>6379</v>
      </c>
      <c r="T3193" t="s">
        <v>49</v>
      </c>
    </row>
    <row r="3194" spans="1:20" x14ac:dyDescent="0.35">
      <c r="A3194" t="s">
        <v>23904</v>
      </c>
      <c r="B3194">
        <v>4</v>
      </c>
      <c r="C3194">
        <v>45327</v>
      </c>
      <c r="D3194" t="s">
        <v>24514</v>
      </c>
      <c r="E3194" t="s">
        <v>19484</v>
      </c>
      <c r="F3194" t="s">
        <v>198</v>
      </c>
      <c r="G3194" t="s">
        <v>922</v>
      </c>
      <c r="H3194" t="s">
        <v>24515</v>
      </c>
      <c r="I3194" t="s">
        <v>24516</v>
      </c>
      <c r="J3194" t="s">
        <v>24517</v>
      </c>
      <c r="K3194" t="s">
        <v>24517</v>
      </c>
      <c r="L3194" t="s">
        <v>24517</v>
      </c>
      <c r="M3194" t="s">
        <v>29</v>
      </c>
      <c r="N3194" t="s">
        <v>45</v>
      </c>
      <c r="O3194" t="s">
        <v>24518</v>
      </c>
      <c r="P3194" t="s">
        <v>24519</v>
      </c>
      <c r="Q3194" t="s">
        <v>33</v>
      </c>
      <c r="R3194" t="s">
        <v>34</v>
      </c>
      <c r="S3194" s="2" t="s">
        <v>8374</v>
      </c>
      <c r="T3194" t="s">
        <v>49</v>
      </c>
    </row>
    <row r="3195" spans="1:20" x14ac:dyDescent="0.35">
      <c r="A3195" t="s">
        <v>23904</v>
      </c>
      <c r="B3195">
        <v>5</v>
      </c>
      <c r="C3195">
        <v>45327</v>
      </c>
      <c r="D3195" t="s">
        <v>24520</v>
      </c>
      <c r="E3195" t="s">
        <v>24521</v>
      </c>
      <c r="F3195" t="s">
        <v>690</v>
      </c>
      <c r="G3195" t="s">
        <v>24522</v>
      </c>
      <c r="H3195" t="s">
        <v>24523</v>
      </c>
      <c r="I3195" t="s">
        <v>24524</v>
      </c>
      <c r="J3195" t="s">
        <v>24525</v>
      </c>
      <c r="K3195" t="s">
        <v>24525</v>
      </c>
      <c r="L3195" t="s">
        <v>24525</v>
      </c>
      <c r="M3195" t="s">
        <v>29</v>
      </c>
      <c r="N3195" t="s">
        <v>30</v>
      </c>
      <c r="O3195" t="s">
        <v>24526</v>
      </c>
      <c r="P3195" t="s">
        <v>24527</v>
      </c>
      <c r="Q3195" t="s">
        <v>33</v>
      </c>
      <c r="R3195" t="s">
        <v>34</v>
      </c>
      <c r="S3195" s="2" t="s">
        <v>120</v>
      </c>
      <c r="T3195" t="s">
        <v>36</v>
      </c>
    </row>
    <row r="3196" spans="1:20" x14ac:dyDescent="0.35">
      <c r="A3196" t="s">
        <v>23904</v>
      </c>
      <c r="B3196">
        <v>5</v>
      </c>
      <c r="C3196">
        <v>45324</v>
      </c>
      <c r="D3196" t="s">
        <v>24528</v>
      </c>
      <c r="E3196" t="s">
        <v>3180</v>
      </c>
      <c r="F3196" t="s">
        <v>73</v>
      </c>
      <c r="G3196" t="s">
        <v>23368</v>
      </c>
      <c r="H3196" t="s">
        <v>24529</v>
      </c>
      <c r="I3196" t="s">
        <v>24530</v>
      </c>
      <c r="J3196" t="s">
        <v>24531</v>
      </c>
      <c r="K3196" t="s">
        <v>24531</v>
      </c>
      <c r="L3196" t="s">
        <v>24531</v>
      </c>
      <c r="M3196" t="s">
        <v>29</v>
      </c>
      <c r="N3196" t="s">
        <v>30</v>
      </c>
      <c r="O3196" t="s">
        <v>24532</v>
      </c>
      <c r="P3196" t="s">
        <v>24533</v>
      </c>
      <c r="Q3196" t="s">
        <v>33</v>
      </c>
      <c r="R3196" t="s">
        <v>34</v>
      </c>
      <c r="S3196" s="2" t="s">
        <v>6366</v>
      </c>
      <c r="T3196" t="s">
        <v>36</v>
      </c>
    </row>
    <row r="3197" spans="1:20" x14ac:dyDescent="0.35">
      <c r="A3197" t="s">
        <v>23904</v>
      </c>
      <c r="B3197">
        <v>4</v>
      </c>
      <c r="C3197">
        <v>45324</v>
      </c>
      <c r="D3197" t="s">
        <v>10798</v>
      </c>
      <c r="E3197" t="s">
        <v>24534</v>
      </c>
      <c r="F3197" t="s">
        <v>23</v>
      </c>
      <c r="G3197" t="s">
        <v>24535</v>
      </c>
      <c r="H3197" t="s">
        <v>24536</v>
      </c>
      <c r="I3197" t="s">
        <v>24537</v>
      </c>
      <c r="J3197" t="s">
        <v>24538</v>
      </c>
      <c r="K3197" t="s">
        <v>24538</v>
      </c>
      <c r="L3197" t="s">
        <v>24538</v>
      </c>
      <c r="M3197" t="s">
        <v>29</v>
      </c>
      <c r="N3197" t="s">
        <v>45</v>
      </c>
      <c r="O3197" t="s">
        <v>24539</v>
      </c>
      <c r="P3197" t="s">
        <v>24540</v>
      </c>
      <c r="Q3197" t="s">
        <v>33</v>
      </c>
      <c r="R3197" t="s">
        <v>34</v>
      </c>
      <c r="S3197" s="2" t="s">
        <v>8872</v>
      </c>
      <c r="T3197" t="s">
        <v>49</v>
      </c>
    </row>
    <row r="3198" spans="1:20" x14ac:dyDescent="0.35">
      <c r="A3198" t="s">
        <v>23904</v>
      </c>
      <c r="B3198">
        <v>2</v>
      </c>
      <c r="C3198">
        <v>45322</v>
      </c>
      <c r="D3198" t="s">
        <v>24541</v>
      </c>
      <c r="E3198" t="s">
        <v>2386</v>
      </c>
      <c r="F3198" t="s">
        <v>123</v>
      </c>
      <c r="G3198" t="s">
        <v>24542</v>
      </c>
      <c r="H3198" t="e">
        <v>#NAME?</v>
      </c>
      <c r="I3198" s="3" t="s">
        <v>24543</v>
      </c>
      <c r="J3198" s="3" t="s">
        <v>24544</v>
      </c>
      <c r="K3198" t="s">
        <v>24545</v>
      </c>
      <c r="L3198" t="s">
        <v>24546</v>
      </c>
      <c r="M3198" t="s">
        <v>29</v>
      </c>
      <c r="N3198" t="s">
        <v>30</v>
      </c>
      <c r="O3198" t="s">
        <v>24547</v>
      </c>
      <c r="P3198" t="s">
        <v>24548</v>
      </c>
      <c r="Q3198" t="s">
        <v>33</v>
      </c>
      <c r="R3198" t="s">
        <v>34</v>
      </c>
      <c r="S3198" s="2" t="s">
        <v>23410</v>
      </c>
      <c r="T3198" t="s">
        <v>36</v>
      </c>
    </row>
    <row r="3199" spans="1:20" x14ac:dyDescent="0.35">
      <c r="A3199" t="s">
        <v>23904</v>
      </c>
      <c r="B3199">
        <v>4</v>
      </c>
      <c r="C3199">
        <v>45320</v>
      </c>
      <c r="D3199" t="s">
        <v>24549</v>
      </c>
      <c r="E3199" t="s">
        <v>1218</v>
      </c>
      <c r="F3199" t="s">
        <v>23</v>
      </c>
      <c r="G3199" t="s">
        <v>24141</v>
      </c>
      <c r="H3199" s="3" t="s">
        <v>24550</v>
      </c>
      <c r="I3199" s="3" t="s">
        <v>24551</v>
      </c>
      <c r="J3199" s="3" t="s">
        <v>24552</v>
      </c>
      <c r="K3199" t="s">
        <v>24553</v>
      </c>
      <c r="L3199" t="s">
        <v>24554</v>
      </c>
      <c r="M3199" t="s">
        <v>29</v>
      </c>
      <c r="N3199" t="s">
        <v>30</v>
      </c>
      <c r="O3199" t="s">
        <v>24555</v>
      </c>
      <c r="P3199" t="s">
        <v>24556</v>
      </c>
      <c r="Q3199" t="s">
        <v>33</v>
      </c>
      <c r="R3199" t="s">
        <v>34</v>
      </c>
      <c r="S3199" s="2" t="s">
        <v>5491</v>
      </c>
      <c r="T3199" t="s">
        <v>36</v>
      </c>
    </row>
    <row r="3200" spans="1:20" x14ac:dyDescent="0.35">
      <c r="A3200" t="s">
        <v>23904</v>
      </c>
      <c r="B3200">
        <v>2</v>
      </c>
      <c r="C3200">
        <v>45341</v>
      </c>
      <c r="D3200" t="s">
        <v>24557</v>
      </c>
      <c r="E3200" t="s">
        <v>38</v>
      </c>
      <c r="F3200" t="s">
        <v>39</v>
      </c>
      <c r="G3200" t="s">
        <v>24558</v>
      </c>
      <c r="H3200" t="s">
        <v>24559</v>
      </c>
      <c r="I3200" t="s">
        <v>24560</v>
      </c>
      <c r="J3200" t="s">
        <v>24561</v>
      </c>
      <c r="K3200" t="s">
        <v>24561</v>
      </c>
      <c r="L3200" t="s">
        <v>24562</v>
      </c>
      <c r="M3200" t="s">
        <v>29</v>
      </c>
      <c r="N3200" t="s">
        <v>30</v>
      </c>
      <c r="O3200" t="s">
        <v>24563</v>
      </c>
      <c r="P3200" t="s">
        <v>24564</v>
      </c>
      <c r="Q3200" t="s">
        <v>33</v>
      </c>
      <c r="R3200" t="s">
        <v>34</v>
      </c>
      <c r="S3200" s="2" t="s">
        <v>24565</v>
      </c>
      <c r="T3200" t="s">
        <v>36</v>
      </c>
    </row>
    <row r="3201" spans="1:20" x14ac:dyDescent="0.35">
      <c r="A3201" t="s">
        <v>24566</v>
      </c>
      <c r="B3201">
        <v>5</v>
      </c>
      <c r="C3201">
        <v>45274</v>
      </c>
      <c r="D3201" t="s">
        <v>24567</v>
      </c>
      <c r="E3201" t="s">
        <v>13725</v>
      </c>
      <c r="F3201" t="s">
        <v>39</v>
      </c>
      <c r="G3201" t="s">
        <v>178</v>
      </c>
      <c r="H3201" t="s">
        <v>24568</v>
      </c>
      <c r="I3201" t="s">
        <v>24569</v>
      </c>
      <c r="J3201" t="s">
        <v>24570</v>
      </c>
      <c r="K3201" t="s">
        <v>24570</v>
      </c>
      <c r="L3201" t="s">
        <v>24570</v>
      </c>
      <c r="M3201" t="s">
        <v>29</v>
      </c>
      <c r="N3201" t="s">
        <v>30</v>
      </c>
      <c r="O3201" t="s">
        <v>24571</v>
      </c>
      <c r="P3201" t="s">
        <v>24572</v>
      </c>
      <c r="Q3201" t="s">
        <v>33</v>
      </c>
      <c r="R3201" t="s">
        <v>34</v>
      </c>
      <c r="S3201" s="2" t="s">
        <v>17768</v>
      </c>
      <c r="T3201" t="s">
        <v>36</v>
      </c>
    </row>
    <row r="3202" spans="1:20" x14ac:dyDescent="0.35">
      <c r="A3202" t="s">
        <v>24566</v>
      </c>
      <c r="B3202">
        <v>4</v>
      </c>
      <c r="C3202">
        <v>45321</v>
      </c>
      <c r="D3202" t="s">
        <v>24573</v>
      </c>
      <c r="E3202" t="s">
        <v>1320</v>
      </c>
      <c r="F3202" t="s">
        <v>23</v>
      </c>
      <c r="G3202" t="s">
        <v>974</v>
      </c>
      <c r="H3202" t="e">
        <v>#NAME?</v>
      </c>
      <c r="I3202" t="e">
        <v>#NAME?</v>
      </c>
      <c r="J3202" t="s">
        <v>281</v>
      </c>
      <c r="K3202" t="s">
        <v>281</v>
      </c>
      <c r="L3202" t="s">
        <v>281</v>
      </c>
      <c r="M3202" t="s">
        <v>29</v>
      </c>
      <c r="N3202" t="s">
        <v>30</v>
      </c>
      <c r="O3202" t="s">
        <v>282</v>
      </c>
      <c r="P3202" t="s">
        <v>283</v>
      </c>
      <c r="Q3202" t="s">
        <v>33</v>
      </c>
      <c r="R3202" t="s">
        <v>34</v>
      </c>
      <c r="S3202" s="2" t="s">
        <v>284</v>
      </c>
      <c r="T3202" t="s">
        <v>36</v>
      </c>
    </row>
    <row r="3203" spans="1:20" x14ac:dyDescent="0.35">
      <c r="A3203" t="s">
        <v>24566</v>
      </c>
      <c r="B3203">
        <v>3</v>
      </c>
      <c r="C3203">
        <v>45326</v>
      </c>
      <c r="D3203" t="s">
        <v>24574</v>
      </c>
      <c r="E3203" t="s">
        <v>24575</v>
      </c>
      <c r="F3203" t="s">
        <v>63</v>
      </c>
      <c r="G3203" t="s">
        <v>7620</v>
      </c>
      <c r="H3203" s="3" t="s">
        <v>24576</v>
      </c>
      <c r="I3203" s="3" t="s">
        <v>24577</v>
      </c>
      <c r="J3203" s="3" t="s">
        <v>24578</v>
      </c>
      <c r="K3203" t="s">
        <v>24579</v>
      </c>
      <c r="L3203" t="s">
        <v>24580</v>
      </c>
      <c r="M3203" t="s">
        <v>29</v>
      </c>
      <c r="N3203" t="s">
        <v>45</v>
      </c>
      <c r="O3203" t="s">
        <v>24581</v>
      </c>
      <c r="P3203" t="s">
        <v>24582</v>
      </c>
      <c r="Q3203" t="s">
        <v>33</v>
      </c>
      <c r="R3203" t="s">
        <v>34</v>
      </c>
      <c r="S3203" s="2" t="s">
        <v>2988</v>
      </c>
      <c r="T3203" t="s">
        <v>49</v>
      </c>
    </row>
    <row r="3204" spans="1:20" x14ac:dyDescent="0.35">
      <c r="A3204" t="s">
        <v>24566</v>
      </c>
      <c r="B3204">
        <v>2</v>
      </c>
      <c r="C3204">
        <v>45314</v>
      </c>
      <c r="D3204" t="s">
        <v>24583</v>
      </c>
      <c r="E3204" t="s">
        <v>24584</v>
      </c>
      <c r="F3204" t="s">
        <v>39</v>
      </c>
      <c r="G3204" t="s">
        <v>259</v>
      </c>
      <c r="H3204" s="3" t="s">
        <v>24585</v>
      </c>
      <c r="I3204" s="3" t="s">
        <v>24586</v>
      </c>
      <c r="J3204" s="3" t="s">
        <v>24587</v>
      </c>
      <c r="K3204" t="s">
        <v>24588</v>
      </c>
      <c r="L3204" t="s">
        <v>24589</v>
      </c>
      <c r="M3204" t="s">
        <v>29</v>
      </c>
      <c r="N3204" t="s">
        <v>30</v>
      </c>
      <c r="O3204" t="s">
        <v>24590</v>
      </c>
      <c r="P3204" t="s">
        <v>24591</v>
      </c>
      <c r="Q3204" t="s">
        <v>33</v>
      </c>
      <c r="R3204" t="s">
        <v>34</v>
      </c>
      <c r="S3204" s="2" t="s">
        <v>24592</v>
      </c>
      <c r="T3204" t="s">
        <v>36</v>
      </c>
    </row>
    <row r="3205" spans="1:20" x14ac:dyDescent="0.35">
      <c r="A3205" t="s">
        <v>24566</v>
      </c>
      <c r="B3205">
        <v>2</v>
      </c>
      <c r="C3205">
        <v>45284</v>
      </c>
      <c r="D3205" t="s">
        <v>24593</v>
      </c>
      <c r="E3205" t="s">
        <v>24594</v>
      </c>
      <c r="F3205" t="s">
        <v>123</v>
      </c>
      <c r="G3205" t="s">
        <v>178</v>
      </c>
      <c r="H3205" s="3" t="s">
        <v>24595</v>
      </c>
      <c r="I3205" s="3" t="s">
        <v>24596</v>
      </c>
      <c r="J3205" s="3" t="s">
        <v>24597</v>
      </c>
      <c r="K3205" t="s">
        <v>24598</v>
      </c>
      <c r="L3205" t="s">
        <v>24599</v>
      </c>
      <c r="M3205" t="s">
        <v>29</v>
      </c>
      <c r="N3205" t="s">
        <v>30</v>
      </c>
      <c r="O3205" t="s">
        <v>24600</v>
      </c>
      <c r="P3205" t="s">
        <v>24601</v>
      </c>
      <c r="Q3205" t="s">
        <v>33</v>
      </c>
      <c r="R3205" t="s">
        <v>34</v>
      </c>
      <c r="S3205" s="2" t="s">
        <v>2807</v>
      </c>
      <c r="T3205" t="s">
        <v>36</v>
      </c>
    </row>
    <row r="3206" spans="1:20" x14ac:dyDescent="0.35">
      <c r="A3206" t="s">
        <v>24566</v>
      </c>
      <c r="B3206">
        <v>4</v>
      </c>
      <c r="C3206">
        <v>45322</v>
      </c>
      <c r="D3206" t="s">
        <v>24602</v>
      </c>
      <c r="E3206" t="s">
        <v>38</v>
      </c>
      <c r="F3206" t="s">
        <v>39</v>
      </c>
      <c r="H3206" t="s">
        <v>24603</v>
      </c>
      <c r="I3206" t="s">
        <v>24604</v>
      </c>
      <c r="J3206" t="s">
        <v>24605</v>
      </c>
      <c r="K3206" t="s">
        <v>24605</v>
      </c>
      <c r="L3206" t="s">
        <v>24605</v>
      </c>
      <c r="M3206" t="s">
        <v>29</v>
      </c>
      <c r="N3206" t="s">
        <v>45</v>
      </c>
      <c r="O3206" t="s">
        <v>24606</v>
      </c>
      <c r="P3206" t="s">
        <v>24607</v>
      </c>
      <c r="Q3206" t="s">
        <v>33</v>
      </c>
      <c r="R3206" t="s">
        <v>34</v>
      </c>
      <c r="S3206" s="2" t="s">
        <v>10167</v>
      </c>
      <c r="T3206" t="s">
        <v>49</v>
      </c>
    </row>
    <row r="3207" spans="1:20" x14ac:dyDescent="0.35">
      <c r="A3207" t="s">
        <v>24566</v>
      </c>
      <c r="B3207">
        <v>5</v>
      </c>
      <c r="C3207">
        <v>45321</v>
      </c>
      <c r="D3207" t="s">
        <v>1451</v>
      </c>
      <c r="E3207" t="s">
        <v>492</v>
      </c>
      <c r="F3207" t="s">
        <v>39</v>
      </c>
      <c r="G3207" t="s">
        <v>178</v>
      </c>
      <c r="H3207" t="s">
        <v>24608</v>
      </c>
      <c r="I3207" t="s">
        <v>24609</v>
      </c>
      <c r="J3207" t="s">
        <v>24610</v>
      </c>
      <c r="K3207" t="s">
        <v>24610</v>
      </c>
      <c r="L3207" t="s">
        <v>24610</v>
      </c>
      <c r="M3207" t="s">
        <v>29</v>
      </c>
      <c r="N3207" t="s">
        <v>45</v>
      </c>
      <c r="O3207" t="s">
        <v>24611</v>
      </c>
      <c r="P3207" t="s">
        <v>24612</v>
      </c>
      <c r="Q3207" t="s">
        <v>33</v>
      </c>
      <c r="R3207" t="s">
        <v>34</v>
      </c>
      <c r="S3207" s="2" t="s">
        <v>24226</v>
      </c>
      <c r="T3207" t="s">
        <v>49</v>
      </c>
    </row>
    <row r="3208" spans="1:20" x14ac:dyDescent="0.35">
      <c r="A3208" t="s">
        <v>24566</v>
      </c>
      <c r="B3208">
        <v>5</v>
      </c>
      <c r="C3208">
        <v>45313</v>
      </c>
      <c r="D3208" t="s">
        <v>24613</v>
      </c>
      <c r="E3208" t="s">
        <v>1004</v>
      </c>
      <c r="F3208" t="s">
        <v>39</v>
      </c>
      <c r="H3208" t="e">
        <v>#NAME?</v>
      </c>
      <c r="I3208" t="e">
        <v>#NAME?</v>
      </c>
      <c r="J3208" t="s">
        <v>281</v>
      </c>
      <c r="K3208" t="s">
        <v>281</v>
      </c>
      <c r="L3208" t="s">
        <v>281</v>
      </c>
      <c r="M3208" t="s">
        <v>29</v>
      </c>
      <c r="N3208" t="s">
        <v>30</v>
      </c>
      <c r="O3208" t="s">
        <v>282</v>
      </c>
      <c r="P3208" t="s">
        <v>283</v>
      </c>
      <c r="Q3208" t="s">
        <v>33</v>
      </c>
      <c r="R3208" t="s">
        <v>34</v>
      </c>
      <c r="S3208" s="2" t="s">
        <v>284</v>
      </c>
      <c r="T3208" t="s">
        <v>36</v>
      </c>
    </row>
    <row r="3209" spans="1:20" x14ac:dyDescent="0.35">
      <c r="A3209" t="s">
        <v>24566</v>
      </c>
      <c r="B3209">
        <v>4</v>
      </c>
      <c r="C3209">
        <v>45315</v>
      </c>
      <c r="D3209" t="s">
        <v>24614</v>
      </c>
      <c r="E3209" t="s">
        <v>4732</v>
      </c>
      <c r="F3209" t="s">
        <v>198</v>
      </c>
      <c r="H3209" t="s">
        <v>24615</v>
      </c>
      <c r="I3209" t="s">
        <v>24616</v>
      </c>
      <c r="J3209" t="s">
        <v>24617</v>
      </c>
      <c r="K3209" t="s">
        <v>24617</v>
      </c>
      <c r="L3209" t="s">
        <v>24618</v>
      </c>
      <c r="M3209" t="s">
        <v>29</v>
      </c>
      <c r="N3209" t="s">
        <v>30</v>
      </c>
      <c r="O3209" t="s">
        <v>24619</v>
      </c>
      <c r="P3209" t="s">
        <v>24620</v>
      </c>
      <c r="Q3209" t="s">
        <v>33</v>
      </c>
      <c r="R3209" t="s">
        <v>34</v>
      </c>
      <c r="S3209" s="2" t="s">
        <v>17096</v>
      </c>
      <c r="T3209" t="s">
        <v>36</v>
      </c>
    </row>
    <row r="3210" spans="1:20" x14ac:dyDescent="0.35">
      <c r="A3210" t="s">
        <v>24566</v>
      </c>
      <c r="B3210">
        <v>4</v>
      </c>
      <c r="C3210">
        <v>45316</v>
      </c>
      <c r="D3210" t="s">
        <v>24621</v>
      </c>
      <c r="E3210" t="s">
        <v>24622</v>
      </c>
      <c r="F3210" t="s">
        <v>39</v>
      </c>
      <c r="G3210" t="s">
        <v>40</v>
      </c>
      <c r="H3210" t="s">
        <v>24623</v>
      </c>
      <c r="I3210" t="s">
        <v>24624</v>
      </c>
      <c r="J3210" t="s">
        <v>24625</v>
      </c>
      <c r="K3210" t="s">
        <v>24625</v>
      </c>
      <c r="L3210" t="s">
        <v>24625</v>
      </c>
      <c r="M3210" t="s">
        <v>29</v>
      </c>
      <c r="N3210" t="s">
        <v>45</v>
      </c>
      <c r="O3210" t="s">
        <v>24626</v>
      </c>
      <c r="P3210" t="s">
        <v>24627</v>
      </c>
      <c r="Q3210" t="s">
        <v>33</v>
      </c>
      <c r="R3210" t="s">
        <v>34</v>
      </c>
      <c r="S3210" s="2" t="s">
        <v>4900</v>
      </c>
      <c r="T3210" t="s">
        <v>49</v>
      </c>
    </row>
    <row r="3211" spans="1:20" x14ac:dyDescent="0.35">
      <c r="A3211" t="s">
        <v>24566</v>
      </c>
      <c r="B3211">
        <v>3</v>
      </c>
      <c r="C3211">
        <v>45335</v>
      </c>
      <c r="D3211" t="s">
        <v>24628</v>
      </c>
      <c r="E3211" t="s">
        <v>38</v>
      </c>
      <c r="F3211" t="s">
        <v>39</v>
      </c>
      <c r="G3211" t="s">
        <v>2065</v>
      </c>
      <c r="H3211" t="s">
        <v>24629</v>
      </c>
      <c r="I3211" t="s">
        <v>24630</v>
      </c>
      <c r="J3211" t="s">
        <v>24631</v>
      </c>
      <c r="K3211" t="s">
        <v>24631</v>
      </c>
      <c r="L3211" t="s">
        <v>24631</v>
      </c>
      <c r="M3211" t="s">
        <v>29</v>
      </c>
      <c r="N3211" t="s">
        <v>30</v>
      </c>
      <c r="O3211" t="s">
        <v>24632</v>
      </c>
      <c r="P3211" t="s">
        <v>24633</v>
      </c>
      <c r="Q3211" t="s">
        <v>33</v>
      </c>
      <c r="R3211" t="s">
        <v>34</v>
      </c>
      <c r="S3211" s="2" t="s">
        <v>13282</v>
      </c>
      <c r="T3211" t="s">
        <v>36</v>
      </c>
    </row>
    <row r="3212" spans="1:20" x14ac:dyDescent="0.35">
      <c r="A3212" t="s">
        <v>24566</v>
      </c>
      <c r="B3212">
        <v>5</v>
      </c>
      <c r="C3212">
        <v>45312</v>
      </c>
      <c r="D3212" t="s">
        <v>24634</v>
      </c>
      <c r="E3212" t="s">
        <v>24635</v>
      </c>
      <c r="F3212" t="s">
        <v>198</v>
      </c>
      <c r="G3212" t="s">
        <v>178</v>
      </c>
      <c r="H3212" s="3" t="s">
        <v>24636</v>
      </c>
      <c r="I3212" t="s">
        <v>24637</v>
      </c>
      <c r="J3212" s="3" t="s">
        <v>24638</v>
      </c>
      <c r="K3212" t="s">
        <v>24639</v>
      </c>
      <c r="L3212" t="s">
        <v>24640</v>
      </c>
      <c r="M3212" t="s">
        <v>29</v>
      </c>
      <c r="N3212" t="s">
        <v>30</v>
      </c>
      <c r="O3212" t="s">
        <v>24641</v>
      </c>
      <c r="P3212" t="s">
        <v>24642</v>
      </c>
      <c r="Q3212" t="s">
        <v>33</v>
      </c>
      <c r="R3212" t="s">
        <v>34</v>
      </c>
      <c r="S3212" s="2" t="s">
        <v>8632</v>
      </c>
      <c r="T3212" t="s">
        <v>36</v>
      </c>
    </row>
    <row r="3213" spans="1:20" x14ac:dyDescent="0.35">
      <c r="A3213" t="s">
        <v>24566</v>
      </c>
      <c r="B3213">
        <v>3</v>
      </c>
      <c r="C3213">
        <v>45223</v>
      </c>
      <c r="D3213" t="s">
        <v>24643</v>
      </c>
      <c r="E3213" t="s">
        <v>38</v>
      </c>
      <c r="F3213" t="s">
        <v>134</v>
      </c>
      <c r="H3213" t="s">
        <v>24644</v>
      </c>
      <c r="I3213" t="s">
        <v>24645</v>
      </c>
      <c r="J3213" t="s">
        <v>24646</v>
      </c>
      <c r="K3213" t="s">
        <v>24646</v>
      </c>
      <c r="L3213" t="s">
        <v>24647</v>
      </c>
      <c r="M3213" t="s">
        <v>29</v>
      </c>
      <c r="N3213" t="s">
        <v>30</v>
      </c>
      <c r="O3213" t="s">
        <v>24648</v>
      </c>
      <c r="P3213" t="s">
        <v>24649</v>
      </c>
      <c r="Q3213" t="s">
        <v>33</v>
      </c>
      <c r="R3213" t="s">
        <v>34</v>
      </c>
      <c r="S3213" s="2" t="s">
        <v>13143</v>
      </c>
      <c r="T3213" t="s">
        <v>36</v>
      </c>
    </row>
    <row r="3214" spans="1:20" x14ac:dyDescent="0.35">
      <c r="A3214" t="s">
        <v>24566</v>
      </c>
      <c r="B3214">
        <v>2</v>
      </c>
      <c r="C3214">
        <v>45319</v>
      </c>
      <c r="D3214" t="s">
        <v>24650</v>
      </c>
      <c r="E3214" t="s">
        <v>2461</v>
      </c>
      <c r="F3214" t="s">
        <v>123</v>
      </c>
      <c r="G3214" t="s">
        <v>259</v>
      </c>
      <c r="H3214" t="s">
        <v>24651</v>
      </c>
      <c r="I3214" t="s">
        <v>24652</v>
      </c>
      <c r="J3214" t="s">
        <v>24653</v>
      </c>
      <c r="K3214" t="s">
        <v>24653</v>
      </c>
      <c r="L3214" t="s">
        <v>24654</v>
      </c>
      <c r="M3214" t="s">
        <v>29</v>
      </c>
      <c r="N3214" t="s">
        <v>30</v>
      </c>
      <c r="O3214" t="s">
        <v>24655</v>
      </c>
      <c r="P3214" t="s">
        <v>24656</v>
      </c>
      <c r="Q3214" t="s">
        <v>33</v>
      </c>
      <c r="R3214" t="s">
        <v>34</v>
      </c>
      <c r="S3214" s="2" t="s">
        <v>3227</v>
      </c>
      <c r="T3214" t="s">
        <v>36</v>
      </c>
    </row>
    <row r="3215" spans="1:20" x14ac:dyDescent="0.35">
      <c r="A3215" t="s">
        <v>24566</v>
      </c>
      <c r="B3215">
        <v>4</v>
      </c>
      <c r="C3215">
        <v>45308</v>
      </c>
      <c r="D3215" t="s">
        <v>24657</v>
      </c>
      <c r="E3215" t="s">
        <v>16230</v>
      </c>
      <c r="F3215" t="s">
        <v>39</v>
      </c>
      <c r="H3215" t="s">
        <v>24658</v>
      </c>
      <c r="I3215" t="s">
        <v>24659</v>
      </c>
      <c r="J3215" t="s">
        <v>24660</v>
      </c>
      <c r="K3215" t="s">
        <v>24660</v>
      </c>
      <c r="L3215" t="s">
        <v>24661</v>
      </c>
      <c r="M3215" t="s">
        <v>29</v>
      </c>
      <c r="N3215" t="s">
        <v>30</v>
      </c>
      <c r="O3215" t="s">
        <v>24662</v>
      </c>
      <c r="P3215" t="s">
        <v>24663</v>
      </c>
      <c r="Q3215" t="s">
        <v>33</v>
      </c>
      <c r="R3215" t="s">
        <v>34</v>
      </c>
      <c r="S3215" s="2" t="s">
        <v>19174</v>
      </c>
      <c r="T3215" t="s">
        <v>36</v>
      </c>
    </row>
    <row r="3216" spans="1:20" x14ac:dyDescent="0.35">
      <c r="A3216" t="s">
        <v>24566</v>
      </c>
      <c r="B3216">
        <v>1</v>
      </c>
      <c r="C3216">
        <v>45149</v>
      </c>
      <c r="D3216" t="s">
        <v>24664</v>
      </c>
      <c r="E3216" t="s">
        <v>1004</v>
      </c>
      <c r="F3216" t="s">
        <v>73</v>
      </c>
      <c r="H3216" t="s">
        <v>24665</v>
      </c>
      <c r="I3216" t="s">
        <v>24666</v>
      </c>
      <c r="J3216" t="s">
        <v>24667</v>
      </c>
      <c r="K3216" t="s">
        <v>24667</v>
      </c>
      <c r="L3216" t="s">
        <v>24668</v>
      </c>
      <c r="M3216" t="s">
        <v>29</v>
      </c>
      <c r="N3216" t="s">
        <v>45</v>
      </c>
      <c r="O3216" t="s">
        <v>24669</v>
      </c>
      <c r="P3216" t="s">
        <v>24670</v>
      </c>
      <c r="Q3216" t="s">
        <v>33</v>
      </c>
      <c r="R3216" t="s">
        <v>34</v>
      </c>
      <c r="S3216" s="2" t="s">
        <v>14792</v>
      </c>
      <c r="T3216" t="s">
        <v>49</v>
      </c>
    </row>
    <row r="3217" spans="1:20" x14ac:dyDescent="0.35">
      <c r="A3217" t="s">
        <v>24566</v>
      </c>
      <c r="B3217">
        <v>2</v>
      </c>
      <c r="C3217">
        <v>45328</v>
      </c>
      <c r="D3217" t="s">
        <v>24671</v>
      </c>
      <c r="E3217" t="s">
        <v>1218</v>
      </c>
      <c r="F3217" t="s">
        <v>134</v>
      </c>
      <c r="G3217" t="s">
        <v>178</v>
      </c>
      <c r="H3217" t="s">
        <v>24672</v>
      </c>
      <c r="I3217" t="s">
        <v>24673</v>
      </c>
      <c r="J3217" t="s">
        <v>24674</v>
      </c>
      <c r="K3217" t="s">
        <v>24674</v>
      </c>
      <c r="L3217" t="s">
        <v>24674</v>
      </c>
      <c r="M3217" t="s">
        <v>29</v>
      </c>
      <c r="N3217" t="s">
        <v>30</v>
      </c>
      <c r="O3217" t="s">
        <v>24675</v>
      </c>
      <c r="P3217" t="s">
        <v>24676</v>
      </c>
      <c r="Q3217" t="s">
        <v>33</v>
      </c>
      <c r="R3217" t="s">
        <v>34</v>
      </c>
      <c r="S3217">
        <v>1.0476366281509399</v>
      </c>
      <c r="T3217" t="s">
        <v>36</v>
      </c>
    </row>
    <row r="3218" spans="1:20" x14ac:dyDescent="0.35">
      <c r="A3218" t="s">
        <v>24566</v>
      </c>
      <c r="B3218">
        <v>4</v>
      </c>
      <c r="C3218">
        <v>45299</v>
      </c>
      <c r="D3218" t="s">
        <v>1451</v>
      </c>
      <c r="E3218" t="s">
        <v>24677</v>
      </c>
      <c r="F3218" t="s">
        <v>39</v>
      </c>
      <c r="G3218" t="s">
        <v>24678</v>
      </c>
      <c r="H3218" t="s">
        <v>24679</v>
      </c>
      <c r="I3218" t="s">
        <v>24680</v>
      </c>
      <c r="J3218" t="s">
        <v>24681</v>
      </c>
      <c r="K3218" t="s">
        <v>24681</v>
      </c>
      <c r="L3218" t="s">
        <v>24681</v>
      </c>
      <c r="M3218" t="s">
        <v>29</v>
      </c>
      <c r="N3218" t="s">
        <v>30</v>
      </c>
      <c r="O3218" t="s">
        <v>24682</v>
      </c>
      <c r="P3218" t="s">
        <v>24683</v>
      </c>
      <c r="Q3218" t="s">
        <v>33</v>
      </c>
      <c r="R3218" t="s">
        <v>34</v>
      </c>
      <c r="S3218" s="2" t="s">
        <v>6218</v>
      </c>
      <c r="T3218" t="s">
        <v>36</v>
      </c>
    </row>
    <row r="3219" spans="1:20" x14ac:dyDescent="0.35">
      <c r="A3219" t="s">
        <v>24566</v>
      </c>
      <c r="B3219">
        <v>3</v>
      </c>
      <c r="C3219">
        <v>45314</v>
      </c>
      <c r="E3219" t="s">
        <v>8593</v>
      </c>
      <c r="F3219" t="s">
        <v>39</v>
      </c>
      <c r="G3219" t="s">
        <v>178</v>
      </c>
      <c r="H3219" s="3" t="s">
        <v>24684</v>
      </c>
      <c r="I3219" s="3" t="s">
        <v>24685</v>
      </c>
      <c r="J3219" s="3" t="s">
        <v>24686</v>
      </c>
      <c r="K3219" t="s">
        <v>24687</v>
      </c>
      <c r="L3219" t="s">
        <v>24688</v>
      </c>
      <c r="M3219" t="s">
        <v>29</v>
      </c>
      <c r="N3219" t="s">
        <v>45</v>
      </c>
      <c r="O3219" t="s">
        <v>24689</v>
      </c>
      <c r="P3219" t="s">
        <v>24690</v>
      </c>
      <c r="Q3219" t="s">
        <v>33</v>
      </c>
      <c r="R3219" t="s">
        <v>34</v>
      </c>
      <c r="S3219" s="2" t="s">
        <v>6296</v>
      </c>
      <c r="T3219" t="s">
        <v>49</v>
      </c>
    </row>
    <row r="3220" spans="1:20" x14ac:dyDescent="0.35">
      <c r="A3220" t="s">
        <v>24566</v>
      </c>
      <c r="B3220">
        <v>5</v>
      </c>
      <c r="C3220">
        <v>45272</v>
      </c>
      <c r="D3220" t="s">
        <v>4049</v>
      </c>
      <c r="E3220" t="s">
        <v>2476</v>
      </c>
      <c r="F3220" t="s">
        <v>39</v>
      </c>
      <c r="H3220" t="s">
        <v>24691</v>
      </c>
      <c r="I3220" t="s">
        <v>24692</v>
      </c>
      <c r="J3220" t="s">
        <v>24693</v>
      </c>
      <c r="K3220" t="s">
        <v>24693</v>
      </c>
      <c r="L3220" t="s">
        <v>24693</v>
      </c>
      <c r="M3220" t="s">
        <v>29</v>
      </c>
      <c r="N3220" t="s">
        <v>30</v>
      </c>
      <c r="O3220" t="s">
        <v>24694</v>
      </c>
      <c r="P3220" t="s">
        <v>24695</v>
      </c>
      <c r="Q3220" t="s">
        <v>33</v>
      </c>
      <c r="R3220" t="s">
        <v>34</v>
      </c>
      <c r="S3220" s="2" t="s">
        <v>4587</v>
      </c>
      <c r="T3220" t="s">
        <v>36</v>
      </c>
    </row>
    <row r="3221" spans="1:20" x14ac:dyDescent="0.35">
      <c r="A3221" t="s">
        <v>24566</v>
      </c>
      <c r="B3221">
        <v>4</v>
      </c>
      <c r="C3221">
        <v>45275</v>
      </c>
      <c r="D3221" t="s">
        <v>24696</v>
      </c>
      <c r="E3221" t="s">
        <v>24697</v>
      </c>
      <c r="F3221" t="s">
        <v>754</v>
      </c>
      <c r="G3221" t="s">
        <v>178</v>
      </c>
      <c r="H3221" s="3" t="s">
        <v>24698</v>
      </c>
      <c r="I3221" s="3" t="s">
        <v>24699</v>
      </c>
      <c r="J3221" s="3" t="s">
        <v>24700</v>
      </c>
      <c r="K3221" t="s">
        <v>24701</v>
      </c>
      <c r="L3221" t="s">
        <v>24702</v>
      </c>
      <c r="M3221" t="s">
        <v>29</v>
      </c>
      <c r="N3221" t="s">
        <v>45</v>
      </c>
      <c r="O3221" t="s">
        <v>24703</v>
      </c>
      <c r="P3221" t="s">
        <v>24704</v>
      </c>
      <c r="Q3221" t="s">
        <v>33</v>
      </c>
      <c r="R3221" t="s">
        <v>34</v>
      </c>
      <c r="S3221" s="2" t="s">
        <v>5267</v>
      </c>
      <c r="T3221" t="s">
        <v>49</v>
      </c>
    </row>
    <row r="3222" spans="1:20" x14ac:dyDescent="0.35">
      <c r="A3222" t="s">
        <v>24566</v>
      </c>
      <c r="B3222">
        <v>3</v>
      </c>
      <c r="C3222">
        <v>45299</v>
      </c>
      <c r="D3222" t="s">
        <v>10258</v>
      </c>
      <c r="E3222" t="s">
        <v>38</v>
      </c>
      <c r="F3222" t="s">
        <v>23</v>
      </c>
      <c r="H3222" t="s">
        <v>24705</v>
      </c>
      <c r="I3222" s="3" t="s">
        <v>24706</v>
      </c>
      <c r="J3222" s="3" t="s">
        <v>24707</v>
      </c>
      <c r="K3222" t="s">
        <v>24708</v>
      </c>
      <c r="L3222" t="s">
        <v>24709</v>
      </c>
      <c r="M3222" t="s">
        <v>29</v>
      </c>
      <c r="N3222" t="s">
        <v>30</v>
      </c>
      <c r="O3222" t="s">
        <v>24710</v>
      </c>
      <c r="P3222" t="s">
        <v>24711</v>
      </c>
      <c r="Q3222" t="s">
        <v>33</v>
      </c>
      <c r="R3222" t="s">
        <v>34</v>
      </c>
      <c r="S3222" s="2" t="s">
        <v>6036</v>
      </c>
      <c r="T3222" t="s">
        <v>36</v>
      </c>
    </row>
    <row r="3223" spans="1:20" x14ac:dyDescent="0.35">
      <c r="A3223" t="s">
        <v>24566</v>
      </c>
      <c r="B3223">
        <v>1</v>
      </c>
      <c r="C3223">
        <v>45314</v>
      </c>
      <c r="D3223" t="s">
        <v>24712</v>
      </c>
      <c r="E3223" t="s">
        <v>1218</v>
      </c>
      <c r="F3223" t="s">
        <v>63</v>
      </c>
      <c r="G3223" t="s">
        <v>178</v>
      </c>
      <c r="H3223" t="s">
        <v>24713</v>
      </c>
      <c r="I3223" t="s">
        <v>24714</v>
      </c>
      <c r="J3223" t="s">
        <v>24715</v>
      </c>
      <c r="K3223" t="s">
        <v>24715</v>
      </c>
      <c r="L3223" t="s">
        <v>24716</v>
      </c>
      <c r="M3223" t="s">
        <v>29</v>
      </c>
      <c r="N3223" t="s">
        <v>30</v>
      </c>
      <c r="O3223" t="s">
        <v>24717</v>
      </c>
      <c r="P3223" t="s">
        <v>24718</v>
      </c>
      <c r="Q3223" t="s">
        <v>33</v>
      </c>
      <c r="R3223" t="s">
        <v>34</v>
      </c>
      <c r="S3223" s="2" t="s">
        <v>24719</v>
      </c>
      <c r="T3223" t="s">
        <v>36</v>
      </c>
    </row>
    <row r="3224" spans="1:20" x14ac:dyDescent="0.35">
      <c r="A3224" t="s">
        <v>24566</v>
      </c>
      <c r="B3224">
        <v>5</v>
      </c>
      <c r="C3224">
        <v>45263</v>
      </c>
      <c r="D3224" t="s">
        <v>10367</v>
      </c>
      <c r="E3224" t="s">
        <v>1218</v>
      </c>
      <c r="F3224" t="s">
        <v>39</v>
      </c>
      <c r="G3224" t="s">
        <v>2065</v>
      </c>
      <c r="H3224" t="s">
        <v>24720</v>
      </c>
      <c r="I3224" t="s">
        <v>24721</v>
      </c>
      <c r="J3224" t="s">
        <v>24722</v>
      </c>
      <c r="K3224" t="s">
        <v>24722</v>
      </c>
      <c r="L3224" t="s">
        <v>24722</v>
      </c>
      <c r="M3224" t="s">
        <v>29</v>
      </c>
      <c r="N3224" t="s">
        <v>45</v>
      </c>
      <c r="O3224" t="s">
        <v>24723</v>
      </c>
      <c r="P3224" t="s">
        <v>24724</v>
      </c>
      <c r="Q3224" t="s">
        <v>33</v>
      </c>
      <c r="R3224" t="s">
        <v>34</v>
      </c>
      <c r="S3224" s="2" t="s">
        <v>10398</v>
      </c>
      <c r="T3224" t="s">
        <v>49</v>
      </c>
    </row>
    <row r="3225" spans="1:20" x14ac:dyDescent="0.35">
      <c r="A3225" t="s">
        <v>24566</v>
      </c>
      <c r="B3225">
        <v>3</v>
      </c>
      <c r="C3225">
        <v>45275</v>
      </c>
      <c r="D3225" t="s">
        <v>1920</v>
      </c>
      <c r="E3225" t="s">
        <v>1218</v>
      </c>
      <c r="F3225" t="s">
        <v>39</v>
      </c>
      <c r="G3225" t="s">
        <v>178</v>
      </c>
      <c r="H3225" t="s">
        <v>24725</v>
      </c>
      <c r="I3225" t="s">
        <v>24726</v>
      </c>
      <c r="J3225" t="s">
        <v>24727</v>
      </c>
      <c r="K3225" t="s">
        <v>24727</v>
      </c>
      <c r="L3225" t="s">
        <v>24728</v>
      </c>
      <c r="M3225" t="s">
        <v>29</v>
      </c>
      <c r="N3225" t="s">
        <v>30</v>
      </c>
      <c r="O3225" t="s">
        <v>24729</v>
      </c>
      <c r="P3225" t="s">
        <v>24730</v>
      </c>
      <c r="Q3225" t="s">
        <v>33</v>
      </c>
      <c r="R3225" t="s">
        <v>34</v>
      </c>
      <c r="S3225" s="2" t="s">
        <v>15771</v>
      </c>
      <c r="T3225" t="s">
        <v>36</v>
      </c>
    </row>
    <row r="3226" spans="1:20" x14ac:dyDescent="0.35">
      <c r="A3226" t="s">
        <v>24566</v>
      </c>
      <c r="B3226">
        <v>4</v>
      </c>
      <c r="C3226">
        <v>45253</v>
      </c>
      <c r="D3226" t="s">
        <v>24731</v>
      </c>
      <c r="E3226" t="s">
        <v>24732</v>
      </c>
      <c r="F3226" t="s">
        <v>39</v>
      </c>
      <c r="G3226" t="s">
        <v>178</v>
      </c>
      <c r="H3226" t="s">
        <v>24733</v>
      </c>
      <c r="I3226" t="s">
        <v>24734</v>
      </c>
      <c r="J3226" t="s">
        <v>24735</v>
      </c>
      <c r="K3226" t="s">
        <v>24735</v>
      </c>
      <c r="L3226" t="s">
        <v>24735</v>
      </c>
      <c r="M3226" t="s">
        <v>29</v>
      </c>
      <c r="N3226" t="s">
        <v>30</v>
      </c>
      <c r="O3226" t="s">
        <v>24736</v>
      </c>
      <c r="P3226" t="s">
        <v>24737</v>
      </c>
      <c r="Q3226" t="s">
        <v>33</v>
      </c>
      <c r="R3226" t="s">
        <v>34</v>
      </c>
      <c r="S3226" s="2" t="s">
        <v>2467</v>
      </c>
      <c r="T3226" t="s">
        <v>36</v>
      </c>
    </row>
    <row r="3227" spans="1:20" x14ac:dyDescent="0.35">
      <c r="A3227" t="s">
        <v>24566</v>
      </c>
      <c r="B3227">
        <v>5</v>
      </c>
      <c r="C3227">
        <v>45245</v>
      </c>
      <c r="D3227" t="s">
        <v>24738</v>
      </c>
      <c r="E3227" t="s">
        <v>12144</v>
      </c>
      <c r="F3227" t="s">
        <v>39</v>
      </c>
      <c r="G3227" t="s">
        <v>178</v>
      </c>
      <c r="H3227" t="s">
        <v>24739</v>
      </c>
      <c r="I3227" t="s">
        <v>24740</v>
      </c>
      <c r="J3227" t="s">
        <v>24741</v>
      </c>
      <c r="K3227" t="s">
        <v>24741</v>
      </c>
      <c r="L3227" t="s">
        <v>24741</v>
      </c>
      <c r="M3227" t="s">
        <v>29</v>
      </c>
      <c r="N3227" t="s">
        <v>30</v>
      </c>
      <c r="O3227" t="s">
        <v>24742</v>
      </c>
      <c r="P3227" t="s">
        <v>24743</v>
      </c>
      <c r="Q3227" t="s">
        <v>33</v>
      </c>
      <c r="R3227" t="s">
        <v>34</v>
      </c>
      <c r="S3227" s="2" t="s">
        <v>120</v>
      </c>
      <c r="T3227" t="s">
        <v>36</v>
      </c>
    </row>
    <row r="3228" spans="1:20" x14ac:dyDescent="0.35">
      <c r="A3228" t="s">
        <v>24566</v>
      </c>
      <c r="B3228">
        <v>2</v>
      </c>
      <c r="C3228">
        <v>45288</v>
      </c>
      <c r="D3228" t="s">
        <v>24744</v>
      </c>
      <c r="E3228" t="s">
        <v>4749</v>
      </c>
      <c r="F3228" t="s">
        <v>39</v>
      </c>
      <c r="G3228" t="s">
        <v>2065</v>
      </c>
      <c r="H3228" t="s">
        <v>24745</v>
      </c>
      <c r="I3228" t="s">
        <v>24746</v>
      </c>
      <c r="J3228" t="s">
        <v>24747</v>
      </c>
      <c r="K3228" t="s">
        <v>24747</v>
      </c>
      <c r="L3228" t="s">
        <v>24747</v>
      </c>
      <c r="M3228" t="s">
        <v>29</v>
      </c>
      <c r="N3228" t="s">
        <v>45</v>
      </c>
      <c r="O3228" t="s">
        <v>24748</v>
      </c>
      <c r="P3228" t="s">
        <v>24749</v>
      </c>
      <c r="Q3228" t="s">
        <v>33</v>
      </c>
      <c r="R3228" t="s">
        <v>34</v>
      </c>
      <c r="S3228" s="2" t="s">
        <v>24750</v>
      </c>
      <c r="T3228" t="s">
        <v>49</v>
      </c>
    </row>
    <row r="3229" spans="1:20" x14ac:dyDescent="0.35">
      <c r="A3229" t="s">
        <v>24566</v>
      </c>
      <c r="B3229">
        <v>5</v>
      </c>
      <c r="C3229">
        <v>45233</v>
      </c>
      <c r="D3229" t="s">
        <v>24751</v>
      </c>
      <c r="E3229" t="s">
        <v>24752</v>
      </c>
      <c r="F3229" t="s">
        <v>134</v>
      </c>
      <c r="G3229" t="s">
        <v>259</v>
      </c>
      <c r="H3229" t="s">
        <v>24753</v>
      </c>
      <c r="I3229" t="s">
        <v>24754</v>
      </c>
      <c r="J3229" t="s">
        <v>24755</v>
      </c>
      <c r="K3229" t="s">
        <v>24755</v>
      </c>
      <c r="L3229" t="s">
        <v>24756</v>
      </c>
      <c r="M3229" t="s">
        <v>29</v>
      </c>
      <c r="N3229" t="s">
        <v>30</v>
      </c>
      <c r="O3229" t="s">
        <v>24757</v>
      </c>
      <c r="P3229" t="s">
        <v>24758</v>
      </c>
      <c r="Q3229" t="s">
        <v>33</v>
      </c>
      <c r="R3229" t="s">
        <v>34</v>
      </c>
      <c r="S3229" s="2" t="s">
        <v>8746</v>
      </c>
      <c r="T3229" t="s">
        <v>36</v>
      </c>
    </row>
    <row r="3230" spans="1:20" x14ac:dyDescent="0.35">
      <c r="A3230" t="s">
        <v>24566</v>
      </c>
      <c r="B3230">
        <v>4</v>
      </c>
      <c r="C3230">
        <v>45216</v>
      </c>
      <c r="D3230" t="s">
        <v>24759</v>
      </c>
      <c r="E3230" t="s">
        <v>1218</v>
      </c>
      <c r="F3230" t="s">
        <v>315</v>
      </c>
      <c r="H3230" t="s">
        <v>24760</v>
      </c>
      <c r="I3230" t="s">
        <v>24761</v>
      </c>
      <c r="J3230" t="s">
        <v>24762</v>
      </c>
      <c r="K3230" t="s">
        <v>24762</v>
      </c>
      <c r="L3230" t="s">
        <v>24763</v>
      </c>
      <c r="M3230" t="s">
        <v>29</v>
      </c>
      <c r="N3230" t="s">
        <v>30</v>
      </c>
      <c r="O3230" t="s">
        <v>24764</v>
      </c>
      <c r="P3230" t="s">
        <v>24765</v>
      </c>
      <c r="Q3230" t="s">
        <v>33</v>
      </c>
      <c r="R3230" t="s">
        <v>34</v>
      </c>
      <c r="S3230" s="2" t="s">
        <v>2590</v>
      </c>
      <c r="T3230" t="s">
        <v>36</v>
      </c>
    </row>
    <row r="3231" spans="1:20" x14ac:dyDescent="0.35">
      <c r="A3231" t="s">
        <v>24566</v>
      </c>
      <c r="B3231">
        <v>3</v>
      </c>
      <c r="C3231">
        <v>45193</v>
      </c>
      <c r="D3231" t="s">
        <v>24766</v>
      </c>
      <c r="E3231" t="s">
        <v>1218</v>
      </c>
      <c r="F3231" t="s">
        <v>134</v>
      </c>
      <c r="G3231" t="s">
        <v>1673</v>
      </c>
      <c r="H3231" t="s">
        <v>24767</v>
      </c>
      <c r="I3231" t="s">
        <v>24768</v>
      </c>
      <c r="J3231" t="s">
        <v>24769</v>
      </c>
      <c r="K3231" t="s">
        <v>24769</v>
      </c>
      <c r="L3231" t="s">
        <v>24769</v>
      </c>
      <c r="M3231" t="s">
        <v>29</v>
      </c>
      <c r="N3231" t="s">
        <v>45</v>
      </c>
      <c r="O3231" t="s">
        <v>24770</v>
      </c>
      <c r="P3231" t="s">
        <v>24771</v>
      </c>
      <c r="Q3231" t="s">
        <v>33</v>
      </c>
      <c r="R3231" t="s">
        <v>34</v>
      </c>
      <c r="S3231" s="2" t="s">
        <v>24772</v>
      </c>
      <c r="T3231" t="s">
        <v>49</v>
      </c>
    </row>
    <row r="3232" spans="1:20" x14ac:dyDescent="0.35">
      <c r="A3232" t="s">
        <v>24566</v>
      </c>
      <c r="B3232">
        <v>2</v>
      </c>
      <c r="C3232">
        <v>45245</v>
      </c>
      <c r="D3232" t="s">
        <v>18691</v>
      </c>
      <c r="E3232" t="s">
        <v>1381</v>
      </c>
      <c r="F3232" t="s">
        <v>63</v>
      </c>
      <c r="G3232" t="s">
        <v>178</v>
      </c>
      <c r="H3232" t="s">
        <v>24773</v>
      </c>
      <c r="I3232" t="s">
        <v>24774</v>
      </c>
      <c r="J3232" t="s">
        <v>24775</v>
      </c>
      <c r="K3232" t="s">
        <v>24775</v>
      </c>
      <c r="L3232" t="s">
        <v>24776</v>
      </c>
      <c r="M3232" t="s">
        <v>29</v>
      </c>
      <c r="N3232" t="s">
        <v>30</v>
      </c>
      <c r="O3232" t="s">
        <v>24777</v>
      </c>
      <c r="P3232" t="s">
        <v>24778</v>
      </c>
      <c r="Q3232" t="s">
        <v>33</v>
      </c>
      <c r="R3232" t="s">
        <v>34</v>
      </c>
      <c r="S3232" s="2" t="s">
        <v>24779</v>
      </c>
      <c r="T3232" t="s">
        <v>36</v>
      </c>
    </row>
    <row r="3233" spans="1:20" x14ac:dyDescent="0.35">
      <c r="A3233" t="s">
        <v>24566</v>
      </c>
      <c r="B3233">
        <v>4</v>
      </c>
      <c r="C3233">
        <v>45219</v>
      </c>
      <c r="D3233" t="s">
        <v>24780</v>
      </c>
      <c r="E3233" t="s">
        <v>24781</v>
      </c>
      <c r="F3233" t="s">
        <v>123</v>
      </c>
      <c r="G3233" t="s">
        <v>1673</v>
      </c>
      <c r="H3233" t="s">
        <v>24782</v>
      </c>
      <c r="I3233" t="s">
        <v>24783</v>
      </c>
      <c r="J3233" t="s">
        <v>24784</v>
      </c>
      <c r="K3233" t="s">
        <v>24784</v>
      </c>
      <c r="L3233" t="s">
        <v>24785</v>
      </c>
      <c r="M3233" t="s">
        <v>29</v>
      </c>
      <c r="N3233" t="s">
        <v>30</v>
      </c>
      <c r="O3233" t="s">
        <v>24786</v>
      </c>
      <c r="P3233" t="s">
        <v>24787</v>
      </c>
      <c r="Q3233" t="s">
        <v>33</v>
      </c>
      <c r="R3233" t="s">
        <v>34</v>
      </c>
      <c r="S3233" s="2" t="s">
        <v>24788</v>
      </c>
      <c r="T3233" t="s">
        <v>36</v>
      </c>
    </row>
    <row r="3234" spans="1:20" x14ac:dyDescent="0.35">
      <c r="A3234" t="s">
        <v>24566</v>
      </c>
      <c r="B3234">
        <v>4</v>
      </c>
      <c r="C3234">
        <v>45219</v>
      </c>
      <c r="D3234" t="s">
        <v>24789</v>
      </c>
      <c r="E3234" t="s">
        <v>24790</v>
      </c>
      <c r="F3234" t="s">
        <v>198</v>
      </c>
      <c r="G3234" t="s">
        <v>40</v>
      </c>
      <c r="H3234" t="s">
        <v>24791</v>
      </c>
      <c r="I3234" t="s">
        <v>24792</v>
      </c>
      <c r="J3234" t="s">
        <v>24793</v>
      </c>
      <c r="K3234" t="s">
        <v>24793</v>
      </c>
      <c r="L3234" t="s">
        <v>24793</v>
      </c>
      <c r="M3234" t="s">
        <v>29</v>
      </c>
      <c r="N3234" t="s">
        <v>45</v>
      </c>
      <c r="O3234" t="s">
        <v>24794</v>
      </c>
      <c r="P3234" t="s">
        <v>24795</v>
      </c>
      <c r="Q3234" t="s">
        <v>33</v>
      </c>
      <c r="R3234" t="s">
        <v>34</v>
      </c>
      <c r="S3234" s="2" t="s">
        <v>3100</v>
      </c>
      <c r="T3234" t="s">
        <v>49</v>
      </c>
    </row>
    <row r="3235" spans="1:20" x14ac:dyDescent="0.35">
      <c r="A3235" t="s">
        <v>24566</v>
      </c>
      <c r="B3235">
        <v>3</v>
      </c>
      <c r="C3235">
        <v>45268</v>
      </c>
      <c r="D3235" t="s">
        <v>24796</v>
      </c>
      <c r="E3235" t="s">
        <v>1004</v>
      </c>
      <c r="F3235" t="s">
        <v>63</v>
      </c>
      <c r="G3235" t="s">
        <v>178</v>
      </c>
      <c r="H3235" t="s">
        <v>24797</v>
      </c>
      <c r="I3235" t="s">
        <v>24798</v>
      </c>
      <c r="J3235" t="s">
        <v>24799</v>
      </c>
      <c r="K3235" t="s">
        <v>24799</v>
      </c>
      <c r="L3235" t="s">
        <v>24800</v>
      </c>
      <c r="M3235" t="s">
        <v>29</v>
      </c>
      <c r="N3235" t="s">
        <v>30</v>
      </c>
      <c r="O3235" t="s">
        <v>24801</v>
      </c>
      <c r="P3235" t="s">
        <v>24802</v>
      </c>
      <c r="Q3235" t="s">
        <v>33</v>
      </c>
      <c r="R3235" t="s">
        <v>34</v>
      </c>
      <c r="S3235" s="2" t="s">
        <v>1504</v>
      </c>
      <c r="T3235" t="s">
        <v>36</v>
      </c>
    </row>
    <row r="3236" spans="1:20" x14ac:dyDescent="0.35">
      <c r="A3236" t="s">
        <v>24566</v>
      </c>
      <c r="B3236">
        <v>5</v>
      </c>
      <c r="C3236">
        <v>45220</v>
      </c>
      <c r="D3236" t="s">
        <v>556</v>
      </c>
      <c r="E3236" t="s">
        <v>1381</v>
      </c>
      <c r="F3236" t="s">
        <v>198</v>
      </c>
      <c r="G3236" t="s">
        <v>872</v>
      </c>
      <c r="H3236" t="s">
        <v>24803</v>
      </c>
      <c r="I3236" t="s">
        <v>24804</v>
      </c>
      <c r="J3236" t="s">
        <v>24805</v>
      </c>
      <c r="K3236" t="s">
        <v>24805</v>
      </c>
      <c r="L3236" t="s">
        <v>24805</v>
      </c>
      <c r="M3236" t="s">
        <v>29</v>
      </c>
      <c r="N3236" t="s">
        <v>45</v>
      </c>
      <c r="O3236" t="s">
        <v>24806</v>
      </c>
      <c r="P3236" t="s">
        <v>24807</v>
      </c>
      <c r="Q3236" t="s">
        <v>33</v>
      </c>
      <c r="R3236" t="s">
        <v>34</v>
      </c>
      <c r="S3236" s="2" t="s">
        <v>16652</v>
      </c>
      <c r="T3236" t="s">
        <v>49</v>
      </c>
    </row>
    <row r="3237" spans="1:20" x14ac:dyDescent="0.35">
      <c r="A3237" t="s">
        <v>24566</v>
      </c>
      <c r="B3237">
        <v>5</v>
      </c>
      <c r="C3237">
        <v>45152</v>
      </c>
      <c r="D3237" t="s">
        <v>24808</v>
      </c>
      <c r="E3237" t="s">
        <v>1004</v>
      </c>
      <c r="F3237" t="s">
        <v>134</v>
      </c>
      <c r="G3237" t="s">
        <v>178</v>
      </c>
      <c r="H3237" t="s">
        <v>24809</v>
      </c>
      <c r="I3237" t="s">
        <v>24810</v>
      </c>
      <c r="J3237" t="s">
        <v>24811</v>
      </c>
      <c r="K3237" t="s">
        <v>24811</v>
      </c>
      <c r="L3237" t="s">
        <v>24812</v>
      </c>
      <c r="M3237" t="s">
        <v>29</v>
      </c>
      <c r="N3237" t="s">
        <v>30</v>
      </c>
      <c r="O3237" t="s">
        <v>24813</v>
      </c>
      <c r="P3237" t="s">
        <v>24814</v>
      </c>
      <c r="Q3237" t="s">
        <v>33</v>
      </c>
      <c r="R3237" t="s">
        <v>34</v>
      </c>
      <c r="S3237" s="2" t="s">
        <v>24815</v>
      </c>
      <c r="T3237" t="s">
        <v>36</v>
      </c>
    </row>
    <row r="3238" spans="1:20" x14ac:dyDescent="0.35">
      <c r="A3238" t="s">
        <v>24566</v>
      </c>
      <c r="B3238">
        <v>4</v>
      </c>
      <c r="C3238">
        <v>45155</v>
      </c>
      <c r="D3238" t="s">
        <v>24816</v>
      </c>
      <c r="E3238" t="s">
        <v>5788</v>
      </c>
      <c r="F3238" t="s">
        <v>156</v>
      </c>
      <c r="H3238" t="e">
        <v>#NAME?</v>
      </c>
      <c r="I3238" t="s">
        <v>24817</v>
      </c>
      <c r="J3238" t="s">
        <v>24818</v>
      </c>
      <c r="K3238" t="s">
        <v>24818</v>
      </c>
      <c r="L3238" t="s">
        <v>24819</v>
      </c>
      <c r="M3238" t="s">
        <v>29</v>
      </c>
      <c r="N3238" t="s">
        <v>30</v>
      </c>
      <c r="O3238" t="s">
        <v>24820</v>
      </c>
      <c r="P3238" t="s">
        <v>24821</v>
      </c>
      <c r="Q3238" t="s">
        <v>33</v>
      </c>
      <c r="R3238" t="s">
        <v>34</v>
      </c>
      <c r="S3238" s="2" t="s">
        <v>2248</v>
      </c>
      <c r="T3238" t="s">
        <v>36</v>
      </c>
    </row>
    <row r="3239" spans="1:20" x14ac:dyDescent="0.35">
      <c r="A3239" t="s">
        <v>24566</v>
      </c>
      <c r="B3239">
        <v>2</v>
      </c>
      <c r="C3239">
        <v>45113</v>
      </c>
      <c r="D3239" t="s">
        <v>24822</v>
      </c>
      <c r="E3239" t="s">
        <v>24823</v>
      </c>
      <c r="F3239" t="s">
        <v>123</v>
      </c>
      <c r="G3239" t="s">
        <v>178</v>
      </c>
      <c r="H3239" t="e">
        <v>#NAME?</v>
      </c>
      <c r="I3239" t="s">
        <v>24824</v>
      </c>
      <c r="J3239" t="s">
        <v>24825</v>
      </c>
      <c r="K3239" t="s">
        <v>24825</v>
      </c>
      <c r="L3239" t="s">
        <v>24826</v>
      </c>
      <c r="M3239" t="s">
        <v>29</v>
      </c>
      <c r="N3239" t="s">
        <v>30</v>
      </c>
      <c r="O3239" t="s">
        <v>24827</v>
      </c>
      <c r="P3239" t="s">
        <v>24828</v>
      </c>
      <c r="Q3239" t="s">
        <v>33</v>
      </c>
      <c r="R3239" t="s">
        <v>34</v>
      </c>
      <c r="S3239" s="2" t="s">
        <v>24829</v>
      </c>
      <c r="T3239" t="s">
        <v>36</v>
      </c>
    </row>
    <row r="3240" spans="1:20" x14ac:dyDescent="0.35">
      <c r="A3240" t="s">
        <v>24566</v>
      </c>
      <c r="B3240">
        <v>3</v>
      </c>
      <c r="C3240">
        <v>45258</v>
      </c>
      <c r="D3240" t="s">
        <v>24830</v>
      </c>
      <c r="E3240" t="s">
        <v>38</v>
      </c>
      <c r="F3240" t="s">
        <v>198</v>
      </c>
      <c r="H3240" t="s">
        <v>24831</v>
      </c>
      <c r="I3240" t="s">
        <v>24832</v>
      </c>
      <c r="J3240" t="s">
        <v>24833</v>
      </c>
      <c r="K3240" t="s">
        <v>24833</v>
      </c>
      <c r="L3240" t="s">
        <v>24833</v>
      </c>
      <c r="M3240" t="s">
        <v>29</v>
      </c>
      <c r="N3240" t="s">
        <v>30</v>
      </c>
      <c r="O3240" t="s">
        <v>24834</v>
      </c>
      <c r="P3240" t="s">
        <v>24835</v>
      </c>
      <c r="Q3240" t="s">
        <v>33</v>
      </c>
      <c r="R3240" t="s">
        <v>34</v>
      </c>
      <c r="S3240" s="2" t="s">
        <v>24836</v>
      </c>
      <c r="T3240" t="s">
        <v>36</v>
      </c>
    </row>
    <row r="3241" spans="1:20" x14ac:dyDescent="0.35">
      <c r="A3241" t="s">
        <v>24566</v>
      </c>
      <c r="B3241">
        <v>5</v>
      </c>
      <c r="C3241">
        <v>45207</v>
      </c>
      <c r="D3241" t="s">
        <v>1920</v>
      </c>
      <c r="E3241" t="s">
        <v>38</v>
      </c>
      <c r="F3241" t="s">
        <v>198</v>
      </c>
      <c r="H3241" t="s">
        <v>24837</v>
      </c>
      <c r="I3241" t="s">
        <v>24838</v>
      </c>
      <c r="J3241" t="s">
        <v>24839</v>
      </c>
      <c r="K3241" t="s">
        <v>24839</v>
      </c>
      <c r="L3241" t="s">
        <v>24839</v>
      </c>
      <c r="M3241" t="s">
        <v>29</v>
      </c>
      <c r="N3241" t="s">
        <v>45</v>
      </c>
      <c r="O3241" t="s">
        <v>24840</v>
      </c>
      <c r="P3241" t="s">
        <v>24841</v>
      </c>
      <c r="Q3241" t="s">
        <v>33</v>
      </c>
      <c r="R3241" t="s">
        <v>34</v>
      </c>
      <c r="S3241" s="2" t="s">
        <v>3179</v>
      </c>
      <c r="T3241" t="s">
        <v>49</v>
      </c>
    </row>
    <row r="3242" spans="1:20" x14ac:dyDescent="0.35">
      <c r="A3242" t="s">
        <v>24566</v>
      </c>
      <c r="B3242">
        <v>4</v>
      </c>
      <c r="C3242">
        <v>45191</v>
      </c>
      <c r="D3242" t="s">
        <v>24842</v>
      </c>
      <c r="E3242" t="s">
        <v>38</v>
      </c>
      <c r="F3242" t="s">
        <v>198</v>
      </c>
      <c r="H3242" t="s">
        <v>24843</v>
      </c>
      <c r="I3242" t="s">
        <v>24844</v>
      </c>
      <c r="J3242" t="s">
        <v>24845</v>
      </c>
      <c r="K3242" t="s">
        <v>24845</v>
      </c>
      <c r="L3242" t="s">
        <v>24845</v>
      </c>
      <c r="M3242" t="s">
        <v>29</v>
      </c>
      <c r="N3242" t="s">
        <v>45</v>
      </c>
      <c r="O3242" t="s">
        <v>24846</v>
      </c>
      <c r="P3242" t="s">
        <v>24847</v>
      </c>
      <c r="Q3242" t="s">
        <v>33</v>
      </c>
      <c r="R3242" t="s">
        <v>34</v>
      </c>
      <c r="S3242" s="2" t="s">
        <v>4194</v>
      </c>
      <c r="T3242" t="s">
        <v>49</v>
      </c>
    </row>
    <row r="3243" spans="1:20" x14ac:dyDescent="0.35">
      <c r="A3243" t="s">
        <v>24566</v>
      </c>
      <c r="B3243">
        <v>3</v>
      </c>
      <c r="C3243">
        <v>45232</v>
      </c>
      <c r="D3243" t="s">
        <v>24848</v>
      </c>
      <c r="E3243" t="s">
        <v>3914</v>
      </c>
      <c r="F3243" t="s">
        <v>73</v>
      </c>
      <c r="G3243" t="s">
        <v>40</v>
      </c>
      <c r="H3243" t="s">
        <v>24849</v>
      </c>
      <c r="I3243" t="s">
        <v>24850</v>
      </c>
      <c r="J3243" t="s">
        <v>24851</v>
      </c>
      <c r="K3243" t="s">
        <v>24851</v>
      </c>
      <c r="L3243" t="s">
        <v>24852</v>
      </c>
      <c r="M3243" t="s">
        <v>29</v>
      </c>
      <c r="N3243" t="s">
        <v>30</v>
      </c>
      <c r="O3243" t="s">
        <v>24853</v>
      </c>
      <c r="P3243" t="s">
        <v>24854</v>
      </c>
      <c r="Q3243" t="s">
        <v>33</v>
      </c>
      <c r="R3243" t="s">
        <v>34</v>
      </c>
      <c r="S3243" s="2" t="s">
        <v>21943</v>
      </c>
      <c r="T3243" t="s">
        <v>36</v>
      </c>
    </row>
    <row r="3244" spans="1:20" x14ac:dyDescent="0.35">
      <c r="A3244" t="s">
        <v>24566</v>
      </c>
      <c r="B3244">
        <v>2</v>
      </c>
      <c r="C3244">
        <v>45223</v>
      </c>
      <c r="D3244" t="s">
        <v>24855</v>
      </c>
      <c r="E3244" t="s">
        <v>1543</v>
      </c>
      <c r="F3244" t="s">
        <v>39</v>
      </c>
      <c r="G3244" t="s">
        <v>456</v>
      </c>
      <c r="H3244" t="s">
        <v>24856</v>
      </c>
      <c r="I3244" t="s">
        <v>24857</v>
      </c>
      <c r="J3244" t="s">
        <v>24858</v>
      </c>
      <c r="K3244" t="s">
        <v>24858</v>
      </c>
      <c r="L3244" t="s">
        <v>24859</v>
      </c>
      <c r="M3244" t="s">
        <v>29</v>
      </c>
      <c r="N3244" t="s">
        <v>30</v>
      </c>
      <c r="O3244" t="s">
        <v>24860</v>
      </c>
      <c r="P3244" t="s">
        <v>24861</v>
      </c>
      <c r="Q3244" t="s">
        <v>33</v>
      </c>
      <c r="R3244" t="s">
        <v>34</v>
      </c>
      <c r="S3244" s="2" t="s">
        <v>22929</v>
      </c>
      <c r="T3244" t="s">
        <v>36</v>
      </c>
    </row>
    <row r="3245" spans="1:20" x14ac:dyDescent="0.35">
      <c r="A3245" t="s">
        <v>24566</v>
      </c>
      <c r="B3245">
        <v>3</v>
      </c>
      <c r="C3245">
        <v>45196</v>
      </c>
      <c r="D3245" t="s">
        <v>24862</v>
      </c>
      <c r="E3245" t="s">
        <v>654</v>
      </c>
      <c r="F3245" t="s">
        <v>73</v>
      </c>
      <c r="G3245" t="s">
        <v>763</v>
      </c>
      <c r="H3245" t="s">
        <v>24863</v>
      </c>
      <c r="I3245" t="s">
        <v>24864</v>
      </c>
      <c r="J3245" t="s">
        <v>24865</v>
      </c>
      <c r="K3245" t="s">
        <v>24865</v>
      </c>
      <c r="L3245" t="s">
        <v>24865</v>
      </c>
      <c r="M3245" t="s">
        <v>29</v>
      </c>
      <c r="N3245" t="s">
        <v>45</v>
      </c>
      <c r="O3245" t="s">
        <v>24866</v>
      </c>
      <c r="P3245" t="s">
        <v>24867</v>
      </c>
      <c r="Q3245" t="s">
        <v>33</v>
      </c>
      <c r="R3245" t="s">
        <v>34</v>
      </c>
      <c r="S3245" s="2" t="s">
        <v>24868</v>
      </c>
      <c r="T3245" t="s">
        <v>49</v>
      </c>
    </row>
    <row r="3246" spans="1:20" x14ac:dyDescent="0.35">
      <c r="A3246" t="s">
        <v>24566</v>
      </c>
      <c r="B3246">
        <v>4</v>
      </c>
      <c r="C3246">
        <v>45179</v>
      </c>
      <c r="D3246" t="s">
        <v>24869</v>
      </c>
      <c r="E3246" t="s">
        <v>791</v>
      </c>
      <c r="F3246" t="s">
        <v>198</v>
      </c>
      <c r="H3246" t="s">
        <v>24870</v>
      </c>
      <c r="I3246" t="s">
        <v>24871</v>
      </c>
      <c r="J3246" t="s">
        <v>24872</v>
      </c>
      <c r="K3246" t="s">
        <v>24872</v>
      </c>
      <c r="L3246" t="s">
        <v>24873</v>
      </c>
      <c r="M3246" t="s">
        <v>29</v>
      </c>
      <c r="N3246" t="s">
        <v>30</v>
      </c>
      <c r="O3246" t="s">
        <v>24874</v>
      </c>
      <c r="P3246" t="s">
        <v>24875</v>
      </c>
      <c r="Q3246" t="s">
        <v>33</v>
      </c>
      <c r="R3246" t="s">
        <v>34</v>
      </c>
      <c r="S3246" s="2" t="s">
        <v>3632</v>
      </c>
      <c r="T3246" t="s">
        <v>36</v>
      </c>
    </row>
    <row r="3247" spans="1:20" x14ac:dyDescent="0.35">
      <c r="A3247" t="s">
        <v>24566</v>
      </c>
      <c r="B3247">
        <v>4</v>
      </c>
      <c r="C3247">
        <v>45151</v>
      </c>
      <c r="D3247" t="s">
        <v>24876</v>
      </c>
      <c r="E3247" t="s">
        <v>38</v>
      </c>
      <c r="F3247" t="s">
        <v>63</v>
      </c>
      <c r="H3247" t="e">
        <v>#NAME?</v>
      </c>
      <c r="I3247" t="e">
        <v>#NAME?</v>
      </c>
      <c r="J3247" t="s">
        <v>281</v>
      </c>
      <c r="K3247" t="s">
        <v>281</v>
      </c>
      <c r="L3247" t="s">
        <v>281</v>
      </c>
      <c r="M3247" t="s">
        <v>29</v>
      </c>
      <c r="N3247" t="s">
        <v>30</v>
      </c>
      <c r="O3247" t="s">
        <v>282</v>
      </c>
      <c r="P3247" t="s">
        <v>283</v>
      </c>
      <c r="Q3247" t="s">
        <v>33</v>
      </c>
      <c r="R3247" t="s">
        <v>34</v>
      </c>
      <c r="S3247" s="2" t="s">
        <v>284</v>
      </c>
      <c r="T3247" t="s">
        <v>36</v>
      </c>
    </row>
    <row r="3248" spans="1:20" x14ac:dyDescent="0.35">
      <c r="A3248" t="s">
        <v>24566</v>
      </c>
      <c r="B3248">
        <v>5</v>
      </c>
      <c r="C3248">
        <v>45181</v>
      </c>
      <c r="D3248" t="s">
        <v>24877</v>
      </c>
      <c r="E3248" t="s">
        <v>1411</v>
      </c>
      <c r="F3248" t="s">
        <v>198</v>
      </c>
      <c r="H3248" t="s">
        <v>24878</v>
      </c>
      <c r="I3248" t="s">
        <v>24879</v>
      </c>
      <c r="J3248" t="s">
        <v>24880</v>
      </c>
      <c r="K3248" t="s">
        <v>24880</v>
      </c>
      <c r="L3248" t="s">
        <v>24880</v>
      </c>
      <c r="M3248" t="s">
        <v>29</v>
      </c>
      <c r="N3248" t="s">
        <v>45</v>
      </c>
      <c r="O3248" t="s">
        <v>24881</v>
      </c>
      <c r="P3248" t="s">
        <v>24882</v>
      </c>
      <c r="Q3248" t="s">
        <v>33</v>
      </c>
      <c r="R3248" t="s">
        <v>34</v>
      </c>
      <c r="S3248" s="2" t="s">
        <v>15758</v>
      </c>
      <c r="T3248" t="s">
        <v>49</v>
      </c>
    </row>
    <row r="3249" spans="1:20" x14ac:dyDescent="0.35">
      <c r="A3249" t="s">
        <v>24566</v>
      </c>
      <c r="B3249">
        <v>1</v>
      </c>
      <c r="C3249">
        <v>45257</v>
      </c>
      <c r="D3249" t="s">
        <v>24883</v>
      </c>
      <c r="E3249" t="s">
        <v>1004</v>
      </c>
      <c r="F3249" t="s">
        <v>198</v>
      </c>
      <c r="G3249" t="s">
        <v>456</v>
      </c>
      <c r="H3249" t="s">
        <v>24884</v>
      </c>
      <c r="I3249" t="s">
        <v>24885</v>
      </c>
      <c r="J3249" t="s">
        <v>24886</v>
      </c>
      <c r="K3249" t="s">
        <v>24886</v>
      </c>
      <c r="L3249" t="s">
        <v>24886</v>
      </c>
      <c r="M3249" t="s">
        <v>29</v>
      </c>
      <c r="N3249" t="s">
        <v>264</v>
      </c>
      <c r="O3249" t="s">
        <v>24887</v>
      </c>
      <c r="P3249" t="s">
        <v>24888</v>
      </c>
      <c r="Q3249" t="s">
        <v>33</v>
      </c>
      <c r="R3249" t="s">
        <v>34</v>
      </c>
      <c r="S3249" s="2" t="s">
        <v>24889</v>
      </c>
      <c r="T3249" t="s">
        <v>268</v>
      </c>
    </row>
    <row r="3250" spans="1:20" x14ac:dyDescent="0.35">
      <c r="A3250" t="s">
        <v>24566</v>
      </c>
      <c r="B3250">
        <v>2</v>
      </c>
      <c r="C3250">
        <v>45209</v>
      </c>
      <c r="D3250" t="s">
        <v>24890</v>
      </c>
      <c r="E3250" t="s">
        <v>9335</v>
      </c>
      <c r="F3250" t="s">
        <v>315</v>
      </c>
      <c r="G3250" t="s">
        <v>178</v>
      </c>
      <c r="H3250" t="s">
        <v>24891</v>
      </c>
      <c r="I3250" t="s">
        <v>24892</v>
      </c>
      <c r="J3250" t="s">
        <v>24893</v>
      </c>
      <c r="K3250" t="s">
        <v>24893</v>
      </c>
      <c r="L3250" t="s">
        <v>24893</v>
      </c>
      <c r="M3250" t="s">
        <v>29</v>
      </c>
      <c r="N3250" t="s">
        <v>45</v>
      </c>
      <c r="O3250" t="s">
        <v>24894</v>
      </c>
      <c r="P3250" t="s">
        <v>24895</v>
      </c>
      <c r="Q3250" t="s">
        <v>33</v>
      </c>
      <c r="R3250" t="s">
        <v>34</v>
      </c>
      <c r="S3250" s="2" t="s">
        <v>20111</v>
      </c>
      <c r="T3250" t="s">
        <v>49</v>
      </c>
    </row>
    <row r="3251" spans="1:20" x14ac:dyDescent="0.35">
      <c r="A3251" t="s">
        <v>24566</v>
      </c>
      <c r="B3251">
        <v>5</v>
      </c>
      <c r="C3251">
        <v>45158</v>
      </c>
      <c r="D3251" t="s">
        <v>24896</v>
      </c>
      <c r="E3251" t="s">
        <v>10728</v>
      </c>
      <c r="F3251" t="s">
        <v>198</v>
      </c>
      <c r="H3251" t="s">
        <v>24897</v>
      </c>
      <c r="I3251" t="s">
        <v>24898</v>
      </c>
      <c r="J3251" t="s">
        <v>24899</v>
      </c>
      <c r="K3251" t="s">
        <v>24899</v>
      </c>
      <c r="L3251" t="s">
        <v>24899</v>
      </c>
      <c r="M3251" t="s">
        <v>29</v>
      </c>
      <c r="N3251" t="s">
        <v>45</v>
      </c>
      <c r="O3251" t="s">
        <v>24900</v>
      </c>
      <c r="P3251" t="s">
        <v>24901</v>
      </c>
      <c r="Q3251" t="s">
        <v>33</v>
      </c>
      <c r="R3251" t="s">
        <v>34</v>
      </c>
      <c r="S3251" s="2" t="s">
        <v>24902</v>
      </c>
      <c r="T3251" t="s">
        <v>49</v>
      </c>
    </row>
    <row r="3252" spans="1:20" x14ac:dyDescent="0.35">
      <c r="A3252" t="s">
        <v>24566</v>
      </c>
      <c r="B3252">
        <v>3</v>
      </c>
      <c r="C3252">
        <v>45223</v>
      </c>
      <c r="D3252" t="s">
        <v>24903</v>
      </c>
      <c r="E3252" t="s">
        <v>20477</v>
      </c>
      <c r="F3252" t="s">
        <v>39</v>
      </c>
      <c r="G3252" t="s">
        <v>24904</v>
      </c>
      <c r="H3252" t="s">
        <v>24905</v>
      </c>
      <c r="I3252" t="s">
        <v>24906</v>
      </c>
      <c r="J3252" t="s">
        <v>24907</v>
      </c>
      <c r="K3252" t="s">
        <v>24907</v>
      </c>
      <c r="L3252" t="s">
        <v>24908</v>
      </c>
      <c r="M3252" t="s">
        <v>29</v>
      </c>
      <c r="N3252" t="s">
        <v>30</v>
      </c>
      <c r="O3252" t="s">
        <v>24909</v>
      </c>
      <c r="P3252" t="s">
        <v>24910</v>
      </c>
      <c r="Q3252" t="s">
        <v>33</v>
      </c>
      <c r="R3252" t="s">
        <v>34</v>
      </c>
      <c r="S3252" s="2" t="s">
        <v>5119</v>
      </c>
      <c r="T3252" t="s">
        <v>36</v>
      </c>
    </row>
    <row r="3253" spans="1:20" x14ac:dyDescent="0.35">
      <c r="A3253" t="s">
        <v>24566</v>
      </c>
      <c r="B3253">
        <v>4</v>
      </c>
      <c r="C3253">
        <v>45156</v>
      </c>
      <c r="D3253" t="s">
        <v>24911</v>
      </c>
      <c r="E3253" t="s">
        <v>5464</v>
      </c>
      <c r="F3253" t="s">
        <v>39</v>
      </c>
      <c r="G3253" t="s">
        <v>2065</v>
      </c>
      <c r="H3253" t="s">
        <v>24912</v>
      </c>
      <c r="I3253" t="s">
        <v>24913</v>
      </c>
      <c r="J3253" t="s">
        <v>24914</v>
      </c>
      <c r="K3253" t="s">
        <v>24914</v>
      </c>
      <c r="L3253" t="s">
        <v>24915</v>
      </c>
      <c r="M3253" t="s">
        <v>29</v>
      </c>
      <c r="N3253" t="s">
        <v>30</v>
      </c>
      <c r="O3253" t="s">
        <v>24916</v>
      </c>
      <c r="P3253" t="s">
        <v>24917</v>
      </c>
      <c r="Q3253" t="s">
        <v>33</v>
      </c>
      <c r="R3253" t="s">
        <v>34</v>
      </c>
      <c r="S3253" s="2" t="s">
        <v>4254</v>
      </c>
      <c r="T3253" t="s">
        <v>36</v>
      </c>
    </row>
    <row r="3254" spans="1:20" x14ac:dyDescent="0.35">
      <c r="A3254" t="s">
        <v>24566</v>
      </c>
      <c r="B3254">
        <v>4</v>
      </c>
      <c r="C3254">
        <v>45153</v>
      </c>
      <c r="D3254" t="s">
        <v>24918</v>
      </c>
      <c r="E3254" t="s">
        <v>24919</v>
      </c>
      <c r="F3254" t="s">
        <v>39</v>
      </c>
      <c r="G3254" t="s">
        <v>2310</v>
      </c>
      <c r="H3254" t="s">
        <v>24920</v>
      </c>
      <c r="I3254" t="s">
        <v>24921</v>
      </c>
      <c r="J3254" t="s">
        <v>24922</v>
      </c>
      <c r="K3254" t="s">
        <v>24922</v>
      </c>
      <c r="L3254" t="s">
        <v>24922</v>
      </c>
      <c r="M3254" t="s">
        <v>29</v>
      </c>
      <c r="N3254" t="s">
        <v>30</v>
      </c>
      <c r="O3254" t="s">
        <v>24923</v>
      </c>
      <c r="P3254" t="s">
        <v>24924</v>
      </c>
      <c r="Q3254" t="s">
        <v>33</v>
      </c>
      <c r="R3254" t="s">
        <v>34</v>
      </c>
      <c r="S3254" s="2" t="s">
        <v>8220</v>
      </c>
      <c r="T3254" t="s">
        <v>36</v>
      </c>
    </row>
    <row r="3255" spans="1:20" x14ac:dyDescent="0.35">
      <c r="A3255" t="s">
        <v>24566</v>
      </c>
      <c r="B3255">
        <v>3</v>
      </c>
      <c r="C3255">
        <v>45204</v>
      </c>
      <c r="D3255" t="s">
        <v>24925</v>
      </c>
      <c r="E3255" t="s">
        <v>3164</v>
      </c>
      <c r="F3255" t="s">
        <v>39</v>
      </c>
      <c r="G3255" t="s">
        <v>178</v>
      </c>
      <c r="H3255" t="s">
        <v>24926</v>
      </c>
      <c r="I3255" t="s">
        <v>24927</v>
      </c>
      <c r="J3255" t="s">
        <v>24928</v>
      </c>
      <c r="K3255" t="s">
        <v>24928</v>
      </c>
      <c r="L3255" t="s">
        <v>24929</v>
      </c>
      <c r="M3255" t="s">
        <v>29</v>
      </c>
      <c r="N3255" t="s">
        <v>45</v>
      </c>
      <c r="O3255" t="s">
        <v>24930</v>
      </c>
      <c r="P3255" t="s">
        <v>24931</v>
      </c>
      <c r="Q3255" t="s">
        <v>33</v>
      </c>
      <c r="R3255" t="s">
        <v>34</v>
      </c>
      <c r="S3255" s="2" t="s">
        <v>8051</v>
      </c>
      <c r="T3255" t="s">
        <v>49</v>
      </c>
    </row>
    <row r="3256" spans="1:20" x14ac:dyDescent="0.35">
      <c r="A3256" t="s">
        <v>24566</v>
      </c>
      <c r="B3256">
        <v>3</v>
      </c>
      <c r="C3256">
        <v>45197</v>
      </c>
      <c r="D3256" t="s">
        <v>24932</v>
      </c>
      <c r="E3256" t="s">
        <v>1218</v>
      </c>
      <c r="F3256" t="s">
        <v>92</v>
      </c>
      <c r="H3256" t="s">
        <v>24933</v>
      </c>
      <c r="I3256" t="s">
        <v>24934</v>
      </c>
      <c r="J3256" t="s">
        <v>24935</v>
      </c>
      <c r="K3256" t="s">
        <v>24935</v>
      </c>
      <c r="L3256" t="s">
        <v>24935</v>
      </c>
      <c r="M3256" t="s">
        <v>29</v>
      </c>
      <c r="N3256" t="s">
        <v>45</v>
      </c>
      <c r="O3256" t="s">
        <v>24936</v>
      </c>
      <c r="P3256" t="s">
        <v>24937</v>
      </c>
      <c r="Q3256" t="s">
        <v>33</v>
      </c>
      <c r="R3256" t="s">
        <v>34</v>
      </c>
      <c r="S3256" s="2" t="s">
        <v>6425</v>
      </c>
      <c r="T3256" t="s">
        <v>49</v>
      </c>
    </row>
    <row r="3257" spans="1:20" x14ac:dyDescent="0.35">
      <c r="A3257" t="s">
        <v>24566</v>
      </c>
      <c r="B3257">
        <v>5</v>
      </c>
      <c r="C3257">
        <v>45067</v>
      </c>
      <c r="D3257" t="s">
        <v>24938</v>
      </c>
      <c r="E3257" t="s">
        <v>4424</v>
      </c>
      <c r="F3257" t="s">
        <v>39</v>
      </c>
      <c r="G3257" t="s">
        <v>178</v>
      </c>
      <c r="H3257" t="s">
        <v>24939</v>
      </c>
      <c r="I3257" t="s">
        <v>24940</v>
      </c>
      <c r="J3257" t="s">
        <v>24941</v>
      </c>
      <c r="K3257" t="s">
        <v>24941</v>
      </c>
      <c r="L3257" t="s">
        <v>24942</v>
      </c>
      <c r="M3257" t="s">
        <v>29</v>
      </c>
      <c r="N3257" t="s">
        <v>30</v>
      </c>
      <c r="O3257" t="s">
        <v>24943</v>
      </c>
      <c r="P3257" t="s">
        <v>24944</v>
      </c>
      <c r="Q3257" t="s">
        <v>33</v>
      </c>
      <c r="R3257" t="s">
        <v>34</v>
      </c>
      <c r="S3257" s="2" t="s">
        <v>24945</v>
      </c>
      <c r="T3257" t="s">
        <v>36</v>
      </c>
    </row>
    <row r="3258" spans="1:20" x14ac:dyDescent="0.35">
      <c r="A3258" t="s">
        <v>24566</v>
      </c>
      <c r="B3258">
        <v>5</v>
      </c>
      <c r="C3258">
        <v>45136</v>
      </c>
      <c r="D3258" t="s">
        <v>2440</v>
      </c>
      <c r="E3258" t="s">
        <v>1411</v>
      </c>
      <c r="F3258" t="s">
        <v>134</v>
      </c>
      <c r="G3258" t="s">
        <v>456</v>
      </c>
      <c r="H3258" t="s">
        <v>2997</v>
      </c>
      <c r="I3258" t="s">
        <v>24946</v>
      </c>
      <c r="J3258" t="s">
        <v>24947</v>
      </c>
      <c r="K3258" t="s">
        <v>24947</v>
      </c>
      <c r="L3258" t="s">
        <v>24947</v>
      </c>
      <c r="M3258" t="s">
        <v>29</v>
      </c>
      <c r="N3258" t="s">
        <v>45</v>
      </c>
      <c r="O3258" t="s">
        <v>24948</v>
      </c>
      <c r="P3258" t="s">
        <v>24949</v>
      </c>
      <c r="Q3258" t="s">
        <v>33</v>
      </c>
      <c r="R3258" t="s">
        <v>34</v>
      </c>
      <c r="S3258" s="2" t="s">
        <v>7012</v>
      </c>
      <c r="T3258" t="s">
        <v>49</v>
      </c>
    </row>
    <row r="3259" spans="1:20" x14ac:dyDescent="0.35">
      <c r="A3259" t="s">
        <v>24566</v>
      </c>
      <c r="B3259">
        <v>1</v>
      </c>
      <c r="C3259">
        <v>45142</v>
      </c>
      <c r="D3259" t="s">
        <v>24950</v>
      </c>
      <c r="E3259" t="s">
        <v>24951</v>
      </c>
      <c r="F3259" t="s">
        <v>73</v>
      </c>
      <c r="G3259" t="s">
        <v>1673</v>
      </c>
      <c r="H3259" t="s">
        <v>24952</v>
      </c>
      <c r="I3259" t="s">
        <v>24953</v>
      </c>
      <c r="J3259" t="s">
        <v>24954</v>
      </c>
      <c r="K3259" t="s">
        <v>24954</v>
      </c>
      <c r="L3259" t="s">
        <v>24955</v>
      </c>
      <c r="M3259" t="s">
        <v>29</v>
      </c>
      <c r="N3259" t="s">
        <v>264</v>
      </c>
      <c r="O3259" t="s">
        <v>24956</v>
      </c>
      <c r="P3259" t="s">
        <v>24957</v>
      </c>
      <c r="Q3259" t="s">
        <v>33</v>
      </c>
      <c r="R3259" t="s">
        <v>34</v>
      </c>
      <c r="S3259" s="2" t="s">
        <v>24958</v>
      </c>
      <c r="T3259" t="s">
        <v>268</v>
      </c>
    </row>
    <row r="3260" spans="1:20" x14ac:dyDescent="0.35">
      <c r="A3260" t="s">
        <v>24566</v>
      </c>
      <c r="B3260">
        <v>1</v>
      </c>
      <c r="C3260">
        <v>45222</v>
      </c>
      <c r="D3260" t="s">
        <v>24959</v>
      </c>
      <c r="E3260" t="s">
        <v>1543</v>
      </c>
      <c r="F3260" t="s">
        <v>39</v>
      </c>
      <c r="H3260" t="s">
        <v>24960</v>
      </c>
      <c r="I3260" t="s">
        <v>24961</v>
      </c>
      <c r="J3260" t="s">
        <v>24962</v>
      </c>
      <c r="K3260" t="s">
        <v>24962</v>
      </c>
      <c r="L3260" t="s">
        <v>24963</v>
      </c>
      <c r="M3260" t="s">
        <v>29</v>
      </c>
      <c r="N3260" t="s">
        <v>30</v>
      </c>
      <c r="O3260" t="s">
        <v>24964</v>
      </c>
      <c r="P3260" t="s">
        <v>24965</v>
      </c>
      <c r="Q3260" t="s">
        <v>33</v>
      </c>
      <c r="R3260" t="s">
        <v>34</v>
      </c>
      <c r="S3260" s="2" t="s">
        <v>16081</v>
      </c>
      <c r="T3260" t="s">
        <v>36</v>
      </c>
    </row>
    <row r="3261" spans="1:20" x14ac:dyDescent="0.35">
      <c r="A3261" t="s">
        <v>24566</v>
      </c>
      <c r="B3261">
        <v>3</v>
      </c>
      <c r="C3261">
        <v>45190</v>
      </c>
      <c r="D3261" t="s">
        <v>1920</v>
      </c>
      <c r="E3261" t="s">
        <v>5191</v>
      </c>
      <c r="F3261" t="s">
        <v>39</v>
      </c>
      <c r="G3261" t="s">
        <v>178</v>
      </c>
      <c r="H3261" t="s">
        <v>24966</v>
      </c>
      <c r="I3261" t="s">
        <v>24967</v>
      </c>
      <c r="J3261" t="s">
        <v>24968</v>
      </c>
      <c r="K3261" t="s">
        <v>24968</v>
      </c>
      <c r="L3261" t="s">
        <v>24969</v>
      </c>
      <c r="M3261" t="s">
        <v>29</v>
      </c>
      <c r="N3261" t="s">
        <v>30</v>
      </c>
      <c r="O3261" t="s">
        <v>24970</v>
      </c>
      <c r="P3261" t="s">
        <v>24971</v>
      </c>
      <c r="Q3261" t="s">
        <v>33</v>
      </c>
      <c r="R3261" t="s">
        <v>34</v>
      </c>
      <c r="S3261" s="2" t="s">
        <v>24972</v>
      </c>
      <c r="T3261" t="s">
        <v>36</v>
      </c>
    </row>
    <row r="3262" spans="1:20" x14ac:dyDescent="0.35">
      <c r="A3262" t="s">
        <v>24566</v>
      </c>
      <c r="B3262">
        <v>5</v>
      </c>
      <c r="C3262">
        <v>45118</v>
      </c>
      <c r="D3262" t="s">
        <v>384</v>
      </c>
      <c r="E3262" t="s">
        <v>24973</v>
      </c>
      <c r="F3262" t="s">
        <v>198</v>
      </c>
      <c r="G3262" t="s">
        <v>7620</v>
      </c>
      <c r="H3262" t="s">
        <v>24974</v>
      </c>
      <c r="I3262" t="s">
        <v>24975</v>
      </c>
      <c r="J3262" t="s">
        <v>24976</v>
      </c>
      <c r="K3262" t="s">
        <v>24976</v>
      </c>
      <c r="L3262" t="s">
        <v>24977</v>
      </c>
      <c r="M3262" t="s">
        <v>29</v>
      </c>
      <c r="N3262" t="s">
        <v>45</v>
      </c>
      <c r="O3262" t="s">
        <v>24978</v>
      </c>
      <c r="P3262" t="s">
        <v>24979</v>
      </c>
      <c r="Q3262" t="s">
        <v>33</v>
      </c>
      <c r="R3262" t="s">
        <v>34</v>
      </c>
      <c r="S3262">
        <v>1.0475888252258301</v>
      </c>
      <c r="T3262" t="s">
        <v>49</v>
      </c>
    </row>
    <row r="3263" spans="1:20" x14ac:dyDescent="0.35">
      <c r="A3263" t="s">
        <v>24566</v>
      </c>
      <c r="B3263">
        <v>5</v>
      </c>
      <c r="C3263">
        <v>45117</v>
      </c>
      <c r="D3263">
        <v>123</v>
      </c>
      <c r="E3263" t="s">
        <v>1832</v>
      </c>
      <c r="F3263" t="s">
        <v>39</v>
      </c>
      <c r="H3263" t="s">
        <v>24980</v>
      </c>
      <c r="I3263" t="s">
        <v>24981</v>
      </c>
      <c r="J3263" t="s">
        <v>24982</v>
      </c>
      <c r="K3263" t="s">
        <v>24982</v>
      </c>
      <c r="L3263" t="s">
        <v>24983</v>
      </c>
      <c r="M3263" t="s">
        <v>29</v>
      </c>
      <c r="N3263" t="s">
        <v>30</v>
      </c>
      <c r="O3263" t="s">
        <v>24984</v>
      </c>
      <c r="P3263" t="s">
        <v>24985</v>
      </c>
      <c r="Q3263" t="s">
        <v>33</v>
      </c>
      <c r="R3263" t="s">
        <v>34</v>
      </c>
      <c r="S3263" s="2" t="s">
        <v>24986</v>
      </c>
      <c r="T3263" t="s">
        <v>36</v>
      </c>
    </row>
    <row r="3264" spans="1:20" x14ac:dyDescent="0.35">
      <c r="A3264" t="s">
        <v>24566</v>
      </c>
      <c r="B3264">
        <v>5</v>
      </c>
      <c r="C3264">
        <v>45088</v>
      </c>
      <c r="D3264" t="s">
        <v>13499</v>
      </c>
      <c r="E3264" t="s">
        <v>1832</v>
      </c>
      <c r="F3264" t="s">
        <v>198</v>
      </c>
      <c r="H3264" t="s">
        <v>24987</v>
      </c>
      <c r="I3264" t="s">
        <v>24988</v>
      </c>
      <c r="J3264" t="s">
        <v>24989</v>
      </c>
      <c r="K3264" t="s">
        <v>24989</v>
      </c>
      <c r="L3264" t="s">
        <v>24989</v>
      </c>
      <c r="M3264" t="s">
        <v>29</v>
      </c>
      <c r="N3264" t="s">
        <v>45</v>
      </c>
      <c r="O3264" t="s">
        <v>24990</v>
      </c>
      <c r="P3264" t="s">
        <v>24991</v>
      </c>
      <c r="Q3264" t="s">
        <v>33</v>
      </c>
      <c r="R3264" t="s">
        <v>34</v>
      </c>
      <c r="S3264" s="2" t="s">
        <v>2117</v>
      </c>
      <c r="T3264" t="s">
        <v>49</v>
      </c>
    </row>
    <row r="3265" spans="1:20" x14ac:dyDescent="0.35">
      <c r="A3265" t="s">
        <v>24566</v>
      </c>
      <c r="B3265">
        <v>2</v>
      </c>
      <c r="C3265">
        <v>45035</v>
      </c>
      <c r="D3265" t="s">
        <v>24992</v>
      </c>
      <c r="E3265" t="s">
        <v>1218</v>
      </c>
      <c r="F3265" t="s">
        <v>123</v>
      </c>
      <c r="H3265" t="s">
        <v>24993</v>
      </c>
      <c r="I3265" t="s">
        <v>24994</v>
      </c>
      <c r="J3265" t="s">
        <v>24995</v>
      </c>
      <c r="K3265" t="s">
        <v>24995</v>
      </c>
      <c r="L3265" t="s">
        <v>24996</v>
      </c>
      <c r="M3265" t="s">
        <v>29</v>
      </c>
      <c r="N3265" t="s">
        <v>45</v>
      </c>
      <c r="O3265" t="s">
        <v>24997</v>
      </c>
      <c r="P3265" t="s">
        <v>24998</v>
      </c>
      <c r="Q3265" t="s">
        <v>33</v>
      </c>
      <c r="R3265" t="s">
        <v>34</v>
      </c>
      <c r="S3265" s="2" t="s">
        <v>24999</v>
      </c>
      <c r="T3265" t="s">
        <v>49</v>
      </c>
    </row>
    <row r="3266" spans="1:20" x14ac:dyDescent="0.35">
      <c r="A3266" t="s">
        <v>24566</v>
      </c>
      <c r="B3266">
        <v>3</v>
      </c>
      <c r="C3266">
        <v>45146</v>
      </c>
      <c r="D3266" t="s">
        <v>25000</v>
      </c>
      <c r="E3266" t="s">
        <v>7802</v>
      </c>
      <c r="F3266" t="s">
        <v>134</v>
      </c>
      <c r="G3266" t="s">
        <v>456</v>
      </c>
      <c r="H3266" t="s">
        <v>25001</v>
      </c>
      <c r="I3266" t="s">
        <v>25002</v>
      </c>
      <c r="J3266" t="s">
        <v>25003</v>
      </c>
      <c r="K3266" t="s">
        <v>25003</v>
      </c>
      <c r="L3266" t="s">
        <v>25003</v>
      </c>
      <c r="M3266" t="s">
        <v>29</v>
      </c>
      <c r="N3266" t="s">
        <v>45</v>
      </c>
      <c r="O3266" t="s">
        <v>25004</v>
      </c>
      <c r="P3266" t="s">
        <v>25005</v>
      </c>
      <c r="Q3266" t="s">
        <v>33</v>
      </c>
      <c r="R3266" t="s">
        <v>34</v>
      </c>
      <c r="S3266" s="2" t="s">
        <v>4892</v>
      </c>
      <c r="T3266" t="s">
        <v>49</v>
      </c>
    </row>
    <row r="3267" spans="1:20" x14ac:dyDescent="0.35">
      <c r="A3267" t="s">
        <v>24566</v>
      </c>
      <c r="B3267">
        <v>4</v>
      </c>
      <c r="C3267">
        <v>45076</v>
      </c>
      <c r="D3267" t="s">
        <v>25006</v>
      </c>
      <c r="E3267" t="s">
        <v>6141</v>
      </c>
      <c r="F3267" t="s">
        <v>39</v>
      </c>
      <c r="H3267" t="s">
        <v>25007</v>
      </c>
      <c r="I3267" t="s">
        <v>25008</v>
      </c>
      <c r="J3267" t="s">
        <v>25009</v>
      </c>
      <c r="K3267" t="s">
        <v>25009</v>
      </c>
      <c r="L3267" t="s">
        <v>25010</v>
      </c>
      <c r="M3267" t="s">
        <v>29</v>
      </c>
      <c r="N3267" t="s">
        <v>30</v>
      </c>
      <c r="O3267" t="s">
        <v>25011</v>
      </c>
      <c r="P3267" t="s">
        <v>25012</v>
      </c>
      <c r="Q3267" t="s">
        <v>33</v>
      </c>
      <c r="R3267" t="s">
        <v>34</v>
      </c>
      <c r="S3267" s="2" t="s">
        <v>3930</v>
      </c>
      <c r="T3267" t="s">
        <v>36</v>
      </c>
    </row>
    <row r="3268" spans="1:20" x14ac:dyDescent="0.35">
      <c r="A3268" t="s">
        <v>24566</v>
      </c>
      <c r="B3268">
        <v>5</v>
      </c>
      <c r="C3268">
        <v>45069</v>
      </c>
      <c r="D3268" t="s">
        <v>3575</v>
      </c>
      <c r="E3268" t="s">
        <v>25013</v>
      </c>
      <c r="F3268" t="s">
        <v>73</v>
      </c>
      <c r="G3268" t="s">
        <v>2612</v>
      </c>
      <c r="H3268" t="s">
        <v>25014</v>
      </c>
      <c r="I3268" t="s">
        <v>25015</v>
      </c>
      <c r="J3268" t="s">
        <v>25016</v>
      </c>
      <c r="K3268" t="s">
        <v>25016</v>
      </c>
      <c r="L3268" t="s">
        <v>25017</v>
      </c>
      <c r="M3268" t="s">
        <v>29</v>
      </c>
      <c r="N3268" t="s">
        <v>30</v>
      </c>
      <c r="O3268" t="s">
        <v>25018</v>
      </c>
      <c r="P3268" t="s">
        <v>25019</v>
      </c>
      <c r="Q3268" t="s">
        <v>33</v>
      </c>
      <c r="R3268" t="s">
        <v>34</v>
      </c>
      <c r="S3268" s="2" t="s">
        <v>25020</v>
      </c>
      <c r="T3268" t="s">
        <v>36</v>
      </c>
    </row>
    <row r="3269" spans="1:20" x14ac:dyDescent="0.35">
      <c r="A3269" t="s">
        <v>24566</v>
      </c>
      <c r="B3269">
        <v>4</v>
      </c>
      <c r="C3269">
        <v>45069</v>
      </c>
      <c r="D3269" t="s">
        <v>24566</v>
      </c>
      <c r="E3269" t="s">
        <v>1218</v>
      </c>
      <c r="F3269" t="s">
        <v>39</v>
      </c>
      <c r="G3269" t="s">
        <v>25021</v>
      </c>
      <c r="H3269" t="s">
        <v>25022</v>
      </c>
      <c r="I3269" t="s">
        <v>25023</v>
      </c>
      <c r="J3269" t="s">
        <v>25024</v>
      </c>
      <c r="K3269" t="s">
        <v>25024</v>
      </c>
      <c r="L3269" t="s">
        <v>25025</v>
      </c>
      <c r="M3269" t="s">
        <v>29</v>
      </c>
      <c r="N3269" t="s">
        <v>30</v>
      </c>
      <c r="O3269" t="s">
        <v>25026</v>
      </c>
      <c r="P3269" t="s">
        <v>25027</v>
      </c>
      <c r="Q3269" t="s">
        <v>33</v>
      </c>
      <c r="R3269" t="s">
        <v>34</v>
      </c>
      <c r="S3269" s="2" t="s">
        <v>25028</v>
      </c>
      <c r="T3269" t="s">
        <v>36</v>
      </c>
    </row>
    <row r="3270" spans="1:20" x14ac:dyDescent="0.35">
      <c r="A3270" t="s">
        <v>24566</v>
      </c>
      <c r="B3270">
        <v>2</v>
      </c>
      <c r="C3270">
        <v>45138</v>
      </c>
      <c r="D3270" t="s">
        <v>25029</v>
      </c>
      <c r="E3270" t="s">
        <v>1004</v>
      </c>
      <c r="F3270" t="s">
        <v>39</v>
      </c>
      <c r="G3270" t="s">
        <v>178</v>
      </c>
      <c r="H3270" t="s">
        <v>25030</v>
      </c>
      <c r="I3270" t="s">
        <v>25031</v>
      </c>
      <c r="J3270" t="s">
        <v>25032</v>
      </c>
      <c r="K3270" t="s">
        <v>25032</v>
      </c>
      <c r="L3270" t="s">
        <v>25033</v>
      </c>
      <c r="M3270" t="s">
        <v>29</v>
      </c>
      <c r="N3270" t="s">
        <v>30</v>
      </c>
      <c r="O3270" t="s">
        <v>25034</v>
      </c>
      <c r="P3270" t="s">
        <v>25035</v>
      </c>
      <c r="Q3270" t="s">
        <v>33</v>
      </c>
      <c r="R3270" t="s">
        <v>34</v>
      </c>
      <c r="S3270" s="2" t="s">
        <v>4587</v>
      </c>
      <c r="T3270" t="s">
        <v>36</v>
      </c>
    </row>
    <row r="3271" spans="1:20" x14ac:dyDescent="0.35">
      <c r="A3271" t="s">
        <v>24566</v>
      </c>
      <c r="B3271">
        <v>5</v>
      </c>
      <c r="C3271">
        <v>45063</v>
      </c>
      <c r="D3271" t="s">
        <v>16418</v>
      </c>
      <c r="E3271" t="s">
        <v>1302</v>
      </c>
      <c r="F3271" t="s">
        <v>134</v>
      </c>
      <c r="G3271" t="s">
        <v>25036</v>
      </c>
      <c r="H3271" t="s">
        <v>25037</v>
      </c>
      <c r="I3271" t="s">
        <v>25038</v>
      </c>
      <c r="J3271" t="s">
        <v>25039</v>
      </c>
      <c r="K3271" t="s">
        <v>25039</v>
      </c>
      <c r="L3271" t="s">
        <v>25040</v>
      </c>
      <c r="M3271" t="s">
        <v>29</v>
      </c>
      <c r="N3271" t="s">
        <v>30</v>
      </c>
      <c r="O3271" t="s">
        <v>25041</v>
      </c>
      <c r="P3271" t="s">
        <v>25042</v>
      </c>
      <c r="Q3271" t="s">
        <v>33</v>
      </c>
      <c r="R3271" t="s">
        <v>34</v>
      </c>
      <c r="S3271" s="2" t="s">
        <v>10257</v>
      </c>
      <c r="T3271" t="s">
        <v>36</v>
      </c>
    </row>
    <row r="3272" spans="1:20" x14ac:dyDescent="0.35">
      <c r="A3272" t="s">
        <v>24566</v>
      </c>
      <c r="B3272">
        <v>3</v>
      </c>
      <c r="C3272">
        <v>45088</v>
      </c>
      <c r="D3272" t="s">
        <v>25043</v>
      </c>
      <c r="E3272" t="s">
        <v>7492</v>
      </c>
      <c r="F3272" t="s">
        <v>39</v>
      </c>
      <c r="H3272" t="s">
        <v>25044</v>
      </c>
      <c r="I3272" t="s">
        <v>25045</v>
      </c>
      <c r="J3272" t="s">
        <v>25046</v>
      </c>
      <c r="K3272" t="s">
        <v>25046</v>
      </c>
      <c r="L3272" t="s">
        <v>25047</v>
      </c>
      <c r="M3272" t="s">
        <v>29</v>
      </c>
      <c r="N3272" t="s">
        <v>30</v>
      </c>
      <c r="O3272" t="s">
        <v>25048</v>
      </c>
      <c r="P3272" t="s">
        <v>25049</v>
      </c>
      <c r="Q3272" t="s">
        <v>33</v>
      </c>
      <c r="R3272" t="s">
        <v>34</v>
      </c>
      <c r="S3272" s="2" t="s">
        <v>25050</v>
      </c>
      <c r="T3272" t="s">
        <v>36</v>
      </c>
    </row>
    <row r="3273" spans="1:20" x14ac:dyDescent="0.35">
      <c r="A3273" t="s">
        <v>24566</v>
      </c>
      <c r="B3273">
        <v>1</v>
      </c>
      <c r="C3273">
        <v>45148</v>
      </c>
      <c r="D3273" t="s">
        <v>25051</v>
      </c>
      <c r="E3273" t="s">
        <v>1209</v>
      </c>
      <c r="F3273" t="s">
        <v>123</v>
      </c>
      <c r="G3273" t="s">
        <v>178</v>
      </c>
      <c r="H3273" t="s">
        <v>25052</v>
      </c>
      <c r="I3273" t="s">
        <v>25053</v>
      </c>
      <c r="J3273" t="s">
        <v>25054</v>
      </c>
      <c r="K3273" t="s">
        <v>25054</v>
      </c>
      <c r="L3273" t="s">
        <v>25055</v>
      </c>
      <c r="M3273" t="s">
        <v>29</v>
      </c>
      <c r="N3273" t="s">
        <v>30</v>
      </c>
      <c r="O3273" t="s">
        <v>25056</v>
      </c>
      <c r="P3273" t="s">
        <v>25057</v>
      </c>
      <c r="Q3273" t="s">
        <v>33</v>
      </c>
      <c r="R3273" t="s">
        <v>34</v>
      </c>
      <c r="S3273" s="2" t="s">
        <v>5735</v>
      </c>
      <c r="T3273" t="s">
        <v>36</v>
      </c>
    </row>
    <row r="3274" spans="1:20" x14ac:dyDescent="0.35">
      <c r="A3274" t="s">
        <v>24566</v>
      </c>
      <c r="B3274">
        <v>3</v>
      </c>
      <c r="C3274">
        <v>45126</v>
      </c>
      <c r="D3274" t="s">
        <v>25058</v>
      </c>
      <c r="E3274" t="s">
        <v>1218</v>
      </c>
      <c r="F3274" t="s">
        <v>198</v>
      </c>
      <c r="H3274" t="s">
        <v>25059</v>
      </c>
      <c r="I3274" t="s">
        <v>25060</v>
      </c>
      <c r="J3274" t="s">
        <v>25061</v>
      </c>
      <c r="K3274" t="s">
        <v>25061</v>
      </c>
      <c r="L3274" t="s">
        <v>25062</v>
      </c>
      <c r="M3274" t="s">
        <v>29</v>
      </c>
      <c r="N3274" t="s">
        <v>30</v>
      </c>
      <c r="O3274" t="s">
        <v>25063</v>
      </c>
      <c r="P3274" t="s">
        <v>25064</v>
      </c>
      <c r="Q3274" t="s">
        <v>33</v>
      </c>
      <c r="R3274" t="s">
        <v>34</v>
      </c>
      <c r="S3274" s="2" t="s">
        <v>21799</v>
      </c>
      <c r="T3274" t="s">
        <v>36</v>
      </c>
    </row>
    <row r="3275" spans="1:20" x14ac:dyDescent="0.35">
      <c r="A3275" t="s">
        <v>24566</v>
      </c>
      <c r="B3275">
        <v>5</v>
      </c>
      <c r="C3275">
        <v>45050</v>
      </c>
      <c r="D3275" t="s">
        <v>25065</v>
      </c>
      <c r="E3275" t="s">
        <v>1004</v>
      </c>
      <c r="F3275" t="s">
        <v>198</v>
      </c>
      <c r="H3275" t="s">
        <v>25066</v>
      </c>
      <c r="I3275" t="s">
        <v>25067</v>
      </c>
      <c r="J3275" t="s">
        <v>25068</v>
      </c>
      <c r="K3275" t="s">
        <v>25068</v>
      </c>
      <c r="L3275" t="s">
        <v>25069</v>
      </c>
      <c r="M3275" t="s">
        <v>29</v>
      </c>
      <c r="N3275" t="s">
        <v>30</v>
      </c>
      <c r="O3275" t="s">
        <v>25070</v>
      </c>
      <c r="P3275" t="s">
        <v>25071</v>
      </c>
      <c r="Q3275" t="s">
        <v>33</v>
      </c>
      <c r="R3275" t="s">
        <v>34</v>
      </c>
      <c r="S3275" s="2" t="s">
        <v>2454</v>
      </c>
      <c r="T3275" t="s">
        <v>36</v>
      </c>
    </row>
    <row r="3276" spans="1:20" x14ac:dyDescent="0.35">
      <c r="A3276" t="s">
        <v>24566</v>
      </c>
      <c r="B3276">
        <v>5</v>
      </c>
      <c r="C3276">
        <v>45049</v>
      </c>
      <c r="D3276" t="s">
        <v>2440</v>
      </c>
      <c r="E3276" t="s">
        <v>1832</v>
      </c>
      <c r="F3276" t="s">
        <v>39</v>
      </c>
      <c r="H3276" t="s">
        <v>25072</v>
      </c>
      <c r="I3276" t="s">
        <v>25073</v>
      </c>
      <c r="J3276" t="s">
        <v>25074</v>
      </c>
      <c r="K3276" t="s">
        <v>25074</v>
      </c>
      <c r="L3276" t="s">
        <v>25075</v>
      </c>
      <c r="M3276" t="s">
        <v>29</v>
      </c>
      <c r="N3276" t="s">
        <v>30</v>
      </c>
      <c r="O3276" t="s">
        <v>25076</v>
      </c>
      <c r="P3276" t="s">
        <v>25077</v>
      </c>
      <c r="Q3276" t="s">
        <v>33</v>
      </c>
      <c r="R3276" t="s">
        <v>34</v>
      </c>
      <c r="S3276" s="2" t="s">
        <v>3740</v>
      </c>
      <c r="T3276" t="s">
        <v>36</v>
      </c>
    </row>
    <row r="3277" spans="1:20" x14ac:dyDescent="0.35">
      <c r="A3277" t="s">
        <v>24566</v>
      </c>
      <c r="B3277">
        <v>5</v>
      </c>
      <c r="C3277">
        <v>45034</v>
      </c>
      <c r="D3277" t="s">
        <v>25078</v>
      </c>
      <c r="E3277" t="s">
        <v>25079</v>
      </c>
      <c r="F3277" t="s">
        <v>156</v>
      </c>
      <c r="G3277" t="s">
        <v>178</v>
      </c>
      <c r="H3277" t="s">
        <v>25078</v>
      </c>
      <c r="I3277" t="s">
        <v>25080</v>
      </c>
      <c r="J3277" t="s">
        <v>25081</v>
      </c>
      <c r="K3277" t="s">
        <v>25081</v>
      </c>
      <c r="L3277" t="s">
        <v>25081</v>
      </c>
      <c r="M3277" t="s">
        <v>29</v>
      </c>
      <c r="N3277" t="s">
        <v>30</v>
      </c>
      <c r="O3277" t="s">
        <v>25082</v>
      </c>
      <c r="P3277" t="s">
        <v>25083</v>
      </c>
      <c r="Q3277" t="s">
        <v>33</v>
      </c>
      <c r="R3277" t="s">
        <v>34</v>
      </c>
      <c r="S3277" s="2" t="s">
        <v>142</v>
      </c>
      <c r="T3277" t="s">
        <v>36</v>
      </c>
    </row>
    <row r="3278" spans="1:20" x14ac:dyDescent="0.35">
      <c r="A3278" t="s">
        <v>24566</v>
      </c>
      <c r="B3278">
        <v>4</v>
      </c>
      <c r="C3278">
        <v>45046</v>
      </c>
      <c r="D3278" t="s">
        <v>25084</v>
      </c>
      <c r="E3278" t="s">
        <v>773</v>
      </c>
      <c r="F3278" t="s">
        <v>39</v>
      </c>
      <c r="G3278" t="s">
        <v>2065</v>
      </c>
      <c r="H3278" t="s">
        <v>25085</v>
      </c>
      <c r="I3278" t="s">
        <v>25086</v>
      </c>
      <c r="J3278" t="s">
        <v>25087</v>
      </c>
      <c r="K3278" t="s">
        <v>25087</v>
      </c>
      <c r="L3278" t="s">
        <v>25087</v>
      </c>
      <c r="M3278" t="s">
        <v>29</v>
      </c>
      <c r="N3278" t="s">
        <v>30</v>
      </c>
      <c r="O3278" t="s">
        <v>25088</v>
      </c>
      <c r="P3278" t="s">
        <v>25089</v>
      </c>
      <c r="Q3278" t="s">
        <v>33</v>
      </c>
      <c r="R3278" t="s">
        <v>34</v>
      </c>
      <c r="S3278" s="2" t="s">
        <v>5478</v>
      </c>
      <c r="T3278" t="s">
        <v>36</v>
      </c>
    </row>
    <row r="3279" spans="1:20" x14ac:dyDescent="0.35">
      <c r="A3279" t="s">
        <v>24566</v>
      </c>
      <c r="B3279">
        <v>5</v>
      </c>
      <c r="C3279">
        <v>45032</v>
      </c>
      <c r="D3279" t="s">
        <v>25090</v>
      </c>
      <c r="E3279" t="s">
        <v>1218</v>
      </c>
      <c r="F3279" t="s">
        <v>39</v>
      </c>
      <c r="G3279" t="s">
        <v>178</v>
      </c>
      <c r="H3279" t="s">
        <v>25091</v>
      </c>
      <c r="I3279" t="s">
        <v>25092</v>
      </c>
      <c r="J3279" t="s">
        <v>25093</v>
      </c>
      <c r="K3279" t="s">
        <v>25093</v>
      </c>
      <c r="L3279" t="s">
        <v>25093</v>
      </c>
      <c r="M3279" t="s">
        <v>29</v>
      </c>
      <c r="N3279" t="s">
        <v>45</v>
      </c>
      <c r="O3279" t="s">
        <v>25094</v>
      </c>
      <c r="P3279" t="s">
        <v>25095</v>
      </c>
      <c r="Q3279" t="s">
        <v>33</v>
      </c>
      <c r="R3279" t="s">
        <v>34</v>
      </c>
      <c r="S3279" s="2" t="s">
        <v>3194</v>
      </c>
      <c r="T3279" t="s">
        <v>49</v>
      </c>
    </row>
    <row r="3280" spans="1:20" x14ac:dyDescent="0.35">
      <c r="A3280" t="s">
        <v>24566</v>
      </c>
      <c r="B3280">
        <v>5</v>
      </c>
      <c r="C3280">
        <v>45035</v>
      </c>
      <c r="D3280" t="s">
        <v>25096</v>
      </c>
      <c r="E3280" t="s">
        <v>25097</v>
      </c>
      <c r="F3280" t="s">
        <v>63</v>
      </c>
      <c r="G3280" t="s">
        <v>456</v>
      </c>
      <c r="H3280" t="s">
        <v>25098</v>
      </c>
      <c r="I3280" t="s">
        <v>16140</v>
      </c>
      <c r="J3280" t="s">
        <v>25099</v>
      </c>
      <c r="K3280" t="s">
        <v>25099</v>
      </c>
      <c r="L3280" t="s">
        <v>25099</v>
      </c>
      <c r="M3280" t="s">
        <v>29</v>
      </c>
      <c r="N3280" t="s">
        <v>45</v>
      </c>
      <c r="O3280" t="s">
        <v>25100</v>
      </c>
      <c r="P3280" t="s">
        <v>25101</v>
      </c>
      <c r="Q3280" t="s">
        <v>33</v>
      </c>
      <c r="R3280" t="s">
        <v>34</v>
      </c>
      <c r="S3280" s="2" t="s">
        <v>10242</v>
      </c>
      <c r="T3280" t="s">
        <v>49</v>
      </c>
    </row>
    <row r="3281" spans="1:20" x14ac:dyDescent="0.35">
      <c r="A3281" t="s">
        <v>24566</v>
      </c>
      <c r="B3281">
        <v>1</v>
      </c>
      <c r="C3281">
        <v>45142</v>
      </c>
      <c r="D3281" t="s">
        <v>25102</v>
      </c>
      <c r="E3281" t="s">
        <v>7263</v>
      </c>
      <c r="F3281" t="s">
        <v>39</v>
      </c>
      <c r="H3281" t="s">
        <v>25103</v>
      </c>
      <c r="I3281" t="s">
        <v>25104</v>
      </c>
      <c r="J3281" t="s">
        <v>25105</v>
      </c>
      <c r="K3281" t="s">
        <v>25105</v>
      </c>
      <c r="L3281" t="s">
        <v>25106</v>
      </c>
      <c r="M3281" t="s">
        <v>29</v>
      </c>
      <c r="N3281" t="s">
        <v>30</v>
      </c>
      <c r="O3281" t="s">
        <v>25107</v>
      </c>
      <c r="P3281" t="s">
        <v>25108</v>
      </c>
      <c r="Q3281" t="s">
        <v>33</v>
      </c>
      <c r="R3281" t="s">
        <v>34</v>
      </c>
      <c r="S3281" s="2" t="s">
        <v>8434</v>
      </c>
      <c r="T3281" t="s">
        <v>36</v>
      </c>
    </row>
    <row r="3282" spans="1:20" x14ac:dyDescent="0.35">
      <c r="A3282" t="s">
        <v>24566</v>
      </c>
      <c r="B3282">
        <v>4</v>
      </c>
      <c r="C3282">
        <v>45036</v>
      </c>
      <c r="D3282" t="s">
        <v>1451</v>
      </c>
      <c r="E3282" t="s">
        <v>25109</v>
      </c>
      <c r="F3282" t="s">
        <v>39</v>
      </c>
      <c r="G3282" t="s">
        <v>25110</v>
      </c>
      <c r="H3282" t="s">
        <v>25111</v>
      </c>
      <c r="I3282" t="s">
        <v>25112</v>
      </c>
      <c r="J3282" t="s">
        <v>25113</v>
      </c>
      <c r="K3282" t="s">
        <v>25113</v>
      </c>
      <c r="L3282" t="s">
        <v>25113</v>
      </c>
      <c r="M3282" t="s">
        <v>29</v>
      </c>
      <c r="N3282" t="s">
        <v>45</v>
      </c>
      <c r="O3282" t="s">
        <v>25114</v>
      </c>
      <c r="P3282" t="s">
        <v>25115</v>
      </c>
      <c r="Q3282" t="s">
        <v>33</v>
      </c>
      <c r="R3282" t="s">
        <v>34</v>
      </c>
      <c r="S3282" s="2" t="s">
        <v>24336</v>
      </c>
      <c r="T3282" t="s">
        <v>49</v>
      </c>
    </row>
    <row r="3283" spans="1:20" x14ac:dyDescent="0.35">
      <c r="A3283" t="s">
        <v>24566</v>
      </c>
      <c r="B3283">
        <v>3</v>
      </c>
      <c r="C3283">
        <v>45104</v>
      </c>
      <c r="D3283" t="s">
        <v>25116</v>
      </c>
      <c r="E3283" t="s">
        <v>1964</v>
      </c>
      <c r="F3283" t="s">
        <v>39</v>
      </c>
      <c r="G3283" t="s">
        <v>178</v>
      </c>
      <c r="H3283" t="s">
        <v>25117</v>
      </c>
      <c r="I3283" t="s">
        <v>25118</v>
      </c>
      <c r="J3283" t="s">
        <v>25119</v>
      </c>
      <c r="K3283" t="s">
        <v>25119</v>
      </c>
      <c r="L3283" t="s">
        <v>25120</v>
      </c>
      <c r="M3283" t="s">
        <v>29</v>
      </c>
      <c r="N3283" t="s">
        <v>30</v>
      </c>
      <c r="O3283" t="s">
        <v>25121</v>
      </c>
      <c r="P3283" t="s">
        <v>25122</v>
      </c>
      <c r="Q3283" t="s">
        <v>33</v>
      </c>
      <c r="R3283" t="s">
        <v>34</v>
      </c>
      <c r="S3283" s="2" t="s">
        <v>7584</v>
      </c>
      <c r="T3283" t="s">
        <v>36</v>
      </c>
    </row>
    <row r="3284" spans="1:20" x14ac:dyDescent="0.35">
      <c r="A3284" t="s">
        <v>24566</v>
      </c>
      <c r="B3284">
        <v>3</v>
      </c>
      <c r="C3284">
        <v>44760</v>
      </c>
      <c r="D3284" t="s">
        <v>25123</v>
      </c>
      <c r="E3284" t="s">
        <v>25124</v>
      </c>
      <c r="F3284" t="s">
        <v>198</v>
      </c>
      <c r="H3284" s="3" t="s">
        <v>25125</v>
      </c>
      <c r="I3284" s="3" t="s">
        <v>25126</v>
      </c>
      <c r="J3284" s="3" t="s">
        <v>25127</v>
      </c>
      <c r="K3284" t="s">
        <v>25128</v>
      </c>
      <c r="L3284" t="s">
        <v>25129</v>
      </c>
      <c r="M3284" t="s">
        <v>29</v>
      </c>
      <c r="N3284" t="s">
        <v>45</v>
      </c>
      <c r="O3284" t="s">
        <v>25130</v>
      </c>
      <c r="P3284" t="s">
        <v>25131</v>
      </c>
      <c r="Q3284" t="s">
        <v>33</v>
      </c>
      <c r="R3284" t="s">
        <v>34</v>
      </c>
      <c r="S3284" s="2" t="s">
        <v>25132</v>
      </c>
      <c r="T3284" t="s">
        <v>49</v>
      </c>
    </row>
    <row r="3285" spans="1:20" x14ac:dyDescent="0.35">
      <c r="A3285" t="s">
        <v>24566</v>
      </c>
      <c r="B3285">
        <v>5</v>
      </c>
      <c r="C3285">
        <v>45014</v>
      </c>
      <c r="D3285" t="s">
        <v>25133</v>
      </c>
      <c r="E3285" t="s">
        <v>25134</v>
      </c>
      <c r="F3285" t="s">
        <v>198</v>
      </c>
      <c r="H3285" t="s">
        <v>25135</v>
      </c>
      <c r="I3285" t="s">
        <v>25136</v>
      </c>
      <c r="J3285" t="s">
        <v>25137</v>
      </c>
      <c r="K3285" t="s">
        <v>25137</v>
      </c>
      <c r="L3285" t="s">
        <v>25137</v>
      </c>
      <c r="M3285" t="s">
        <v>29</v>
      </c>
      <c r="N3285" t="s">
        <v>45</v>
      </c>
      <c r="O3285" t="s">
        <v>25138</v>
      </c>
      <c r="P3285" t="s">
        <v>25139</v>
      </c>
      <c r="Q3285" t="s">
        <v>33</v>
      </c>
      <c r="R3285" t="s">
        <v>34</v>
      </c>
      <c r="S3285" s="2" t="s">
        <v>12403</v>
      </c>
      <c r="T3285" t="s">
        <v>49</v>
      </c>
    </row>
    <row r="3286" spans="1:20" x14ac:dyDescent="0.35">
      <c r="A3286" t="s">
        <v>24566</v>
      </c>
      <c r="B3286">
        <v>3</v>
      </c>
      <c r="C3286">
        <v>45010</v>
      </c>
      <c r="D3286" t="s">
        <v>25140</v>
      </c>
      <c r="E3286" t="s">
        <v>344</v>
      </c>
      <c r="F3286" t="s">
        <v>315</v>
      </c>
      <c r="G3286" t="s">
        <v>456</v>
      </c>
      <c r="H3286" t="s">
        <v>25141</v>
      </c>
      <c r="I3286" t="s">
        <v>25142</v>
      </c>
      <c r="J3286" t="s">
        <v>25143</v>
      </c>
      <c r="K3286" t="s">
        <v>25143</v>
      </c>
      <c r="L3286" t="s">
        <v>25143</v>
      </c>
      <c r="M3286" t="s">
        <v>29</v>
      </c>
      <c r="N3286" t="s">
        <v>45</v>
      </c>
      <c r="O3286" t="s">
        <v>25144</v>
      </c>
      <c r="P3286" t="s">
        <v>25145</v>
      </c>
      <c r="Q3286" t="s">
        <v>33</v>
      </c>
      <c r="R3286" t="s">
        <v>34</v>
      </c>
      <c r="S3286" s="2" t="s">
        <v>25146</v>
      </c>
      <c r="T3286" t="s">
        <v>49</v>
      </c>
    </row>
    <row r="3287" spans="1:20" x14ac:dyDescent="0.35">
      <c r="A3287" t="s">
        <v>24566</v>
      </c>
      <c r="B3287">
        <v>5</v>
      </c>
      <c r="C3287">
        <v>45004</v>
      </c>
      <c r="D3287" t="s">
        <v>17574</v>
      </c>
      <c r="E3287" t="s">
        <v>25147</v>
      </c>
      <c r="F3287" t="s">
        <v>134</v>
      </c>
      <c r="G3287" t="s">
        <v>25148</v>
      </c>
      <c r="H3287" t="s">
        <v>25149</v>
      </c>
      <c r="I3287" t="s">
        <v>25150</v>
      </c>
      <c r="J3287" t="s">
        <v>25151</v>
      </c>
      <c r="K3287" t="s">
        <v>25151</v>
      </c>
      <c r="L3287" t="s">
        <v>25152</v>
      </c>
      <c r="M3287" t="s">
        <v>29</v>
      </c>
      <c r="N3287" t="s">
        <v>30</v>
      </c>
      <c r="O3287" t="s">
        <v>25153</v>
      </c>
      <c r="P3287" t="s">
        <v>25154</v>
      </c>
      <c r="Q3287" t="s">
        <v>33</v>
      </c>
      <c r="R3287" t="s">
        <v>34</v>
      </c>
      <c r="S3287" s="2" t="s">
        <v>1432</v>
      </c>
      <c r="T3287" t="s">
        <v>36</v>
      </c>
    </row>
    <row r="3288" spans="1:20" x14ac:dyDescent="0.35">
      <c r="A3288" t="s">
        <v>24566</v>
      </c>
      <c r="B3288">
        <v>4</v>
      </c>
      <c r="C3288">
        <v>44998</v>
      </c>
      <c r="D3288" t="s">
        <v>8958</v>
      </c>
      <c r="E3288" t="s">
        <v>25155</v>
      </c>
      <c r="F3288" t="s">
        <v>198</v>
      </c>
      <c r="H3288" t="s">
        <v>25156</v>
      </c>
      <c r="I3288" t="s">
        <v>25157</v>
      </c>
      <c r="J3288" t="s">
        <v>25158</v>
      </c>
      <c r="K3288" t="s">
        <v>25158</v>
      </c>
      <c r="L3288" t="s">
        <v>25158</v>
      </c>
      <c r="M3288" t="s">
        <v>29</v>
      </c>
      <c r="N3288" t="s">
        <v>30</v>
      </c>
      <c r="O3288" t="s">
        <v>25159</v>
      </c>
      <c r="P3288" t="s">
        <v>25160</v>
      </c>
      <c r="Q3288" t="s">
        <v>33</v>
      </c>
      <c r="R3288" t="s">
        <v>34</v>
      </c>
      <c r="S3288" s="2" t="s">
        <v>8313</v>
      </c>
      <c r="T3288" t="s">
        <v>36</v>
      </c>
    </row>
    <row r="3289" spans="1:20" x14ac:dyDescent="0.35">
      <c r="A3289" t="s">
        <v>24566</v>
      </c>
      <c r="B3289">
        <v>3</v>
      </c>
      <c r="C3289">
        <v>45095</v>
      </c>
      <c r="E3289" t="s">
        <v>25161</v>
      </c>
      <c r="F3289" t="s">
        <v>134</v>
      </c>
      <c r="G3289" t="s">
        <v>2065</v>
      </c>
      <c r="H3289" t="s">
        <v>25162</v>
      </c>
      <c r="I3289" t="s">
        <v>25163</v>
      </c>
      <c r="J3289" t="s">
        <v>25164</v>
      </c>
      <c r="K3289" t="s">
        <v>25164</v>
      </c>
      <c r="L3289" t="s">
        <v>25165</v>
      </c>
      <c r="M3289" t="s">
        <v>29</v>
      </c>
      <c r="N3289" t="s">
        <v>30</v>
      </c>
      <c r="O3289" t="s">
        <v>25166</v>
      </c>
      <c r="P3289" t="s">
        <v>25167</v>
      </c>
      <c r="Q3289" t="s">
        <v>33</v>
      </c>
      <c r="R3289" t="s">
        <v>34</v>
      </c>
      <c r="S3289" s="2" t="s">
        <v>2780</v>
      </c>
      <c r="T3289" t="s">
        <v>36</v>
      </c>
    </row>
    <row r="3290" spans="1:20" x14ac:dyDescent="0.35">
      <c r="A3290" t="s">
        <v>25168</v>
      </c>
      <c r="B3290">
        <v>4</v>
      </c>
      <c r="C3290">
        <v>45306</v>
      </c>
      <c r="D3290" t="s">
        <v>25169</v>
      </c>
      <c r="E3290" t="s">
        <v>1218</v>
      </c>
      <c r="F3290" t="s">
        <v>134</v>
      </c>
      <c r="G3290" t="s">
        <v>40</v>
      </c>
      <c r="H3290" s="3" t="s">
        <v>25170</v>
      </c>
      <c r="I3290" s="3" t="s">
        <v>25171</v>
      </c>
      <c r="J3290" s="3" t="s">
        <v>25172</v>
      </c>
      <c r="K3290" t="s">
        <v>25173</v>
      </c>
      <c r="L3290" t="s">
        <v>25174</v>
      </c>
      <c r="M3290" t="s">
        <v>29</v>
      </c>
      <c r="N3290" t="s">
        <v>45</v>
      </c>
      <c r="O3290" t="s">
        <v>25175</v>
      </c>
      <c r="P3290" t="s">
        <v>25176</v>
      </c>
      <c r="Q3290" t="s">
        <v>33</v>
      </c>
      <c r="R3290" t="s">
        <v>34</v>
      </c>
      <c r="S3290" s="2" t="s">
        <v>25177</v>
      </c>
      <c r="T3290" t="s">
        <v>49</v>
      </c>
    </row>
    <row r="3291" spans="1:20" x14ac:dyDescent="0.35">
      <c r="A3291" t="s">
        <v>25168</v>
      </c>
      <c r="B3291">
        <v>3</v>
      </c>
      <c r="C3291">
        <v>45334</v>
      </c>
      <c r="D3291" t="s">
        <v>25178</v>
      </c>
      <c r="E3291" t="s">
        <v>1218</v>
      </c>
      <c r="F3291" t="s">
        <v>39</v>
      </c>
      <c r="H3291" s="3" t="s">
        <v>25179</v>
      </c>
      <c r="I3291" s="3" t="s">
        <v>25180</v>
      </c>
      <c r="J3291" s="3" t="s">
        <v>25181</v>
      </c>
      <c r="K3291" t="s">
        <v>25182</v>
      </c>
      <c r="L3291" t="s">
        <v>25183</v>
      </c>
      <c r="M3291" t="s">
        <v>29</v>
      </c>
      <c r="N3291" t="s">
        <v>45</v>
      </c>
      <c r="O3291" t="s">
        <v>25184</v>
      </c>
      <c r="P3291" t="s">
        <v>25185</v>
      </c>
      <c r="Q3291" t="s">
        <v>33</v>
      </c>
      <c r="R3291" t="s">
        <v>34</v>
      </c>
      <c r="S3291" s="2" t="s">
        <v>25186</v>
      </c>
      <c r="T3291" t="s">
        <v>49</v>
      </c>
    </row>
    <row r="3292" spans="1:20" x14ac:dyDescent="0.35">
      <c r="A3292" t="s">
        <v>25168</v>
      </c>
      <c r="B3292">
        <v>4</v>
      </c>
      <c r="C3292">
        <v>45334</v>
      </c>
      <c r="D3292" t="s">
        <v>25187</v>
      </c>
      <c r="E3292" t="s">
        <v>25188</v>
      </c>
      <c r="F3292" t="s">
        <v>123</v>
      </c>
      <c r="G3292" t="s">
        <v>1181</v>
      </c>
      <c r="H3292" t="s">
        <v>25189</v>
      </c>
      <c r="I3292" t="s">
        <v>25190</v>
      </c>
      <c r="J3292" t="s">
        <v>25191</v>
      </c>
      <c r="K3292" t="s">
        <v>25191</v>
      </c>
      <c r="L3292" t="s">
        <v>25192</v>
      </c>
      <c r="M3292" t="s">
        <v>29</v>
      </c>
      <c r="N3292" t="s">
        <v>30</v>
      </c>
      <c r="O3292" t="s">
        <v>25193</v>
      </c>
      <c r="P3292" t="s">
        <v>25194</v>
      </c>
      <c r="Q3292" t="s">
        <v>33</v>
      </c>
      <c r="R3292" t="s">
        <v>34</v>
      </c>
      <c r="S3292" s="2" t="s">
        <v>25195</v>
      </c>
      <c r="T3292" t="s">
        <v>36</v>
      </c>
    </row>
    <row r="3293" spans="1:20" x14ac:dyDescent="0.35">
      <c r="A3293" t="s">
        <v>25168</v>
      </c>
      <c r="B3293">
        <v>5</v>
      </c>
      <c r="C3293">
        <v>45317</v>
      </c>
      <c r="D3293" t="s">
        <v>25196</v>
      </c>
      <c r="E3293" t="s">
        <v>25197</v>
      </c>
      <c r="F3293" t="s">
        <v>39</v>
      </c>
      <c r="H3293" t="s">
        <v>25198</v>
      </c>
      <c r="I3293" t="s">
        <v>25199</v>
      </c>
      <c r="J3293" t="s">
        <v>25200</v>
      </c>
      <c r="K3293" t="s">
        <v>25200</v>
      </c>
      <c r="L3293" t="s">
        <v>25201</v>
      </c>
      <c r="M3293" t="s">
        <v>29</v>
      </c>
      <c r="N3293" t="s">
        <v>30</v>
      </c>
      <c r="O3293" t="s">
        <v>25202</v>
      </c>
      <c r="P3293" t="s">
        <v>25203</v>
      </c>
      <c r="Q3293" t="s">
        <v>33</v>
      </c>
      <c r="R3293" t="s">
        <v>34</v>
      </c>
      <c r="S3293" s="2" t="s">
        <v>25204</v>
      </c>
      <c r="T3293" t="s">
        <v>36</v>
      </c>
    </row>
    <row r="3294" spans="1:20" x14ac:dyDescent="0.35">
      <c r="A3294" t="s">
        <v>25168</v>
      </c>
      <c r="B3294">
        <v>4</v>
      </c>
      <c r="C3294">
        <v>45287</v>
      </c>
      <c r="D3294" t="s">
        <v>25205</v>
      </c>
      <c r="E3294" t="s">
        <v>25206</v>
      </c>
      <c r="F3294" t="s">
        <v>198</v>
      </c>
      <c r="G3294" t="s">
        <v>4604</v>
      </c>
      <c r="H3294" t="s">
        <v>25207</v>
      </c>
      <c r="I3294" t="s">
        <v>25208</v>
      </c>
      <c r="J3294" t="s">
        <v>25209</v>
      </c>
      <c r="K3294" t="s">
        <v>25209</v>
      </c>
      <c r="L3294" t="s">
        <v>25210</v>
      </c>
      <c r="M3294" t="s">
        <v>29</v>
      </c>
      <c r="N3294" t="s">
        <v>45</v>
      </c>
      <c r="O3294" t="s">
        <v>25211</v>
      </c>
      <c r="P3294" t="s">
        <v>25212</v>
      </c>
      <c r="Q3294" t="s">
        <v>33</v>
      </c>
      <c r="R3294" t="s">
        <v>34</v>
      </c>
      <c r="S3294" s="2" t="s">
        <v>25213</v>
      </c>
      <c r="T3294" t="s">
        <v>49</v>
      </c>
    </row>
    <row r="3295" spans="1:20" x14ac:dyDescent="0.35">
      <c r="A3295" t="s">
        <v>25168</v>
      </c>
      <c r="B3295">
        <v>3</v>
      </c>
      <c r="C3295">
        <v>45327</v>
      </c>
      <c r="D3295" t="s">
        <v>25214</v>
      </c>
      <c r="E3295" t="s">
        <v>7263</v>
      </c>
      <c r="F3295" t="s">
        <v>39</v>
      </c>
      <c r="H3295" s="3" t="s">
        <v>25215</v>
      </c>
      <c r="I3295" s="3" t="s">
        <v>25216</v>
      </c>
      <c r="J3295" s="3" t="s">
        <v>25217</v>
      </c>
      <c r="K3295" t="s">
        <v>25218</v>
      </c>
      <c r="L3295" t="s">
        <v>25219</v>
      </c>
      <c r="M3295" t="s">
        <v>29</v>
      </c>
      <c r="N3295" t="s">
        <v>45</v>
      </c>
      <c r="O3295" t="s">
        <v>25220</v>
      </c>
      <c r="P3295" t="s">
        <v>25221</v>
      </c>
      <c r="Q3295" t="s">
        <v>33</v>
      </c>
      <c r="R3295" t="s">
        <v>34</v>
      </c>
      <c r="S3295" s="2" t="s">
        <v>25222</v>
      </c>
      <c r="T3295" t="s">
        <v>49</v>
      </c>
    </row>
    <row r="3296" spans="1:20" x14ac:dyDescent="0.35">
      <c r="A3296" t="s">
        <v>25168</v>
      </c>
      <c r="B3296">
        <v>3</v>
      </c>
      <c r="C3296">
        <v>45334</v>
      </c>
      <c r="D3296" t="s">
        <v>25223</v>
      </c>
      <c r="E3296" t="s">
        <v>112</v>
      </c>
      <c r="F3296" t="s">
        <v>123</v>
      </c>
      <c r="G3296" t="s">
        <v>2747</v>
      </c>
      <c r="H3296" t="s">
        <v>25224</v>
      </c>
      <c r="I3296" t="s">
        <v>25225</v>
      </c>
      <c r="J3296" t="s">
        <v>25226</v>
      </c>
      <c r="K3296" t="s">
        <v>25226</v>
      </c>
      <c r="L3296" t="s">
        <v>25227</v>
      </c>
      <c r="M3296" t="s">
        <v>29</v>
      </c>
      <c r="N3296" t="s">
        <v>45</v>
      </c>
      <c r="O3296" t="s">
        <v>25228</v>
      </c>
      <c r="P3296" t="s">
        <v>25229</v>
      </c>
      <c r="Q3296" t="s">
        <v>33</v>
      </c>
      <c r="R3296" t="s">
        <v>34</v>
      </c>
      <c r="S3296" s="2" t="s">
        <v>25230</v>
      </c>
      <c r="T3296" t="s">
        <v>49</v>
      </c>
    </row>
    <row r="3297" spans="1:20" x14ac:dyDescent="0.35">
      <c r="A3297" t="s">
        <v>25168</v>
      </c>
      <c r="B3297">
        <v>2</v>
      </c>
      <c r="C3297">
        <v>45294</v>
      </c>
      <c r="D3297" t="s">
        <v>25231</v>
      </c>
      <c r="E3297" t="s">
        <v>25232</v>
      </c>
      <c r="F3297" t="s">
        <v>23</v>
      </c>
      <c r="G3297" t="s">
        <v>655</v>
      </c>
      <c r="H3297" t="s">
        <v>25233</v>
      </c>
      <c r="I3297" t="s">
        <v>25234</v>
      </c>
      <c r="J3297" t="s">
        <v>25235</v>
      </c>
      <c r="K3297" t="s">
        <v>25235</v>
      </c>
      <c r="L3297" t="s">
        <v>25236</v>
      </c>
      <c r="M3297" t="s">
        <v>29</v>
      </c>
      <c r="N3297" t="s">
        <v>45</v>
      </c>
      <c r="O3297" t="s">
        <v>25237</v>
      </c>
      <c r="P3297" t="s">
        <v>25238</v>
      </c>
      <c r="Q3297" t="s">
        <v>33</v>
      </c>
      <c r="R3297" t="s">
        <v>34</v>
      </c>
      <c r="S3297" s="2" t="s">
        <v>25239</v>
      </c>
      <c r="T3297" t="s">
        <v>49</v>
      </c>
    </row>
    <row r="3298" spans="1:20" x14ac:dyDescent="0.35">
      <c r="A3298" t="s">
        <v>25168</v>
      </c>
      <c r="B3298">
        <v>3</v>
      </c>
      <c r="C3298">
        <v>45328</v>
      </c>
      <c r="D3298" t="s">
        <v>25240</v>
      </c>
      <c r="E3298" t="s">
        <v>25241</v>
      </c>
      <c r="F3298" t="s">
        <v>123</v>
      </c>
      <c r="G3298" t="s">
        <v>699</v>
      </c>
      <c r="H3298" t="s">
        <v>25242</v>
      </c>
      <c r="I3298" t="s">
        <v>25243</v>
      </c>
      <c r="J3298" t="s">
        <v>25244</v>
      </c>
      <c r="K3298" t="s">
        <v>25244</v>
      </c>
      <c r="L3298" t="s">
        <v>25245</v>
      </c>
      <c r="M3298" t="s">
        <v>29</v>
      </c>
      <c r="N3298" t="s">
        <v>45</v>
      </c>
      <c r="O3298" t="s">
        <v>25246</v>
      </c>
      <c r="P3298" t="s">
        <v>25247</v>
      </c>
      <c r="Q3298" t="s">
        <v>33</v>
      </c>
      <c r="R3298" t="s">
        <v>34</v>
      </c>
      <c r="S3298" s="2" t="s">
        <v>25248</v>
      </c>
      <c r="T3298" t="s">
        <v>49</v>
      </c>
    </row>
    <row r="3299" spans="1:20" x14ac:dyDescent="0.35">
      <c r="A3299" t="s">
        <v>25168</v>
      </c>
      <c r="B3299">
        <v>5</v>
      </c>
      <c r="C3299">
        <v>45316</v>
      </c>
      <c r="D3299" t="s">
        <v>25249</v>
      </c>
      <c r="E3299" t="s">
        <v>1543</v>
      </c>
      <c r="F3299" t="s">
        <v>23</v>
      </c>
      <c r="G3299" t="s">
        <v>40</v>
      </c>
      <c r="H3299" t="s">
        <v>25250</v>
      </c>
      <c r="I3299" t="s">
        <v>25251</v>
      </c>
      <c r="J3299" t="s">
        <v>25252</v>
      </c>
      <c r="K3299" t="s">
        <v>25252</v>
      </c>
      <c r="L3299" t="s">
        <v>25253</v>
      </c>
      <c r="M3299" t="s">
        <v>29</v>
      </c>
      <c r="N3299" t="s">
        <v>45</v>
      </c>
      <c r="O3299" t="s">
        <v>25254</v>
      </c>
      <c r="P3299" t="s">
        <v>25255</v>
      </c>
      <c r="Q3299" t="s">
        <v>33</v>
      </c>
      <c r="R3299" t="s">
        <v>34</v>
      </c>
      <c r="S3299" s="2" t="s">
        <v>25256</v>
      </c>
      <c r="T3299" t="s">
        <v>49</v>
      </c>
    </row>
    <row r="3300" spans="1:20" x14ac:dyDescent="0.35">
      <c r="A3300" t="s">
        <v>25168</v>
      </c>
      <c r="B3300">
        <v>4</v>
      </c>
      <c r="C3300">
        <v>45341</v>
      </c>
      <c r="D3300" t="s">
        <v>25257</v>
      </c>
      <c r="E3300" t="s">
        <v>1618</v>
      </c>
      <c r="F3300" t="s">
        <v>198</v>
      </c>
      <c r="H3300" t="s">
        <v>25258</v>
      </c>
      <c r="I3300" s="3" t="s">
        <v>25259</v>
      </c>
      <c r="J3300" s="3" t="s">
        <v>25260</v>
      </c>
      <c r="K3300" t="s">
        <v>25261</v>
      </c>
      <c r="L3300" t="s">
        <v>25262</v>
      </c>
      <c r="M3300" t="s">
        <v>29</v>
      </c>
      <c r="N3300" t="s">
        <v>30</v>
      </c>
      <c r="O3300" t="s">
        <v>25263</v>
      </c>
      <c r="P3300" t="s">
        <v>25264</v>
      </c>
      <c r="Q3300" t="s">
        <v>33</v>
      </c>
      <c r="R3300" t="s">
        <v>34</v>
      </c>
      <c r="S3300" s="2" t="s">
        <v>17892</v>
      </c>
      <c r="T3300" t="s">
        <v>36</v>
      </c>
    </row>
    <row r="3301" spans="1:20" x14ac:dyDescent="0.35">
      <c r="A3301" t="s">
        <v>25168</v>
      </c>
      <c r="B3301">
        <v>4</v>
      </c>
      <c r="C3301">
        <v>45342</v>
      </c>
      <c r="D3301" t="s">
        <v>25265</v>
      </c>
      <c r="E3301" t="s">
        <v>25266</v>
      </c>
      <c r="F3301" t="s">
        <v>123</v>
      </c>
      <c r="G3301" t="s">
        <v>22253</v>
      </c>
      <c r="H3301" t="s">
        <v>25267</v>
      </c>
      <c r="I3301" t="s">
        <v>25268</v>
      </c>
      <c r="J3301" t="s">
        <v>25269</v>
      </c>
      <c r="K3301" t="s">
        <v>25269</v>
      </c>
      <c r="L3301" t="s">
        <v>25269</v>
      </c>
      <c r="M3301" t="s">
        <v>29</v>
      </c>
      <c r="N3301" t="s">
        <v>45</v>
      </c>
      <c r="O3301" t="s">
        <v>25270</v>
      </c>
      <c r="P3301" t="s">
        <v>25271</v>
      </c>
      <c r="Q3301" t="s">
        <v>33</v>
      </c>
      <c r="R3301" t="s">
        <v>34</v>
      </c>
      <c r="S3301" s="2" t="s">
        <v>12171</v>
      </c>
      <c r="T3301" t="s">
        <v>49</v>
      </c>
    </row>
    <row r="3302" spans="1:20" x14ac:dyDescent="0.35">
      <c r="A3302" t="s">
        <v>25168</v>
      </c>
      <c r="B3302">
        <v>4</v>
      </c>
      <c r="C3302">
        <v>45335</v>
      </c>
      <c r="D3302" t="s">
        <v>25272</v>
      </c>
      <c r="E3302" t="s">
        <v>3914</v>
      </c>
      <c r="F3302" t="s">
        <v>198</v>
      </c>
      <c r="H3302" t="s">
        <v>25273</v>
      </c>
      <c r="I3302" t="s">
        <v>25274</v>
      </c>
      <c r="J3302" t="s">
        <v>25275</v>
      </c>
      <c r="K3302" t="s">
        <v>25275</v>
      </c>
      <c r="L3302" t="s">
        <v>25276</v>
      </c>
      <c r="M3302" t="s">
        <v>29</v>
      </c>
      <c r="N3302" t="s">
        <v>45</v>
      </c>
      <c r="O3302" t="s">
        <v>25277</v>
      </c>
      <c r="P3302" t="s">
        <v>25278</v>
      </c>
      <c r="Q3302" t="s">
        <v>33</v>
      </c>
      <c r="R3302" t="s">
        <v>34</v>
      </c>
      <c r="S3302" s="2" t="s">
        <v>25279</v>
      </c>
      <c r="T3302" t="s">
        <v>49</v>
      </c>
    </row>
    <row r="3303" spans="1:20" x14ac:dyDescent="0.35">
      <c r="A3303" t="s">
        <v>25168</v>
      </c>
      <c r="B3303">
        <v>5</v>
      </c>
      <c r="C3303">
        <v>45335</v>
      </c>
      <c r="D3303" t="s">
        <v>25280</v>
      </c>
      <c r="E3303" t="s">
        <v>25281</v>
      </c>
      <c r="F3303" t="s">
        <v>23</v>
      </c>
      <c r="G3303" t="s">
        <v>40</v>
      </c>
      <c r="H3303" t="e">
        <v>#NAME?</v>
      </c>
      <c r="I3303" t="s">
        <v>25282</v>
      </c>
      <c r="J3303" t="s">
        <v>25283</v>
      </c>
      <c r="K3303" t="s">
        <v>25283</v>
      </c>
      <c r="L3303" t="s">
        <v>25284</v>
      </c>
      <c r="M3303" t="s">
        <v>29</v>
      </c>
      <c r="N3303" t="s">
        <v>30</v>
      </c>
      <c r="O3303" t="s">
        <v>25285</v>
      </c>
      <c r="P3303" t="s">
        <v>25286</v>
      </c>
      <c r="Q3303" t="s">
        <v>33</v>
      </c>
      <c r="R3303" t="s">
        <v>34</v>
      </c>
      <c r="S3303" s="2" t="s">
        <v>7326</v>
      </c>
      <c r="T3303" t="s">
        <v>36</v>
      </c>
    </row>
    <row r="3304" spans="1:20" x14ac:dyDescent="0.35">
      <c r="A3304" t="s">
        <v>25168</v>
      </c>
      <c r="B3304">
        <v>4</v>
      </c>
      <c r="C3304">
        <v>45341</v>
      </c>
      <c r="D3304" t="s">
        <v>25287</v>
      </c>
      <c r="E3304" t="s">
        <v>528</v>
      </c>
      <c r="F3304" t="s">
        <v>73</v>
      </c>
      <c r="G3304" t="s">
        <v>25288</v>
      </c>
      <c r="H3304" t="s">
        <v>25289</v>
      </c>
      <c r="I3304" t="s">
        <v>25290</v>
      </c>
      <c r="J3304" t="s">
        <v>25291</v>
      </c>
      <c r="K3304" t="s">
        <v>25291</v>
      </c>
      <c r="L3304" t="s">
        <v>25292</v>
      </c>
      <c r="M3304" t="s">
        <v>29</v>
      </c>
      <c r="N3304" t="s">
        <v>30</v>
      </c>
      <c r="O3304" t="s">
        <v>25293</v>
      </c>
      <c r="P3304" t="s">
        <v>25294</v>
      </c>
      <c r="Q3304" t="s">
        <v>33</v>
      </c>
      <c r="R3304" t="s">
        <v>34</v>
      </c>
      <c r="S3304" s="2" t="s">
        <v>25295</v>
      </c>
      <c r="T3304" t="s">
        <v>36</v>
      </c>
    </row>
    <row r="3305" spans="1:20" x14ac:dyDescent="0.35">
      <c r="A3305" t="s">
        <v>25168</v>
      </c>
      <c r="B3305">
        <v>5</v>
      </c>
      <c r="C3305">
        <v>45341</v>
      </c>
      <c r="D3305" t="s">
        <v>25296</v>
      </c>
      <c r="E3305" t="s">
        <v>25297</v>
      </c>
      <c r="F3305" t="s">
        <v>754</v>
      </c>
      <c r="G3305" t="s">
        <v>22253</v>
      </c>
      <c r="H3305" t="s">
        <v>25298</v>
      </c>
      <c r="I3305" t="s">
        <v>25299</v>
      </c>
      <c r="J3305" t="s">
        <v>25300</v>
      </c>
      <c r="K3305" t="s">
        <v>25300</v>
      </c>
      <c r="L3305" t="s">
        <v>25301</v>
      </c>
      <c r="M3305" t="s">
        <v>29</v>
      </c>
      <c r="N3305" t="s">
        <v>30</v>
      </c>
      <c r="O3305" t="s">
        <v>25302</v>
      </c>
      <c r="P3305" t="s">
        <v>25303</v>
      </c>
      <c r="Q3305" t="s">
        <v>33</v>
      </c>
      <c r="R3305" t="s">
        <v>34</v>
      </c>
      <c r="S3305" s="2" t="s">
        <v>25304</v>
      </c>
      <c r="T3305" t="s">
        <v>36</v>
      </c>
    </row>
    <row r="3306" spans="1:20" x14ac:dyDescent="0.35">
      <c r="A3306" t="s">
        <v>25168</v>
      </c>
      <c r="B3306">
        <v>3</v>
      </c>
      <c r="C3306">
        <v>45247</v>
      </c>
      <c r="D3306" t="s">
        <v>25305</v>
      </c>
      <c r="E3306" t="s">
        <v>2639</v>
      </c>
      <c r="F3306" t="s">
        <v>39</v>
      </c>
      <c r="G3306" t="s">
        <v>983</v>
      </c>
      <c r="H3306" s="3" t="s">
        <v>25306</v>
      </c>
      <c r="I3306" s="3" t="s">
        <v>25307</v>
      </c>
      <c r="J3306" s="3" t="s">
        <v>25308</v>
      </c>
      <c r="K3306" t="s">
        <v>25309</v>
      </c>
      <c r="L3306" t="s">
        <v>25310</v>
      </c>
      <c r="M3306" t="s">
        <v>29</v>
      </c>
      <c r="N3306" t="s">
        <v>45</v>
      </c>
      <c r="O3306" t="s">
        <v>25311</v>
      </c>
      <c r="P3306" t="s">
        <v>25312</v>
      </c>
      <c r="Q3306" t="s">
        <v>33</v>
      </c>
      <c r="R3306" t="s">
        <v>34</v>
      </c>
      <c r="S3306" s="2" t="s">
        <v>25313</v>
      </c>
      <c r="T3306" t="s">
        <v>49</v>
      </c>
    </row>
    <row r="3307" spans="1:20" x14ac:dyDescent="0.35">
      <c r="A3307" t="s">
        <v>25168</v>
      </c>
      <c r="B3307">
        <v>4</v>
      </c>
      <c r="C3307">
        <v>45334</v>
      </c>
      <c r="D3307" t="s">
        <v>25314</v>
      </c>
      <c r="E3307" t="s">
        <v>19265</v>
      </c>
      <c r="F3307" t="s">
        <v>123</v>
      </c>
      <c r="G3307" t="s">
        <v>40</v>
      </c>
      <c r="H3307" t="e">
        <v>#NAME?</v>
      </c>
      <c r="I3307" s="3" t="s">
        <v>25315</v>
      </c>
      <c r="J3307" s="3" t="s">
        <v>25316</v>
      </c>
      <c r="K3307" t="s">
        <v>25317</v>
      </c>
      <c r="L3307" t="s">
        <v>25318</v>
      </c>
      <c r="M3307" t="s">
        <v>29</v>
      </c>
      <c r="N3307" t="s">
        <v>30</v>
      </c>
      <c r="O3307" t="s">
        <v>25319</v>
      </c>
      <c r="P3307" t="s">
        <v>25320</v>
      </c>
      <c r="Q3307" t="s">
        <v>33</v>
      </c>
      <c r="R3307" t="s">
        <v>34</v>
      </c>
      <c r="S3307" s="2" t="s">
        <v>312</v>
      </c>
      <c r="T3307" t="s">
        <v>36</v>
      </c>
    </row>
    <row r="3308" spans="1:20" x14ac:dyDescent="0.35">
      <c r="A3308" t="s">
        <v>25168</v>
      </c>
      <c r="B3308">
        <v>4</v>
      </c>
      <c r="C3308">
        <v>45334</v>
      </c>
      <c r="D3308" t="s">
        <v>25321</v>
      </c>
      <c r="E3308" t="s">
        <v>25322</v>
      </c>
      <c r="F3308" t="s">
        <v>63</v>
      </c>
      <c r="G3308" t="s">
        <v>1570</v>
      </c>
      <c r="H3308" t="s">
        <v>25323</v>
      </c>
      <c r="I3308" t="s">
        <v>25324</v>
      </c>
      <c r="J3308" t="s">
        <v>25325</v>
      </c>
      <c r="K3308" t="s">
        <v>25325</v>
      </c>
      <c r="L3308" t="s">
        <v>25326</v>
      </c>
      <c r="M3308" t="s">
        <v>29</v>
      </c>
      <c r="N3308" t="s">
        <v>30</v>
      </c>
      <c r="O3308" t="s">
        <v>25327</v>
      </c>
      <c r="P3308" t="s">
        <v>25328</v>
      </c>
      <c r="Q3308" t="s">
        <v>33</v>
      </c>
      <c r="R3308" t="s">
        <v>34</v>
      </c>
      <c r="S3308" s="2" t="s">
        <v>10860</v>
      </c>
      <c r="T3308" t="s">
        <v>36</v>
      </c>
    </row>
    <row r="3309" spans="1:20" x14ac:dyDescent="0.35">
      <c r="A3309" t="s">
        <v>25168</v>
      </c>
      <c r="B3309">
        <v>4</v>
      </c>
      <c r="C3309">
        <v>45226</v>
      </c>
      <c r="D3309" t="s">
        <v>25329</v>
      </c>
      <c r="E3309" t="s">
        <v>25330</v>
      </c>
      <c r="F3309" t="s">
        <v>134</v>
      </c>
      <c r="G3309" t="s">
        <v>25331</v>
      </c>
      <c r="H3309" t="s">
        <v>25332</v>
      </c>
      <c r="I3309" t="s">
        <v>25333</v>
      </c>
      <c r="J3309" t="s">
        <v>25334</v>
      </c>
      <c r="K3309" t="s">
        <v>25334</v>
      </c>
      <c r="L3309" t="s">
        <v>25335</v>
      </c>
      <c r="M3309" t="s">
        <v>29</v>
      </c>
      <c r="N3309" t="s">
        <v>45</v>
      </c>
      <c r="O3309" t="s">
        <v>25336</v>
      </c>
      <c r="P3309" t="s">
        <v>25337</v>
      </c>
      <c r="Q3309" t="s">
        <v>33</v>
      </c>
      <c r="R3309" t="s">
        <v>34</v>
      </c>
      <c r="S3309" s="2" t="s">
        <v>25338</v>
      </c>
      <c r="T3309" t="s">
        <v>49</v>
      </c>
    </row>
    <row r="3310" spans="1:20" x14ac:dyDescent="0.35">
      <c r="A3310" t="s">
        <v>25168</v>
      </c>
      <c r="B3310">
        <v>4</v>
      </c>
      <c r="C3310">
        <v>45334</v>
      </c>
      <c r="D3310" t="s">
        <v>25339</v>
      </c>
      <c r="E3310" t="s">
        <v>21841</v>
      </c>
      <c r="F3310" t="s">
        <v>52</v>
      </c>
      <c r="G3310" t="s">
        <v>456</v>
      </c>
      <c r="H3310" t="s">
        <v>25340</v>
      </c>
      <c r="I3310" t="s">
        <v>25341</v>
      </c>
      <c r="J3310" t="s">
        <v>25342</v>
      </c>
      <c r="K3310" t="s">
        <v>25342</v>
      </c>
      <c r="L3310" t="s">
        <v>25342</v>
      </c>
      <c r="M3310" t="s">
        <v>29</v>
      </c>
      <c r="N3310" t="s">
        <v>30</v>
      </c>
      <c r="O3310" t="s">
        <v>25343</v>
      </c>
      <c r="P3310" t="s">
        <v>25344</v>
      </c>
      <c r="Q3310" t="s">
        <v>33</v>
      </c>
      <c r="R3310" t="s">
        <v>34</v>
      </c>
      <c r="S3310" s="2" t="s">
        <v>22213</v>
      </c>
      <c r="T3310" t="s">
        <v>36</v>
      </c>
    </row>
    <row r="3311" spans="1:20" x14ac:dyDescent="0.35">
      <c r="A3311" t="s">
        <v>25168</v>
      </c>
      <c r="B3311">
        <v>3</v>
      </c>
      <c r="C3311">
        <v>45326</v>
      </c>
      <c r="D3311" t="s">
        <v>25345</v>
      </c>
      <c r="E3311" t="s">
        <v>62</v>
      </c>
      <c r="F3311" t="s">
        <v>754</v>
      </c>
      <c r="G3311" t="s">
        <v>40</v>
      </c>
      <c r="H3311" t="s">
        <v>25346</v>
      </c>
      <c r="I3311" t="s">
        <v>25347</v>
      </c>
      <c r="J3311" t="s">
        <v>25348</v>
      </c>
      <c r="K3311" t="s">
        <v>25348</v>
      </c>
      <c r="L3311" t="s">
        <v>25349</v>
      </c>
      <c r="M3311" t="s">
        <v>29</v>
      </c>
      <c r="N3311" t="s">
        <v>30</v>
      </c>
      <c r="O3311" t="s">
        <v>25350</v>
      </c>
      <c r="P3311" t="s">
        <v>25351</v>
      </c>
      <c r="Q3311" t="s">
        <v>33</v>
      </c>
      <c r="R3311" t="s">
        <v>34</v>
      </c>
      <c r="S3311" s="2" t="s">
        <v>25352</v>
      </c>
      <c r="T3311" t="s">
        <v>36</v>
      </c>
    </row>
    <row r="3312" spans="1:20" x14ac:dyDescent="0.35">
      <c r="A3312" t="s">
        <v>25168</v>
      </c>
      <c r="B3312">
        <v>4</v>
      </c>
      <c r="C3312">
        <v>45332</v>
      </c>
      <c r="D3312" t="s">
        <v>25353</v>
      </c>
      <c r="E3312" t="s">
        <v>25354</v>
      </c>
      <c r="F3312" t="s">
        <v>63</v>
      </c>
      <c r="G3312" t="s">
        <v>9675</v>
      </c>
      <c r="H3312" t="s">
        <v>25355</v>
      </c>
      <c r="I3312" t="s">
        <v>25356</v>
      </c>
      <c r="J3312" t="s">
        <v>25357</v>
      </c>
      <c r="K3312" t="s">
        <v>25357</v>
      </c>
      <c r="L3312" t="s">
        <v>25358</v>
      </c>
      <c r="M3312" t="s">
        <v>29</v>
      </c>
      <c r="N3312" t="s">
        <v>30</v>
      </c>
      <c r="O3312" t="s">
        <v>25359</v>
      </c>
      <c r="P3312" t="s">
        <v>25360</v>
      </c>
      <c r="Q3312" t="s">
        <v>33</v>
      </c>
      <c r="R3312" t="s">
        <v>34</v>
      </c>
      <c r="S3312" s="2" t="s">
        <v>4383</v>
      </c>
      <c r="T3312" t="s">
        <v>36</v>
      </c>
    </row>
    <row r="3313" spans="1:20" x14ac:dyDescent="0.35">
      <c r="A3313" t="s">
        <v>25168</v>
      </c>
      <c r="B3313">
        <v>4</v>
      </c>
      <c r="C3313">
        <v>45327</v>
      </c>
      <c r="D3313" t="s">
        <v>25361</v>
      </c>
      <c r="E3313" t="s">
        <v>1815</v>
      </c>
      <c r="F3313" t="s">
        <v>63</v>
      </c>
      <c r="G3313" t="s">
        <v>2135</v>
      </c>
      <c r="H3313" t="s">
        <v>25362</v>
      </c>
      <c r="I3313" t="s">
        <v>25363</v>
      </c>
      <c r="J3313" t="s">
        <v>25364</v>
      </c>
      <c r="K3313" t="s">
        <v>25364</v>
      </c>
      <c r="L3313" t="s">
        <v>25364</v>
      </c>
      <c r="M3313" t="s">
        <v>29</v>
      </c>
      <c r="N3313" t="s">
        <v>30</v>
      </c>
      <c r="O3313" t="s">
        <v>25365</v>
      </c>
      <c r="P3313" t="s">
        <v>25366</v>
      </c>
      <c r="Q3313" t="s">
        <v>33</v>
      </c>
      <c r="R3313" t="s">
        <v>34</v>
      </c>
      <c r="S3313" s="2" t="s">
        <v>742</v>
      </c>
      <c r="T3313" t="s">
        <v>36</v>
      </c>
    </row>
    <row r="3314" spans="1:20" x14ac:dyDescent="0.35">
      <c r="A3314" t="s">
        <v>25168</v>
      </c>
      <c r="B3314">
        <v>5</v>
      </c>
      <c r="C3314">
        <v>45334</v>
      </c>
      <c r="D3314" t="s">
        <v>1840</v>
      </c>
      <c r="E3314" t="s">
        <v>25367</v>
      </c>
      <c r="F3314" t="s">
        <v>63</v>
      </c>
      <c r="G3314" t="s">
        <v>5298</v>
      </c>
      <c r="H3314" t="s">
        <v>25368</v>
      </c>
      <c r="I3314" t="s">
        <v>25369</v>
      </c>
      <c r="J3314" t="s">
        <v>25370</v>
      </c>
      <c r="K3314" t="s">
        <v>25370</v>
      </c>
      <c r="L3314" t="s">
        <v>25371</v>
      </c>
      <c r="M3314" t="s">
        <v>29</v>
      </c>
      <c r="N3314" t="s">
        <v>45</v>
      </c>
      <c r="O3314" t="s">
        <v>25372</v>
      </c>
      <c r="P3314" t="s">
        <v>25373</v>
      </c>
      <c r="Q3314" t="s">
        <v>33</v>
      </c>
      <c r="R3314" t="s">
        <v>34</v>
      </c>
      <c r="S3314" s="2" t="s">
        <v>4587</v>
      </c>
      <c r="T3314" t="s">
        <v>49</v>
      </c>
    </row>
    <row r="3315" spans="1:20" x14ac:dyDescent="0.35">
      <c r="A3315" t="s">
        <v>25168</v>
      </c>
      <c r="B3315">
        <v>2</v>
      </c>
      <c r="C3315">
        <v>45327</v>
      </c>
      <c r="D3315" t="s">
        <v>25374</v>
      </c>
      <c r="E3315" t="s">
        <v>7492</v>
      </c>
      <c r="F3315" t="s">
        <v>39</v>
      </c>
      <c r="H3315" t="s">
        <v>25375</v>
      </c>
      <c r="I3315" s="3" t="s">
        <v>25376</v>
      </c>
      <c r="J3315" s="3" t="s">
        <v>25377</v>
      </c>
      <c r="K3315" t="s">
        <v>25378</v>
      </c>
      <c r="L3315" t="s">
        <v>25379</v>
      </c>
      <c r="M3315" t="s">
        <v>29</v>
      </c>
      <c r="N3315" t="s">
        <v>45</v>
      </c>
      <c r="O3315" t="s">
        <v>25380</v>
      </c>
      <c r="P3315" t="s">
        <v>25381</v>
      </c>
      <c r="Q3315" t="s">
        <v>33</v>
      </c>
      <c r="R3315" t="s">
        <v>34</v>
      </c>
      <c r="S3315" s="2" t="s">
        <v>25382</v>
      </c>
      <c r="T3315" t="s">
        <v>49</v>
      </c>
    </row>
    <row r="3316" spans="1:20" x14ac:dyDescent="0.35">
      <c r="A3316" t="s">
        <v>25168</v>
      </c>
      <c r="B3316">
        <v>5</v>
      </c>
      <c r="C3316">
        <v>45333</v>
      </c>
      <c r="D3316" t="s">
        <v>25383</v>
      </c>
      <c r="E3316" t="s">
        <v>6881</v>
      </c>
      <c r="F3316" t="s">
        <v>134</v>
      </c>
      <c r="G3316" t="s">
        <v>456</v>
      </c>
      <c r="H3316" t="e">
        <v>#NAME?</v>
      </c>
      <c r="I3316" t="e">
        <v>#NAME?</v>
      </c>
      <c r="J3316" t="s">
        <v>281</v>
      </c>
      <c r="K3316" t="s">
        <v>281</v>
      </c>
      <c r="L3316" t="s">
        <v>281</v>
      </c>
      <c r="M3316" t="s">
        <v>29</v>
      </c>
      <c r="N3316" t="s">
        <v>30</v>
      </c>
      <c r="O3316" t="s">
        <v>282</v>
      </c>
      <c r="P3316" t="s">
        <v>283</v>
      </c>
      <c r="Q3316" t="s">
        <v>33</v>
      </c>
      <c r="R3316" t="s">
        <v>34</v>
      </c>
      <c r="S3316" s="2" t="s">
        <v>284</v>
      </c>
      <c r="T3316" t="s">
        <v>36</v>
      </c>
    </row>
    <row r="3317" spans="1:20" x14ac:dyDescent="0.35">
      <c r="A3317" t="s">
        <v>25168</v>
      </c>
      <c r="B3317">
        <v>4</v>
      </c>
      <c r="C3317">
        <v>45333</v>
      </c>
      <c r="D3317" t="s">
        <v>25384</v>
      </c>
      <c r="E3317" t="s">
        <v>112</v>
      </c>
      <c r="F3317" t="s">
        <v>63</v>
      </c>
      <c r="H3317" t="s">
        <v>25385</v>
      </c>
      <c r="I3317" t="s">
        <v>25386</v>
      </c>
      <c r="J3317" t="s">
        <v>25387</v>
      </c>
      <c r="K3317" t="s">
        <v>25387</v>
      </c>
      <c r="L3317" t="s">
        <v>25388</v>
      </c>
      <c r="M3317" t="s">
        <v>29</v>
      </c>
      <c r="N3317" t="s">
        <v>45</v>
      </c>
      <c r="O3317" t="s">
        <v>25389</v>
      </c>
      <c r="P3317" t="s">
        <v>25390</v>
      </c>
      <c r="Q3317" t="s">
        <v>33</v>
      </c>
      <c r="R3317" t="s">
        <v>34</v>
      </c>
      <c r="S3317" s="2" t="s">
        <v>6917</v>
      </c>
      <c r="T3317" t="s">
        <v>49</v>
      </c>
    </row>
    <row r="3318" spans="1:20" x14ac:dyDescent="0.35">
      <c r="A3318" t="s">
        <v>25168</v>
      </c>
      <c r="B3318">
        <v>4</v>
      </c>
      <c r="C3318">
        <v>45334</v>
      </c>
      <c r="D3318" t="s">
        <v>25391</v>
      </c>
      <c r="E3318" t="s">
        <v>1209</v>
      </c>
      <c r="F3318" t="s">
        <v>134</v>
      </c>
      <c r="G3318" t="s">
        <v>2737</v>
      </c>
      <c r="H3318" t="s">
        <v>25392</v>
      </c>
      <c r="I3318" t="s">
        <v>25393</v>
      </c>
      <c r="J3318" t="s">
        <v>25394</v>
      </c>
      <c r="K3318" t="s">
        <v>25394</v>
      </c>
      <c r="L3318" t="s">
        <v>25394</v>
      </c>
      <c r="M3318" t="s">
        <v>29</v>
      </c>
      <c r="N3318" t="s">
        <v>30</v>
      </c>
      <c r="O3318" t="s">
        <v>25395</v>
      </c>
      <c r="P3318" t="s">
        <v>25396</v>
      </c>
      <c r="Q3318" t="s">
        <v>33</v>
      </c>
      <c r="R3318" t="s">
        <v>34</v>
      </c>
      <c r="S3318" s="2" t="s">
        <v>3791</v>
      </c>
      <c r="T3318" t="s">
        <v>36</v>
      </c>
    </row>
    <row r="3319" spans="1:20" x14ac:dyDescent="0.35">
      <c r="A3319" t="s">
        <v>25168</v>
      </c>
      <c r="B3319">
        <v>5</v>
      </c>
      <c r="C3319">
        <v>45333</v>
      </c>
      <c r="D3319" t="s">
        <v>1840</v>
      </c>
      <c r="E3319" t="s">
        <v>25397</v>
      </c>
      <c r="F3319" t="s">
        <v>39</v>
      </c>
      <c r="H3319" t="s">
        <v>25398</v>
      </c>
      <c r="I3319" t="s">
        <v>25399</v>
      </c>
      <c r="J3319" t="s">
        <v>25400</v>
      </c>
      <c r="K3319" t="s">
        <v>25400</v>
      </c>
      <c r="L3319" t="s">
        <v>25401</v>
      </c>
      <c r="M3319" t="s">
        <v>29</v>
      </c>
      <c r="N3319" t="s">
        <v>30</v>
      </c>
      <c r="O3319" t="s">
        <v>25402</v>
      </c>
      <c r="P3319" t="s">
        <v>25403</v>
      </c>
      <c r="Q3319" t="s">
        <v>33</v>
      </c>
      <c r="R3319" t="s">
        <v>34</v>
      </c>
      <c r="S3319" s="2" t="s">
        <v>1945</v>
      </c>
      <c r="T3319" t="s">
        <v>36</v>
      </c>
    </row>
    <row r="3320" spans="1:20" x14ac:dyDescent="0.35">
      <c r="A3320" t="s">
        <v>25168</v>
      </c>
      <c r="B3320">
        <v>5</v>
      </c>
      <c r="C3320">
        <v>45334</v>
      </c>
      <c r="D3320" t="s">
        <v>25404</v>
      </c>
      <c r="E3320" t="s">
        <v>9493</v>
      </c>
      <c r="F3320" t="s">
        <v>123</v>
      </c>
      <c r="G3320" t="s">
        <v>1096</v>
      </c>
      <c r="H3320" t="s">
        <v>25405</v>
      </c>
      <c r="I3320" t="s">
        <v>25406</v>
      </c>
      <c r="J3320" t="s">
        <v>25407</v>
      </c>
      <c r="K3320" t="s">
        <v>25407</v>
      </c>
      <c r="L3320" t="s">
        <v>25407</v>
      </c>
      <c r="M3320" t="s">
        <v>29</v>
      </c>
      <c r="N3320" t="s">
        <v>45</v>
      </c>
      <c r="O3320" t="s">
        <v>25408</v>
      </c>
      <c r="P3320" t="s">
        <v>25409</v>
      </c>
      <c r="Q3320" t="s">
        <v>33</v>
      </c>
      <c r="R3320" t="s">
        <v>34</v>
      </c>
      <c r="S3320" s="2" t="s">
        <v>3818</v>
      </c>
      <c r="T3320" t="s">
        <v>49</v>
      </c>
    </row>
    <row r="3321" spans="1:20" x14ac:dyDescent="0.35">
      <c r="A3321" t="s">
        <v>25168</v>
      </c>
      <c r="B3321">
        <v>5</v>
      </c>
      <c r="C3321">
        <v>45331</v>
      </c>
      <c r="D3321" t="s">
        <v>25410</v>
      </c>
      <c r="E3321" t="s">
        <v>25411</v>
      </c>
      <c r="F3321" t="s">
        <v>134</v>
      </c>
      <c r="G3321" t="s">
        <v>4571</v>
      </c>
      <c r="H3321" t="s">
        <v>25412</v>
      </c>
      <c r="I3321" t="s">
        <v>25413</v>
      </c>
      <c r="J3321" t="s">
        <v>25414</v>
      </c>
      <c r="K3321" t="s">
        <v>25414</v>
      </c>
      <c r="L3321" t="s">
        <v>25415</v>
      </c>
      <c r="M3321" t="s">
        <v>29</v>
      </c>
      <c r="N3321" t="s">
        <v>30</v>
      </c>
      <c r="O3321" t="s">
        <v>25416</v>
      </c>
      <c r="P3321" t="s">
        <v>25417</v>
      </c>
      <c r="Q3321" t="s">
        <v>33</v>
      </c>
      <c r="R3321" t="s">
        <v>34</v>
      </c>
      <c r="S3321" s="2" t="s">
        <v>2188</v>
      </c>
      <c r="T3321" t="s">
        <v>36</v>
      </c>
    </row>
    <row r="3322" spans="1:20" x14ac:dyDescent="0.35">
      <c r="A3322" t="s">
        <v>25168</v>
      </c>
      <c r="B3322">
        <v>4</v>
      </c>
      <c r="C3322">
        <v>45334</v>
      </c>
      <c r="D3322" t="s">
        <v>25418</v>
      </c>
      <c r="E3322" t="s">
        <v>6141</v>
      </c>
      <c r="F3322" t="s">
        <v>63</v>
      </c>
      <c r="G3322" t="s">
        <v>1085</v>
      </c>
      <c r="H3322" t="s">
        <v>25419</v>
      </c>
      <c r="I3322" t="s">
        <v>25420</v>
      </c>
      <c r="J3322" t="s">
        <v>25421</v>
      </c>
      <c r="K3322" t="s">
        <v>25421</v>
      </c>
      <c r="L3322" t="s">
        <v>25422</v>
      </c>
      <c r="M3322" t="s">
        <v>29</v>
      </c>
      <c r="N3322" t="s">
        <v>30</v>
      </c>
      <c r="O3322" t="s">
        <v>25423</v>
      </c>
      <c r="P3322" t="s">
        <v>25424</v>
      </c>
      <c r="Q3322" t="s">
        <v>33</v>
      </c>
      <c r="R3322" t="s">
        <v>34</v>
      </c>
      <c r="S3322" s="2" t="s">
        <v>825</v>
      </c>
      <c r="T3322" t="s">
        <v>36</v>
      </c>
    </row>
    <row r="3323" spans="1:20" x14ac:dyDescent="0.35">
      <c r="A3323" t="s">
        <v>25168</v>
      </c>
      <c r="B3323">
        <v>4</v>
      </c>
      <c r="C3323">
        <v>45334</v>
      </c>
      <c r="D3323" t="s">
        <v>25425</v>
      </c>
      <c r="E3323" t="s">
        <v>25188</v>
      </c>
      <c r="F3323" t="s">
        <v>315</v>
      </c>
      <c r="G3323" t="s">
        <v>655</v>
      </c>
      <c r="H3323" t="s">
        <v>25426</v>
      </c>
      <c r="I3323" t="s">
        <v>25427</v>
      </c>
      <c r="J3323" t="s">
        <v>25428</v>
      </c>
      <c r="K3323" t="s">
        <v>25428</v>
      </c>
      <c r="L3323" t="s">
        <v>25428</v>
      </c>
      <c r="M3323" t="s">
        <v>29</v>
      </c>
      <c r="N3323" t="s">
        <v>30</v>
      </c>
      <c r="O3323" t="s">
        <v>25429</v>
      </c>
      <c r="P3323" t="s">
        <v>25430</v>
      </c>
      <c r="Q3323" t="s">
        <v>33</v>
      </c>
      <c r="R3323" t="s">
        <v>34</v>
      </c>
      <c r="S3323" s="2" t="s">
        <v>16377</v>
      </c>
      <c r="T3323" t="s">
        <v>36</v>
      </c>
    </row>
    <row r="3324" spans="1:20" x14ac:dyDescent="0.35">
      <c r="A3324" t="s">
        <v>25168</v>
      </c>
      <c r="B3324">
        <v>4</v>
      </c>
      <c r="C3324">
        <v>45333</v>
      </c>
      <c r="D3324" t="s">
        <v>5055</v>
      </c>
      <c r="E3324" t="s">
        <v>1523</v>
      </c>
      <c r="F3324" t="s">
        <v>315</v>
      </c>
      <c r="G3324" t="s">
        <v>9150</v>
      </c>
      <c r="H3324" t="s">
        <v>25431</v>
      </c>
      <c r="I3324" t="s">
        <v>25432</v>
      </c>
      <c r="J3324" t="s">
        <v>25433</v>
      </c>
      <c r="K3324" t="s">
        <v>25433</v>
      </c>
      <c r="L3324" t="s">
        <v>25433</v>
      </c>
      <c r="M3324" t="s">
        <v>29</v>
      </c>
      <c r="N3324" t="s">
        <v>45</v>
      </c>
      <c r="O3324" t="s">
        <v>25434</v>
      </c>
      <c r="P3324" t="s">
        <v>25435</v>
      </c>
      <c r="Q3324" t="s">
        <v>33</v>
      </c>
      <c r="R3324" t="s">
        <v>34</v>
      </c>
      <c r="S3324" s="2" t="s">
        <v>20530</v>
      </c>
      <c r="T3324" t="s">
        <v>49</v>
      </c>
    </row>
    <row r="3325" spans="1:20" x14ac:dyDescent="0.35">
      <c r="A3325" t="s">
        <v>25168</v>
      </c>
      <c r="B3325">
        <v>5</v>
      </c>
      <c r="C3325">
        <v>45334</v>
      </c>
      <c r="D3325" t="s">
        <v>25436</v>
      </c>
      <c r="E3325" t="s">
        <v>25437</v>
      </c>
      <c r="F3325" t="s">
        <v>123</v>
      </c>
      <c r="G3325" t="s">
        <v>6249</v>
      </c>
      <c r="H3325" t="s">
        <v>25438</v>
      </c>
      <c r="I3325" t="s">
        <v>25439</v>
      </c>
      <c r="J3325" t="s">
        <v>25440</v>
      </c>
      <c r="K3325" t="s">
        <v>25440</v>
      </c>
      <c r="L3325" t="s">
        <v>25440</v>
      </c>
      <c r="M3325" t="s">
        <v>29</v>
      </c>
      <c r="N3325" t="s">
        <v>45</v>
      </c>
      <c r="O3325" t="s">
        <v>25441</v>
      </c>
      <c r="P3325" t="s">
        <v>25442</v>
      </c>
      <c r="Q3325" t="s">
        <v>33</v>
      </c>
      <c r="R3325" t="s">
        <v>34</v>
      </c>
      <c r="S3325" s="2" t="s">
        <v>7424</v>
      </c>
      <c r="T3325" t="s">
        <v>49</v>
      </c>
    </row>
    <row r="3326" spans="1:20" x14ac:dyDescent="0.35">
      <c r="A3326" t="s">
        <v>25168</v>
      </c>
      <c r="B3326">
        <v>5</v>
      </c>
      <c r="C3326">
        <v>45324</v>
      </c>
      <c r="D3326" t="s">
        <v>25443</v>
      </c>
      <c r="E3326" t="s">
        <v>25444</v>
      </c>
      <c r="F3326" t="s">
        <v>63</v>
      </c>
      <c r="G3326" t="s">
        <v>974</v>
      </c>
      <c r="H3326" t="s">
        <v>25445</v>
      </c>
      <c r="I3326" t="s">
        <v>25446</v>
      </c>
      <c r="J3326" t="s">
        <v>25447</v>
      </c>
      <c r="K3326" t="s">
        <v>25447</v>
      </c>
      <c r="L3326" t="s">
        <v>25448</v>
      </c>
      <c r="M3326" t="s">
        <v>29</v>
      </c>
      <c r="N3326" t="s">
        <v>45</v>
      </c>
      <c r="O3326" t="s">
        <v>25449</v>
      </c>
      <c r="P3326" t="s">
        <v>25450</v>
      </c>
      <c r="Q3326" t="s">
        <v>33</v>
      </c>
      <c r="R3326" t="s">
        <v>34</v>
      </c>
      <c r="S3326" s="2" t="s">
        <v>18487</v>
      </c>
      <c r="T3326" t="s">
        <v>49</v>
      </c>
    </row>
    <row r="3327" spans="1:20" x14ac:dyDescent="0.35">
      <c r="A3327" t="s">
        <v>25168</v>
      </c>
      <c r="B3327">
        <v>5</v>
      </c>
      <c r="C3327">
        <v>45326</v>
      </c>
      <c r="D3327" t="s">
        <v>25451</v>
      </c>
      <c r="E3327" t="s">
        <v>25452</v>
      </c>
      <c r="F3327" t="s">
        <v>754</v>
      </c>
      <c r="G3327" t="s">
        <v>1085</v>
      </c>
      <c r="H3327" t="s">
        <v>25453</v>
      </c>
      <c r="I3327" t="s">
        <v>25454</v>
      </c>
      <c r="J3327" t="s">
        <v>25455</v>
      </c>
      <c r="K3327" t="s">
        <v>25455</v>
      </c>
      <c r="L3327" t="s">
        <v>25456</v>
      </c>
      <c r="M3327" t="s">
        <v>29</v>
      </c>
      <c r="N3327" t="s">
        <v>30</v>
      </c>
      <c r="O3327" t="s">
        <v>25457</v>
      </c>
      <c r="P3327" t="s">
        <v>25458</v>
      </c>
      <c r="Q3327" t="s">
        <v>33</v>
      </c>
      <c r="R3327" t="s">
        <v>34</v>
      </c>
      <c r="S3327" s="2" t="s">
        <v>25459</v>
      </c>
      <c r="T3327" t="s">
        <v>36</v>
      </c>
    </row>
    <row r="3328" spans="1:20" x14ac:dyDescent="0.35">
      <c r="A3328" t="s">
        <v>25168</v>
      </c>
      <c r="B3328">
        <v>4</v>
      </c>
      <c r="C3328">
        <v>45319</v>
      </c>
      <c r="D3328" t="s">
        <v>25460</v>
      </c>
      <c r="E3328" t="s">
        <v>25461</v>
      </c>
      <c r="F3328" t="s">
        <v>134</v>
      </c>
      <c r="G3328" t="s">
        <v>7109</v>
      </c>
      <c r="H3328" s="3" t="s">
        <v>25462</v>
      </c>
      <c r="I3328" s="3" t="s">
        <v>25463</v>
      </c>
      <c r="J3328" s="3" t="s">
        <v>25464</v>
      </c>
      <c r="K3328" t="s">
        <v>25465</v>
      </c>
      <c r="L3328" t="s">
        <v>25466</v>
      </c>
      <c r="M3328" t="s">
        <v>29</v>
      </c>
      <c r="N3328" t="s">
        <v>30</v>
      </c>
      <c r="O3328" t="s">
        <v>25467</v>
      </c>
      <c r="P3328" t="s">
        <v>25468</v>
      </c>
      <c r="Q3328" t="s">
        <v>33</v>
      </c>
      <c r="R3328" t="s">
        <v>34</v>
      </c>
      <c r="S3328" s="2" t="s">
        <v>19020</v>
      </c>
      <c r="T3328" t="s">
        <v>36</v>
      </c>
    </row>
    <row r="3329" spans="1:20" x14ac:dyDescent="0.35">
      <c r="A3329" t="s">
        <v>25168</v>
      </c>
      <c r="B3329">
        <v>5</v>
      </c>
      <c r="C3329">
        <v>45333</v>
      </c>
      <c r="D3329" t="s">
        <v>25469</v>
      </c>
      <c r="E3329" t="s">
        <v>15307</v>
      </c>
      <c r="F3329" t="s">
        <v>92</v>
      </c>
      <c r="G3329" t="s">
        <v>456</v>
      </c>
      <c r="H3329" t="s">
        <v>25470</v>
      </c>
      <c r="I3329" t="s">
        <v>25471</v>
      </c>
      <c r="J3329" t="s">
        <v>25472</v>
      </c>
      <c r="K3329" t="s">
        <v>25472</v>
      </c>
      <c r="L3329" t="s">
        <v>25473</v>
      </c>
      <c r="M3329" t="s">
        <v>29</v>
      </c>
      <c r="N3329" t="s">
        <v>30</v>
      </c>
      <c r="O3329" t="s">
        <v>25474</v>
      </c>
      <c r="P3329" t="s">
        <v>25475</v>
      </c>
      <c r="Q3329" t="s">
        <v>33</v>
      </c>
      <c r="R3329" t="s">
        <v>34</v>
      </c>
      <c r="S3329" s="2" t="s">
        <v>7535</v>
      </c>
      <c r="T3329" t="s">
        <v>36</v>
      </c>
    </row>
    <row r="3330" spans="1:20" x14ac:dyDescent="0.35">
      <c r="A3330" t="s">
        <v>25168</v>
      </c>
      <c r="B3330">
        <v>4</v>
      </c>
      <c r="C3330">
        <v>45333</v>
      </c>
      <c r="D3330" t="s">
        <v>25476</v>
      </c>
      <c r="E3330" t="s">
        <v>25477</v>
      </c>
      <c r="F3330" t="s">
        <v>39</v>
      </c>
      <c r="G3330" t="s">
        <v>2747</v>
      </c>
      <c r="H3330" t="s">
        <v>25478</v>
      </c>
      <c r="I3330" t="s">
        <v>25479</v>
      </c>
      <c r="J3330" t="s">
        <v>25480</v>
      </c>
      <c r="K3330" t="s">
        <v>25480</v>
      </c>
      <c r="L3330" t="s">
        <v>25480</v>
      </c>
      <c r="M3330" t="s">
        <v>29</v>
      </c>
      <c r="N3330" t="s">
        <v>45</v>
      </c>
      <c r="O3330" t="s">
        <v>25481</v>
      </c>
      <c r="P3330" t="s">
        <v>25482</v>
      </c>
      <c r="Q3330" t="s">
        <v>33</v>
      </c>
      <c r="R3330" t="s">
        <v>34</v>
      </c>
      <c r="S3330" s="2" t="s">
        <v>4472</v>
      </c>
      <c r="T3330" t="s">
        <v>49</v>
      </c>
    </row>
    <row r="3331" spans="1:20" x14ac:dyDescent="0.35">
      <c r="A3331" t="s">
        <v>25168</v>
      </c>
      <c r="B3331">
        <v>4</v>
      </c>
      <c r="C3331">
        <v>45330</v>
      </c>
      <c r="D3331" t="s">
        <v>25483</v>
      </c>
      <c r="E3331" t="s">
        <v>25484</v>
      </c>
      <c r="F3331" t="s">
        <v>63</v>
      </c>
      <c r="G3331" t="s">
        <v>1085</v>
      </c>
      <c r="H3331" t="s">
        <v>25485</v>
      </c>
      <c r="I3331" t="s">
        <v>25486</v>
      </c>
      <c r="J3331" t="s">
        <v>25487</v>
      </c>
      <c r="K3331" t="s">
        <v>25487</v>
      </c>
      <c r="L3331" t="s">
        <v>25488</v>
      </c>
      <c r="M3331" t="s">
        <v>29</v>
      </c>
      <c r="N3331" t="s">
        <v>30</v>
      </c>
      <c r="O3331" t="s">
        <v>25489</v>
      </c>
      <c r="P3331" t="s">
        <v>25490</v>
      </c>
      <c r="Q3331" t="s">
        <v>33</v>
      </c>
      <c r="R3331" t="s">
        <v>34</v>
      </c>
      <c r="S3331" s="2" t="s">
        <v>25491</v>
      </c>
      <c r="T3331" t="s">
        <v>36</v>
      </c>
    </row>
    <row r="3332" spans="1:20" x14ac:dyDescent="0.35">
      <c r="A3332" t="s">
        <v>25168</v>
      </c>
      <c r="B3332">
        <v>4</v>
      </c>
      <c r="C3332">
        <v>45324</v>
      </c>
      <c r="D3332" t="s">
        <v>25492</v>
      </c>
      <c r="E3332" t="s">
        <v>25493</v>
      </c>
      <c r="F3332" t="s">
        <v>73</v>
      </c>
      <c r="G3332" t="s">
        <v>2819</v>
      </c>
      <c r="H3332" t="s">
        <v>25494</v>
      </c>
      <c r="I3332" t="s">
        <v>25495</v>
      </c>
      <c r="J3332" t="s">
        <v>25496</v>
      </c>
      <c r="K3332" t="s">
        <v>25496</v>
      </c>
      <c r="L3332" t="s">
        <v>25497</v>
      </c>
      <c r="M3332" t="s">
        <v>29</v>
      </c>
      <c r="N3332" t="s">
        <v>30</v>
      </c>
      <c r="O3332" t="s">
        <v>25498</v>
      </c>
      <c r="P3332" t="s">
        <v>25499</v>
      </c>
      <c r="Q3332" t="s">
        <v>33</v>
      </c>
      <c r="R3332" t="s">
        <v>34</v>
      </c>
      <c r="S3332" s="2" t="s">
        <v>20443</v>
      </c>
      <c r="T3332" t="s">
        <v>36</v>
      </c>
    </row>
    <row r="3333" spans="1:20" x14ac:dyDescent="0.35">
      <c r="A3333" t="s">
        <v>25168</v>
      </c>
      <c r="B3333">
        <v>4</v>
      </c>
      <c r="C3333">
        <v>45334</v>
      </c>
      <c r="D3333" t="s">
        <v>3005</v>
      </c>
      <c r="E3333" t="s">
        <v>1618</v>
      </c>
      <c r="F3333" t="s">
        <v>63</v>
      </c>
      <c r="G3333" t="s">
        <v>40</v>
      </c>
      <c r="H3333" t="s">
        <v>25500</v>
      </c>
      <c r="I3333" t="s">
        <v>25501</v>
      </c>
      <c r="J3333" t="s">
        <v>25502</v>
      </c>
      <c r="K3333" t="s">
        <v>25502</v>
      </c>
      <c r="L3333" t="s">
        <v>25502</v>
      </c>
      <c r="M3333" t="s">
        <v>29</v>
      </c>
      <c r="N3333" t="s">
        <v>45</v>
      </c>
      <c r="O3333" t="s">
        <v>25503</v>
      </c>
      <c r="P3333" t="s">
        <v>25504</v>
      </c>
      <c r="Q3333" t="s">
        <v>33</v>
      </c>
      <c r="R3333" t="s">
        <v>34</v>
      </c>
      <c r="S3333" s="2" t="s">
        <v>16921</v>
      </c>
      <c r="T3333" t="s">
        <v>49</v>
      </c>
    </row>
    <row r="3334" spans="1:20" x14ac:dyDescent="0.35">
      <c r="A3334" t="s">
        <v>25168</v>
      </c>
      <c r="B3334">
        <v>5</v>
      </c>
      <c r="C3334">
        <v>45308</v>
      </c>
      <c r="D3334" t="s">
        <v>25505</v>
      </c>
      <c r="E3334" t="s">
        <v>14085</v>
      </c>
      <c r="F3334" t="s">
        <v>23</v>
      </c>
      <c r="G3334" t="s">
        <v>1144</v>
      </c>
      <c r="H3334" t="s">
        <v>25506</v>
      </c>
      <c r="I3334" t="s">
        <v>25507</v>
      </c>
      <c r="J3334" t="s">
        <v>25508</v>
      </c>
      <c r="K3334" t="s">
        <v>25508</v>
      </c>
      <c r="L3334" t="s">
        <v>25509</v>
      </c>
      <c r="M3334" t="s">
        <v>29</v>
      </c>
      <c r="N3334" t="s">
        <v>45</v>
      </c>
      <c r="O3334" t="s">
        <v>25510</v>
      </c>
      <c r="P3334" t="s">
        <v>25511</v>
      </c>
      <c r="Q3334" t="s">
        <v>33</v>
      </c>
      <c r="R3334" t="s">
        <v>34</v>
      </c>
      <c r="S3334" s="2" t="s">
        <v>5392</v>
      </c>
      <c r="T3334" t="s">
        <v>49</v>
      </c>
    </row>
    <row r="3335" spans="1:20" x14ac:dyDescent="0.35">
      <c r="A3335" t="s">
        <v>25168</v>
      </c>
      <c r="B3335">
        <v>4</v>
      </c>
      <c r="C3335">
        <v>45334</v>
      </c>
      <c r="D3335" t="s">
        <v>25512</v>
      </c>
      <c r="E3335" t="s">
        <v>5145</v>
      </c>
      <c r="F3335" t="s">
        <v>39</v>
      </c>
      <c r="G3335" t="s">
        <v>1444</v>
      </c>
      <c r="H3335" t="s">
        <v>25513</v>
      </c>
      <c r="I3335" t="s">
        <v>25514</v>
      </c>
      <c r="J3335" t="s">
        <v>25515</v>
      </c>
      <c r="K3335" t="s">
        <v>25515</v>
      </c>
      <c r="L3335" t="s">
        <v>25515</v>
      </c>
      <c r="M3335" t="s">
        <v>29</v>
      </c>
      <c r="N3335" t="s">
        <v>45</v>
      </c>
      <c r="O3335" t="s">
        <v>25516</v>
      </c>
      <c r="P3335" t="s">
        <v>25517</v>
      </c>
      <c r="Q3335" t="s">
        <v>33</v>
      </c>
      <c r="R3335" t="s">
        <v>34</v>
      </c>
      <c r="S3335" s="2" t="s">
        <v>6139</v>
      </c>
      <c r="T3335" t="s">
        <v>49</v>
      </c>
    </row>
    <row r="3336" spans="1:20" x14ac:dyDescent="0.35">
      <c r="A3336" t="s">
        <v>25168</v>
      </c>
      <c r="B3336">
        <v>3</v>
      </c>
      <c r="C3336">
        <v>45337</v>
      </c>
      <c r="D3336" t="s">
        <v>25518</v>
      </c>
      <c r="E3336" t="s">
        <v>25519</v>
      </c>
      <c r="F3336" t="s">
        <v>134</v>
      </c>
      <c r="G3336" t="s">
        <v>655</v>
      </c>
      <c r="H3336" t="s">
        <v>25520</v>
      </c>
      <c r="I3336" t="s">
        <v>25521</v>
      </c>
      <c r="J3336" t="s">
        <v>25522</v>
      </c>
      <c r="K3336" t="s">
        <v>25522</v>
      </c>
      <c r="L3336" t="s">
        <v>25523</v>
      </c>
      <c r="M3336" t="s">
        <v>29</v>
      </c>
      <c r="N3336" t="s">
        <v>30</v>
      </c>
      <c r="O3336" t="s">
        <v>25524</v>
      </c>
      <c r="P3336" t="s">
        <v>25525</v>
      </c>
      <c r="Q3336" t="s">
        <v>33</v>
      </c>
      <c r="R3336" t="s">
        <v>34</v>
      </c>
      <c r="S3336" s="2" t="s">
        <v>18329</v>
      </c>
      <c r="T3336" t="s">
        <v>36</v>
      </c>
    </row>
    <row r="3337" spans="1:20" x14ac:dyDescent="0.35">
      <c r="A3337" t="s">
        <v>25168</v>
      </c>
      <c r="B3337">
        <v>4</v>
      </c>
      <c r="C3337">
        <v>45335</v>
      </c>
      <c r="D3337" t="s">
        <v>25526</v>
      </c>
      <c r="E3337" t="s">
        <v>25527</v>
      </c>
      <c r="F3337" t="s">
        <v>123</v>
      </c>
      <c r="H3337" t="s">
        <v>25528</v>
      </c>
      <c r="I3337" t="s">
        <v>25529</v>
      </c>
      <c r="J3337" t="s">
        <v>25530</v>
      </c>
      <c r="K3337" t="s">
        <v>25530</v>
      </c>
      <c r="L3337" t="s">
        <v>25530</v>
      </c>
      <c r="M3337" t="s">
        <v>29</v>
      </c>
      <c r="N3337" t="s">
        <v>45</v>
      </c>
      <c r="O3337" t="s">
        <v>25531</v>
      </c>
      <c r="P3337" t="s">
        <v>25532</v>
      </c>
      <c r="Q3337" t="s">
        <v>33</v>
      </c>
      <c r="R3337" t="s">
        <v>34</v>
      </c>
      <c r="S3337" s="2" t="s">
        <v>21250</v>
      </c>
      <c r="T3337" t="s">
        <v>49</v>
      </c>
    </row>
    <row r="3338" spans="1:20" x14ac:dyDescent="0.35">
      <c r="A3338" t="s">
        <v>25168</v>
      </c>
      <c r="B3338">
        <v>4</v>
      </c>
      <c r="C3338">
        <v>45335</v>
      </c>
      <c r="D3338" t="s">
        <v>25533</v>
      </c>
      <c r="E3338" t="s">
        <v>25534</v>
      </c>
      <c r="F3338" t="s">
        <v>39</v>
      </c>
      <c r="G3338" t="s">
        <v>25535</v>
      </c>
      <c r="H3338" t="s">
        <v>25536</v>
      </c>
      <c r="I3338" t="s">
        <v>25537</v>
      </c>
      <c r="J3338" t="s">
        <v>25538</v>
      </c>
      <c r="K3338" t="s">
        <v>25538</v>
      </c>
      <c r="L3338" t="s">
        <v>25538</v>
      </c>
      <c r="M3338" t="s">
        <v>29</v>
      </c>
      <c r="N3338" t="s">
        <v>45</v>
      </c>
      <c r="O3338" t="s">
        <v>25539</v>
      </c>
      <c r="P3338" t="s">
        <v>25540</v>
      </c>
      <c r="Q3338" t="s">
        <v>33</v>
      </c>
      <c r="R3338" t="s">
        <v>34</v>
      </c>
      <c r="S3338" s="2" t="s">
        <v>14931</v>
      </c>
      <c r="T3338" t="s">
        <v>49</v>
      </c>
    </row>
    <row r="3339" spans="1:20" x14ac:dyDescent="0.35">
      <c r="A3339" t="s">
        <v>25168</v>
      </c>
      <c r="B3339">
        <v>5</v>
      </c>
      <c r="C3339">
        <v>45335</v>
      </c>
      <c r="D3339" t="s">
        <v>2440</v>
      </c>
      <c r="E3339" t="s">
        <v>5798</v>
      </c>
      <c r="F3339" t="s">
        <v>39</v>
      </c>
      <c r="H3339" t="s">
        <v>25541</v>
      </c>
      <c r="I3339" t="s">
        <v>25542</v>
      </c>
      <c r="J3339" t="s">
        <v>25543</v>
      </c>
      <c r="K3339" t="s">
        <v>25543</v>
      </c>
      <c r="L3339" t="s">
        <v>25543</v>
      </c>
      <c r="M3339" t="s">
        <v>29</v>
      </c>
      <c r="N3339" t="s">
        <v>45</v>
      </c>
      <c r="O3339" t="s">
        <v>25544</v>
      </c>
      <c r="P3339" t="s">
        <v>25545</v>
      </c>
      <c r="Q3339" t="s">
        <v>33</v>
      </c>
      <c r="R3339" t="s">
        <v>34</v>
      </c>
      <c r="S3339" s="2" t="s">
        <v>5491</v>
      </c>
      <c r="T3339" t="s">
        <v>49</v>
      </c>
    </row>
    <row r="3340" spans="1:20" x14ac:dyDescent="0.35">
      <c r="A3340" t="s">
        <v>25168</v>
      </c>
      <c r="B3340">
        <v>5</v>
      </c>
      <c r="C3340">
        <v>45330</v>
      </c>
      <c r="D3340" t="s">
        <v>25546</v>
      </c>
      <c r="E3340" t="s">
        <v>1218</v>
      </c>
      <c r="F3340" t="s">
        <v>198</v>
      </c>
      <c r="G3340" t="s">
        <v>1271</v>
      </c>
      <c r="H3340" s="3" t="s">
        <v>25547</v>
      </c>
      <c r="I3340" t="s">
        <v>25548</v>
      </c>
      <c r="J3340" s="3" t="s">
        <v>25549</v>
      </c>
      <c r="K3340" t="s">
        <v>25550</v>
      </c>
      <c r="L3340" t="s">
        <v>25551</v>
      </c>
      <c r="M3340" t="s">
        <v>29</v>
      </c>
      <c r="N3340" t="s">
        <v>45</v>
      </c>
      <c r="O3340" t="s">
        <v>25552</v>
      </c>
      <c r="P3340" t="s">
        <v>25553</v>
      </c>
      <c r="Q3340" t="s">
        <v>33</v>
      </c>
      <c r="R3340" t="s">
        <v>34</v>
      </c>
      <c r="S3340" s="2" t="s">
        <v>13167</v>
      </c>
      <c r="T3340" t="s">
        <v>49</v>
      </c>
    </row>
    <row r="3341" spans="1:20" x14ac:dyDescent="0.35">
      <c r="A3341" t="s">
        <v>25168</v>
      </c>
      <c r="B3341">
        <v>5</v>
      </c>
      <c r="C3341">
        <v>45331</v>
      </c>
      <c r="D3341" t="s">
        <v>25554</v>
      </c>
      <c r="E3341" t="s">
        <v>25534</v>
      </c>
      <c r="F3341" t="s">
        <v>39</v>
      </c>
      <c r="G3341" t="s">
        <v>1144</v>
      </c>
      <c r="H3341" t="s">
        <v>25555</v>
      </c>
      <c r="I3341" t="s">
        <v>25556</v>
      </c>
      <c r="J3341" t="s">
        <v>25557</v>
      </c>
      <c r="K3341" t="s">
        <v>25557</v>
      </c>
      <c r="L3341" t="s">
        <v>25557</v>
      </c>
      <c r="M3341" t="s">
        <v>29</v>
      </c>
      <c r="N3341" t="s">
        <v>45</v>
      </c>
      <c r="O3341" t="s">
        <v>25558</v>
      </c>
      <c r="P3341" t="s">
        <v>25559</v>
      </c>
      <c r="Q3341" t="s">
        <v>33</v>
      </c>
      <c r="R3341" t="s">
        <v>34</v>
      </c>
      <c r="S3341" s="2" t="s">
        <v>3782</v>
      </c>
      <c r="T3341" t="s">
        <v>49</v>
      </c>
    </row>
    <row r="3342" spans="1:20" x14ac:dyDescent="0.35">
      <c r="A3342" t="s">
        <v>25168</v>
      </c>
      <c r="B3342">
        <v>2</v>
      </c>
      <c r="C3342">
        <v>45321</v>
      </c>
      <c r="D3342" t="s">
        <v>25560</v>
      </c>
      <c r="E3342" t="s">
        <v>3914</v>
      </c>
      <c r="F3342" t="s">
        <v>134</v>
      </c>
      <c r="G3342" t="s">
        <v>7109</v>
      </c>
      <c r="H3342" t="s">
        <v>25561</v>
      </c>
      <c r="I3342" s="3" t="s">
        <v>25562</v>
      </c>
      <c r="J3342" s="3" t="s">
        <v>25563</v>
      </c>
      <c r="K3342" t="s">
        <v>25564</v>
      </c>
      <c r="L3342" t="s">
        <v>25565</v>
      </c>
      <c r="M3342" t="s">
        <v>29</v>
      </c>
      <c r="N3342" t="s">
        <v>45</v>
      </c>
      <c r="O3342" t="s">
        <v>25566</v>
      </c>
      <c r="P3342" t="s">
        <v>25567</v>
      </c>
      <c r="Q3342" t="s">
        <v>33</v>
      </c>
      <c r="R3342" t="s">
        <v>34</v>
      </c>
      <c r="S3342" s="2" t="s">
        <v>25568</v>
      </c>
      <c r="T3342" t="s">
        <v>49</v>
      </c>
    </row>
    <row r="3343" spans="1:20" x14ac:dyDescent="0.35">
      <c r="A3343" t="s">
        <v>25168</v>
      </c>
      <c r="B3343">
        <v>4</v>
      </c>
      <c r="C3343">
        <v>45308</v>
      </c>
      <c r="D3343" t="s">
        <v>25569</v>
      </c>
      <c r="E3343" t="s">
        <v>25570</v>
      </c>
      <c r="F3343" t="s">
        <v>690</v>
      </c>
      <c r="G3343" t="s">
        <v>25571</v>
      </c>
      <c r="H3343" t="s">
        <v>25572</v>
      </c>
      <c r="I3343" s="3" t="s">
        <v>25573</v>
      </c>
      <c r="J3343" s="3" t="s">
        <v>25574</v>
      </c>
      <c r="K3343" t="s">
        <v>25575</v>
      </c>
      <c r="L3343" t="s">
        <v>25576</v>
      </c>
      <c r="M3343" t="s">
        <v>29</v>
      </c>
      <c r="N3343" t="s">
        <v>45</v>
      </c>
      <c r="O3343" t="s">
        <v>25577</v>
      </c>
      <c r="P3343" t="s">
        <v>25578</v>
      </c>
      <c r="Q3343" t="s">
        <v>33</v>
      </c>
      <c r="R3343" t="s">
        <v>34</v>
      </c>
      <c r="S3343" s="2" t="s">
        <v>7437</v>
      </c>
      <c r="T3343" t="s">
        <v>49</v>
      </c>
    </row>
    <row r="3344" spans="1:20" x14ac:dyDescent="0.35">
      <c r="A3344" t="s">
        <v>25168</v>
      </c>
      <c r="B3344">
        <v>3</v>
      </c>
      <c r="C3344">
        <v>45221</v>
      </c>
      <c r="D3344" t="s">
        <v>25579</v>
      </c>
      <c r="E3344" t="s">
        <v>25580</v>
      </c>
      <c r="F3344" t="s">
        <v>754</v>
      </c>
      <c r="G3344" t="s">
        <v>1085</v>
      </c>
      <c r="H3344" t="s">
        <v>25581</v>
      </c>
      <c r="I3344" t="s">
        <v>25582</v>
      </c>
      <c r="J3344" t="s">
        <v>25583</v>
      </c>
      <c r="K3344" t="s">
        <v>25583</v>
      </c>
      <c r="L3344" t="s">
        <v>25584</v>
      </c>
      <c r="M3344" t="s">
        <v>29</v>
      </c>
      <c r="N3344" t="s">
        <v>45</v>
      </c>
      <c r="O3344" t="s">
        <v>25585</v>
      </c>
      <c r="P3344" t="s">
        <v>25586</v>
      </c>
      <c r="Q3344" t="s">
        <v>33</v>
      </c>
      <c r="R3344" t="s">
        <v>34</v>
      </c>
      <c r="S3344" s="2" t="s">
        <v>17680</v>
      </c>
      <c r="T3344" t="s">
        <v>49</v>
      </c>
    </row>
    <row r="3345" spans="1:20" x14ac:dyDescent="0.35">
      <c r="A3345" t="s">
        <v>25168</v>
      </c>
      <c r="B3345">
        <v>1</v>
      </c>
      <c r="C3345">
        <v>45268</v>
      </c>
      <c r="D3345" t="s">
        <v>25587</v>
      </c>
      <c r="E3345" t="s">
        <v>1815</v>
      </c>
      <c r="F3345" t="s">
        <v>123</v>
      </c>
      <c r="G3345" t="s">
        <v>25588</v>
      </c>
      <c r="H3345" t="e">
        <v>#NAME?</v>
      </c>
      <c r="I3345" s="3" t="s">
        <v>25589</v>
      </c>
      <c r="J3345" s="3" t="s">
        <v>25590</v>
      </c>
      <c r="K3345" t="s">
        <v>25591</v>
      </c>
      <c r="L3345" t="s">
        <v>25592</v>
      </c>
      <c r="M3345" t="s">
        <v>29</v>
      </c>
      <c r="N3345" t="s">
        <v>264</v>
      </c>
      <c r="O3345" t="s">
        <v>25593</v>
      </c>
      <c r="P3345" t="s">
        <v>25594</v>
      </c>
      <c r="Q3345" t="s">
        <v>33</v>
      </c>
      <c r="R3345" t="s">
        <v>34</v>
      </c>
      <c r="S3345" s="2" t="s">
        <v>25595</v>
      </c>
      <c r="T3345" t="s">
        <v>268</v>
      </c>
    </row>
    <row r="3346" spans="1:20" x14ac:dyDescent="0.35">
      <c r="A3346" t="s">
        <v>25168</v>
      </c>
      <c r="B3346">
        <v>5</v>
      </c>
      <c r="C3346">
        <v>45331</v>
      </c>
      <c r="D3346" t="s">
        <v>2440</v>
      </c>
      <c r="E3346" t="s">
        <v>38</v>
      </c>
      <c r="F3346" t="s">
        <v>39</v>
      </c>
      <c r="H3346" t="s">
        <v>25596</v>
      </c>
      <c r="I3346" t="s">
        <v>25597</v>
      </c>
      <c r="J3346" t="s">
        <v>25598</v>
      </c>
      <c r="K3346" t="s">
        <v>25598</v>
      </c>
      <c r="L3346" t="s">
        <v>25598</v>
      </c>
      <c r="M3346" t="s">
        <v>29</v>
      </c>
      <c r="N3346" t="s">
        <v>45</v>
      </c>
      <c r="O3346" t="s">
        <v>25599</v>
      </c>
      <c r="P3346" t="s">
        <v>25600</v>
      </c>
      <c r="Q3346" t="s">
        <v>33</v>
      </c>
      <c r="R3346" t="s">
        <v>34</v>
      </c>
      <c r="S3346" s="2" t="s">
        <v>13282</v>
      </c>
      <c r="T3346" t="s">
        <v>49</v>
      </c>
    </row>
    <row r="3347" spans="1:20" x14ac:dyDescent="0.35">
      <c r="A3347" t="s">
        <v>25168</v>
      </c>
      <c r="B3347">
        <v>4</v>
      </c>
      <c r="C3347">
        <v>45328</v>
      </c>
      <c r="D3347" t="s">
        <v>25601</v>
      </c>
      <c r="E3347" t="s">
        <v>25602</v>
      </c>
      <c r="F3347" t="s">
        <v>23</v>
      </c>
      <c r="G3347" t="s">
        <v>40</v>
      </c>
      <c r="H3347" t="s">
        <v>25603</v>
      </c>
      <c r="I3347" t="s">
        <v>25604</v>
      </c>
      <c r="J3347" t="s">
        <v>25605</v>
      </c>
      <c r="K3347" t="s">
        <v>25605</v>
      </c>
      <c r="L3347" t="s">
        <v>25606</v>
      </c>
      <c r="M3347" t="s">
        <v>29</v>
      </c>
      <c r="N3347" t="s">
        <v>30</v>
      </c>
      <c r="O3347" t="s">
        <v>25607</v>
      </c>
      <c r="P3347" t="s">
        <v>25608</v>
      </c>
      <c r="Q3347" t="s">
        <v>33</v>
      </c>
      <c r="R3347" t="s">
        <v>34</v>
      </c>
      <c r="S3347" s="2" t="s">
        <v>2125</v>
      </c>
      <c r="T3347" t="s">
        <v>36</v>
      </c>
    </row>
    <row r="3348" spans="1:20" x14ac:dyDescent="0.35">
      <c r="A3348" t="s">
        <v>25168</v>
      </c>
      <c r="B3348">
        <v>2</v>
      </c>
      <c r="C3348">
        <v>45198</v>
      </c>
      <c r="D3348" t="s">
        <v>25609</v>
      </c>
      <c r="E3348" t="s">
        <v>6141</v>
      </c>
      <c r="F3348" t="s">
        <v>23</v>
      </c>
      <c r="H3348" t="s">
        <v>25610</v>
      </c>
      <c r="I3348" s="3" t="s">
        <v>25611</v>
      </c>
      <c r="J3348" s="3" t="s">
        <v>25612</v>
      </c>
      <c r="K3348" t="s">
        <v>25613</v>
      </c>
      <c r="L3348" t="s">
        <v>25614</v>
      </c>
      <c r="M3348" t="s">
        <v>29</v>
      </c>
      <c r="N3348" t="s">
        <v>45</v>
      </c>
      <c r="O3348" t="s">
        <v>25615</v>
      </c>
      <c r="P3348" t="s">
        <v>25616</v>
      </c>
      <c r="Q3348" t="s">
        <v>33</v>
      </c>
      <c r="R3348" t="s">
        <v>34</v>
      </c>
      <c r="S3348" s="2" t="s">
        <v>25617</v>
      </c>
      <c r="T3348" t="s">
        <v>49</v>
      </c>
    </row>
    <row r="3349" spans="1:20" x14ac:dyDescent="0.35">
      <c r="A3349" t="s">
        <v>25168</v>
      </c>
      <c r="B3349">
        <v>5</v>
      </c>
      <c r="C3349">
        <v>45324</v>
      </c>
      <c r="D3349" t="s">
        <v>25618</v>
      </c>
      <c r="E3349" t="s">
        <v>25618</v>
      </c>
      <c r="F3349" t="s">
        <v>315</v>
      </c>
      <c r="G3349" t="s">
        <v>456</v>
      </c>
      <c r="H3349" t="s">
        <v>25619</v>
      </c>
      <c r="I3349" t="s">
        <v>25620</v>
      </c>
      <c r="J3349" t="s">
        <v>25621</v>
      </c>
      <c r="K3349" t="s">
        <v>25621</v>
      </c>
      <c r="L3349" t="s">
        <v>25621</v>
      </c>
      <c r="M3349" t="s">
        <v>29</v>
      </c>
      <c r="N3349" t="s">
        <v>45</v>
      </c>
      <c r="O3349" t="s">
        <v>25622</v>
      </c>
      <c r="P3349" t="s">
        <v>25623</v>
      </c>
      <c r="Q3349" t="s">
        <v>33</v>
      </c>
      <c r="R3349" t="s">
        <v>34</v>
      </c>
      <c r="S3349" s="2" t="s">
        <v>25624</v>
      </c>
      <c r="T3349" t="s">
        <v>49</v>
      </c>
    </row>
    <row r="3350" spans="1:20" x14ac:dyDescent="0.35">
      <c r="A3350" t="s">
        <v>25168</v>
      </c>
      <c r="B3350">
        <v>3</v>
      </c>
      <c r="C3350">
        <v>45338</v>
      </c>
      <c r="D3350" t="s">
        <v>25625</v>
      </c>
      <c r="E3350" t="s">
        <v>25626</v>
      </c>
      <c r="F3350" t="s">
        <v>315</v>
      </c>
      <c r="G3350" t="s">
        <v>2612</v>
      </c>
      <c r="H3350" t="s">
        <v>25627</v>
      </c>
      <c r="I3350" t="s">
        <v>25628</v>
      </c>
      <c r="J3350" t="s">
        <v>25629</v>
      </c>
      <c r="K3350" t="s">
        <v>25629</v>
      </c>
      <c r="L3350" t="s">
        <v>25630</v>
      </c>
      <c r="M3350" t="s">
        <v>29</v>
      </c>
      <c r="N3350" t="s">
        <v>30</v>
      </c>
      <c r="O3350" t="s">
        <v>25631</v>
      </c>
      <c r="P3350" t="s">
        <v>25632</v>
      </c>
      <c r="Q3350" t="s">
        <v>33</v>
      </c>
      <c r="R3350" t="s">
        <v>34</v>
      </c>
      <c r="S3350" s="2" t="s">
        <v>13995</v>
      </c>
      <c r="T3350" t="s">
        <v>36</v>
      </c>
    </row>
    <row r="3351" spans="1:20" x14ac:dyDescent="0.35">
      <c r="A3351" t="s">
        <v>25168</v>
      </c>
      <c r="B3351">
        <v>5</v>
      </c>
      <c r="C3351">
        <v>45335</v>
      </c>
      <c r="D3351" t="s">
        <v>6022</v>
      </c>
      <c r="E3351" t="s">
        <v>25633</v>
      </c>
      <c r="F3351" t="s">
        <v>39</v>
      </c>
      <c r="G3351" t="s">
        <v>456</v>
      </c>
      <c r="H3351" t="s">
        <v>25634</v>
      </c>
      <c r="I3351" t="s">
        <v>25635</v>
      </c>
      <c r="J3351" t="s">
        <v>25636</v>
      </c>
      <c r="K3351" t="s">
        <v>25636</v>
      </c>
      <c r="L3351" t="s">
        <v>25636</v>
      </c>
      <c r="M3351" t="s">
        <v>29</v>
      </c>
      <c r="N3351" t="s">
        <v>45</v>
      </c>
      <c r="O3351" t="s">
        <v>25637</v>
      </c>
      <c r="P3351" t="s">
        <v>25638</v>
      </c>
      <c r="Q3351" t="s">
        <v>33</v>
      </c>
      <c r="R3351" t="s">
        <v>34</v>
      </c>
      <c r="S3351" s="2" t="s">
        <v>3540</v>
      </c>
      <c r="T3351" t="s">
        <v>49</v>
      </c>
    </row>
    <row r="3352" spans="1:20" x14ac:dyDescent="0.35">
      <c r="A3352" t="s">
        <v>25168</v>
      </c>
      <c r="B3352">
        <v>5</v>
      </c>
      <c r="C3352">
        <v>45334</v>
      </c>
      <c r="D3352" t="s">
        <v>1451</v>
      </c>
      <c r="E3352" t="s">
        <v>25639</v>
      </c>
      <c r="F3352" t="s">
        <v>754</v>
      </c>
      <c r="G3352" t="s">
        <v>763</v>
      </c>
      <c r="H3352" t="s">
        <v>25640</v>
      </c>
      <c r="I3352" t="s">
        <v>25641</v>
      </c>
      <c r="J3352" t="s">
        <v>25642</v>
      </c>
      <c r="K3352" t="s">
        <v>25642</v>
      </c>
      <c r="L3352" t="s">
        <v>25643</v>
      </c>
      <c r="M3352" t="s">
        <v>29</v>
      </c>
      <c r="N3352" t="s">
        <v>30</v>
      </c>
      <c r="O3352" t="s">
        <v>25644</v>
      </c>
      <c r="P3352" t="s">
        <v>25645</v>
      </c>
      <c r="Q3352" t="s">
        <v>33</v>
      </c>
      <c r="R3352" t="s">
        <v>34</v>
      </c>
      <c r="S3352" s="2" t="s">
        <v>25646</v>
      </c>
      <c r="T3352" t="s">
        <v>36</v>
      </c>
    </row>
    <row r="3353" spans="1:20" x14ac:dyDescent="0.35">
      <c r="A3353" t="s">
        <v>25168</v>
      </c>
      <c r="B3353">
        <v>3</v>
      </c>
      <c r="C3353">
        <v>45339</v>
      </c>
      <c r="D3353" t="s">
        <v>25647</v>
      </c>
      <c r="E3353" t="s">
        <v>25570</v>
      </c>
      <c r="F3353" t="s">
        <v>754</v>
      </c>
      <c r="H3353" t="s">
        <v>25648</v>
      </c>
      <c r="I3353" s="3" t="s">
        <v>25649</v>
      </c>
      <c r="J3353" s="3" t="s">
        <v>25650</v>
      </c>
      <c r="K3353" t="s">
        <v>25651</v>
      </c>
      <c r="L3353" t="s">
        <v>25652</v>
      </c>
      <c r="M3353" t="s">
        <v>29</v>
      </c>
      <c r="N3353" t="s">
        <v>30</v>
      </c>
      <c r="O3353" t="s">
        <v>25653</v>
      </c>
      <c r="P3353" t="s">
        <v>25654</v>
      </c>
      <c r="Q3353" t="s">
        <v>33</v>
      </c>
      <c r="R3353" t="s">
        <v>34</v>
      </c>
      <c r="S3353" s="2" t="s">
        <v>20258</v>
      </c>
      <c r="T3353" t="s">
        <v>36</v>
      </c>
    </row>
    <row r="3354" spans="1:20" x14ac:dyDescent="0.35">
      <c r="A3354" t="s">
        <v>25168</v>
      </c>
      <c r="B3354">
        <v>5</v>
      </c>
      <c r="C3354">
        <v>45328</v>
      </c>
      <c r="D3354" t="s">
        <v>25655</v>
      </c>
      <c r="E3354" t="s">
        <v>25656</v>
      </c>
      <c r="F3354" t="s">
        <v>123</v>
      </c>
      <c r="G3354" t="s">
        <v>12236</v>
      </c>
      <c r="H3354" t="s">
        <v>25657</v>
      </c>
      <c r="I3354" t="s">
        <v>25658</v>
      </c>
      <c r="J3354" t="s">
        <v>25659</v>
      </c>
      <c r="K3354" t="s">
        <v>25659</v>
      </c>
      <c r="L3354" t="s">
        <v>25659</v>
      </c>
      <c r="M3354" t="s">
        <v>29</v>
      </c>
      <c r="N3354" t="s">
        <v>45</v>
      </c>
      <c r="O3354" t="s">
        <v>25660</v>
      </c>
      <c r="P3354" t="s">
        <v>25661</v>
      </c>
      <c r="Q3354" t="s">
        <v>33</v>
      </c>
      <c r="R3354" t="s">
        <v>34</v>
      </c>
      <c r="S3354" s="2" t="s">
        <v>16652</v>
      </c>
      <c r="T3354" t="s">
        <v>49</v>
      </c>
    </row>
    <row r="3355" spans="1:20" x14ac:dyDescent="0.35">
      <c r="A3355" t="s">
        <v>25168</v>
      </c>
      <c r="B3355">
        <v>5</v>
      </c>
      <c r="C3355">
        <v>45326</v>
      </c>
      <c r="D3355" t="s">
        <v>25662</v>
      </c>
      <c r="E3355" t="s">
        <v>1218</v>
      </c>
      <c r="F3355" t="s">
        <v>73</v>
      </c>
      <c r="G3355" t="s">
        <v>1271</v>
      </c>
      <c r="H3355" t="s">
        <v>25663</v>
      </c>
      <c r="I3355" t="s">
        <v>25664</v>
      </c>
      <c r="J3355" t="s">
        <v>25665</v>
      </c>
      <c r="K3355" t="s">
        <v>25665</v>
      </c>
      <c r="L3355" t="s">
        <v>25665</v>
      </c>
      <c r="M3355" t="s">
        <v>29</v>
      </c>
      <c r="N3355" t="s">
        <v>264</v>
      </c>
      <c r="O3355" t="s">
        <v>25666</v>
      </c>
      <c r="P3355" t="s">
        <v>25667</v>
      </c>
      <c r="Q3355" t="s">
        <v>33</v>
      </c>
      <c r="R3355" t="s">
        <v>34</v>
      </c>
      <c r="S3355" s="2" t="s">
        <v>3791</v>
      </c>
      <c r="T3355" t="s">
        <v>268</v>
      </c>
    </row>
    <row r="3356" spans="1:20" x14ac:dyDescent="0.35">
      <c r="A3356" t="s">
        <v>25168</v>
      </c>
      <c r="B3356">
        <v>5</v>
      </c>
      <c r="C3356">
        <v>45329</v>
      </c>
      <c r="D3356" t="s">
        <v>25668</v>
      </c>
      <c r="E3356" t="s">
        <v>38</v>
      </c>
      <c r="F3356" t="s">
        <v>73</v>
      </c>
      <c r="G3356" t="s">
        <v>25669</v>
      </c>
      <c r="H3356" t="s">
        <v>25670</v>
      </c>
      <c r="I3356" t="s">
        <v>25671</v>
      </c>
      <c r="J3356" t="s">
        <v>25672</v>
      </c>
      <c r="K3356" t="s">
        <v>25672</v>
      </c>
      <c r="L3356" t="s">
        <v>25672</v>
      </c>
      <c r="M3356" t="s">
        <v>29</v>
      </c>
      <c r="N3356" t="s">
        <v>45</v>
      </c>
      <c r="O3356" t="s">
        <v>25673</v>
      </c>
      <c r="P3356" t="s">
        <v>25674</v>
      </c>
      <c r="Q3356" t="s">
        <v>33</v>
      </c>
      <c r="R3356" t="s">
        <v>34</v>
      </c>
      <c r="S3356" s="2" t="s">
        <v>19305</v>
      </c>
      <c r="T3356" t="s">
        <v>49</v>
      </c>
    </row>
    <row r="3357" spans="1:20" x14ac:dyDescent="0.35">
      <c r="A3357" t="s">
        <v>25168</v>
      </c>
      <c r="B3357">
        <v>5</v>
      </c>
      <c r="C3357">
        <v>45330</v>
      </c>
      <c r="D3357" t="s">
        <v>1451</v>
      </c>
      <c r="E3357" t="s">
        <v>1381</v>
      </c>
      <c r="F3357" t="s">
        <v>63</v>
      </c>
      <c r="H3357" t="s">
        <v>25675</v>
      </c>
      <c r="I3357" t="s">
        <v>25676</v>
      </c>
      <c r="J3357" t="s">
        <v>25677</v>
      </c>
      <c r="K3357" t="s">
        <v>25677</v>
      </c>
      <c r="L3357" t="s">
        <v>25677</v>
      </c>
      <c r="M3357" t="s">
        <v>29</v>
      </c>
      <c r="N3357" t="s">
        <v>30</v>
      </c>
      <c r="O3357" t="s">
        <v>25678</v>
      </c>
      <c r="P3357" t="s">
        <v>25679</v>
      </c>
      <c r="Q3357" t="s">
        <v>33</v>
      </c>
      <c r="R3357" t="s">
        <v>34</v>
      </c>
      <c r="S3357" s="2" t="s">
        <v>2327</v>
      </c>
      <c r="T3357" t="s">
        <v>36</v>
      </c>
    </row>
    <row r="3358" spans="1:20" x14ac:dyDescent="0.35">
      <c r="A3358" t="s">
        <v>25168</v>
      </c>
      <c r="B3358">
        <v>1</v>
      </c>
      <c r="C3358">
        <v>45331</v>
      </c>
      <c r="D3358" t="s">
        <v>25680</v>
      </c>
      <c r="E3358" t="s">
        <v>25681</v>
      </c>
      <c r="F3358" t="s">
        <v>23</v>
      </c>
      <c r="G3358" t="s">
        <v>1271</v>
      </c>
      <c r="H3358" t="s">
        <v>25682</v>
      </c>
      <c r="I3358" t="s">
        <v>25683</v>
      </c>
      <c r="J3358" t="s">
        <v>25684</v>
      </c>
      <c r="K3358" t="s">
        <v>25684</v>
      </c>
      <c r="L3358" t="s">
        <v>25685</v>
      </c>
      <c r="M3358" t="s">
        <v>29</v>
      </c>
      <c r="N3358" t="s">
        <v>264</v>
      </c>
      <c r="O3358" t="s">
        <v>25686</v>
      </c>
      <c r="P3358" t="s">
        <v>25687</v>
      </c>
      <c r="Q3358" t="s">
        <v>33</v>
      </c>
      <c r="R3358" t="s">
        <v>34</v>
      </c>
      <c r="S3358" s="2" t="s">
        <v>25688</v>
      </c>
      <c r="T3358" t="s">
        <v>268</v>
      </c>
    </row>
    <row r="3359" spans="1:20" x14ac:dyDescent="0.35">
      <c r="A3359" t="s">
        <v>25168</v>
      </c>
      <c r="B3359">
        <v>5</v>
      </c>
      <c r="C3359">
        <v>45328</v>
      </c>
      <c r="D3359" t="s">
        <v>25689</v>
      </c>
      <c r="E3359" t="s">
        <v>3914</v>
      </c>
      <c r="F3359" t="s">
        <v>39</v>
      </c>
      <c r="G3359" t="s">
        <v>25690</v>
      </c>
      <c r="H3359" t="s">
        <v>25691</v>
      </c>
      <c r="I3359" t="s">
        <v>25692</v>
      </c>
      <c r="J3359" t="s">
        <v>25693</v>
      </c>
      <c r="K3359" t="s">
        <v>25693</v>
      </c>
      <c r="L3359" t="s">
        <v>25693</v>
      </c>
      <c r="M3359" t="s">
        <v>29</v>
      </c>
      <c r="N3359" t="s">
        <v>30</v>
      </c>
      <c r="O3359" t="s">
        <v>25694</v>
      </c>
      <c r="P3359" t="s">
        <v>25695</v>
      </c>
      <c r="Q3359" t="s">
        <v>33</v>
      </c>
      <c r="R3359" t="s">
        <v>34</v>
      </c>
      <c r="S3359" s="2" t="s">
        <v>5054</v>
      </c>
      <c r="T3359" t="s">
        <v>36</v>
      </c>
    </row>
    <row r="3360" spans="1:20" x14ac:dyDescent="0.35">
      <c r="A3360" t="s">
        <v>25168</v>
      </c>
      <c r="B3360">
        <v>5</v>
      </c>
      <c r="C3360">
        <v>45328</v>
      </c>
      <c r="D3360" t="s">
        <v>2226</v>
      </c>
      <c r="E3360" t="s">
        <v>25534</v>
      </c>
      <c r="F3360" t="s">
        <v>73</v>
      </c>
      <c r="H3360" t="s">
        <v>25696</v>
      </c>
      <c r="I3360" t="s">
        <v>25697</v>
      </c>
      <c r="J3360" t="s">
        <v>25698</v>
      </c>
      <c r="K3360" t="s">
        <v>25698</v>
      </c>
      <c r="L3360" t="s">
        <v>25698</v>
      </c>
      <c r="M3360" t="s">
        <v>29</v>
      </c>
      <c r="N3360" t="s">
        <v>45</v>
      </c>
      <c r="O3360" t="s">
        <v>25699</v>
      </c>
      <c r="P3360" t="s">
        <v>25700</v>
      </c>
      <c r="Q3360" t="s">
        <v>33</v>
      </c>
      <c r="R3360" t="s">
        <v>34</v>
      </c>
      <c r="S3360" s="2" t="s">
        <v>25701</v>
      </c>
      <c r="T3360" t="s">
        <v>49</v>
      </c>
    </row>
    <row r="3361" spans="1:20" x14ac:dyDescent="0.35">
      <c r="A3361" t="s">
        <v>25168</v>
      </c>
      <c r="B3361">
        <v>5</v>
      </c>
      <c r="C3361">
        <v>45326</v>
      </c>
      <c r="D3361" t="s">
        <v>25702</v>
      </c>
      <c r="E3361" t="s">
        <v>25681</v>
      </c>
      <c r="F3361" t="s">
        <v>39</v>
      </c>
      <c r="G3361" t="s">
        <v>1654</v>
      </c>
      <c r="H3361" t="s">
        <v>25703</v>
      </c>
      <c r="I3361" t="s">
        <v>25704</v>
      </c>
      <c r="J3361" t="s">
        <v>25705</v>
      </c>
      <c r="K3361" t="s">
        <v>25705</v>
      </c>
      <c r="L3361" t="s">
        <v>25705</v>
      </c>
      <c r="M3361" t="s">
        <v>29</v>
      </c>
      <c r="N3361" t="s">
        <v>30</v>
      </c>
      <c r="O3361" t="s">
        <v>25706</v>
      </c>
      <c r="P3361" t="s">
        <v>25707</v>
      </c>
      <c r="Q3361" t="s">
        <v>33</v>
      </c>
      <c r="R3361" t="s">
        <v>34</v>
      </c>
      <c r="S3361" s="2" t="s">
        <v>227</v>
      </c>
      <c r="T3361" t="s">
        <v>36</v>
      </c>
    </row>
    <row r="3362" spans="1:20" x14ac:dyDescent="0.35">
      <c r="A3362" t="s">
        <v>25168</v>
      </c>
      <c r="B3362">
        <v>4</v>
      </c>
      <c r="C3362">
        <v>45286</v>
      </c>
      <c r="D3362" t="s">
        <v>25708</v>
      </c>
      <c r="E3362" t="s">
        <v>25709</v>
      </c>
      <c r="F3362" t="s">
        <v>134</v>
      </c>
      <c r="G3362" t="s">
        <v>25588</v>
      </c>
      <c r="H3362" s="3" t="s">
        <v>25710</v>
      </c>
      <c r="I3362" s="3" t="s">
        <v>25711</v>
      </c>
      <c r="J3362" s="3" t="s">
        <v>25712</v>
      </c>
      <c r="K3362" t="s">
        <v>25713</v>
      </c>
      <c r="L3362" t="s">
        <v>25714</v>
      </c>
      <c r="M3362" t="s">
        <v>29</v>
      </c>
      <c r="N3362" t="s">
        <v>30</v>
      </c>
      <c r="O3362" t="s">
        <v>25715</v>
      </c>
      <c r="P3362" t="s">
        <v>25716</v>
      </c>
      <c r="Q3362" t="s">
        <v>33</v>
      </c>
      <c r="R3362" t="s">
        <v>34</v>
      </c>
      <c r="S3362" s="2" t="s">
        <v>25717</v>
      </c>
      <c r="T3362" t="s">
        <v>36</v>
      </c>
    </row>
    <row r="3363" spans="1:20" x14ac:dyDescent="0.35">
      <c r="A3363" t="s">
        <v>25168</v>
      </c>
      <c r="B3363">
        <v>4</v>
      </c>
      <c r="C3363">
        <v>45328</v>
      </c>
      <c r="D3363" t="s">
        <v>25718</v>
      </c>
      <c r="E3363" t="s">
        <v>4640</v>
      </c>
      <c r="F3363" t="s">
        <v>39</v>
      </c>
      <c r="H3363" t="s">
        <v>25719</v>
      </c>
      <c r="I3363" t="s">
        <v>25720</v>
      </c>
      <c r="J3363" t="s">
        <v>25721</v>
      </c>
      <c r="K3363" t="s">
        <v>25721</v>
      </c>
      <c r="L3363" t="s">
        <v>25721</v>
      </c>
      <c r="M3363" t="s">
        <v>29</v>
      </c>
      <c r="N3363" t="s">
        <v>45</v>
      </c>
      <c r="O3363" t="s">
        <v>25722</v>
      </c>
      <c r="P3363" t="s">
        <v>25723</v>
      </c>
      <c r="Q3363" t="s">
        <v>33</v>
      </c>
      <c r="R3363" t="s">
        <v>34</v>
      </c>
      <c r="S3363" s="2" t="s">
        <v>15771</v>
      </c>
      <c r="T3363" t="s">
        <v>49</v>
      </c>
    </row>
    <row r="3364" spans="1:20" x14ac:dyDescent="0.35">
      <c r="A3364" t="s">
        <v>25724</v>
      </c>
      <c r="B3364">
        <v>4</v>
      </c>
      <c r="C3364">
        <v>45333</v>
      </c>
      <c r="D3364" t="s">
        <v>25725</v>
      </c>
      <c r="E3364" t="s">
        <v>25726</v>
      </c>
      <c r="F3364" t="s">
        <v>39</v>
      </c>
      <c r="H3364" s="3" t="s">
        <v>25727</v>
      </c>
      <c r="I3364" s="3" t="s">
        <v>25728</v>
      </c>
      <c r="J3364" s="3" t="s">
        <v>25729</v>
      </c>
      <c r="K3364" t="s">
        <v>25730</v>
      </c>
      <c r="L3364" t="s">
        <v>25731</v>
      </c>
      <c r="M3364" t="s">
        <v>29</v>
      </c>
      <c r="N3364" t="s">
        <v>45</v>
      </c>
      <c r="O3364" t="s">
        <v>25732</v>
      </c>
      <c r="P3364" t="s">
        <v>25733</v>
      </c>
      <c r="Q3364" t="s">
        <v>33</v>
      </c>
      <c r="R3364" t="s">
        <v>34</v>
      </c>
      <c r="S3364" s="2" t="s">
        <v>13704</v>
      </c>
      <c r="T3364" t="s">
        <v>49</v>
      </c>
    </row>
    <row r="3365" spans="1:20" x14ac:dyDescent="0.35">
      <c r="A3365" t="s">
        <v>25724</v>
      </c>
      <c r="B3365">
        <v>5</v>
      </c>
      <c r="C3365">
        <v>45338</v>
      </c>
      <c r="D3365" t="s">
        <v>25734</v>
      </c>
      <c r="E3365" t="s">
        <v>4348</v>
      </c>
      <c r="F3365" t="s">
        <v>198</v>
      </c>
      <c r="H3365" s="3" t="s">
        <v>25735</v>
      </c>
      <c r="I3365" s="3" t="s">
        <v>25736</v>
      </c>
      <c r="J3365" s="3" t="s">
        <v>25737</v>
      </c>
      <c r="K3365" t="s">
        <v>25738</v>
      </c>
      <c r="L3365" t="s">
        <v>25739</v>
      </c>
      <c r="M3365" t="s">
        <v>29</v>
      </c>
      <c r="N3365" t="s">
        <v>30</v>
      </c>
      <c r="O3365" t="s">
        <v>25740</v>
      </c>
      <c r="P3365" t="s">
        <v>25741</v>
      </c>
      <c r="Q3365" t="s">
        <v>33</v>
      </c>
      <c r="R3365" t="s">
        <v>34</v>
      </c>
      <c r="S3365" s="2" t="s">
        <v>25742</v>
      </c>
      <c r="T3365" t="s">
        <v>36</v>
      </c>
    </row>
    <row r="3366" spans="1:20" x14ac:dyDescent="0.35">
      <c r="A3366" t="s">
        <v>25724</v>
      </c>
      <c r="B3366">
        <v>5</v>
      </c>
      <c r="C3366">
        <v>45325</v>
      </c>
      <c r="D3366" t="s">
        <v>25743</v>
      </c>
      <c r="E3366" t="s">
        <v>25744</v>
      </c>
      <c r="F3366" t="s">
        <v>52</v>
      </c>
      <c r="G3366" t="s">
        <v>25745</v>
      </c>
      <c r="H3366" t="s">
        <v>25746</v>
      </c>
      <c r="I3366" t="s">
        <v>25747</v>
      </c>
      <c r="J3366" t="s">
        <v>25748</v>
      </c>
      <c r="K3366" t="s">
        <v>25748</v>
      </c>
      <c r="L3366" t="s">
        <v>25749</v>
      </c>
      <c r="M3366" t="s">
        <v>29</v>
      </c>
      <c r="N3366" t="s">
        <v>45</v>
      </c>
      <c r="O3366" t="s">
        <v>25750</v>
      </c>
      <c r="P3366" t="s">
        <v>25751</v>
      </c>
      <c r="Q3366" t="s">
        <v>33</v>
      </c>
      <c r="R3366" t="s">
        <v>34</v>
      </c>
      <c r="S3366" s="2" t="s">
        <v>23761</v>
      </c>
      <c r="T3366" t="s">
        <v>49</v>
      </c>
    </row>
    <row r="3367" spans="1:20" x14ac:dyDescent="0.35">
      <c r="A3367" t="s">
        <v>25724</v>
      </c>
      <c r="B3367">
        <v>5</v>
      </c>
      <c r="C3367">
        <v>45312</v>
      </c>
      <c r="D3367" t="s">
        <v>25752</v>
      </c>
      <c r="E3367" t="s">
        <v>1523</v>
      </c>
      <c r="F3367" t="s">
        <v>23</v>
      </c>
      <c r="G3367" t="s">
        <v>2268</v>
      </c>
      <c r="H3367" t="e">
        <v>#NAME?</v>
      </c>
      <c r="I3367" t="e">
        <v>#NAME?</v>
      </c>
      <c r="J3367" t="s">
        <v>281</v>
      </c>
      <c r="K3367" t="s">
        <v>281</v>
      </c>
      <c r="L3367" t="s">
        <v>281</v>
      </c>
      <c r="M3367" t="s">
        <v>29</v>
      </c>
      <c r="N3367" t="s">
        <v>30</v>
      </c>
      <c r="O3367" t="s">
        <v>282</v>
      </c>
      <c r="P3367" t="s">
        <v>283</v>
      </c>
      <c r="Q3367" t="s">
        <v>33</v>
      </c>
      <c r="R3367" t="s">
        <v>34</v>
      </c>
      <c r="S3367" s="2" t="s">
        <v>284</v>
      </c>
      <c r="T3367" t="s">
        <v>36</v>
      </c>
    </row>
    <row r="3368" spans="1:20" x14ac:dyDescent="0.35">
      <c r="A3368" t="s">
        <v>25724</v>
      </c>
      <c r="B3368">
        <v>4</v>
      </c>
      <c r="C3368">
        <v>45338</v>
      </c>
      <c r="D3368" t="s">
        <v>25753</v>
      </c>
      <c r="E3368" t="s">
        <v>15387</v>
      </c>
      <c r="F3368" t="s">
        <v>198</v>
      </c>
      <c r="H3368" t="s">
        <v>25754</v>
      </c>
      <c r="I3368" t="s">
        <v>25755</v>
      </c>
      <c r="J3368" t="s">
        <v>25756</v>
      </c>
      <c r="K3368" t="s">
        <v>25756</v>
      </c>
      <c r="L3368" t="s">
        <v>25757</v>
      </c>
      <c r="M3368" t="s">
        <v>29</v>
      </c>
      <c r="N3368" t="s">
        <v>45</v>
      </c>
      <c r="O3368" t="s">
        <v>25758</v>
      </c>
      <c r="P3368" t="s">
        <v>25759</v>
      </c>
      <c r="Q3368" t="s">
        <v>33</v>
      </c>
      <c r="R3368" t="s">
        <v>34</v>
      </c>
      <c r="S3368" s="2" t="s">
        <v>15042</v>
      </c>
      <c r="T3368" t="s">
        <v>49</v>
      </c>
    </row>
    <row r="3369" spans="1:20" x14ac:dyDescent="0.35">
      <c r="A3369" t="s">
        <v>25724</v>
      </c>
      <c r="B3369">
        <v>5</v>
      </c>
      <c r="C3369">
        <v>45337</v>
      </c>
      <c r="D3369" t="s">
        <v>25760</v>
      </c>
      <c r="E3369" t="s">
        <v>25761</v>
      </c>
      <c r="F3369" t="s">
        <v>134</v>
      </c>
      <c r="G3369" t="s">
        <v>1271</v>
      </c>
      <c r="H3369" s="3" t="s">
        <v>25762</v>
      </c>
      <c r="I3369" t="s">
        <v>25763</v>
      </c>
      <c r="J3369" s="3" t="s">
        <v>25764</v>
      </c>
      <c r="K3369" t="s">
        <v>25765</v>
      </c>
      <c r="L3369" t="s">
        <v>25766</v>
      </c>
      <c r="M3369" t="s">
        <v>29</v>
      </c>
      <c r="N3369" t="s">
        <v>45</v>
      </c>
      <c r="O3369" t="s">
        <v>25767</v>
      </c>
      <c r="P3369" t="s">
        <v>25768</v>
      </c>
      <c r="Q3369" t="s">
        <v>33</v>
      </c>
      <c r="R3369" t="s">
        <v>34</v>
      </c>
      <c r="S3369" s="2" t="s">
        <v>1432</v>
      </c>
      <c r="T3369" t="s">
        <v>49</v>
      </c>
    </row>
    <row r="3370" spans="1:20" x14ac:dyDescent="0.35">
      <c r="A3370" t="s">
        <v>25724</v>
      </c>
      <c r="B3370">
        <v>2</v>
      </c>
      <c r="C3370">
        <v>45333</v>
      </c>
      <c r="D3370" t="s">
        <v>25769</v>
      </c>
      <c r="E3370" t="s">
        <v>38</v>
      </c>
      <c r="F3370" t="s">
        <v>994</v>
      </c>
      <c r="G3370" t="s">
        <v>2001</v>
      </c>
      <c r="H3370" t="s">
        <v>25770</v>
      </c>
      <c r="I3370" t="s">
        <v>25771</v>
      </c>
      <c r="J3370" t="s">
        <v>25772</v>
      </c>
      <c r="K3370" t="s">
        <v>25772</v>
      </c>
      <c r="L3370" t="s">
        <v>25773</v>
      </c>
      <c r="M3370" t="s">
        <v>29</v>
      </c>
      <c r="N3370" t="s">
        <v>30</v>
      </c>
      <c r="O3370" t="s">
        <v>25774</v>
      </c>
      <c r="P3370" t="s">
        <v>25775</v>
      </c>
      <c r="Q3370" t="s">
        <v>33</v>
      </c>
      <c r="R3370" t="s">
        <v>34</v>
      </c>
      <c r="S3370" s="2" t="s">
        <v>14792</v>
      </c>
      <c r="T3370" t="s">
        <v>36</v>
      </c>
    </row>
    <row r="3371" spans="1:20" x14ac:dyDescent="0.35">
      <c r="A3371" t="s">
        <v>25724</v>
      </c>
      <c r="B3371">
        <v>4</v>
      </c>
      <c r="C3371">
        <v>45336</v>
      </c>
      <c r="D3371" t="s">
        <v>25776</v>
      </c>
      <c r="E3371" t="s">
        <v>791</v>
      </c>
      <c r="F3371" t="s">
        <v>198</v>
      </c>
      <c r="G3371" t="s">
        <v>456</v>
      </c>
      <c r="H3371" t="s">
        <v>25777</v>
      </c>
      <c r="I3371" t="s">
        <v>25778</v>
      </c>
      <c r="J3371" t="s">
        <v>25779</v>
      </c>
      <c r="K3371" t="s">
        <v>25779</v>
      </c>
      <c r="L3371" t="s">
        <v>25780</v>
      </c>
      <c r="M3371" t="s">
        <v>29</v>
      </c>
      <c r="N3371" t="s">
        <v>30</v>
      </c>
      <c r="O3371" t="s">
        <v>25781</v>
      </c>
      <c r="P3371" t="s">
        <v>25782</v>
      </c>
      <c r="Q3371" t="s">
        <v>33</v>
      </c>
      <c r="R3371" t="s">
        <v>34</v>
      </c>
      <c r="S3371" s="2" t="s">
        <v>25783</v>
      </c>
      <c r="T3371" t="s">
        <v>36</v>
      </c>
    </row>
    <row r="3372" spans="1:20" x14ac:dyDescent="0.35">
      <c r="A3372" t="s">
        <v>25724</v>
      </c>
      <c r="B3372">
        <v>2</v>
      </c>
      <c r="C3372">
        <v>45334</v>
      </c>
      <c r="D3372" t="s">
        <v>25784</v>
      </c>
      <c r="E3372" t="s">
        <v>25785</v>
      </c>
      <c r="F3372" t="s">
        <v>994</v>
      </c>
      <c r="G3372" t="s">
        <v>25786</v>
      </c>
      <c r="H3372" t="s">
        <v>25787</v>
      </c>
      <c r="I3372" t="s">
        <v>25788</v>
      </c>
      <c r="J3372" t="s">
        <v>25789</v>
      </c>
      <c r="K3372" t="s">
        <v>25789</v>
      </c>
      <c r="L3372" t="s">
        <v>25790</v>
      </c>
      <c r="M3372" t="s">
        <v>29</v>
      </c>
      <c r="N3372" t="s">
        <v>30</v>
      </c>
      <c r="O3372" t="s">
        <v>25791</v>
      </c>
      <c r="P3372" t="s">
        <v>25792</v>
      </c>
      <c r="Q3372" t="s">
        <v>33</v>
      </c>
      <c r="R3372" t="s">
        <v>34</v>
      </c>
      <c r="S3372" s="2" t="s">
        <v>5522</v>
      </c>
      <c r="T3372" t="s">
        <v>36</v>
      </c>
    </row>
    <row r="3373" spans="1:20" x14ac:dyDescent="0.35">
      <c r="A3373" t="s">
        <v>25724</v>
      </c>
      <c r="B3373">
        <v>4</v>
      </c>
      <c r="C3373">
        <v>45334</v>
      </c>
      <c r="D3373" t="s">
        <v>25724</v>
      </c>
      <c r="E3373" t="s">
        <v>25793</v>
      </c>
      <c r="F3373" t="s">
        <v>63</v>
      </c>
      <c r="G3373" t="s">
        <v>6249</v>
      </c>
      <c r="H3373" t="s">
        <v>25794</v>
      </c>
      <c r="I3373" t="s">
        <v>25795</v>
      </c>
      <c r="J3373" t="s">
        <v>25796</v>
      </c>
      <c r="K3373" t="s">
        <v>25796</v>
      </c>
      <c r="L3373" t="s">
        <v>25797</v>
      </c>
      <c r="M3373" t="s">
        <v>29</v>
      </c>
      <c r="N3373" t="s">
        <v>30</v>
      </c>
      <c r="O3373" t="s">
        <v>25798</v>
      </c>
      <c r="P3373" t="s">
        <v>25799</v>
      </c>
      <c r="Q3373" t="s">
        <v>33</v>
      </c>
      <c r="R3373" t="s">
        <v>34</v>
      </c>
      <c r="S3373" s="2" t="s">
        <v>25800</v>
      </c>
      <c r="T3373" t="s">
        <v>36</v>
      </c>
    </row>
    <row r="3374" spans="1:20" x14ac:dyDescent="0.35">
      <c r="A3374" t="s">
        <v>25724</v>
      </c>
      <c r="B3374">
        <v>4</v>
      </c>
      <c r="C3374">
        <v>45331</v>
      </c>
      <c r="D3374" t="s">
        <v>25801</v>
      </c>
      <c r="E3374" t="s">
        <v>25802</v>
      </c>
      <c r="F3374" t="s">
        <v>315</v>
      </c>
      <c r="G3374" t="s">
        <v>1636</v>
      </c>
      <c r="H3374" t="s">
        <v>25803</v>
      </c>
      <c r="I3374" t="s">
        <v>25804</v>
      </c>
      <c r="J3374" t="s">
        <v>25805</v>
      </c>
      <c r="K3374" t="s">
        <v>25805</v>
      </c>
      <c r="L3374" t="s">
        <v>25806</v>
      </c>
      <c r="M3374" t="s">
        <v>29</v>
      </c>
      <c r="N3374" t="s">
        <v>30</v>
      </c>
      <c r="O3374" t="s">
        <v>25807</v>
      </c>
      <c r="P3374" t="s">
        <v>25808</v>
      </c>
      <c r="Q3374" t="s">
        <v>33</v>
      </c>
      <c r="R3374" t="s">
        <v>34</v>
      </c>
      <c r="S3374" s="2" t="s">
        <v>16539</v>
      </c>
      <c r="T3374" t="s">
        <v>36</v>
      </c>
    </row>
    <row r="3375" spans="1:20" x14ac:dyDescent="0.35">
      <c r="A3375" t="s">
        <v>25724</v>
      </c>
      <c r="B3375">
        <v>2</v>
      </c>
      <c r="C3375">
        <v>45314</v>
      </c>
      <c r="D3375" t="s">
        <v>25809</v>
      </c>
      <c r="E3375" t="s">
        <v>25810</v>
      </c>
      <c r="F3375" t="s">
        <v>156</v>
      </c>
      <c r="G3375" t="s">
        <v>2819</v>
      </c>
      <c r="H3375" t="s">
        <v>25811</v>
      </c>
      <c r="I3375" t="s">
        <v>25812</v>
      </c>
      <c r="J3375" t="s">
        <v>25813</v>
      </c>
      <c r="K3375" t="s">
        <v>25813</v>
      </c>
      <c r="L3375" t="s">
        <v>25814</v>
      </c>
      <c r="M3375" t="s">
        <v>29</v>
      </c>
      <c r="N3375" t="s">
        <v>30</v>
      </c>
      <c r="O3375" t="s">
        <v>25815</v>
      </c>
      <c r="P3375" t="s">
        <v>25816</v>
      </c>
      <c r="Q3375" t="s">
        <v>33</v>
      </c>
      <c r="R3375" t="s">
        <v>34</v>
      </c>
      <c r="S3375" s="2" t="s">
        <v>12496</v>
      </c>
      <c r="T3375" t="s">
        <v>36</v>
      </c>
    </row>
    <row r="3376" spans="1:20" x14ac:dyDescent="0.35">
      <c r="A3376" t="s">
        <v>25724</v>
      </c>
      <c r="B3376">
        <v>3</v>
      </c>
      <c r="C3376">
        <v>45341</v>
      </c>
      <c r="D3376" t="s">
        <v>25817</v>
      </c>
      <c r="E3376" t="s">
        <v>1487</v>
      </c>
      <c r="F3376" t="s">
        <v>198</v>
      </c>
      <c r="G3376" t="s">
        <v>456</v>
      </c>
      <c r="H3376" t="e">
        <v>#NAME?</v>
      </c>
      <c r="I3376" t="e">
        <v>#NAME?</v>
      </c>
      <c r="J3376" t="s">
        <v>281</v>
      </c>
      <c r="K3376" t="s">
        <v>281</v>
      </c>
      <c r="L3376" t="s">
        <v>281</v>
      </c>
      <c r="M3376" t="s">
        <v>29</v>
      </c>
      <c r="N3376" t="s">
        <v>30</v>
      </c>
      <c r="O3376" t="s">
        <v>282</v>
      </c>
      <c r="P3376" t="s">
        <v>283</v>
      </c>
      <c r="Q3376" t="s">
        <v>33</v>
      </c>
      <c r="R3376" t="s">
        <v>34</v>
      </c>
      <c r="S3376" s="2" t="s">
        <v>284</v>
      </c>
      <c r="T3376" t="s">
        <v>36</v>
      </c>
    </row>
    <row r="3377" spans="1:20" x14ac:dyDescent="0.35">
      <c r="A3377" t="s">
        <v>25724</v>
      </c>
      <c r="B3377">
        <v>4</v>
      </c>
      <c r="C3377">
        <v>45329</v>
      </c>
      <c r="D3377" t="s">
        <v>8285</v>
      </c>
      <c r="E3377" t="s">
        <v>25818</v>
      </c>
      <c r="F3377" t="s">
        <v>134</v>
      </c>
      <c r="G3377" t="s">
        <v>1271</v>
      </c>
      <c r="H3377" t="s">
        <v>25819</v>
      </c>
      <c r="I3377" t="s">
        <v>25820</v>
      </c>
      <c r="J3377" t="s">
        <v>25821</v>
      </c>
      <c r="K3377" t="s">
        <v>25821</v>
      </c>
      <c r="L3377" t="s">
        <v>25821</v>
      </c>
      <c r="M3377" t="s">
        <v>29</v>
      </c>
      <c r="N3377" t="s">
        <v>45</v>
      </c>
      <c r="O3377" t="s">
        <v>25822</v>
      </c>
      <c r="P3377" t="s">
        <v>25823</v>
      </c>
      <c r="Q3377" t="s">
        <v>33</v>
      </c>
      <c r="R3377" t="s">
        <v>34</v>
      </c>
      <c r="S3377" s="2" t="s">
        <v>7453</v>
      </c>
      <c r="T3377" t="s">
        <v>49</v>
      </c>
    </row>
    <row r="3378" spans="1:20" x14ac:dyDescent="0.35">
      <c r="A3378" t="s">
        <v>25724</v>
      </c>
      <c r="B3378">
        <v>5</v>
      </c>
      <c r="C3378">
        <v>45324</v>
      </c>
      <c r="D3378" t="s">
        <v>25824</v>
      </c>
      <c r="E3378" t="s">
        <v>3700</v>
      </c>
      <c r="F3378" t="s">
        <v>123</v>
      </c>
      <c r="G3378" t="s">
        <v>23368</v>
      </c>
      <c r="H3378" t="s">
        <v>25825</v>
      </c>
      <c r="I3378" t="s">
        <v>25826</v>
      </c>
      <c r="J3378" t="s">
        <v>25827</v>
      </c>
      <c r="K3378" t="s">
        <v>25827</v>
      </c>
      <c r="L3378" t="s">
        <v>25828</v>
      </c>
      <c r="M3378" t="s">
        <v>29</v>
      </c>
      <c r="N3378" t="s">
        <v>30</v>
      </c>
      <c r="O3378" t="s">
        <v>25829</v>
      </c>
      <c r="P3378" t="s">
        <v>25830</v>
      </c>
      <c r="Q3378" t="s">
        <v>33</v>
      </c>
      <c r="R3378" t="s">
        <v>34</v>
      </c>
      <c r="S3378" s="2" t="s">
        <v>3962</v>
      </c>
      <c r="T3378" t="s">
        <v>36</v>
      </c>
    </row>
    <row r="3379" spans="1:20" x14ac:dyDescent="0.35">
      <c r="A3379" t="s">
        <v>25724</v>
      </c>
      <c r="B3379">
        <v>4</v>
      </c>
      <c r="C3379">
        <v>45328</v>
      </c>
      <c r="D3379" t="s">
        <v>25831</v>
      </c>
      <c r="E3379" t="s">
        <v>492</v>
      </c>
      <c r="F3379" t="s">
        <v>73</v>
      </c>
      <c r="G3379" t="s">
        <v>1222</v>
      </c>
      <c r="H3379" t="s">
        <v>25832</v>
      </c>
      <c r="I3379" t="s">
        <v>25833</v>
      </c>
      <c r="J3379" t="s">
        <v>25834</v>
      </c>
      <c r="K3379" t="s">
        <v>25834</v>
      </c>
      <c r="L3379" t="s">
        <v>25834</v>
      </c>
      <c r="M3379" t="s">
        <v>29</v>
      </c>
      <c r="N3379" t="s">
        <v>45</v>
      </c>
      <c r="O3379" t="s">
        <v>25835</v>
      </c>
      <c r="P3379" t="s">
        <v>25836</v>
      </c>
      <c r="Q3379" t="s">
        <v>33</v>
      </c>
      <c r="R3379" t="s">
        <v>34</v>
      </c>
      <c r="S3379" s="2" t="s">
        <v>25837</v>
      </c>
      <c r="T3379" t="s">
        <v>49</v>
      </c>
    </row>
    <row r="3380" spans="1:20" x14ac:dyDescent="0.35">
      <c r="A3380" t="s">
        <v>25724</v>
      </c>
      <c r="B3380">
        <v>1</v>
      </c>
      <c r="C3380">
        <v>45326</v>
      </c>
      <c r="D3380" t="s">
        <v>25838</v>
      </c>
      <c r="E3380" t="s">
        <v>25839</v>
      </c>
      <c r="F3380" t="s">
        <v>123</v>
      </c>
      <c r="H3380" t="s">
        <v>25840</v>
      </c>
      <c r="I3380" s="3" t="s">
        <v>25841</v>
      </c>
      <c r="J3380" s="3" t="s">
        <v>25842</v>
      </c>
      <c r="K3380" t="s">
        <v>25843</v>
      </c>
      <c r="L3380" t="s">
        <v>25844</v>
      </c>
      <c r="M3380" t="s">
        <v>29</v>
      </c>
      <c r="N3380" t="s">
        <v>30</v>
      </c>
      <c r="O3380" t="s">
        <v>25845</v>
      </c>
      <c r="P3380" t="s">
        <v>25846</v>
      </c>
      <c r="Q3380" t="s">
        <v>33</v>
      </c>
      <c r="R3380" t="s">
        <v>34</v>
      </c>
      <c r="S3380" s="2" t="s">
        <v>11221</v>
      </c>
      <c r="T3380" t="s">
        <v>36</v>
      </c>
    </row>
    <row r="3381" spans="1:20" x14ac:dyDescent="0.35">
      <c r="A3381" t="s">
        <v>25724</v>
      </c>
      <c r="B3381">
        <v>4</v>
      </c>
      <c r="C3381">
        <v>45329</v>
      </c>
      <c r="D3381" t="s">
        <v>25847</v>
      </c>
      <c r="E3381" t="s">
        <v>492</v>
      </c>
      <c r="F3381" t="s">
        <v>134</v>
      </c>
      <c r="G3381" t="s">
        <v>17310</v>
      </c>
      <c r="H3381" t="s">
        <v>25848</v>
      </c>
      <c r="I3381" t="s">
        <v>25849</v>
      </c>
      <c r="J3381" t="s">
        <v>25850</v>
      </c>
      <c r="K3381" t="s">
        <v>25850</v>
      </c>
      <c r="L3381" t="s">
        <v>25851</v>
      </c>
      <c r="M3381" t="s">
        <v>29</v>
      </c>
      <c r="N3381" t="s">
        <v>30</v>
      </c>
      <c r="O3381" t="s">
        <v>25852</v>
      </c>
      <c r="P3381" t="s">
        <v>25853</v>
      </c>
      <c r="Q3381" t="s">
        <v>33</v>
      </c>
      <c r="R3381" t="s">
        <v>34</v>
      </c>
      <c r="S3381" s="2" t="s">
        <v>2307</v>
      </c>
      <c r="T3381" t="s">
        <v>36</v>
      </c>
    </row>
    <row r="3382" spans="1:20" x14ac:dyDescent="0.35">
      <c r="A3382" t="s">
        <v>25724</v>
      </c>
      <c r="B3382">
        <v>1</v>
      </c>
      <c r="C3382">
        <v>45335</v>
      </c>
      <c r="D3382" t="s">
        <v>25854</v>
      </c>
      <c r="E3382" t="s">
        <v>25855</v>
      </c>
      <c r="F3382" t="s">
        <v>63</v>
      </c>
      <c r="H3382" t="s">
        <v>25856</v>
      </c>
      <c r="I3382" t="s">
        <v>25857</v>
      </c>
      <c r="J3382" t="s">
        <v>25858</v>
      </c>
      <c r="K3382" t="s">
        <v>25858</v>
      </c>
      <c r="L3382" t="s">
        <v>25859</v>
      </c>
      <c r="M3382" t="s">
        <v>29</v>
      </c>
      <c r="N3382" t="s">
        <v>30</v>
      </c>
      <c r="O3382" t="s">
        <v>25860</v>
      </c>
      <c r="P3382" t="s">
        <v>25861</v>
      </c>
      <c r="Q3382" t="s">
        <v>33</v>
      </c>
      <c r="R3382" t="s">
        <v>34</v>
      </c>
      <c r="S3382" s="2" t="s">
        <v>25862</v>
      </c>
      <c r="T3382" t="s">
        <v>36</v>
      </c>
    </row>
    <row r="3383" spans="1:20" x14ac:dyDescent="0.35">
      <c r="A3383" t="s">
        <v>25724</v>
      </c>
      <c r="B3383">
        <v>2</v>
      </c>
      <c r="C3383">
        <v>45163</v>
      </c>
      <c r="D3383" t="s">
        <v>25863</v>
      </c>
      <c r="E3383" t="s">
        <v>6141</v>
      </c>
      <c r="F3383" t="s">
        <v>63</v>
      </c>
      <c r="G3383" t="s">
        <v>456</v>
      </c>
      <c r="H3383" t="s">
        <v>25864</v>
      </c>
      <c r="I3383" t="s">
        <v>25865</v>
      </c>
      <c r="J3383" t="s">
        <v>25866</v>
      </c>
      <c r="K3383" t="s">
        <v>25866</v>
      </c>
      <c r="L3383" t="s">
        <v>25867</v>
      </c>
      <c r="M3383" t="s">
        <v>29</v>
      </c>
      <c r="N3383" t="s">
        <v>45</v>
      </c>
      <c r="O3383" t="s">
        <v>25868</v>
      </c>
      <c r="P3383" t="s">
        <v>25869</v>
      </c>
      <c r="Q3383" t="s">
        <v>33</v>
      </c>
      <c r="R3383" t="s">
        <v>34</v>
      </c>
      <c r="S3383" s="2" t="s">
        <v>25870</v>
      </c>
      <c r="T3383" t="s">
        <v>49</v>
      </c>
    </row>
    <row r="3384" spans="1:20" x14ac:dyDescent="0.35">
      <c r="A3384" t="s">
        <v>25724</v>
      </c>
      <c r="B3384">
        <v>2</v>
      </c>
      <c r="C3384">
        <v>45328</v>
      </c>
      <c r="D3384" t="s">
        <v>25871</v>
      </c>
      <c r="E3384" t="s">
        <v>811</v>
      </c>
      <c r="F3384" t="s">
        <v>123</v>
      </c>
      <c r="G3384" t="s">
        <v>922</v>
      </c>
      <c r="H3384" s="3" t="s">
        <v>25872</v>
      </c>
      <c r="I3384" s="3" t="s">
        <v>25873</v>
      </c>
      <c r="J3384" s="3" t="s">
        <v>25874</v>
      </c>
      <c r="K3384" t="s">
        <v>25875</v>
      </c>
      <c r="L3384" t="s">
        <v>25876</v>
      </c>
      <c r="M3384" t="s">
        <v>29</v>
      </c>
      <c r="N3384" t="s">
        <v>45</v>
      </c>
      <c r="O3384" t="s">
        <v>25877</v>
      </c>
      <c r="P3384" t="s">
        <v>25878</v>
      </c>
      <c r="Q3384" t="s">
        <v>33</v>
      </c>
      <c r="R3384" t="s">
        <v>34</v>
      </c>
      <c r="S3384" s="2" t="s">
        <v>25879</v>
      </c>
      <c r="T3384" t="s">
        <v>49</v>
      </c>
    </row>
    <row r="3385" spans="1:20" x14ac:dyDescent="0.35">
      <c r="A3385" t="s">
        <v>25724</v>
      </c>
      <c r="B3385">
        <v>1</v>
      </c>
      <c r="C3385">
        <v>45334</v>
      </c>
      <c r="D3385" t="s">
        <v>25880</v>
      </c>
      <c r="E3385" t="s">
        <v>1832</v>
      </c>
      <c r="F3385" t="s">
        <v>994</v>
      </c>
      <c r="G3385" t="s">
        <v>456</v>
      </c>
      <c r="H3385" t="s">
        <v>25881</v>
      </c>
      <c r="I3385" t="s">
        <v>25882</v>
      </c>
      <c r="J3385" t="s">
        <v>25883</v>
      </c>
      <c r="K3385" t="s">
        <v>25883</v>
      </c>
      <c r="L3385" t="s">
        <v>25884</v>
      </c>
      <c r="M3385" t="s">
        <v>29</v>
      </c>
      <c r="N3385" t="s">
        <v>30</v>
      </c>
      <c r="O3385" t="s">
        <v>25885</v>
      </c>
      <c r="P3385" t="s">
        <v>25886</v>
      </c>
      <c r="Q3385" t="s">
        <v>33</v>
      </c>
      <c r="R3385" t="s">
        <v>34</v>
      </c>
      <c r="S3385" s="2" t="s">
        <v>9699</v>
      </c>
      <c r="T3385" t="s">
        <v>36</v>
      </c>
    </row>
    <row r="3386" spans="1:20" x14ac:dyDescent="0.35">
      <c r="A3386" t="s">
        <v>25724</v>
      </c>
      <c r="B3386">
        <v>2</v>
      </c>
      <c r="C3386">
        <v>45322</v>
      </c>
      <c r="D3386" t="s">
        <v>25887</v>
      </c>
      <c r="E3386" t="s">
        <v>1381</v>
      </c>
      <c r="F3386" t="s">
        <v>754</v>
      </c>
      <c r="H3386" t="s">
        <v>25888</v>
      </c>
      <c r="I3386" s="3" t="s">
        <v>25889</v>
      </c>
      <c r="J3386" s="3" t="s">
        <v>25890</v>
      </c>
      <c r="K3386" t="s">
        <v>25891</v>
      </c>
      <c r="L3386" t="s">
        <v>25892</v>
      </c>
      <c r="M3386" t="s">
        <v>29</v>
      </c>
      <c r="N3386" t="s">
        <v>30</v>
      </c>
      <c r="O3386" t="s">
        <v>25893</v>
      </c>
      <c r="P3386" t="s">
        <v>25894</v>
      </c>
      <c r="Q3386" t="s">
        <v>33</v>
      </c>
      <c r="R3386" t="s">
        <v>34</v>
      </c>
      <c r="S3386" s="2" t="s">
        <v>21250</v>
      </c>
      <c r="T3386" t="s">
        <v>36</v>
      </c>
    </row>
    <row r="3387" spans="1:20" x14ac:dyDescent="0.35">
      <c r="A3387" t="s">
        <v>25724</v>
      </c>
      <c r="B3387">
        <v>2</v>
      </c>
      <c r="C3387">
        <v>45333</v>
      </c>
      <c r="D3387" t="s">
        <v>25895</v>
      </c>
      <c r="E3387" t="s">
        <v>4348</v>
      </c>
      <c r="F3387" t="s">
        <v>123</v>
      </c>
      <c r="G3387" t="s">
        <v>456</v>
      </c>
      <c r="H3387" t="s">
        <v>25896</v>
      </c>
      <c r="I3387" t="s">
        <v>25897</v>
      </c>
      <c r="J3387" t="s">
        <v>25898</v>
      </c>
      <c r="K3387" t="s">
        <v>25898</v>
      </c>
      <c r="L3387" t="s">
        <v>25899</v>
      </c>
      <c r="M3387" t="s">
        <v>29</v>
      </c>
      <c r="N3387" t="s">
        <v>30</v>
      </c>
      <c r="O3387" t="s">
        <v>25900</v>
      </c>
      <c r="P3387" t="s">
        <v>25901</v>
      </c>
      <c r="Q3387" t="s">
        <v>33</v>
      </c>
      <c r="R3387" t="s">
        <v>34</v>
      </c>
      <c r="S3387" s="2" t="s">
        <v>8709</v>
      </c>
      <c r="T3387" t="s">
        <v>36</v>
      </c>
    </row>
    <row r="3388" spans="1:20" x14ac:dyDescent="0.35">
      <c r="A3388" t="s">
        <v>25724</v>
      </c>
      <c r="B3388">
        <v>1</v>
      </c>
      <c r="C3388">
        <v>45328</v>
      </c>
      <c r="D3388" t="s">
        <v>25902</v>
      </c>
      <c r="E3388" t="s">
        <v>25903</v>
      </c>
      <c r="F3388" t="s">
        <v>994</v>
      </c>
      <c r="G3388" t="s">
        <v>25745</v>
      </c>
      <c r="H3388" t="s">
        <v>25904</v>
      </c>
      <c r="I3388" s="3" t="s">
        <v>25905</v>
      </c>
      <c r="J3388" s="3" t="s">
        <v>25906</v>
      </c>
      <c r="K3388" t="s">
        <v>25907</v>
      </c>
      <c r="L3388" t="s">
        <v>25908</v>
      </c>
      <c r="M3388" t="s">
        <v>29</v>
      </c>
      <c r="N3388" t="s">
        <v>45</v>
      </c>
      <c r="O3388" t="s">
        <v>25909</v>
      </c>
      <c r="P3388" t="s">
        <v>25910</v>
      </c>
      <c r="Q3388" t="s">
        <v>33</v>
      </c>
      <c r="R3388" t="s">
        <v>34</v>
      </c>
      <c r="S3388" s="2" t="s">
        <v>24836</v>
      </c>
      <c r="T3388" t="s">
        <v>49</v>
      </c>
    </row>
    <row r="3389" spans="1:20" x14ac:dyDescent="0.35">
      <c r="A3389" t="s">
        <v>25724</v>
      </c>
      <c r="B3389">
        <v>5</v>
      </c>
      <c r="C3389">
        <v>45320</v>
      </c>
      <c r="D3389" t="s">
        <v>25911</v>
      </c>
      <c r="E3389" t="s">
        <v>3180</v>
      </c>
      <c r="F3389" t="s">
        <v>315</v>
      </c>
      <c r="G3389" t="s">
        <v>327</v>
      </c>
      <c r="H3389" t="s">
        <v>25912</v>
      </c>
      <c r="I3389" t="s">
        <v>25913</v>
      </c>
      <c r="J3389" t="s">
        <v>25914</v>
      </c>
      <c r="K3389" t="s">
        <v>25914</v>
      </c>
      <c r="L3389" t="s">
        <v>25914</v>
      </c>
      <c r="M3389" t="s">
        <v>29</v>
      </c>
      <c r="N3389" t="s">
        <v>30</v>
      </c>
      <c r="O3389" t="s">
        <v>25915</v>
      </c>
      <c r="P3389" t="s">
        <v>25916</v>
      </c>
      <c r="Q3389" t="s">
        <v>33</v>
      </c>
      <c r="R3389" t="s">
        <v>34</v>
      </c>
      <c r="S3389" s="2" t="s">
        <v>6425</v>
      </c>
      <c r="T3389" t="s">
        <v>36</v>
      </c>
    </row>
    <row r="3390" spans="1:20" x14ac:dyDescent="0.35">
      <c r="A3390" t="s">
        <v>25724</v>
      </c>
      <c r="B3390">
        <v>4</v>
      </c>
      <c r="C3390">
        <v>45315</v>
      </c>
      <c r="D3390" t="s">
        <v>25917</v>
      </c>
      <c r="E3390" t="s">
        <v>1523</v>
      </c>
      <c r="F3390" t="s">
        <v>123</v>
      </c>
      <c r="G3390" t="s">
        <v>1271</v>
      </c>
      <c r="H3390" s="3" t="s">
        <v>25918</v>
      </c>
      <c r="I3390" s="3" t="s">
        <v>25919</v>
      </c>
      <c r="J3390" s="3" t="s">
        <v>25920</v>
      </c>
      <c r="K3390" t="s">
        <v>25921</v>
      </c>
      <c r="L3390" t="s">
        <v>25922</v>
      </c>
      <c r="M3390" t="s">
        <v>29</v>
      </c>
      <c r="N3390" t="s">
        <v>45</v>
      </c>
      <c r="O3390" t="s">
        <v>25923</v>
      </c>
      <c r="P3390" t="s">
        <v>25924</v>
      </c>
      <c r="Q3390" t="s">
        <v>33</v>
      </c>
      <c r="R3390" t="s">
        <v>34</v>
      </c>
      <c r="S3390" s="2" t="s">
        <v>8252</v>
      </c>
      <c r="T3390" t="s">
        <v>49</v>
      </c>
    </row>
    <row r="3391" spans="1:20" x14ac:dyDescent="0.35">
      <c r="A3391" t="s">
        <v>25724</v>
      </c>
      <c r="B3391">
        <v>5</v>
      </c>
      <c r="C3391">
        <v>45317</v>
      </c>
      <c r="D3391" t="s">
        <v>25925</v>
      </c>
      <c r="E3391" t="s">
        <v>15219</v>
      </c>
      <c r="F3391" t="s">
        <v>315</v>
      </c>
      <c r="G3391" t="s">
        <v>872</v>
      </c>
      <c r="H3391" t="s">
        <v>25926</v>
      </c>
      <c r="I3391" t="s">
        <v>25927</v>
      </c>
      <c r="J3391" t="s">
        <v>25928</v>
      </c>
      <c r="K3391" t="s">
        <v>25928</v>
      </c>
      <c r="L3391" t="s">
        <v>25928</v>
      </c>
      <c r="M3391" t="s">
        <v>29</v>
      </c>
      <c r="N3391" t="s">
        <v>45</v>
      </c>
      <c r="O3391" t="s">
        <v>25929</v>
      </c>
      <c r="P3391" t="s">
        <v>25930</v>
      </c>
      <c r="Q3391" t="s">
        <v>33</v>
      </c>
      <c r="R3391" t="s">
        <v>34</v>
      </c>
      <c r="S3391" s="2" t="s">
        <v>16451</v>
      </c>
      <c r="T3391" t="s">
        <v>49</v>
      </c>
    </row>
    <row r="3392" spans="1:20" x14ac:dyDescent="0.35">
      <c r="A3392" t="s">
        <v>25724</v>
      </c>
      <c r="B3392">
        <v>2</v>
      </c>
      <c r="C3392">
        <v>45321</v>
      </c>
      <c r="D3392" t="s">
        <v>25931</v>
      </c>
      <c r="E3392" t="s">
        <v>25932</v>
      </c>
      <c r="F3392" t="s">
        <v>198</v>
      </c>
      <c r="G3392" t="s">
        <v>5423</v>
      </c>
      <c r="H3392" t="s">
        <v>25933</v>
      </c>
      <c r="I3392" t="s">
        <v>25934</v>
      </c>
      <c r="J3392" t="s">
        <v>25935</v>
      </c>
      <c r="K3392" t="s">
        <v>25935</v>
      </c>
      <c r="L3392" t="s">
        <v>25936</v>
      </c>
      <c r="M3392" t="s">
        <v>29</v>
      </c>
      <c r="N3392" t="s">
        <v>30</v>
      </c>
      <c r="O3392" t="s">
        <v>19629</v>
      </c>
      <c r="P3392" t="s">
        <v>25937</v>
      </c>
      <c r="Q3392" t="s">
        <v>33</v>
      </c>
      <c r="R3392" t="s">
        <v>34</v>
      </c>
      <c r="S3392" s="2" t="s">
        <v>7584</v>
      </c>
      <c r="T3392" t="s">
        <v>36</v>
      </c>
    </row>
    <row r="3393" spans="1:20" x14ac:dyDescent="0.35">
      <c r="A3393" t="s">
        <v>25724</v>
      </c>
      <c r="B3393">
        <v>4</v>
      </c>
      <c r="C3393">
        <v>45315</v>
      </c>
      <c r="D3393" t="s">
        <v>25938</v>
      </c>
      <c r="E3393" t="s">
        <v>1543</v>
      </c>
      <c r="F3393" t="s">
        <v>198</v>
      </c>
      <c r="H3393" t="e">
        <v>#NAME?</v>
      </c>
      <c r="I3393" t="s">
        <v>25939</v>
      </c>
      <c r="J3393" t="s">
        <v>25940</v>
      </c>
      <c r="K3393" t="s">
        <v>25940</v>
      </c>
      <c r="L3393" t="s">
        <v>25940</v>
      </c>
      <c r="M3393" t="s">
        <v>29</v>
      </c>
      <c r="N3393" t="s">
        <v>264</v>
      </c>
      <c r="O3393" t="s">
        <v>25941</v>
      </c>
      <c r="P3393" t="s">
        <v>25942</v>
      </c>
      <c r="Q3393" t="s">
        <v>33</v>
      </c>
      <c r="R3393" t="s">
        <v>34</v>
      </c>
      <c r="S3393" s="2" t="s">
        <v>2467</v>
      </c>
      <c r="T3393" t="s">
        <v>268</v>
      </c>
    </row>
    <row r="3394" spans="1:20" x14ac:dyDescent="0.35">
      <c r="A3394" t="s">
        <v>25724</v>
      </c>
      <c r="B3394">
        <v>4</v>
      </c>
      <c r="C3394">
        <v>45308</v>
      </c>
      <c r="D3394" t="s">
        <v>25943</v>
      </c>
      <c r="E3394" t="s">
        <v>38</v>
      </c>
      <c r="F3394" t="s">
        <v>39</v>
      </c>
      <c r="H3394" t="s">
        <v>25944</v>
      </c>
      <c r="I3394" t="s">
        <v>25945</v>
      </c>
      <c r="J3394" t="s">
        <v>25946</v>
      </c>
      <c r="K3394" t="s">
        <v>25946</v>
      </c>
      <c r="L3394" t="s">
        <v>25947</v>
      </c>
      <c r="M3394" t="s">
        <v>29</v>
      </c>
      <c r="N3394" t="s">
        <v>30</v>
      </c>
      <c r="O3394" t="s">
        <v>25948</v>
      </c>
      <c r="P3394" t="s">
        <v>25949</v>
      </c>
      <c r="Q3394" t="s">
        <v>33</v>
      </c>
      <c r="R3394" t="s">
        <v>34</v>
      </c>
      <c r="S3394" s="2" t="s">
        <v>12255</v>
      </c>
      <c r="T3394" t="s">
        <v>36</v>
      </c>
    </row>
    <row r="3395" spans="1:20" x14ac:dyDescent="0.35">
      <c r="A3395" t="s">
        <v>25724</v>
      </c>
      <c r="B3395">
        <v>4</v>
      </c>
      <c r="C3395">
        <v>45317</v>
      </c>
      <c r="D3395" t="s">
        <v>25950</v>
      </c>
      <c r="E3395" t="s">
        <v>25951</v>
      </c>
      <c r="F3395" t="s">
        <v>198</v>
      </c>
      <c r="G3395" t="s">
        <v>18644</v>
      </c>
      <c r="H3395" t="s">
        <v>25952</v>
      </c>
      <c r="I3395" t="s">
        <v>25953</v>
      </c>
      <c r="J3395" t="s">
        <v>25954</v>
      </c>
      <c r="K3395" t="s">
        <v>25954</v>
      </c>
      <c r="L3395" t="s">
        <v>25955</v>
      </c>
      <c r="M3395" t="s">
        <v>29</v>
      </c>
      <c r="N3395" t="s">
        <v>30</v>
      </c>
      <c r="O3395" t="s">
        <v>25956</v>
      </c>
      <c r="P3395" t="s">
        <v>25957</v>
      </c>
      <c r="Q3395" t="s">
        <v>33</v>
      </c>
      <c r="R3395" t="s">
        <v>34</v>
      </c>
      <c r="S3395" s="2" t="s">
        <v>25958</v>
      </c>
      <c r="T3395" t="s">
        <v>36</v>
      </c>
    </row>
    <row r="3396" spans="1:20" x14ac:dyDescent="0.35">
      <c r="A3396" t="s">
        <v>25724</v>
      </c>
      <c r="B3396">
        <v>5</v>
      </c>
      <c r="C3396">
        <v>45314</v>
      </c>
      <c r="D3396" t="s">
        <v>25959</v>
      </c>
      <c r="E3396" t="s">
        <v>25839</v>
      </c>
      <c r="F3396" t="s">
        <v>315</v>
      </c>
      <c r="G3396" t="s">
        <v>18660</v>
      </c>
      <c r="H3396" t="s">
        <v>25960</v>
      </c>
      <c r="I3396" t="s">
        <v>25961</v>
      </c>
      <c r="J3396" t="s">
        <v>25962</v>
      </c>
      <c r="K3396" t="s">
        <v>25962</v>
      </c>
      <c r="L3396" t="s">
        <v>25962</v>
      </c>
      <c r="M3396" t="s">
        <v>29</v>
      </c>
      <c r="N3396" t="s">
        <v>45</v>
      </c>
      <c r="O3396" t="s">
        <v>25963</v>
      </c>
      <c r="P3396" t="s">
        <v>25964</v>
      </c>
      <c r="Q3396" t="s">
        <v>33</v>
      </c>
      <c r="R3396" t="s">
        <v>34</v>
      </c>
      <c r="S3396" s="2" t="s">
        <v>473</v>
      </c>
      <c r="T3396" t="s">
        <v>49</v>
      </c>
    </row>
    <row r="3397" spans="1:20" x14ac:dyDescent="0.35">
      <c r="A3397" t="s">
        <v>25724</v>
      </c>
      <c r="B3397">
        <v>3</v>
      </c>
      <c r="C3397">
        <v>45171</v>
      </c>
      <c r="D3397" t="s">
        <v>25965</v>
      </c>
      <c r="E3397" t="s">
        <v>25966</v>
      </c>
      <c r="F3397" t="s">
        <v>23</v>
      </c>
      <c r="G3397" t="s">
        <v>2622</v>
      </c>
      <c r="H3397" t="s">
        <v>25967</v>
      </c>
      <c r="I3397" t="s">
        <v>25968</v>
      </c>
      <c r="J3397" t="s">
        <v>25969</v>
      </c>
      <c r="K3397" t="s">
        <v>25969</v>
      </c>
      <c r="L3397" t="s">
        <v>25970</v>
      </c>
      <c r="M3397" t="s">
        <v>29</v>
      </c>
      <c r="N3397" t="s">
        <v>45</v>
      </c>
      <c r="O3397" t="s">
        <v>25971</v>
      </c>
      <c r="P3397" t="s">
        <v>25972</v>
      </c>
      <c r="Q3397" t="s">
        <v>33</v>
      </c>
      <c r="R3397" t="s">
        <v>34</v>
      </c>
      <c r="S3397" s="2" t="s">
        <v>25973</v>
      </c>
      <c r="T3397" t="s">
        <v>49</v>
      </c>
    </row>
    <row r="3398" spans="1:20" x14ac:dyDescent="0.35">
      <c r="A3398" t="s">
        <v>25724</v>
      </c>
      <c r="B3398">
        <v>4</v>
      </c>
      <c r="C3398">
        <v>45312</v>
      </c>
      <c r="D3398" t="s">
        <v>15752</v>
      </c>
      <c r="E3398" t="s">
        <v>2461</v>
      </c>
      <c r="F3398" t="s">
        <v>198</v>
      </c>
      <c r="G3398" t="s">
        <v>4349</v>
      </c>
      <c r="H3398" t="s">
        <v>25974</v>
      </c>
      <c r="I3398" t="s">
        <v>25975</v>
      </c>
      <c r="J3398" t="s">
        <v>25976</v>
      </c>
      <c r="K3398" t="s">
        <v>25976</v>
      </c>
      <c r="L3398" t="s">
        <v>25976</v>
      </c>
      <c r="M3398" t="s">
        <v>29</v>
      </c>
      <c r="N3398" t="s">
        <v>30</v>
      </c>
      <c r="O3398" t="s">
        <v>25977</v>
      </c>
      <c r="P3398" t="s">
        <v>25978</v>
      </c>
      <c r="Q3398" t="s">
        <v>33</v>
      </c>
      <c r="R3398" t="s">
        <v>34</v>
      </c>
      <c r="S3398" s="2" t="s">
        <v>2780</v>
      </c>
      <c r="T3398" t="s">
        <v>36</v>
      </c>
    </row>
    <row r="3399" spans="1:20" x14ac:dyDescent="0.35">
      <c r="A3399" t="s">
        <v>25724</v>
      </c>
      <c r="B3399">
        <v>4</v>
      </c>
      <c r="C3399">
        <v>45278</v>
      </c>
      <c r="D3399" t="s">
        <v>670</v>
      </c>
      <c r="E3399" t="s">
        <v>25979</v>
      </c>
      <c r="F3399" t="s">
        <v>52</v>
      </c>
      <c r="G3399" t="s">
        <v>327</v>
      </c>
      <c r="H3399" t="s">
        <v>25980</v>
      </c>
      <c r="I3399" t="s">
        <v>25981</v>
      </c>
      <c r="J3399" t="s">
        <v>25982</v>
      </c>
      <c r="K3399" t="s">
        <v>25982</v>
      </c>
      <c r="L3399" t="s">
        <v>25983</v>
      </c>
      <c r="M3399" t="s">
        <v>29</v>
      </c>
      <c r="N3399" t="s">
        <v>45</v>
      </c>
      <c r="O3399" t="s">
        <v>25984</v>
      </c>
      <c r="P3399" t="s">
        <v>25985</v>
      </c>
      <c r="Q3399" t="s">
        <v>33</v>
      </c>
      <c r="R3399" t="s">
        <v>34</v>
      </c>
      <c r="S3399">
        <v>1.04758620262146</v>
      </c>
      <c r="T3399" t="s">
        <v>49</v>
      </c>
    </row>
    <row r="3400" spans="1:20" x14ac:dyDescent="0.35">
      <c r="A3400" t="s">
        <v>25724</v>
      </c>
      <c r="B3400">
        <v>4</v>
      </c>
      <c r="C3400">
        <v>45309</v>
      </c>
      <c r="D3400" t="s">
        <v>25986</v>
      </c>
      <c r="E3400" t="s">
        <v>1523</v>
      </c>
      <c r="F3400" t="s">
        <v>63</v>
      </c>
      <c r="G3400" t="s">
        <v>17310</v>
      </c>
      <c r="H3400" s="3" t="s">
        <v>25987</v>
      </c>
      <c r="I3400" s="3" t="s">
        <v>25988</v>
      </c>
      <c r="J3400" s="3" t="s">
        <v>25989</v>
      </c>
      <c r="K3400" t="s">
        <v>25990</v>
      </c>
      <c r="L3400" t="s">
        <v>25991</v>
      </c>
      <c r="M3400" t="s">
        <v>29</v>
      </c>
      <c r="N3400" t="s">
        <v>45</v>
      </c>
      <c r="O3400" t="s">
        <v>25992</v>
      </c>
      <c r="P3400" t="s">
        <v>25993</v>
      </c>
      <c r="Q3400" t="s">
        <v>33</v>
      </c>
      <c r="R3400" t="s">
        <v>34</v>
      </c>
      <c r="S3400" s="2" t="s">
        <v>25994</v>
      </c>
      <c r="T3400" t="s">
        <v>49</v>
      </c>
    </row>
    <row r="3401" spans="1:20" x14ac:dyDescent="0.35">
      <c r="A3401" t="s">
        <v>25724</v>
      </c>
      <c r="B3401">
        <v>3</v>
      </c>
      <c r="C3401">
        <v>45329</v>
      </c>
      <c r="D3401" t="s">
        <v>25995</v>
      </c>
      <c r="E3401" t="s">
        <v>1523</v>
      </c>
      <c r="F3401" t="s">
        <v>134</v>
      </c>
      <c r="G3401" t="s">
        <v>1085</v>
      </c>
      <c r="H3401" t="s">
        <v>25996</v>
      </c>
      <c r="I3401" s="3" t="s">
        <v>25997</v>
      </c>
      <c r="J3401" s="3" t="s">
        <v>25998</v>
      </c>
      <c r="K3401" t="s">
        <v>25999</v>
      </c>
      <c r="L3401" t="s">
        <v>26000</v>
      </c>
      <c r="M3401" t="s">
        <v>29</v>
      </c>
      <c r="N3401" t="s">
        <v>45</v>
      </c>
      <c r="O3401" t="s">
        <v>26001</v>
      </c>
      <c r="P3401" t="s">
        <v>26002</v>
      </c>
      <c r="Q3401" t="s">
        <v>33</v>
      </c>
      <c r="R3401" t="s">
        <v>34</v>
      </c>
      <c r="S3401" s="2" t="s">
        <v>5470</v>
      </c>
      <c r="T3401" t="s">
        <v>49</v>
      </c>
    </row>
    <row r="3402" spans="1:20" x14ac:dyDescent="0.35">
      <c r="A3402" t="s">
        <v>25724</v>
      </c>
      <c r="B3402">
        <v>4</v>
      </c>
      <c r="C3402">
        <v>45309</v>
      </c>
      <c r="D3402" t="s">
        <v>26003</v>
      </c>
      <c r="E3402" t="s">
        <v>15796</v>
      </c>
      <c r="F3402" t="s">
        <v>134</v>
      </c>
      <c r="G3402" t="s">
        <v>1271</v>
      </c>
      <c r="H3402" s="3" t="s">
        <v>26004</v>
      </c>
      <c r="I3402" t="s">
        <v>26005</v>
      </c>
      <c r="J3402" s="3" t="s">
        <v>26006</v>
      </c>
      <c r="K3402" t="s">
        <v>26007</v>
      </c>
      <c r="L3402" t="s">
        <v>26008</v>
      </c>
      <c r="M3402" t="s">
        <v>29</v>
      </c>
      <c r="N3402" t="s">
        <v>30</v>
      </c>
      <c r="O3402" t="s">
        <v>26009</v>
      </c>
      <c r="P3402" t="s">
        <v>26010</v>
      </c>
      <c r="Q3402" t="s">
        <v>33</v>
      </c>
      <c r="R3402" t="s">
        <v>34</v>
      </c>
      <c r="S3402" s="2" t="s">
        <v>26011</v>
      </c>
      <c r="T3402" t="s">
        <v>36</v>
      </c>
    </row>
    <row r="3403" spans="1:20" x14ac:dyDescent="0.35">
      <c r="A3403" t="s">
        <v>25724</v>
      </c>
      <c r="B3403">
        <v>4</v>
      </c>
      <c r="C3403">
        <v>45307</v>
      </c>
      <c r="D3403" t="s">
        <v>26012</v>
      </c>
      <c r="E3403" t="s">
        <v>1523</v>
      </c>
      <c r="F3403" t="s">
        <v>39</v>
      </c>
      <c r="G3403" t="s">
        <v>1271</v>
      </c>
      <c r="H3403" t="s">
        <v>26013</v>
      </c>
      <c r="I3403" t="s">
        <v>26014</v>
      </c>
      <c r="J3403" t="s">
        <v>26015</v>
      </c>
      <c r="K3403" t="s">
        <v>26015</v>
      </c>
      <c r="L3403" t="s">
        <v>26016</v>
      </c>
      <c r="M3403" t="s">
        <v>29</v>
      </c>
      <c r="N3403" t="s">
        <v>30</v>
      </c>
      <c r="O3403" t="s">
        <v>26017</v>
      </c>
      <c r="P3403" t="s">
        <v>26018</v>
      </c>
      <c r="Q3403" t="s">
        <v>33</v>
      </c>
      <c r="R3403" t="s">
        <v>34</v>
      </c>
      <c r="S3403" s="2" t="s">
        <v>4512</v>
      </c>
      <c r="T3403" t="s">
        <v>36</v>
      </c>
    </row>
    <row r="3404" spans="1:20" x14ac:dyDescent="0.35">
      <c r="A3404" t="s">
        <v>25724</v>
      </c>
      <c r="B3404">
        <v>2</v>
      </c>
      <c r="C3404">
        <v>45208</v>
      </c>
      <c r="D3404" t="s">
        <v>26019</v>
      </c>
      <c r="E3404" t="s">
        <v>14760</v>
      </c>
      <c r="F3404" t="s">
        <v>123</v>
      </c>
      <c r="H3404" t="s">
        <v>26020</v>
      </c>
      <c r="I3404" t="s">
        <v>26021</v>
      </c>
      <c r="J3404" t="s">
        <v>26022</v>
      </c>
      <c r="K3404" t="s">
        <v>26022</v>
      </c>
      <c r="L3404" t="s">
        <v>26023</v>
      </c>
      <c r="M3404" t="s">
        <v>29</v>
      </c>
      <c r="N3404" t="s">
        <v>45</v>
      </c>
      <c r="O3404" t="s">
        <v>26024</v>
      </c>
      <c r="P3404" t="s">
        <v>26025</v>
      </c>
      <c r="Q3404" t="s">
        <v>33</v>
      </c>
      <c r="R3404" t="s">
        <v>34</v>
      </c>
      <c r="S3404" s="2" t="s">
        <v>1031</v>
      </c>
      <c r="T3404" t="s">
        <v>49</v>
      </c>
    </row>
    <row r="3405" spans="1:20" x14ac:dyDescent="0.35">
      <c r="A3405" t="s">
        <v>25724</v>
      </c>
      <c r="B3405">
        <v>2</v>
      </c>
      <c r="C3405">
        <v>45229</v>
      </c>
      <c r="D3405" t="s">
        <v>26026</v>
      </c>
      <c r="E3405" t="s">
        <v>14613</v>
      </c>
      <c r="F3405" t="s">
        <v>23</v>
      </c>
      <c r="H3405" t="s">
        <v>26027</v>
      </c>
      <c r="I3405" t="s">
        <v>26028</v>
      </c>
      <c r="J3405" t="s">
        <v>26029</v>
      </c>
      <c r="K3405" t="s">
        <v>26029</v>
      </c>
      <c r="L3405" t="s">
        <v>26030</v>
      </c>
      <c r="M3405" t="s">
        <v>29</v>
      </c>
      <c r="N3405" t="s">
        <v>45</v>
      </c>
      <c r="O3405" t="s">
        <v>26031</v>
      </c>
      <c r="P3405" t="s">
        <v>26032</v>
      </c>
      <c r="Q3405" t="s">
        <v>33</v>
      </c>
      <c r="R3405" t="s">
        <v>34</v>
      </c>
      <c r="S3405" s="2" t="s">
        <v>6211</v>
      </c>
      <c r="T3405" t="s">
        <v>49</v>
      </c>
    </row>
    <row r="3406" spans="1:20" x14ac:dyDescent="0.35">
      <c r="A3406" t="s">
        <v>25724</v>
      </c>
      <c r="B3406">
        <v>1</v>
      </c>
      <c r="C3406">
        <v>45309</v>
      </c>
      <c r="D3406" t="s">
        <v>26033</v>
      </c>
      <c r="E3406" t="s">
        <v>26034</v>
      </c>
      <c r="F3406" t="s">
        <v>198</v>
      </c>
      <c r="H3406" t="s">
        <v>26035</v>
      </c>
      <c r="I3406" t="s">
        <v>26036</v>
      </c>
      <c r="J3406" t="s">
        <v>26037</v>
      </c>
      <c r="K3406" t="s">
        <v>26037</v>
      </c>
      <c r="L3406" t="s">
        <v>26038</v>
      </c>
      <c r="M3406" t="s">
        <v>29</v>
      </c>
      <c r="N3406" t="s">
        <v>30</v>
      </c>
      <c r="O3406" t="s">
        <v>26039</v>
      </c>
      <c r="P3406" t="s">
        <v>26040</v>
      </c>
      <c r="Q3406" t="s">
        <v>33</v>
      </c>
      <c r="R3406" t="s">
        <v>34</v>
      </c>
      <c r="S3406" s="2" t="s">
        <v>26041</v>
      </c>
      <c r="T3406" t="s">
        <v>36</v>
      </c>
    </row>
    <row r="3407" spans="1:20" x14ac:dyDescent="0.35">
      <c r="A3407" t="s">
        <v>25724</v>
      </c>
      <c r="B3407">
        <v>2</v>
      </c>
      <c r="C3407">
        <v>45315</v>
      </c>
      <c r="D3407" t="s">
        <v>26042</v>
      </c>
      <c r="E3407" t="s">
        <v>15796</v>
      </c>
      <c r="F3407" t="s">
        <v>39</v>
      </c>
      <c r="H3407" t="s">
        <v>26043</v>
      </c>
      <c r="I3407" t="s">
        <v>26044</v>
      </c>
      <c r="J3407" t="s">
        <v>26045</v>
      </c>
      <c r="K3407" t="s">
        <v>26045</v>
      </c>
      <c r="L3407" t="s">
        <v>26045</v>
      </c>
      <c r="M3407" t="s">
        <v>29</v>
      </c>
      <c r="N3407" t="s">
        <v>45</v>
      </c>
      <c r="O3407" t="s">
        <v>26046</v>
      </c>
      <c r="P3407" t="s">
        <v>26047</v>
      </c>
      <c r="Q3407" t="s">
        <v>33</v>
      </c>
      <c r="R3407" t="s">
        <v>34</v>
      </c>
      <c r="S3407" s="2" t="s">
        <v>19272</v>
      </c>
      <c r="T3407" t="s">
        <v>49</v>
      </c>
    </row>
    <row r="3408" spans="1:20" x14ac:dyDescent="0.35">
      <c r="A3408" t="s">
        <v>25724</v>
      </c>
      <c r="B3408">
        <v>3</v>
      </c>
      <c r="C3408">
        <v>45326</v>
      </c>
      <c r="D3408" t="s">
        <v>26048</v>
      </c>
      <c r="E3408" t="s">
        <v>38</v>
      </c>
      <c r="F3408" t="s">
        <v>123</v>
      </c>
      <c r="G3408" t="s">
        <v>942</v>
      </c>
      <c r="H3408" t="s">
        <v>26049</v>
      </c>
      <c r="I3408" t="s">
        <v>26050</v>
      </c>
      <c r="J3408" t="s">
        <v>26051</v>
      </c>
      <c r="K3408" t="s">
        <v>26051</v>
      </c>
      <c r="L3408" t="s">
        <v>26052</v>
      </c>
      <c r="M3408" t="s">
        <v>29</v>
      </c>
      <c r="N3408" t="s">
        <v>30</v>
      </c>
      <c r="O3408" t="s">
        <v>26053</v>
      </c>
      <c r="P3408" t="s">
        <v>26054</v>
      </c>
      <c r="Q3408" t="s">
        <v>33</v>
      </c>
      <c r="R3408" t="s">
        <v>34</v>
      </c>
      <c r="S3408" s="2" t="s">
        <v>16576</v>
      </c>
      <c r="T3408" t="s">
        <v>36</v>
      </c>
    </row>
    <row r="3409" spans="1:20" x14ac:dyDescent="0.35">
      <c r="A3409" t="s">
        <v>25724</v>
      </c>
      <c r="B3409">
        <v>4</v>
      </c>
      <c r="C3409">
        <v>45297</v>
      </c>
      <c r="D3409" t="s">
        <v>26055</v>
      </c>
      <c r="E3409" t="s">
        <v>25802</v>
      </c>
      <c r="F3409" t="s">
        <v>198</v>
      </c>
      <c r="H3409" s="3" t="s">
        <v>26056</v>
      </c>
      <c r="I3409" s="3" t="s">
        <v>26057</v>
      </c>
      <c r="J3409" s="3" t="s">
        <v>26058</v>
      </c>
      <c r="K3409" t="s">
        <v>26059</v>
      </c>
      <c r="L3409" t="s">
        <v>26060</v>
      </c>
      <c r="M3409" t="s">
        <v>29</v>
      </c>
      <c r="N3409" t="s">
        <v>45</v>
      </c>
      <c r="O3409" t="s">
        <v>26061</v>
      </c>
      <c r="P3409" t="s">
        <v>26062</v>
      </c>
      <c r="Q3409" t="s">
        <v>33</v>
      </c>
      <c r="R3409" t="s">
        <v>34</v>
      </c>
      <c r="S3409" s="2" t="s">
        <v>9617</v>
      </c>
      <c r="T3409" t="s">
        <v>49</v>
      </c>
    </row>
    <row r="3410" spans="1:20" x14ac:dyDescent="0.35">
      <c r="A3410" t="s">
        <v>25724</v>
      </c>
      <c r="B3410">
        <v>4</v>
      </c>
      <c r="C3410">
        <v>45299</v>
      </c>
      <c r="D3410" t="s">
        <v>26063</v>
      </c>
      <c r="E3410" t="s">
        <v>26064</v>
      </c>
      <c r="F3410" t="s">
        <v>198</v>
      </c>
      <c r="H3410" t="s">
        <v>26065</v>
      </c>
      <c r="I3410" t="s">
        <v>26066</v>
      </c>
      <c r="J3410" t="s">
        <v>26067</v>
      </c>
      <c r="K3410" t="s">
        <v>26067</v>
      </c>
      <c r="L3410" t="s">
        <v>26068</v>
      </c>
      <c r="M3410" t="s">
        <v>29</v>
      </c>
      <c r="N3410" t="s">
        <v>45</v>
      </c>
      <c r="O3410" t="s">
        <v>26069</v>
      </c>
      <c r="P3410" t="s">
        <v>26070</v>
      </c>
      <c r="Q3410" t="s">
        <v>33</v>
      </c>
      <c r="R3410" t="s">
        <v>34</v>
      </c>
      <c r="S3410" s="2" t="s">
        <v>20752</v>
      </c>
      <c r="T3410" t="s">
        <v>49</v>
      </c>
    </row>
    <row r="3411" spans="1:20" x14ac:dyDescent="0.35">
      <c r="A3411" t="s">
        <v>25724</v>
      </c>
      <c r="B3411">
        <v>3</v>
      </c>
      <c r="C3411">
        <v>45316</v>
      </c>
      <c r="D3411" t="s">
        <v>26071</v>
      </c>
      <c r="E3411" t="s">
        <v>3914</v>
      </c>
      <c r="F3411" t="s">
        <v>123</v>
      </c>
      <c r="G3411" t="s">
        <v>1144</v>
      </c>
      <c r="H3411" t="s">
        <v>26072</v>
      </c>
      <c r="I3411" t="s">
        <v>26073</v>
      </c>
      <c r="J3411" t="s">
        <v>26074</v>
      </c>
      <c r="K3411" t="s">
        <v>26074</v>
      </c>
      <c r="L3411" t="s">
        <v>26074</v>
      </c>
      <c r="M3411" t="s">
        <v>29</v>
      </c>
      <c r="N3411" t="s">
        <v>45</v>
      </c>
      <c r="O3411" t="s">
        <v>26075</v>
      </c>
      <c r="P3411" t="s">
        <v>26076</v>
      </c>
      <c r="Q3411" t="s">
        <v>33</v>
      </c>
      <c r="R3411" t="s">
        <v>34</v>
      </c>
      <c r="S3411" s="2" t="s">
        <v>4700</v>
      </c>
      <c r="T3411" t="s">
        <v>49</v>
      </c>
    </row>
    <row r="3412" spans="1:20" x14ac:dyDescent="0.35">
      <c r="A3412" t="s">
        <v>25724</v>
      </c>
      <c r="B3412">
        <v>2</v>
      </c>
      <c r="C3412">
        <v>45157</v>
      </c>
      <c r="D3412" t="s">
        <v>26077</v>
      </c>
      <c r="E3412" t="s">
        <v>25802</v>
      </c>
      <c r="F3412" t="s">
        <v>315</v>
      </c>
      <c r="G3412" t="s">
        <v>26078</v>
      </c>
      <c r="H3412" t="s">
        <v>26079</v>
      </c>
      <c r="I3412" t="s">
        <v>26080</v>
      </c>
      <c r="J3412" t="s">
        <v>26081</v>
      </c>
      <c r="K3412" t="s">
        <v>26081</v>
      </c>
      <c r="L3412" t="s">
        <v>26082</v>
      </c>
      <c r="M3412" t="s">
        <v>29</v>
      </c>
      <c r="N3412" t="s">
        <v>264</v>
      </c>
      <c r="O3412" t="s">
        <v>26083</v>
      </c>
      <c r="P3412" t="s">
        <v>26084</v>
      </c>
      <c r="Q3412" t="s">
        <v>33</v>
      </c>
      <c r="R3412" t="s">
        <v>34</v>
      </c>
      <c r="S3412" s="2" t="s">
        <v>1389</v>
      </c>
      <c r="T3412" t="s">
        <v>268</v>
      </c>
    </row>
    <row r="3413" spans="1:20" x14ac:dyDescent="0.35">
      <c r="A3413" t="s">
        <v>25724</v>
      </c>
      <c r="B3413">
        <v>1</v>
      </c>
      <c r="C3413">
        <v>45323</v>
      </c>
      <c r="D3413" t="s">
        <v>26085</v>
      </c>
      <c r="E3413" t="s">
        <v>25802</v>
      </c>
      <c r="F3413" t="s">
        <v>754</v>
      </c>
      <c r="H3413" s="3" t="s">
        <v>26086</v>
      </c>
      <c r="I3413" t="s">
        <v>26087</v>
      </c>
      <c r="J3413" s="3" t="s">
        <v>26088</v>
      </c>
      <c r="K3413" t="s">
        <v>26089</v>
      </c>
      <c r="L3413" t="s">
        <v>26090</v>
      </c>
      <c r="M3413" t="s">
        <v>29</v>
      </c>
      <c r="N3413" t="s">
        <v>264</v>
      </c>
      <c r="O3413" t="s">
        <v>26091</v>
      </c>
      <c r="P3413" t="s">
        <v>26092</v>
      </c>
      <c r="Q3413" t="s">
        <v>33</v>
      </c>
      <c r="R3413" t="s">
        <v>34</v>
      </c>
      <c r="S3413" s="2" t="s">
        <v>565</v>
      </c>
      <c r="T3413" t="s">
        <v>268</v>
      </c>
    </row>
    <row r="3414" spans="1:20" x14ac:dyDescent="0.35">
      <c r="A3414" t="s">
        <v>25724</v>
      </c>
      <c r="B3414">
        <v>2</v>
      </c>
      <c r="C3414">
        <v>45251</v>
      </c>
      <c r="D3414" t="s">
        <v>26093</v>
      </c>
      <c r="E3414" t="s">
        <v>26094</v>
      </c>
      <c r="F3414" t="s">
        <v>123</v>
      </c>
      <c r="G3414" t="s">
        <v>456</v>
      </c>
      <c r="H3414" t="s">
        <v>26095</v>
      </c>
      <c r="I3414" s="3" t="s">
        <v>26096</v>
      </c>
      <c r="J3414" s="3" t="s">
        <v>26097</v>
      </c>
      <c r="K3414" t="s">
        <v>26098</v>
      </c>
      <c r="L3414" t="s">
        <v>26099</v>
      </c>
      <c r="M3414" t="s">
        <v>29</v>
      </c>
      <c r="N3414" t="s">
        <v>30</v>
      </c>
      <c r="O3414" t="s">
        <v>26100</v>
      </c>
      <c r="P3414" t="s">
        <v>26101</v>
      </c>
      <c r="Q3414" t="s">
        <v>33</v>
      </c>
      <c r="R3414" t="s">
        <v>34</v>
      </c>
      <c r="S3414" s="2" t="s">
        <v>26102</v>
      </c>
      <c r="T3414" t="s">
        <v>36</v>
      </c>
    </row>
    <row r="3415" spans="1:20" x14ac:dyDescent="0.35">
      <c r="A3415" t="s">
        <v>25724</v>
      </c>
      <c r="B3415">
        <v>4</v>
      </c>
      <c r="C3415">
        <v>45290</v>
      </c>
      <c r="D3415" t="s">
        <v>26103</v>
      </c>
      <c r="E3415" t="s">
        <v>26104</v>
      </c>
      <c r="F3415" t="s">
        <v>198</v>
      </c>
      <c r="G3415" t="s">
        <v>2001</v>
      </c>
      <c r="H3415" t="s">
        <v>26105</v>
      </c>
      <c r="I3415" t="s">
        <v>26106</v>
      </c>
      <c r="J3415" t="s">
        <v>26107</v>
      </c>
      <c r="K3415" t="s">
        <v>26107</v>
      </c>
      <c r="L3415" t="s">
        <v>26107</v>
      </c>
      <c r="M3415" t="s">
        <v>29</v>
      </c>
      <c r="N3415" t="s">
        <v>45</v>
      </c>
      <c r="O3415" t="s">
        <v>26108</v>
      </c>
      <c r="P3415" t="s">
        <v>26109</v>
      </c>
      <c r="Q3415" t="s">
        <v>33</v>
      </c>
      <c r="R3415" t="s">
        <v>34</v>
      </c>
      <c r="S3415" s="2" t="s">
        <v>26110</v>
      </c>
      <c r="T3415" t="s">
        <v>49</v>
      </c>
    </row>
    <row r="3416" spans="1:20" x14ac:dyDescent="0.35">
      <c r="A3416" t="s">
        <v>25724</v>
      </c>
      <c r="B3416">
        <v>3</v>
      </c>
      <c r="C3416">
        <v>45320</v>
      </c>
      <c r="D3416" t="s">
        <v>26111</v>
      </c>
      <c r="E3416" t="s">
        <v>1523</v>
      </c>
      <c r="F3416" t="s">
        <v>198</v>
      </c>
      <c r="H3416" t="s">
        <v>26112</v>
      </c>
      <c r="I3416" s="3" t="s">
        <v>26113</v>
      </c>
      <c r="J3416" s="3" t="s">
        <v>26114</v>
      </c>
      <c r="K3416" t="s">
        <v>26115</v>
      </c>
      <c r="L3416" t="s">
        <v>26116</v>
      </c>
      <c r="M3416" t="s">
        <v>29</v>
      </c>
      <c r="N3416" t="s">
        <v>30</v>
      </c>
      <c r="O3416" t="s">
        <v>26117</v>
      </c>
      <c r="P3416" t="s">
        <v>26118</v>
      </c>
      <c r="Q3416" t="s">
        <v>33</v>
      </c>
      <c r="R3416" t="s">
        <v>34</v>
      </c>
      <c r="S3416" s="2" t="s">
        <v>4302</v>
      </c>
      <c r="T3416" t="s">
        <v>36</v>
      </c>
    </row>
    <row r="3417" spans="1:20" x14ac:dyDescent="0.35">
      <c r="A3417" t="s">
        <v>25724</v>
      </c>
      <c r="B3417">
        <v>2</v>
      </c>
      <c r="C3417">
        <v>45077</v>
      </c>
      <c r="D3417" t="s">
        <v>26119</v>
      </c>
      <c r="E3417" t="s">
        <v>26120</v>
      </c>
      <c r="F3417" t="s">
        <v>92</v>
      </c>
      <c r="G3417" t="s">
        <v>1525</v>
      </c>
      <c r="H3417" t="s">
        <v>26121</v>
      </c>
      <c r="I3417" t="s">
        <v>26122</v>
      </c>
      <c r="J3417" t="s">
        <v>26123</v>
      </c>
      <c r="K3417" t="s">
        <v>26123</v>
      </c>
      <c r="L3417" t="s">
        <v>26124</v>
      </c>
      <c r="M3417" t="s">
        <v>29</v>
      </c>
      <c r="N3417" t="s">
        <v>45</v>
      </c>
      <c r="O3417" t="s">
        <v>26125</v>
      </c>
      <c r="P3417" t="s">
        <v>26126</v>
      </c>
      <c r="Q3417" t="s">
        <v>33</v>
      </c>
      <c r="R3417" t="s">
        <v>34</v>
      </c>
      <c r="S3417" s="2" t="s">
        <v>26127</v>
      </c>
      <c r="T3417" t="s">
        <v>49</v>
      </c>
    </row>
    <row r="3418" spans="1:20" x14ac:dyDescent="0.35">
      <c r="A3418" t="s">
        <v>25724</v>
      </c>
      <c r="B3418">
        <v>3</v>
      </c>
      <c r="C3418">
        <v>45320</v>
      </c>
      <c r="D3418" t="s">
        <v>26128</v>
      </c>
      <c r="E3418" t="s">
        <v>26129</v>
      </c>
      <c r="F3418" t="s">
        <v>63</v>
      </c>
      <c r="G3418" t="s">
        <v>1271</v>
      </c>
      <c r="H3418" s="3" t="s">
        <v>26130</v>
      </c>
      <c r="I3418" t="s">
        <v>26131</v>
      </c>
      <c r="J3418" s="3" t="s">
        <v>26132</v>
      </c>
      <c r="K3418" t="s">
        <v>26133</v>
      </c>
      <c r="L3418" t="s">
        <v>26134</v>
      </c>
      <c r="M3418" t="s">
        <v>29</v>
      </c>
      <c r="N3418" t="s">
        <v>30</v>
      </c>
      <c r="O3418" t="s">
        <v>26135</v>
      </c>
      <c r="P3418" t="s">
        <v>26136</v>
      </c>
      <c r="Q3418" t="s">
        <v>33</v>
      </c>
      <c r="R3418" t="s">
        <v>34</v>
      </c>
      <c r="S3418" s="2" t="s">
        <v>13961</v>
      </c>
      <c r="T3418" t="s">
        <v>36</v>
      </c>
    </row>
    <row r="3419" spans="1:20" x14ac:dyDescent="0.35">
      <c r="A3419" t="s">
        <v>25724</v>
      </c>
      <c r="B3419">
        <v>3</v>
      </c>
      <c r="C3419">
        <v>45319</v>
      </c>
      <c r="D3419" t="s">
        <v>26137</v>
      </c>
      <c r="E3419" t="s">
        <v>4240</v>
      </c>
      <c r="F3419" t="s">
        <v>198</v>
      </c>
      <c r="H3419" t="s">
        <v>26138</v>
      </c>
      <c r="I3419" t="s">
        <v>26139</v>
      </c>
      <c r="J3419" t="s">
        <v>26140</v>
      </c>
      <c r="K3419" t="s">
        <v>26140</v>
      </c>
      <c r="L3419" t="s">
        <v>26141</v>
      </c>
      <c r="M3419" t="s">
        <v>29</v>
      </c>
      <c r="N3419" t="s">
        <v>30</v>
      </c>
      <c r="O3419" t="s">
        <v>26142</v>
      </c>
      <c r="P3419" t="s">
        <v>26143</v>
      </c>
      <c r="Q3419" t="s">
        <v>33</v>
      </c>
      <c r="R3419" t="s">
        <v>34</v>
      </c>
      <c r="S3419" s="2" t="s">
        <v>6763</v>
      </c>
      <c r="T3419" t="s">
        <v>36</v>
      </c>
    </row>
    <row r="3420" spans="1:20" x14ac:dyDescent="0.35">
      <c r="A3420" t="s">
        <v>25724</v>
      </c>
      <c r="B3420">
        <v>4</v>
      </c>
      <c r="C3420">
        <v>45289</v>
      </c>
      <c r="D3420" t="s">
        <v>1451</v>
      </c>
      <c r="E3420" t="s">
        <v>26144</v>
      </c>
      <c r="F3420" t="s">
        <v>123</v>
      </c>
      <c r="G3420" t="s">
        <v>26145</v>
      </c>
      <c r="H3420" t="s">
        <v>26146</v>
      </c>
      <c r="I3420" t="s">
        <v>26147</v>
      </c>
      <c r="J3420" t="s">
        <v>26148</v>
      </c>
      <c r="K3420" t="s">
        <v>26148</v>
      </c>
      <c r="L3420" t="s">
        <v>26148</v>
      </c>
      <c r="M3420" t="s">
        <v>29</v>
      </c>
      <c r="N3420" t="s">
        <v>45</v>
      </c>
      <c r="O3420" t="s">
        <v>26149</v>
      </c>
      <c r="P3420" t="s">
        <v>26150</v>
      </c>
      <c r="Q3420" t="s">
        <v>33</v>
      </c>
      <c r="R3420" t="s">
        <v>34</v>
      </c>
      <c r="S3420" s="2" t="s">
        <v>1249</v>
      </c>
      <c r="T3420" t="s">
        <v>49</v>
      </c>
    </row>
    <row r="3421" spans="1:20" x14ac:dyDescent="0.35">
      <c r="A3421" t="s">
        <v>25724</v>
      </c>
      <c r="B3421">
        <v>3</v>
      </c>
      <c r="C3421">
        <v>45282</v>
      </c>
      <c r="D3421" t="s">
        <v>26151</v>
      </c>
      <c r="E3421" t="s">
        <v>25802</v>
      </c>
      <c r="F3421" t="s">
        <v>156</v>
      </c>
      <c r="G3421" t="s">
        <v>3133</v>
      </c>
      <c r="H3421" t="s">
        <v>26152</v>
      </c>
      <c r="I3421" t="s">
        <v>26153</v>
      </c>
      <c r="J3421" t="s">
        <v>26154</v>
      </c>
      <c r="K3421" t="s">
        <v>26154</v>
      </c>
      <c r="L3421" t="s">
        <v>26155</v>
      </c>
      <c r="M3421" t="s">
        <v>29</v>
      </c>
      <c r="N3421" t="s">
        <v>30</v>
      </c>
      <c r="O3421" t="s">
        <v>26156</v>
      </c>
      <c r="P3421" t="s">
        <v>26157</v>
      </c>
      <c r="Q3421" t="s">
        <v>33</v>
      </c>
      <c r="R3421" t="s">
        <v>34</v>
      </c>
      <c r="S3421" s="2" t="s">
        <v>26158</v>
      </c>
      <c r="T3421" t="s">
        <v>36</v>
      </c>
    </row>
    <row r="3422" spans="1:20" x14ac:dyDescent="0.35">
      <c r="A3422" t="s">
        <v>25724</v>
      </c>
      <c r="B3422">
        <v>5</v>
      </c>
      <c r="C3422">
        <v>45273</v>
      </c>
      <c r="D3422" t="s">
        <v>26159</v>
      </c>
      <c r="E3422" t="s">
        <v>1209</v>
      </c>
      <c r="F3422" t="s">
        <v>134</v>
      </c>
      <c r="G3422" t="s">
        <v>40</v>
      </c>
      <c r="H3422" t="s">
        <v>26160</v>
      </c>
      <c r="I3422" t="s">
        <v>26161</v>
      </c>
      <c r="J3422" t="s">
        <v>26162</v>
      </c>
      <c r="K3422" t="s">
        <v>26162</v>
      </c>
      <c r="L3422" t="s">
        <v>26162</v>
      </c>
      <c r="M3422" t="s">
        <v>29</v>
      </c>
      <c r="N3422" t="s">
        <v>30</v>
      </c>
      <c r="O3422" t="s">
        <v>26163</v>
      </c>
      <c r="P3422" t="s">
        <v>26164</v>
      </c>
      <c r="Q3422" t="s">
        <v>33</v>
      </c>
      <c r="R3422" t="s">
        <v>34</v>
      </c>
      <c r="S3422" s="2" t="s">
        <v>12997</v>
      </c>
      <c r="T3422" t="s">
        <v>36</v>
      </c>
    </row>
    <row r="3423" spans="1:20" x14ac:dyDescent="0.35">
      <c r="A3423" t="s">
        <v>25724</v>
      </c>
      <c r="B3423">
        <v>3</v>
      </c>
      <c r="C3423">
        <v>45296</v>
      </c>
      <c r="D3423" t="s">
        <v>26165</v>
      </c>
      <c r="E3423" t="s">
        <v>25932</v>
      </c>
      <c r="F3423" t="s">
        <v>23</v>
      </c>
      <c r="G3423" t="s">
        <v>2065</v>
      </c>
      <c r="H3423" t="e">
        <v>#NAME?</v>
      </c>
      <c r="I3423" t="e">
        <v>#NAME?</v>
      </c>
      <c r="J3423" t="s">
        <v>281</v>
      </c>
      <c r="K3423" t="s">
        <v>281</v>
      </c>
      <c r="L3423" t="s">
        <v>281</v>
      </c>
      <c r="M3423" t="s">
        <v>29</v>
      </c>
      <c r="N3423" t="s">
        <v>30</v>
      </c>
      <c r="O3423" t="s">
        <v>282</v>
      </c>
      <c r="P3423" t="s">
        <v>283</v>
      </c>
      <c r="Q3423" t="s">
        <v>33</v>
      </c>
      <c r="R3423" t="s">
        <v>34</v>
      </c>
      <c r="S3423" s="2" t="s">
        <v>284</v>
      </c>
      <c r="T3423" t="s">
        <v>36</v>
      </c>
    </row>
    <row r="3424" spans="1:20" x14ac:dyDescent="0.35">
      <c r="A3424" t="s">
        <v>25724</v>
      </c>
      <c r="B3424">
        <v>3</v>
      </c>
      <c r="C3424">
        <v>45316</v>
      </c>
      <c r="D3424" t="s">
        <v>26166</v>
      </c>
      <c r="E3424" t="s">
        <v>26167</v>
      </c>
      <c r="F3424" t="s">
        <v>39</v>
      </c>
      <c r="G3424" t="s">
        <v>2001</v>
      </c>
      <c r="H3424" t="s">
        <v>26168</v>
      </c>
      <c r="I3424" t="s">
        <v>26169</v>
      </c>
      <c r="J3424" t="s">
        <v>26170</v>
      </c>
      <c r="K3424" t="s">
        <v>26170</v>
      </c>
      <c r="L3424" t="s">
        <v>26170</v>
      </c>
      <c r="M3424" t="s">
        <v>29</v>
      </c>
      <c r="N3424" t="s">
        <v>30</v>
      </c>
      <c r="O3424" t="s">
        <v>26171</v>
      </c>
      <c r="P3424" t="s">
        <v>26172</v>
      </c>
      <c r="Q3424" t="s">
        <v>33</v>
      </c>
      <c r="R3424" t="s">
        <v>34</v>
      </c>
      <c r="S3424" s="2" t="s">
        <v>16191</v>
      </c>
      <c r="T3424" t="s">
        <v>36</v>
      </c>
    </row>
    <row r="3425" spans="1:20" x14ac:dyDescent="0.35">
      <c r="A3425" t="s">
        <v>25724</v>
      </c>
      <c r="B3425">
        <v>4</v>
      </c>
      <c r="C3425">
        <v>45278</v>
      </c>
      <c r="D3425" t="s">
        <v>26173</v>
      </c>
      <c r="E3425" t="s">
        <v>26174</v>
      </c>
      <c r="F3425" t="s">
        <v>198</v>
      </c>
      <c r="G3425" t="s">
        <v>1271</v>
      </c>
      <c r="H3425" t="s">
        <v>26175</v>
      </c>
      <c r="I3425" t="s">
        <v>26176</v>
      </c>
      <c r="J3425" t="s">
        <v>26177</v>
      </c>
      <c r="K3425" t="s">
        <v>26177</v>
      </c>
      <c r="L3425" t="s">
        <v>26177</v>
      </c>
      <c r="M3425" t="s">
        <v>29</v>
      </c>
      <c r="N3425" t="s">
        <v>45</v>
      </c>
      <c r="O3425" t="s">
        <v>26178</v>
      </c>
      <c r="P3425" t="s">
        <v>26179</v>
      </c>
      <c r="Q3425" t="s">
        <v>33</v>
      </c>
      <c r="R3425" t="s">
        <v>34</v>
      </c>
      <c r="S3425" s="2" t="s">
        <v>20834</v>
      </c>
      <c r="T3425" t="s">
        <v>49</v>
      </c>
    </row>
    <row r="3426" spans="1:20" x14ac:dyDescent="0.35">
      <c r="A3426" t="s">
        <v>25724</v>
      </c>
      <c r="B3426">
        <v>4</v>
      </c>
      <c r="C3426">
        <v>45270</v>
      </c>
      <c r="D3426" t="s">
        <v>26180</v>
      </c>
      <c r="E3426" t="s">
        <v>26181</v>
      </c>
      <c r="F3426" t="s">
        <v>39</v>
      </c>
      <c r="H3426" t="s">
        <v>26182</v>
      </c>
      <c r="I3426" t="s">
        <v>26183</v>
      </c>
      <c r="J3426" t="s">
        <v>26184</v>
      </c>
      <c r="K3426" t="s">
        <v>26184</v>
      </c>
      <c r="L3426" t="s">
        <v>26184</v>
      </c>
      <c r="M3426" t="s">
        <v>29</v>
      </c>
      <c r="N3426" t="s">
        <v>30</v>
      </c>
      <c r="O3426" t="s">
        <v>26185</v>
      </c>
      <c r="P3426" t="s">
        <v>26186</v>
      </c>
      <c r="Q3426" t="s">
        <v>33</v>
      </c>
      <c r="R3426" t="s">
        <v>34</v>
      </c>
      <c r="S3426" s="2" t="s">
        <v>845</v>
      </c>
      <c r="T3426" t="s">
        <v>36</v>
      </c>
    </row>
    <row r="3427" spans="1:20" x14ac:dyDescent="0.35">
      <c r="A3427" t="s">
        <v>25724</v>
      </c>
      <c r="B3427">
        <v>4</v>
      </c>
      <c r="C3427">
        <v>45274</v>
      </c>
      <c r="D3427" t="s">
        <v>538</v>
      </c>
      <c r="E3427" t="s">
        <v>26187</v>
      </c>
      <c r="F3427" t="s">
        <v>39</v>
      </c>
      <c r="H3427" t="s">
        <v>26188</v>
      </c>
      <c r="I3427" t="s">
        <v>26189</v>
      </c>
      <c r="J3427" t="s">
        <v>26190</v>
      </c>
      <c r="K3427" t="s">
        <v>26190</v>
      </c>
      <c r="L3427" t="s">
        <v>26191</v>
      </c>
      <c r="M3427" t="s">
        <v>29</v>
      </c>
      <c r="N3427" t="s">
        <v>30</v>
      </c>
      <c r="O3427" t="s">
        <v>26192</v>
      </c>
      <c r="P3427" t="s">
        <v>26193</v>
      </c>
      <c r="Q3427" t="s">
        <v>33</v>
      </c>
      <c r="R3427" t="s">
        <v>34</v>
      </c>
      <c r="S3427" s="2" t="s">
        <v>3985</v>
      </c>
      <c r="T3427" t="s">
        <v>36</v>
      </c>
    </row>
    <row r="3428" spans="1:20" x14ac:dyDescent="0.35">
      <c r="A3428" t="s">
        <v>25724</v>
      </c>
      <c r="B3428">
        <v>5</v>
      </c>
      <c r="C3428">
        <v>45274</v>
      </c>
      <c r="D3428" t="s">
        <v>26194</v>
      </c>
      <c r="E3428" t="s">
        <v>26195</v>
      </c>
      <c r="F3428" t="s">
        <v>198</v>
      </c>
      <c r="G3428" t="s">
        <v>19168</v>
      </c>
      <c r="H3428" t="s">
        <v>26196</v>
      </c>
      <c r="I3428" t="s">
        <v>26197</v>
      </c>
      <c r="J3428" t="s">
        <v>26198</v>
      </c>
      <c r="K3428" t="s">
        <v>26198</v>
      </c>
      <c r="L3428" t="s">
        <v>26198</v>
      </c>
      <c r="M3428" t="s">
        <v>29</v>
      </c>
      <c r="N3428" t="s">
        <v>45</v>
      </c>
      <c r="O3428" t="s">
        <v>26199</v>
      </c>
      <c r="P3428" t="s">
        <v>26200</v>
      </c>
      <c r="Q3428" t="s">
        <v>33</v>
      </c>
      <c r="R3428" t="s">
        <v>34</v>
      </c>
      <c r="S3428" s="2" t="s">
        <v>17096</v>
      </c>
      <c r="T3428" t="s">
        <v>49</v>
      </c>
    </row>
    <row r="3429" spans="1:20" x14ac:dyDescent="0.35">
      <c r="A3429" t="s">
        <v>25724</v>
      </c>
      <c r="B3429">
        <v>2</v>
      </c>
      <c r="C3429">
        <v>45299</v>
      </c>
      <c r="D3429" t="s">
        <v>26201</v>
      </c>
      <c r="E3429" t="s">
        <v>38</v>
      </c>
      <c r="F3429" t="s">
        <v>63</v>
      </c>
      <c r="H3429" t="s">
        <v>26202</v>
      </c>
      <c r="I3429" t="s">
        <v>26203</v>
      </c>
      <c r="J3429" t="s">
        <v>26204</v>
      </c>
      <c r="K3429" t="s">
        <v>26204</v>
      </c>
      <c r="L3429" t="s">
        <v>26204</v>
      </c>
      <c r="M3429" t="s">
        <v>29</v>
      </c>
      <c r="N3429" t="s">
        <v>30</v>
      </c>
      <c r="O3429" t="s">
        <v>26205</v>
      </c>
      <c r="P3429" t="s">
        <v>26206</v>
      </c>
      <c r="Q3429" t="s">
        <v>33</v>
      </c>
      <c r="R3429" t="s">
        <v>34</v>
      </c>
      <c r="S3429" s="2" t="s">
        <v>15456</v>
      </c>
      <c r="T3429" t="s">
        <v>36</v>
      </c>
    </row>
    <row r="3430" spans="1:20" x14ac:dyDescent="0.35">
      <c r="A3430" t="s">
        <v>25724</v>
      </c>
      <c r="B3430">
        <v>5</v>
      </c>
      <c r="C3430">
        <v>45274</v>
      </c>
      <c r="D3430" t="s">
        <v>26207</v>
      </c>
      <c r="E3430" t="s">
        <v>1523</v>
      </c>
      <c r="F3430" t="s">
        <v>63</v>
      </c>
      <c r="G3430" t="s">
        <v>6249</v>
      </c>
      <c r="H3430" t="s">
        <v>26208</v>
      </c>
      <c r="I3430" t="s">
        <v>26209</v>
      </c>
      <c r="J3430" t="s">
        <v>26210</v>
      </c>
      <c r="K3430" t="s">
        <v>26210</v>
      </c>
      <c r="L3430" t="s">
        <v>26210</v>
      </c>
      <c r="M3430" t="s">
        <v>29</v>
      </c>
      <c r="N3430" t="s">
        <v>45</v>
      </c>
      <c r="O3430" t="s">
        <v>26211</v>
      </c>
      <c r="P3430" t="s">
        <v>26212</v>
      </c>
      <c r="Q3430" t="s">
        <v>33</v>
      </c>
      <c r="R3430" t="s">
        <v>34</v>
      </c>
      <c r="S3430" s="2" t="s">
        <v>2430</v>
      </c>
      <c r="T3430" t="s">
        <v>49</v>
      </c>
    </row>
    <row r="3431" spans="1:20" x14ac:dyDescent="0.35">
      <c r="A3431" t="s">
        <v>25724</v>
      </c>
      <c r="B3431">
        <v>4</v>
      </c>
      <c r="C3431">
        <v>45237</v>
      </c>
      <c r="D3431" t="s">
        <v>26213</v>
      </c>
      <c r="E3431" t="s">
        <v>2476</v>
      </c>
      <c r="F3431" t="s">
        <v>123</v>
      </c>
      <c r="G3431" t="s">
        <v>2055</v>
      </c>
      <c r="H3431" t="s">
        <v>26214</v>
      </c>
      <c r="I3431" t="s">
        <v>26215</v>
      </c>
      <c r="J3431" t="s">
        <v>26216</v>
      </c>
      <c r="K3431" t="s">
        <v>26216</v>
      </c>
      <c r="L3431" t="s">
        <v>26217</v>
      </c>
      <c r="M3431" t="s">
        <v>29</v>
      </c>
      <c r="N3431" t="s">
        <v>30</v>
      </c>
      <c r="O3431" t="s">
        <v>26218</v>
      </c>
      <c r="P3431" t="s">
        <v>26219</v>
      </c>
      <c r="Q3431" t="s">
        <v>33</v>
      </c>
      <c r="R3431" t="s">
        <v>34</v>
      </c>
      <c r="S3431" s="2" t="s">
        <v>16095</v>
      </c>
      <c r="T3431" t="s">
        <v>36</v>
      </c>
    </row>
    <row r="3432" spans="1:20" x14ac:dyDescent="0.35">
      <c r="A3432" t="s">
        <v>25724</v>
      </c>
      <c r="B3432">
        <v>2</v>
      </c>
      <c r="C3432">
        <v>45305</v>
      </c>
      <c r="D3432" t="s">
        <v>26220</v>
      </c>
      <c r="E3432" t="s">
        <v>2461</v>
      </c>
      <c r="F3432" t="s">
        <v>52</v>
      </c>
      <c r="G3432" t="s">
        <v>1096</v>
      </c>
      <c r="H3432" t="s">
        <v>26221</v>
      </c>
      <c r="I3432" t="s">
        <v>26222</v>
      </c>
      <c r="J3432" t="s">
        <v>26223</v>
      </c>
      <c r="K3432" t="s">
        <v>26223</v>
      </c>
      <c r="L3432" t="s">
        <v>26224</v>
      </c>
      <c r="M3432" t="s">
        <v>29</v>
      </c>
      <c r="N3432" t="s">
        <v>30</v>
      </c>
      <c r="O3432" t="s">
        <v>26225</v>
      </c>
      <c r="P3432" t="s">
        <v>26226</v>
      </c>
      <c r="Q3432" t="s">
        <v>33</v>
      </c>
      <c r="R3432" t="s">
        <v>34</v>
      </c>
      <c r="S3432" s="2" t="s">
        <v>8434</v>
      </c>
      <c r="T3432" t="s">
        <v>36</v>
      </c>
    </row>
    <row r="3433" spans="1:20" x14ac:dyDescent="0.35">
      <c r="A3433" t="s">
        <v>25724</v>
      </c>
      <c r="B3433">
        <v>4</v>
      </c>
      <c r="C3433">
        <v>45271</v>
      </c>
      <c r="D3433" t="s">
        <v>26227</v>
      </c>
      <c r="E3433" t="s">
        <v>26228</v>
      </c>
      <c r="F3433" t="s">
        <v>39</v>
      </c>
      <c r="G3433" t="s">
        <v>1096</v>
      </c>
      <c r="H3433" t="s">
        <v>26229</v>
      </c>
      <c r="I3433" t="s">
        <v>26230</v>
      </c>
      <c r="J3433" t="s">
        <v>26231</v>
      </c>
      <c r="K3433" t="s">
        <v>26231</v>
      </c>
      <c r="L3433" t="s">
        <v>26231</v>
      </c>
      <c r="M3433" t="s">
        <v>29</v>
      </c>
      <c r="N3433" t="s">
        <v>45</v>
      </c>
      <c r="O3433" t="s">
        <v>26232</v>
      </c>
      <c r="P3433" t="s">
        <v>26233</v>
      </c>
      <c r="Q3433" t="s">
        <v>33</v>
      </c>
      <c r="R3433" t="s">
        <v>34</v>
      </c>
      <c r="S3433" s="2" t="s">
        <v>17001</v>
      </c>
      <c r="T3433" t="s">
        <v>49</v>
      </c>
    </row>
    <row r="3434" spans="1:20" x14ac:dyDescent="0.35">
      <c r="A3434" t="s">
        <v>25724</v>
      </c>
      <c r="B3434">
        <v>4</v>
      </c>
      <c r="C3434">
        <v>45131</v>
      </c>
      <c r="D3434" t="s">
        <v>26234</v>
      </c>
      <c r="E3434" t="s">
        <v>25802</v>
      </c>
      <c r="F3434" t="s">
        <v>156</v>
      </c>
      <c r="H3434" t="s">
        <v>26235</v>
      </c>
      <c r="I3434" t="s">
        <v>26236</v>
      </c>
      <c r="J3434" t="s">
        <v>26237</v>
      </c>
      <c r="K3434" t="s">
        <v>26237</v>
      </c>
      <c r="L3434" t="s">
        <v>26238</v>
      </c>
      <c r="M3434" t="s">
        <v>29</v>
      </c>
      <c r="N3434" t="s">
        <v>30</v>
      </c>
      <c r="O3434" t="s">
        <v>26239</v>
      </c>
      <c r="P3434" t="s">
        <v>26240</v>
      </c>
      <c r="Q3434" t="s">
        <v>33</v>
      </c>
      <c r="R3434" t="s">
        <v>34</v>
      </c>
      <c r="S3434" s="2" t="s">
        <v>26241</v>
      </c>
      <c r="T3434" t="s">
        <v>36</v>
      </c>
    </row>
    <row r="3435" spans="1:20" x14ac:dyDescent="0.35">
      <c r="A3435" t="s">
        <v>25724</v>
      </c>
      <c r="B3435">
        <v>1</v>
      </c>
      <c r="C3435">
        <v>45142</v>
      </c>
      <c r="D3435" t="s">
        <v>26242</v>
      </c>
      <c r="E3435" t="s">
        <v>8718</v>
      </c>
      <c r="F3435" t="s">
        <v>123</v>
      </c>
      <c r="G3435" t="s">
        <v>26243</v>
      </c>
      <c r="H3435" t="s">
        <v>26244</v>
      </c>
      <c r="I3435" t="s">
        <v>26245</v>
      </c>
      <c r="J3435" t="s">
        <v>26246</v>
      </c>
      <c r="K3435" t="s">
        <v>26246</v>
      </c>
      <c r="L3435" t="s">
        <v>26247</v>
      </c>
      <c r="M3435" t="s">
        <v>29</v>
      </c>
      <c r="N3435" t="s">
        <v>264</v>
      </c>
      <c r="O3435" t="s">
        <v>26248</v>
      </c>
      <c r="P3435" t="s">
        <v>26249</v>
      </c>
      <c r="Q3435" t="s">
        <v>33</v>
      </c>
      <c r="R3435" t="s">
        <v>34</v>
      </c>
      <c r="S3435" s="2" t="s">
        <v>1178</v>
      </c>
      <c r="T3435" t="s">
        <v>268</v>
      </c>
    </row>
    <row r="3436" spans="1:20" x14ac:dyDescent="0.35">
      <c r="A3436" t="s">
        <v>25724</v>
      </c>
      <c r="B3436">
        <v>5</v>
      </c>
      <c r="C3436">
        <v>45264</v>
      </c>
      <c r="D3436" t="s">
        <v>26250</v>
      </c>
      <c r="E3436" t="s">
        <v>1381</v>
      </c>
      <c r="F3436" t="s">
        <v>63</v>
      </c>
      <c r="G3436" t="s">
        <v>25745</v>
      </c>
      <c r="H3436" t="s">
        <v>26251</v>
      </c>
      <c r="I3436" t="s">
        <v>26252</v>
      </c>
      <c r="J3436" t="s">
        <v>26253</v>
      </c>
      <c r="K3436" t="s">
        <v>26253</v>
      </c>
      <c r="L3436" t="s">
        <v>26253</v>
      </c>
      <c r="M3436" t="s">
        <v>29</v>
      </c>
      <c r="N3436" t="s">
        <v>30</v>
      </c>
      <c r="O3436" t="s">
        <v>26254</v>
      </c>
      <c r="P3436" t="s">
        <v>26255</v>
      </c>
      <c r="Q3436" t="s">
        <v>33</v>
      </c>
      <c r="R3436" t="s">
        <v>34</v>
      </c>
      <c r="S3436" s="2" t="s">
        <v>21332</v>
      </c>
      <c r="T3436" t="s">
        <v>36</v>
      </c>
    </row>
    <row r="3437" spans="1:20" x14ac:dyDescent="0.35">
      <c r="A3437" t="s">
        <v>25724</v>
      </c>
      <c r="B3437">
        <v>3</v>
      </c>
      <c r="C3437">
        <v>45302</v>
      </c>
      <c r="D3437" t="s">
        <v>26256</v>
      </c>
      <c r="E3437" t="s">
        <v>25354</v>
      </c>
      <c r="F3437" t="s">
        <v>123</v>
      </c>
      <c r="G3437" t="s">
        <v>26257</v>
      </c>
      <c r="H3437" t="s">
        <v>26258</v>
      </c>
      <c r="I3437" t="s">
        <v>26259</v>
      </c>
      <c r="J3437" t="s">
        <v>26260</v>
      </c>
      <c r="K3437" t="s">
        <v>26260</v>
      </c>
      <c r="L3437" t="s">
        <v>26261</v>
      </c>
      <c r="M3437" t="s">
        <v>29</v>
      </c>
      <c r="N3437" t="s">
        <v>30</v>
      </c>
      <c r="O3437" t="s">
        <v>26262</v>
      </c>
      <c r="P3437" t="s">
        <v>26263</v>
      </c>
      <c r="Q3437" t="s">
        <v>33</v>
      </c>
      <c r="R3437" t="s">
        <v>34</v>
      </c>
      <c r="S3437" s="2" t="s">
        <v>19562</v>
      </c>
      <c r="T3437" t="s">
        <v>36</v>
      </c>
    </row>
    <row r="3438" spans="1:20" x14ac:dyDescent="0.35">
      <c r="A3438" t="s">
        <v>25724</v>
      </c>
      <c r="B3438">
        <v>4</v>
      </c>
      <c r="C3438">
        <v>45267</v>
      </c>
      <c r="D3438" t="s">
        <v>3005</v>
      </c>
      <c r="E3438" t="s">
        <v>26264</v>
      </c>
      <c r="F3438" t="s">
        <v>134</v>
      </c>
      <c r="G3438" t="s">
        <v>922</v>
      </c>
      <c r="H3438" t="s">
        <v>26265</v>
      </c>
      <c r="I3438" t="s">
        <v>26266</v>
      </c>
      <c r="J3438" t="s">
        <v>26267</v>
      </c>
      <c r="K3438" t="s">
        <v>26267</v>
      </c>
      <c r="L3438" t="s">
        <v>26267</v>
      </c>
      <c r="M3438" t="s">
        <v>29</v>
      </c>
      <c r="N3438" t="s">
        <v>45</v>
      </c>
      <c r="O3438" t="s">
        <v>26268</v>
      </c>
      <c r="P3438" t="s">
        <v>26269</v>
      </c>
      <c r="Q3438" t="s">
        <v>33</v>
      </c>
      <c r="R3438" t="s">
        <v>34</v>
      </c>
      <c r="S3438" s="2" t="s">
        <v>9901</v>
      </c>
      <c r="T3438" t="s">
        <v>49</v>
      </c>
    </row>
    <row r="3439" spans="1:20" x14ac:dyDescent="0.35">
      <c r="A3439" t="s">
        <v>25724</v>
      </c>
      <c r="B3439">
        <v>4</v>
      </c>
      <c r="C3439">
        <v>45265</v>
      </c>
      <c r="D3439" t="s">
        <v>14305</v>
      </c>
      <c r="E3439" t="s">
        <v>7263</v>
      </c>
      <c r="F3439" t="s">
        <v>39</v>
      </c>
      <c r="G3439" t="s">
        <v>1619</v>
      </c>
      <c r="H3439" t="s">
        <v>5360</v>
      </c>
      <c r="I3439" t="s">
        <v>26270</v>
      </c>
      <c r="J3439" t="s">
        <v>26271</v>
      </c>
      <c r="K3439" t="s">
        <v>26271</v>
      </c>
      <c r="L3439" t="s">
        <v>26271</v>
      </c>
      <c r="M3439" t="s">
        <v>29</v>
      </c>
      <c r="N3439" t="s">
        <v>45</v>
      </c>
      <c r="O3439" t="s">
        <v>26272</v>
      </c>
      <c r="P3439" t="s">
        <v>26273</v>
      </c>
      <c r="Q3439" t="s">
        <v>33</v>
      </c>
      <c r="R3439" t="s">
        <v>34</v>
      </c>
      <c r="S3439" s="2" t="s">
        <v>17998</v>
      </c>
      <c r="T3439" t="s">
        <v>49</v>
      </c>
    </row>
    <row r="3440" spans="1:20" x14ac:dyDescent="0.35">
      <c r="A3440" t="s">
        <v>25724</v>
      </c>
      <c r="B3440">
        <v>4</v>
      </c>
      <c r="C3440">
        <v>45260</v>
      </c>
      <c r="E3440" t="s">
        <v>2309</v>
      </c>
      <c r="F3440" t="s">
        <v>315</v>
      </c>
      <c r="H3440" t="s">
        <v>26274</v>
      </c>
      <c r="I3440" t="s">
        <v>26275</v>
      </c>
      <c r="J3440" t="s">
        <v>26276</v>
      </c>
      <c r="K3440" t="s">
        <v>26276</v>
      </c>
      <c r="L3440" t="s">
        <v>26276</v>
      </c>
      <c r="M3440" t="s">
        <v>29</v>
      </c>
      <c r="N3440" t="s">
        <v>30</v>
      </c>
      <c r="O3440" t="s">
        <v>26277</v>
      </c>
      <c r="P3440" t="s">
        <v>26278</v>
      </c>
      <c r="Q3440" t="s">
        <v>33</v>
      </c>
      <c r="R3440" t="s">
        <v>34</v>
      </c>
      <c r="S3440" s="2" t="s">
        <v>10337</v>
      </c>
      <c r="T3440" t="s">
        <v>36</v>
      </c>
    </row>
    <row r="3441" spans="1:20" x14ac:dyDescent="0.35">
      <c r="A3441" t="s">
        <v>25724</v>
      </c>
      <c r="B3441">
        <v>5</v>
      </c>
      <c r="C3441">
        <v>45252</v>
      </c>
      <c r="D3441" t="s">
        <v>26279</v>
      </c>
      <c r="E3441" t="s">
        <v>26280</v>
      </c>
      <c r="F3441" t="s">
        <v>123</v>
      </c>
      <c r="G3441" t="s">
        <v>1222</v>
      </c>
      <c r="H3441" t="s">
        <v>26281</v>
      </c>
      <c r="I3441" t="s">
        <v>26282</v>
      </c>
      <c r="J3441" t="s">
        <v>26283</v>
      </c>
      <c r="K3441" t="s">
        <v>26283</v>
      </c>
      <c r="L3441" t="s">
        <v>26284</v>
      </c>
      <c r="M3441" t="s">
        <v>29</v>
      </c>
      <c r="N3441" t="s">
        <v>30</v>
      </c>
      <c r="O3441" t="s">
        <v>26285</v>
      </c>
      <c r="P3441" t="s">
        <v>26286</v>
      </c>
      <c r="Q3441" t="s">
        <v>33</v>
      </c>
      <c r="R3441" t="s">
        <v>34</v>
      </c>
      <c r="S3441" s="2" t="s">
        <v>4383</v>
      </c>
      <c r="T3441" t="s">
        <v>36</v>
      </c>
    </row>
    <row r="3442" spans="1:20" x14ac:dyDescent="0.35">
      <c r="A3442" t="s">
        <v>25724</v>
      </c>
      <c r="B3442">
        <v>4</v>
      </c>
      <c r="C3442">
        <v>45238</v>
      </c>
      <c r="D3442" t="s">
        <v>26287</v>
      </c>
      <c r="E3442" t="s">
        <v>1381</v>
      </c>
      <c r="F3442" t="s">
        <v>92</v>
      </c>
      <c r="G3442" t="s">
        <v>25745</v>
      </c>
      <c r="H3442" t="s">
        <v>26288</v>
      </c>
      <c r="I3442" t="s">
        <v>26289</v>
      </c>
      <c r="J3442" t="s">
        <v>26290</v>
      </c>
      <c r="K3442" t="s">
        <v>26290</v>
      </c>
      <c r="L3442" t="s">
        <v>26290</v>
      </c>
      <c r="M3442" t="s">
        <v>29</v>
      </c>
      <c r="N3442" t="s">
        <v>30</v>
      </c>
      <c r="O3442" t="s">
        <v>26291</v>
      </c>
      <c r="P3442" t="s">
        <v>26292</v>
      </c>
      <c r="Q3442" t="s">
        <v>33</v>
      </c>
      <c r="R3442" t="s">
        <v>34</v>
      </c>
      <c r="S3442" s="2" t="s">
        <v>6887</v>
      </c>
      <c r="T3442" t="s">
        <v>36</v>
      </c>
    </row>
    <row r="3443" spans="1:20" x14ac:dyDescent="0.35">
      <c r="A3443" t="s">
        <v>25724</v>
      </c>
      <c r="B3443">
        <v>4</v>
      </c>
      <c r="C3443">
        <v>45258</v>
      </c>
      <c r="D3443" t="s">
        <v>483</v>
      </c>
      <c r="E3443" t="s">
        <v>38</v>
      </c>
      <c r="F3443" t="s">
        <v>63</v>
      </c>
      <c r="G3443" t="s">
        <v>983</v>
      </c>
      <c r="H3443" t="s">
        <v>26293</v>
      </c>
      <c r="I3443" t="s">
        <v>26294</v>
      </c>
      <c r="J3443" t="s">
        <v>26295</v>
      </c>
      <c r="K3443" t="s">
        <v>26295</v>
      </c>
      <c r="L3443" t="s">
        <v>26296</v>
      </c>
      <c r="M3443" t="s">
        <v>29</v>
      </c>
      <c r="N3443" t="s">
        <v>30</v>
      </c>
      <c r="O3443" t="s">
        <v>26297</v>
      </c>
      <c r="P3443" t="s">
        <v>26298</v>
      </c>
      <c r="Q3443" t="s">
        <v>33</v>
      </c>
      <c r="R3443" t="s">
        <v>34</v>
      </c>
      <c r="S3443" s="2" t="s">
        <v>4254</v>
      </c>
      <c r="T3443" t="s">
        <v>36</v>
      </c>
    </row>
    <row r="3444" spans="1:20" x14ac:dyDescent="0.35">
      <c r="A3444" t="s">
        <v>25724</v>
      </c>
      <c r="B3444">
        <v>4</v>
      </c>
      <c r="C3444">
        <v>45236</v>
      </c>
      <c r="D3444" t="s">
        <v>26299</v>
      </c>
      <c r="E3444" t="s">
        <v>26300</v>
      </c>
      <c r="F3444" t="s">
        <v>23</v>
      </c>
      <c r="G3444" t="s">
        <v>1096</v>
      </c>
      <c r="H3444" t="s">
        <v>26301</v>
      </c>
      <c r="I3444" t="s">
        <v>26302</v>
      </c>
      <c r="J3444" t="s">
        <v>26303</v>
      </c>
      <c r="K3444" t="s">
        <v>26303</v>
      </c>
      <c r="L3444" t="s">
        <v>26304</v>
      </c>
      <c r="M3444" t="s">
        <v>29</v>
      </c>
      <c r="N3444" t="s">
        <v>45</v>
      </c>
      <c r="O3444" t="s">
        <v>26305</v>
      </c>
      <c r="P3444" t="s">
        <v>26306</v>
      </c>
      <c r="Q3444" t="s">
        <v>33</v>
      </c>
      <c r="R3444" t="s">
        <v>34</v>
      </c>
      <c r="S3444" s="2" t="s">
        <v>26307</v>
      </c>
      <c r="T3444" t="s">
        <v>49</v>
      </c>
    </row>
    <row r="3445" spans="1:20" x14ac:dyDescent="0.35">
      <c r="A3445" t="s">
        <v>25724</v>
      </c>
      <c r="B3445">
        <v>3</v>
      </c>
      <c r="C3445">
        <v>45299</v>
      </c>
      <c r="D3445" t="s">
        <v>26308</v>
      </c>
      <c r="E3445" t="s">
        <v>8718</v>
      </c>
      <c r="F3445" t="s">
        <v>198</v>
      </c>
      <c r="G3445" t="s">
        <v>2065</v>
      </c>
      <c r="H3445" t="s">
        <v>26309</v>
      </c>
      <c r="I3445" t="s">
        <v>26310</v>
      </c>
      <c r="J3445" t="s">
        <v>26311</v>
      </c>
      <c r="K3445" t="s">
        <v>26311</v>
      </c>
      <c r="L3445" t="s">
        <v>26311</v>
      </c>
      <c r="M3445" t="s">
        <v>29</v>
      </c>
      <c r="N3445" t="s">
        <v>30</v>
      </c>
      <c r="O3445" t="s">
        <v>26312</v>
      </c>
      <c r="P3445" t="s">
        <v>26313</v>
      </c>
      <c r="Q3445" t="s">
        <v>33</v>
      </c>
      <c r="R3445" t="s">
        <v>34</v>
      </c>
      <c r="S3445" s="2" t="s">
        <v>5072</v>
      </c>
      <c r="T3445" t="s">
        <v>36</v>
      </c>
    </row>
    <row r="3446" spans="1:20" x14ac:dyDescent="0.35">
      <c r="A3446" t="s">
        <v>26314</v>
      </c>
      <c r="B3446">
        <v>5</v>
      </c>
      <c r="C3446">
        <v>45325</v>
      </c>
      <c r="D3446" t="s">
        <v>1920</v>
      </c>
      <c r="E3446" t="s">
        <v>1218</v>
      </c>
      <c r="F3446" t="s">
        <v>39</v>
      </c>
      <c r="G3446" t="s">
        <v>568</v>
      </c>
      <c r="H3446" t="s">
        <v>26315</v>
      </c>
      <c r="I3446" t="s">
        <v>26316</v>
      </c>
      <c r="J3446" t="s">
        <v>26317</v>
      </c>
      <c r="K3446" t="s">
        <v>26317</v>
      </c>
      <c r="L3446" t="s">
        <v>26317</v>
      </c>
      <c r="M3446" t="s">
        <v>29</v>
      </c>
      <c r="N3446" t="s">
        <v>45</v>
      </c>
      <c r="O3446" t="s">
        <v>26318</v>
      </c>
      <c r="P3446" t="s">
        <v>26319</v>
      </c>
      <c r="Q3446" t="s">
        <v>33</v>
      </c>
      <c r="R3446" t="s">
        <v>34</v>
      </c>
      <c r="S3446" s="2" t="s">
        <v>26320</v>
      </c>
      <c r="T3446" t="s">
        <v>49</v>
      </c>
    </row>
    <row r="3447" spans="1:20" x14ac:dyDescent="0.35">
      <c r="A3447" t="s">
        <v>26314</v>
      </c>
      <c r="B3447">
        <v>3</v>
      </c>
      <c r="C3447">
        <v>45324</v>
      </c>
      <c r="D3447" t="s">
        <v>26321</v>
      </c>
      <c r="E3447" t="s">
        <v>3897</v>
      </c>
      <c r="F3447" t="s">
        <v>315</v>
      </c>
      <c r="G3447" t="s">
        <v>26322</v>
      </c>
      <c r="H3447" t="s">
        <v>26323</v>
      </c>
      <c r="I3447" t="s">
        <v>26324</v>
      </c>
      <c r="J3447" t="s">
        <v>26325</v>
      </c>
      <c r="K3447" t="s">
        <v>26325</v>
      </c>
      <c r="L3447" t="s">
        <v>26326</v>
      </c>
      <c r="M3447" t="s">
        <v>29</v>
      </c>
      <c r="N3447" t="s">
        <v>30</v>
      </c>
      <c r="O3447" t="s">
        <v>26327</v>
      </c>
      <c r="P3447" t="s">
        <v>26328</v>
      </c>
      <c r="Q3447" t="s">
        <v>33</v>
      </c>
      <c r="R3447" t="s">
        <v>34</v>
      </c>
      <c r="S3447" s="2" t="s">
        <v>2979</v>
      </c>
      <c r="T3447" t="s">
        <v>36</v>
      </c>
    </row>
    <row r="3448" spans="1:20" x14ac:dyDescent="0.35">
      <c r="A3448" t="s">
        <v>26314</v>
      </c>
      <c r="B3448">
        <v>4</v>
      </c>
      <c r="C3448">
        <v>45316</v>
      </c>
      <c r="D3448" t="s">
        <v>26329</v>
      </c>
      <c r="E3448" t="s">
        <v>3733</v>
      </c>
      <c r="F3448" t="s">
        <v>994</v>
      </c>
      <c r="G3448" t="s">
        <v>1144</v>
      </c>
      <c r="H3448" t="s">
        <v>26330</v>
      </c>
      <c r="I3448" t="s">
        <v>26331</v>
      </c>
      <c r="J3448" t="s">
        <v>26332</v>
      </c>
      <c r="K3448" t="s">
        <v>26332</v>
      </c>
      <c r="L3448" t="s">
        <v>26333</v>
      </c>
      <c r="M3448" t="s">
        <v>29</v>
      </c>
      <c r="N3448" t="s">
        <v>30</v>
      </c>
      <c r="O3448" t="s">
        <v>26334</v>
      </c>
      <c r="P3448" t="s">
        <v>26335</v>
      </c>
      <c r="Q3448" t="s">
        <v>33</v>
      </c>
      <c r="R3448" t="s">
        <v>34</v>
      </c>
      <c r="S3448" s="2" t="s">
        <v>4276</v>
      </c>
      <c r="T3448" t="s">
        <v>36</v>
      </c>
    </row>
    <row r="3449" spans="1:20" x14ac:dyDescent="0.35">
      <c r="A3449" t="s">
        <v>26314</v>
      </c>
      <c r="B3449">
        <v>4</v>
      </c>
      <c r="C3449">
        <v>45328</v>
      </c>
      <c r="D3449" t="s">
        <v>26336</v>
      </c>
      <c r="E3449" t="s">
        <v>26337</v>
      </c>
      <c r="F3449" t="s">
        <v>63</v>
      </c>
      <c r="G3449" t="s">
        <v>1636</v>
      </c>
      <c r="H3449" t="s">
        <v>26338</v>
      </c>
      <c r="I3449" t="s">
        <v>26339</v>
      </c>
      <c r="J3449" t="s">
        <v>26340</v>
      </c>
      <c r="K3449" t="s">
        <v>26340</v>
      </c>
      <c r="L3449" t="s">
        <v>26341</v>
      </c>
      <c r="M3449" t="s">
        <v>29</v>
      </c>
      <c r="N3449" t="s">
        <v>30</v>
      </c>
      <c r="O3449" t="s">
        <v>26342</v>
      </c>
      <c r="P3449" t="s">
        <v>26343</v>
      </c>
      <c r="Q3449" t="s">
        <v>33</v>
      </c>
      <c r="R3449" t="s">
        <v>34</v>
      </c>
      <c r="S3449" s="2" t="s">
        <v>10219</v>
      </c>
      <c r="T3449" t="s">
        <v>36</v>
      </c>
    </row>
    <row r="3450" spans="1:20" x14ac:dyDescent="0.35">
      <c r="A3450" t="s">
        <v>26314</v>
      </c>
      <c r="B3450">
        <v>5</v>
      </c>
      <c r="C3450">
        <v>45307</v>
      </c>
      <c r="D3450" t="s">
        <v>26344</v>
      </c>
      <c r="E3450" t="s">
        <v>5545</v>
      </c>
      <c r="F3450" t="s">
        <v>39</v>
      </c>
      <c r="H3450" s="3" t="s">
        <v>26345</v>
      </c>
      <c r="I3450" s="3" t="s">
        <v>26346</v>
      </c>
      <c r="J3450" s="3" t="s">
        <v>26347</v>
      </c>
      <c r="K3450" t="s">
        <v>26348</v>
      </c>
      <c r="L3450" t="s">
        <v>26349</v>
      </c>
      <c r="M3450" t="s">
        <v>29</v>
      </c>
      <c r="N3450" t="s">
        <v>45</v>
      </c>
      <c r="O3450" t="s">
        <v>26350</v>
      </c>
      <c r="P3450" t="s">
        <v>26351</v>
      </c>
      <c r="Q3450" t="s">
        <v>33</v>
      </c>
      <c r="R3450" t="s">
        <v>34</v>
      </c>
      <c r="S3450" s="2" t="s">
        <v>26352</v>
      </c>
      <c r="T3450" t="s">
        <v>49</v>
      </c>
    </row>
    <row r="3451" spans="1:20" x14ac:dyDescent="0.35">
      <c r="A3451" t="s">
        <v>26314</v>
      </c>
      <c r="B3451">
        <v>4</v>
      </c>
      <c r="C3451">
        <v>45332</v>
      </c>
      <c r="D3451" t="s">
        <v>26353</v>
      </c>
      <c r="E3451" t="s">
        <v>26354</v>
      </c>
      <c r="F3451" t="s">
        <v>52</v>
      </c>
      <c r="G3451" t="s">
        <v>22672</v>
      </c>
      <c r="H3451" t="s">
        <v>26355</v>
      </c>
      <c r="I3451" t="s">
        <v>26356</v>
      </c>
      <c r="J3451" t="s">
        <v>26357</v>
      </c>
      <c r="K3451" t="s">
        <v>26357</v>
      </c>
      <c r="L3451" t="s">
        <v>26357</v>
      </c>
      <c r="M3451" t="s">
        <v>29</v>
      </c>
      <c r="N3451" t="s">
        <v>45</v>
      </c>
      <c r="O3451" t="s">
        <v>26358</v>
      </c>
      <c r="P3451" t="s">
        <v>26359</v>
      </c>
      <c r="Q3451" t="s">
        <v>33</v>
      </c>
      <c r="R3451" t="s">
        <v>34</v>
      </c>
      <c r="S3451" s="2" t="s">
        <v>15042</v>
      </c>
      <c r="T3451" t="s">
        <v>49</v>
      </c>
    </row>
    <row r="3452" spans="1:20" x14ac:dyDescent="0.35">
      <c r="A3452" t="s">
        <v>26314</v>
      </c>
      <c r="B3452">
        <v>2</v>
      </c>
      <c r="C3452">
        <v>45327</v>
      </c>
      <c r="D3452" t="s">
        <v>26360</v>
      </c>
      <c r="E3452" t="s">
        <v>1496</v>
      </c>
      <c r="F3452" t="s">
        <v>23</v>
      </c>
      <c r="G3452" t="s">
        <v>3309</v>
      </c>
      <c r="H3452" t="s">
        <v>26361</v>
      </c>
      <c r="I3452" t="s">
        <v>26362</v>
      </c>
      <c r="J3452" t="s">
        <v>26363</v>
      </c>
      <c r="K3452" t="s">
        <v>26363</v>
      </c>
      <c r="L3452" t="s">
        <v>26363</v>
      </c>
      <c r="M3452" t="s">
        <v>29</v>
      </c>
      <c r="N3452" t="s">
        <v>30</v>
      </c>
      <c r="O3452" t="s">
        <v>26364</v>
      </c>
      <c r="P3452" t="s">
        <v>26365</v>
      </c>
      <c r="Q3452" t="s">
        <v>33</v>
      </c>
      <c r="R3452" t="s">
        <v>34</v>
      </c>
      <c r="S3452" s="2" t="s">
        <v>6837</v>
      </c>
      <c r="T3452" t="s">
        <v>36</v>
      </c>
    </row>
    <row r="3453" spans="1:20" x14ac:dyDescent="0.35">
      <c r="A3453" t="s">
        <v>26314</v>
      </c>
      <c r="B3453">
        <v>2</v>
      </c>
      <c r="C3453">
        <v>45321</v>
      </c>
      <c r="D3453" t="s">
        <v>26366</v>
      </c>
      <c r="E3453" t="s">
        <v>1411</v>
      </c>
      <c r="F3453" t="s">
        <v>134</v>
      </c>
      <c r="G3453" t="s">
        <v>2582</v>
      </c>
      <c r="H3453" t="s">
        <v>26367</v>
      </c>
      <c r="I3453" t="s">
        <v>26368</v>
      </c>
      <c r="J3453" t="s">
        <v>26369</v>
      </c>
      <c r="K3453" t="s">
        <v>26369</v>
      </c>
      <c r="L3453" t="s">
        <v>26369</v>
      </c>
      <c r="M3453" t="s">
        <v>29</v>
      </c>
      <c r="N3453" t="s">
        <v>30</v>
      </c>
      <c r="O3453" t="s">
        <v>26370</v>
      </c>
      <c r="P3453" t="s">
        <v>26371</v>
      </c>
      <c r="Q3453" t="s">
        <v>33</v>
      </c>
      <c r="R3453" t="s">
        <v>34</v>
      </c>
      <c r="S3453" s="2" t="s">
        <v>1432</v>
      </c>
      <c r="T3453" t="s">
        <v>36</v>
      </c>
    </row>
    <row r="3454" spans="1:20" x14ac:dyDescent="0.35">
      <c r="A3454" t="s">
        <v>26314</v>
      </c>
      <c r="B3454">
        <v>5</v>
      </c>
      <c r="C3454">
        <v>45322</v>
      </c>
      <c r="D3454" t="s">
        <v>22802</v>
      </c>
      <c r="E3454" t="s">
        <v>26372</v>
      </c>
      <c r="F3454" t="s">
        <v>198</v>
      </c>
      <c r="H3454" t="s">
        <v>26373</v>
      </c>
      <c r="I3454" t="s">
        <v>26374</v>
      </c>
      <c r="J3454" t="s">
        <v>26375</v>
      </c>
      <c r="K3454" t="s">
        <v>26375</v>
      </c>
      <c r="L3454" t="s">
        <v>26376</v>
      </c>
      <c r="M3454" t="s">
        <v>29</v>
      </c>
      <c r="N3454" t="s">
        <v>45</v>
      </c>
      <c r="O3454" t="s">
        <v>26377</v>
      </c>
      <c r="P3454" t="s">
        <v>26378</v>
      </c>
      <c r="Q3454" t="s">
        <v>33</v>
      </c>
      <c r="R3454" t="s">
        <v>34</v>
      </c>
      <c r="S3454" s="2" t="s">
        <v>4829</v>
      </c>
      <c r="T3454" t="s">
        <v>49</v>
      </c>
    </row>
    <row r="3455" spans="1:20" x14ac:dyDescent="0.35">
      <c r="A3455" t="s">
        <v>26314</v>
      </c>
      <c r="B3455">
        <v>3</v>
      </c>
      <c r="C3455">
        <v>45324</v>
      </c>
      <c r="D3455" t="s">
        <v>3005</v>
      </c>
      <c r="E3455" t="s">
        <v>1218</v>
      </c>
      <c r="F3455" t="s">
        <v>63</v>
      </c>
      <c r="G3455" t="s">
        <v>838</v>
      </c>
      <c r="H3455" t="s">
        <v>26379</v>
      </c>
      <c r="I3455" t="s">
        <v>26380</v>
      </c>
      <c r="J3455" t="s">
        <v>26381</v>
      </c>
      <c r="K3455" t="s">
        <v>26381</v>
      </c>
      <c r="L3455" t="s">
        <v>26381</v>
      </c>
      <c r="M3455" t="s">
        <v>29</v>
      </c>
      <c r="N3455" t="s">
        <v>45</v>
      </c>
      <c r="O3455" t="s">
        <v>26382</v>
      </c>
      <c r="P3455" t="s">
        <v>26383</v>
      </c>
      <c r="Q3455" t="s">
        <v>33</v>
      </c>
      <c r="R3455" t="s">
        <v>34</v>
      </c>
      <c r="S3455" s="2" t="s">
        <v>26384</v>
      </c>
      <c r="T3455" t="s">
        <v>49</v>
      </c>
    </row>
    <row r="3456" spans="1:20" x14ac:dyDescent="0.35">
      <c r="A3456" t="s">
        <v>26314</v>
      </c>
      <c r="B3456">
        <v>5</v>
      </c>
      <c r="C3456">
        <v>45317</v>
      </c>
      <c r="D3456" t="s">
        <v>26385</v>
      </c>
      <c r="E3456" t="s">
        <v>26386</v>
      </c>
      <c r="F3456" t="s">
        <v>123</v>
      </c>
      <c r="H3456" t="s">
        <v>26387</v>
      </c>
      <c r="I3456" t="s">
        <v>26388</v>
      </c>
      <c r="J3456" t="s">
        <v>26389</v>
      </c>
      <c r="K3456" t="s">
        <v>26389</v>
      </c>
      <c r="L3456" t="s">
        <v>26390</v>
      </c>
      <c r="M3456" t="s">
        <v>29</v>
      </c>
      <c r="N3456" t="s">
        <v>30</v>
      </c>
      <c r="O3456" t="s">
        <v>26391</v>
      </c>
      <c r="P3456" t="s">
        <v>26392</v>
      </c>
      <c r="Q3456" t="s">
        <v>33</v>
      </c>
      <c r="R3456" t="s">
        <v>34</v>
      </c>
      <c r="S3456" s="2" t="s">
        <v>5805</v>
      </c>
      <c r="T3456" t="s">
        <v>36</v>
      </c>
    </row>
    <row r="3457" spans="1:20" x14ac:dyDescent="0.35">
      <c r="A3457" t="s">
        <v>26314</v>
      </c>
      <c r="B3457">
        <v>5</v>
      </c>
      <c r="C3457">
        <v>45320</v>
      </c>
      <c r="D3457" t="s">
        <v>26393</v>
      </c>
      <c r="E3457" t="s">
        <v>1381</v>
      </c>
      <c r="F3457" t="s">
        <v>39</v>
      </c>
      <c r="H3457" t="s">
        <v>26394</v>
      </c>
      <c r="I3457" t="s">
        <v>26395</v>
      </c>
      <c r="J3457" t="s">
        <v>26396</v>
      </c>
      <c r="K3457" t="s">
        <v>26396</v>
      </c>
      <c r="L3457" t="s">
        <v>26396</v>
      </c>
      <c r="M3457" t="s">
        <v>29</v>
      </c>
      <c r="N3457" t="s">
        <v>45</v>
      </c>
      <c r="O3457" t="s">
        <v>26397</v>
      </c>
      <c r="P3457" t="s">
        <v>26398</v>
      </c>
      <c r="Q3457" t="s">
        <v>33</v>
      </c>
      <c r="R3457" t="s">
        <v>34</v>
      </c>
      <c r="S3457" s="2" t="s">
        <v>19844</v>
      </c>
      <c r="T3457" t="s">
        <v>49</v>
      </c>
    </row>
    <row r="3458" spans="1:20" x14ac:dyDescent="0.35">
      <c r="A3458" t="s">
        <v>26314</v>
      </c>
      <c r="B3458">
        <v>5</v>
      </c>
      <c r="C3458">
        <v>45319</v>
      </c>
      <c r="D3458" t="s">
        <v>25096</v>
      </c>
      <c r="E3458" t="s">
        <v>38</v>
      </c>
      <c r="F3458" t="s">
        <v>39</v>
      </c>
      <c r="H3458" t="s">
        <v>26399</v>
      </c>
      <c r="I3458" t="s">
        <v>26400</v>
      </c>
      <c r="J3458" t="s">
        <v>26401</v>
      </c>
      <c r="K3458" t="s">
        <v>26401</v>
      </c>
      <c r="L3458" t="s">
        <v>26402</v>
      </c>
      <c r="M3458" t="s">
        <v>29</v>
      </c>
      <c r="N3458" t="s">
        <v>30</v>
      </c>
      <c r="O3458" t="s">
        <v>26403</v>
      </c>
      <c r="P3458" t="s">
        <v>26404</v>
      </c>
      <c r="Q3458" t="s">
        <v>33</v>
      </c>
      <c r="R3458" t="s">
        <v>34</v>
      </c>
      <c r="S3458" s="2" t="s">
        <v>3179</v>
      </c>
      <c r="T3458" t="s">
        <v>36</v>
      </c>
    </row>
    <row r="3459" spans="1:20" x14ac:dyDescent="0.35">
      <c r="A3459" t="s">
        <v>26314</v>
      </c>
      <c r="B3459">
        <v>2</v>
      </c>
      <c r="C3459">
        <v>45311</v>
      </c>
      <c r="D3459" t="s">
        <v>26405</v>
      </c>
      <c r="E3459" t="s">
        <v>26406</v>
      </c>
      <c r="F3459" t="s">
        <v>690</v>
      </c>
      <c r="G3459" t="s">
        <v>26407</v>
      </c>
      <c r="H3459" t="s">
        <v>26408</v>
      </c>
      <c r="I3459" t="s">
        <v>26409</v>
      </c>
      <c r="J3459" t="s">
        <v>26410</v>
      </c>
      <c r="K3459" t="s">
        <v>26410</v>
      </c>
      <c r="L3459" t="s">
        <v>26410</v>
      </c>
      <c r="M3459" t="s">
        <v>29</v>
      </c>
      <c r="N3459" t="s">
        <v>30</v>
      </c>
      <c r="O3459" t="s">
        <v>26411</v>
      </c>
      <c r="P3459" t="s">
        <v>26412</v>
      </c>
      <c r="Q3459" t="s">
        <v>33</v>
      </c>
      <c r="R3459" t="s">
        <v>34</v>
      </c>
      <c r="S3459" s="2" t="s">
        <v>565</v>
      </c>
      <c r="T3459" t="s">
        <v>36</v>
      </c>
    </row>
    <row r="3460" spans="1:20" x14ac:dyDescent="0.35">
      <c r="A3460" t="s">
        <v>26314</v>
      </c>
      <c r="B3460">
        <v>1</v>
      </c>
      <c r="C3460">
        <v>45308</v>
      </c>
      <c r="D3460" t="s">
        <v>26413</v>
      </c>
      <c r="E3460" t="s">
        <v>492</v>
      </c>
      <c r="F3460" t="s">
        <v>123</v>
      </c>
      <c r="G3460" t="s">
        <v>2737</v>
      </c>
      <c r="H3460" t="s">
        <v>26414</v>
      </c>
      <c r="I3460" t="s">
        <v>26415</v>
      </c>
      <c r="J3460" t="s">
        <v>26416</v>
      </c>
      <c r="K3460" t="s">
        <v>26416</v>
      </c>
      <c r="L3460" t="s">
        <v>26417</v>
      </c>
      <c r="M3460" t="s">
        <v>29</v>
      </c>
      <c r="N3460" t="s">
        <v>30</v>
      </c>
      <c r="O3460" t="s">
        <v>26418</v>
      </c>
      <c r="P3460" t="s">
        <v>26419</v>
      </c>
      <c r="Q3460" t="s">
        <v>33</v>
      </c>
      <c r="R3460" t="s">
        <v>34</v>
      </c>
      <c r="S3460" s="2" t="s">
        <v>8284</v>
      </c>
      <c r="T3460" t="s">
        <v>36</v>
      </c>
    </row>
    <row r="3461" spans="1:20" x14ac:dyDescent="0.35">
      <c r="A3461" t="s">
        <v>26314</v>
      </c>
      <c r="B3461">
        <v>4</v>
      </c>
      <c r="C3461">
        <v>45311</v>
      </c>
      <c r="D3461" t="s">
        <v>2162</v>
      </c>
      <c r="E3461" t="s">
        <v>654</v>
      </c>
      <c r="F3461" t="s">
        <v>994</v>
      </c>
      <c r="G3461" t="s">
        <v>1144</v>
      </c>
      <c r="H3461" t="s">
        <v>26420</v>
      </c>
      <c r="I3461" t="s">
        <v>26421</v>
      </c>
      <c r="J3461" t="s">
        <v>26422</v>
      </c>
      <c r="K3461" t="s">
        <v>26422</v>
      </c>
      <c r="L3461" t="s">
        <v>26423</v>
      </c>
      <c r="M3461" t="s">
        <v>29</v>
      </c>
      <c r="N3461" t="s">
        <v>30</v>
      </c>
      <c r="O3461" t="s">
        <v>26424</v>
      </c>
      <c r="P3461" t="s">
        <v>26425</v>
      </c>
      <c r="Q3461" t="s">
        <v>33</v>
      </c>
      <c r="R3461" t="s">
        <v>34</v>
      </c>
      <c r="S3461" s="2" t="s">
        <v>26426</v>
      </c>
      <c r="T3461" t="s">
        <v>36</v>
      </c>
    </row>
    <row r="3462" spans="1:20" x14ac:dyDescent="0.35">
      <c r="A3462" t="s">
        <v>26314</v>
      </c>
      <c r="B3462">
        <v>5</v>
      </c>
      <c r="C3462">
        <v>45306</v>
      </c>
      <c r="D3462" t="s">
        <v>26427</v>
      </c>
      <c r="E3462" t="s">
        <v>1004</v>
      </c>
      <c r="F3462" t="s">
        <v>73</v>
      </c>
      <c r="G3462" t="s">
        <v>14812</v>
      </c>
      <c r="H3462" t="s">
        <v>26428</v>
      </c>
      <c r="I3462" t="s">
        <v>26429</v>
      </c>
      <c r="J3462" t="s">
        <v>26430</v>
      </c>
      <c r="K3462" t="s">
        <v>26430</v>
      </c>
      <c r="L3462" t="s">
        <v>26431</v>
      </c>
      <c r="M3462" t="s">
        <v>29</v>
      </c>
      <c r="N3462" t="s">
        <v>30</v>
      </c>
      <c r="O3462" t="s">
        <v>26432</v>
      </c>
      <c r="P3462" t="s">
        <v>26433</v>
      </c>
      <c r="Q3462" t="s">
        <v>33</v>
      </c>
      <c r="R3462" t="s">
        <v>34</v>
      </c>
      <c r="S3462" s="2" t="s">
        <v>5372</v>
      </c>
      <c r="T3462" t="s">
        <v>36</v>
      </c>
    </row>
    <row r="3463" spans="1:20" x14ac:dyDescent="0.35">
      <c r="A3463" t="s">
        <v>26314</v>
      </c>
      <c r="B3463">
        <v>4</v>
      </c>
      <c r="C3463">
        <v>45310</v>
      </c>
      <c r="D3463" t="s">
        <v>1451</v>
      </c>
      <c r="E3463" t="s">
        <v>26434</v>
      </c>
      <c r="F3463" t="s">
        <v>123</v>
      </c>
      <c r="H3463" t="s">
        <v>26435</v>
      </c>
      <c r="I3463" t="s">
        <v>26436</v>
      </c>
      <c r="J3463" t="s">
        <v>26437</v>
      </c>
      <c r="K3463" t="s">
        <v>26437</v>
      </c>
      <c r="L3463" t="s">
        <v>26437</v>
      </c>
      <c r="M3463" t="s">
        <v>29</v>
      </c>
      <c r="N3463" t="s">
        <v>45</v>
      </c>
      <c r="O3463" t="s">
        <v>26438</v>
      </c>
      <c r="P3463" t="s">
        <v>26439</v>
      </c>
      <c r="Q3463" t="s">
        <v>33</v>
      </c>
      <c r="R3463" t="s">
        <v>34</v>
      </c>
      <c r="S3463" s="2" t="s">
        <v>26440</v>
      </c>
      <c r="T3463" t="s">
        <v>49</v>
      </c>
    </row>
    <row r="3464" spans="1:20" x14ac:dyDescent="0.35">
      <c r="A3464" t="s">
        <v>26314</v>
      </c>
      <c r="B3464">
        <v>3</v>
      </c>
      <c r="C3464">
        <v>45309</v>
      </c>
      <c r="D3464" t="s">
        <v>3575</v>
      </c>
      <c r="E3464" t="s">
        <v>5438</v>
      </c>
      <c r="F3464" t="s">
        <v>134</v>
      </c>
      <c r="G3464" t="s">
        <v>763</v>
      </c>
      <c r="H3464" t="s">
        <v>26441</v>
      </c>
      <c r="I3464" t="s">
        <v>26442</v>
      </c>
      <c r="J3464" t="s">
        <v>26443</v>
      </c>
      <c r="K3464" t="s">
        <v>26443</v>
      </c>
      <c r="L3464" t="s">
        <v>26443</v>
      </c>
      <c r="M3464" t="s">
        <v>29</v>
      </c>
      <c r="N3464" t="s">
        <v>30</v>
      </c>
      <c r="O3464" t="s">
        <v>26444</v>
      </c>
      <c r="P3464" t="s">
        <v>26445</v>
      </c>
      <c r="Q3464" t="s">
        <v>33</v>
      </c>
      <c r="R3464" t="s">
        <v>34</v>
      </c>
      <c r="S3464" s="2" t="s">
        <v>3076</v>
      </c>
      <c r="T3464" t="s">
        <v>36</v>
      </c>
    </row>
    <row r="3465" spans="1:20" x14ac:dyDescent="0.35">
      <c r="A3465" t="s">
        <v>26314</v>
      </c>
      <c r="B3465">
        <v>4</v>
      </c>
      <c r="C3465">
        <v>45295</v>
      </c>
      <c r="D3465" t="s">
        <v>26446</v>
      </c>
      <c r="E3465" t="s">
        <v>8150</v>
      </c>
      <c r="F3465" t="s">
        <v>134</v>
      </c>
      <c r="G3465" t="s">
        <v>178</v>
      </c>
      <c r="H3465" t="s">
        <v>26447</v>
      </c>
      <c r="I3465" t="s">
        <v>26448</v>
      </c>
      <c r="J3465" t="s">
        <v>26449</v>
      </c>
      <c r="K3465" t="s">
        <v>26449</v>
      </c>
      <c r="L3465" t="s">
        <v>26450</v>
      </c>
      <c r="M3465" t="s">
        <v>29</v>
      </c>
      <c r="N3465" t="s">
        <v>30</v>
      </c>
      <c r="O3465" t="s">
        <v>26451</v>
      </c>
      <c r="P3465" t="s">
        <v>26452</v>
      </c>
      <c r="Q3465" t="s">
        <v>33</v>
      </c>
      <c r="R3465" t="s">
        <v>34</v>
      </c>
      <c r="S3465" s="2" t="s">
        <v>1334</v>
      </c>
      <c r="T3465" t="s">
        <v>36</v>
      </c>
    </row>
    <row r="3466" spans="1:20" x14ac:dyDescent="0.35">
      <c r="A3466" t="s">
        <v>26314</v>
      </c>
      <c r="B3466">
        <v>2</v>
      </c>
      <c r="C3466">
        <v>45260</v>
      </c>
      <c r="D3466" t="s">
        <v>26453</v>
      </c>
      <c r="E3466" t="s">
        <v>3784</v>
      </c>
      <c r="F3466" t="s">
        <v>315</v>
      </c>
      <c r="G3466" t="s">
        <v>2737</v>
      </c>
      <c r="H3466" t="s">
        <v>26454</v>
      </c>
      <c r="I3466" t="s">
        <v>26455</v>
      </c>
      <c r="J3466" t="s">
        <v>26456</v>
      </c>
      <c r="K3466" t="s">
        <v>26456</v>
      </c>
      <c r="L3466" t="s">
        <v>26457</v>
      </c>
      <c r="M3466" t="s">
        <v>29</v>
      </c>
      <c r="N3466" t="s">
        <v>30</v>
      </c>
      <c r="O3466" t="s">
        <v>26458</v>
      </c>
      <c r="P3466" t="s">
        <v>26459</v>
      </c>
      <c r="Q3466" t="s">
        <v>33</v>
      </c>
      <c r="R3466" t="s">
        <v>34</v>
      </c>
      <c r="S3466" s="2" t="s">
        <v>11988</v>
      </c>
      <c r="T3466" t="s">
        <v>36</v>
      </c>
    </row>
    <row r="3467" spans="1:20" x14ac:dyDescent="0.35">
      <c r="A3467" t="s">
        <v>26314</v>
      </c>
      <c r="B3467">
        <v>4</v>
      </c>
      <c r="C3467">
        <v>45304</v>
      </c>
      <c r="D3467" t="s">
        <v>4901</v>
      </c>
      <c r="E3467" t="s">
        <v>38</v>
      </c>
      <c r="F3467" t="s">
        <v>134</v>
      </c>
      <c r="H3467" t="s">
        <v>26460</v>
      </c>
      <c r="I3467" t="s">
        <v>26461</v>
      </c>
      <c r="J3467" t="s">
        <v>26462</v>
      </c>
      <c r="K3467" t="s">
        <v>26462</v>
      </c>
      <c r="L3467" t="s">
        <v>26463</v>
      </c>
      <c r="M3467" t="s">
        <v>29</v>
      </c>
      <c r="N3467" t="s">
        <v>30</v>
      </c>
      <c r="O3467" t="s">
        <v>26464</v>
      </c>
      <c r="P3467" t="s">
        <v>26465</v>
      </c>
      <c r="Q3467" t="s">
        <v>33</v>
      </c>
      <c r="R3467" t="s">
        <v>34</v>
      </c>
      <c r="S3467" s="2" t="s">
        <v>26466</v>
      </c>
      <c r="T3467" t="s">
        <v>36</v>
      </c>
    </row>
    <row r="3468" spans="1:20" x14ac:dyDescent="0.35">
      <c r="A3468" t="s">
        <v>26314</v>
      </c>
      <c r="B3468">
        <v>4</v>
      </c>
      <c r="C3468">
        <v>45302</v>
      </c>
      <c r="D3468" t="s">
        <v>5553</v>
      </c>
      <c r="E3468" t="s">
        <v>26467</v>
      </c>
      <c r="F3468" t="s">
        <v>198</v>
      </c>
      <c r="G3468" t="s">
        <v>26468</v>
      </c>
      <c r="H3468" t="s">
        <v>26469</v>
      </c>
      <c r="I3468" t="s">
        <v>26470</v>
      </c>
      <c r="J3468" t="s">
        <v>26471</v>
      </c>
      <c r="K3468" t="s">
        <v>26471</v>
      </c>
      <c r="L3468" t="s">
        <v>26472</v>
      </c>
      <c r="M3468" t="s">
        <v>29</v>
      </c>
      <c r="N3468" t="s">
        <v>30</v>
      </c>
      <c r="O3468" t="s">
        <v>26473</v>
      </c>
      <c r="P3468" t="s">
        <v>26474</v>
      </c>
      <c r="Q3468" t="s">
        <v>33</v>
      </c>
      <c r="R3468" t="s">
        <v>34</v>
      </c>
      <c r="S3468" s="2" t="s">
        <v>8252</v>
      </c>
      <c r="T3468" t="s">
        <v>36</v>
      </c>
    </row>
    <row r="3469" spans="1:20" x14ac:dyDescent="0.35">
      <c r="A3469" t="s">
        <v>26314</v>
      </c>
      <c r="B3469">
        <v>2</v>
      </c>
      <c r="C3469">
        <v>45307</v>
      </c>
      <c r="D3469" t="s">
        <v>26475</v>
      </c>
      <c r="E3469" t="s">
        <v>492</v>
      </c>
      <c r="F3469" t="s">
        <v>123</v>
      </c>
      <c r="G3469" t="s">
        <v>838</v>
      </c>
      <c r="H3469" t="s">
        <v>26476</v>
      </c>
      <c r="I3469" t="s">
        <v>26477</v>
      </c>
      <c r="J3469" t="s">
        <v>26478</v>
      </c>
      <c r="K3469" t="s">
        <v>26478</v>
      </c>
      <c r="L3469" t="s">
        <v>26478</v>
      </c>
      <c r="M3469" t="s">
        <v>29</v>
      </c>
      <c r="N3469" t="s">
        <v>45</v>
      </c>
      <c r="O3469" t="s">
        <v>26479</v>
      </c>
      <c r="P3469" t="s">
        <v>26480</v>
      </c>
      <c r="Q3469" t="s">
        <v>33</v>
      </c>
      <c r="R3469" t="s">
        <v>34</v>
      </c>
      <c r="S3469" s="2" t="s">
        <v>8872</v>
      </c>
      <c r="T3469" t="s">
        <v>49</v>
      </c>
    </row>
    <row r="3470" spans="1:20" x14ac:dyDescent="0.35">
      <c r="A3470" t="s">
        <v>26314</v>
      </c>
      <c r="B3470">
        <v>2</v>
      </c>
      <c r="C3470">
        <v>45302</v>
      </c>
      <c r="D3470" t="s">
        <v>26481</v>
      </c>
      <c r="E3470" t="s">
        <v>1218</v>
      </c>
      <c r="F3470" t="s">
        <v>315</v>
      </c>
      <c r="G3470" t="s">
        <v>1144</v>
      </c>
      <c r="H3470" t="s">
        <v>26482</v>
      </c>
      <c r="I3470" t="s">
        <v>26483</v>
      </c>
      <c r="J3470" t="s">
        <v>26484</v>
      </c>
      <c r="K3470" t="s">
        <v>26484</v>
      </c>
      <c r="L3470" t="s">
        <v>26485</v>
      </c>
      <c r="M3470" t="s">
        <v>29</v>
      </c>
      <c r="N3470" t="s">
        <v>30</v>
      </c>
      <c r="O3470" t="s">
        <v>26486</v>
      </c>
      <c r="P3470" t="s">
        <v>26487</v>
      </c>
      <c r="Q3470" t="s">
        <v>33</v>
      </c>
      <c r="R3470" t="s">
        <v>34</v>
      </c>
      <c r="S3470" s="2" t="s">
        <v>8284</v>
      </c>
      <c r="T3470" t="s">
        <v>36</v>
      </c>
    </row>
    <row r="3471" spans="1:20" x14ac:dyDescent="0.35">
      <c r="A3471" t="s">
        <v>26314</v>
      </c>
      <c r="B3471">
        <v>2</v>
      </c>
      <c r="C3471">
        <v>45296</v>
      </c>
      <c r="D3471" t="s">
        <v>26488</v>
      </c>
      <c r="E3471" t="s">
        <v>26489</v>
      </c>
      <c r="F3471" t="s">
        <v>134</v>
      </c>
      <c r="G3471" t="s">
        <v>3657</v>
      </c>
      <c r="H3471" t="s">
        <v>26490</v>
      </c>
      <c r="I3471" t="s">
        <v>26491</v>
      </c>
      <c r="J3471" t="s">
        <v>26492</v>
      </c>
      <c r="K3471" t="s">
        <v>26492</v>
      </c>
      <c r="L3471" t="s">
        <v>26493</v>
      </c>
      <c r="M3471" t="s">
        <v>29</v>
      </c>
      <c r="N3471" t="s">
        <v>30</v>
      </c>
      <c r="O3471" t="s">
        <v>26494</v>
      </c>
      <c r="P3471" t="s">
        <v>26495</v>
      </c>
      <c r="Q3471" t="s">
        <v>33</v>
      </c>
      <c r="R3471" t="s">
        <v>34</v>
      </c>
      <c r="S3471" s="2" t="s">
        <v>19543</v>
      </c>
      <c r="T3471" t="s">
        <v>36</v>
      </c>
    </row>
    <row r="3472" spans="1:20" x14ac:dyDescent="0.35">
      <c r="A3472" t="s">
        <v>26314</v>
      </c>
      <c r="B3472">
        <v>5</v>
      </c>
      <c r="C3472">
        <v>45301</v>
      </c>
      <c r="D3472" t="s">
        <v>26496</v>
      </c>
      <c r="E3472" t="s">
        <v>16930</v>
      </c>
      <c r="F3472" t="s">
        <v>198</v>
      </c>
      <c r="H3472" t="s">
        <v>26497</v>
      </c>
      <c r="I3472" t="s">
        <v>26498</v>
      </c>
      <c r="J3472" t="s">
        <v>26499</v>
      </c>
      <c r="K3472" t="s">
        <v>26499</v>
      </c>
      <c r="L3472" t="s">
        <v>26499</v>
      </c>
      <c r="M3472" t="s">
        <v>29</v>
      </c>
      <c r="N3472" t="s">
        <v>45</v>
      </c>
      <c r="O3472" t="s">
        <v>26500</v>
      </c>
      <c r="P3472" t="s">
        <v>26501</v>
      </c>
      <c r="Q3472" t="s">
        <v>33</v>
      </c>
      <c r="R3472" t="s">
        <v>34</v>
      </c>
      <c r="S3472" s="2" t="s">
        <v>26502</v>
      </c>
      <c r="T3472" t="s">
        <v>49</v>
      </c>
    </row>
    <row r="3473" spans="1:20" x14ac:dyDescent="0.35">
      <c r="A3473" t="s">
        <v>26314</v>
      </c>
      <c r="B3473">
        <v>3</v>
      </c>
      <c r="C3473">
        <v>45293</v>
      </c>
      <c r="D3473" t="s">
        <v>26503</v>
      </c>
      <c r="E3473" t="s">
        <v>26504</v>
      </c>
      <c r="F3473" t="s">
        <v>123</v>
      </c>
      <c r="G3473" t="s">
        <v>21288</v>
      </c>
      <c r="H3473" s="3" t="s">
        <v>26505</v>
      </c>
      <c r="I3473" s="3" t="s">
        <v>26506</v>
      </c>
      <c r="J3473" s="3" t="s">
        <v>26507</v>
      </c>
      <c r="K3473" t="s">
        <v>26508</v>
      </c>
      <c r="L3473" t="s">
        <v>26509</v>
      </c>
      <c r="M3473" t="s">
        <v>29</v>
      </c>
      <c r="N3473" t="s">
        <v>264</v>
      </c>
      <c r="O3473" t="s">
        <v>26510</v>
      </c>
      <c r="P3473" t="s">
        <v>26511</v>
      </c>
      <c r="Q3473" t="s">
        <v>33</v>
      </c>
      <c r="R3473" t="s">
        <v>34</v>
      </c>
      <c r="S3473" s="2" t="s">
        <v>26512</v>
      </c>
      <c r="T3473" t="s">
        <v>268</v>
      </c>
    </row>
    <row r="3474" spans="1:20" x14ac:dyDescent="0.35">
      <c r="A3474" t="s">
        <v>26314</v>
      </c>
      <c r="B3474">
        <v>4</v>
      </c>
      <c r="C3474">
        <v>45299</v>
      </c>
      <c r="D3474" t="s">
        <v>26513</v>
      </c>
      <c r="E3474" t="s">
        <v>38</v>
      </c>
      <c r="F3474" t="s">
        <v>134</v>
      </c>
      <c r="G3474" t="s">
        <v>1144</v>
      </c>
      <c r="H3474" t="s">
        <v>26514</v>
      </c>
      <c r="I3474" s="3" t="s">
        <v>26515</v>
      </c>
      <c r="J3474" s="3" t="s">
        <v>26516</v>
      </c>
      <c r="K3474" t="s">
        <v>26517</v>
      </c>
      <c r="L3474" t="s">
        <v>26518</v>
      </c>
      <c r="M3474" t="s">
        <v>29</v>
      </c>
      <c r="N3474" t="s">
        <v>30</v>
      </c>
      <c r="O3474" t="s">
        <v>26519</v>
      </c>
      <c r="P3474" t="s">
        <v>26520</v>
      </c>
      <c r="Q3474" t="s">
        <v>33</v>
      </c>
      <c r="R3474" t="s">
        <v>34</v>
      </c>
      <c r="S3474" s="2" t="s">
        <v>26521</v>
      </c>
      <c r="T3474" t="s">
        <v>36</v>
      </c>
    </row>
    <row r="3475" spans="1:20" x14ac:dyDescent="0.35">
      <c r="A3475" t="s">
        <v>26314</v>
      </c>
      <c r="B3475">
        <v>2</v>
      </c>
      <c r="C3475">
        <v>45298</v>
      </c>
      <c r="D3475" t="s">
        <v>26522</v>
      </c>
      <c r="E3475" t="s">
        <v>1218</v>
      </c>
      <c r="F3475" t="s">
        <v>123</v>
      </c>
      <c r="G3475" t="s">
        <v>3711</v>
      </c>
      <c r="H3475" t="s">
        <v>26523</v>
      </c>
      <c r="I3475" s="3" t="s">
        <v>26524</v>
      </c>
      <c r="J3475" s="3" t="s">
        <v>26525</v>
      </c>
      <c r="K3475" t="s">
        <v>26526</v>
      </c>
      <c r="L3475" t="s">
        <v>26527</v>
      </c>
      <c r="M3475" t="s">
        <v>29</v>
      </c>
      <c r="N3475" t="s">
        <v>264</v>
      </c>
      <c r="O3475" t="s">
        <v>26528</v>
      </c>
      <c r="P3475" t="s">
        <v>26529</v>
      </c>
      <c r="Q3475" t="s">
        <v>33</v>
      </c>
      <c r="R3475" t="s">
        <v>34</v>
      </c>
      <c r="S3475" s="2" t="s">
        <v>6379</v>
      </c>
      <c r="T3475" t="s">
        <v>268</v>
      </c>
    </row>
    <row r="3476" spans="1:20" x14ac:dyDescent="0.35">
      <c r="A3476" t="s">
        <v>26314</v>
      </c>
      <c r="B3476">
        <v>4</v>
      </c>
      <c r="C3476">
        <v>45292</v>
      </c>
      <c r="D3476" t="s">
        <v>7942</v>
      </c>
      <c r="E3476" t="s">
        <v>26530</v>
      </c>
      <c r="F3476" t="s">
        <v>754</v>
      </c>
      <c r="G3476" t="s">
        <v>26531</v>
      </c>
      <c r="H3476" t="s">
        <v>26532</v>
      </c>
      <c r="I3476" t="s">
        <v>26533</v>
      </c>
      <c r="J3476" t="s">
        <v>26534</v>
      </c>
      <c r="K3476" t="s">
        <v>26534</v>
      </c>
      <c r="L3476" t="s">
        <v>26534</v>
      </c>
      <c r="M3476" t="s">
        <v>29</v>
      </c>
      <c r="N3476" t="s">
        <v>45</v>
      </c>
      <c r="O3476" t="s">
        <v>26535</v>
      </c>
      <c r="P3476" t="s">
        <v>26536</v>
      </c>
      <c r="Q3476" t="s">
        <v>33</v>
      </c>
      <c r="R3476" t="s">
        <v>34</v>
      </c>
      <c r="S3476" s="2" t="s">
        <v>2117</v>
      </c>
      <c r="T3476" t="s">
        <v>49</v>
      </c>
    </row>
    <row r="3477" spans="1:20" x14ac:dyDescent="0.35">
      <c r="A3477" t="s">
        <v>26314</v>
      </c>
      <c r="B3477">
        <v>5</v>
      </c>
      <c r="C3477">
        <v>45284</v>
      </c>
      <c r="D3477" t="s">
        <v>26537</v>
      </c>
      <c r="E3477" t="s">
        <v>1656</v>
      </c>
      <c r="F3477" t="s">
        <v>39</v>
      </c>
      <c r="H3477" t="s">
        <v>26538</v>
      </c>
      <c r="I3477" t="s">
        <v>26539</v>
      </c>
      <c r="J3477" t="s">
        <v>26540</v>
      </c>
      <c r="K3477" t="s">
        <v>26540</v>
      </c>
      <c r="L3477" t="s">
        <v>26541</v>
      </c>
      <c r="M3477" t="s">
        <v>29</v>
      </c>
      <c r="N3477" t="s">
        <v>30</v>
      </c>
      <c r="O3477" t="s">
        <v>26542</v>
      </c>
      <c r="P3477" t="s">
        <v>26543</v>
      </c>
      <c r="Q3477" t="s">
        <v>33</v>
      </c>
      <c r="R3477" t="s">
        <v>34</v>
      </c>
      <c r="S3477" s="2" t="s">
        <v>677</v>
      </c>
      <c r="T3477" t="s">
        <v>36</v>
      </c>
    </row>
    <row r="3478" spans="1:20" x14ac:dyDescent="0.35">
      <c r="A3478" t="s">
        <v>26314</v>
      </c>
      <c r="B3478">
        <v>5</v>
      </c>
      <c r="C3478">
        <v>45242</v>
      </c>
      <c r="D3478" t="s">
        <v>1190</v>
      </c>
      <c r="E3478" t="s">
        <v>3459</v>
      </c>
      <c r="F3478" t="s">
        <v>63</v>
      </c>
      <c r="G3478" t="s">
        <v>3711</v>
      </c>
      <c r="H3478" t="s">
        <v>26544</v>
      </c>
      <c r="I3478" t="s">
        <v>26545</v>
      </c>
      <c r="J3478" t="s">
        <v>26546</v>
      </c>
      <c r="K3478" t="s">
        <v>26546</v>
      </c>
      <c r="L3478" t="s">
        <v>26547</v>
      </c>
      <c r="M3478" t="s">
        <v>29</v>
      </c>
      <c r="N3478" t="s">
        <v>30</v>
      </c>
      <c r="O3478" t="s">
        <v>26548</v>
      </c>
      <c r="P3478" t="s">
        <v>26549</v>
      </c>
      <c r="Q3478" t="s">
        <v>33</v>
      </c>
      <c r="R3478" t="s">
        <v>34</v>
      </c>
      <c r="S3478" s="2" t="s">
        <v>11964</v>
      </c>
      <c r="T3478" t="s">
        <v>36</v>
      </c>
    </row>
    <row r="3479" spans="1:20" x14ac:dyDescent="0.35">
      <c r="A3479" t="s">
        <v>26314</v>
      </c>
      <c r="B3479">
        <v>5</v>
      </c>
      <c r="C3479">
        <v>45281</v>
      </c>
      <c r="D3479" t="s">
        <v>6711</v>
      </c>
      <c r="E3479" t="s">
        <v>3784</v>
      </c>
      <c r="F3479" t="s">
        <v>39</v>
      </c>
      <c r="H3479" t="s">
        <v>26550</v>
      </c>
      <c r="I3479" t="s">
        <v>26551</v>
      </c>
      <c r="J3479" t="s">
        <v>26552</v>
      </c>
      <c r="K3479" t="s">
        <v>26552</v>
      </c>
      <c r="L3479" t="s">
        <v>26553</v>
      </c>
      <c r="M3479" t="s">
        <v>29</v>
      </c>
      <c r="N3479" t="s">
        <v>30</v>
      </c>
      <c r="O3479" t="s">
        <v>26554</v>
      </c>
      <c r="P3479" t="s">
        <v>26555</v>
      </c>
      <c r="Q3479" t="s">
        <v>33</v>
      </c>
      <c r="R3479" t="s">
        <v>34</v>
      </c>
      <c r="S3479" s="2" t="s">
        <v>9500</v>
      </c>
      <c r="T3479" t="s">
        <v>36</v>
      </c>
    </row>
    <row r="3480" spans="1:20" x14ac:dyDescent="0.35">
      <c r="A3480" t="s">
        <v>26314</v>
      </c>
      <c r="B3480">
        <v>3</v>
      </c>
      <c r="C3480">
        <v>45266</v>
      </c>
      <c r="D3480" t="s">
        <v>26556</v>
      </c>
      <c r="E3480" t="s">
        <v>1209</v>
      </c>
      <c r="F3480" t="s">
        <v>754</v>
      </c>
      <c r="G3480" t="s">
        <v>2543</v>
      </c>
      <c r="H3480" t="s">
        <v>26557</v>
      </c>
      <c r="I3480" t="s">
        <v>26558</v>
      </c>
      <c r="J3480" t="s">
        <v>26559</v>
      </c>
      <c r="K3480" t="s">
        <v>26559</v>
      </c>
      <c r="L3480" t="s">
        <v>26559</v>
      </c>
      <c r="M3480" t="s">
        <v>29</v>
      </c>
      <c r="N3480" t="s">
        <v>30</v>
      </c>
      <c r="O3480" t="s">
        <v>26560</v>
      </c>
      <c r="P3480" t="s">
        <v>26561</v>
      </c>
      <c r="Q3480" t="s">
        <v>33</v>
      </c>
      <c r="R3480" t="s">
        <v>34</v>
      </c>
      <c r="S3480" s="2" t="s">
        <v>17965</v>
      </c>
      <c r="T3480" t="s">
        <v>36</v>
      </c>
    </row>
    <row r="3481" spans="1:20" x14ac:dyDescent="0.35">
      <c r="A3481" t="s">
        <v>26314</v>
      </c>
      <c r="B3481">
        <v>3</v>
      </c>
      <c r="C3481">
        <v>45284</v>
      </c>
      <c r="D3481" t="s">
        <v>26562</v>
      </c>
      <c r="E3481" t="s">
        <v>2639</v>
      </c>
      <c r="F3481" t="s">
        <v>39</v>
      </c>
      <c r="G3481" t="s">
        <v>456</v>
      </c>
      <c r="H3481" t="s">
        <v>26563</v>
      </c>
      <c r="I3481" t="s">
        <v>26564</v>
      </c>
      <c r="J3481" t="s">
        <v>26565</v>
      </c>
      <c r="K3481" t="s">
        <v>26565</v>
      </c>
      <c r="L3481" t="s">
        <v>26565</v>
      </c>
      <c r="M3481" t="s">
        <v>29</v>
      </c>
      <c r="N3481" t="s">
        <v>45</v>
      </c>
      <c r="O3481" t="s">
        <v>26566</v>
      </c>
      <c r="P3481" t="s">
        <v>26567</v>
      </c>
      <c r="Q3481" t="s">
        <v>33</v>
      </c>
      <c r="R3481" t="s">
        <v>34</v>
      </c>
      <c r="S3481" s="2" t="s">
        <v>11988</v>
      </c>
      <c r="T3481" t="s">
        <v>49</v>
      </c>
    </row>
    <row r="3482" spans="1:20" x14ac:dyDescent="0.35">
      <c r="A3482" t="s">
        <v>26314</v>
      </c>
      <c r="B3482">
        <v>1</v>
      </c>
      <c r="C3482">
        <v>45298</v>
      </c>
      <c r="D3482" t="s">
        <v>26568</v>
      </c>
      <c r="E3482" t="s">
        <v>3424</v>
      </c>
      <c r="F3482" t="s">
        <v>315</v>
      </c>
      <c r="G3482" t="s">
        <v>3711</v>
      </c>
      <c r="H3482" t="s">
        <v>26569</v>
      </c>
      <c r="I3482" t="s">
        <v>26570</v>
      </c>
      <c r="J3482" t="s">
        <v>26571</v>
      </c>
      <c r="K3482" t="s">
        <v>26571</v>
      </c>
      <c r="L3482" t="s">
        <v>26571</v>
      </c>
      <c r="M3482" t="s">
        <v>29</v>
      </c>
      <c r="N3482" t="s">
        <v>30</v>
      </c>
      <c r="O3482" t="s">
        <v>26572</v>
      </c>
      <c r="P3482" t="s">
        <v>26573</v>
      </c>
      <c r="Q3482" t="s">
        <v>33</v>
      </c>
      <c r="R3482" t="s">
        <v>34</v>
      </c>
      <c r="S3482" s="2" t="s">
        <v>2153</v>
      </c>
      <c r="T3482" t="s">
        <v>36</v>
      </c>
    </row>
    <row r="3483" spans="1:20" x14ac:dyDescent="0.35">
      <c r="A3483" t="s">
        <v>26314</v>
      </c>
      <c r="B3483">
        <v>1</v>
      </c>
      <c r="C3483">
        <v>45265</v>
      </c>
      <c r="D3483" t="s">
        <v>26574</v>
      </c>
      <c r="E3483" t="s">
        <v>26575</v>
      </c>
      <c r="F3483" t="s">
        <v>39</v>
      </c>
      <c r="H3483" s="3" t="s">
        <v>26576</v>
      </c>
      <c r="I3483" s="3" t="s">
        <v>26577</v>
      </c>
      <c r="J3483" s="3" t="s">
        <v>26578</v>
      </c>
      <c r="K3483" t="s">
        <v>26579</v>
      </c>
      <c r="L3483" t="s">
        <v>26580</v>
      </c>
      <c r="M3483" t="s">
        <v>29</v>
      </c>
      <c r="N3483" t="s">
        <v>30</v>
      </c>
      <c r="O3483" t="s">
        <v>26581</v>
      </c>
      <c r="P3483" t="s">
        <v>26582</v>
      </c>
      <c r="Q3483" t="s">
        <v>33</v>
      </c>
      <c r="R3483" t="s">
        <v>34</v>
      </c>
      <c r="S3483" s="2" t="s">
        <v>26583</v>
      </c>
      <c r="T3483" t="s">
        <v>36</v>
      </c>
    </row>
    <row r="3484" spans="1:20" x14ac:dyDescent="0.35">
      <c r="A3484" t="s">
        <v>26314</v>
      </c>
      <c r="B3484">
        <v>5</v>
      </c>
      <c r="C3484">
        <v>45278</v>
      </c>
      <c r="D3484" t="s">
        <v>14305</v>
      </c>
      <c r="E3484" t="s">
        <v>1411</v>
      </c>
      <c r="F3484" t="s">
        <v>39</v>
      </c>
      <c r="H3484" t="s">
        <v>26584</v>
      </c>
      <c r="I3484" t="s">
        <v>26585</v>
      </c>
      <c r="J3484" t="s">
        <v>26586</v>
      </c>
      <c r="K3484" t="s">
        <v>26586</v>
      </c>
      <c r="L3484" t="s">
        <v>26586</v>
      </c>
      <c r="M3484" t="s">
        <v>29</v>
      </c>
      <c r="N3484" t="s">
        <v>45</v>
      </c>
      <c r="O3484" t="s">
        <v>26587</v>
      </c>
      <c r="P3484" t="s">
        <v>26588</v>
      </c>
      <c r="Q3484" t="s">
        <v>33</v>
      </c>
      <c r="R3484" t="s">
        <v>34</v>
      </c>
      <c r="S3484" s="2" t="s">
        <v>195</v>
      </c>
      <c r="T3484" t="s">
        <v>49</v>
      </c>
    </row>
    <row r="3485" spans="1:20" x14ac:dyDescent="0.35">
      <c r="A3485" t="s">
        <v>26314</v>
      </c>
      <c r="B3485">
        <v>4</v>
      </c>
      <c r="C3485">
        <v>45273</v>
      </c>
      <c r="D3485" t="s">
        <v>26589</v>
      </c>
      <c r="E3485" t="s">
        <v>3369</v>
      </c>
      <c r="F3485" t="s">
        <v>156</v>
      </c>
      <c r="H3485" t="s">
        <v>26590</v>
      </c>
      <c r="I3485" t="s">
        <v>26591</v>
      </c>
      <c r="J3485" t="s">
        <v>26592</v>
      </c>
      <c r="K3485" t="s">
        <v>26592</v>
      </c>
      <c r="L3485" t="s">
        <v>26592</v>
      </c>
      <c r="M3485" t="s">
        <v>29</v>
      </c>
      <c r="N3485" t="s">
        <v>45</v>
      </c>
      <c r="O3485" t="s">
        <v>26593</v>
      </c>
      <c r="P3485" t="s">
        <v>26594</v>
      </c>
      <c r="Q3485" t="s">
        <v>33</v>
      </c>
      <c r="R3485" t="s">
        <v>34</v>
      </c>
      <c r="S3485" s="2" t="s">
        <v>8313</v>
      </c>
      <c r="T3485" t="s">
        <v>49</v>
      </c>
    </row>
    <row r="3486" spans="1:20" x14ac:dyDescent="0.35">
      <c r="A3486" t="s">
        <v>26314</v>
      </c>
      <c r="B3486">
        <v>3</v>
      </c>
      <c r="C3486">
        <v>45276</v>
      </c>
      <c r="E3486" t="s">
        <v>3784</v>
      </c>
      <c r="F3486" t="s">
        <v>52</v>
      </c>
      <c r="G3486" t="s">
        <v>1144</v>
      </c>
      <c r="H3486" t="s">
        <v>26595</v>
      </c>
      <c r="I3486" s="3" t="s">
        <v>26596</v>
      </c>
      <c r="J3486" s="3" t="s">
        <v>26597</v>
      </c>
      <c r="K3486" t="s">
        <v>26598</v>
      </c>
      <c r="L3486" t="s">
        <v>26599</v>
      </c>
      <c r="M3486" t="s">
        <v>29</v>
      </c>
      <c r="N3486" t="s">
        <v>30</v>
      </c>
      <c r="O3486" t="s">
        <v>26600</v>
      </c>
      <c r="P3486" t="s">
        <v>26601</v>
      </c>
      <c r="Q3486" t="s">
        <v>33</v>
      </c>
      <c r="R3486" t="s">
        <v>34</v>
      </c>
      <c r="S3486" s="2" t="s">
        <v>20076</v>
      </c>
      <c r="T3486" t="s">
        <v>36</v>
      </c>
    </row>
    <row r="3487" spans="1:20" x14ac:dyDescent="0.35">
      <c r="A3487" t="s">
        <v>26314</v>
      </c>
      <c r="B3487">
        <v>3</v>
      </c>
      <c r="C3487">
        <v>45279</v>
      </c>
      <c r="D3487" t="s">
        <v>26602</v>
      </c>
      <c r="E3487" t="s">
        <v>11749</v>
      </c>
      <c r="F3487" t="s">
        <v>123</v>
      </c>
      <c r="G3487" t="s">
        <v>1673</v>
      </c>
      <c r="H3487" t="s">
        <v>26603</v>
      </c>
      <c r="I3487" t="s">
        <v>26604</v>
      </c>
      <c r="J3487" t="s">
        <v>26605</v>
      </c>
      <c r="K3487" t="s">
        <v>26605</v>
      </c>
      <c r="L3487" t="s">
        <v>26605</v>
      </c>
      <c r="M3487" t="s">
        <v>29</v>
      </c>
      <c r="N3487" t="s">
        <v>45</v>
      </c>
      <c r="O3487" t="s">
        <v>26606</v>
      </c>
      <c r="P3487" t="s">
        <v>26607</v>
      </c>
      <c r="Q3487" t="s">
        <v>33</v>
      </c>
      <c r="R3487" t="s">
        <v>34</v>
      </c>
      <c r="S3487" s="2" t="s">
        <v>7840</v>
      </c>
      <c r="T3487" t="s">
        <v>49</v>
      </c>
    </row>
    <row r="3488" spans="1:20" x14ac:dyDescent="0.35">
      <c r="A3488" t="s">
        <v>26314</v>
      </c>
      <c r="B3488">
        <v>1</v>
      </c>
      <c r="C3488">
        <v>45293</v>
      </c>
      <c r="D3488" t="s">
        <v>26608</v>
      </c>
      <c r="E3488" t="s">
        <v>26609</v>
      </c>
      <c r="F3488" t="s">
        <v>123</v>
      </c>
      <c r="G3488" t="s">
        <v>4936</v>
      </c>
      <c r="H3488" t="s">
        <v>26610</v>
      </c>
      <c r="I3488" t="s">
        <v>26611</v>
      </c>
      <c r="J3488" t="s">
        <v>26612</v>
      </c>
      <c r="K3488" t="s">
        <v>26612</v>
      </c>
      <c r="L3488" t="s">
        <v>26612</v>
      </c>
      <c r="M3488" t="s">
        <v>29</v>
      </c>
      <c r="N3488" t="s">
        <v>30</v>
      </c>
      <c r="O3488" t="s">
        <v>26613</v>
      </c>
      <c r="P3488" t="s">
        <v>26614</v>
      </c>
      <c r="Q3488" t="s">
        <v>33</v>
      </c>
      <c r="R3488" t="s">
        <v>34</v>
      </c>
      <c r="S3488" s="2" t="s">
        <v>4958</v>
      </c>
      <c r="T3488" t="s">
        <v>36</v>
      </c>
    </row>
    <row r="3489" spans="1:20" x14ac:dyDescent="0.35">
      <c r="A3489" t="s">
        <v>26314</v>
      </c>
      <c r="B3489">
        <v>4</v>
      </c>
      <c r="C3489">
        <v>45272</v>
      </c>
      <c r="D3489" t="s">
        <v>26615</v>
      </c>
      <c r="E3489" t="s">
        <v>9441</v>
      </c>
      <c r="F3489" t="s">
        <v>198</v>
      </c>
      <c r="G3489" t="s">
        <v>2582</v>
      </c>
      <c r="H3489" t="s">
        <v>26616</v>
      </c>
      <c r="I3489" t="s">
        <v>26617</v>
      </c>
      <c r="J3489" t="s">
        <v>26618</v>
      </c>
      <c r="K3489" t="s">
        <v>26618</v>
      </c>
      <c r="L3489" t="s">
        <v>26618</v>
      </c>
      <c r="M3489" t="s">
        <v>29</v>
      </c>
      <c r="N3489" t="s">
        <v>30</v>
      </c>
      <c r="O3489" t="s">
        <v>26619</v>
      </c>
      <c r="P3489" t="s">
        <v>26620</v>
      </c>
      <c r="Q3489" t="s">
        <v>33</v>
      </c>
      <c r="R3489" t="s">
        <v>34</v>
      </c>
      <c r="S3489" s="2" t="s">
        <v>13375</v>
      </c>
      <c r="T3489" t="s">
        <v>36</v>
      </c>
    </row>
    <row r="3490" spans="1:20" x14ac:dyDescent="0.35">
      <c r="A3490" t="s">
        <v>26314</v>
      </c>
      <c r="B3490">
        <v>3</v>
      </c>
      <c r="C3490">
        <v>45271</v>
      </c>
      <c r="D3490" t="s">
        <v>26621</v>
      </c>
      <c r="E3490" t="s">
        <v>26622</v>
      </c>
      <c r="F3490" t="s">
        <v>23</v>
      </c>
      <c r="H3490" s="3" t="s">
        <v>26623</v>
      </c>
      <c r="I3490" s="3" t="s">
        <v>26624</v>
      </c>
      <c r="J3490" s="3" t="s">
        <v>26625</v>
      </c>
      <c r="K3490" t="s">
        <v>26626</v>
      </c>
      <c r="L3490" t="s">
        <v>26627</v>
      </c>
      <c r="M3490" t="s">
        <v>29</v>
      </c>
      <c r="N3490" t="s">
        <v>45</v>
      </c>
      <c r="O3490" t="s">
        <v>26628</v>
      </c>
      <c r="P3490" t="s">
        <v>26629</v>
      </c>
      <c r="Q3490" t="s">
        <v>33</v>
      </c>
      <c r="R3490" t="s">
        <v>34</v>
      </c>
      <c r="S3490" s="2" t="s">
        <v>6280</v>
      </c>
      <c r="T3490" t="s">
        <v>49</v>
      </c>
    </row>
    <row r="3491" spans="1:20" x14ac:dyDescent="0.35">
      <c r="A3491" t="s">
        <v>26314</v>
      </c>
      <c r="B3491">
        <v>3</v>
      </c>
      <c r="C3491">
        <v>45273</v>
      </c>
      <c r="D3491" t="s">
        <v>26630</v>
      </c>
      <c r="E3491" t="s">
        <v>38</v>
      </c>
      <c r="F3491" t="s">
        <v>39</v>
      </c>
      <c r="G3491" t="s">
        <v>26631</v>
      </c>
      <c r="H3491" t="s">
        <v>26632</v>
      </c>
      <c r="I3491" t="s">
        <v>26633</v>
      </c>
      <c r="J3491" t="s">
        <v>26634</v>
      </c>
      <c r="K3491" t="s">
        <v>26634</v>
      </c>
      <c r="L3491" t="s">
        <v>26634</v>
      </c>
      <c r="M3491" t="s">
        <v>29</v>
      </c>
      <c r="N3491" t="s">
        <v>45</v>
      </c>
      <c r="O3491" t="s">
        <v>26635</v>
      </c>
      <c r="P3491" t="s">
        <v>26636</v>
      </c>
      <c r="Q3491" t="s">
        <v>33</v>
      </c>
      <c r="R3491" t="s">
        <v>34</v>
      </c>
      <c r="S3491" s="2" t="s">
        <v>12171</v>
      </c>
      <c r="T3491" t="s">
        <v>49</v>
      </c>
    </row>
    <row r="3492" spans="1:20" x14ac:dyDescent="0.35">
      <c r="A3492" t="s">
        <v>26314</v>
      </c>
      <c r="B3492">
        <v>4</v>
      </c>
      <c r="C3492">
        <v>45265</v>
      </c>
      <c r="D3492" t="s">
        <v>26637</v>
      </c>
      <c r="E3492" t="s">
        <v>38</v>
      </c>
      <c r="F3492" t="s">
        <v>73</v>
      </c>
      <c r="G3492" t="s">
        <v>974</v>
      </c>
      <c r="H3492" t="s">
        <v>26638</v>
      </c>
      <c r="I3492" t="s">
        <v>26639</v>
      </c>
      <c r="J3492" t="s">
        <v>26640</v>
      </c>
      <c r="K3492" t="s">
        <v>26640</v>
      </c>
      <c r="L3492" t="s">
        <v>26640</v>
      </c>
      <c r="M3492" t="s">
        <v>29</v>
      </c>
      <c r="N3492" t="s">
        <v>264</v>
      </c>
      <c r="O3492" t="s">
        <v>26641</v>
      </c>
      <c r="P3492" t="s">
        <v>26642</v>
      </c>
      <c r="Q3492" t="s">
        <v>33</v>
      </c>
      <c r="R3492" t="s">
        <v>34</v>
      </c>
      <c r="S3492">
        <v>1.04761803150177</v>
      </c>
      <c r="T3492" t="s">
        <v>268</v>
      </c>
    </row>
    <row r="3493" spans="1:20" x14ac:dyDescent="0.35">
      <c r="A3493" t="s">
        <v>26314</v>
      </c>
      <c r="B3493">
        <v>3</v>
      </c>
      <c r="C3493">
        <v>45259</v>
      </c>
      <c r="D3493" t="s">
        <v>1451</v>
      </c>
      <c r="E3493" t="s">
        <v>1004</v>
      </c>
      <c r="F3493" t="s">
        <v>198</v>
      </c>
      <c r="H3493" s="3" t="s">
        <v>26643</v>
      </c>
      <c r="I3493" s="3" t="s">
        <v>26644</v>
      </c>
      <c r="J3493" s="3" t="s">
        <v>26645</v>
      </c>
      <c r="K3493" t="s">
        <v>26646</v>
      </c>
      <c r="L3493" t="s">
        <v>26647</v>
      </c>
      <c r="M3493" t="s">
        <v>29</v>
      </c>
      <c r="N3493" t="s">
        <v>45</v>
      </c>
      <c r="O3493" t="s">
        <v>26648</v>
      </c>
      <c r="P3493" t="s">
        <v>26649</v>
      </c>
      <c r="Q3493" t="s">
        <v>33</v>
      </c>
      <c r="R3493" t="s">
        <v>34</v>
      </c>
      <c r="S3493" s="2" t="s">
        <v>2360</v>
      </c>
      <c r="T3493" t="s">
        <v>49</v>
      </c>
    </row>
    <row r="3494" spans="1:20" x14ac:dyDescent="0.35">
      <c r="A3494" t="s">
        <v>26314</v>
      </c>
      <c r="B3494">
        <v>2</v>
      </c>
      <c r="C3494">
        <v>45174</v>
      </c>
      <c r="D3494" t="s">
        <v>26650</v>
      </c>
      <c r="E3494" t="s">
        <v>12890</v>
      </c>
      <c r="F3494" t="s">
        <v>134</v>
      </c>
      <c r="G3494" t="s">
        <v>4936</v>
      </c>
      <c r="H3494" t="s">
        <v>26651</v>
      </c>
      <c r="I3494" t="s">
        <v>26652</v>
      </c>
      <c r="J3494" t="s">
        <v>26653</v>
      </c>
      <c r="K3494" t="s">
        <v>26653</v>
      </c>
      <c r="L3494" t="s">
        <v>26654</v>
      </c>
      <c r="M3494" t="s">
        <v>29</v>
      </c>
      <c r="N3494" t="s">
        <v>30</v>
      </c>
      <c r="O3494" t="s">
        <v>26655</v>
      </c>
      <c r="P3494" t="s">
        <v>26656</v>
      </c>
      <c r="Q3494" t="s">
        <v>33</v>
      </c>
      <c r="R3494" t="s">
        <v>34</v>
      </c>
      <c r="S3494" s="2" t="s">
        <v>312</v>
      </c>
      <c r="T3494" t="s">
        <v>36</v>
      </c>
    </row>
    <row r="3495" spans="1:20" x14ac:dyDescent="0.35">
      <c r="A3495" t="s">
        <v>26314</v>
      </c>
      <c r="B3495">
        <v>4</v>
      </c>
      <c r="C3495">
        <v>45264</v>
      </c>
      <c r="D3495" t="s">
        <v>26657</v>
      </c>
      <c r="E3495" t="s">
        <v>26658</v>
      </c>
      <c r="F3495" t="s">
        <v>315</v>
      </c>
      <c r="G3495" t="s">
        <v>1144</v>
      </c>
      <c r="H3495" t="s">
        <v>26659</v>
      </c>
      <c r="I3495" t="s">
        <v>26660</v>
      </c>
      <c r="J3495" t="s">
        <v>26661</v>
      </c>
      <c r="K3495" t="s">
        <v>26661</v>
      </c>
      <c r="L3495" t="s">
        <v>26661</v>
      </c>
      <c r="M3495" t="s">
        <v>29</v>
      </c>
      <c r="N3495" t="s">
        <v>45</v>
      </c>
      <c r="O3495" t="s">
        <v>26662</v>
      </c>
      <c r="P3495" t="s">
        <v>26663</v>
      </c>
      <c r="Q3495" t="s">
        <v>33</v>
      </c>
      <c r="R3495" t="s">
        <v>34</v>
      </c>
      <c r="S3495" s="2" t="s">
        <v>15623</v>
      </c>
      <c r="T3495" t="s">
        <v>49</v>
      </c>
    </row>
    <row r="3496" spans="1:20" x14ac:dyDescent="0.35">
      <c r="A3496" t="s">
        <v>26314</v>
      </c>
      <c r="B3496">
        <v>1</v>
      </c>
      <c r="C3496">
        <v>45267</v>
      </c>
      <c r="D3496" t="s">
        <v>26664</v>
      </c>
      <c r="E3496" t="s">
        <v>26665</v>
      </c>
      <c r="F3496" t="s">
        <v>39</v>
      </c>
      <c r="G3496" t="s">
        <v>4604</v>
      </c>
      <c r="H3496" t="s">
        <v>26666</v>
      </c>
      <c r="I3496" s="3" t="s">
        <v>26667</v>
      </c>
      <c r="J3496" s="3" t="s">
        <v>26668</v>
      </c>
      <c r="K3496" t="s">
        <v>26669</v>
      </c>
      <c r="L3496" t="s">
        <v>26670</v>
      </c>
      <c r="M3496" t="s">
        <v>29</v>
      </c>
      <c r="N3496" t="s">
        <v>30</v>
      </c>
      <c r="O3496" t="s">
        <v>26671</v>
      </c>
      <c r="P3496" t="s">
        <v>26672</v>
      </c>
      <c r="Q3496" t="s">
        <v>33</v>
      </c>
      <c r="R3496" t="s">
        <v>34</v>
      </c>
      <c r="S3496" s="2" t="s">
        <v>7551</v>
      </c>
      <c r="T3496" t="s">
        <v>36</v>
      </c>
    </row>
    <row r="3497" spans="1:20" x14ac:dyDescent="0.35">
      <c r="A3497" t="s">
        <v>26314</v>
      </c>
      <c r="B3497">
        <v>3</v>
      </c>
      <c r="C3497">
        <v>45213</v>
      </c>
      <c r="D3497" t="s">
        <v>26673</v>
      </c>
      <c r="E3497" t="s">
        <v>6860</v>
      </c>
      <c r="F3497" t="s">
        <v>754</v>
      </c>
      <c r="G3497" t="s">
        <v>5423</v>
      </c>
      <c r="H3497" t="s">
        <v>26674</v>
      </c>
      <c r="I3497" t="s">
        <v>26675</v>
      </c>
      <c r="J3497" t="s">
        <v>26676</v>
      </c>
      <c r="K3497" t="s">
        <v>26676</v>
      </c>
      <c r="L3497" t="s">
        <v>26677</v>
      </c>
      <c r="M3497" t="s">
        <v>29</v>
      </c>
      <c r="N3497" t="s">
        <v>30</v>
      </c>
      <c r="O3497" t="s">
        <v>26678</v>
      </c>
      <c r="P3497" t="s">
        <v>26679</v>
      </c>
      <c r="Q3497" t="s">
        <v>33</v>
      </c>
      <c r="R3497" t="s">
        <v>34</v>
      </c>
      <c r="S3497" s="2" t="s">
        <v>9646</v>
      </c>
      <c r="T3497" t="s">
        <v>36</v>
      </c>
    </row>
    <row r="3498" spans="1:20" x14ac:dyDescent="0.35">
      <c r="A3498" t="s">
        <v>26314</v>
      </c>
      <c r="B3498">
        <v>3</v>
      </c>
      <c r="C3498">
        <v>45240</v>
      </c>
      <c r="D3498" t="s">
        <v>26680</v>
      </c>
      <c r="E3498" t="s">
        <v>26681</v>
      </c>
      <c r="F3498" t="s">
        <v>198</v>
      </c>
      <c r="H3498" t="s">
        <v>26682</v>
      </c>
      <c r="I3498" t="s">
        <v>26683</v>
      </c>
      <c r="J3498" t="s">
        <v>26684</v>
      </c>
      <c r="K3498" t="s">
        <v>26684</v>
      </c>
      <c r="L3498" t="s">
        <v>26684</v>
      </c>
      <c r="M3498" t="s">
        <v>29</v>
      </c>
      <c r="N3498" t="s">
        <v>45</v>
      </c>
      <c r="O3498" t="s">
        <v>26685</v>
      </c>
      <c r="P3498" t="s">
        <v>26686</v>
      </c>
      <c r="Q3498" t="s">
        <v>33</v>
      </c>
      <c r="R3498" t="s">
        <v>34</v>
      </c>
      <c r="S3498" s="2" t="s">
        <v>23687</v>
      </c>
      <c r="T3498" t="s">
        <v>49</v>
      </c>
    </row>
    <row r="3499" spans="1:20" x14ac:dyDescent="0.35">
      <c r="A3499" t="s">
        <v>26314</v>
      </c>
      <c r="B3499">
        <v>1</v>
      </c>
      <c r="C3499">
        <v>45281</v>
      </c>
      <c r="D3499" t="s">
        <v>4365</v>
      </c>
      <c r="E3499" t="s">
        <v>3424</v>
      </c>
      <c r="F3499" t="s">
        <v>123</v>
      </c>
      <c r="G3499" t="s">
        <v>1144</v>
      </c>
      <c r="H3499" t="s">
        <v>26687</v>
      </c>
      <c r="I3499" t="s">
        <v>26688</v>
      </c>
      <c r="J3499" t="s">
        <v>26689</v>
      </c>
      <c r="K3499" t="s">
        <v>26689</v>
      </c>
      <c r="L3499" t="s">
        <v>26690</v>
      </c>
      <c r="M3499" t="s">
        <v>29</v>
      </c>
      <c r="N3499" t="s">
        <v>30</v>
      </c>
      <c r="O3499" t="s">
        <v>26691</v>
      </c>
      <c r="P3499" t="s">
        <v>26692</v>
      </c>
      <c r="Q3499" t="s">
        <v>33</v>
      </c>
      <c r="R3499" t="s">
        <v>34</v>
      </c>
      <c r="S3499" s="2" t="s">
        <v>3048</v>
      </c>
      <c r="T3499" t="s">
        <v>36</v>
      </c>
    </row>
    <row r="3500" spans="1:20" x14ac:dyDescent="0.35">
      <c r="A3500" t="s">
        <v>26314</v>
      </c>
      <c r="B3500">
        <v>2</v>
      </c>
      <c r="C3500">
        <v>45180</v>
      </c>
      <c r="D3500" t="s">
        <v>26693</v>
      </c>
      <c r="E3500" t="s">
        <v>26694</v>
      </c>
      <c r="F3500" t="s">
        <v>63</v>
      </c>
      <c r="G3500" t="s">
        <v>26695</v>
      </c>
      <c r="H3500" t="s">
        <v>26696</v>
      </c>
      <c r="I3500" t="s">
        <v>26697</v>
      </c>
      <c r="J3500" t="s">
        <v>26698</v>
      </c>
      <c r="K3500" t="s">
        <v>26698</v>
      </c>
      <c r="L3500" t="s">
        <v>26699</v>
      </c>
      <c r="M3500" t="s">
        <v>29</v>
      </c>
      <c r="N3500" t="s">
        <v>45</v>
      </c>
      <c r="O3500" t="s">
        <v>26700</v>
      </c>
      <c r="P3500" t="s">
        <v>26701</v>
      </c>
      <c r="Q3500" t="s">
        <v>33</v>
      </c>
      <c r="R3500" t="s">
        <v>34</v>
      </c>
      <c r="S3500" s="2" t="s">
        <v>26702</v>
      </c>
      <c r="T3500" t="s">
        <v>49</v>
      </c>
    </row>
    <row r="3501" spans="1:20" x14ac:dyDescent="0.35">
      <c r="A3501" t="s">
        <v>26314</v>
      </c>
      <c r="B3501">
        <v>1</v>
      </c>
      <c r="C3501">
        <v>45272</v>
      </c>
      <c r="D3501" t="s">
        <v>26703</v>
      </c>
      <c r="E3501" t="s">
        <v>17126</v>
      </c>
      <c r="F3501" t="s">
        <v>754</v>
      </c>
      <c r="G3501" t="s">
        <v>26704</v>
      </c>
      <c r="H3501" s="3" t="s">
        <v>26705</v>
      </c>
      <c r="I3501" s="3" t="s">
        <v>26706</v>
      </c>
      <c r="J3501" s="3" t="s">
        <v>26707</v>
      </c>
      <c r="K3501" t="s">
        <v>26708</v>
      </c>
      <c r="L3501" t="s">
        <v>26709</v>
      </c>
      <c r="M3501" t="s">
        <v>29</v>
      </c>
      <c r="N3501" t="s">
        <v>30</v>
      </c>
      <c r="O3501" t="s">
        <v>26710</v>
      </c>
      <c r="P3501" t="s">
        <v>26711</v>
      </c>
      <c r="Q3501" t="s">
        <v>33</v>
      </c>
      <c r="R3501" t="s">
        <v>34</v>
      </c>
      <c r="S3501" s="2" t="s">
        <v>4503</v>
      </c>
      <c r="T3501" t="s">
        <v>36</v>
      </c>
    </row>
    <row r="3502" spans="1:20" x14ac:dyDescent="0.35">
      <c r="A3502" t="s">
        <v>26314</v>
      </c>
      <c r="B3502">
        <v>3</v>
      </c>
      <c r="C3502">
        <v>45255</v>
      </c>
      <c r="D3502" t="s">
        <v>5545</v>
      </c>
      <c r="E3502" t="s">
        <v>5545</v>
      </c>
      <c r="F3502" t="s">
        <v>315</v>
      </c>
      <c r="G3502" t="s">
        <v>26712</v>
      </c>
      <c r="H3502" t="s">
        <v>26713</v>
      </c>
      <c r="I3502" t="s">
        <v>26714</v>
      </c>
      <c r="J3502" t="s">
        <v>26715</v>
      </c>
      <c r="K3502" t="s">
        <v>26715</v>
      </c>
      <c r="L3502" t="s">
        <v>26715</v>
      </c>
      <c r="M3502" t="s">
        <v>29</v>
      </c>
      <c r="N3502" t="s">
        <v>30</v>
      </c>
      <c r="O3502" t="s">
        <v>26716</v>
      </c>
      <c r="P3502" t="s">
        <v>26717</v>
      </c>
      <c r="Q3502" t="s">
        <v>33</v>
      </c>
      <c r="R3502" t="s">
        <v>34</v>
      </c>
      <c r="S3502" s="2" t="s">
        <v>6272</v>
      </c>
      <c r="T3502" t="s">
        <v>36</v>
      </c>
    </row>
    <row r="3503" spans="1:20" x14ac:dyDescent="0.35">
      <c r="A3503" t="s">
        <v>26314</v>
      </c>
      <c r="B3503">
        <v>3</v>
      </c>
      <c r="C3503">
        <v>45247</v>
      </c>
      <c r="D3503" t="s">
        <v>26718</v>
      </c>
      <c r="E3503" t="s">
        <v>38</v>
      </c>
      <c r="F3503" t="s">
        <v>315</v>
      </c>
      <c r="G3503" t="s">
        <v>4202</v>
      </c>
      <c r="H3503" t="s">
        <v>26719</v>
      </c>
      <c r="I3503" t="s">
        <v>26720</v>
      </c>
      <c r="J3503" t="s">
        <v>26721</v>
      </c>
      <c r="K3503" t="s">
        <v>26721</v>
      </c>
      <c r="L3503" t="s">
        <v>26721</v>
      </c>
      <c r="M3503" t="s">
        <v>29</v>
      </c>
      <c r="N3503" t="s">
        <v>30</v>
      </c>
      <c r="O3503" t="s">
        <v>26722</v>
      </c>
      <c r="P3503" t="s">
        <v>26723</v>
      </c>
      <c r="Q3503" t="s">
        <v>33</v>
      </c>
      <c r="R3503" t="s">
        <v>34</v>
      </c>
      <c r="S3503" s="2" t="s">
        <v>26724</v>
      </c>
      <c r="T3503" t="s">
        <v>36</v>
      </c>
    </row>
    <row r="3504" spans="1:20" x14ac:dyDescent="0.35">
      <c r="A3504" t="s">
        <v>26314</v>
      </c>
      <c r="B3504">
        <v>3</v>
      </c>
      <c r="C3504">
        <v>45247</v>
      </c>
      <c r="D3504" t="s">
        <v>5553</v>
      </c>
      <c r="E3504" t="s">
        <v>15244</v>
      </c>
      <c r="F3504" t="s">
        <v>198</v>
      </c>
      <c r="G3504" t="s">
        <v>26725</v>
      </c>
      <c r="H3504" t="s">
        <v>26726</v>
      </c>
      <c r="I3504" t="s">
        <v>26727</v>
      </c>
      <c r="J3504" t="s">
        <v>26728</v>
      </c>
      <c r="K3504" t="s">
        <v>26728</v>
      </c>
      <c r="L3504" t="s">
        <v>26728</v>
      </c>
      <c r="M3504" t="s">
        <v>29</v>
      </c>
      <c r="N3504" t="s">
        <v>45</v>
      </c>
      <c r="O3504" t="s">
        <v>26729</v>
      </c>
      <c r="P3504" t="s">
        <v>26730</v>
      </c>
      <c r="Q3504" t="s">
        <v>33</v>
      </c>
      <c r="R3504" t="s">
        <v>34</v>
      </c>
      <c r="S3504" s="2" t="s">
        <v>3194</v>
      </c>
      <c r="T3504" t="s">
        <v>49</v>
      </c>
    </row>
    <row r="3505" spans="1:20" x14ac:dyDescent="0.35">
      <c r="A3505" t="s">
        <v>26314</v>
      </c>
      <c r="B3505">
        <v>3</v>
      </c>
      <c r="C3505">
        <v>45247</v>
      </c>
      <c r="D3505" t="s">
        <v>26731</v>
      </c>
      <c r="E3505" t="s">
        <v>26732</v>
      </c>
      <c r="F3505" t="s">
        <v>994</v>
      </c>
      <c r="G3505" t="s">
        <v>40</v>
      </c>
      <c r="H3505" t="s">
        <v>26733</v>
      </c>
      <c r="I3505" t="s">
        <v>26734</v>
      </c>
      <c r="J3505" t="s">
        <v>26735</v>
      </c>
      <c r="K3505" t="s">
        <v>26735</v>
      </c>
      <c r="L3505" t="s">
        <v>26735</v>
      </c>
      <c r="M3505" t="s">
        <v>29</v>
      </c>
      <c r="N3505" t="s">
        <v>45</v>
      </c>
      <c r="O3505" t="s">
        <v>26736</v>
      </c>
      <c r="P3505" t="s">
        <v>26737</v>
      </c>
      <c r="Q3505" t="s">
        <v>33</v>
      </c>
      <c r="R3505" t="s">
        <v>34</v>
      </c>
      <c r="S3505" s="2" t="s">
        <v>8220</v>
      </c>
      <c r="T3505" t="s">
        <v>49</v>
      </c>
    </row>
    <row r="3506" spans="1:20" x14ac:dyDescent="0.35">
      <c r="A3506" t="s">
        <v>26314</v>
      </c>
      <c r="B3506">
        <v>3</v>
      </c>
      <c r="C3506">
        <v>45244</v>
      </c>
      <c r="D3506" t="s">
        <v>26738</v>
      </c>
      <c r="E3506" t="s">
        <v>38</v>
      </c>
      <c r="F3506" t="s">
        <v>23</v>
      </c>
      <c r="H3506" t="s">
        <v>26739</v>
      </c>
      <c r="I3506" t="s">
        <v>26740</v>
      </c>
      <c r="J3506" t="s">
        <v>26741</v>
      </c>
      <c r="K3506" t="s">
        <v>26741</v>
      </c>
      <c r="L3506" t="s">
        <v>26741</v>
      </c>
      <c r="M3506" t="s">
        <v>29</v>
      </c>
      <c r="N3506" t="s">
        <v>45</v>
      </c>
      <c r="O3506" t="s">
        <v>26742</v>
      </c>
      <c r="P3506" t="s">
        <v>26743</v>
      </c>
      <c r="Q3506" t="s">
        <v>33</v>
      </c>
      <c r="R3506" t="s">
        <v>34</v>
      </c>
      <c r="S3506" s="2" t="s">
        <v>6837</v>
      </c>
      <c r="T3506" t="s">
        <v>49</v>
      </c>
    </row>
    <row r="3507" spans="1:20" x14ac:dyDescent="0.35">
      <c r="A3507" t="s">
        <v>26314</v>
      </c>
      <c r="B3507">
        <v>4</v>
      </c>
      <c r="C3507">
        <v>45244</v>
      </c>
      <c r="D3507" t="s">
        <v>8269</v>
      </c>
      <c r="E3507" t="s">
        <v>13063</v>
      </c>
      <c r="F3507" t="s">
        <v>198</v>
      </c>
      <c r="G3507" t="s">
        <v>3711</v>
      </c>
      <c r="H3507" t="s">
        <v>26744</v>
      </c>
      <c r="I3507" t="s">
        <v>26745</v>
      </c>
      <c r="J3507" t="s">
        <v>26746</v>
      </c>
      <c r="K3507" t="s">
        <v>26746</v>
      </c>
      <c r="L3507" t="s">
        <v>26746</v>
      </c>
      <c r="M3507" t="s">
        <v>29</v>
      </c>
      <c r="N3507" t="s">
        <v>45</v>
      </c>
      <c r="O3507" t="s">
        <v>26747</v>
      </c>
      <c r="P3507" t="s">
        <v>26748</v>
      </c>
      <c r="Q3507" t="s">
        <v>33</v>
      </c>
      <c r="R3507" t="s">
        <v>34</v>
      </c>
      <c r="S3507" s="2" t="s">
        <v>7602</v>
      </c>
      <c r="T3507" t="s">
        <v>49</v>
      </c>
    </row>
    <row r="3508" spans="1:20" x14ac:dyDescent="0.35">
      <c r="A3508" t="s">
        <v>26314</v>
      </c>
      <c r="B3508">
        <v>4</v>
      </c>
      <c r="C3508">
        <v>45243</v>
      </c>
      <c r="D3508" t="s">
        <v>24911</v>
      </c>
      <c r="E3508" t="s">
        <v>26749</v>
      </c>
      <c r="F3508" t="s">
        <v>198</v>
      </c>
      <c r="G3508" t="s">
        <v>5423</v>
      </c>
      <c r="H3508" t="s">
        <v>26750</v>
      </c>
      <c r="I3508" t="s">
        <v>26751</v>
      </c>
      <c r="J3508" t="s">
        <v>26752</v>
      </c>
      <c r="K3508" t="s">
        <v>26752</v>
      </c>
      <c r="L3508" t="s">
        <v>26752</v>
      </c>
      <c r="M3508" t="s">
        <v>29</v>
      </c>
      <c r="N3508" t="s">
        <v>45</v>
      </c>
      <c r="O3508" t="s">
        <v>26753</v>
      </c>
      <c r="P3508" t="s">
        <v>26754</v>
      </c>
      <c r="Q3508" t="s">
        <v>33</v>
      </c>
      <c r="R3508" t="s">
        <v>34</v>
      </c>
      <c r="S3508" s="2" t="s">
        <v>991</v>
      </c>
      <c r="T3508" t="s">
        <v>49</v>
      </c>
    </row>
    <row r="3509" spans="1:20" x14ac:dyDescent="0.35">
      <c r="A3509" t="s">
        <v>26314</v>
      </c>
      <c r="B3509">
        <v>2</v>
      </c>
      <c r="C3509">
        <v>45198</v>
      </c>
      <c r="D3509" t="s">
        <v>5268</v>
      </c>
      <c r="E3509" t="s">
        <v>5438</v>
      </c>
      <c r="F3509" t="s">
        <v>134</v>
      </c>
      <c r="G3509" t="s">
        <v>456</v>
      </c>
      <c r="H3509" t="s">
        <v>26755</v>
      </c>
      <c r="I3509" t="s">
        <v>26756</v>
      </c>
      <c r="J3509" t="s">
        <v>26757</v>
      </c>
      <c r="K3509" t="s">
        <v>26757</v>
      </c>
      <c r="L3509" t="s">
        <v>26758</v>
      </c>
      <c r="M3509" t="s">
        <v>29</v>
      </c>
      <c r="N3509" t="s">
        <v>30</v>
      </c>
      <c r="O3509" t="s">
        <v>26759</v>
      </c>
      <c r="P3509" t="s">
        <v>26760</v>
      </c>
      <c r="Q3509" t="s">
        <v>33</v>
      </c>
      <c r="R3509" t="s">
        <v>34</v>
      </c>
      <c r="S3509" s="2" t="s">
        <v>24836</v>
      </c>
      <c r="T3509" t="s">
        <v>36</v>
      </c>
    </row>
    <row r="3510" spans="1:20" x14ac:dyDescent="0.35">
      <c r="A3510" t="s">
        <v>26314</v>
      </c>
      <c r="B3510">
        <v>3</v>
      </c>
      <c r="C3510">
        <v>45208</v>
      </c>
      <c r="D3510" t="s">
        <v>26761</v>
      </c>
      <c r="E3510" t="s">
        <v>1411</v>
      </c>
      <c r="F3510" t="s">
        <v>123</v>
      </c>
      <c r="G3510" t="s">
        <v>1673</v>
      </c>
      <c r="H3510" t="s">
        <v>26762</v>
      </c>
      <c r="I3510" t="s">
        <v>26763</v>
      </c>
      <c r="J3510" t="s">
        <v>26764</v>
      </c>
      <c r="K3510" t="s">
        <v>26764</v>
      </c>
      <c r="L3510" t="s">
        <v>26765</v>
      </c>
      <c r="M3510" t="s">
        <v>29</v>
      </c>
      <c r="N3510" t="s">
        <v>30</v>
      </c>
      <c r="O3510" t="s">
        <v>26766</v>
      </c>
      <c r="P3510" t="s">
        <v>26767</v>
      </c>
      <c r="Q3510" t="s">
        <v>33</v>
      </c>
      <c r="R3510" t="s">
        <v>34</v>
      </c>
      <c r="S3510" s="2" t="s">
        <v>26768</v>
      </c>
      <c r="T3510" t="s">
        <v>36</v>
      </c>
    </row>
    <row r="3511" spans="1:20" x14ac:dyDescent="0.35">
      <c r="A3511" t="s">
        <v>26314</v>
      </c>
      <c r="B3511">
        <v>5</v>
      </c>
      <c r="C3511">
        <v>45236</v>
      </c>
      <c r="D3511" t="s">
        <v>26769</v>
      </c>
      <c r="E3511" t="s">
        <v>26769</v>
      </c>
      <c r="F3511" t="s">
        <v>39</v>
      </c>
      <c r="G3511" t="s">
        <v>24087</v>
      </c>
      <c r="H3511" t="s">
        <v>26770</v>
      </c>
      <c r="I3511" t="s">
        <v>26771</v>
      </c>
      <c r="J3511" t="s">
        <v>26772</v>
      </c>
      <c r="K3511" t="s">
        <v>26772</v>
      </c>
      <c r="L3511" t="s">
        <v>26773</v>
      </c>
      <c r="M3511" t="s">
        <v>29</v>
      </c>
      <c r="N3511" t="s">
        <v>30</v>
      </c>
      <c r="O3511" t="s">
        <v>26774</v>
      </c>
      <c r="P3511" t="s">
        <v>26775</v>
      </c>
      <c r="Q3511" t="s">
        <v>33</v>
      </c>
      <c r="R3511" t="s">
        <v>34</v>
      </c>
      <c r="S3511" s="2" t="s">
        <v>21943</v>
      </c>
      <c r="T3511" t="s">
        <v>36</v>
      </c>
    </row>
    <row r="3512" spans="1:20" x14ac:dyDescent="0.35">
      <c r="A3512" t="s">
        <v>26314</v>
      </c>
      <c r="B3512">
        <v>3</v>
      </c>
      <c r="C3512">
        <v>45237</v>
      </c>
      <c r="D3512" t="s">
        <v>26776</v>
      </c>
      <c r="E3512" t="s">
        <v>8150</v>
      </c>
      <c r="F3512" t="s">
        <v>39</v>
      </c>
      <c r="G3512" t="s">
        <v>4604</v>
      </c>
      <c r="H3512" t="s">
        <v>26777</v>
      </c>
      <c r="I3512" t="s">
        <v>26778</v>
      </c>
      <c r="J3512" t="s">
        <v>26779</v>
      </c>
      <c r="K3512" t="s">
        <v>26779</v>
      </c>
      <c r="L3512" t="s">
        <v>26779</v>
      </c>
      <c r="M3512" t="s">
        <v>29</v>
      </c>
      <c r="N3512" t="s">
        <v>30</v>
      </c>
      <c r="O3512" t="s">
        <v>26780</v>
      </c>
      <c r="P3512" t="s">
        <v>26781</v>
      </c>
      <c r="Q3512" t="s">
        <v>33</v>
      </c>
      <c r="R3512" t="s">
        <v>34</v>
      </c>
      <c r="S3512" s="2" t="s">
        <v>4551</v>
      </c>
      <c r="T3512" t="s">
        <v>36</v>
      </c>
    </row>
    <row r="3513" spans="1:20" x14ac:dyDescent="0.35">
      <c r="A3513" t="s">
        <v>26314</v>
      </c>
      <c r="B3513">
        <v>3</v>
      </c>
      <c r="C3513">
        <v>45230</v>
      </c>
      <c r="D3513" t="s">
        <v>26782</v>
      </c>
      <c r="E3513" t="s">
        <v>26782</v>
      </c>
      <c r="F3513" t="s">
        <v>315</v>
      </c>
      <c r="G3513" t="s">
        <v>2582</v>
      </c>
      <c r="H3513" t="s">
        <v>26783</v>
      </c>
      <c r="I3513" t="s">
        <v>26784</v>
      </c>
      <c r="J3513" t="s">
        <v>26785</v>
      </c>
      <c r="K3513" t="s">
        <v>26785</v>
      </c>
      <c r="L3513" t="s">
        <v>26786</v>
      </c>
      <c r="M3513" t="s">
        <v>29</v>
      </c>
      <c r="N3513" t="s">
        <v>30</v>
      </c>
      <c r="O3513" t="s">
        <v>26787</v>
      </c>
      <c r="P3513" t="s">
        <v>26788</v>
      </c>
      <c r="Q3513" t="s">
        <v>33</v>
      </c>
      <c r="R3513" t="s">
        <v>34</v>
      </c>
      <c r="S3513" s="2" t="s">
        <v>14167</v>
      </c>
      <c r="T3513" t="s">
        <v>36</v>
      </c>
    </row>
    <row r="3514" spans="1:20" x14ac:dyDescent="0.35">
      <c r="A3514" t="s">
        <v>26314</v>
      </c>
      <c r="B3514">
        <v>5</v>
      </c>
      <c r="C3514">
        <v>45224</v>
      </c>
      <c r="D3514" t="s">
        <v>26789</v>
      </c>
      <c r="E3514" t="s">
        <v>26790</v>
      </c>
      <c r="F3514" t="s">
        <v>39</v>
      </c>
      <c r="H3514" t="s">
        <v>26791</v>
      </c>
      <c r="I3514" t="s">
        <v>26792</v>
      </c>
      <c r="J3514" t="s">
        <v>26793</v>
      </c>
      <c r="K3514" t="s">
        <v>26793</v>
      </c>
      <c r="L3514" t="s">
        <v>26793</v>
      </c>
      <c r="M3514" t="s">
        <v>29</v>
      </c>
      <c r="N3514" t="s">
        <v>45</v>
      </c>
      <c r="O3514" t="s">
        <v>26794</v>
      </c>
      <c r="P3514" t="s">
        <v>26795</v>
      </c>
      <c r="Q3514" t="s">
        <v>33</v>
      </c>
      <c r="R3514" t="s">
        <v>34</v>
      </c>
      <c r="S3514" s="2" t="s">
        <v>9646</v>
      </c>
      <c r="T3514" t="s">
        <v>49</v>
      </c>
    </row>
    <row r="3515" spans="1:20" x14ac:dyDescent="0.35">
      <c r="A3515" t="s">
        <v>26314</v>
      </c>
      <c r="B3515">
        <v>1</v>
      </c>
      <c r="C3515">
        <v>45238</v>
      </c>
      <c r="D3515" t="s">
        <v>26796</v>
      </c>
      <c r="E3515" t="s">
        <v>3759</v>
      </c>
      <c r="F3515" t="s">
        <v>134</v>
      </c>
      <c r="G3515" t="s">
        <v>4604</v>
      </c>
      <c r="H3515" t="s">
        <v>26797</v>
      </c>
      <c r="I3515" t="s">
        <v>26798</v>
      </c>
      <c r="J3515" t="s">
        <v>26799</v>
      </c>
      <c r="K3515" t="s">
        <v>26799</v>
      </c>
      <c r="L3515" t="s">
        <v>26800</v>
      </c>
      <c r="M3515" t="s">
        <v>29</v>
      </c>
      <c r="N3515" t="s">
        <v>30</v>
      </c>
      <c r="O3515" t="s">
        <v>26801</v>
      </c>
      <c r="P3515" t="s">
        <v>26802</v>
      </c>
      <c r="Q3515" t="s">
        <v>33</v>
      </c>
      <c r="R3515" t="s">
        <v>34</v>
      </c>
      <c r="S3515" s="2" t="s">
        <v>7060</v>
      </c>
      <c r="T3515" t="s">
        <v>36</v>
      </c>
    </row>
    <row r="3516" spans="1:20" x14ac:dyDescent="0.35">
      <c r="A3516" t="s">
        <v>26314</v>
      </c>
      <c r="B3516">
        <v>5</v>
      </c>
      <c r="C3516">
        <v>45229</v>
      </c>
      <c r="D3516" t="s">
        <v>16357</v>
      </c>
      <c r="E3516" t="s">
        <v>26803</v>
      </c>
      <c r="F3516" t="s">
        <v>73</v>
      </c>
      <c r="G3516" t="s">
        <v>3711</v>
      </c>
      <c r="H3516" t="s">
        <v>26804</v>
      </c>
      <c r="I3516" t="s">
        <v>26805</v>
      </c>
      <c r="J3516" t="s">
        <v>26806</v>
      </c>
      <c r="K3516" t="s">
        <v>26806</v>
      </c>
      <c r="L3516" t="s">
        <v>26807</v>
      </c>
      <c r="M3516" t="s">
        <v>29</v>
      </c>
      <c r="N3516" t="s">
        <v>45</v>
      </c>
      <c r="O3516" t="s">
        <v>26808</v>
      </c>
      <c r="P3516" t="s">
        <v>26809</v>
      </c>
      <c r="Q3516" t="s">
        <v>33</v>
      </c>
      <c r="R3516" t="s">
        <v>34</v>
      </c>
      <c r="S3516" s="2" t="s">
        <v>5328</v>
      </c>
      <c r="T3516" t="s">
        <v>49</v>
      </c>
    </row>
    <row r="3517" spans="1:20" x14ac:dyDescent="0.35">
      <c r="A3517" t="s">
        <v>26314</v>
      </c>
      <c r="B3517">
        <v>3</v>
      </c>
      <c r="C3517">
        <v>45208</v>
      </c>
      <c r="D3517" t="s">
        <v>26810</v>
      </c>
      <c r="E3517" t="s">
        <v>12387</v>
      </c>
      <c r="F3517" t="s">
        <v>39</v>
      </c>
      <c r="G3517" t="s">
        <v>4936</v>
      </c>
      <c r="H3517" t="s">
        <v>26811</v>
      </c>
      <c r="I3517" t="s">
        <v>26812</v>
      </c>
      <c r="J3517" t="s">
        <v>26813</v>
      </c>
      <c r="K3517" t="s">
        <v>26813</v>
      </c>
      <c r="L3517" t="s">
        <v>26814</v>
      </c>
      <c r="M3517" t="s">
        <v>29</v>
      </c>
      <c r="N3517" t="s">
        <v>30</v>
      </c>
      <c r="O3517" t="s">
        <v>26815</v>
      </c>
      <c r="P3517" t="s">
        <v>26816</v>
      </c>
      <c r="Q3517" t="s">
        <v>33</v>
      </c>
      <c r="R3517" t="s">
        <v>34</v>
      </c>
      <c r="S3517" s="2" t="s">
        <v>9600</v>
      </c>
      <c r="T3517" t="s">
        <v>36</v>
      </c>
    </row>
    <row r="3518" spans="1:20" x14ac:dyDescent="0.35">
      <c r="A3518" t="s">
        <v>26314</v>
      </c>
      <c r="B3518">
        <v>2</v>
      </c>
      <c r="C3518">
        <v>45222</v>
      </c>
      <c r="D3518" t="s">
        <v>26817</v>
      </c>
      <c r="E3518" t="s">
        <v>11488</v>
      </c>
      <c r="F3518" t="s">
        <v>23</v>
      </c>
      <c r="G3518" t="s">
        <v>4604</v>
      </c>
      <c r="H3518" t="s">
        <v>26818</v>
      </c>
      <c r="I3518" t="s">
        <v>26819</v>
      </c>
      <c r="J3518" t="s">
        <v>26820</v>
      </c>
      <c r="K3518" t="s">
        <v>26820</v>
      </c>
      <c r="L3518" t="s">
        <v>26820</v>
      </c>
      <c r="M3518" t="s">
        <v>29</v>
      </c>
      <c r="N3518" t="s">
        <v>264</v>
      </c>
      <c r="O3518" t="s">
        <v>26821</v>
      </c>
      <c r="P3518" t="s">
        <v>26822</v>
      </c>
      <c r="Q3518" t="s">
        <v>33</v>
      </c>
      <c r="R3518" t="s">
        <v>34</v>
      </c>
      <c r="S3518" s="2" t="s">
        <v>8872</v>
      </c>
      <c r="T3518" t="s">
        <v>268</v>
      </c>
    </row>
    <row r="3519" spans="1:20" x14ac:dyDescent="0.35">
      <c r="A3519" t="s">
        <v>26314</v>
      </c>
      <c r="B3519">
        <v>3</v>
      </c>
      <c r="C3519">
        <v>45225</v>
      </c>
      <c r="D3519" t="s">
        <v>3497</v>
      </c>
      <c r="E3519" t="s">
        <v>567</v>
      </c>
      <c r="F3519" t="s">
        <v>123</v>
      </c>
      <c r="G3519" t="s">
        <v>26823</v>
      </c>
      <c r="H3519" t="s">
        <v>26824</v>
      </c>
      <c r="I3519" t="s">
        <v>26825</v>
      </c>
      <c r="J3519" t="s">
        <v>26826</v>
      </c>
      <c r="K3519" t="s">
        <v>26826</v>
      </c>
      <c r="L3519" t="s">
        <v>26827</v>
      </c>
      <c r="M3519" t="s">
        <v>29</v>
      </c>
      <c r="N3519" t="s">
        <v>30</v>
      </c>
      <c r="O3519" t="s">
        <v>26828</v>
      </c>
      <c r="P3519" t="s">
        <v>26829</v>
      </c>
      <c r="Q3519" t="s">
        <v>33</v>
      </c>
      <c r="R3519" t="s">
        <v>34</v>
      </c>
      <c r="S3519" s="2" t="s">
        <v>26830</v>
      </c>
      <c r="T3519" t="s">
        <v>36</v>
      </c>
    </row>
    <row r="3520" spans="1:20" x14ac:dyDescent="0.35">
      <c r="A3520" t="s">
        <v>26314</v>
      </c>
      <c r="B3520">
        <v>2</v>
      </c>
      <c r="C3520">
        <v>45227</v>
      </c>
      <c r="D3520" t="s">
        <v>2377</v>
      </c>
      <c r="E3520" t="s">
        <v>3196</v>
      </c>
      <c r="F3520" t="s">
        <v>39</v>
      </c>
      <c r="H3520" t="s">
        <v>26831</v>
      </c>
      <c r="I3520" t="s">
        <v>26832</v>
      </c>
      <c r="J3520" t="s">
        <v>26833</v>
      </c>
      <c r="K3520" t="s">
        <v>26833</v>
      </c>
      <c r="L3520" t="s">
        <v>26833</v>
      </c>
      <c r="M3520" t="s">
        <v>29</v>
      </c>
      <c r="N3520" t="s">
        <v>45</v>
      </c>
      <c r="O3520" t="s">
        <v>26834</v>
      </c>
      <c r="P3520" t="s">
        <v>26835</v>
      </c>
      <c r="Q3520" t="s">
        <v>33</v>
      </c>
      <c r="R3520" t="s">
        <v>34</v>
      </c>
      <c r="S3520" s="2" t="s">
        <v>845</v>
      </c>
      <c r="T3520" t="s">
        <v>49</v>
      </c>
    </row>
    <row r="3521" spans="1:20" x14ac:dyDescent="0.35">
      <c r="A3521" t="s">
        <v>26314</v>
      </c>
      <c r="B3521">
        <v>3</v>
      </c>
      <c r="C3521">
        <v>45217</v>
      </c>
      <c r="D3521" t="s">
        <v>26836</v>
      </c>
      <c r="E3521" t="s">
        <v>13063</v>
      </c>
      <c r="F3521" t="s">
        <v>198</v>
      </c>
      <c r="H3521" t="s">
        <v>26837</v>
      </c>
      <c r="I3521" t="s">
        <v>26838</v>
      </c>
      <c r="J3521" t="s">
        <v>26839</v>
      </c>
      <c r="K3521" t="s">
        <v>26839</v>
      </c>
      <c r="L3521" t="s">
        <v>26840</v>
      </c>
      <c r="M3521" t="s">
        <v>29</v>
      </c>
      <c r="N3521" t="s">
        <v>30</v>
      </c>
      <c r="O3521" t="s">
        <v>26841</v>
      </c>
      <c r="P3521" t="s">
        <v>26842</v>
      </c>
      <c r="Q3521" t="s">
        <v>33</v>
      </c>
      <c r="R3521" t="s">
        <v>34</v>
      </c>
      <c r="S3521" s="2" t="s">
        <v>16576</v>
      </c>
      <c r="T3521" t="s">
        <v>36</v>
      </c>
    </row>
    <row r="3522" spans="1:20" x14ac:dyDescent="0.35">
      <c r="A3522" t="s">
        <v>26314</v>
      </c>
      <c r="B3522">
        <v>5</v>
      </c>
      <c r="C3522">
        <v>45215</v>
      </c>
      <c r="D3522" t="s">
        <v>3005</v>
      </c>
      <c r="E3522" t="s">
        <v>4974</v>
      </c>
      <c r="F3522" t="s">
        <v>134</v>
      </c>
      <c r="G3522" t="s">
        <v>26531</v>
      </c>
      <c r="H3522" t="s">
        <v>26843</v>
      </c>
      <c r="I3522" t="s">
        <v>26844</v>
      </c>
      <c r="J3522" t="s">
        <v>26845</v>
      </c>
      <c r="K3522" t="s">
        <v>26845</v>
      </c>
      <c r="L3522" t="s">
        <v>26845</v>
      </c>
      <c r="M3522" t="s">
        <v>29</v>
      </c>
      <c r="N3522" t="s">
        <v>45</v>
      </c>
      <c r="O3522" t="s">
        <v>26846</v>
      </c>
      <c r="P3522" t="s">
        <v>26847</v>
      </c>
      <c r="Q3522" t="s">
        <v>33</v>
      </c>
      <c r="R3522" t="s">
        <v>34</v>
      </c>
      <c r="S3522" s="2" t="s">
        <v>26848</v>
      </c>
      <c r="T3522" t="s">
        <v>49</v>
      </c>
    </row>
    <row r="3523" spans="1:20" x14ac:dyDescent="0.35">
      <c r="A3523" t="s">
        <v>26314</v>
      </c>
      <c r="B3523">
        <v>4</v>
      </c>
      <c r="C3523">
        <v>45215</v>
      </c>
      <c r="D3523" t="s">
        <v>26849</v>
      </c>
      <c r="E3523" t="s">
        <v>26850</v>
      </c>
      <c r="F3523" t="s">
        <v>156</v>
      </c>
      <c r="G3523" t="s">
        <v>3711</v>
      </c>
      <c r="H3523" t="s">
        <v>26851</v>
      </c>
      <c r="I3523" t="s">
        <v>26852</v>
      </c>
      <c r="J3523" t="s">
        <v>26853</v>
      </c>
      <c r="K3523" t="s">
        <v>26853</v>
      </c>
      <c r="L3523" t="s">
        <v>26853</v>
      </c>
      <c r="M3523" t="s">
        <v>29</v>
      </c>
      <c r="N3523" t="s">
        <v>30</v>
      </c>
      <c r="O3523" t="s">
        <v>26854</v>
      </c>
      <c r="P3523" t="s">
        <v>26855</v>
      </c>
      <c r="Q3523" t="s">
        <v>33</v>
      </c>
      <c r="R3523" t="s">
        <v>34</v>
      </c>
      <c r="S3523" s="2" t="s">
        <v>15758</v>
      </c>
      <c r="T3523" t="s">
        <v>36</v>
      </c>
    </row>
    <row r="3524" spans="1:20" x14ac:dyDescent="0.35">
      <c r="A3524" t="s">
        <v>26314</v>
      </c>
      <c r="B3524">
        <v>4</v>
      </c>
      <c r="C3524">
        <v>45207</v>
      </c>
      <c r="D3524" t="s">
        <v>19530</v>
      </c>
      <c r="E3524" t="s">
        <v>1218</v>
      </c>
      <c r="F3524" t="s">
        <v>994</v>
      </c>
      <c r="G3524" t="s">
        <v>2582</v>
      </c>
      <c r="H3524" t="s">
        <v>26856</v>
      </c>
      <c r="I3524" t="s">
        <v>26857</v>
      </c>
      <c r="J3524" t="s">
        <v>26858</v>
      </c>
      <c r="K3524" t="s">
        <v>26858</v>
      </c>
      <c r="L3524" t="s">
        <v>26859</v>
      </c>
      <c r="M3524" t="s">
        <v>29</v>
      </c>
      <c r="N3524" t="s">
        <v>30</v>
      </c>
      <c r="O3524" t="s">
        <v>26860</v>
      </c>
      <c r="P3524" t="s">
        <v>26861</v>
      </c>
      <c r="Q3524" t="s">
        <v>33</v>
      </c>
      <c r="R3524" t="s">
        <v>34</v>
      </c>
      <c r="S3524" s="2" t="s">
        <v>19759</v>
      </c>
      <c r="T3524" t="s">
        <v>36</v>
      </c>
    </row>
    <row r="3525" spans="1:20" x14ac:dyDescent="0.35">
      <c r="A3525" t="s">
        <v>26314</v>
      </c>
      <c r="B3525">
        <v>5</v>
      </c>
      <c r="C3525">
        <v>45176</v>
      </c>
      <c r="D3525" t="s">
        <v>8269</v>
      </c>
      <c r="E3525" t="s">
        <v>26862</v>
      </c>
      <c r="F3525" t="s">
        <v>134</v>
      </c>
      <c r="G3525" t="s">
        <v>1144</v>
      </c>
      <c r="H3525" t="s">
        <v>26863</v>
      </c>
      <c r="I3525" t="s">
        <v>26864</v>
      </c>
      <c r="J3525" t="s">
        <v>26865</v>
      </c>
      <c r="K3525" t="s">
        <v>26865</v>
      </c>
      <c r="L3525" t="s">
        <v>26866</v>
      </c>
      <c r="M3525" t="s">
        <v>29</v>
      </c>
      <c r="N3525" t="s">
        <v>30</v>
      </c>
      <c r="O3525" t="s">
        <v>26867</v>
      </c>
      <c r="P3525" t="s">
        <v>26868</v>
      </c>
      <c r="Q3525" t="s">
        <v>33</v>
      </c>
      <c r="R3525" t="s">
        <v>34</v>
      </c>
      <c r="S3525" s="2" t="s">
        <v>13467</v>
      </c>
      <c r="T3525" t="s">
        <v>36</v>
      </c>
    </row>
    <row r="3526" spans="1:20" x14ac:dyDescent="0.35">
      <c r="A3526" t="s">
        <v>26314</v>
      </c>
      <c r="B3526">
        <v>5</v>
      </c>
      <c r="C3526">
        <v>45203</v>
      </c>
      <c r="D3526" t="s">
        <v>26869</v>
      </c>
      <c r="E3526" t="s">
        <v>7738</v>
      </c>
      <c r="F3526" t="s">
        <v>123</v>
      </c>
      <c r="G3526" t="s">
        <v>40</v>
      </c>
      <c r="H3526" t="s">
        <v>26870</v>
      </c>
      <c r="I3526" t="s">
        <v>26871</v>
      </c>
      <c r="J3526" t="s">
        <v>26872</v>
      </c>
      <c r="K3526" t="s">
        <v>26872</v>
      </c>
      <c r="L3526" t="s">
        <v>26872</v>
      </c>
      <c r="M3526" t="s">
        <v>29</v>
      </c>
      <c r="N3526" t="s">
        <v>45</v>
      </c>
      <c r="O3526" t="s">
        <v>26873</v>
      </c>
      <c r="P3526" t="s">
        <v>26874</v>
      </c>
      <c r="Q3526" t="s">
        <v>33</v>
      </c>
      <c r="R3526" t="s">
        <v>34</v>
      </c>
      <c r="S3526" s="2" t="s">
        <v>669</v>
      </c>
      <c r="T3526" t="s">
        <v>49</v>
      </c>
    </row>
    <row r="3527" spans="1:20" x14ac:dyDescent="0.35">
      <c r="A3527" t="s">
        <v>26314</v>
      </c>
      <c r="B3527">
        <v>4</v>
      </c>
      <c r="C3527">
        <v>45212</v>
      </c>
      <c r="D3527" t="s">
        <v>1451</v>
      </c>
      <c r="E3527" t="s">
        <v>26875</v>
      </c>
      <c r="F3527" t="s">
        <v>39</v>
      </c>
      <c r="G3527" t="s">
        <v>456</v>
      </c>
      <c r="H3527" t="s">
        <v>26876</v>
      </c>
      <c r="I3527" t="s">
        <v>26877</v>
      </c>
      <c r="J3527" t="s">
        <v>26878</v>
      </c>
      <c r="K3527" t="s">
        <v>26878</v>
      </c>
      <c r="L3527" t="s">
        <v>26879</v>
      </c>
      <c r="M3527" t="s">
        <v>29</v>
      </c>
      <c r="N3527" t="s">
        <v>30</v>
      </c>
      <c r="O3527" t="s">
        <v>26880</v>
      </c>
      <c r="P3527" t="s">
        <v>26881</v>
      </c>
      <c r="Q3527" t="s">
        <v>33</v>
      </c>
      <c r="R3527" t="s">
        <v>34</v>
      </c>
      <c r="S3527" s="2" t="s">
        <v>4026</v>
      </c>
      <c r="T3527" t="s">
        <v>36</v>
      </c>
    </row>
    <row r="3528" spans="1:20" x14ac:dyDescent="0.35">
      <c r="A3528" t="s">
        <v>26314</v>
      </c>
      <c r="B3528">
        <v>5</v>
      </c>
      <c r="C3528">
        <v>45210</v>
      </c>
      <c r="D3528" t="s">
        <v>26882</v>
      </c>
      <c r="E3528" t="s">
        <v>5438</v>
      </c>
      <c r="F3528" t="s">
        <v>198</v>
      </c>
      <c r="H3528" t="s">
        <v>26883</v>
      </c>
      <c r="I3528" t="s">
        <v>26884</v>
      </c>
      <c r="J3528" t="s">
        <v>26885</v>
      </c>
      <c r="K3528" t="s">
        <v>26885</v>
      </c>
      <c r="L3528" t="s">
        <v>26885</v>
      </c>
      <c r="M3528" t="s">
        <v>29</v>
      </c>
      <c r="N3528" t="s">
        <v>45</v>
      </c>
      <c r="O3528" t="s">
        <v>26886</v>
      </c>
      <c r="P3528" t="s">
        <v>26887</v>
      </c>
      <c r="Q3528" t="s">
        <v>33</v>
      </c>
      <c r="R3528" t="s">
        <v>34</v>
      </c>
      <c r="S3528" s="2" t="s">
        <v>6734</v>
      </c>
      <c r="T3528" t="s">
        <v>49</v>
      </c>
    </row>
    <row r="3529" spans="1:20" x14ac:dyDescent="0.35">
      <c r="A3529" t="s">
        <v>26314</v>
      </c>
      <c r="B3529">
        <v>5</v>
      </c>
      <c r="C3529">
        <v>45207</v>
      </c>
      <c r="D3529" t="s">
        <v>2440</v>
      </c>
      <c r="E3529" t="s">
        <v>26888</v>
      </c>
      <c r="F3529" t="s">
        <v>198</v>
      </c>
      <c r="G3529" t="s">
        <v>2622</v>
      </c>
      <c r="H3529" t="s">
        <v>26889</v>
      </c>
      <c r="I3529" t="s">
        <v>26890</v>
      </c>
      <c r="J3529" t="s">
        <v>26891</v>
      </c>
      <c r="K3529" t="s">
        <v>26891</v>
      </c>
      <c r="L3529" t="s">
        <v>26892</v>
      </c>
      <c r="M3529" t="s">
        <v>29</v>
      </c>
      <c r="N3529" t="s">
        <v>30</v>
      </c>
      <c r="O3529" t="s">
        <v>26893</v>
      </c>
      <c r="P3529" t="s">
        <v>26894</v>
      </c>
      <c r="Q3529" t="s">
        <v>33</v>
      </c>
      <c r="R3529" t="s">
        <v>34</v>
      </c>
      <c r="S3529" s="2" t="s">
        <v>5705</v>
      </c>
      <c r="T3529" t="s">
        <v>36</v>
      </c>
    </row>
    <row r="3530" spans="1:20" x14ac:dyDescent="0.35">
      <c r="A3530" t="s">
        <v>26314</v>
      </c>
      <c r="B3530">
        <v>3</v>
      </c>
      <c r="C3530">
        <v>45204</v>
      </c>
      <c r="D3530" t="s">
        <v>15268</v>
      </c>
      <c r="E3530" t="s">
        <v>11749</v>
      </c>
      <c r="F3530" t="s">
        <v>315</v>
      </c>
      <c r="G3530" t="s">
        <v>4604</v>
      </c>
      <c r="H3530" t="s">
        <v>26895</v>
      </c>
      <c r="I3530" t="s">
        <v>26896</v>
      </c>
      <c r="J3530" t="s">
        <v>26897</v>
      </c>
      <c r="K3530" t="s">
        <v>26897</v>
      </c>
      <c r="L3530" t="s">
        <v>26897</v>
      </c>
      <c r="M3530" t="s">
        <v>29</v>
      </c>
      <c r="N3530" t="s">
        <v>45</v>
      </c>
      <c r="O3530" t="s">
        <v>26898</v>
      </c>
      <c r="P3530" t="s">
        <v>26899</v>
      </c>
      <c r="Q3530" t="s">
        <v>33</v>
      </c>
      <c r="R3530" t="s">
        <v>34</v>
      </c>
      <c r="S3530" s="2" t="s">
        <v>26900</v>
      </c>
      <c r="T3530" t="s">
        <v>49</v>
      </c>
    </row>
    <row r="3531" spans="1:20" x14ac:dyDescent="0.35">
      <c r="A3531" t="s">
        <v>26314</v>
      </c>
      <c r="B3531">
        <v>4</v>
      </c>
      <c r="C3531">
        <v>45188</v>
      </c>
      <c r="D3531" t="s">
        <v>26901</v>
      </c>
      <c r="E3531" t="s">
        <v>26902</v>
      </c>
      <c r="F3531" t="s">
        <v>73</v>
      </c>
      <c r="G3531" t="s">
        <v>1144</v>
      </c>
      <c r="H3531" t="s">
        <v>26903</v>
      </c>
      <c r="I3531" t="s">
        <v>26904</v>
      </c>
      <c r="J3531" t="s">
        <v>26905</v>
      </c>
      <c r="K3531" t="s">
        <v>26905</v>
      </c>
      <c r="L3531" t="s">
        <v>26906</v>
      </c>
      <c r="M3531" t="s">
        <v>29</v>
      </c>
      <c r="N3531" t="s">
        <v>30</v>
      </c>
      <c r="O3531" t="s">
        <v>26907</v>
      </c>
      <c r="P3531" t="s">
        <v>26908</v>
      </c>
      <c r="Q3531" t="s">
        <v>33</v>
      </c>
      <c r="R3531" t="s">
        <v>34</v>
      </c>
      <c r="S3531" s="2" t="s">
        <v>26909</v>
      </c>
      <c r="T3531" t="s">
        <v>36</v>
      </c>
    </row>
    <row r="3532" spans="1:20" x14ac:dyDescent="0.35">
      <c r="A3532" t="s">
        <v>26314</v>
      </c>
      <c r="B3532">
        <v>5</v>
      </c>
      <c r="C3532">
        <v>45208</v>
      </c>
      <c r="D3532" t="s">
        <v>9149</v>
      </c>
      <c r="E3532" t="s">
        <v>26910</v>
      </c>
      <c r="F3532" t="s">
        <v>198</v>
      </c>
      <c r="H3532" t="s">
        <v>26911</v>
      </c>
      <c r="I3532" t="s">
        <v>26912</v>
      </c>
      <c r="J3532" t="s">
        <v>26913</v>
      </c>
      <c r="K3532" t="s">
        <v>26913</v>
      </c>
      <c r="L3532" t="s">
        <v>26913</v>
      </c>
      <c r="M3532" t="s">
        <v>29</v>
      </c>
      <c r="N3532" t="s">
        <v>45</v>
      </c>
      <c r="O3532" t="s">
        <v>26914</v>
      </c>
      <c r="P3532" t="s">
        <v>26915</v>
      </c>
      <c r="Q3532" t="s">
        <v>33</v>
      </c>
      <c r="R3532" t="s">
        <v>34</v>
      </c>
      <c r="S3532" s="2" t="s">
        <v>13739</v>
      </c>
      <c r="T3532" t="s">
        <v>49</v>
      </c>
    </row>
    <row r="3533" spans="1:20" x14ac:dyDescent="0.35">
      <c r="A3533" t="s">
        <v>26314</v>
      </c>
      <c r="B3533">
        <v>4</v>
      </c>
      <c r="C3533">
        <v>45207</v>
      </c>
      <c r="D3533" t="s">
        <v>5987</v>
      </c>
      <c r="E3533" t="s">
        <v>1004</v>
      </c>
      <c r="F3533" t="s">
        <v>198</v>
      </c>
      <c r="H3533" t="s">
        <v>26916</v>
      </c>
      <c r="I3533" t="s">
        <v>26917</v>
      </c>
      <c r="J3533" t="s">
        <v>26918</v>
      </c>
      <c r="K3533" t="s">
        <v>26918</v>
      </c>
      <c r="L3533" t="s">
        <v>26918</v>
      </c>
      <c r="M3533" t="s">
        <v>29</v>
      </c>
      <c r="N3533" t="s">
        <v>45</v>
      </c>
      <c r="O3533" t="s">
        <v>26919</v>
      </c>
      <c r="P3533" t="s">
        <v>26920</v>
      </c>
      <c r="Q3533" t="s">
        <v>33</v>
      </c>
      <c r="R3533" t="s">
        <v>34</v>
      </c>
      <c r="S3533" s="2" t="s">
        <v>6139</v>
      </c>
      <c r="T3533" t="s">
        <v>49</v>
      </c>
    </row>
    <row r="3534" spans="1:20" x14ac:dyDescent="0.35">
      <c r="A3534" t="s">
        <v>26314</v>
      </c>
      <c r="B3534">
        <v>2</v>
      </c>
      <c r="C3534">
        <v>45133</v>
      </c>
      <c r="D3534" t="s">
        <v>26921</v>
      </c>
      <c r="E3534" t="s">
        <v>38</v>
      </c>
      <c r="F3534" t="s">
        <v>198</v>
      </c>
      <c r="H3534" t="s">
        <v>26922</v>
      </c>
      <c r="I3534" t="s">
        <v>26923</v>
      </c>
      <c r="J3534" t="s">
        <v>26924</v>
      </c>
      <c r="K3534" t="s">
        <v>26924</v>
      </c>
      <c r="L3534" t="s">
        <v>26925</v>
      </c>
      <c r="M3534" t="s">
        <v>29</v>
      </c>
      <c r="N3534" t="s">
        <v>45</v>
      </c>
      <c r="O3534" t="s">
        <v>26926</v>
      </c>
      <c r="P3534" t="s">
        <v>26927</v>
      </c>
      <c r="Q3534" t="s">
        <v>33</v>
      </c>
      <c r="R3534" t="s">
        <v>34</v>
      </c>
      <c r="S3534" s="2" t="s">
        <v>26928</v>
      </c>
      <c r="T3534" t="s">
        <v>49</v>
      </c>
    </row>
    <row r="3535" spans="1:20" x14ac:dyDescent="0.35">
      <c r="A3535" t="s">
        <v>26314</v>
      </c>
      <c r="B3535">
        <v>5</v>
      </c>
      <c r="C3535">
        <v>45197</v>
      </c>
      <c r="D3535" t="s">
        <v>6480</v>
      </c>
      <c r="E3535" t="s">
        <v>26929</v>
      </c>
      <c r="F3535" t="s">
        <v>198</v>
      </c>
      <c r="G3535" t="s">
        <v>26930</v>
      </c>
      <c r="H3535" t="s">
        <v>26931</v>
      </c>
      <c r="I3535" t="s">
        <v>26932</v>
      </c>
      <c r="J3535" t="s">
        <v>26933</v>
      </c>
      <c r="K3535" t="s">
        <v>26933</v>
      </c>
      <c r="L3535" t="s">
        <v>26934</v>
      </c>
      <c r="M3535" t="s">
        <v>29</v>
      </c>
      <c r="N3535" t="s">
        <v>30</v>
      </c>
      <c r="O3535" t="s">
        <v>26935</v>
      </c>
      <c r="P3535" t="s">
        <v>26936</v>
      </c>
      <c r="Q3535" t="s">
        <v>33</v>
      </c>
      <c r="R3535" t="s">
        <v>34</v>
      </c>
      <c r="S3535" s="2" t="s">
        <v>4215</v>
      </c>
      <c r="T3535" t="s">
        <v>36</v>
      </c>
    </row>
    <row r="3536" spans="1:20" x14ac:dyDescent="0.35">
      <c r="A3536" t="s">
        <v>26314</v>
      </c>
      <c r="B3536">
        <v>3</v>
      </c>
      <c r="C3536">
        <v>45152</v>
      </c>
      <c r="D3536" t="s">
        <v>26937</v>
      </c>
      <c r="E3536" t="s">
        <v>10391</v>
      </c>
      <c r="F3536" t="s">
        <v>73</v>
      </c>
      <c r="G3536" t="s">
        <v>1636</v>
      </c>
      <c r="H3536" t="s">
        <v>26938</v>
      </c>
      <c r="I3536" t="s">
        <v>26939</v>
      </c>
      <c r="J3536" t="s">
        <v>26940</v>
      </c>
      <c r="K3536" t="s">
        <v>26940</v>
      </c>
      <c r="L3536" t="s">
        <v>26941</v>
      </c>
      <c r="M3536" t="s">
        <v>29</v>
      </c>
      <c r="N3536" t="s">
        <v>30</v>
      </c>
      <c r="O3536" t="s">
        <v>26942</v>
      </c>
      <c r="P3536" t="s">
        <v>26943</v>
      </c>
      <c r="Q3536" t="s">
        <v>33</v>
      </c>
      <c r="R3536" t="s">
        <v>34</v>
      </c>
      <c r="S3536" s="2" t="s">
        <v>195</v>
      </c>
      <c r="T3536" t="s">
        <v>36</v>
      </c>
    </row>
    <row r="3537" spans="1:20" x14ac:dyDescent="0.35">
      <c r="A3537" t="s">
        <v>26314</v>
      </c>
      <c r="B3537">
        <v>4</v>
      </c>
      <c r="C3537">
        <v>45191</v>
      </c>
      <c r="D3537" t="s">
        <v>26944</v>
      </c>
      <c r="E3537" t="s">
        <v>1004</v>
      </c>
      <c r="F3537" t="s">
        <v>156</v>
      </c>
      <c r="G3537" t="s">
        <v>1144</v>
      </c>
      <c r="H3537" t="s">
        <v>26945</v>
      </c>
      <c r="I3537" t="s">
        <v>26946</v>
      </c>
      <c r="J3537" t="s">
        <v>26947</v>
      </c>
      <c r="K3537" t="s">
        <v>26947</v>
      </c>
      <c r="L3537" t="s">
        <v>26947</v>
      </c>
      <c r="M3537" t="s">
        <v>29</v>
      </c>
      <c r="N3537" t="s">
        <v>45</v>
      </c>
      <c r="O3537" t="s">
        <v>26948</v>
      </c>
      <c r="P3537" t="s">
        <v>26949</v>
      </c>
      <c r="Q3537" t="s">
        <v>33</v>
      </c>
      <c r="R3537" t="s">
        <v>34</v>
      </c>
      <c r="S3537" s="2" t="s">
        <v>3623</v>
      </c>
      <c r="T3537" t="s">
        <v>49</v>
      </c>
    </row>
    <row r="3538" spans="1:20" x14ac:dyDescent="0.35">
      <c r="A3538" t="s">
        <v>26314</v>
      </c>
      <c r="B3538">
        <v>1</v>
      </c>
      <c r="C3538">
        <v>45162</v>
      </c>
      <c r="D3538" t="s">
        <v>26950</v>
      </c>
      <c r="E3538" t="s">
        <v>1218</v>
      </c>
      <c r="F3538" t="s">
        <v>754</v>
      </c>
      <c r="H3538" t="s">
        <v>26951</v>
      </c>
      <c r="I3538" t="s">
        <v>26952</v>
      </c>
      <c r="J3538" t="s">
        <v>26953</v>
      </c>
      <c r="K3538" t="s">
        <v>26953</v>
      </c>
      <c r="L3538" t="s">
        <v>26953</v>
      </c>
      <c r="M3538" t="s">
        <v>29</v>
      </c>
      <c r="N3538" t="s">
        <v>30</v>
      </c>
      <c r="O3538" t="s">
        <v>26954</v>
      </c>
      <c r="P3538" t="s">
        <v>26955</v>
      </c>
      <c r="Q3538" t="s">
        <v>33</v>
      </c>
      <c r="R3538" t="s">
        <v>34</v>
      </c>
      <c r="S3538" s="2" t="s">
        <v>9342</v>
      </c>
      <c r="T3538" t="s">
        <v>36</v>
      </c>
    </row>
    <row r="3539" spans="1:20" x14ac:dyDescent="0.35">
      <c r="A3539" t="s">
        <v>26314</v>
      </c>
      <c r="B3539">
        <v>3</v>
      </c>
      <c r="C3539">
        <v>45148</v>
      </c>
      <c r="D3539" t="s">
        <v>26956</v>
      </c>
      <c r="E3539" t="s">
        <v>167</v>
      </c>
      <c r="F3539" t="s">
        <v>198</v>
      </c>
      <c r="H3539" t="s">
        <v>26957</v>
      </c>
      <c r="I3539" t="s">
        <v>26958</v>
      </c>
      <c r="J3539" t="s">
        <v>26959</v>
      </c>
      <c r="K3539" t="s">
        <v>26959</v>
      </c>
      <c r="L3539" t="s">
        <v>26960</v>
      </c>
      <c r="M3539" t="s">
        <v>29</v>
      </c>
      <c r="N3539" t="s">
        <v>45</v>
      </c>
      <c r="O3539" t="s">
        <v>26961</v>
      </c>
      <c r="P3539" t="s">
        <v>26962</v>
      </c>
      <c r="Q3539" t="s">
        <v>33</v>
      </c>
      <c r="R3539" t="s">
        <v>34</v>
      </c>
      <c r="S3539" s="2" t="s">
        <v>6406</v>
      </c>
      <c r="T3539" t="s">
        <v>49</v>
      </c>
    </row>
    <row r="3540" spans="1:20" x14ac:dyDescent="0.35">
      <c r="A3540" t="s">
        <v>26314</v>
      </c>
      <c r="B3540">
        <v>3</v>
      </c>
      <c r="C3540">
        <v>45182</v>
      </c>
      <c r="D3540" t="s">
        <v>26963</v>
      </c>
      <c r="E3540" t="s">
        <v>26964</v>
      </c>
      <c r="F3540" t="s">
        <v>198</v>
      </c>
      <c r="H3540" t="s">
        <v>26965</v>
      </c>
      <c r="I3540" t="s">
        <v>26966</v>
      </c>
      <c r="J3540" t="s">
        <v>26967</v>
      </c>
      <c r="K3540" t="s">
        <v>26967</v>
      </c>
      <c r="L3540" t="s">
        <v>26967</v>
      </c>
      <c r="M3540" t="s">
        <v>29</v>
      </c>
      <c r="N3540" t="s">
        <v>30</v>
      </c>
      <c r="O3540" t="s">
        <v>26968</v>
      </c>
      <c r="P3540" t="s">
        <v>26969</v>
      </c>
      <c r="Q3540" t="s">
        <v>33</v>
      </c>
      <c r="R3540" t="s">
        <v>34</v>
      </c>
      <c r="S3540" s="2" t="s">
        <v>26970</v>
      </c>
      <c r="T3540" t="s">
        <v>36</v>
      </c>
    </row>
    <row r="3541" spans="1:20" x14ac:dyDescent="0.35">
      <c r="A3541" t="s">
        <v>26314</v>
      </c>
      <c r="B3541">
        <v>4</v>
      </c>
      <c r="C3541">
        <v>45190</v>
      </c>
      <c r="D3541" t="s">
        <v>20759</v>
      </c>
      <c r="E3541" t="s">
        <v>1381</v>
      </c>
      <c r="F3541" t="s">
        <v>39</v>
      </c>
      <c r="G3541" t="s">
        <v>456</v>
      </c>
      <c r="H3541" t="s">
        <v>26971</v>
      </c>
      <c r="I3541" t="s">
        <v>26972</v>
      </c>
      <c r="J3541" t="s">
        <v>26973</v>
      </c>
      <c r="K3541" t="s">
        <v>26973</v>
      </c>
      <c r="L3541" t="s">
        <v>26973</v>
      </c>
      <c r="M3541" t="s">
        <v>29</v>
      </c>
      <c r="N3541" t="s">
        <v>45</v>
      </c>
      <c r="O3541" t="s">
        <v>26974</v>
      </c>
      <c r="P3541" t="s">
        <v>26975</v>
      </c>
      <c r="Q3541" t="s">
        <v>33</v>
      </c>
      <c r="R3541" t="s">
        <v>34</v>
      </c>
      <c r="S3541" s="2" t="s">
        <v>26110</v>
      </c>
      <c r="T3541" t="s">
        <v>49</v>
      </c>
    </row>
    <row r="3542" spans="1:20" x14ac:dyDescent="0.35">
      <c r="A3542" t="s">
        <v>26314</v>
      </c>
      <c r="B3542">
        <v>4</v>
      </c>
      <c r="C3542">
        <v>45184</v>
      </c>
      <c r="D3542" t="s">
        <v>1451</v>
      </c>
      <c r="E3542" t="s">
        <v>1218</v>
      </c>
      <c r="F3542" t="s">
        <v>134</v>
      </c>
      <c r="G3542" t="s">
        <v>2622</v>
      </c>
      <c r="H3542" t="s">
        <v>26976</v>
      </c>
      <c r="I3542" t="s">
        <v>26977</v>
      </c>
      <c r="J3542" t="s">
        <v>26978</v>
      </c>
      <c r="K3542" t="s">
        <v>26978</v>
      </c>
      <c r="L3542" t="s">
        <v>26978</v>
      </c>
      <c r="M3542" t="s">
        <v>29</v>
      </c>
      <c r="N3542" t="s">
        <v>45</v>
      </c>
      <c r="O3542" t="s">
        <v>26979</v>
      </c>
      <c r="P3542" t="s">
        <v>26980</v>
      </c>
      <c r="Q3542" t="s">
        <v>33</v>
      </c>
      <c r="R3542" t="s">
        <v>34</v>
      </c>
      <c r="S3542" s="2" t="s">
        <v>16557</v>
      </c>
      <c r="T3542" t="s">
        <v>49</v>
      </c>
    </row>
    <row r="3543" spans="1:20" x14ac:dyDescent="0.35">
      <c r="A3543" t="s">
        <v>26314</v>
      </c>
      <c r="B3543">
        <v>3</v>
      </c>
      <c r="C3543">
        <v>45161</v>
      </c>
      <c r="D3543" t="s">
        <v>26981</v>
      </c>
      <c r="E3543" t="s">
        <v>5707</v>
      </c>
      <c r="F3543" t="s">
        <v>123</v>
      </c>
      <c r="G3543" t="s">
        <v>178</v>
      </c>
      <c r="H3543" t="s">
        <v>26982</v>
      </c>
      <c r="I3543" t="s">
        <v>26983</v>
      </c>
      <c r="J3543" t="s">
        <v>26984</v>
      </c>
      <c r="K3543" t="s">
        <v>26984</v>
      </c>
      <c r="L3543" t="s">
        <v>26984</v>
      </c>
      <c r="M3543" t="s">
        <v>29</v>
      </c>
      <c r="N3543" t="s">
        <v>30</v>
      </c>
      <c r="O3543" t="s">
        <v>26985</v>
      </c>
      <c r="P3543" t="s">
        <v>26986</v>
      </c>
      <c r="Q3543" t="s">
        <v>33</v>
      </c>
      <c r="R3543" t="s">
        <v>34</v>
      </c>
      <c r="S3543" s="2" t="s">
        <v>26987</v>
      </c>
      <c r="T3543" t="s">
        <v>36</v>
      </c>
    </row>
    <row r="3544" spans="1:20" x14ac:dyDescent="0.35">
      <c r="A3544" t="s">
        <v>26988</v>
      </c>
      <c r="B3544">
        <v>3</v>
      </c>
      <c r="C3544">
        <v>45321</v>
      </c>
      <c r="D3544" t="s">
        <v>26989</v>
      </c>
      <c r="E3544" t="s">
        <v>26990</v>
      </c>
      <c r="F3544" t="s">
        <v>39</v>
      </c>
      <c r="H3544" s="3" t="s">
        <v>26991</v>
      </c>
      <c r="I3544" s="3" t="s">
        <v>26992</v>
      </c>
      <c r="J3544" s="3" t="s">
        <v>26993</v>
      </c>
      <c r="K3544" t="s">
        <v>26994</v>
      </c>
      <c r="L3544" t="s">
        <v>26995</v>
      </c>
      <c r="M3544" t="s">
        <v>29</v>
      </c>
      <c r="N3544" t="s">
        <v>45</v>
      </c>
      <c r="O3544" t="s">
        <v>26996</v>
      </c>
      <c r="P3544" t="s">
        <v>26997</v>
      </c>
      <c r="Q3544" t="s">
        <v>33</v>
      </c>
      <c r="R3544" t="s">
        <v>34</v>
      </c>
      <c r="S3544" s="2" t="s">
        <v>26998</v>
      </c>
      <c r="T3544" t="s">
        <v>49</v>
      </c>
    </row>
    <row r="3545" spans="1:20" x14ac:dyDescent="0.35">
      <c r="A3545" t="s">
        <v>26988</v>
      </c>
      <c r="B3545">
        <v>5</v>
      </c>
      <c r="C3545">
        <v>45286</v>
      </c>
      <c r="D3545" t="s">
        <v>9</v>
      </c>
      <c r="E3545" t="s">
        <v>26999</v>
      </c>
      <c r="F3545" t="s">
        <v>134</v>
      </c>
      <c r="G3545" t="s">
        <v>12368</v>
      </c>
      <c r="H3545" s="3" t="s">
        <v>27000</v>
      </c>
      <c r="I3545" t="s">
        <v>27001</v>
      </c>
      <c r="J3545" s="3" t="s">
        <v>27002</v>
      </c>
      <c r="K3545" t="s">
        <v>27003</v>
      </c>
      <c r="L3545" t="s">
        <v>27004</v>
      </c>
      <c r="M3545" t="s">
        <v>29</v>
      </c>
      <c r="N3545" t="s">
        <v>45</v>
      </c>
      <c r="O3545" t="s">
        <v>27005</v>
      </c>
      <c r="P3545" t="s">
        <v>27006</v>
      </c>
      <c r="Q3545" t="s">
        <v>33</v>
      </c>
      <c r="R3545" t="s">
        <v>34</v>
      </c>
      <c r="S3545" s="2" t="s">
        <v>27007</v>
      </c>
      <c r="T3545" t="s">
        <v>49</v>
      </c>
    </row>
    <row r="3546" spans="1:20" x14ac:dyDescent="0.35">
      <c r="A3546" t="s">
        <v>26988</v>
      </c>
      <c r="B3546">
        <v>2</v>
      </c>
      <c r="C3546">
        <v>45313</v>
      </c>
      <c r="D3546" t="s">
        <v>27008</v>
      </c>
      <c r="E3546" t="s">
        <v>2461</v>
      </c>
      <c r="F3546" t="s">
        <v>73</v>
      </c>
      <c r="G3546" t="s">
        <v>27009</v>
      </c>
      <c r="H3546" t="s">
        <v>27010</v>
      </c>
      <c r="I3546" s="3" t="s">
        <v>27011</v>
      </c>
      <c r="J3546" s="3" t="s">
        <v>27012</v>
      </c>
      <c r="K3546" t="s">
        <v>27013</v>
      </c>
      <c r="L3546" t="s">
        <v>27014</v>
      </c>
      <c r="M3546" t="s">
        <v>29</v>
      </c>
      <c r="N3546" t="s">
        <v>30</v>
      </c>
      <c r="O3546" t="s">
        <v>27015</v>
      </c>
      <c r="P3546" t="s">
        <v>27016</v>
      </c>
      <c r="Q3546" t="s">
        <v>33</v>
      </c>
      <c r="R3546" t="s">
        <v>34</v>
      </c>
      <c r="S3546" s="2" t="s">
        <v>27017</v>
      </c>
      <c r="T3546" t="s">
        <v>36</v>
      </c>
    </row>
    <row r="3547" spans="1:20" x14ac:dyDescent="0.35">
      <c r="A3547" t="s">
        <v>26988</v>
      </c>
      <c r="B3547">
        <v>1</v>
      </c>
      <c r="C3547">
        <v>45317</v>
      </c>
      <c r="D3547" t="s">
        <v>27018</v>
      </c>
      <c r="E3547" t="s">
        <v>4073</v>
      </c>
      <c r="F3547" t="s">
        <v>315</v>
      </c>
      <c r="G3547" t="s">
        <v>11733</v>
      </c>
      <c r="H3547" s="3" t="s">
        <v>27019</v>
      </c>
      <c r="I3547" s="3" t="s">
        <v>27020</v>
      </c>
      <c r="J3547" s="3" t="s">
        <v>27021</v>
      </c>
      <c r="K3547" t="s">
        <v>27022</v>
      </c>
      <c r="L3547" t="s">
        <v>27023</v>
      </c>
      <c r="M3547" t="s">
        <v>29</v>
      </c>
      <c r="N3547" t="s">
        <v>264</v>
      </c>
      <c r="O3547" t="s">
        <v>27024</v>
      </c>
      <c r="P3547" t="s">
        <v>27025</v>
      </c>
      <c r="Q3547" t="s">
        <v>33</v>
      </c>
      <c r="R3547" t="s">
        <v>34</v>
      </c>
      <c r="S3547" s="2" t="s">
        <v>27026</v>
      </c>
      <c r="T3547" t="s">
        <v>268</v>
      </c>
    </row>
    <row r="3548" spans="1:20" x14ac:dyDescent="0.35">
      <c r="A3548" t="s">
        <v>26988</v>
      </c>
      <c r="B3548">
        <v>3</v>
      </c>
      <c r="C3548">
        <v>45325</v>
      </c>
      <c r="D3548" t="s">
        <v>27027</v>
      </c>
      <c r="E3548" t="s">
        <v>3450</v>
      </c>
      <c r="F3548" t="s">
        <v>315</v>
      </c>
      <c r="G3548" t="s">
        <v>1619</v>
      </c>
      <c r="H3548" s="3" t="s">
        <v>27028</v>
      </c>
      <c r="I3548" s="3" t="s">
        <v>27029</v>
      </c>
      <c r="J3548" s="3" t="s">
        <v>27030</v>
      </c>
      <c r="K3548" t="s">
        <v>27031</v>
      </c>
      <c r="L3548" t="s">
        <v>27032</v>
      </c>
      <c r="M3548" t="s">
        <v>29</v>
      </c>
      <c r="N3548" t="s">
        <v>45</v>
      </c>
      <c r="O3548" t="s">
        <v>27033</v>
      </c>
      <c r="P3548" t="s">
        <v>27034</v>
      </c>
      <c r="Q3548" t="s">
        <v>33</v>
      </c>
      <c r="R3548" t="s">
        <v>34</v>
      </c>
      <c r="S3548" s="2" t="s">
        <v>6680</v>
      </c>
      <c r="T3548" t="s">
        <v>49</v>
      </c>
    </row>
    <row r="3549" spans="1:20" x14ac:dyDescent="0.35">
      <c r="A3549" t="s">
        <v>26988</v>
      </c>
      <c r="B3549">
        <v>2</v>
      </c>
      <c r="C3549">
        <v>45333</v>
      </c>
      <c r="D3549" t="s">
        <v>27035</v>
      </c>
      <c r="E3549" t="s">
        <v>11149</v>
      </c>
      <c r="F3549" t="s">
        <v>134</v>
      </c>
      <c r="G3549" t="s">
        <v>9665</v>
      </c>
      <c r="H3549" s="3" t="s">
        <v>27036</v>
      </c>
      <c r="I3549" s="3" t="s">
        <v>27037</v>
      </c>
      <c r="J3549" s="3" t="s">
        <v>27038</v>
      </c>
      <c r="K3549" t="s">
        <v>27039</v>
      </c>
      <c r="L3549" t="s">
        <v>27040</v>
      </c>
      <c r="M3549" t="s">
        <v>29</v>
      </c>
      <c r="N3549" t="s">
        <v>30</v>
      </c>
      <c r="O3549" t="s">
        <v>27041</v>
      </c>
      <c r="P3549" t="s">
        <v>27042</v>
      </c>
      <c r="Q3549" t="s">
        <v>33</v>
      </c>
      <c r="R3549" t="s">
        <v>34</v>
      </c>
      <c r="S3549" s="2" t="s">
        <v>10640</v>
      </c>
      <c r="T3549" t="s">
        <v>36</v>
      </c>
    </row>
    <row r="3550" spans="1:20" x14ac:dyDescent="0.35">
      <c r="A3550" t="s">
        <v>26988</v>
      </c>
      <c r="B3550">
        <v>2</v>
      </c>
      <c r="C3550">
        <v>45279</v>
      </c>
      <c r="D3550" t="s">
        <v>27043</v>
      </c>
      <c r="E3550" t="s">
        <v>38</v>
      </c>
      <c r="F3550" t="s">
        <v>315</v>
      </c>
      <c r="G3550" t="s">
        <v>11733</v>
      </c>
      <c r="H3550" t="s">
        <v>27044</v>
      </c>
      <c r="I3550" s="3" t="s">
        <v>27045</v>
      </c>
      <c r="J3550" s="3" t="s">
        <v>27046</v>
      </c>
      <c r="K3550" t="s">
        <v>27047</v>
      </c>
      <c r="L3550" t="s">
        <v>27048</v>
      </c>
      <c r="M3550" t="s">
        <v>29</v>
      </c>
      <c r="N3550" t="s">
        <v>45</v>
      </c>
      <c r="O3550" t="s">
        <v>27049</v>
      </c>
      <c r="P3550" t="s">
        <v>27050</v>
      </c>
      <c r="Q3550" t="s">
        <v>33</v>
      </c>
      <c r="R3550" t="s">
        <v>34</v>
      </c>
      <c r="S3550" s="2" t="s">
        <v>26307</v>
      </c>
      <c r="T3550" t="s">
        <v>49</v>
      </c>
    </row>
    <row r="3551" spans="1:20" x14ac:dyDescent="0.35">
      <c r="A3551" t="s">
        <v>26988</v>
      </c>
      <c r="B3551">
        <v>1</v>
      </c>
      <c r="C3551">
        <v>45331</v>
      </c>
      <c r="D3551" t="s">
        <v>27051</v>
      </c>
      <c r="E3551" t="s">
        <v>27052</v>
      </c>
      <c r="F3551" t="s">
        <v>73</v>
      </c>
      <c r="H3551" t="s">
        <v>27053</v>
      </c>
      <c r="I3551" t="s">
        <v>27054</v>
      </c>
      <c r="J3551" t="s">
        <v>27055</v>
      </c>
      <c r="K3551" t="s">
        <v>27055</v>
      </c>
      <c r="L3551" t="s">
        <v>27056</v>
      </c>
      <c r="M3551" t="s">
        <v>29</v>
      </c>
      <c r="N3551" t="s">
        <v>30</v>
      </c>
      <c r="O3551" t="s">
        <v>27057</v>
      </c>
      <c r="P3551" t="s">
        <v>27058</v>
      </c>
      <c r="Q3551" t="s">
        <v>33</v>
      </c>
      <c r="R3551" t="s">
        <v>34</v>
      </c>
      <c r="S3551" s="2" t="s">
        <v>27059</v>
      </c>
      <c r="T3551" t="s">
        <v>36</v>
      </c>
    </row>
    <row r="3552" spans="1:20" x14ac:dyDescent="0.35">
      <c r="A3552" t="s">
        <v>26988</v>
      </c>
      <c r="B3552">
        <v>2</v>
      </c>
      <c r="C3552">
        <v>45342</v>
      </c>
      <c r="D3552" t="s">
        <v>27060</v>
      </c>
      <c r="E3552" t="s">
        <v>38</v>
      </c>
      <c r="F3552" t="s">
        <v>198</v>
      </c>
      <c r="H3552" t="s">
        <v>27061</v>
      </c>
      <c r="I3552" t="s">
        <v>27062</v>
      </c>
      <c r="J3552" t="s">
        <v>27063</v>
      </c>
      <c r="K3552" t="s">
        <v>27063</v>
      </c>
      <c r="L3552" t="s">
        <v>27063</v>
      </c>
      <c r="M3552" t="s">
        <v>29</v>
      </c>
      <c r="N3552" t="s">
        <v>30</v>
      </c>
      <c r="O3552" t="s">
        <v>27064</v>
      </c>
      <c r="P3552" t="s">
        <v>27065</v>
      </c>
      <c r="Q3552" t="s">
        <v>33</v>
      </c>
      <c r="R3552" t="s">
        <v>34</v>
      </c>
      <c r="S3552" s="2" t="s">
        <v>16876</v>
      </c>
      <c r="T3552" t="s">
        <v>36</v>
      </c>
    </row>
    <row r="3553" spans="1:20" x14ac:dyDescent="0.35">
      <c r="A3553" t="s">
        <v>26988</v>
      </c>
      <c r="B3553">
        <v>5</v>
      </c>
      <c r="C3553">
        <v>45335</v>
      </c>
      <c r="D3553" t="s">
        <v>27066</v>
      </c>
      <c r="E3553" t="s">
        <v>6488</v>
      </c>
      <c r="F3553" t="s">
        <v>73</v>
      </c>
      <c r="G3553" t="s">
        <v>12368</v>
      </c>
      <c r="H3553" t="s">
        <v>27067</v>
      </c>
      <c r="I3553" t="s">
        <v>27068</v>
      </c>
      <c r="J3553" t="s">
        <v>27069</v>
      </c>
      <c r="K3553" t="s">
        <v>27069</v>
      </c>
      <c r="L3553" t="s">
        <v>27070</v>
      </c>
      <c r="M3553" t="s">
        <v>29</v>
      </c>
      <c r="N3553" t="s">
        <v>45</v>
      </c>
      <c r="O3553" t="s">
        <v>27071</v>
      </c>
      <c r="P3553" t="s">
        <v>27072</v>
      </c>
      <c r="Q3553" t="s">
        <v>33</v>
      </c>
      <c r="R3553" t="s">
        <v>34</v>
      </c>
      <c r="S3553" s="2" t="s">
        <v>3614</v>
      </c>
      <c r="T3553" t="s">
        <v>49</v>
      </c>
    </row>
    <row r="3554" spans="1:20" x14ac:dyDescent="0.35">
      <c r="A3554" t="s">
        <v>26988</v>
      </c>
      <c r="B3554">
        <v>3</v>
      </c>
      <c r="C3554">
        <v>45330</v>
      </c>
      <c r="D3554" t="s">
        <v>27073</v>
      </c>
      <c r="E3554" t="s">
        <v>4073</v>
      </c>
      <c r="F3554" t="s">
        <v>754</v>
      </c>
      <c r="G3554" t="s">
        <v>1619</v>
      </c>
      <c r="H3554" t="s">
        <v>27074</v>
      </c>
      <c r="I3554" t="s">
        <v>27075</v>
      </c>
      <c r="J3554" t="s">
        <v>27076</v>
      </c>
      <c r="K3554" t="s">
        <v>27076</v>
      </c>
      <c r="L3554" t="s">
        <v>27077</v>
      </c>
      <c r="M3554" t="s">
        <v>29</v>
      </c>
      <c r="N3554" t="s">
        <v>30</v>
      </c>
      <c r="O3554" t="s">
        <v>27078</v>
      </c>
      <c r="P3554" t="s">
        <v>27079</v>
      </c>
      <c r="Q3554" t="s">
        <v>33</v>
      </c>
      <c r="R3554" t="s">
        <v>34</v>
      </c>
      <c r="S3554">
        <v>1.04774010181427</v>
      </c>
      <c r="T3554" t="s">
        <v>36</v>
      </c>
    </row>
    <row r="3555" spans="1:20" x14ac:dyDescent="0.35">
      <c r="A3555" t="s">
        <v>26988</v>
      </c>
      <c r="B3555">
        <v>3</v>
      </c>
      <c r="C3555">
        <v>45340</v>
      </c>
      <c r="D3555" t="s">
        <v>3750</v>
      </c>
      <c r="E3555" t="s">
        <v>27080</v>
      </c>
      <c r="F3555" t="s">
        <v>39</v>
      </c>
      <c r="H3555" t="s">
        <v>27081</v>
      </c>
      <c r="I3555" t="s">
        <v>27082</v>
      </c>
      <c r="J3555" t="s">
        <v>27083</v>
      </c>
      <c r="K3555" t="s">
        <v>27083</v>
      </c>
      <c r="L3555" t="s">
        <v>27084</v>
      </c>
      <c r="M3555" t="s">
        <v>29</v>
      </c>
      <c r="N3555" t="s">
        <v>30</v>
      </c>
      <c r="O3555" t="s">
        <v>27085</v>
      </c>
      <c r="P3555" t="s">
        <v>27086</v>
      </c>
      <c r="Q3555" t="s">
        <v>33</v>
      </c>
      <c r="R3555" t="s">
        <v>34</v>
      </c>
      <c r="S3555" s="2" t="s">
        <v>26521</v>
      </c>
      <c r="T3555" t="s">
        <v>36</v>
      </c>
    </row>
    <row r="3556" spans="1:20" x14ac:dyDescent="0.35">
      <c r="A3556" t="s">
        <v>26988</v>
      </c>
      <c r="B3556">
        <v>4</v>
      </c>
      <c r="C3556">
        <v>45252</v>
      </c>
      <c r="D3556" t="s">
        <v>27087</v>
      </c>
      <c r="E3556" t="s">
        <v>27088</v>
      </c>
      <c r="F3556" t="s">
        <v>754</v>
      </c>
      <c r="G3556" t="s">
        <v>1363</v>
      </c>
      <c r="H3556" s="3" t="s">
        <v>27089</v>
      </c>
      <c r="I3556" s="3" t="s">
        <v>27090</v>
      </c>
      <c r="J3556" s="3" t="s">
        <v>27091</v>
      </c>
      <c r="K3556" t="s">
        <v>27092</v>
      </c>
      <c r="L3556" t="s">
        <v>27093</v>
      </c>
      <c r="M3556" t="s">
        <v>29</v>
      </c>
      <c r="N3556" t="s">
        <v>45</v>
      </c>
      <c r="O3556" t="s">
        <v>27094</v>
      </c>
      <c r="P3556" t="s">
        <v>27095</v>
      </c>
      <c r="Q3556" t="s">
        <v>33</v>
      </c>
      <c r="R3556" t="s">
        <v>34</v>
      </c>
      <c r="S3556" s="2" t="s">
        <v>13167</v>
      </c>
      <c r="T3556" t="s">
        <v>49</v>
      </c>
    </row>
    <row r="3557" spans="1:20" x14ac:dyDescent="0.35">
      <c r="A3557" t="s">
        <v>26988</v>
      </c>
      <c r="B3557">
        <v>2</v>
      </c>
      <c r="C3557">
        <v>45324</v>
      </c>
      <c r="D3557" t="s">
        <v>27096</v>
      </c>
      <c r="E3557" t="s">
        <v>26658</v>
      </c>
      <c r="F3557" t="s">
        <v>690</v>
      </c>
      <c r="G3557" t="s">
        <v>27009</v>
      </c>
      <c r="H3557" t="s">
        <v>27097</v>
      </c>
      <c r="I3557" s="3" t="s">
        <v>27098</v>
      </c>
      <c r="J3557" s="3" t="s">
        <v>27099</v>
      </c>
      <c r="K3557" t="s">
        <v>27100</v>
      </c>
      <c r="L3557" t="s">
        <v>27101</v>
      </c>
      <c r="M3557" t="s">
        <v>29</v>
      </c>
      <c r="N3557" t="s">
        <v>45</v>
      </c>
      <c r="O3557" t="s">
        <v>27102</v>
      </c>
      <c r="P3557" t="s">
        <v>27103</v>
      </c>
      <c r="Q3557" t="s">
        <v>33</v>
      </c>
      <c r="R3557" t="s">
        <v>34</v>
      </c>
      <c r="S3557" s="2" t="s">
        <v>11732</v>
      </c>
      <c r="T3557" t="s">
        <v>49</v>
      </c>
    </row>
    <row r="3558" spans="1:20" x14ac:dyDescent="0.35">
      <c r="A3558" t="s">
        <v>26988</v>
      </c>
      <c r="B3558">
        <v>2</v>
      </c>
      <c r="C3558">
        <v>45319</v>
      </c>
      <c r="D3558" t="s">
        <v>27104</v>
      </c>
      <c r="E3558" t="s">
        <v>3450</v>
      </c>
      <c r="F3558" t="s">
        <v>198</v>
      </c>
      <c r="H3558" s="3" t="s">
        <v>27105</v>
      </c>
      <c r="I3558" t="s">
        <v>27106</v>
      </c>
      <c r="J3558" s="3" t="s">
        <v>27107</v>
      </c>
      <c r="K3558" t="s">
        <v>27108</v>
      </c>
      <c r="L3558" t="s">
        <v>27109</v>
      </c>
      <c r="M3558" t="s">
        <v>29</v>
      </c>
      <c r="N3558" t="s">
        <v>45</v>
      </c>
      <c r="O3558" t="s">
        <v>27110</v>
      </c>
      <c r="P3558" t="s">
        <v>27111</v>
      </c>
      <c r="Q3558" t="s">
        <v>33</v>
      </c>
      <c r="R3558" t="s">
        <v>34</v>
      </c>
      <c r="S3558" s="2" t="s">
        <v>3048</v>
      </c>
      <c r="T3558" t="s">
        <v>49</v>
      </c>
    </row>
    <row r="3559" spans="1:20" x14ac:dyDescent="0.35">
      <c r="A3559" t="s">
        <v>26988</v>
      </c>
      <c r="B3559">
        <v>5</v>
      </c>
      <c r="C3559">
        <v>45341</v>
      </c>
      <c r="D3559" t="s">
        <v>27112</v>
      </c>
      <c r="E3559" t="s">
        <v>27113</v>
      </c>
      <c r="F3559" t="s">
        <v>63</v>
      </c>
      <c r="G3559" t="s">
        <v>6657</v>
      </c>
      <c r="H3559" t="s">
        <v>27114</v>
      </c>
      <c r="I3559" t="s">
        <v>27115</v>
      </c>
      <c r="J3559" t="s">
        <v>27116</v>
      </c>
      <c r="K3559" t="s">
        <v>27116</v>
      </c>
      <c r="L3559" t="s">
        <v>27116</v>
      </c>
      <c r="M3559" t="s">
        <v>29</v>
      </c>
      <c r="N3559" t="s">
        <v>45</v>
      </c>
      <c r="O3559" t="s">
        <v>27117</v>
      </c>
      <c r="P3559" t="s">
        <v>27118</v>
      </c>
      <c r="Q3559" t="s">
        <v>33</v>
      </c>
      <c r="R3559" t="s">
        <v>34</v>
      </c>
      <c r="S3559" s="2" t="s">
        <v>13489</v>
      </c>
      <c r="T3559" t="s">
        <v>49</v>
      </c>
    </row>
    <row r="3560" spans="1:20" x14ac:dyDescent="0.35">
      <c r="A3560" t="s">
        <v>26988</v>
      </c>
      <c r="B3560">
        <v>4</v>
      </c>
      <c r="C3560">
        <v>45342</v>
      </c>
      <c r="D3560" t="s">
        <v>1523</v>
      </c>
      <c r="E3560" t="s">
        <v>38</v>
      </c>
      <c r="F3560" t="s">
        <v>315</v>
      </c>
      <c r="H3560" t="s">
        <v>27119</v>
      </c>
      <c r="I3560" t="s">
        <v>27120</v>
      </c>
      <c r="J3560" t="s">
        <v>27121</v>
      </c>
      <c r="K3560" t="s">
        <v>27121</v>
      </c>
      <c r="L3560" t="s">
        <v>27121</v>
      </c>
      <c r="M3560" t="s">
        <v>29</v>
      </c>
      <c r="N3560" t="s">
        <v>45</v>
      </c>
      <c r="O3560" t="s">
        <v>27122</v>
      </c>
      <c r="P3560" t="s">
        <v>27123</v>
      </c>
      <c r="Q3560" t="s">
        <v>33</v>
      </c>
      <c r="R3560" t="s">
        <v>34</v>
      </c>
      <c r="S3560" s="2" t="s">
        <v>8252</v>
      </c>
      <c r="T3560" t="s">
        <v>49</v>
      </c>
    </row>
    <row r="3561" spans="1:20" x14ac:dyDescent="0.35">
      <c r="A3561" t="s">
        <v>26988</v>
      </c>
      <c r="B3561">
        <v>2</v>
      </c>
      <c r="C3561">
        <v>45336</v>
      </c>
      <c r="D3561" t="s">
        <v>27124</v>
      </c>
      <c r="E3561" t="s">
        <v>4073</v>
      </c>
      <c r="F3561" t="s">
        <v>63</v>
      </c>
      <c r="G3561" t="s">
        <v>1619</v>
      </c>
      <c r="H3561" s="3" t="s">
        <v>27125</v>
      </c>
      <c r="I3561" s="3" t="s">
        <v>27126</v>
      </c>
      <c r="J3561" s="3" t="s">
        <v>27127</v>
      </c>
      <c r="K3561" t="s">
        <v>27128</v>
      </c>
      <c r="L3561" t="s">
        <v>27129</v>
      </c>
      <c r="M3561" t="s">
        <v>29</v>
      </c>
      <c r="N3561" t="s">
        <v>30</v>
      </c>
      <c r="O3561" t="s">
        <v>27130</v>
      </c>
      <c r="P3561" t="s">
        <v>27131</v>
      </c>
      <c r="Q3561" t="s">
        <v>33</v>
      </c>
      <c r="R3561" t="s">
        <v>34</v>
      </c>
      <c r="S3561" s="2" t="s">
        <v>13174</v>
      </c>
      <c r="T3561" t="s">
        <v>36</v>
      </c>
    </row>
    <row r="3562" spans="1:20" x14ac:dyDescent="0.35">
      <c r="A3562" t="s">
        <v>26988</v>
      </c>
      <c r="B3562">
        <v>5</v>
      </c>
      <c r="C3562">
        <v>45336</v>
      </c>
      <c r="D3562" t="s">
        <v>1478</v>
      </c>
      <c r="E3562" t="s">
        <v>4073</v>
      </c>
      <c r="F3562" t="s">
        <v>994</v>
      </c>
      <c r="G3562" t="s">
        <v>12368</v>
      </c>
      <c r="H3562" s="3" t="s">
        <v>27132</v>
      </c>
      <c r="I3562" t="s">
        <v>27133</v>
      </c>
      <c r="J3562" s="3" t="s">
        <v>27134</v>
      </c>
      <c r="K3562" t="s">
        <v>27135</v>
      </c>
      <c r="L3562" t="s">
        <v>27136</v>
      </c>
      <c r="M3562" t="s">
        <v>29</v>
      </c>
      <c r="N3562" t="s">
        <v>30</v>
      </c>
      <c r="O3562" t="s">
        <v>27137</v>
      </c>
      <c r="P3562" t="s">
        <v>27138</v>
      </c>
      <c r="Q3562" t="s">
        <v>33</v>
      </c>
      <c r="R3562" t="s">
        <v>34</v>
      </c>
      <c r="S3562" s="2" t="s">
        <v>27139</v>
      </c>
      <c r="T3562" t="s">
        <v>36</v>
      </c>
    </row>
    <row r="3563" spans="1:20" x14ac:dyDescent="0.35">
      <c r="A3563" t="s">
        <v>26988</v>
      </c>
      <c r="B3563">
        <v>3</v>
      </c>
      <c r="C3563">
        <v>45337</v>
      </c>
      <c r="D3563" t="s">
        <v>27140</v>
      </c>
      <c r="E3563" t="s">
        <v>1281</v>
      </c>
      <c r="F3563" t="s">
        <v>73</v>
      </c>
      <c r="G3563" t="s">
        <v>1363</v>
      </c>
      <c r="H3563" t="s">
        <v>27141</v>
      </c>
      <c r="I3563" t="s">
        <v>27142</v>
      </c>
      <c r="J3563" t="s">
        <v>27143</v>
      </c>
      <c r="K3563" t="s">
        <v>27143</v>
      </c>
      <c r="L3563" t="s">
        <v>27144</v>
      </c>
      <c r="M3563" t="s">
        <v>29</v>
      </c>
      <c r="N3563" t="s">
        <v>30</v>
      </c>
      <c r="O3563" t="s">
        <v>27145</v>
      </c>
      <c r="P3563" t="s">
        <v>27146</v>
      </c>
      <c r="Q3563" t="s">
        <v>33</v>
      </c>
      <c r="R3563" t="s">
        <v>34</v>
      </c>
      <c r="S3563" s="2" t="s">
        <v>27147</v>
      </c>
      <c r="T3563" t="s">
        <v>36</v>
      </c>
    </row>
    <row r="3564" spans="1:20" x14ac:dyDescent="0.35">
      <c r="A3564" t="s">
        <v>26988</v>
      </c>
      <c r="B3564">
        <v>2</v>
      </c>
      <c r="C3564">
        <v>45334</v>
      </c>
      <c r="D3564" t="s">
        <v>27148</v>
      </c>
      <c r="E3564" t="s">
        <v>4073</v>
      </c>
      <c r="F3564" t="s">
        <v>63</v>
      </c>
      <c r="G3564" t="s">
        <v>1363</v>
      </c>
      <c r="H3564" s="3" t="s">
        <v>27149</v>
      </c>
      <c r="I3564" s="3" t="s">
        <v>27150</v>
      </c>
      <c r="J3564" s="3" t="s">
        <v>27151</v>
      </c>
      <c r="K3564" t="s">
        <v>27152</v>
      </c>
      <c r="L3564" t="s">
        <v>27153</v>
      </c>
      <c r="M3564" t="s">
        <v>29</v>
      </c>
      <c r="N3564" t="s">
        <v>45</v>
      </c>
      <c r="O3564" t="s">
        <v>27154</v>
      </c>
      <c r="P3564" t="s">
        <v>27155</v>
      </c>
      <c r="Q3564" t="s">
        <v>33</v>
      </c>
      <c r="R3564" t="s">
        <v>34</v>
      </c>
      <c r="S3564" s="2" t="s">
        <v>4346</v>
      </c>
      <c r="T3564" t="s">
        <v>49</v>
      </c>
    </row>
    <row r="3565" spans="1:20" x14ac:dyDescent="0.35">
      <c r="A3565" t="s">
        <v>26988</v>
      </c>
      <c r="B3565">
        <v>3</v>
      </c>
      <c r="C3565">
        <v>45326</v>
      </c>
      <c r="D3565" t="s">
        <v>27156</v>
      </c>
      <c r="E3565" t="s">
        <v>26999</v>
      </c>
      <c r="F3565" t="s">
        <v>754</v>
      </c>
      <c r="G3565" t="s">
        <v>12368</v>
      </c>
      <c r="H3565" s="3" t="s">
        <v>27157</v>
      </c>
      <c r="I3565" s="3" t="s">
        <v>27158</v>
      </c>
      <c r="J3565" s="3" t="s">
        <v>27159</v>
      </c>
      <c r="K3565" t="s">
        <v>27160</v>
      </c>
      <c r="L3565" t="s">
        <v>27161</v>
      </c>
      <c r="M3565" t="s">
        <v>29</v>
      </c>
      <c r="N3565" t="s">
        <v>45</v>
      </c>
      <c r="O3565" t="s">
        <v>27162</v>
      </c>
      <c r="P3565" t="s">
        <v>27163</v>
      </c>
      <c r="Q3565" t="s">
        <v>33</v>
      </c>
      <c r="R3565" t="s">
        <v>34</v>
      </c>
      <c r="S3565" s="2" t="s">
        <v>27164</v>
      </c>
      <c r="T3565" t="s">
        <v>49</v>
      </c>
    </row>
    <row r="3566" spans="1:20" x14ac:dyDescent="0.35">
      <c r="A3566" t="s">
        <v>26988</v>
      </c>
      <c r="B3566">
        <v>5</v>
      </c>
      <c r="C3566">
        <v>45328</v>
      </c>
      <c r="D3566" t="s">
        <v>27165</v>
      </c>
      <c r="E3566" t="s">
        <v>27166</v>
      </c>
      <c r="F3566" t="s">
        <v>52</v>
      </c>
      <c r="G3566" t="s">
        <v>1363</v>
      </c>
      <c r="H3566" s="3" t="s">
        <v>27167</v>
      </c>
      <c r="I3566" t="s">
        <v>27168</v>
      </c>
      <c r="J3566" s="3" t="s">
        <v>27169</v>
      </c>
      <c r="K3566" t="s">
        <v>27170</v>
      </c>
      <c r="L3566" t="s">
        <v>27171</v>
      </c>
      <c r="M3566" t="s">
        <v>29</v>
      </c>
      <c r="N3566" t="s">
        <v>30</v>
      </c>
      <c r="O3566" t="s">
        <v>27172</v>
      </c>
      <c r="P3566" t="s">
        <v>27173</v>
      </c>
      <c r="Q3566" t="s">
        <v>33</v>
      </c>
      <c r="R3566" t="s">
        <v>34</v>
      </c>
      <c r="S3566" s="2" t="s">
        <v>3281</v>
      </c>
      <c r="T3566" t="s">
        <v>36</v>
      </c>
    </row>
    <row r="3567" spans="1:20" x14ac:dyDescent="0.35">
      <c r="A3567" t="s">
        <v>26988</v>
      </c>
      <c r="B3567">
        <v>3</v>
      </c>
      <c r="C3567">
        <v>45334</v>
      </c>
      <c r="D3567" t="s">
        <v>27174</v>
      </c>
      <c r="E3567" t="s">
        <v>11149</v>
      </c>
      <c r="F3567" t="s">
        <v>123</v>
      </c>
      <c r="G3567" t="s">
        <v>1363</v>
      </c>
      <c r="H3567" t="s">
        <v>27175</v>
      </c>
      <c r="I3567" t="s">
        <v>27176</v>
      </c>
      <c r="J3567" t="s">
        <v>27177</v>
      </c>
      <c r="K3567" t="s">
        <v>27177</v>
      </c>
      <c r="L3567" t="s">
        <v>27177</v>
      </c>
      <c r="M3567" t="s">
        <v>29</v>
      </c>
      <c r="N3567" t="s">
        <v>45</v>
      </c>
      <c r="O3567" t="s">
        <v>27178</v>
      </c>
      <c r="P3567" t="s">
        <v>27179</v>
      </c>
      <c r="Q3567" t="s">
        <v>33</v>
      </c>
      <c r="R3567" t="s">
        <v>34</v>
      </c>
      <c r="S3567" s="2" t="s">
        <v>5072</v>
      </c>
      <c r="T3567" t="s">
        <v>49</v>
      </c>
    </row>
    <row r="3568" spans="1:20" x14ac:dyDescent="0.35">
      <c r="A3568" t="s">
        <v>26988</v>
      </c>
      <c r="B3568">
        <v>3</v>
      </c>
      <c r="C3568">
        <v>45332</v>
      </c>
      <c r="D3568" t="s">
        <v>27180</v>
      </c>
      <c r="E3568" t="s">
        <v>11149</v>
      </c>
      <c r="F3568" t="s">
        <v>134</v>
      </c>
      <c r="G3568" t="s">
        <v>1363</v>
      </c>
      <c r="H3568" t="s">
        <v>27181</v>
      </c>
      <c r="I3568" t="s">
        <v>27182</v>
      </c>
      <c r="J3568" t="s">
        <v>27183</v>
      </c>
      <c r="K3568" t="s">
        <v>27183</v>
      </c>
      <c r="L3568" t="s">
        <v>27183</v>
      </c>
      <c r="M3568" t="s">
        <v>29</v>
      </c>
      <c r="N3568" t="s">
        <v>30</v>
      </c>
      <c r="O3568" t="s">
        <v>27184</v>
      </c>
      <c r="P3568" t="s">
        <v>27185</v>
      </c>
      <c r="Q3568" t="s">
        <v>33</v>
      </c>
      <c r="R3568" t="s">
        <v>34</v>
      </c>
      <c r="S3568" s="2" t="s">
        <v>7012</v>
      </c>
      <c r="T3568" t="s">
        <v>36</v>
      </c>
    </row>
    <row r="3569" spans="1:20" x14ac:dyDescent="0.35">
      <c r="A3569" t="s">
        <v>26988</v>
      </c>
      <c r="B3569">
        <v>5</v>
      </c>
      <c r="C3569">
        <v>45334</v>
      </c>
      <c r="D3569" t="s">
        <v>27186</v>
      </c>
      <c r="E3569" t="s">
        <v>1281</v>
      </c>
      <c r="F3569" t="s">
        <v>63</v>
      </c>
      <c r="G3569" t="s">
        <v>1363</v>
      </c>
      <c r="H3569" t="s">
        <v>27187</v>
      </c>
      <c r="I3569" t="s">
        <v>27188</v>
      </c>
      <c r="J3569" t="s">
        <v>27189</v>
      </c>
      <c r="K3569" t="s">
        <v>27189</v>
      </c>
      <c r="L3569" t="s">
        <v>27189</v>
      </c>
      <c r="M3569" t="s">
        <v>29</v>
      </c>
      <c r="N3569" t="s">
        <v>45</v>
      </c>
      <c r="O3569" t="s">
        <v>27190</v>
      </c>
      <c r="P3569" t="s">
        <v>27191</v>
      </c>
      <c r="Q3569" t="s">
        <v>33</v>
      </c>
      <c r="R3569" t="s">
        <v>34</v>
      </c>
      <c r="S3569" s="2" t="s">
        <v>3582</v>
      </c>
      <c r="T3569" t="s">
        <v>49</v>
      </c>
    </row>
    <row r="3570" spans="1:20" x14ac:dyDescent="0.35">
      <c r="A3570" t="s">
        <v>26988</v>
      </c>
      <c r="B3570">
        <v>2</v>
      </c>
      <c r="C3570">
        <v>45314</v>
      </c>
      <c r="D3570" t="s">
        <v>27192</v>
      </c>
      <c r="E3570" t="s">
        <v>11149</v>
      </c>
      <c r="F3570" t="s">
        <v>123</v>
      </c>
      <c r="H3570" t="s">
        <v>27193</v>
      </c>
      <c r="I3570" t="s">
        <v>27194</v>
      </c>
      <c r="J3570" t="s">
        <v>27195</v>
      </c>
      <c r="K3570" t="s">
        <v>27195</v>
      </c>
      <c r="L3570" t="s">
        <v>27196</v>
      </c>
      <c r="M3570" t="s">
        <v>29</v>
      </c>
      <c r="N3570" t="s">
        <v>30</v>
      </c>
      <c r="O3570" t="s">
        <v>27197</v>
      </c>
      <c r="P3570" t="s">
        <v>27198</v>
      </c>
      <c r="Q3570" t="s">
        <v>33</v>
      </c>
      <c r="R3570" t="s">
        <v>34</v>
      </c>
      <c r="S3570" s="2" t="s">
        <v>19498</v>
      </c>
      <c r="T3570" t="s">
        <v>36</v>
      </c>
    </row>
    <row r="3571" spans="1:20" x14ac:dyDescent="0.35">
      <c r="A3571" t="s">
        <v>26988</v>
      </c>
      <c r="B3571">
        <v>2</v>
      </c>
      <c r="C3571">
        <v>45334</v>
      </c>
      <c r="D3571" t="s">
        <v>27199</v>
      </c>
      <c r="E3571" t="s">
        <v>2639</v>
      </c>
      <c r="F3571" t="s">
        <v>123</v>
      </c>
      <c r="G3571" t="s">
        <v>1363</v>
      </c>
      <c r="H3571" t="s">
        <v>27200</v>
      </c>
      <c r="I3571" t="s">
        <v>27201</v>
      </c>
      <c r="J3571" t="s">
        <v>27202</v>
      </c>
      <c r="K3571" t="s">
        <v>27202</v>
      </c>
      <c r="L3571" t="s">
        <v>27202</v>
      </c>
      <c r="M3571" t="s">
        <v>29</v>
      </c>
      <c r="N3571" t="s">
        <v>45</v>
      </c>
      <c r="O3571" t="s">
        <v>27203</v>
      </c>
      <c r="P3571" t="s">
        <v>27204</v>
      </c>
      <c r="Q3571" t="s">
        <v>33</v>
      </c>
      <c r="R3571" t="s">
        <v>34</v>
      </c>
      <c r="S3571" s="2" t="s">
        <v>6728</v>
      </c>
      <c r="T3571" t="s">
        <v>49</v>
      </c>
    </row>
    <row r="3572" spans="1:20" x14ac:dyDescent="0.35">
      <c r="A3572" t="s">
        <v>26988</v>
      </c>
      <c r="B3572">
        <v>2</v>
      </c>
      <c r="C3572">
        <v>45300</v>
      </c>
      <c r="D3572" t="s">
        <v>4319</v>
      </c>
      <c r="E3572" t="s">
        <v>27205</v>
      </c>
      <c r="F3572" t="s">
        <v>315</v>
      </c>
      <c r="G3572" t="s">
        <v>2055</v>
      </c>
      <c r="H3572" s="3" t="s">
        <v>27206</v>
      </c>
      <c r="I3572" s="3" t="s">
        <v>27207</v>
      </c>
      <c r="J3572" s="3" t="s">
        <v>27208</v>
      </c>
      <c r="K3572" t="s">
        <v>27209</v>
      </c>
      <c r="L3572" t="s">
        <v>27210</v>
      </c>
      <c r="M3572" t="s">
        <v>29</v>
      </c>
      <c r="N3572" t="s">
        <v>45</v>
      </c>
      <c r="O3572" t="s">
        <v>27211</v>
      </c>
      <c r="P3572" t="s">
        <v>27212</v>
      </c>
      <c r="Q3572" t="s">
        <v>33</v>
      </c>
      <c r="R3572" t="s">
        <v>34</v>
      </c>
      <c r="S3572" s="2" t="s">
        <v>5004</v>
      </c>
      <c r="T3572" t="s">
        <v>49</v>
      </c>
    </row>
    <row r="3573" spans="1:20" x14ac:dyDescent="0.35">
      <c r="A3573" t="s">
        <v>26988</v>
      </c>
      <c r="B3573">
        <v>4</v>
      </c>
      <c r="C3573">
        <v>45332</v>
      </c>
      <c r="D3573" t="s">
        <v>3005</v>
      </c>
      <c r="E3573" t="s">
        <v>27213</v>
      </c>
      <c r="F3573" t="s">
        <v>39</v>
      </c>
      <c r="G3573" t="s">
        <v>24328</v>
      </c>
      <c r="H3573" t="s">
        <v>27214</v>
      </c>
      <c r="I3573" t="s">
        <v>27215</v>
      </c>
      <c r="J3573" t="s">
        <v>27216</v>
      </c>
      <c r="K3573" t="s">
        <v>27216</v>
      </c>
      <c r="L3573" t="s">
        <v>27217</v>
      </c>
      <c r="M3573" t="s">
        <v>29</v>
      </c>
      <c r="N3573" t="s">
        <v>30</v>
      </c>
      <c r="O3573" t="s">
        <v>27218</v>
      </c>
      <c r="P3573" t="s">
        <v>27219</v>
      </c>
      <c r="Q3573" t="s">
        <v>33</v>
      </c>
      <c r="R3573" t="s">
        <v>34</v>
      </c>
      <c r="S3573" s="2" t="s">
        <v>7994</v>
      </c>
      <c r="T3573" t="s">
        <v>36</v>
      </c>
    </row>
    <row r="3574" spans="1:20" x14ac:dyDescent="0.35">
      <c r="A3574" t="s">
        <v>26988</v>
      </c>
      <c r="B3574">
        <v>5</v>
      </c>
      <c r="C3574">
        <v>45340</v>
      </c>
      <c r="D3574" t="s">
        <v>27220</v>
      </c>
      <c r="E3574" t="s">
        <v>1281</v>
      </c>
      <c r="F3574" t="s">
        <v>39</v>
      </c>
      <c r="G3574" t="s">
        <v>1619</v>
      </c>
      <c r="H3574" t="s">
        <v>27221</v>
      </c>
      <c r="I3574" t="s">
        <v>27222</v>
      </c>
      <c r="J3574" t="s">
        <v>27223</v>
      </c>
      <c r="K3574" t="s">
        <v>27223</v>
      </c>
      <c r="L3574" t="s">
        <v>27223</v>
      </c>
      <c r="M3574" t="s">
        <v>29</v>
      </c>
      <c r="N3574" t="s">
        <v>45</v>
      </c>
      <c r="O3574" t="s">
        <v>27224</v>
      </c>
      <c r="P3574" t="s">
        <v>27225</v>
      </c>
      <c r="Q3574" t="s">
        <v>33</v>
      </c>
      <c r="R3574" t="s">
        <v>34</v>
      </c>
      <c r="S3574" s="2" t="s">
        <v>3267</v>
      </c>
      <c r="T3574" t="s">
        <v>49</v>
      </c>
    </row>
    <row r="3575" spans="1:20" x14ac:dyDescent="0.35">
      <c r="A3575" t="s">
        <v>26988</v>
      </c>
      <c r="B3575">
        <v>3</v>
      </c>
      <c r="C3575">
        <v>45180</v>
      </c>
      <c r="D3575" t="s">
        <v>27226</v>
      </c>
      <c r="E3575" t="s">
        <v>2461</v>
      </c>
      <c r="F3575" t="s">
        <v>23</v>
      </c>
      <c r="G3575" t="s">
        <v>1271</v>
      </c>
      <c r="H3575" t="s">
        <v>27227</v>
      </c>
      <c r="I3575" t="s">
        <v>27228</v>
      </c>
      <c r="J3575" t="s">
        <v>27229</v>
      </c>
      <c r="K3575" t="s">
        <v>27229</v>
      </c>
      <c r="L3575" t="s">
        <v>27230</v>
      </c>
      <c r="M3575" t="s">
        <v>29</v>
      </c>
      <c r="N3575" t="s">
        <v>45</v>
      </c>
      <c r="O3575" t="s">
        <v>27231</v>
      </c>
      <c r="P3575" t="s">
        <v>27232</v>
      </c>
      <c r="Q3575" t="s">
        <v>33</v>
      </c>
      <c r="R3575" t="s">
        <v>34</v>
      </c>
      <c r="S3575" s="2" t="s">
        <v>27233</v>
      </c>
      <c r="T3575" t="s">
        <v>49</v>
      </c>
    </row>
    <row r="3576" spans="1:20" x14ac:dyDescent="0.35">
      <c r="A3576" t="s">
        <v>26988</v>
      </c>
      <c r="B3576">
        <v>5</v>
      </c>
      <c r="C3576">
        <v>45337</v>
      </c>
      <c r="D3576" t="s">
        <v>27234</v>
      </c>
      <c r="E3576" t="s">
        <v>2461</v>
      </c>
      <c r="F3576" t="s">
        <v>39</v>
      </c>
      <c r="H3576" t="s">
        <v>27235</v>
      </c>
      <c r="I3576" t="s">
        <v>27236</v>
      </c>
      <c r="J3576" t="s">
        <v>27237</v>
      </c>
      <c r="K3576" t="s">
        <v>27237</v>
      </c>
      <c r="L3576" t="s">
        <v>27237</v>
      </c>
      <c r="M3576" t="s">
        <v>29</v>
      </c>
      <c r="N3576" t="s">
        <v>45</v>
      </c>
      <c r="O3576" t="s">
        <v>27238</v>
      </c>
      <c r="P3576" t="s">
        <v>27239</v>
      </c>
      <c r="Q3576" t="s">
        <v>33</v>
      </c>
      <c r="R3576" t="s">
        <v>34</v>
      </c>
      <c r="S3576" s="2" t="s">
        <v>4892</v>
      </c>
      <c r="T3576" t="s">
        <v>49</v>
      </c>
    </row>
    <row r="3577" spans="1:20" x14ac:dyDescent="0.35">
      <c r="A3577" t="s">
        <v>26988</v>
      </c>
      <c r="B3577">
        <v>4</v>
      </c>
      <c r="C3577">
        <v>45337</v>
      </c>
      <c r="D3577" t="s">
        <v>27240</v>
      </c>
      <c r="E3577" t="s">
        <v>27241</v>
      </c>
      <c r="F3577" t="s">
        <v>134</v>
      </c>
      <c r="G3577" t="s">
        <v>1363</v>
      </c>
      <c r="H3577" t="s">
        <v>27242</v>
      </c>
      <c r="I3577" t="s">
        <v>27243</v>
      </c>
      <c r="J3577" t="s">
        <v>27244</v>
      </c>
      <c r="K3577" t="s">
        <v>27244</v>
      </c>
      <c r="L3577" t="s">
        <v>27244</v>
      </c>
      <c r="M3577" t="s">
        <v>29</v>
      </c>
      <c r="N3577" t="s">
        <v>45</v>
      </c>
      <c r="O3577" t="s">
        <v>27245</v>
      </c>
      <c r="P3577" t="s">
        <v>27246</v>
      </c>
      <c r="Q3577" t="s">
        <v>33</v>
      </c>
      <c r="R3577" t="s">
        <v>34</v>
      </c>
      <c r="S3577" s="2" t="s">
        <v>27247</v>
      </c>
      <c r="T3577" t="s">
        <v>49</v>
      </c>
    </row>
    <row r="3578" spans="1:20" x14ac:dyDescent="0.35">
      <c r="A3578" t="s">
        <v>26988</v>
      </c>
      <c r="B3578">
        <v>4</v>
      </c>
      <c r="C3578">
        <v>45338</v>
      </c>
      <c r="D3578" t="s">
        <v>1617</v>
      </c>
      <c r="E3578" t="s">
        <v>11149</v>
      </c>
      <c r="F3578" t="s">
        <v>315</v>
      </c>
      <c r="G3578" t="s">
        <v>1619</v>
      </c>
      <c r="H3578" s="3" t="s">
        <v>27248</v>
      </c>
      <c r="I3578" t="s">
        <v>27249</v>
      </c>
      <c r="J3578" s="3" t="s">
        <v>27250</v>
      </c>
      <c r="K3578" t="s">
        <v>27251</v>
      </c>
      <c r="L3578" t="s">
        <v>27252</v>
      </c>
      <c r="M3578" t="s">
        <v>29</v>
      </c>
      <c r="N3578" t="s">
        <v>30</v>
      </c>
      <c r="O3578" t="s">
        <v>27253</v>
      </c>
      <c r="P3578" t="s">
        <v>27254</v>
      </c>
      <c r="Q3578" t="s">
        <v>33</v>
      </c>
      <c r="R3578" t="s">
        <v>34</v>
      </c>
      <c r="S3578" s="2" t="s">
        <v>1002</v>
      </c>
      <c r="T3578" t="s">
        <v>36</v>
      </c>
    </row>
    <row r="3579" spans="1:20" x14ac:dyDescent="0.35">
      <c r="A3579" t="s">
        <v>26988</v>
      </c>
      <c r="B3579">
        <v>4</v>
      </c>
      <c r="C3579">
        <v>45336</v>
      </c>
      <c r="D3579" t="s">
        <v>27255</v>
      </c>
      <c r="E3579" t="s">
        <v>3759</v>
      </c>
      <c r="F3579" t="s">
        <v>23</v>
      </c>
      <c r="G3579" t="s">
        <v>1363</v>
      </c>
      <c r="H3579" t="s">
        <v>27256</v>
      </c>
      <c r="I3579" t="s">
        <v>27257</v>
      </c>
      <c r="J3579" t="s">
        <v>27258</v>
      </c>
      <c r="K3579" t="s">
        <v>27258</v>
      </c>
      <c r="L3579" t="s">
        <v>27258</v>
      </c>
      <c r="M3579" t="s">
        <v>29</v>
      </c>
      <c r="N3579" t="s">
        <v>45</v>
      </c>
      <c r="O3579" t="s">
        <v>27259</v>
      </c>
      <c r="P3579" t="s">
        <v>27260</v>
      </c>
      <c r="Q3579" t="s">
        <v>33</v>
      </c>
      <c r="R3579" t="s">
        <v>34</v>
      </c>
      <c r="S3579" s="2" t="s">
        <v>8584</v>
      </c>
      <c r="T3579" t="s">
        <v>49</v>
      </c>
    </row>
    <row r="3580" spans="1:20" x14ac:dyDescent="0.35">
      <c r="A3580" t="s">
        <v>26988</v>
      </c>
      <c r="B3580">
        <v>4</v>
      </c>
      <c r="C3580">
        <v>45335</v>
      </c>
      <c r="D3580" t="s">
        <v>27261</v>
      </c>
      <c r="E3580" t="s">
        <v>11149</v>
      </c>
      <c r="F3580" t="s">
        <v>63</v>
      </c>
      <c r="G3580" t="s">
        <v>1363</v>
      </c>
      <c r="H3580" t="s">
        <v>27262</v>
      </c>
      <c r="I3580" t="s">
        <v>27263</v>
      </c>
      <c r="J3580" t="s">
        <v>27264</v>
      </c>
      <c r="K3580" t="s">
        <v>27264</v>
      </c>
      <c r="L3580" t="s">
        <v>27264</v>
      </c>
      <c r="M3580" t="s">
        <v>29</v>
      </c>
      <c r="N3580" t="s">
        <v>30</v>
      </c>
      <c r="O3580" t="s">
        <v>27265</v>
      </c>
      <c r="P3580" t="s">
        <v>27266</v>
      </c>
      <c r="Q3580" t="s">
        <v>33</v>
      </c>
      <c r="R3580" t="s">
        <v>34</v>
      </c>
      <c r="S3580" s="2" t="s">
        <v>6234</v>
      </c>
      <c r="T3580" t="s">
        <v>36</v>
      </c>
    </row>
    <row r="3581" spans="1:20" x14ac:dyDescent="0.35">
      <c r="A3581" t="s">
        <v>26988</v>
      </c>
      <c r="B3581">
        <v>4</v>
      </c>
      <c r="C3581">
        <v>45336</v>
      </c>
      <c r="D3581" t="s">
        <v>16791</v>
      </c>
      <c r="E3581" t="s">
        <v>1281</v>
      </c>
      <c r="F3581" t="s">
        <v>754</v>
      </c>
      <c r="G3581" t="s">
        <v>2345</v>
      </c>
      <c r="H3581" t="s">
        <v>27267</v>
      </c>
      <c r="I3581" t="s">
        <v>27268</v>
      </c>
      <c r="J3581" t="s">
        <v>27269</v>
      </c>
      <c r="K3581" t="s">
        <v>27269</v>
      </c>
      <c r="L3581" t="s">
        <v>27269</v>
      </c>
      <c r="M3581" t="s">
        <v>29</v>
      </c>
      <c r="N3581" t="s">
        <v>30</v>
      </c>
      <c r="O3581" t="s">
        <v>27270</v>
      </c>
      <c r="P3581" t="s">
        <v>27271</v>
      </c>
      <c r="Q3581" t="s">
        <v>33</v>
      </c>
      <c r="R3581" t="s">
        <v>34</v>
      </c>
      <c r="S3581" s="2" t="s">
        <v>8609</v>
      </c>
      <c r="T3581" t="s">
        <v>36</v>
      </c>
    </row>
    <row r="3582" spans="1:20" x14ac:dyDescent="0.35">
      <c r="A3582" t="s">
        <v>26988</v>
      </c>
      <c r="B3582">
        <v>4</v>
      </c>
      <c r="C3582">
        <v>45335</v>
      </c>
      <c r="D3582" t="s">
        <v>27272</v>
      </c>
      <c r="E3582" t="s">
        <v>7128</v>
      </c>
      <c r="F3582" t="s">
        <v>754</v>
      </c>
      <c r="G3582" t="s">
        <v>1271</v>
      </c>
      <c r="H3582" s="3" t="s">
        <v>27273</v>
      </c>
      <c r="I3582" t="s">
        <v>27274</v>
      </c>
      <c r="J3582" s="3" t="s">
        <v>27275</v>
      </c>
      <c r="K3582" t="s">
        <v>27276</v>
      </c>
      <c r="L3582" t="s">
        <v>27277</v>
      </c>
      <c r="M3582" t="s">
        <v>29</v>
      </c>
      <c r="N3582" t="s">
        <v>45</v>
      </c>
      <c r="O3582" t="s">
        <v>27278</v>
      </c>
      <c r="P3582" t="s">
        <v>27279</v>
      </c>
      <c r="Q3582" t="s">
        <v>33</v>
      </c>
      <c r="R3582" t="s">
        <v>34</v>
      </c>
      <c r="S3582" s="2" t="s">
        <v>27280</v>
      </c>
      <c r="T3582" t="s">
        <v>49</v>
      </c>
    </row>
    <row r="3583" spans="1:20" x14ac:dyDescent="0.35">
      <c r="A3583" t="s">
        <v>26988</v>
      </c>
      <c r="B3583">
        <v>1</v>
      </c>
      <c r="C3583">
        <v>45271</v>
      </c>
      <c r="D3583" t="s">
        <v>27281</v>
      </c>
      <c r="E3583" t="s">
        <v>27282</v>
      </c>
      <c r="F3583" t="s">
        <v>23</v>
      </c>
      <c r="G3583" t="s">
        <v>6463</v>
      </c>
      <c r="H3583" t="s">
        <v>27283</v>
      </c>
      <c r="I3583" s="3" t="s">
        <v>27284</v>
      </c>
      <c r="J3583" s="3" t="s">
        <v>27285</v>
      </c>
      <c r="K3583" t="s">
        <v>27286</v>
      </c>
      <c r="L3583" t="s">
        <v>27287</v>
      </c>
      <c r="M3583" t="s">
        <v>29</v>
      </c>
      <c r="N3583" t="s">
        <v>30</v>
      </c>
      <c r="O3583" t="s">
        <v>27288</v>
      </c>
      <c r="P3583" t="s">
        <v>27289</v>
      </c>
      <c r="Q3583" t="s">
        <v>33</v>
      </c>
      <c r="R3583" t="s">
        <v>34</v>
      </c>
      <c r="S3583" s="2" t="s">
        <v>14510</v>
      </c>
      <c r="T3583" t="s">
        <v>36</v>
      </c>
    </row>
    <row r="3584" spans="1:20" x14ac:dyDescent="0.35">
      <c r="A3584" t="s">
        <v>26988</v>
      </c>
      <c r="B3584">
        <v>4</v>
      </c>
      <c r="C3584">
        <v>45328</v>
      </c>
      <c r="D3584" t="s">
        <v>20460</v>
      </c>
      <c r="E3584" t="s">
        <v>11488</v>
      </c>
      <c r="F3584" t="s">
        <v>134</v>
      </c>
      <c r="G3584" t="s">
        <v>2345</v>
      </c>
      <c r="H3584" s="3" t="s">
        <v>27290</v>
      </c>
      <c r="I3584" t="s">
        <v>27291</v>
      </c>
      <c r="J3584" s="3" t="s">
        <v>27292</v>
      </c>
      <c r="K3584" t="s">
        <v>27293</v>
      </c>
      <c r="L3584" t="s">
        <v>27294</v>
      </c>
      <c r="M3584" t="s">
        <v>29</v>
      </c>
      <c r="N3584" t="s">
        <v>45</v>
      </c>
      <c r="O3584" t="s">
        <v>27295</v>
      </c>
      <c r="P3584" t="s">
        <v>27296</v>
      </c>
      <c r="Q3584" t="s">
        <v>33</v>
      </c>
      <c r="R3584" t="s">
        <v>34</v>
      </c>
      <c r="S3584" s="2" t="s">
        <v>27297</v>
      </c>
      <c r="T3584" t="s">
        <v>49</v>
      </c>
    </row>
    <row r="3585" spans="1:20" x14ac:dyDescent="0.35">
      <c r="A3585" t="s">
        <v>26988</v>
      </c>
      <c r="B3585">
        <v>5</v>
      </c>
      <c r="C3585">
        <v>45334</v>
      </c>
      <c r="D3585" t="s">
        <v>1451</v>
      </c>
      <c r="E3585" t="s">
        <v>11149</v>
      </c>
      <c r="F3585" t="s">
        <v>134</v>
      </c>
      <c r="G3585" t="s">
        <v>27298</v>
      </c>
      <c r="H3585" t="s">
        <v>27299</v>
      </c>
      <c r="I3585" t="s">
        <v>27300</v>
      </c>
      <c r="J3585" t="s">
        <v>27301</v>
      </c>
      <c r="K3585" t="s">
        <v>27301</v>
      </c>
      <c r="L3585" t="s">
        <v>27302</v>
      </c>
      <c r="M3585" t="s">
        <v>29</v>
      </c>
      <c r="N3585" t="s">
        <v>30</v>
      </c>
      <c r="O3585" t="s">
        <v>27303</v>
      </c>
      <c r="P3585" t="s">
        <v>27304</v>
      </c>
      <c r="Q3585" t="s">
        <v>33</v>
      </c>
      <c r="R3585" t="s">
        <v>34</v>
      </c>
      <c r="S3585" s="2" t="s">
        <v>27305</v>
      </c>
      <c r="T3585" t="s">
        <v>36</v>
      </c>
    </row>
    <row r="3586" spans="1:20" x14ac:dyDescent="0.35">
      <c r="A3586" t="s">
        <v>26988</v>
      </c>
      <c r="B3586">
        <v>5</v>
      </c>
      <c r="C3586">
        <v>45334</v>
      </c>
      <c r="D3586" t="s">
        <v>27306</v>
      </c>
      <c r="E3586" t="s">
        <v>1381</v>
      </c>
      <c r="F3586" t="s">
        <v>123</v>
      </c>
      <c r="G3586" t="s">
        <v>1271</v>
      </c>
      <c r="H3586" s="3" t="s">
        <v>27307</v>
      </c>
      <c r="I3586" s="3" t="s">
        <v>27308</v>
      </c>
      <c r="J3586" s="3" t="s">
        <v>27309</v>
      </c>
      <c r="K3586" t="s">
        <v>27310</v>
      </c>
      <c r="L3586" t="s">
        <v>27311</v>
      </c>
      <c r="M3586" t="s">
        <v>29</v>
      </c>
      <c r="N3586" t="s">
        <v>45</v>
      </c>
      <c r="O3586" t="s">
        <v>27312</v>
      </c>
      <c r="P3586" t="s">
        <v>27313</v>
      </c>
      <c r="Q3586" t="s">
        <v>33</v>
      </c>
      <c r="R3586" t="s">
        <v>34</v>
      </c>
      <c r="S3586" s="2" t="s">
        <v>6734</v>
      </c>
      <c r="T3586" t="s">
        <v>49</v>
      </c>
    </row>
    <row r="3587" spans="1:20" x14ac:dyDescent="0.35">
      <c r="A3587" t="s">
        <v>26988</v>
      </c>
      <c r="B3587">
        <v>2</v>
      </c>
      <c r="C3587">
        <v>45334</v>
      </c>
      <c r="D3587" t="s">
        <v>1451</v>
      </c>
      <c r="E3587" t="s">
        <v>1523</v>
      </c>
      <c r="F3587" t="s">
        <v>39</v>
      </c>
      <c r="G3587" t="s">
        <v>1619</v>
      </c>
      <c r="H3587" s="3" t="s">
        <v>27314</v>
      </c>
      <c r="I3587" s="3" t="s">
        <v>27315</v>
      </c>
      <c r="J3587" s="3" t="s">
        <v>27316</v>
      </c>
      <c r="K3587" t="s">
        <v>27317</v>
      </c>
      <c r="L3587" t="s">
        <v>27318</v>
      </c>
      <c r="M3587" t="s">
        <v>29</v>
      </c>
      <c r="N3587" t="s">
        <v>45</v>
      </c>
      <c r="O3587" t="s">
        <v>27319</v>
      </c>
      <c r="P3587" t="s">
        <v>27320</v>
      </c>
      <c r="Q3587" t="s">
        <v>33</v>
      </c>
      <c r="R3587" t="s">
        <v>34</v>
      </c>
      <c r="S3587" s="2" t="s">
        <v>12255</v>
      </c>
      <c r="T3587" t="s">
        <v>49</v>
      </c>
    </row>
    <row r="3588" spans="1:20" x14ac:dyDescent="0.35">
      <c r="A3588" t="s">
        <v>26988</v>
      </c>
      <c r="B3588">
        <v>5</v>
      </c>
      <c r="C3588">
        <v>45333</v>
      </c>
      <c r="D3588" t="s">
        <v>5166</v>
      </c>
      <c r="E3588" t="s">
        <v>27321</v>
      </c>
      <c r="F3588" t="s">
        <v>23</v>
      </c>
      <c r="G3588" t="s">
        <v>1271</v>
      </c>
      <c r="H3588" t="s">
        <v>27322</v>
      </c>
      <c r="I3588" t="s">
        <v>27323</v>
      </c>
      <c r="J3588" t="s">
        <v>27324</v>
      </c>
      <c r="K3588" t="s">
        <v>27324</v>
      </c>
      <c r="L3588" t="s">
        <v>27325</v>
      </c>
      <c r="M3588" t="s">
        <v>29</v>
      </c>
      <c r="N3588" t="s">
        <v>30</v>
      </c>
      <c r="O3588" t="s">
        <v>27326</v>
      </c>
      <c r="P3588" t="s">
        <v>27327</v>
      </c>
      <c r="Q3588" t="s">
        <v>33</v>
      </c>
      <c r="R3588" t="s">
        <v>34</v>
      </c>
      <c r="S3588" s="2" t="s">
        <v>13403</v>
      </c>
      <c r="T3588" t="s">
        <v>36</v>
      </c>
    </row>
    <row r="3589" spans="1:20" x14ac:dyDescent="0.35">
      <c r="A3589" t="s">
        <v>26988</v>
      </c>
      <c r="B3589">
        <v>5</v>
      </c>
      <c r="C3589">
        <v>45333</v>
      </c>
      <c r="D3589" t="s">
        <v>22802</v>
      </c>
      <c r="E3589" t="s">
        <v>455</v>
      </c>
      <c r="F3589" t="s">
        <v>198</v>
      </c>
      <c r="H3589" t="s">
        <v>27328</v>
      </c>
      <c r="I3589" t="s">
        <v>27329</v>
      </c>
      <c r="J3589" t="s">
        <v>27330</v>
      </c>
      <c r="K3589" t="s">
        <v>27330</v>
      </c>
      <c r="L3589" t="s">
        <v>27330</v>
      </c>
      <c r="M3589" t="s">
        <v>29</v>
      </c>
      <c r="N3589" t="s">
        <v>45</v>
      </c>
      <c r="O3589" t="s">
        <v>27331</v>
      </c>
      <c r="P3589" t="s">
        <v>27332</v>
      </c>
      <c r="Q3589" t="s">
        <v>33</v>
      </c>
      <c r="R3589" t="s">
        <v>34</v>
      </c>
      <c r="S3589" s="2" t="s">
        <v>5627</v>
      </c>
      <c r="T3589" t="s">
        <v>49</v>
      </c>
    </row>
    <row r="3590" spans="1:20" x14ac:dyDescent="0.35">
      <c r="A3590" t="s">
        <v>26988</v>
      </c>
      <c r="B3590">
        <v>5</v>
      </c>
      <c r="C3590">
        <v>45327</v>
      </c>
      <c r="D3590" t="s">
        <v>1451</v>
      </c>
      <c r="E3590" t="s">
        <v>11149</v>
      </c>
      <c r="F3590" t="s">
        <v>134</v>
      </c>
      <c r="G3590" t="s">
        <v>1363</v>
      </c>
      <c r="H3590" t="s">
        <v>27333</v>
      </c>
      <c r="I3590" t="s">
        <v>27334</v>
      </c>
      <c r="J3590" t="s">
        <v>27335</v>
      </c>
      <c r="K3590" t="s">
        <v>27335</v>
      </c>
      <c r="L3590" t="s">
        <v>27335</v>
      </c>
      <c r="M3590" t="s">
        <v>29</v>
      </c>
      <c r="N3590" t="s">
        <v>45</v>
      </c>
      <c r="O3590" t="s">
        <v>27336</v>
      </c>
      <c r="P3590" t="s">
        <v>27337</v>
      </c>
      <c r="Q3590" t="s">
        <v>33</v>
      </c>
      <c r="R3590" t="s">
        <v>34</v>
      </c>
      <c r="S3590" s="2" t="s">
        <v>20782</v>
      </c>
      <c r="T3590" t="s">
        <v>49</v>
      </c>
    </row>
    <row r="3591" spans="1:20" x14ac:dyDescent="0.35">
      <c r="A3591" t="s">
        <v>26988</v>
      </c>
      <c r="B3591">
        <v>1</v>
      </c>
      <c r="C3591">
        <v>45322</v>
      </c>
      <c r="D3591" t="s">
        <v>27338</v>
      </c>
      <c r="E3591" t="s">
        <v>27339</v>
      </c>
      <c r="F3591" t="s">
        <v>123</v>
      </c>
      <c r="G3591" t="s">
        <v>1271</v>
      </c>
      <c r="H3591" t="s">
        <v>27340</v>
      </c>
      <c r="I3591" t="s">
        <v>27341</v>
      </c>
      <c r="J3591" t="s">
        <v>27342</v>
      </c>
      <c r="K3591" t="s">
        <v>27342</v>
      </c>
      <c r="L3591" t="s">
        <v>27342</v>
      </c>
      <c r="M3591" t="s">
        <v>29</v>
      </c>
      <c r="N3591" t="s">
        <v>30</v>
      </c>
      <c r="O3591" t="s">
        <v>27343</v>
      </c>
      <c r="P3591" t="s">
        <v>27344</v>
      </c>
      <c r="Q3591" t="s">
        <v>33</v>
      </c>
      <c r="R3591" t="s">
        <v>34</v>
      </c>
      <c r="S3591" s="2" t="s">
        <v>10183</v>
      </c>
      <c r="T3591" t="s">
        <v>36</v>
      </c>
    </row>
    <row r="3592" spans="1:20" x14ac:dyDescent="0.35">
      <c r="A3592" t="s">
        <v>26988</v>
      </c>
      <c r="B3592">
        <v>4</v>
      </c>
      <c r="C3592">
        <v>45328</v>
      </c>
      <c r="D3592" t="s">
        <v>6742</v>
      </c>
      <c r="E3592" t="s">
        <v>11149</v>
      </c>
      <c r="F3592" t="s">
        <v>39</v>
      </c>
      <c r="H3592" t="s">
        <v>27345</v>
      </c>
      <c r="I3592" t="s">
        <v>27346</v>
      </c>
      <c r="J3592" t="s">
        <v>27347</v>
      </c>
      <c r="K3592" t="s">
        <v>27347</v>
      </c>
      <c r="L3592" t="s">
        <v>27348</v>
      </c>
      <c r="M3592" t="s">
        <v>29</v>
      </c>
      <c r="N3592" t="s">
        <v>30</v>
      </c>
      <c r="O3592" t="s">
        <v>27349</v>
      </c>
      <c r="P3592" t="s">
        <v>27350</v>
      </c>
      <c r="Q3592" t="s">
        <v>33</v>
      </c>
      <c r="R3592" t="s">
        <v>34</v>
      </c>
      <c r="S3592" s="2" t="s">
        <v>25958</v>
      </c>
      <c r="T3592" t="s">
        <v>36</v>
      </c>
    </row>
    <row r="3593" spans="1:20" x14ac:dyDescent="0.35">
      <c r="A3593" t="s">
        <v>26988</v>
      </c>
      <c r="B3593">
        <v>4</v>
      </c>
      <c r="C3593">
        <v>45333</v>
      </c>
      <c r="D3593" t="s">
        <v>27351</v>
      </c>
      <c r="E3593" t="s">
        <v>1381</v>
      </c>
      <c r="F3593" t="s">
        <v>134</v>
      </c>
      <c r="G3593" t="s">
        <v>1271</v>
      </c>
      <c r="H3593" s="3" t="s">
        <v>27352</v>
      </c>
      <c r="I3593" t="s">
        <v>27353</v>
      </c>
      <c r="J3593" s="3" t="s">
        <v>27354</v>
      </c>
      <c r="K3593" t="s">
        <v>27355</v>
      </c>
      <c r="L3593" t="s">
        <v>27356</v>
      </c>
      <c r="M3593" t="s">
        <v>29</v>
      </c>
      <c r="N3593" t="s">
        <v>45</v>
      </c>
      <c r="O3593" t="s">
        <v>27357</v>
      </c>
      <c r="P3593" t="s">
        <v>27358</v>
      </c>
      <c r="Q3593" t="s">
        <v>33</v>
      </c>
      <c r="R3593" t="s">
        <v>34</v>
      </c>
      <c r="S3593" s="2" t="s">
        <v>6272</v>
      </c>
      <c r="T3593" t="s">
        <v>49</v>
      </c>
    </row>
    <row r="3594" spans="1:20" x14ac:dyDescent="0.35">
      <c r="A3594" t="s">
        <v>26988</v>
      </c>
      <c r="B3594">
        <v>3</v>
      </c>
      <c r="C3594">
        <v>45333</v>
      </c>
      <c r="D3594" t="s">
        <v>27359</v>
      </c>
      <c r="E3594" t="s">
        <v>1411</v>
      </c>
      <c r="F3594" t="s">
        <v>123</v>
      </c>
      <c r="G3594" t="s">
        <v>12368</v>
      </c>
      <c r="H3594" t="s">
        <v>27360</v>
      </c>
      <c r="I3594" t="s">
        <v>27361</v>
      </c>
      <c r="J3594" t="s">
        <v>27362</v>
      </c>
      <c r="K3594" t="s">
        <v>27362</v>
      </c>
      <c r="L3594" t="s">
        <v>27362</v>
      </c>
      <c r="M3594" t="s">
        <v>29</v>
      </c>
      <c r="N3594" t="s">
        <v>45</v>
      </c>
      <c r="O3594" t="s">
        <v>27363</v>
      </c>
      <c r="P3594" t="s">
        <v>27364</v>
      </c>
      <c r="Q3594" t="s">
        <v>33</v>
      </c>
      <c r="R3594" t="s">
        <v>34</v>
      </c>
      <c r="S3594" s="2" t="s">
        <v>5054</v>
      </c>
      <c r="T3594" t="s">
        <v>49</v>
      </c>
    </row>
    <row r="3595" spans="1:20" x14ac:dyDescent="0.35">
      <c r="A3595" t="s">
        <v>26988</v>
      </c>
      <c r="B3595">
        <v>4</v>
      </c>
      <c r="C3595">
        <v>45326</v>
      </c>
      <c r="D3595" t="s">
        <v>1451</v>
      </c>
      <c r="E3595" t="s">
        <v>4073</v>
      </c>
      <c r="F3595" t="s">
        <v>73</v>
      </c>
      <c r="G3595" t="s">
        <v>12368</v>
      </c>
      <c r="H3595" t="s">
        <v>27365</v>
      </c>
      <c r="I3595" t="s">
        <v>27366</v>
      </c>
      <c r="J3595" t="s">
        <v>27367</v>
      </c>
      <c r="K3595" t="s">
        <v>27367</v>
      </c>
      <c r="L3595" t="s">
        <v>27367</v>
      </c>
      <c r="M3595" t="s">
        <v>29</v>
      </c>
      <c r="N3595" t="s">
        <v>30</v>
      </c>
      <c r="O3595" t="s">
        <v>27368</v>
      </c>
      <c r="P3595" t="s">
        <v>27369</v>
      </c>
      <c r="Q3595" t="s">
        <v>33</v>
      </c>
      <c r="R3595" t="s">
        <v>34</v>
      </c>
      <c r="S3595" s="2" t="s">
        <v>19335</v>
      </c>
      <c r="T3595" t="s">
        <v>36</v>
      </c>
    </row>
    <row r="3596" spans="1:20" x14ac:dyDescent="0.35">
      <c r="A3596" t="s">
        <v>26988</v>
      </c>
      <c r="B3596">
        <v>1</v>
      </c>
      <c r="C3596">
        <v>45332</v>
      </c>
      <c r="D3596" t="s">
        <v>27370</v>
      </c>
      <c r="E3596" t="s">
        <v>27371</v>
      </c>
      <c r="F3596" t="s">
        <v>73</v>
      </c>
      <c r="G3596" t="s">
        <v>1085</v>
      </c>
      <c r="H3596" t="e">
        <v>#NAME?</v>
      </c>
      <c r="I3596" t="e">
        <v>#NAME?</v>
      </c>
      <c r="J3596" t="s">
        <v>281</v>
      </c>
      <c r="K3596" t="s">
        <v>281</v>
      </c>
      <c r="L3596" t="s">
        <v>281</v>
      </c>
      <c r="M3596" t="s">
        <v>29</v>
      </c>
      <c r="N3596" t="s">
        <v>30</v>
      </c>
      <c r="O3596" t="s">
        <v>282</v>
      </c>
      <c r="P3596" t="s">
        <v>283</v>
      </c>
      <c r="Q3596" t="s">
        <v>33</v>
      </c>
      <c r="R3596" t="s">
        <v>34</v>
      </c>
      <c r="S3596" s="2" t="s">
        <v>284</v>
      </c>
      <c r="T3596" t="s">
        <v>36</v>
      </c>
    </row>
    <row r="3597" spans="1:20" x14ac:dyDescent="0.35">
      <c r="A3597" t="s">
        <v>26988</v>
      </c>
      <c r="B3597">
        <v>4</v>
      </c>
      <c r="C3597">
        <v>45332</v>
      </c>
      <c r="D3597" t="s">
        <v>483</v>
      </c>
      <c r="E3597" t="s">
        <v>11149</v>
      </c>
      <c r="F3597" t="s">
        <v>134</v>
      </c>
      <c r="G3597" t="s">
        <v>1363</v>
      </c>
      <c r="H3597" t="s">
        <v>27372</v>
      </c>
      <c r="I3597" t="s">
        <v>27373</v>
      </c>
      <c r="J3597" t="s">
        <v>27374</v>
      </c>
      <c r="K3597" t="s">
        <v>27374</v>
      </c>
      <c r="L3597" t="s">
        <v>27374</v>
      </c>
      <c r="M3597" t="s">
        <v>29</v>
      </c>
      <c r="N3597" t="s">
        <v>45</v>
      </c>
      <c r="O3597" t="s">
        <v>27375</v>
      </c>
      <c r="P3597" t="s">
        <v>27376</v>
      </c>
      <c r="Q3597" t="s">
        <v>33</v>
      </c>
      <c r="R3597" t="s">
        <v>34</v>
      </c>
      <c r="S3597" s="2" t="s">
        <v>8064</v>
      </c>
      <c r="T3597" t="s">
        <v>49</v>
      </c>
    </row>
    <row r="3598" spans="1:20" x14ac:dyDescent="0.35">
      <c r="A3598" t="s">
        <v>26988</v>
      </c>
      <c r="B3598">
        <v>3</v>
      </c>
      <c r="C3598">
        <v>45334</v>
      </c>
      <c r="D3598" t="s">
        <v>7048</v>
      </c>
      <c r="E3598" t="s">
        <v>25709</v>
      </c>
      <c r="F3598" t="s">
        <v>63</v>
      </c>
      <c r="G3598" t="s">
        <v>1363</v>
      </c>
      <c r="H3598" t="s">
        <v>27377</v>
      </c>
      <c r="I3598" t="s">
        <v>27378</v>
      </c>
      <c r="J3598" t="s">
        <v>27379</v>
      </c>
      <c r="K3598" t="s">
        <v>27379</v>
      </c>
      <c r="L3598" t="s">
        <v>27379</v>
      </c>
      <c r="M3598" t="s">
        <v>29</v>
      </c>
      <c r="N3598" t="s">
        <v>45</v>
      </c>
      <c r="O3598" t="s">
        <v>27380</v>
      </c>
      <c r="P3598" t="s">
        <v>27381</v>
      </c>
      <c r="Q3598" t="s">
        <v>33</v>
      </c>
      <c r="R3598" t="s">
        <v>34</v>
      </c>
      <c r="S3598" s="2" t="s">
        <v>21250</v>
      </c>
      <c r="T3598" t="s">
        <v>49</v>
      </c>
    </row>
    <row r="3599" spans="1:20" x14ac:dyDescent="0.35">
      <c r="A3599" t="s">
        <v>26988</v>
      </c>
      <c r="B3599">
        <v>5</v>
      </c>
      <c r="C3599">
        <v>45330</v>
      </c>
      <c r="D3599" t="s">
        <v>26385</v>
      </c>
      <c r="E3599" t="s">
        <v>27382</v>
      </c>
      <c r="F3599" t="s">
        <v>156</v>
      </c>
      <c r="G3599" t="s">
        <v>963</v>
      </c>
      <c r="H3599" s="3" t="s">
        <v>27383</v>
      </c>
      <c r="I3599" s="3" t="s">
        <v>27384</v>
      </c>
      <c r="J3599" s="3" t="s">
        <v>27385</v>
      </c>
      <c r="K3599" t="s">
        <v>27386</v>
      </c>
      <c r="L3599" t="s">
        <v>27387</v>
      </c>
      <c r="M3599" t="s">
        <v>29</v>
      </c>
      <c r="N3599" t="s">
        <v>30</v>
      </c>
      <c r="O3599" t="s">
        <v>27388</v>
      </c>
      <c r="P3599" t="s">
        <v>27389</v>
      </c>
      <c r="Q3599" t="s">
        <v>33</v>
      </c>
      <c r="R3599" t="s">
        <v>34</v>
      </c>
      <c r="S3599" s="2" t="s">
        <v>27390</v>
      </c>
      <c r="T3599" t="s">
        <v>36</v>
      </c>
    </row>
    <row r="3600" spans="1:20" x14ac:dyDescent="0.35">
      <c r="A3600" t="s">
        <v>26988</v>
      </c>
      <c r="B3600">
        <v>3</v>
      </c>
      <c r="C3600">
        <v>45330</v>
      </c>
      <c r="D3600" t="s">
        <v>27391</v>
      </c>
      <c r="E3600" t="s">
        <v>38</v>
      </c>
      <c r="F3600" t="s">
        <v>198</v>
      </c>
      <c r="H3600" t="s">
        <v>27392</v>
      </c>
      <c r="I3600" t="s">
        <v>27393</v>
      </c>
      <c r="J3600" t="s">
        <v>27394</v>
      </c>
      <c r="K3600" t="s">
        <v>27394</v>
      </c>
      <c r="L3600" t="s">
        <v>27395</v>
      </c>
      <c r="M3600" t="s">
        <v>29</v>
      </c>
      <c r="N3600" t="s">
        <v>30</v>
      </c>
      <c r="O3600" t="s">
        <v>27396</v>
      </c>
      <c r="P3600" t="s">
        <v>27397</v>
      </c>
      <c r="Q3600" t="s">
        <v>33</v>
      </c>
      <c r="R3600" t="s">
        <v>34</v>
      </c>
      <c r="S3600" s="2" t="s">
        <v>7928</v>
      </c>
      <c r="T3600" t="s">
        <v>36</v>
      </c>
    </row>
    <row r="3601" spans="1:20" x14ac:dyDescent="0.35">
      <c r="A3601" t="s">
        <v>26988</v>
      </c>
      <c r="B3601">
        <v>3</v>
      </c>
      <c r="C3601">
        <v>45332</v>
      </c>
      <c r="D3601" t="s">
        <v>27398</v>
      </c>
      <c r="E3601" t="s">
        <v>2461</v>
      </c>
      <c r="F3601" t="s">
        <v>994</v>
      </c>
      <c r="G3601" t="s">
        <v>11733</v>
      </c>
      <c r="H3601" t="s">
        <v>27399</v>
      </c>
      <c r="I3601" t="s">
        <v>27400</v>
      </c>
      <c r="J3601" t="s">
        <v>27401</v>
      </c>
      <c r="K3601" t="s">
        <v>27401</v>
      </c>
      <c r="L3601" t="s">
        <v>27402</v>
      </c>
      <c r="M3601" t="s">
        <v>29</v>
      </c>
      <c r="N3601" t="s">
        <v>45</v>
      </c>
      <c r="O3601" t="s">
        <v>27403</v>
      </c>
      <c r="P3601" t="s">
        <v>27404</v>
      </c>
      <c r="Q3601" t="s">
        <v>33</v>
      </c>
      <c r="R3601" t="s">
        <v>34</v>
      </c>
      <c r="S3601" s="2" t="s">
        <v>16123</v>
      </c>
      <c r="T3601" t="s">
        <v>49</v>
      </c>
    </row>
    <row r="3602" spans="1:20" x14ac:dyDescent="0.35">
      <c r="A3602" t="s">
        <v>26988</v>
      </c>
      <c r="B3602">
        <v>5</v>
      </c>
      <c r="C3602">
        <v>45332</v>
      </c>
      <c r="D3602" t="s">
        <v>483</v>
      </c>
      <c r="E3602" t="s">
        <v>27405</v>
      </c>
      <c r="F3602" t="s">
        <v>63</v>
      </c>
      <c r="G3602" t="s">
        <v>12368</v>
      </c>
      <c r="H3602" t="s">
        <v>27406</v>
      </c>
      <c r="I3602" t="s">
        <v>27407</v>
      </c>
      <c r="J3602" t="s">
        <v>27408</v>
      </c>
      <c r="K3602" t="s">
        <v>27408</v>
      </c>
      <c r="L3602" t="s">
        <v>27408</v>
      </c>
      <c r="M3602" t="s">
        <v>29</v>
      </c>
      <c r="N3602" t="s">
        <v>45</v>
      </c>
      <c r="O3602" t="s">
        <v>27409</v>
      </c>
      <c r="P3602" t="s">
        <v>27410</v>
      </c>
      <c r="Q3602" t="s">
        <v>33</v>
      </c>
      <c r="R3602" t="s">
        <v>34</v>
      </c>
      <c r="S3602" s="2" t="s">
        <v>3385</v>
      </c>
      <c r="T3602" t="s">
        <v>49</v>
      </c>
    </row>
    <row r="3603" spans="1:20" x14ac:dyDescent="0.35">
      <c r="A3603" t="s">
        <v>26988</v>
      </c>
      <c r="B3603">
        <v>4</v>
      </c>
      <c r="C3603">
        <v>45330</v>
      </c>
      <c r="D3603" t="s">
        <v>27411</v>
      </c>
      <c r="E3603" t="s">
        <v>26999</v>
      </c>
      <c r="F3603" t="s">
        <v>63</v>
      </c>
      <c r="G3603" t="s">
        <v>11733</v>
      </c>
      <c r="H3603" s="3" t="s">
        <v>27412</v>
      </c>
      <c r="I3603" t="s">
        <v>27413</v>
      </c>
      <c r="J3603" s="3" t="s">
        <v>27414</v>
      </c>
      <c r="K3603" t="s">
        <v>27415</v>
      </c>
      <c r="L3603" t="s">
        <v>27416</v>
      </c>
      <c r="M3603" t="s">
        <v>29</v>
      </c>
      <c r="N3603" t="s">
        <v>45</v>
      </c>
      <c r="O3603" t="s">
        <v>27417</v>
      </c>
      <c r="P3603" t="s">
        <v>27418</v>
      </c>
      <c r="Q3603" t="s">
        <v>33</v>
      </c>
      <c r="R3603" t="s">
        <v>34</v>
      </c>
      <c r="S3603" s="2" t="s">
        <v>16742</v>
      </c>
      <c r="T3603" t="s">
        <v>49</v>
      </c>
    </row>
    <row r="3604" spans="1:20" x14ac:dyDescent="0.35">
      <c r="A3604" t="s">
        <v>26988</v>
      </c>
      <c r="B3604">
        <v>4</v>
      </c>
      <c r="C3604">
        <v>45332</v>
      </c>
      <c r="D3604" t="s">
        <v>27419</v>
      </c>
      <c r="E3604" t="s">
        <v>3700</v>
      </c>
      <c r="F3604" t="s">
        <v>994</v>
      </c>
      <c r="G3604" t="s">
        <v>1096</v>
      </c>
      <c r="H3604" t="s">
        <v>27420</v>
      </c>
      <c r="I3604" t="s">
        <v>27421</v>
      </c>
      <c r="J3604" t="s">
        <v>27422</v>
      </c>
      <c r="K3604" t="s">
        <v>27422</v>
      </c>
      <c r="L3604" t="s">
        <v>27422</v>
      </c>
      <c r="M3604" t="s">
        <v>29</v>
      </c>
      <c r="N3604" t="s">
        <v>45</v>
      </c>
      <c r="O3604" t="s">
        <v>27423</v>
      </c>
      <c r="P3604" t="s">
        <v>27424</v>
      </c>
      <c r="Q3604" t="s">
        <v>33</v>
      </c>
      <c r="R3604" t="s">
        <v>34</v>
      </c>
      <c r="S3604" s="2" t="s">
        <v>2052</v>
      </c>
      <c r="T3604" t="s">
        <v>49</v>
      </c>
    </row>
    <row r="3605" spans="1:20" x14ac:dyDescent="0.35">
      <c r="A3605" t="s">
        <v>26988</v>
      </c>
      <c r="B3605">
        <v>4</v>
      </c>
      <c r="C3605">
        <v>45334</v>
      </c>
      <c r="D3605" t="s">
        <v>18280</v>
      </c>
      <c r="E3605" t="s">
        <v>3733</v>
      </c>
      <c r="F3605" t="s">
        <v>39</v>
      </c>
      <c r="G3605" t="s">
        <v>1085</v>
      </c>
      <c r="H3605" t="s">
        <v>27425</v>
      </c>
      <c r="I3605" t="s">
        <v>27426</v>
      </c>
      <c r="J3605" t="s">
        <v>27427</v>
      </c>
      <c r="K3605" t="s">
        <v>27427</v>
      </c>
      <c r="L3605" t="s">
        <v>27428</v>
      </c>
      <c r="M3605" t="s">
        <v>29</v>
      </c>
      <c r="N3605" t="s">
        <v>30</v>
      </c>
      <c r="O3605" t="s">
        <v>27429</v>
      </c>
      <c r="P3605" t="s">
        <v>27430</v>
      </c>
      <c r="Q3605" t="s">
        <v>33</v>
      </c>
      <c r="R3605" t="s">
        <v>34</v>
      </c>
      <c r="S3605" s="2" t="s">
        <v>25491</v>
      </c>
      <c r="T3605" t="s">
        <v>36</v>
      </c>
    </row>
    <row r="3606" spans="1:20" x14ac:dyDescent="0.35">
      <c r="A3606" t="s">
        <v>26988</v>
      </c>
      <c r="B3606">
        <v>4</v>
      </c>
      <c r="C3606">
        <v>45335</v>
      </c>
      <c r="D3606" t="s">
        <v>27431</v>
      </c>
      <c r="E3606" t="s">
        <v>1381</v>
      </c>
      <c r="F3606" t="s">
        <v>92</v>
      </c>
      <c r="G3606" t="s">
        <v>1271</v>
      </c>
      <c r="H3606" t="s">
        <v>27432</v>
      </c>
      <c r="I3606" t="s">
        <v>27433</v>
      </c>
      <c r="J3606" t="s">
        <v>27434</v>
      </c>
      <c r="K3606" t="s">
        <v>27434</v>
      </c>
      <c r="L3606" t="s">
        <v>27434</v>
      </c>
      <c r="M3606" t="s">
        <v>29</v>
      </c>
      <c r="N3606" t="s">
        <v>264</v>
      </c>
      <c r="O3606" t="s">
        <v>27435</v>
      </c>
      <c r="P3606" t="s">
        <v>27436</v>
      </c>
      <c r="Q3606" t="s">
        <v>33</v>
      </c>
      <c r="R3606" t="s">
        <v>34</v>
      </c>
      <c r="S3606" s="2" t="s">
        <v>10337</v>
      </c>
      <c r="T3606" t="s">
        <v>268</v>
      </c>
    </row>
    <row r="3607" spans="1:20" x14ac:dyDescent="0.35">
      <c r="A3607" t="s">
        <v>26988</v>
      </c>
      <c r="B3607">
        <v>4</v>
      </c>
      <c r="C3607">
        <v>45333</v>
      </c>
      <c r="D3607" t="s">
        <v>27437</v>
      </c>
      <c r="E3607" t="s">
        <v>11149</v>
      </c>
      <c r="F3607" t="s">
        <v>315</v>
      </c>
      <c r="G3607" t="s">
        <v>6657</v>
      </c>
      <c r="H3607" t="s">
        <v>27438</v>
      </c>
      <c r="I3607" t="s">
        <v>27439</v>
      </c>
      <c r="J3607" t="s">
        <v>27440</v>
      </c>
      <c r="K3607" t="s">
        <v>27440</v>
      </c>
      <c r="L3607" t="s">
        <v>27441</v>
      </c>
      <c r="M3607" t="s">
        <v>29</v>
      </c>
      <c r="N3607" t="s">
        <v>30</v>
      </c>
      <c r="O3607" t="s">
        <v>27442</v>
      </c>
      <c r="P3607" t="s">
        <v>27443</v>
      </c>
      <c r="Q3607" t="s">
        <v>33</v>
      </c>
      <c r="R3607" t="s">
        <v>34</v>
      </c>
      <c r="S3607" s="2" t="s">
        <v>1031</v>
      </c>
      <c r="T3607" t="s">
        <v>36</v>
      </c>
    </row>
    <row r="3608" spans="1:20" x14ac:dyDescent="0.35">
      <c r="A3608" t="s">
        <v>26988</v>
      </c>
      <c r="B3608">
        <v>5</v>
      </c>
      <c r="C3608">
        <v>45336</v>
      </c>
      <c r="D3608" t="s">
        <v>1451</v>
      </c>
      <c r="E3608" t="s">
        <v>27444</v>
      </c>
      <c r="F3608" t="s">
        <v>39</v>
      </c>
      <c r="G3608" t="s">
        <v>11365</v>
      </c>
      <c r="H3608" t="s">
        <v>27445</v>
      </c>
      <c r="I3608" t="s">
        <v>27446</v>
      </c>
      <c r="J3608" t="s">
        <v>27447</v>
      </c>
      <c r="K3608" t="s">
        <v>27447</v>
      </c>
      <c r="L3608" t="s">
        <v>27447</v>
      </c>
      <c r="M3608" t="s">
        <v>29</v>
      </c>
      <c r="N3608" t="s">
        <v>45</v>
      </c>
      <c r="O3608" t="s">
        <v>27448</v>
      </c>
      <c r="P3608" t="s">
        <v>27449</v>
      </c>
      <c r="Q3608" t="s">
        <v>33</v>
      </c>
      <c r="R3608" t="s">
        <v>34</v>
      </c>
      <c r="S3608" s="2" t="s">
        <v>4171</v>
      </c>
      <c r="T3608" t="s">
        <v>49</v>
      </c>
    </row>
    <row r="3609" spans="1:20" x14ac:dyDescent="0.35">
      <c r="A3609" t="s">
        <v>26988</v>
      </c>
      <c r="B3609">
        <v>4</v>
      </c>
      <c r="C3609">
        <v>45332</v>
      </c>
      <c r="D3609" t="s">
        <v>26869</v>
      </c>
      <c r="E3609" t="s">
        <v>38</v>
      </c>
      <c r="F3609" t="s">
        <v>754</v>
      </c>
      <c r="G3609" t="s">
        <v>1271</v>
      </c>
      <c r="H3609" t="s">
        <v>27450</v>
      </c>
      <c r="I3609" t="s">
        <v>27451</v>
      </c>
      <c r="J3609" t="s">
        <v>27452</v>
      </c>
      <c r="K3609" t="s">
        <v>27452</v>
      </c>
      <c r="L3609" t="s">
        <v>27452</v>
      </c>
      <c r="M3609" t="s">
        <v>29</v>
      </c>
      <c r="N3609" t="s">
        <v>45</v>
      </c>
      <c r="O3609" t="s">
        <v>27453</v>
      </c>
      <c r="P3609" t="s">
        <v>27454</v>
      </c>
      <c r="Q3609" t="s">
        <v>33</v>
      </c>
      <c r="R3609" t="s">
        <v>34</v>
      </c>
      <c r="S3609" s="2" t="s">
        <v>227</v>
      </c>
      <c r="T3609" t="s">
        <v>49</v>
      </c>
    </row>
    <row r="3610" spans="1:20" x14ac:dyDescent="0.35">
      <c r="A3610" t="s">
        <v>26988</v>
      </c>
      <c r="B3610">
        <v>5</v>
      </c>
      <c r="C3610">
        <v>45333</v>
      </c>
      <c r="D3610" t="s">
        <v>27455</v>
      </c>
      <c r="E3610" t="s">
        <v>27456</v>
      </c>
      <c r="F3610" t="s">
        <v>754</v>
      </c>
      <c r="G3610" t="s">
        <v>1363</v>
      </c>
      <c r="H3610" t="s">
        <v>27457</v>
      </c>
      <c r="I3610" t="s">
        <v>27458</v>
      </c>
      <c r="J3610" t="s">
        <v>27459</v>
      </c>
      <c r="K3610" t="s">
        <v>27459</v>
      </c>
      <c r="L3610" t="s">
        <v>27459</v>
      </c>
      <c r="M3610" t="s">
        <v>29</v>
      </c>
      <c r="N3610" t="s">
        <v>45</v>
      </c>
      <c r="O3610" t="s">
        <v>27460</v>
      </c>
      <c r="P3610" t="s">
        <v>27461</v>
      </c>
      <c r="Q3610" t="s">
        <v>33</v>
      </c>
      <c r="R3610" t="s">
        <v>34</v>
      </c>
      <c r="S3610" s="2" t="s">
        <v>2706</v>
      </c>
      <c r="T3610" t="s">
        <v>49</v>
      </c>
    </row>
    <row r="3611" spans="1:20" x14ac:dyDescent="0.35">
      <c r="A3611" t="s">
        <v>26988</v>
      </c>
      <c r="B3611">
        <v>4</v>
      </c>
      <c r="C3611">
        <v>45333</v>
      </c>
      <c r="D3611" t="s">
        <v>5553</v>
      </c>
      <c r="E3611" t="s">
        <v>2461</v>
      </c>
      <c r="F3611" t="s">
        <v>754</v>
      </c>
      <c r="G3611" t="s">
        <v>12368</v>
      </c>
      <c r="H3611" s="3" t="s">
        <v>27462</v>
      </c>
      <c r="I3611" t="s">
        <v>27463</v>
      </c>
      <c r="J3611" s="3" t="s">
        <v>27464</v>
      </c>
      <c r="K3611" t="s">
        <v>27465</v>
      </c>
      <c r="L3611" t="s">
        <v>27466</v>
      </c>
      <c r="M3611" t="s">
        <v>29</v>
      </c>
      <c r="N3611" t="s">
        <v>30</v>
      </c>
      <c r="O3611" t="s">
        <v>27467</v>
      </c>
      <c r="P3611" t="s">
        <v>27468</v>
      </c>
      <c r="Q3611" t="s">
        <v>33</v>
      </c>
      <c r="R3611" t="s">
        <v>34</v>
      </c>
      <c r="S3611" s="2" t="s">
        <v>13797</v>
      </c>
      <c r="T3611" t="s">
        <v>36</v>
      </c>
    </row>
    <row r="3612" spans="1:20" x14ac:dyDescent="0.35">
      <c r="A3612" t="s">
        <v>26988</v>
      </c>
      <c r="B3612">
        <v>5</v>
      </c>
      <c r="C3612">
        <v>45334</v>
      </c>
      <c r="D3612" t="s">
        <v>1451</v>
      </c>
      <c r="E3612" t="s">
        <v>1523</v>
      </c>
      <c r="F3612" t="s">
        <v>39</v>
      </c>
      <c r="G3612" t="s">
        <v>11365</v>
      </c>
      <c r="H3612" t="s">
        <v>27469</v>
      </c>
      <c r="I3612" t="s">
        <v>27470</v>
      </c>
      <c r="J3612" t="s">
        <v>27471</v>
      </c>
      <c r="K3612" t="s">
        <v>27471</v>
      </c>
      <c r="L3612" t="s">
        <v>27471</v>
      </c>
      <c r="M3612" t="s">
        <v>29</v>
      </c>
      <c r="N3612" t="s">
        <v>264</v>
      </c>
      <c r="O3612" t="s">
        <v>27472</v>
      </c>
      <c r="P3612" t="s">
        <v>27473</v>
      </c>
      <c r="Q3612" t="s">
        <v>33</v>
      </c>
      <c r="R3612" t="s">
        <v>34</v>
      </c>
      <c r="S3612" s="2" t="s">
        <v>16652</v>
      </c>
      <c r="T3612" t="s">
        <v>268</v>
      </c>
    </row>
    <row r="3613" spans="1:20" x14ac:dyDescent="0.35">
      <c r="A3613" t="s">
        <v>26988</v>
      </c>
      <c r="B3613">
        <v>4</v>
      </c>
      <c r="C3613">
        <v>45333</v>
      </c>
      <c r="D3613" t="s">
        <v>3005</v>
      </c>
      <c r="E3613" t="s">
        <v>5218</v>
      </c>
      <c r="F3613" t="s">
        <v>39</v>
      </c>
      <c r="H3613" t="s">
        <v>27474</v>
      </c>
      <c r="I3613" t="s">
        <v>27475</v>
      </c>
      <c r="J3613" t="s">
        <v>27476</v>
      </c>
      <c r="K3613" t="s">
        <v>27476</v>
      </c>
      <c r="L3613" t="s">
        <v>27476</v>
      </c>
      <c r="M3613" t="s">
        <v>29</v>
      </c>
      <c r="N3613" t="s">
        <v>45</v>
      </c>
      <c r="O3613" t="s">
        <v>27477</v>
      </c>
      <c r="P3613" t="s">
        <v>27478</v>
      </c>
      <c r="Q3613" t="s">
        <v>33</v>
      </c>
      <c r="R3613" t="s">
        <v>34</v>
      </c>
      <c r="S3613" s="2" t="s">
        <v>13995</v>
      </c>
      <c r="T3613" t="s">
        <v>49</v>
      </c>
    </row>
    <row r="3614" spans="1:20" x14ac:dyDescent="0.35">
      <c r="A3614" t="s">
        <v>26988</v>
      </c>
      <c r="B3614">
        <v>5</v>
      </c>
      <c r="C3614">
        <v>45305</v>
      </c>
      <c r="D3614" t="s">
        <v>27479</v>
      </c>
      <c r="E3614" t="s">
        <v>3897</v>
      </c>
      <c r="F3614" t="s">
        <v>63</v>
      </c>
      <c r="G3614" t="s">
        <v>6249</v>
      </c>
      <c r="H3614" t="s">
        <v>27480</v>
      </c>
      <c r="I3614" t="s">
        <v>27481</v>
      </c>
      <c r="J3614" t="s">
        <v>27482</v>
      </c>
      <c r="K3614" t="s">
        <v>27482</v>
      </c>
      <c r="L3614" t="s">
        <v>27483</v>
      </c>
      <c r="M3614" t="s">
        <v>29</v>
      </c>
      <c r="N3614" t="s">
        <v>30</v>
      </c>
      <c r="O3614" t="s">
        <v>27484</v>
      </c>
      <c r="P3614" t="s">
        <v>27485</v>
      </c>
      <c r="Q3614" t="s">
        <v>33</v>
      </c>
      <c r="R3614" t="s">
        <v>34</v>
      </c>
      <c r="S3614" s="2" t="s">
        <v>27059</v>
      </c>
      <c r="T3614" t="s">
        <v>36</v>
      </c>
    </row>
    <row r="3615" spans="1:20" x14ac:dyDescent="0.35">
      <c r="A3615" t="s">
        <v>27486</v>
      </c>
      <c r="B3615">
        <v>5</v>
      </c>
      <c r="C3615">
        <v>45330</v>
      </c>
      <c r="D3615" t="s">
        <v>3005</v>
      </c>
      <c r="E3615" t="s">
        <v>38</v>
      </c>
      <c r="F3615" t="s">
        <v>198</v>
      </c>
      <c r="H3615" t="s">
        <v>27487</v>
      </c>
      <c r="I3615" t="s">
        <v>27488</v>
      </c>
      <c r="J3615" t="s">
        <v>27489</v>
      </c>
      <c r="K3615" t="s">
        <v>27489</v>
      </c>
      <c r="L3615" t="s">
        <v>27489</v>
      </c>
      <c r="M3615" t="s">
        <v>29</v>
      </c>
      <c r="N3615" t="s">
        <v>45</v>
      </c>
      <c r="O3615" t="s">
        <v>27490</v>
      </c>
      <c r="P3615" t="s">
        <v>27491</v>
      </c>
      <c r="Q3615" t="s">
        <v>33</v>
      </c>
      <c r="R3615" t="s">
        <v>34</v>
      </c>
      <c r="S3615" s="2" t="s">
        <v>1458</v>
      </c>
      <c r="T3615" t="s">
        <v>49</v>
      </c>
    </row>
    <row r="3616" spans="1:20" x14ac:dyDescent="0.35">
      <c r="A3616" t="s">
        <v>27486</v>
      </c>
      <c r="B3616">
        <v>3</v>
      </c>
      <c r="C3616">
        <v>45330</v>
      </c>
      <c r="D3616" t="s">
        <v>27492</v>
      </c>
      <c r="E3616" t="s">
        <v>8105</v>
      </c>
      <c r="F3616" t="s">
        <v>754</v>
      </c>
      <c r="G3616" t="s">
        <v>27493</v>
      </c>
      <c r="H3616" t="s">
        <v>27494</v>
      </c>
      <c r="I3616" t="s">
        <v>27495</v>
      </c>
      <c r="J3616" t="s">
        <v>27496</v>
      </c>
      <c r="K3616" t="s">
        <v>27496</v>
      </c>
      <c r="L3616" t="s">
        <v>27497</v>
      </c>
      <c r="M3616" t="s">
        <v>29</v>
      </c>
      <c r="N3616" t="s">
        <v>30</v>
      </c>
      <c r="O3616" t="s">
        <v>27498</v>
      </c>
      <c r="P3616" t="s">
        <v>27499</v>
      </c>
      <c r="Q3616" t="s">
        <v>33</v>
      </c>
      <c r="R3616" t="s">
        <v>34</v>
      </c>
      <c r="S3616" s="2" t="s">
        <v>5072</v>
      </c>
      <c r="T3616" t="s">
        <v>36</v>
      </c>
    </row>
    <row r="3617" spans="1:20" x14ac:dyDescent="0.35">
      <c r="A3617" t="s">
        <v>27486</v>
      </c>
      <c r="B3617">
        <v>4</v>
      </c>
      <c r="C3617">
        <v>45332</v>
      </c>
      <c r="D3617" t="s">
        <v>27500</v>
      </c>
      <c r="E3617" t="s">
        <v>27501</v>
      </c>
      <c r="F3617" t="s">
        <v>123</v>
      </c>
      <c r="G3617" t="s">
        <v>27502</v>
      </c>
      <c r="H3617" t="s">
        <v>27503</v>
      </c>
      <c r="I3617" t="s">
        <v>27504</v>
      </c>
      <c r="J3617" t="s">
        <v>27505</v>
      </c>
      <c r="K3617" t="s">
        <v>27505</v>
      </c>
      <c r="L3617" t="s">
        <v>27506</v>
      </c>
      <c r="M3617" t="s">
        <v>29</v>
      </c>
      <c r="N3617" t="s">
        <v>30</v>
      </c>
      <c r="O3617" t="s">
        <v>27507</v>
      </c>
      <c r="P3617" t="s">
        <v>27508</v>
      </c>
      <c r="Q3617" t="s">
        <v>33</v>
      </c>
      <c r="R3617" t="s">
        <v>34</v>
      </c>
      <c r="S3617" s="2" t="s">
        <v>3873</v>
      </c>
      <c r="T3617" t="s">
        <v>36</v>
      </c>
    </row>
    <row r="3618" spans="1:20" x14ac:dyDescent="0.35">
      <c r="A3618" t="s">
        <v>27486</v>
      </c>
      <c r="B3618">
        <v>4</v>
      </c>
      <c r="C3618">
        <v>45328</v>
      </c>
      <c r="D3618" t="s">
        <v>27509</v>
      </c>
      <c r="E3618" t="s">
        <v>27510</v>
      </c>
      <c r="F3618" t="s">
        <v>39</v>
      </c>
      <c r="H3618" t="s">
        <v>27511</v>
      </c>
      <c r="I3618" t="s">
        <v>27512</v>
      </c>
      <c r="J3618" t="s">
        <v>27513</v>
      </c>
      <c r="K3618" t="s">
        <v>27513</v>
      </c>
      <c r="L3618" t="s">
        <v>27513</v>
      </c>
      <c r="M3618" t="s">
        <v>29</v>
      </c>
      <c r="N3618" t="s">
        <v>30</v>
      </c>
      <c r="O3618" t="s">
        <v>27514</v>
      </c>
      <c r="P3618" t="s">
        <v>27515</v>
      </c>
      <c r="Q3618" t="s">
        <v>33</v>
      </c>
      <c r="R3618" t="s">
        <v>34</v>
      </c>
      <c r="S3618" s="2" t="s">
        <v>10257</v>
      </c>
      <c r="T3618" t="s">
        <v>36</v>
      </c>
    </row>
    <row r="3619" spans="1:20" x14ac:dyDescent="0.35">
      <c r="A3619" t="s">
        <v>27486</v>
      </c>
      <c r="B3619">
        <v>3</v>
      </c>
      <c r="C3619">
        <v>45318</v>
      </c>
      <c r="D3619" t="s">
        <v>27516</v>
      </c>
      <c r="E3619" t="s">
        <v>8105</v>
      </c>
      <c r="F3619" t="s">
        <v>52</v>
      </c>
      <c r="G3619" t="s">
        <v>27502</v>
      </c>
      <c r="H3619" t="e">
        <v>#NAME?</v>
      </c>
      <c r="I3619" t="e">
        <v>#NAME?</v>
      </c>
      <c r="J3619" t="s">
        <v>281</v>
      </c>
      <c r="K3619" t="s">
        <v>281</v>
      </c>
      <c r="L3619" t="s">
        <v>281</v>
      </c>
      <c r="M3619" t="s">
        <v>29</v>
      </c>
      <c r="N3619" t="s">
        <v>30</v>
      </c>
      <c r="O3619" t="s">
        <v>282</v>
      </c>
      <c r="P3619" t="s">
        <v>283</v>
      </c>
      <c r="Q3619" t="s">
        <v>33</v>
      </c>
      <c r="R3619" t="s">
        <v>34</v>
      </c>
      <c r="S3619" s="2" t="s">
        <v>284</v>
      </c>
      <c r="T3619" t="s">
        <v>36</v>
      </c>
    </row>
    <row r="3620" spans="1:20" x14ac:dyDescent="0.35">
      <c r="A3620" t="s">
        <v>27486</v>
      </c>
      <c r="B3620">
        <v>5</v>
      </c>
      <c r="C3620">
        <v>45321</v>
      </c>
      <c r="D3620" t="s">
        <v>27517</v>
      </c>
      <c r="E3620" t="s">
        <v>2476</v>
      </c>
      <c r="F3620" t="s">
        <v>92</v>
      </c>
      <c r="G3620" t="s">
        <v>2543</v>
      </c>
      <c r="H3620" t="s">
        <v>27518</v>
      </c>
      <c r="I3620" t="s">
        <v>27519</v>
      </c>
      <c r="J3620" t="s">
        <v>27520</v>
      </c>
      <c r="K3620" t="s">
        <v>27520</v>
      </c>
      <c r="L3620" t="s">
        <v>27520</v>
      </c>
      <c r="M3620" t="s">
        <v>29</v>
      </c>
      <c r="N3620" t="s">
        <v>45</v>
      </c>
      <c r="O3620" t="s">
        <v>27521</v>
      </c>
      <c r="P3620" t="s">
        <v>27522</v>
      </c>
      <c r="Q3620" t="s">
        <v>33</v>
      </c>
      <c r="R3620" t="s">
        <v>34</v>
      </c>
      <c r="S3620" s="2" t="s">
        <v>6470</v>
      </c>
      <c r="T3620" t="s">
        <v>49</v>
      </c>
    </row>
    <row r="3621" spans="1:20" x14ac:dyDescent="0.35">
      <c r="A3621" t="s">
        <v>27486</v>
      </c>
      <c r="B3621">
        <v>5</v>
      </c>
      <c r="C3621">
        <v>45310</v>
      </c>
      <c r="D3621" t="s">
        <v>27523</v>
      </c>
      <c r="E3621" t="s">
        <v>2708</v>
      </c>
      <c r="F3621" t="s">
        <v>39</v>
      </c>
      <c r="G3621" t="s">
        <v>27524</v>
      </c>
      <c r="H3621" t="s">
        <v>27525</v>
      </c>
      <c r="I3621" t="s">
        <v>27526</v>
      </c>
      <c r="J3621" t="s">
        <v>27527</v>
      </c>
      <c r="K3621" t="s">
        <v>27527</v>
      </c>
      <c r="L3621" t="s">
        <v>27527</v>
      </c>
      <c r="M3621" t="s">
        <v>29</v>
      </c>
      <c r="N3621" t="s">
        <v>45</v>
      </c>
      <c r="O3621" t="s">
        <v>27528</v>
      </c>
      <c r="P3621" t="s">
        <v>27529</v>
      </c>
      <c r="Q3621" t="s">
        <v>33</v>
      </c>
      <c r="R3621" t="s">
        <v>34</v>
      </c>
      <c r="S3621" s="2" t="s">
        <v>6991</v>
      </c>
      <c r="T3621" t="s">
        <v>49</v>
      </c>
    </row>
    <row r="3622" spans="1:20" x14ac:dyDescent="0.35">
      <c r="A3622" t="s">
        <v>27486</v>
      </c>
      <c r="B3622">
        <v>2</v>
      </c>
      <c r="C3622">
        <v>45317</v>
      </c>
      <c r="D3622" t="s">
        <v>27530</v>
      </c>
      <c r="E3622" t="s">
        <v>19953</v>
      </c>
      <c r="F3622" t="s">
        <v>198</v>
      </c>
      <c r="G3622" t="s">
        <v>27502</v>
      </c>
      <c r="H3622" t="s">
        <v>27531</v>
      </c>
      <c r="I3622" t="s">
        <v>27532</v>
      </c>
      <c r="J3622" t="s">
        <v>27533</v>
      </c>
      <c r="K3622" t="s">
        <v>27533</v>
      </c>
      <c r="L3622" t="s">
        <v>27534</v>
      </c>
      <c r="M3622" t="s">
        <v>29</v>
      </c>
      <c r="N3622" t="s">
        <v>30</v>
      </c>
      <c r="O3622" t="s">
        <v>27535</v>
      </c>
      <c r="P3622" t="s">
        <v>27536</v>
      </c>
      <c r="Q3622" t="s">
        <v>33</v>
      </c>
      <c r="R3622" t="s">
        <v>34</v>
      </c>
      <c r="S3622" s="2" t="s">
        <v>12720</v>
      </c>
      <c r="T3622" t="s">
        <v>36</v>
      </c>
    </row>
    <row r="3623" spans="1:20" x14ac:dyDescent="0.35">
      <c r="A3623" t="s">
        <v>27486</v>
      </c>
      <c r="B3623">
        <v>2</v>
      </c>
      <c r="C3623">
        <v>45184</v>
      </c>
      <c r="D3623" t="s">
        <v>27537</v>
      </c>
      <c r="E3623" t="s">
        <v>4035</v>
      </c>
      <c r="F3623" t="s">
        <v>690</v>
      </c>
      <c r="G3623" t="s">
        <v>27502</v>
      </c>
      <c r="H3623" t="s">
        <v>27538</v>
      </c>
      <c r="I3623" t="s">
        <v>27539</v>
      </c>
      <c r="J3623" t="s">
        <v>27540</v>
      </c>
      <c r="K3623" t="s">
        <v>27540</v>
      </c>
      <c r="L3623" t="s">
        <v>27541</v>
      </c>
      <c r="M3623" t="s">
        <v>29</v>
      </c>
      <c r="N3623" t="s">
        <v>45</v>
      </c>
      <c r="O3623" t="s">
        <v>27542</v>
      </c>
      <c r="P3623" t="s">
        <v>27543</v>
      </c>
      <c r="Q3623" t="s">
        <v>33</v>
      </c>
      <c r="R3623" t="s">
        <v>34</v>
      </c>
      <c r="S3623" s="2" t="s">
        <v>27544</v>
      </c>
      <c r="T3623" t="s">
        <v>49</v>
      </c>
    </row>
    <row r="3624" spans="1:20" x14ac:dyDescent="0.35">
      <c r="A3624" t="s">
        <v>27486</v>
      </c>
      <c r="B3624">
        <v>1</v>
      </c>
      <c r="C3624">
        <v>45307</v>
      </c>
      <c r="D3624" t="s">
        <v>27545</v>
      </c>
      <c r="E3624" t="s">
        <v>8899</v>
      </c>
      <c r="F3624" t="s">
        <v>123</v>
      </c>
      <c r="H3624" t="s">
        <v>27546</v>
      </c>
      <c r="I3624" t="s">
        <v>27547</v>
      </c>
      <c r="J3624" t="s">
        <v>27548</v>
      </c>
      <c r="K3624" t="s">
        <v>27548</v>
      </c>
      <c r="L3624" t="s">
        <v>27548</v>
      </c>
      <c r="M3624" t="s">
        <v>29</v>
      </c>
      <c r="N3624" t="s">
        <v>45</v>
      </c>
      <c r="O3624" t="s">
        <v>27549</v>
      </c>
      <c r="P3624" t="s">
        <v>27550</v>
      </c>
      <c r="Q3624" t="s">
        <v>33</v>
      </c>
      <c r="R3624" t="s">
        <v>34</v>
      </c>
      <c r="S3624" s="2" t="s">
        <v>7692</v>
      </c>
      <c r="T3624" t="s">
        <v>49</v>
      </c>
    </row>
    <row r="3625" spans="1:20" x14ac:dyDescent="0.35">
      <c r="A3625" t="s">
        <v>27486</v>
      </c>
      <c r="B3625">
        <v>3</v>
      </c>
      <c r="C3625">
        <v>45308</v>
      </c>
      <c r="D3625" t="s">
        <v>27551</v>
      </c>
      <c r="E3625" t="s">
        <v>2476</v>
      </c>
      <c r="F3625" t="s">
        <v>123</v>
      </c>
      <c r="G3625" t="s">
        <v>21635</v>
      </c>
      <c r="H3625" t="s">
        <v>27552</v>
      </c>
      <c r="I3625" t="s">
        <v>27553</v>
      </c>
      <c r="J3625" t="s">
        <v>27554</v>
      </c>
      <c r="K3625" t="s">
        <v>27554</v>
      </c>
      <c r="L3625" t="s">
        <v>27555</v>
      </c>
      <c r="M3625" t="s">
        <v>29</v>
      </c>
      <c r="N3625" t="s">
        <v>30</v>
      </c>
      <c r="O3625" t="s">
        <v>27556</v>
      </c>
      <c r="P3625" t="s">
        <v>27557</v>
      </c>
      <c r="Q3625" t="s">
        <v>33</v>
      </c>
      <c r="R3625" t="s">
        <v>34</v>
      </c>
      <c r="S3625">
        <v>1.0476604700088501</v>
      </c>
      <c r="T3625" t="s">
        <v>36</v>
      </c>
    </row>
    <row r="3626" spans="1:20" x14ac:dyDescent="0.35">
      <c r="A3626" t="s">
        <v>27486</v>
      </c>
      <c r="B3626">
        <v>3</v>
      </c>
      <c r="C3626">
        <v>45307</v>
      </c>
      <c r="D3626" t="s">
        <v>27558</v>
      </c>
      <c r="E3626" t="s">
        <v>8105</v>
      </c>
      <c r="F3626" t="s">
        <v>994</v>
      </c>
      <c r="G3626" t="s">
        <v>3094</v>
      </c>
      <c r="H3626" t="s">
        <v>8408</v>
      </c>
      <c r="I3626" t="s">
        <v>27559</v>
      </c>
      <c r="J3626" t="s">
        <v>27560</v>
      </c>
      <c r="K3626" t="s">
        <v>27560</v>
      </c>
      <c r="L3626" t="s">
        <v>27560</v>
      </c>
      <c r="M3626" t="s">
        <v>29</v>
      </c>
      <c r="N3626" t="s">
        <v>30</v>
      </c>
      <c r="O3626" t="s">
        <v>27561</v>
      </c>
      <c r="P3626" t="s">
        <v>27562</v>
      </c>
      <c r="Q3626" t="s">
        <v>33</v>
      </c>
      <c r="R3626" t="s">
        <v>34</v>
      </c>
      <c r="S3626" s="2" t="s">
        <v>5507</v>
      </c>
      <c r="T3626" t="s">
        <v>36</v>
      </c>
    </row>
    <row r="3627" spans="1:20" x14ac:dyDescent="0.35">
      <c r="A3627" t="s">
        <v>27486</v>
      </c>
      <c r="B3627">
        <v>5</v>
      </c>
      <c r="C3627">
        <v>45306</v>
      </c>
      <c r="D3627" t="s">
        <v>27563</v>
      </c>
      <c r="E3627" t="s">
        <v>2461</v>
      </c>
      <c r="F3627" t="s">
        <v>994</v>
      </c>
      <c r="G3627" t="s">
        <v>21635</v>
      </c>
      <c r="H3627" t="s">
        <v>27564</v>
      </c>
      <c r="I3627" t="s">
        <v>27565</v>
      </c>
      <c r="J3627" t="s">
        <v>27566</v>
      </c>
      <c r="K3627" t="s">
        <v>27566</v>
      </c>
      <c r="L3627" t="s">
        <v>27566</v>
      </c>
      <c r="M3627" t="s">
        <v>29</v>
      </c>
      <c r="N3627" t="s">
        <v>45</v>
      </c>
      <c r="O3627" t="s">
        <v>27567</v>
      </c>
      <c r="P3627" t="s">
        <v>27568</v>
      </c>
      <c r="Q3627" t="s">
        <v>33</v>
      </c>
      <c r="R3627" t="s">
        <v>34</v>
      </c>
      <c r="S3627" s="2" t="s">
        <v>14909</v>
      </c>
      <c r="T3627" t="s">
        <v>49</v>
      </c>
    </row>
    <row r="3628" spans="1:20" x14ac:dyDescent="0.35">
      <c r="A3628" t="s">
        <v>27486</v>
      </c>
      <c r="B3628">
        <v>3</v>
      </c>
      <c r="C3628">
        <v>45306</v>
      </c>
      <c r="D3628" t="s">
        <v>27569</v>
      </c>
      <c r="E3628" t="s">
        <v>133</v>
      </c>
      <c r="F3628" t="s">
        <v>23</v>
      </c>
      <c r="H3628" t="s">
        <v>27570</v>
      </c>
      <c r="I3628" t="s">
        <v>27571</v>
      </c>
      <c r="J3628" t="s">
        <v>27572</v>
      </c>
      <c r="K3628" t="s">
        <v>27572</v>
      </c>
      <c r="L3628" t="s">
        <v>27572</v>
      </c>
      <c r="M3628" t="s">
        <v>29</v>
      </c>
      <c r="N3628" t="s">
        <v>45</v>
      </c>
      <c r="O3628" t="s">
        <v>27573</v>
      </c>
      <c r="P3628" t="s">
        <v>27574</v>
      </c>
      <c r="Q3628" t="s">
        <v>33</v>
      </c>
      <c r="R3628" t="s">
        <v>34</v>
      </c>
      <c r="S3628" s="2" t="s">
        <v>2307</v>
      </c>
      <c r="T3628" t="s">
        <v>49</v>
      </c>
    </row>
    <row r="3629" spans="1:20" x14ac:dyDescent="0.35">
      <c r="A3629" t="s">
        <v>27486</v>
      </c>
      <c r="B3629">
        <v>4</v>
      </c>
      <c r="C3629">
        <v>45296</v>
      </c>
      <c r="D3629" t="s">
        <v>8844</v>
      </c>
      <c r="E3629" t="s">
        <v>27575</v>
      </c>
      <c r="F3629" t="s">
        <v>198</v>
      </c>
      <c r="G3629" t="s">
        <v>27502</v>
      </c>
      <c r="H3629" t="s">
        <v>27576</v>
      </c>
      <c r="I3629" t="s">
        <v>27577</v>
      </c>
      <c r="J3629" t="s">
        <v>27578</v>
      </c>
      <c r="K3629" t="s">
        <v>27578</v>
      </c>
      <c r="L3629" t="s">
        <v>27579</v>
      </c>
      <c r="M3629" t="s">
        <v>29</v>
      </c>
      <c r="N3629" t="s">
        <v>30</v>
      </c>
      <c r="O3629" t="s">
        <v>27580</v>
      </c>
      <c r="P3629" t="s">
        <v>27581</v>
      </c>
      <c r="Q3629" t="s">
        <v>33</v>
      </c>
      <c r="R3629" t="s">
        <v>34</v>
      </c>
      <c r="S3629" s="2" t="s">
        <v>2909</v>
      </c>
      <c r="T3629" t="s">
        <v>36</v>
      </c>
    </row>
    <row r="3630" spans="1:20" x14ac:dyDescent="0.35">
      <c r="A3630" t="s">
        <v>27486</v>
      </c>
      <c r="B3630">
        <v>4</v>
      </c>
      <c r="C3630">
        <v>45293</v>
      </c>
      <c r="D3630" t="s">
        <v>27582</v>
      </c>
      <c r="E3630" t="s">
        <v>27583</v>
      </c>
      <c r="F3630" t="s">
        <v>198</v>
      </c>
      <c r="H3630" s="3" t="s">
        <v>27584</v>
      </c>
      <c r="I3630" s="3" t="s">
        <v>27585</v>
      </c>
      <c r="J3630" s="3" t="s">
        <v>27586</v>
      </c>
      <c r="K3630" t="s">
        <v>27587</v>
      </c>
      <c r="L3630" t="s">
        <v>27588</v>
      </c>
      <c r="M3630" t="s">
        <v>29</v>
      </c>
      <c r="N3630" t="s">
        <v>264</v>
      </c>
      <c r="O3630" t="s">
        <v>27589</v>
      </c>
      <c r="P3630" t="s">
        <v>27590</v>
      </c>
      <c r="Q3630" t="s">
        <v>33</v>
      </c>
      <c r="R3630" t="s">
        <v>34</v>
      </c>
      <c r="S3630" s="2" t="s">
        <v>13606</v>
      </c>
      <c r="T3630" t="s">
        <v>268</v>
      </c>
    </row>
    <row r="3631" spans="1:20" x14ac:dyDescent="0.35">
      <c r="A3631" t="s">
        <v>27486</v>
      </c>
      <c r="B3631">
        <v>3</v>
      </c>
      <c r="C3631">
        <v>45295</v>
      </c>
      <c r="D3631" t="s">
        <v>24883</v>
      </c>
      <c r="E3631" t="s">
        <v>27591</v>
      </c>
      <c r="F3631" t="s">
        <v>198</v>
      </c>
      <c r="G3631" t="s">
        <v>27502</v>
      </c>
      <c r="H3631" t="s">
        <v>27592</v>
      </c>
      <c r="I3631" t="s">
        <v>27593</v>
      </c>
      <c r="J3631" t="s">
        <v>27594</v>
      </c>
      <c r="K3631" t="s">
        <v>27594</v>
      </c>
      <c r="L3631" t="s">
        <v>27594</v>
      </c>
      <c r="M3631" t="s">
        <v>29</v>
      </c>
      <c r="N3631" t="s">
        <v>45</v>
      </c>
      <c r="O3631" t="s">
        <v>27595</v>
      </c>
      <c r="P3631" t="s">
        <v>27596</v>
      </c>
      <c r="Q3631" t="s">
        <v>33</v>
      </c>
      <c r="R3631" t="s">
        <v>34</v>
      </c>
      <c r="S3631" s="2" t="s">
        <v>23228</v>
      </c>
      <c r="T3631" t="s">
        <v>49</v>
      </c>
    </row>
    <row r="3632" spans="1:20" x14ac:dyDescent="0.35">
      <c r="A3632" t="s">
        <v>27486</v>
      </c>
      <c r="B3632">
        <v>3</v>
      </c>
      <c r="C3632">
        <v>45286</v>
      </c>
      <c r="D3632" t="s">
        <v>27597</v>
      </c>
      <c r="E3632" t="s">
        <v>27598</v>
      </c>
      <c r="F3632" t="s">
        <v>198</v>
      </c>
      <c r="H3632" t="s">
        <v>27599</v>
      </c>
      <c r="I3632" t="s">
        <v>27600</v>
      </c>
      <c r="J3632" t="s">
        <v>27601</v>
      </c>
      <c r="K3632" t="s">
        <v>27601</v>
      </c>
      <c r="L3632" t="s">
        <v>27601</v>
      </c>
      <c r="M3632" t="s">
        <v>29</v>
      </c>
      <c r="N3632" t="s">
        <v>30</v>
      </c>
      <c r="O3632" t="s">
        <v>27602</v>
      </c>
      <c r="P3632" t="s">
        <v>27603</v>
      </c>
      <c r="Q3632" t="s">
        <v>33</v>
      </c>
      <c r="R3632" t="s">
        <v>34</v>
      </c>
      <c r="S3632" s="2" t="s">
        <v>22405</v>
      </c>
      <c r="T3632" t="s">
        <v>36</v>
      </c>
    </row>
    <row r="3633" spans="1:20" x14ac:dyDescent="0.35">
      <c r="A3633" t="s">
        <v>27486</v>
      </c>
      <c r="B3633">
        <v>4</v>
      </c>
      <c r="C3633">
        <v>45283</v>
      </c>
      <c r="D3633" t="s">
        <v>27604</v>
      </c>
      <c r="E3633" t="s">
        <v>8079</v>
      </c>
      <c r="F3633" t="s">
        <v>39</v>
      </c>
      <c r="G3633" t="s">
        <v>27502</v>
      </c>
      <c r="H3633" t="s">
        <v>27605</v>
      </c>
      <c r="I3633" t="s">
        <v>27606</v>
      </c>
      <c r="J3633" t="s">
        <v>27607</v>
      </c>
      <c r="K3633" t="s">
        <v>27607</v>
      </c>
      <c r="L3633" t="s">
        <v>27607</v>
      </c>
      <c r="M3633" t="s">
        <v>29</v>
      </c>
      <c r="N3633" t="s">
        <v>30</v>
      </c>
      <c r="O3633" t="s">
        <v>27608</v>
      </c>
      <c r="P3633" t="s">
        <v>27609</v>
      </c>
      <c r="Q3633" t="s">
        <v>33</v>
      </c>
      <c r="R3633" t="s">
        <v>34</v>
      </c>
      <c r="S3633" s="2" t="s">
        <v>16451</v>
      </c>
      <c r="T3633" t="s">
        <v>36</v>
      </c>
    </row>
    <row r="3634" spans="1:20" x14ac:dyDescent="0.35">
      <c r="A3634" t="s">
        <v>27486</v>
      </c>
      <c r="B3634">
        <v>3</v>
      </c>
      <c r="C3634">
        <v>45270</v>
      </c>
      <c r="D3634" t="s">
        <v>27610</v>
      </c>
      <c r="E3634" t="s">
        <v>2461</v>
      </c>
      <c r="F3634" t="s">
        <v>23</v>
      </c>
      <c r="G3634" t="s">
        <v>5909</v>
      </c>
      <c r="H3634" t="s">
        <v>27611</v>
      </c>
      <c r="I3634" t="s">
        <v>27612</v>
      </c>
      <c r="J3634" t="s">
        <v>27613</v>
      </c>
      <c r="K3634" t="s">
        <v>27613</v>
      </c>
      <c r="L3634" t="s">
        <v>27614</v>
      </c>
      <c r="M3634" t="s">
        <v>29</v>
      </c>
      <c r="N3634" t="s">
        <v>30</v>
      </c>
      <c r="O3634" t="s">
        <v>27615</v>
      </c>
      <c r="P3634" t="s">
        <v>27616</v>
      </c>
      <c r="Q3634" t="s">
        <v>33</v>
      </c>
      <c r="R3634" t="s">
        <v>34</v>
      </c>
      <c r="S3634" s="2" t="s">
        <v>3227</v>
      </c>
      <c r="T3634" t="s">
        <v>36</v>
      </c>
    </row>
    <row r="3635" spans="1:20" x14ac:dyDescent="0.35">
      <c r="A3635" t="s">
        <v>27486</v>
      </c>
      <c r="B3635">
        <v>4</v>
      </c>
      <c r="C3635">
        <v>45051</v>
      </c>
      <c r="D3635" t="s">
        <v>27617</v>
      </c>
      <c r="E3635" t="s">
        <v>4035</v>
      </c>
      <c r="F3635" t="s">
        <v>23</v>
      </c>
      <c r="G3635" t="s">
        <v>3094</v>
      </c>
      <c r="H3635" t="s">
        <v>27618</v>
      </c>
      <c r="I3635" t="s">
        <v>27619</v>
      </c>
      <c r="J3635" t="s">
        <v>27620</v>
      </c>
      <c r="K3635" t="s">
        <v>27620</v>
      </c>
      <c r="L3635" t="s">
        <v>27621</v>
      </c>
      <c r="M3635" t="s">
        <v>29</v>
      </c>
      <c r="N3635" t="s">
        <v>45</v>
      </c>
      <c r="O3635" t="s">
        <v>27622</v>
      </c>
      <c r="P3635" t="s">
        <v>27623</v>
      </c>
      <c r="Q3635" t="s">
        <v>33</v>
      </c>
      <c r="R3635" t="s">
        <v>34</v>
      </c>
      <c r="S3635" s="2" t="s">
        <v>2706</v>
      </c>
      <c r="T3635" t="s">
        <v>49</v>
      </c>
    </row>
    <row r="3636" spans="1:20" x14ac:dyDescent="0.35">
      <c r="A3636" t="s">
        <v>27486</v>
      </c>
      <c r="B3636">
        <v>3</v>
      </c>
      <c r="C3636">
        <v>45170</v>
      </c>
      <c r="D3636" t="s">
        <v>27624</v>
      </c>
      <c r="E3636" t="s">
        <v>27625</v>
      </c>
      <c r="F3636" t="s">
        <v>63</v>
      </c>
      <c r="G3636" t="s">
        <v>27502</v>
      </c>
      <c r="H3636" t="s">
        <v>27626</v>
      </c>
      <c r="I3636" t="s">
        <v>27627</v>
      </c>
      <c r="J3636" t="s">
        <v>27628</v>
      </c>
      <c r="K3636" t="s">
        <v>27628</v>
      </c>
      <c r="L3636" t="s">
        <v>27629</v>
      </c>
      <c r="M3636" t="s">
        <v>29</v>
      </c>
      <c r="N3636" t="s">
        <v>30</v>
      </c>
      <c r="O3636" t="s">
        <v>27630</v>
      </c>
      <c r="P3636" t="s">
        <v>27631</v>
      </c>
      <c r="Q3636" t="s">
        <v>33</v>
      </c>
      <c r="R3636" t="s">
        <v>34</v>
      </c>
      <c r="S3636" s="2" t="s">
        <v>482</v>
      </c>
      <c r="T3636" t="s">
        <v>36</v>
      </c>
    </row>
    <row r="3637" spans="1:20" x14ac:dyDescent="0.35">
      <c r="A3637" t="s">
        <v>27486</v>
      </c>
      <c r="B3637">
        <v>4</v>
      </c>
      <c r="C3637">
        <v>45267</v>
      </c>
      <c r="D3637" t="s">
        <v>27632</v>
      </c>
      <c r="E3637" t="s">
        <v>27633</v>
      </c>
      <c r="F3637" t="s">
        <v>52</v>
      </c>
      <c r="G3637" t="s">
        <v>27524</v>
      </c>
      <c r="H3637" t="s">
        <v>27634</v>
      </c>
      <c r="I3637" t="s">
        <v>27635</v>
      </c>
      <c r="J3637" t="s">
        <v>27636</v>
      </c>
      <c r="K3637" t="s">
        <v>27636</v>
      </c>
      <c r="L3637" t="s">
        <v>27636</v>
      </c>
      <c r="M3637" t="s">
        <v>29</v>
      </c>
      <c r="N3637" t="s">
        <v>30</v>
      </c>
      <c r="O3637" t="s">
        <v>27637</v>
      </c>
      <c r="P3637" t="s">
        <v>27638</v>
      </c>
      <c r="Q3637" t="s">
        <v>33</v>
      </c>
      <c r="R3637" t="s">
        <v>34</v>
      </c>
      <c r="S3637" s="2" t="s">
        <v>27639</v>
      </c>
      <c r="T3637" t="s">
        <v>36</v>
      </c>
    </row>
    <row r="3638" spans="1:20" x14ac:dyDescent="0.35">
      <c r="A3638" t="s">
        <v>27486</v>
      </c>
      <c r="B3638">
        <v>5</v>
      </c>
      <c r="C3638">
        <v>45272</v>
      </c>
      <c r="D3638" t="s">
        <v>3005</v>
      </c>
      <c r="E3638" t="s">
        <v>2386</v>
      </c>
      <c r="F3638" t="s">
        <v>123</v>
      </c>
      <c r="G3638" t="s">
        <v>5909</v>
      </c>
      <c r="H3638" t="s">
        <v>27640</v>
      </c>
      <c r="I3638" t="s">
        <v>27641</v>
      </c>
      <c r="J3638" t="s">
        <v>27642</v>
      </c>
      <c r="K3638" t="s">
        <v>27642</v>
      </c>
      <c r="L3638" t="s">
        <v>27642</v>
      </c>
      <c r="M3638" t="s">
        <v>29</v>
      </c>
      <c r="N3638" t="s">
        <v>45</v>
      </c>
      <c r="O3638" t="s">
        <v>27643</v>
      </c>
      <c r="P3638" t="s">
        <v>27644</v>
      </c>
      <c r="Q3638" t="s">
        <v>33</v>
      </c>
      <c r="R3638" t="s">
        <v>34</v>
      </c>
      <c r="S3638" s="2" t="s">
        <v>12375</v>
      </c>
      <c r="T3638" t="s">
        <v>49</v>
      </c>
    </row>
    <row r="3639" spans="1:20" x14ac:dyDescent="0.35">
      <c r="A3639" t="s">
        <v>27486</v>
      </c>
      <c r="B3639">
        <v>2</v>
      </c>
      <c r="C3639">
        <v>45228</v>
      </c>
      <c r="D3639" t="s">
        <v>27645</v>
      </c>
      <c r="E3639" t="s">
        <v>19570</v>
      </c>
      <c r="F3639" t="s">
        <v>23</v>
      </c>
      <c r="G3639" t="s">
        <v>5909</v>
      </c>
      <c r="H3639" t="s">
        <v>27646</v>
      </c>
      <c r="I3639" t="s">
        <v>27647</v>
      </c>
      <c r="J3639" t="s">
        <v>27648</v>
      </c>
      <c r="K3639" t="s">
        <v>27648</v>
      </c>
      <c r="L3639" t="s">
        <v>27649</v>
      </c>
      <c r="M3639" t="s">
        <v>29</v>
      </c>
      <c r="N3639" t="s">
        <v>45</v>
      </c>
      <c r="O3639" t="s">
        <v>27650</v>
      </c>
      <c r="P3639" t="s">
        <v>27651</v>
      </c>
      <c r="Q3639" t="s">
        <v>33</v>
      </c>
      <c r="R3639" t="s">
        <v>34</v>
      </c>
      <c r="S3639" s="2" t="s">
        <v>27652</v>
      </c>
      <c r="T3639" t="s">
        <v>49</v>
      </c>
    </row>
    <row r="3640" spans="1:20" x14ac:dyDescent="0.35">
      <c r="A3640" t="s">
        <v>27486</v>
      </c>
      <c r="B3640">
        <v>4</v>
      </c>
      <c r="C3640">
        <v>45271</v>
      </c>
      <c r="D3640" t="s">
        <v>1634</v>
      </c>
      <c r="E3640" t="s">
        <v>8079</v>
      </c>
      <c r="F3640" t="s">
        <v>39</v>
      </c>
      <c r="G3640" t="s">
        <v>27502</v>
      </c>
      <c r="H3640" t="s">
        <v>27653</v>
      </c>
      <c r="I3640" t="s">
        <v>27654</v>
      </c>
      <c r="J3640" t="s">
        <v>27655</v>
      </c>
      <c r="K3640" t="s">
        <v>27655</v>
      </c>
      <c r="L3640" t="s">
        <v>27655</v>
      </c>
      <c r="M3640" t="s">
        <v>29</v>
      </c>
      <c r="N3640" t="s">
        <v>45</v>
      </c>
      <c r="O3640" t="s">
        <v>27656</v>
      </c>
      <c r="P3640" t="s">
        <v>27657</v>
      </c>
      <c r="Q3640" t="s">
        <v>33</v>
      </c>
      <c r="R3640" t="s">
        <v>34</v>
      </c>
      <c r="S3640" s="2" t="s">
        <v>278</v>
      </c>
      <c r="T3640" t="s">
        <v>49</v>
      </c>
    </row>
    <row r="3641" spans="1:20" x14ac:dyDescent="0.35">
      <c r="A3641" t="s">
        <v>27486</v>
      </c>
      <c r="B3641">
        <v>5</v>
      </c>
      <c r="C3641">
        <v>45258</v>
      </c>
      <c r="D3641" t="s">
        <v>27658</v>
      </c>
      <c r="E3641" t="s">
        <v>2461</v>
      </c>
      <c r="F3641" t="s">
        <v>73</v>
      </c>
      <c r="G3641" t="s">
        <v>3094</v>
      </c>
      <c r="H3641" t="s">
        <v>27659</v>
      </c>
      <c r="I3641" t="s">
        <v>27660</v>
      </c>
      <c r="J3641" t="s">
        <v>27661</v>
      </c>
      <c r="K3641" t="s">
        <v>27661</v>
      </c>
      <c r="L3641" t="s">
        <v>27661</v>
      </c>
      <c r="M3641" t="s">
        <v>29</v>
      </c>
      <c r="N3641" t="s">
        <v>45</v>
      </c>
      <c r="O3641" t="s">
        <v>27662</v>
      </c>
      <c r="P3641" t="s">
        <v>27663</v>
      </c>
      <c r="Q3641" t="s">
        <v>33</v>
      </c>
      <c r="R3641" t="s">
        <v>34</v>
      </c>
      <c r="S3641" s="2" t="s">
        <v>17853</v>
      </c>
      <c r="T3641" t="s">
        <v>49</v>
      </c>
    </row>
    <row r="3642" spans="1:20" x14ac:dyDescent="0.35">
      <c r="A3642" t="s">
        <v>27486</v>
      </c>
      <c r="B3642">
        <v>4</v>
      </c>
      <c r="C3642">
        <v>45181</v>
      </c>
      <c r="D3642" t="s">
        <v>16041</v>
      </c>
      <c r="E3642" t="s">
        <v>27664</v>
      </c>
      <c r="F3642" t="s">
        <v>198</v>
      </c>
      <c r="H3642" t="s">
        <v>27665</v>
      </c>
      <c r="I3642" t="s">
        <v>27666</v>
      </c>
      <c r="J3642" t="s">
        <v>27667</v>
      </c>
      <c r="K3642" t="s">
        <v>27667</v>
      </c>
      <c r="L3642" t="s">
        <v>27668</v>
      </c>
      <c r="M3642" t="s">
        <v>29</v>
      </c>
      <c r="N3642" t="s">
        <v>30</v>
      </c>
      <c r="O3642" t="s">
        <v>27669</v>
      </c>
      <c r="P3642" t="s">
        <v>27670</v>
      </c>
      <c r="Q3642" t="s">
        <v>33</v>
      </c>
      <c r="R3642" t="s">
        <v>34</v>
      </c>
      <c r="S3642" s="2" t="s">
        <v>27671</v>
      </c>
      <c r="T3642" t="s">
        <v>36</v>
      </c>
    </row>
    <row r="3643" spans="1:20" x14ac:dyDescent="0.35">
      <c r="A3643" t="s">
        <v>27486</v>
      </c>
      <c r="B3643">
        <v>4</v>
      </c>
      <c r="C3643">
        <v>45225</v>
      </c>
      <c r="D3643" t="s">
        <v>2997</v>
      </c>
      <c r="E3643" t="s">
        <v>1209</v>
      </c>
      <c r="F3643" t="s">
        <v>123</v>
      </c>
      <c r="G3643" t="s">
        <v>5909</v>
      </c>
      <c r="H3643" t="s">
        <v>27672</v>
      </c>
      <c r="I3643" t="s">
        <v>27673</v>
      </c>
      <c r="J3643" t="s">
        <v>27674</v>
      </c>
      <c r="K3643" t="s">
        <v>27674</v>
      </c>
      <c r="L3643" t="s">
        <v>27674</v>
      </c>
      <c r="M3643" t="s">
        <v>29</v>
      </c>
      <c r="N3643" t="s">
        <v>45</v>
      </c>
      <c r="O3643" t="s">
        <v>27675</v>
      </c>
      <c r="P3643" t="s">
        <v>27676</v>
      </c>
      <c r="Q3643" t="s">
        <v>33</v>
      </c>
      <c r="R3643" t="s">
        <v>34</v>
      </c>
      <c r="S3643" s="2" t="s">
        <v>8535</v>
      </c>
      <c r="T3643" t="s">
        <v>49</v>
      </c>
    </row>
    <row r="3644" spans="1:20" x14ac:dyDescent="0.35">
      <c r="A3644" t="s">
        <v>27486</v>
      </c>
      <c r="B3644">
        <v>4</v>
      </c>
      <c r="C3644">
        <v>45225</v>
      </c>
      <c r="D3644" t="s">
        <v>27677</v>
      </c>
      <c r="E3644" t="s">
        <v>27678</v>
      </c>
      <c r="F3644" t="s">
        <v>690</v>
      </c>
      <c r="G3644" t="s">
        <v>27502</v>
      </c>
      <c r="H3644" t="s">
        <v>27679</v>
      </c>
      <c r="I3644" t="s">
        <v>27680</v>
      </c>
      <c r="J3644" t="s">
        <v>27681</v>
      </c>
      <c r="K3644" t="s">
        <v>27681</v>
      </c>
      <c r="L3644" t="s">
        <v>27682</v>
      </c>
      <c r="M3644" t="s">
        <v>29</v>
      </c>
      <c r="N3644" t="s">
        <v>30</v>
      </c>
      <c r="O3644" t="s">
        <v>27683</v>
      </c>
      <c r="P3644" t="s">
        <v>27684</v>
      </c>
      <c r="Q3644" t="s">
        <v>33</v>
      </c>
      <c r="R3644" t="s">
        <v>34</v>
      </c>
      <c r="S3644" s="2" t="s">
        <v>7054</v>
      </c>
      <c r="T3644" t="s">
        <v>36</v>
      </c>
    </row>
    <row r="3645" spans="1:20" x14ac:dyDescent="0.35">
      <c r="A3645" t="s">
        <v>27486</v>
      </c>
      <c r="B3645">
        <v>3</v>
      </c>
      <c r="C3645">
        <v>45250</v>
      </c>
      <c r="D3645" t="s">
        <v>27685</v>
      </c>
      <c r="E3645" t="s">
        <v>12050</v>
      </c>
      <c r="F3645" t="s">
        <v>39</v>
      </c>
      <c r="H3645" t="e">
        <v>#NAME?</v>
      </c>
      <c r="I3645" t="s">
        <v>27686</v>
      </c>
      <c r="J3645" t="s">
        <v>27687</v>
      </c>
      <c r="K3645" t="s">
        <v>27687</v>
      </c>
      <c r="L3645" t="s">
        <v>27687</v>
      </c>
      <c r="M3645" t="s">
        <v>29</v>
      </c>
      <c r="N3645" t="s">
        <v>30</v>
      </c>
      <c r="O3645" t="s">
        <v>27688</v>
      </c>
      <c r="P3645" t="s">
        <v>27689</v>
      </c>
      <c r="Q3645" t="s">
        <v>33</v>
      </c>
      <c r="R3645" t="s">
        <v>34</v>
      </c>
      <c r="S3645" s="2" t="s">
        <v>10265</v>
      </c>
      <c r="T3645" t="s">
        <v>36</v>
      </c>
    </row>
    <row r="3646" spans="1:20" x14ac:dyDescent="0.35">
      <c r="A3646" t="s">
        <v>27486</v>
      </c>
      <c r="B3646">
        <v>4</v>
      </c>
      <c r="C3646">
        <v>45230</v>
      </c>
      <c r="D3646" t="s">
        <v>27690</v>
      </c>
      <c r="E3646" t="s">
        <v>27691</v>
      </c>
      <c r="F3646" t="s">
        <v>198</v>
      </c>
      <c r="G3646" t="s">
        <v>3094</v>
      </c>
      <c r="H3646" t="s">
        <v>27692</v>
      </c>
      <c r="I3646" t="s">
        <v>27693</v>
      </c>
      <c r="J3646" t="s">
        <v>27694</v>
      </c>
      <c r="K3646" t="s">
        <v>27694</v>
      </c>
      <c r="L3646" t="s">
        <v>27695</v>
      </c>
      <c r="M3646" t="s">
        <v>29</v>
      </c>
      <c r="N3646" t="s">
        <v>30</v>
      </c>
      <c r="O3646" t="s">
        <v>27696</v>
      </c>
      <c r="P3646" t="s">
        <v>27697</v>
      </c>
      <c r="Q3646" t="s">
        <v>33</v>
      </c>
      <c r="R3646" t="s">
        <v>34</v>
      </c>
      <c r="S3646" s="2" t="s">
        <v>27698</v>
      </c>
      <c r="T3646" t="s">
        <v>36</v>
      </c>
    </row>
    <row r="3647" spans="1:20" x14ac:dyDescent="0.35">
      <c r="A3647" t="s">
        <v>27486</v>
      </c>
      <c r="B3647">
        <v>4</v>
      </c>
      <c r="C3647">
        <v>45236</v>
      </c>
      <c r="D3647" t="s">
        <v>2199</v>
      </c>
      <c r="E3647" t="s">
        <v>27699</v>
      </c>
      <c r="F3647" t="s">
        <v>39</v>
      </c>
      <c r="G3647" t="s">
        <v>27502</v>
      </c>
      <c r="H3647" t="s">
        <v>27700</v>
      </c>
      <c r="I3647" t="s">
        <v>27701</v>
      </c>
      <c r="J3647" t="s">
        <v>27702</v>
      </c>
      <c r="K3647" t="s">
        <v>27702</v>
      </c>
      <c r="L3647" t="s">
        <v>27702</v>
      </c>
      <c r="M3647" t="s">
        <v>29</v>
      </c>
      <c r="N3647" t="s">
        <v>30</v>
      </c>
      <c r="O3647" t="s">
        <v>27703</v>
      </c>
      <c r="P3647" t="s">
        <v>27704</v>
      </c>
      <c r="Q3647" t="s">
        <v>33</v>
      </c>
      <c r="R3647" t="s">
        <v>34</v>
      </c>
      <c r="S3647" s="2" t="s">
        <v>4900</v>
      </c>
      <c r="T3647" t="s">
        <v>36</v>
      </c>
    </row>
    <row r="3648" spans="1:20" x14ac:dyDescent="0.35">
      <c r="A3648" t="s">
        <v>27486</v>
      </c>
      <c r="B3648">
        <v>5</v>
      </c>
      <c r="C3648">
        <v>45235</v>
      </c>
      <c r="D3648" t="s">
        <v>27705</v>
      </c>
      <c r="E3648" t="s">
        <v>27633</v>
      </c>
      <c r="F3648" t="s">
        <v>23</v>
      </c>
      <c r="G3648" t="s">
        <v>2543</v>
      </c>
      <c r="H3648" t="s">
        <v>27706</v>
      </c>
      <c r="I3648" t="s">
        <v>27707</v>
      </c>
      <c r="J3648" t="s">
        <v>27708</v>
      </c>
      <c r="K3648" t="s">
        <v>27708</v>
      </c>
      <c r="L3648" t="s">
        <v>27709</v>
      </c>
      <c r="M3648" t="s">
        <v>29</v>
      </c>
      <c r="N3648" t="s">
        <v>45</v>
      </c>
      <c r="O3648" t="s">
        <v>27710</v>
      </c>
      <c r="P3648" t="s">
        <v>27711</v>
      </c>
      <c r="Q3648" t="s">
        <v>33</v>
      </c>
      <c r="R3648" t="s">
        <v>34</v>
      </c>
      <c r="S3648" s="2" t="s">
        <v>7994</v>
      </c>
      <c r="T3648" t="s">
        <v>49</v>
      </c>
    </row>
    <row r="3649" spans="1:20" x14ac:dyDescent="0.35">
      <c r="A3649" t="s">
        <v>27486</v>
      </c>
      <c r="B3649">
        <v>2</v>
      </c>
      <c r="C3649">
        <v>45223</v>
      </c>
      <c r="D3649" t="s">
        <v>18691</v>
      </c>
      <c r="E3649" t="s">
        <v>4640</v>
      </c>
      <c r="F3649" t="s">
        <v>23</v>
      </c>
      <c r="G3649" t="s">
        <v>27712</v>
      </c>
      <c r="H3649" t="s">
        <v>27713</v>
      </c>
      <c r="I3649" t="s">
        <v>27714</v>
      </c>
      <c r="J3649" t="s">
        <v>27715</v>
      </c>
      <c r="K3649" t="s">
        <v>27715</v>
      </c>
      <c r="L3649" t="s">
        <v>27715</v>
      </c>
      <c r="M3649" t="s">
        <v>29</v>
      </c>
      <c r="N3649" t="s">
        <v>264</v>
      </c>
      <c r="O3649" t="s">
        <v>27716</v>
      </c>
      <c r="P3649" t="s">
        <v>27717</v>
      </c>
      <c r="Q3649" t="s">
        <v>33</v>
      </c>
      <c r="R3649" t="s">
        <v>34</v>
      </c>
      <c r="S3649" s="2" t="s">
        <v>15074</v>
      </c>
      <c r="T3649" t="s">
        <v>268</v>
      </c>
    </row>
    <row r="3650" spans="1:20" x14ac:dyDescent="0.35">
      <c r="A3650" t="s">
        <v>27486</v>
      </c>
      <c r="B3650">
        <v>2</v>
      </c>
      <c r="C3650">
        <v>45102</v>
      </c>
      <c r="D3650" t="s">
        <v>27718</v>
      </c>
      <c r="E3650" t="s">
        <v>3897</v>
      </c>
      <c r="F3650" t="s">
        <v>63</v>
      </c>
      <c r="G3650" t="s">
        <v>27502</v>
      </c>
      <c r="H3650" t="s">
        <v>27719</v>
      </c>
      <c r="I3650" t="s">
        <v>27720</v>
      </c>
      <c r="J3650" t="s">
        <v>27721</v>
      </c>
      <c r="K3650" t="s">
        <v>27721</v>
      </c>
      <c r="L3650" t="s">
        <v>27722</v>
      </c>
      <c r="M3650" t="s">
        <v>29</v>
      </c>
      <c r="N3650" t="s">
        <v>30</v>
      </c>
      <c r="O3650" t="s">
        <v>27723</v>
      </c>
      <c r="P3650" t="s">
        <v>27724</v>
      </c>
      <c r="Q3650" t="s">
        <v>33</v>
      </c>
      <c r="R3650" t="s">
        <v>34</v>
      </c>
      <c r="S3650" s="2" t="s">
        <v>20336</v>
      </c>
      <c r="T3650" t="s">
        <v>36</v>
      </c>
    </row>
    <row r="3651" spans="1:20" x14ac:dyDescent="0.35">
      <c r="A3651" t="s">
        <v>27486</v>
      </c>
      <c r="B3651">
        <v>1</v>
      </c>
      <c r="C3651">
        <v>45175</v>
      </c>
      <c r="D3651" t="s">
        <v>27725</v>
      </c>
      <c r="E3651" t="s">
        <v>2679</v>
      </c>
      <c r="F3651" t="s">
        <v>690</v>
      </c>
      <c r="H3651" t="s">
        <v>27726</v>
      </c>
      <c r="I3651" t="s">
        <v>27727</v>
      </c>
      <c r="J3651" t="s">
        <v>27728</v>
      </c>
      <c r="K3651" t="s">
        <v>27728</v>
      </c>
      <c r="L3651" t="s">
        <v>27729</v>
      </c>
      <c r="M3651" t="s">
        <v>29</v>
      </c>
      <c r="N3651" t="s">
        <v>30</v>
      </c>
      <c r="O3651" t="s">
        <v>27730</v>
      </c>
      <c r="P3651" t="s">
        <v>27731</v>
      </c>
      <c r="Q3651" t="s">
        <v>33</v>
      </c>
      <c r="R3651" t="s">
        <v>34</v>
      </c>
      <c r="S3651" s="2" t="s">
        <v>26583</v>
      </c>
      <c r="T3651" t="s">
        <v>36</v>
      </c>
    </row>
    <row r="3652" spans="1:20" x14ac:dyDescent="0.35">
      <c r="A3652" t="s">
        <v>27486</v>
      </c>
      <c r="B3652">
        <v>5</v>
      </c>
      <c r="C3652">
        <v>45218</v>
      </c>
      <c r="D3652" t="s">
        <v>27732</v>
      </c>
      <c r="E3652" t="s">
        <v>27733</v>
      </c>
      <c r="F3652" t="s">
        <v>198</v>
      </c>
      <c r="G3652" t="s">
        <v>21635</v>
      </c>
      <c r="H3652" t="s">
        <v>27734</v>
      </c>
      <c r="I3652" t="s">
        <v>27735</v>
      </c>
      <c r="J3652" t="s">
        <v>27736</v>
      </c>
      <c r="K3652" t="s">
        <v>27736</v>
      </c>
      <c r="L3652" t="s">
        <v>27736</v>
      </c>
      <c r="M3652" t="s">
        <v>29</v>
      </c>
      <c r="N3652" t="s">
        <v>45</v>
      </c>
      <c r="O3652" t="s">
        <v>27737</v>
      </c>
      <c r="P3652" t="s">
        <v>27738</v>
      </c>
      <c r="Q3652" t="s">
        <v>33</v>
      </c>
      <c r="R3652" t="s">
        <v>34</v>
      </c>
      <c r="S3652" s="2" t="s">
        <v>13306</v>
      </c>
      <c r="T3652" t="s">
        <v>49</v>
      </c>
    </row>
    <row r="3653" spans="1:20" x14ac:dyDescent="0.35">
      <c r="A3653" t="s">
        <v>27486</v>
      </c>
      <c r="B3653">
        <v>3</v>
      </c>
      <c r="C3653">
        <v>45223</v>
      </c>
      <c r="D3653" t="s">
        <v>3275</v>
      </c>
      <c r="E3653" t="s">
        <v>38</v>
      </c>
      <c r="F3653" t="s">
        <v>39</v>
      </c>
      <c r="H3653" t="s">
        <v>27739</v>
      </c>
      <c r="I3653" t="s">
        <v>27740</v>
      </c>
      <c r="J3653" t="s">
        <v>27741</v>
      </c>
      <c r="K3653" t="s">
        <v>27741</v>
      </c>
      <c r="L3653" t="s">
        <v>27742</v>
      </c>
      <c r="M3653" t="s">
        <v>29</v>
      </c>
      <c r="N3653" t="s">
        <v>30</v>
      </c>
      <c r="O3653" t="s">
        <v>27743</v>
      </c>
      <c r="P3653" t="s">
        <v>27744</v>
      </c>
      <c r="Q3653" t="s">
        <v>33</v>
      </c>
      <c r="R3653" t="s">
        <v>34</v>
      </c>
      <c r="S3653" s="2" t="s">
        <v>4560</v>
      </c>
      <c r="T3653" t="s">
        <v>36</v>
      </c>
    </row>
    <row r="3654" spans="1:20" x14ac:dyDescent="0.35">
      <c r="A3654" t="s">
        <v>27486</v>
      </c>
      <c r="B3654">
        <v>3</v>
      </c>
      <c r="C3654">
        <v>45206</v>
      </c>
      <c r="D3654" t="s">
        <v>2063</v>
      </c>
      <c r="E3654" t="s">
        <v>38</v>
      </c>
      <c r="F3654" t="s">
        <v>63</v>
      </c>
      <c r="H3654" t="s">
        <v>27745</v>
      </c>
      <c r="I3654" t="s">
        <v>27746</v>
      </c>
      <c r="J3654" t="s">
        <v>27747</v>
      </c>
      <c r="K3654" t="s">
        <v>27747</v>
      </c>
      <c r="L3654" t="s">
        <v>27747</v>
      </c>
      <c r="M3654" t="s">
        <v>29</v>
      </c>
      <c r="N3654" t="s">
        <v>45</v>
      </c>
      <c r="O3654" t="s">
        <v>27748</v>
      </c>
      <c r="P3654" t="s">
        <v>27749</v>
      </c>
      <c r="Q3654" t="s">
        <v>33</v>
      </c>
      <c r="R3654" t="s">
        <v>34</v>
      </c>
      <c r="S3654" s="2" t="s">
        <v>15475</v>
      </c>
      <c r="T3654" t="s">
        <v>49</v>
      </c>
    </row>
    <row r="3655" spans="1:20" x14ac:dyDescent="0.35">
      <c r="A3655" t="s">
        <v>27486</v>
      </c>
      <c r="B3655">
        <v>1</v>
      </c>
      <c r="C3655">
        <v>45184</v>
      </c>
      <c r="D3655" t="s">
        <v>27750</v>
      </c>
      <c r="E3655" t="s">
        <v>27575</v>
      </c>
      <c r="F3655" t="s">
        <v>754</v>
      </c>
      <c r="H3655" t="s">
        <v>27751</v>
      </c>
      <c r="I3655" t="s">
        <v>27752</v>
      </c>
      <c r="J3655" t="s">
        <v>27753</v>
      </c>
      <c r="K3655" t="s">
        <v>27753</v>
      </c>
      <c r="L3655" t="s">
        <v>27753</v>
      </c>
      <c r="M3655" t="s">
        <v>29</v>
      </c>
      <c r="N3655" t="s">
        <v>45</v>
      </c>
      <c r="O3655" t="s">
        <v>27754</v>
      </c>
      <c r="P3655" t="s">
        <v>27755</v>
      </c>
      <c r="Q3655" t="s">
        <v>33</v>
      </c>
      <c r="R3655" t="s">
        <v>34</v>
      </c>
      <c r="S3655" s="2" t="s">
        <v>3614</v>
      </c>
      <c r="T3655" t="s">
        <v>49</v>
      </c>
    </row>
    <row r="3656" spans="1:20" x14ac:dyDescent="0.35">
      <c r="A3656" t="s">
        <v>27486</v>
      </c>
      <c r="B3656">
        <v>2</v>
      </c>
      <c r="C3656">
        <v>45131</v>
      </c>
      <c r="D3656" t="s">
        <v>27756</v>
      </c>
      <c r="E3656" t="s">
        <v>27757</v>
      </c>
      <c r="F3656" t="s">
        <v>73</v>
      </c>
      <c r="H3656" t="e">
        <v>#NAME?</v>
      </c>
      <c r="I3656" t="e">
        <v>#NAME?</v>
      </c>
      <c r="J3656" t="s">
        <v>281</v>
      </c>
      <c r="K3656" t="s">
        <v>281</v>
      </c>
      <c r="L3656" t="s">
        <v>281</v>
      </c>
      <c r="M3656" t="s">
        <v>29</v>
      </c>
      <c r="N3656" t="s">
        <v>30</v>
      </c>
      <c r="O3656" t="s">
        <v>282</v>
      </c>
      <c r="P3656" t="s">
        <v>283</v>
      </c>
      <c r="Q3656" t="s">
        <v>33</v>
      </c>
      <c r="R3656" t="s">
        <v>34</v>
      </c>
      <c r="S3656" s="2" t="s">
        <v>284</v>
      </c>
      <c r="T3656" t="s">
        <v>36</v>
      </c>
    </row>
    <row r="3657" spans="1:20" x14ac:dyDescent="0.35">
      <c r="A3657" t="s">
        <v>27486</v>
      </c>
      <c r="B3657">
        <v>4</v>
      </c>
      <c r="C3657">
        <v>45119</v>
      </c>
      <c r="D3657" t="s">
        <v>27758</v>
      </c>
      <c r="E3657" t="s">
        <v>19563</v>
      </c>
      <c r="F3657" t="s">
        <v>92</v>
      </c>
      <c r="G3657" t="s">
        <v>3094</v>
      </c>
      <c r="H3657" t="s">
        <v>27759</v>
      </c>
      <c r="I3657" t="s">
        <v>27760</v>
      </c>
      <c r="J3657" t="s">
        <v>27761</v>
      </c>
      <c r="K3657" t="s">
        <v>27761</v>
      </c>
      <c r="L3657" t="s">
        <v>27762</v>
      </c>
      <c r="M3657" t="s">
        <v>29</v>
      </c>
      <c r="N3657" t="s">
        <v>45</v>
      </c>
      <c r="O3657" t="s">
        <v>27763</v>
      </c>
      <c r="P3657" t="s">
        <v>27764</v>
      </c>
      <c r="Q3657" t="s">
        <v>33</v>
      </c>
      <c r="R3657" t="s">
        <v>34</v>
      </c>
      <c r="S3657" s="2" t="s">
        <v>27765</v>
      </c>
      <c r="T3657" t="s">
        <v>49</v>
      </c>
    </row>
    <row r="3658" spans="1:20" x14ac:dyDescent="0.35">
      <c r="A3658" t="s">
        <v>27486</v>
      </c>
      <c r="B3658">
        <v>2</v>
      </c>
      <c r="C3658">
        <v>45187</v>
      </c>
      <c r="D3658" t="s">
        <v>27766</v>
      </c>
      <c r="E3658" t="s">
        <v>27699</v>
      </c>
      <c r="F3658" t="s">
        <v>63</v>
      </c>
      <c r="G3658" t="s">
        <v>27502</v>
      </c>
      <c r="H3658" t="s">
        <v>27767</v>
      </c>
      <c r="I3658" t="s">
        <v>27768</v>
      </c>
      <c r="J3658" t="s">
        <v>27769</v>
      </c>
      <c r="K3658" t="s">
        <v>27769</v>
      </c>
      <c r="L3658" t="s">
        <v>27770</v>
      </c>
      <c r="M3658" t="s">
        <v>29</v>
      </c>
      <c r="N3658" t="s">
        <v>30</v>
      </c>
      <c r="O3658" t="s">
        <v>27771</v>
      </c>
      <c r="P3658" t="s">
        <v>27772</v>
      </c>
      <c r="Q3658" t="s">
        <v>33</v>
      </c>
      <c r="R3658" t="s">
        <v>34</v>
      </c>
      <c r="S3658" s="2" t="s">
        <v>10553</v>
      </c>
      <c r="T3658" t="s">
        <v>36</v>
      </c>
    </row>
    <row r="3659" spans="1:20" x14ac:dyDescent="0.35">
      <c r="A3659" t="s">
        <v>27486</v>
      </c>
      <c r="B3659">
        <v>5</v>
      </c>
      <c r="C3659">
        <v>45195</v>
      </c>
      <c r="D3659" t="s">
        <v>25554</v>
      </c>
      <c r="E3659" t="s">
        <v>791</v>
      </c>
      <c r="F3659" t="s">
        <v>39</v>
      </c>
      <c r="G3659" t="s">
        <v>27502</v>
      </c>
      <c r="H3659" t="s">
        <v>27773</v>
      </c>
      <c r="I3659" t="s">
        <v>27774</v>
      </c>
      <c r="J3659" t="s">
        <v>27775</v>
      </c>
      <c r="K3659" t="s">
        <v>27775</v>
      </c>
      <c r="L3659" t="s">
        <v>27776</v>
      </c>
      <c r="M3659" t="s">
        <v>29</v>
      </c>
      <c r="N3659" t="s">
        <v>30</v>
      </c>
      <c r="O3659" t="s">
        <v>27777</v>
      </c>
      <c r="P3659" t="s">
        <v>27778</v>
      </c>
      <c r="Q3659" t="s">
        <v>33</v>
      </c>
      <c r="R3659" t="s">
        <v>34</v>
      </c>
      <c r="S3659" s="2" t="s">
        <v>27779</v>
      </c>
      <c r="T3659" t="s">
        <v>36</v>
      </c>
    </row>
    <row r="3660" spans="1:20" x14ac:dyDescent="0.35">
      <c r="A3660" t="s">
        <v>27486</v>
      </c>
      <c r="B3660">
        <v>4</v>
      </c>
      <c r="C3660">
        <v>45164</v>
      </c>
      <c r="D3660" t="s">
        <v>27780</v>
      </c>
      <c r="E3660" t="s">
        <v>27781</v>
      </c>
      <c r="F3660" t="s">
        <v>198</v>
      </c>
      <c r="H3660" t="e">
        <v>#NAME?</v>
      </c>
      <c r="I3660" t="e">
        <v>#NAME?</v>
      </c>
      <c r="J3660" t="s">
        <v>281</v>
      </c>
      <c r="K3660" t="s">
        <v>281</v>
      </c>
      <c r="L3660" t="s">
        <v>281</v>
      </c>
      <c r="M3660" t="s">
        <v>29</v>
      </c>
      <c r="N3660" t="s">
        <v>30</v>
      </c>
      <c r="O3660" t="s">
        <v>282</v>
      </c>
      <c r="P3660" t="s">
        <v>283</v>
      </c>
      <c r="Q3660" t="s">
        <v>33</v>
      </c>
      <c r="R3660" t="s">
        <v>34</v>
      </c>
      <c r="S3660" s="2" t="s">
        <v>284</v>
      </c>
      <c r="T3660" t="s">
        <v>36</v>
      </c>
    </row>
    <row r="3661" spans="1:20" x14ac:dyDescent="0.35">
      <c r="A3661" t="s">
        <v>27486</v>
      </c>
      <c r="B3661">
        <v>2</v>
      </c>
      <c r="C3661">
        <v>45183</v>
      </c>
      <c r="D3661" t="s">
        <v>27782</v>
      </c>
      <c r="E3661" t="s">
        <v>13063</v>
      </c>
      <c r="F3661" t="s">
        <v>156</v>
      </c>
      <c r="G3661" t="s">
        <v>21635</v>
      </c>
      <c r="H3661" t="s">
        <v>27783</v>
      </c>
      <c r="I3661" t="s">
        <v>27784</v>
      </c>
      <c r="J3661" t="s">
        <v>27785</v>
      </c>
      <c r="K3661" t="s">
        <v>27785</v>
      </c>
      <c r="L3661" t="s">
        <v>27785</v>
      </c>
      <c r="M3661" t="s">
        <v>29</v>
      </c>
      <c r="N3661" t="s">
        <v>264</v>
      </c>
      <c r="O3661" t="s">
        <v>27786</v>
      </c>
      <c r="P3661" t="s">
        <v>27787</v>
      </c>
      <c r="Q3661" t="s">
        <v>33</v>
      </c>
      <c r="R3661" t="s">
        <v>34</v>
      </c>
      <c r="S3661" s="2" t="s">
        <v>3076</v>
      </c>
      <c r="T3661" t="s">
        <v>268</v>
      </c>
    </row>
    <row r="3662" spans="1:20" x14ac:dyDescent="0.35">
      <c r="A3662" t="s">
        <v>27486</v>
      </c>
      <c r="B3662">
        <v>3</v>
      </c>
      <c r="C3662">
        <v>45185</v>
      </c>
      <c r="D3662" t="s">
        <v>27788</v>
      </c>
      <c r="E3662" t="s">
        <v>19563</v>
      </c>
      <c r="F3662" t="s">
        <v>92</v>
      </c>
      <c r="G3662" t="s">
        <v>27789</v>
      </c>
      <c r="H3662" t="s">
        <v>27790</v>
      </c>
      <c r="I3662" t="s">
        <v>27791</v>
      </c>
      <c r="J3662" t="s">
        <v>27792</v>
      </c>
      <c r="K3662" t="s">
        <v>27792</v>
      </c>
      <c r="L3662" t="s">
        <v>27793</v>
      </c>
      <c r="M3662" t="s">
        <v>29</v>
      </c>
      <c r="N3662" t="s">
        <v>30</v>
      </c>
      <c r="O3662" t="s">
        <v>27794</v>
      </c>
      <c r="P3662" t="s">
        <v>27795</v>
      </c>
      <c r="Q3662" t="s">
        <v>33</v>
      </c>
      <c r="R3662" t="s">
        <v>34</v>
      </c>
      <c r="S3662" s="2" t="s">
        <v>3801</v>
      </c>
      <c r="T3662" t="s">
        <v>36</v>
      </c>
    </row>
    <row r="3663" spans="1:20" x14ac:dyDescent="0.35">
      <c r="A3663" t="s">
        <v>27486</v>
      </c>
      <c r="B3663">
        <v>2</v>
      </c>
      <c r="C3663">
        <v>45174</v>
      </c>
      <c r="D3663" t="s">
        <v>27796</v>
      </c>
      <c r="E3663" t="s">
        <v>4035</v>
      </c>
      <c r="F3663" t="s">
        <v>123</v>
      </c>
      <c r="G3663" t="s">
        <v>27502</v>
      </c>
      <c r="H3663" t="s">
        <v>27797</v>
      </c>
      <c r="I3663" t="s">
        <v>27798</v>
      </c>
      <c r="J3663" t="s">
        <v>27799</v>
      </c>
      <c r="K3663" t="s">
        <v>27799</v>
      </c>
      <c r="L3663" t="s">
        <v>27800</v>
      </c>
      <c r="M3663" t="s">
        <v>29</v>
      </c>
      <c r="N3663" t="s">
        <v>30</v>
      </c>
      <c r="O3663" t="s">
        <v>27801</v>
      </c>
      <c r="P3663" t="s">
        <v>27802</v>
      </c>
      <c r="Q3663" t="s">
        <v>33</v>
      </c>
      <c r="R3663" t="s">
        <v>34</v>
      </c>
      <c r="S3663" s="2" t="s">
        <v>27803</v>
      </c>
      <c r="T3663" t="s">
        <v>36</v>
      </c>
    </row>
    <row r="3664" spans="1:20" x14ac:dyDescent="0.35">
      <c r="A3664" t="s">
        <v>27486</v>
      </c>
      <c r="B3664">
        <v>2</v>
      </c>
      <c r="C3664">
        <v>45090</v>
      </c>
      <c r="D3664" t="s">
        <v>27804</v>
      </c>
      <c r="E3664" t="s">
        <v>19953</v>
      </c>
      <c r="F3664" t="s">
        <v>994</v>
      </c>
      <c r="G3664" t="s">
        <v>27502</v>
      </c>
      <c r="H3664" t="s">
        <v>27805</v>
      </c>
      <c r="I3664" t="s">
        <v>27806</v>
      </c>
      <c r="J3664" t="s">
        <v>27807</v>
      </c>
      <c r="K3664" t="s">
        <v>27807</v>
      </c>
      <c r="L3664" t="s">
        <v>27808</v>
      </c>
      <c r="M3664" t="s">
        <v>29</v>
      </c>
      <c r="N3664" t="s">
        <v>45</v>
      </c>
      <c r="O3664" t="s">
        <v>27809</v>
      </c>
      <c r="P3664" t="s">
        <v>27810</v>
      </c>
      <c r="Q3664" t="s">
        <v>33</v>
      </c>
      <c r="R3664" t="s">
        <v>34</v>
      </c>
      <c r="S3664" s="2" t="s">
        <v>27811</v>
      </c>
      <c r="T3664" t="s">
        <v>49</v>
      </c>
    </row>
    <row r="3665" spans="1:20" x14ac:dyDescent="0.35">
      <c r="A3665" t="s">
        <v>27486</v>
      </c>
      <c r="B3665">
        <v>3</v>
      </c>
      <c r="C3665">
        <v>45174</v>
      </c>
      <c r="D3665" t="s">
        <v>27812</v>
      </c>
      <c r="E3665" t="s">
        <v>1543</v>
      </c>
      <c r="F3665" t="s">
        <v>198</v>
      </c>
      <c r="H3665" t="s">
        <v>27813</v>
      </c>
      <c r="I3665" t="s">
        <v>27814</v>
      </c>
      <c r="J3665" t="s">
        <v>27815</v>
      </c>
      <c r="K3665" t="s">
        <v>27815</v>
      </c>
      <c r="L3665" t="s">
        <v>27815</v>
      </c>
      <c r="M3665" t="s">
        <v>29</v>
      </c>
      <c r="N3665" t="s">
        <v>45</v>
      </c>
      <c r="O3665" t="s">
        <v>27816</v>
      </c>
      <c r="P3665" t="s">
        <v>27817</v>
      </c>
      <c r="Q3665" t="s">
        <v>33</v>
      </c>
      <c r="R3665" t="s">
        <v>34</v>
      </c>
      <c r="S3665">
        <v>1.0476498603820801</v>
      </c>
      <c r="T3665" t="s">
        <v>49</v>
      </c>
    </row>
    <row r="3666" spans="1:20" x14ac:dyDescent="0.35">
      <c r="A3666" t="s">
        <v>27486</v>
      </c>
      <c r="B3666">
        <v>5</v>
      </c>
      <c r="C3666">
        <v>45062</v>
      </c>
      <c r="D3666" t="s">
        <v>27818</v>
      </c>
      <c r="E3666" t="s">
        <v>27819</v>
      </c>
      <c r="F3666" t="s">
        <v>198</v>
      </c>
      <c r="H3666" t="s">
        <v>27820</v>
      </c>
      <c r="I3666" t="s">
        <v>27821</v>
      </c>
      <c r="J3666" t="s">
        <v>27822</v>
      </c>
      <c r="K3666" t="s">
        <v>27822</v>
      </c>
      <c r="L3666" t="s">
        <v>27823</v>
      </c>
      <c r="M3666" t="s">
        <v>29</v>
      </c>
      <c r="N3666" t="s">
        <v>45</v>
      </c>
      <c r="O3666" t="s">
        <v>27824</v>
      </c>
      <c r="P3666" t="s">
        <v>27825</v>
      </c>
      <c r="Q3666" t="s">
        <v>33</v>
      </c>
      <c r="R3666" t="s">
        <v>34</v>
      </c>
      <c r="S3666" s="2" t="s">
        <v>27826</v>
      </c>
      <c r="T3666" t="s">
        <v>49</v>
      </c>
    </row>
    <row r="3667" spans="1:20" x14ac:dyDescent="0.35">
      <c r="A3667" t="s">
        <v>27486</v>
      </c>
      <c r="B3667">
        <v>4</v>
      </c>
      <c r="C3667">
        <v>45153</v>
      </c>
      <c r="D3667" t="s">
        <v>27827</v>
      </c>
      <c r="E3667" t="s">
        <v>27827</v>
      </c>
      <c r="F3667" t="s">
        <v>754</v>
      </c>
      <c r="G3667" t="s">
        <v>27502</v>
      </c>
      <c r="H3667" t="s">
        <v>27828</v>
      </c>
      <c r="I3667" t="s">
        <v>27829</v>
      </c>
      <c r="J3667" t="s">
        <v>27830</v>
      </c>
      <c r="K3667" t="s">
        <v>27830</v>
      </c>
      <c r="L3667" t="s">
        <v>27831</v>
      </c>
      <c r="M3667" t="s">
        <v>29</v>
      </c>
      <c r="N3667" t="s">
        <v>30</v>
      </c>
      <c r="O3667" t="s">
        <v>27832</v>
      </c>
      <c r="P3667" t="s">
        <v>27833</v>
      </c>
      <c r="Q3667" t="s">
        <v>33</v>
      </c>
      <c r="R3667" t="s">
        <v>34</v>
      </c>
      <c r="S3667" s="2" t="s">
        <v>9236</v>
      </c>
      <c r="T3667" t="s">
        <v>36</v>
      </c>
    </row>
    <row r="3668" spans="1:20" x14ac:dyDescent="0.35">
      <c r="A3668" t="s">
        <v>27486</v>
      </c>
      <c r="B3668">
        <v>5</v>
      </c>
      <c r="C3668">
        <v>45153</v>
      </c>
      <c r="D3668" t="s">
        <v>27834</v>
      </c>
      <c r="E3668" t="s">
        <v>27835</v>
      </c>
      <c r="F3668" t="s">
        <v>315</v>
      </c>
      <c r="G3668" t="s">
        <v>3094</v>
      </c>
      <c r="H3668" t="s">
        <v>27836</v>
      </c>
      <c r="I3668" t="s">
        <v>27837</v>
      </c>
      <c r="J3668" t="s">
        <v>27838</v>
      </c>
      <c r="K3668" t="s">
        <v>27838</v>
      </c>
      <c r="L3668" t="s">
        <v>27838</v>
      </c>
      <c r="M3668" t="s">
        <v>29</v>
      </c>
      <c r="N3668" t="s">
        <v>45</v>
      </c>
      <c r="O3668" t="s">
        <v>27839</v>
      </c>
      <c r="P3668" t="s">
        <v>27840</v>
      </c>
      <c r="Q3668" t="s">
        <v>33</v>
      </c>
      <c r="R3668" t="s">
        <v>34</v>
      </c>
      <c r="S3668" s="2" t="s">
        <v>4872</v>
      </c>
      <c r="T3668" t="s">
        <v>49</v>
      </c>
    </row>
    <row r="3669" spans="1:20" x14ac:dyDescent="0.35">
      <c r="A3669" t="s">
        <v>27486</v>
      </c>
      <c r="B3669">
        <v>5</v>
      </c>
      <c r="C3669">
        <v>45165</v>
      </c>
      <c r="D3669" t="s">
        <v>27841</v>
      </c>
      <c r="E3669" t="s">
        <v>1218</v>
      </c>
      <c r="F3669" t="s">
        <v>198</v>
      </c>
      <c r="G3669" t="s">
        <v>27493</v>
      </c>
      <c r="H3669" t="s">
        <v>27842</v>
      </c>
      <c r="I3669" t="s">
        <v>27843</v>
      </c>
      <c r="J3669" t="s">
        <v>27844</v>
      </c>
      <c r="K3669" t="s">
        <v>27844</v>
      </c>
      <c r="L3669" t="s">
        <v>27844</v>
      </c>
      <c r="M3669" t="s">
        <v>29</v>
      </c>
      <c r="N3669" t="s">
        <v>45</v>
      </c>
      <c r="O3669" t="s">
        <v>27845</v>
      </c>
      <c r="P3669" t="s">
        <v>27846</v>
      </c>
      <c r="Q3669" t="s">
        <v>33</v>
      </c>
      <c r="R3669" t="s">
        <v>34</v>
      </c>
      <c r="S3669" s="2" t="s">
        <v>22312</v>
      </c>
      <c r="T3669" t="s">
        <v>49</v>
      </c>
    </row>
    <row r="3670" spans="1:20" x14ac:dyDescent="0.35">
      <c r="A3670" t="s">
        <v>27486</v>
      </c>
      <c r="B3670">
        <v>5</v>
      </c>
      <c r="C3670">
        <v>45154</v>
      </c>
      <c r="D3670" t="s">
        <v>23304</v>
      </c>
      <c r="E3670" t="s">
        <v>27847</v>
      </c>
      <c r="F3670" t="s">
        <v>52</v>
      </c>
      <c r="G3670" t="s">
        <v>5909</v>
      </c>
      <c r="H3670" t="s">
        <v>27848</v>
      </c>
      <c r="I3670" t="s">
        <v>27849</v>
      </c>
      <c r="J3670" t="s">
        <v>27850</v>
      </c>
      <c r="K3670" t="s">
        <v>27850</v>
      </c>
      <c r="L3670" t="s">
        <v>27850</v>
      </c>
      <c r="M3670" t="s">
        <v>29</v>
      </c>
      <c r="N3670" t="s">
        <v>45</v>
      </c>
      <c r="O3670" t="s">
        <v>27851</v>
      </c>
      <c r="P3670" t="s">
        <v>27852</v>
      </c>
      <c r="Q3670" t="s">
        <v>33</v>
      </c>
      <c r="R3670" t="s">
        <v>34</v>
      </c>
      <c r="S3670" s="2" t="s">
        <v>2881</v>
      </c>
      <c r="T3670" t="s">
        <v>49</v>
      </c>
    </row>
    <row r="3671" spans="1:20" x14ac:dyDescent="0.35">
      <c r="A3671" t="s">
        <v>27486</v>
      </c>
      <c r="B3671">
        <v>3</v>
      </c>
      <c r="C3671">
        <v>45150</v>
      </c>
      <c r="D3671" t="s">
        <v>27853</v>
      </c>
      <c r="E3671" t="s">
        <v>11999</v>
      </c>
      <c r="F3671" t="s">
        <v>156</v>
      </c>
      <c r="G3671" t="s">
        <v>5909</v>
      </c>
      <c r="H3671" t="s">
        <v>27854</v>
      </c>
      <c r="I3671" t="s">
        <v>27855</v>
      </c>
      <c r="J3671" t="s">
        <v>27856</v>
      </c>
      <c r="K3671" t="s">
        <v>27856</v>
      </c>
      <c r="L3671" t="s">
        <v>27856</v>
      </c>
      <c r="M3671" t="s">
        <v>29</v>
      </c>
      <c r="N3671" t="s">
        <v>45</v>
      </c>
      <c r="O3671" t="s">
        <v>27857</v>
      </c>
      <c r="P3671" t="s">
        <v>27858</v>
      </c>
      <c r="Q3671" t="s">
        <v>33</v>
      </c>
      <c r="R3671" t="s">
        <v>34</v>
      </c>
      <c r="S3671" s="2" t="s">
        <v>4495</v>
      </c>
      <c r="T3671" t="s">
        <v>49</v>
      </c>
    </row>
    <row r="3672" spans="1:20" x14ac:dyDescent="0.35">
      <c r="A3672" t="s">
        <v>27486</v>
      </c>
      <c r="B3672">
        <v>4</v>
      </c>
      <c r="C3672">
        <v>45146</v>
      </c>
      <c r="D3672" t="s">
        <v>27859</v>
      </c>
      <c r="E3672" t="s">
        <v>27860</v>
      </c>
      <c r="F3672" t="s">
        <v>63</v>
      </c>
      <c r="G3672" t="s">
        <v>27502</v>
      </c>
      <c r="H3672" t="s">
        <v>27861</v>
      </c>
      <c r="I3672" t="s">
        <v>27862</v>
      </c>
      <c r="J3672" t="s">
        <v>27863</v>
      </c>
      <c r="K3672" t="s">
        <v>27863</v>
      </c>
      <c r="L3672" t="s">
        <v>27863</v>
      </c>
      <c r="M3672" t="s">
        <v>29</v>
      </c>
      <c r="N3672" t="s">
        <v>30</v>
      </c>
      <c r="O3672" t="s">
        <v>27864</v>
      </c>
      <c r="P3672" t="s">
        <v>27865</v>
      </c>
      <c r="Q3672" t="s">
        <v>33</v>
      </c>
      <c r="R3672" t="s">
        <v>34</v>
      </c>
      <c r="S3672" s="2" t="s">
        <v>8858</v>
      </c>
      <c r="T3672" t="s">
        <v>36</v>
      </c>
    </row>
    <row r="3673" spans="1:20" x14ac:dyDescent="0.35">
      <c r="A3673" t="s">
        <v>27486</v>
      </c>
      <c r="B3673">
        <v>4</v>
      </c>
      <c r="C3673">
        <v>45148</v>
      </c>
      <c r="D3673" t="s">
        <v>27866</v>
      </c>
      <c r="E3673" t="s">
        <v>3180</v>
      </c>
      <c r="F3673" t="s">
        <v>315</v>
      </c>
      <c r="G3673" t="s">
        <v>27493</v>
      </c>
      <c r="H3673" t="s">
        <v>27867</v>
      </c>
      <c r="I3673" t="s">
        <v>27868</v>
      </c>
      <c r="J3673" t="s">
        <v>27869</v>
      </c>
      <c r="K3673" t="s">
        <v>27869</v>
      </c>
      <c r="L3673" t="s">
        <v>27870</v>
      </c>
      <c r="M3673" t="s">
        <v>29</v>
      </c>
      <c r="N3673" t="s">
        <v>30</v>
      </c>
      <c r="O3673" t="s">
        <v>27871</v>
      </c>
      <c r="P3673" t="s">
        <v>27872</v>
      </c>
      <c r="Q3673" t="s">
        <v>33</v>
      </c>
      <c r="R3673" t="s">
        <v>34</v>
      </c>
      <c r="S3673" s="2" t="s">
        <v>27873</v>
      </c>
      <c r="T3673" t="s">
        <v>36</v>
      </c>
    </row>
    <row r="3674" spans="1:20" x14ac:dyDescent="0.35">
      <c r="A3674" t="s">
        <v>27486</v>
      </c>
      <c r="B3674">
        <v>4</v>
      </c>
      <c r="C3674">
        <v>45153</v>
      </c>
      <c r="D3674" t="s">
        <v>27874</v>
      </c>
      <c r="E3674" t="s">
        <v>19798</v>
      </c>
      <c r="F3674" t="s">
        <v>198</v>
      </c>
      <c r="G3674" t="s">
        <v>3094</v>
      </c>
      <c r="H3674" t="s">
        <v>27875</v>
      </c>
      <c r="I3674" t="s">
        <v>27876</v>
      </c>
      <c r="J3674" t="s">
        <v>27877</v>
      </c>
      <c r="K3674" t="s">
        <v>27877</v>
      </c>
      <c r="L3674" t="s">
        <v>27877</v>
      </c>
      <c r="M3674" t="s">
        <v>29</v>
      </c>
      <c r="N3674" t="s">
        <v>30</v>
      </c>
      <c r="O3674" t="s">
        <v>27878</v>
      </c>
      <c r="P3674" t="s">
        <v>27879</v>
      </c>
      <c r="Q3674" t="s">
        <v>33</v>
      </c>
      <c r="R3674" t="s">
        <v>34</v>
      </c>
      <c r="S3674" s="2" t="s">
        <v>12184</v>
      </c>
      <c r="T3674" t="s">
        <v>36</v>
      </c>
    </row>
    <row r="3675" spans="1:20" x14ac:dyDescent="0.35">
      <c r="A3675" t="s">
        <v>27486</v>
      </c>
      <c r="B3675">
        <v>3</v>
      </c>
      <c r="C3675">
        <v>45081</v>
      </c>
      <c r="D3675" t="s">
        <v>27880</v>
      </c>
      <c r="E3675" t="s">
        <v>27881</v>
      </c>
      <c r="F3675" t="s">
        <v>123</v>
      </c>
      <c r="G3675" t="s">
        <v>3094</v>
      </c>
      <c r="H3675" t="s">
        <v>27882</v>
      </c>
      <c r="I3675" t="s">
        <v>27883</v>
      </c>
      <c r="J3675" t="s">
        <v>27884</v>
      </c>
      <c r="K3675" t="s">
        <v>27884</v>
      </c>
      <c r="L3675" t="s">
        <v>27885</v>
      </c>
      <c r="M3675" t="s">
        <v>29</v>
      </c>
      <c r="N3675" t="s">
        <v>30</v>
      </c>
      <c r="O3675" t="s">
        <v>27886</v>
      </c>
      <c r="P3675" t="s">
        <v>27887</v>
      </c>
      <c r="Q3675" t="s">
        <v>33</v>
      </c>
      <c r="R3675" t="s">
        <v>34</v>
      </c>
      <c r="S3675" s="2" t="s">
        <v>15355</v>
      </c>
      <c r="T3675" t="s">
        <v>36</v>
      </c>
    </row>
    <row r="3676" spans="1:20" x14ac:dyDescent="0.35">
      <c r="A3676" t="s">
        <v>27486</v>
      </c>
      <c r="B3676">
        <v>4</v>
      </c>
      <c r="C3676">
        <v>44741</v>
      </c>
      <c r="D3676" t="s">
        <v>27888</v>
      </c>
      <c r="E3676" t="s">
        <v>14760</v>
      </c>
      <c r="F3676" t="s">
        <v>63</v>
      </c>
      <c r="G3676" t="s">
        <v>27502</v>
      </c>
      <c r="H3676" t="s">
        <v>27889</v>
      </c>
      <c r="I3676" s="3" t="s">
        <v>27890</v>
      </c>
      <c r="J3676" s="3" t="s">
        <v>27891</v>
      </c>
      <c r="K3676" t="s">
        <v>27892</v>
      </c>
      <c r="L3676" t="s">
        <v>27893</v>
      </c>
      <c r="M3676" t="s">
        <v>29</v>
      </c>
      <c r="N3676" t="s">
        <v>45</v>
      </c>
      <c r="O3676" t="s">
        <v>27894</v>
      </c>
      <c r="P3676" t="s">
        <v>27895</v>
      </c>
      <c r="Q3676" t="s">
        <v>33</v>
      </c>
      <c r="R3676" t="s">
        <v>34</v>
      </c>
      <c r="S3676" s="2" t="s">
        <v>27896</v>
      </c>
      <c r="T3676" t="s">
        <v>49</v>
      </c>
    </row>
    <row r="3677" spans="1:20" x14ac:dyDescent="0.35">
      <c r="A3677" t="s">
        <v>27486</v>
      </c>
      <c r="B3677">
        <v>4</v>
      </c>
      <c r="C3677">
        <v>45070</v>
      </c>
      <c r="D3677" t="s">
        <v>27897</v>
      </c>
      <c r="E3677" t="s">
        <v>27898</v>
      </c>
      <c r="F3677" t="s">
        <v>156</v>
      </c>
      <c r="G3677" t="s">
        <v>27493</v>
      </c>
      <c r="H3677" t="e">
        <v>#NAME?</v>
      </c>
      <c r="I3677" t="e">
        <v>#NAME?</v>
      </c>
      <c r="J3677" t="s">
        <v>281</v>
      </c>
      <c r="K3677" t="s">
        <v>281</v>
      </c>
      <c r="L3677" t="s">
        <v>281</v>
      </c>
      <c r="M3677" t="s">
        <v>29</v>
      </c>
      <c r="N3677" t="s">
        <v>30</v>
      </c>
      <c r="O3677" t="s">
        <v>282</v>
      </c>
      <c r="P3677" t="s">
        <v>283</v>
      </c>
      <c r="Q3677" t="s">
        <v>33</v>
      </c>
      <c r="R3677" t="s">
        <v>34</v>
      </c>
      <c r="S3677" s="2" t="s">
        <v>284</v>
      </c>
      <c r="T3677" t="s">
        <v>36</v>
      </c>
    </row>
    <row r="3678" spans="1:20" x14ac:dyDescent="0.35">
      <c r="A3678" t="s">
        <v>27486</v>
      </c>
      <c r="B3678">
        <v>5</v>
      </c>
      <c r="C3678">
        <v>45141</v>
      </c>
      <c r="D3678" t="s">
        <v>3005</v>
      </c>
      <c r="E3678" t="s">
        <v>27899</v>
      </c>
      <c r="F3678" t="s">
        <v>198</v>
      </c>
      <c r="G3678" t="s">
        <v>2543</v>
      </c>
      <c r="H3678" t="s">
        <v>27900</v>
      </c>
      <c r="I3678" t="s">
        <v>27901</v>
      </c>
      <c r="J3678" t="s">
        <v>27902</v>
      </c>
      <c r="K3678" t="s">
        <v>27902</v>
      </c>
      <c r="L3678" t="s">
        <v>27902</v>
      </c>
      <c r="M3678" t="s">
        <v>29</v>
      </c>
      <c r="N3678" t="s">
        <v>45</v>
      </c>
      <c r="O3678" t="s">
        <v>27903</v>
      </c>
      <c r="P3678" t="s">
        <v>27904</v>
      </c>
      <c r="Q3678" t="s">
        <v>33</v>
      </c>
      <c r="R3678" t="s">
        <v>34</v>
      </c>
      <c r="S3678" s="2" t="s">
        <v>2248</v>
      </c>
      <c r="T3678" t="s">
        <v>49</v>
      </c>
    </row>
    <row r="3679" spans="1:20" x14ac:dyDescent="0.35">
      <c r="A3679" t="s">
        <v>27486</v>
      </c>
      <c r="B3679">
        <v>5</v>
      </c>
      <c r="C3679">
        <v>45132</v>
      </c>
      <c r="D3679" t="s">
        <v>1634</v>
      </c>
      <c r="E3679" t="s">
        <v>8105</v>
      </c>
      <c r="F3679" t="s">
        <v>92</v>
      </c>
      <c r="G3679" t="s">
        <v>3094</v>
      </c>
      <c r="H3679" t="s">
        <v>27905</v>
      </c>
      <c r="I3679" t="s">
        <v>27906</v>
      </c>
      <c r="J3679" t="s">
        <v>27907</v>
      </c>
      <c r="K3679" t="s">
        <v>27907</v>
      </c>
      <c r="L3679" t="s">
        <v>27908</v>
      </c>
      <c r="M3679" t="s">
        <v>29</v>
      </c>
      <c r="N3679" t="s">
        <v>30</v>
      </c>
      <c r="O3679" t="s">
        <v>27909</v>
      </c>
      <c r="P3679" t="s">
        <v>27910</v>
      </c>
      <c r="Q3679" t="s">
        <v>33</v>
      </c>
      <c r="R3679" t="s">
        <v>34</v>
      </c>
      <c r="S3679" s="2" t="s">
        <v>6949</v>
      </c>
      <c r="T3679" t="s">
        <v>36</v>
      </c>
    </row>
    <row r="3680" spans="1:20" x14ac:dyDescent="0.35">
      <c r="A3680" t="s">
        <v>27486</v>
      </c>
      <c r="B3680">
        <v>1</v>
      </c>
      <c r="C3680">
        <v>45175</v>
      </c>
      <c r="D3680" t="s">
        <v>27911</v>
      </c>
      <c r="E3680" t="s">
        <v>5020</v>
      </c>
      <c r="F3680" t="s">
        <v>23</v>
      </c>
      <c r="G3680" t="s">
        <v>21635</v>
      </c>
      <c r="H3680" t="s">
        <v>27912</v>
      </c>
      <c r="I3680" t="s">
        <v>27913</v>
      </c>
      <c r="J3680" t="s">
        <v>27914</v>
      </c>
      <c r="K3680" t="s">
        <v>27914</v>
      </c>
      <c r="L3680" t="s">
        <v>27914</v>
      </c>
      <c r="M3680" t="s">
        <v>29</v>
      </c>
      <c r="N3680" t="s">
        <v>45</v>
      </c>
      <c r="O3680" t="s">
        <v>27915</v>
      </c>
      <c r="P3680" t="s">
        <v>27916</v>
      </c>
      <c r="Q3680" t="s">
        <v>33</v>
      </c>
      <c r="R3680" t="s">
        <v>34</v>
      </c>
      <c r="S3680" s="2" t="s">
        <v>8001</v>
      </c>
      <c r="T3680" t="s">
        <v>49</v>
      </c>
    </row>
    <row r="3681" spans="1:20" x14ac:dyDescent="0.35">
      <c r="A3681" t="s">
        <v>27486</v>
      </c>
      <c r="B3681">
        <v>4</v>
      </c>
      <c r="C3681">
        <v>45118</v>
      </c>
      <c r="D3681" t="s">
        <v>27917</v>
      </c>
      <c r="E3681" t="s">
        <v>27918</v>
      </c>
      <c r="F3681" t="s">
        <v>198</v>
      </c>
      <c r="H3681" t="s">
        <v>27919</v>
      </c>
      <c r="I3681" t="s">
        <v>27920</v>
      </c>
      <c r="J3681" t="s">
        <v>27921</v>
      </c>
      <c r="K3681" t="s">
        <v>27921</v>
      </c>
      <c r="L3681" t="s">
        <v>27922</v>
      </c>
      <c r="M3681" t="s">
        <v>29</v>
      </c>
      <c r="N3681" t="s">
        <v>30</v>
      </c>
      <c r="O3681" t="s">
        <v>27923</v>
      </c>
      <c r="P3681" t="s">
        <v>27924</v>
      </c>
      <c r="Q3681" t="s">
        <v>33</v>
      </c>
      <c r="R3681" t="s">
        <v>34</v>
      </c>
      <c r="S3681" s="2" t="s">
        <v>27925</v>
      </c>
      <c r="T3681" t="s">
        <v>36</v>
      </c>
    </row>
    <row r="3682" spans="1:20" x14ac:dyDescent="0.35">
      <c r="A3682" t="s">
        <v>27486</v>
      </c>
      <c r="B3682">
        <v>2</v>
      </c>
      <c r="C3682">
        <v>45003</v>
      </c>
      <c r="D3682" t="s">
        <v>27926</v>
      </c>
      <c r="E3682" t="s">
        <v>27927</v>
      </c>
      <c r="F3682" t="s">
        <v>63</v>
      </c>
      <c r="G3682" t="s">
        <v>27502</v>
      </c>
      <c r="H3682" s="3" t="s">
        <v>27928</v>
      </c>
      <c r="I3682" s="3" t="s">
        <v>27929</v>
      </c>
      <c r="J3682" s="3" t="s">
        <v>27930</v>
      </c>
      <c r="K3682" t="s">
        <v>27931</v>
      </c>
      <c r="L3682" t="s">
        <v>27932</v>
      </c>
      <c r="M3682" t="s">
        <v>29</v>
      </c>
      <c r="N3682" t="s">
        <v>45</v>
      </c>
      <c r="O3682" t="s">
        <v>27933</v>
      </c>
      <c r="P3682" t="s">
        <v>27934</v>
      </c>
      <c r="Q3682" t="s">
        <v>33</v>
      </c>
      <c r="R3682" t="s">
        <v>34</v>
      </c>
      <c r="S3682" s="2" t="s">
        <v>27935</v>
      </c>
      <c r="T3682" t="s">
        <v>49</v>
      </c>
    </row>
    <row r="3683" spans="1:20" x14ac:dyDescent="0.35">
      <c r="A3683" t="s">
        <v>27486</v>
      </c>
      <c r="B3683">
        <v>1</v>
      </c>
      <c r="C3683">
        <v>45160</v>
      </c>
      <c r="D3683" t="s">
        <v>27936</v>
      </c>
      <c r="E3683" t="s">
        <v>27937</v>
      </c>
      <c r="F3683" t="s">
        <v>39</v>
      </c>
      <c r="G3683" t="s">
        <v>2543</v>
      </c>
      <c r="H3683" t="s">
        <v>27938</v>
      </c>
      <c r="I3683" t="s">
        <v>27939</v>
      </c>
      <c r="J3683" t="s">
        <v>27940</v>
      </c>
      <c r="K3683" t="s">
        <v>27940</v>
      </c>
      <c r="L3683" t="s">
        <v>27941</v>
      </c>
      <c r="M3683" t="s">
        <v>29</v>
      </c>
      <c r="N3683" t="s">
        <v>30</v>
      </c>
      <c r="O3683" t="s">
        <v>27942</v>
      </c>
      <c r="P3683" t="s">
        <v>27943</v>
      </c>
      <c r="Q3683" t="s">
        <v>33</v>
      </c>
      <c r="R3683" t="s">
        <v>34</v>
      </c>
      <c r="S3683" s="2" t="s">
        <v>5454</v>
      </c>
      <c r="T3683" t="s">
        <v>36</v>
      </c>
    </row>
    <row r="3684" spans="1:20" x14ac:dyDescent="0.35">
      <c r="A3684" t="s">
        <v>27486</v>
      </c>
      <c r="B3684">
        <v>3</v>
      </c>
      <c r="C3684">
        <v>45131</v>
      </c>
      <c r="D3684" t="s">
        <v>27944</v>
      </c>
      <c r="E3684" t="s">
        <v>27945</v>
      </c>
      <c r="F3684" t="s">
        <v>39</v>
      </c>
      <c r="G3684" t="s">
        <v>3094</v>
      </c>
      <c r="H3684" t="s">
        <v>27946</v>
      </c>
      <c r="I3684" t="s">
        <v>27947</v>
      </c>
      <c r="J3684" t="s">
        <v>27948</v>
      </c>
      <c r="K3684" t="s">
        <v>27948</v>
      </c>
      <c r="L3684" t="s">
        <v>27949</v>
      </c>
      <c r="M3684" t="s">
        <v>29</v>
      </c>
      <c r="N3684" t="s">
        <v>30</v>
      </c>
      <c r="O3684" t="s">
        <v>27950</v>
      </c>
      <c r="P3684" t="s">
        <v>27951</v>
      </c>
      <c r="Q3684" t="s">
        <v>33</v>
      </c>
      <c r="R3684" t="s">
        <v>34</v>
      </c>
      <c r="S3684" s="2" t="s">
        <v>26384</v>
      </c>
      <c r="T3684" t="s">
        <v>36</v>
      </c>
    </row>
    <row r="3685" spans="1:20" x14ac:dyDescent="0.35">
      <c r="A3685" t="s">
        <v>27486</v>
      </c>
      <c r="B3685">
        <v>4</v>
      </c>
      <c r="C3685">
        <v>45097</v>
      </c>
      <c r="D3685" t="s">
        <v>1576</v>
      </c>
      <c r="E3685" t="s">
        <v>4348</v>
      </c>
      <c r="F3685" t="s">
        <v>134</v>
      </c>
      <c r="H3685" t="s">
        <v>27952</v>
      </c>
      <c r="I3685" t="s">
        <v>27953</v>
      </c>
      <c r="J3685" t="s">
        <v>27954</v>
      </c>
      <c r="K3685" t="s">
        <v>27954</v>
      </c>
      <c r="L3685" t="s">
        <v>27954</v>
      </c>
      <c r="M3685" t="s">
        <v>29</v>
      </c>
      <c r="N3685" t="s">
        <v>45</v>
      </c>
      <c r="O3685" t="s">
        <v>27955</v>
      </c>
      <c r="P3685" t="s">
        <v>27956</v>
      </c>
      <c r="Q3685" t="s">
        <v>33</v>
      </c>
      <c r="R3685" t="s">
        <v>34</v>
      </c>
      <c r="S3685" s="2" t="s">
        <v>24836</v>
      </c>
      <c r="T3685" t="s">
        <v>49</v>
      </c>
    </row>
    <row r="3686" spans="1:20" x14ac:dyDescent="0.35">
      <c r="A3686" t="s">
        <v>27486</v>
      </c>
      <c r="B3686">
        <v>5</v>
      </c>
      <c r="C3686">
        <v>45131</v>
      </c>
      <c r="D3686" t="s">
        <v>27957</v>
      </c>
      <c r="E3686" t="s">
        <v>1411</v>
      </c>
      <c r="F3686" t="s">
        <v>198</v>
      </c>
      <c r="H3686" t="s">
        <v>27958</v>
      </c>
      <c r="I3686" t="s">
        <v>27959</v>
      </c>
      <c r="J3686" t="s">
        <v>27960</v>
      </c>
      <c r="K3686" t="s">
        <v>27960</v>
      </c>
      <c r="L3686" t="s">
        <v>27961</v>
      </c>
      <c r="M3686" t="s">
        <v>29</v>
      </c>
      <c r="N3686" t="s">
        <v>45</v>
      </c>
      <c r="O3686" t="s">
        <v>27962</v>
      </c>
      <c r="P3686" t="s">
        <v>27963</v>
      </c>
      <c r="Q3686" t="s">
        <v>33</v>
      </c>
      <c r="R3686" t="s">
        <v>34</v>
      </c>
      <c r="S3686" s="2" t="s">
        <v>14995</v>
      </c>
      <c r="T3686" t="s">
        <v>49</v>
      </c>
    </row>
    <row r="3687" spans="1:20" x14ac:dyDescent="0.35">
      <c r="A3687" t="s">
        <v>27486</v>
      </c>
      <c r="B3687">
        <v>4</v>
      </c>
      <c r="C3687">
        <v>45128</v>
      </c>
      <c r="D3687" t="s">
        <v>2199</v>
      </c>
      <c r="E3687" t="s">
        <v>5438</v>
      </c>
      <c r="F3687" t="s">
        <v>39</v>
      </c>
      <c r="G3687" t="s">
        <v>27493</v>
      </c>
      <c r="H3687" t="s">
        <v>27964</v>
      </c>
      <c r="I3687" t="s">
        <v>27965</v>
      </c>
      <c r="J3687" t="s">
        <v>27966</v>
      </c>
      <c r="K3687" t="s">
        <v>27966</v>
      </c>
      <c r="L3687" t="s">
        <v>27966</v>
      </c>
      <c r="M3687" t="s">
        <v>29</v>
      </c>
      <c r="N3687" t="s">
        <v>30</v>
      </c>
      <c r="O3687" t="s">
        <v>27967</v>
      </c>
      <c r="P3687" t="s">
        <v>27968</v>
      </c>
      <c r="Q3687" t="s">
        <v>33</v>
      </c>
      <c r="R3687" t="s">
        <v>34</v>
      </c>
      <c r="S3687" s="2" t="s">
        <v>19272</v>
      </c>
      <c r="T3687" t="s">
        <v>36</v>
      </c>
    </row>
    <row r="3688" spans="1:20" x14ac:dyDescent="0.35">
      <c r="A3688" t="s">
        <v>27486</v>
      </c>
      <c r="B3688">
        <v>2</v>
      </c>
      <c r="C3688">
        <v>45077</v>
      </c>
      <c r="D3688" t="s">
        <v>12918</v>
      </c>
      <c r="E3688" t="s">
        <v>4348</v>
      </c>
      <c r="F3688" t="s">
        <v>690</v>
      </c>
      <c r="G3688" t="s">
        <v>3094</v>
      </c>
      <c r="H3688" t="s">
        <v>27969</v>
      </c>
      <c r="I3688" t="s">
        <v>27970</v>
      </c>
      <c r="J3688" t="s">
        <v>27971</v>
      </c>
      <c r="K3688" t="s">
        <v>27971</v>
      </c>
      <c r="L3688" t="s">
        <v>27972</v>
      </c>
      <c r="M3688" t="s">
        <v>29</v>
      </c>
      <c r="N3688" t="s">
        <v>30</v>
      </c>
      <c r="O3688" t="s">
        <v>27973</v>
      </c>
      <c r="P3688" t="s">
        <v>27974</v>
      </c>
      <c r="Q3688" t="s">
        <v>33</v>
      </c>
      <c r="R3688" t="s">
        <v>34</v>
      </c>
      <c r="S3688" s="2" t="s">
        <v>3849</v>
      </c>
      <c r="T3688" t="s">
        <v>36</v>
      </c>
    </row>
    <row r="3689" spans="1:20" x14ac:dyDescent="0.35">
      <c r="A3689" t="s">
        <v>27486</v>
      </c>
      <c r="B3689">
        <v>1</v>
      </c>
      <c r="C3689">
        <v>45078</v>
      </c>
      <c r="D3689" t="s">
        <v>27975</v>
      </c>
      <c r="E3689" t="s">
        <v>4035</v>
      </c>
      <c r="F3689" t="s">
        <v>123</v>
      </c>
      <c r="G3689" t="s">
        <v>3094</v>
      </c>
      <c r="H3689" t="s">
        <v>27976</v>
      </c>
      <c r="I3689" t="s">
        <v>27977</v>
      </c>
      <c r="J3689" t="s">
        <v>27978</v>
      </c>
      <c r="K3689" t="s">
        <v>27978</v>
      </c>
      <c r="L3689" t="s">
        <v>27979</v>
      </c>
      <c r="M3689" t="s">
        <v>29</v>
      </c>
      <c r="N3689" t="s">
        <v>30</v>
      </c>
      <c r="O3689" t="s">
        <v>27980</v>
      </c>
      <c r="P3689" t="s">
        <v>27981</v>
      </c>
      <c r="Q3689" t="s">
        <v>33</v>
      </c>
      <c r="R3689" t="s">
        <v>34</v>
      </c>
      <c r="S3689" s="2" t="s">
        <v>11717</v>
      </c>
      <c r="T3689" t="s">
        <v>36</v>
      </c>
    </row>
    <row r="3690" spans="1:20" x14ac:dyDescent="0.35">
      <c r="A3690" t="s">
        <v>27486</v>
      </c>
      <c r="B3690">
        <v>3</v>
      </c>
      <c r="C3690">
        <v>45079</v>
      </c>
      <c r="D3690" t="s">
        <v>27982</v>
      </c>
      <c r="E3690" t="s">
        <v>4035</v>
      </c>
      <c r="F3690" t="s">
        <v>156</v>
      </c>
      <c r="G3690" t="s">
        <v>27502</v>
      </c>
      <c r="H3690" t="s">
        <v>27983</v>
      </c>
      <c r="I3690" t="s">
        <v>27984</v>
      </c>
      <c r="J3690" t="s">
        <v>27985</v>
      </c>
      <c r="K3690" t="s">
        <v>27985</v>
      </c>
      <c r="L3690" t="s">
        <v>27986</v>
      </c>
      <c r="M3690" t="s">
        <v>29</v>
      </c>
      <c r="N3690" t="s">
        <v>45</v>
      </c>
      <c r="O3690" t="s">
        <v>27987</v>
      </c>
      <c r="P3690" t="s">
        <v>27988</v>
      </c>
      <c r="Q3690" t="s">
        <v>33</v>
      </c>
      <c r="R3690" t="s">
        <v>34</v>
      </c>
      <c r="S3690" s="2" t="s">
        <v>9617</v>
      </c>
      <c r="T3690" t="s">
        <v>49</v>
      </c>
    </row>
    <row r="3691" spans="1:20" x14ac:dyDescent="0.35">
      <c r="A3691" t="s">
        <v>27486</v>
      </c>
      <c r="B3691">
        <v>4</v>
      </c>
      <c r="C3691">
        <v>45103</v>
      </c>
      <c r="D3691" t="s">
        <v>27989</v>
      </c>
      <c r="E3691" t="s">
        <v>8105</v>
      </c>
      <c r="F3691" t="s">
        <v>994</v>
      </c>
      <c r="G3691" t="s">
        <v>3094</v>
      </c>
      <c r="H3691" t="s">
        <v>27990</v>
      </c>
      <c r="I3691" t="s">
        <v>27991</v>
      </c>
      <c r="J3691" t="s">
        <v>27992</v>
      </c>
      <c r="K3691" t="s">
        <v>27992</v>
      </c>
      <c r="L3691" t="s">
        <v>27992</v>
      </c>
      <c r="M3691" t="s">
        <v>29</v>
      </c>
      <c r="N3691" t="s">
        <v>45</v>
      </c>
      <c r="O3691" t="s">
        <v>27993</v>
      </c>
      <c r="P3691" t="s">
        <v>27994</v>
      </c>
      <c r="Q3691" t="s">
        <v>33</v>
      </c>
      <c r="R3691" t="s">
        <v>34</v>
      </c>
      <c r="S3691" s="2" t="s">
        <v>27995</v>
      </c>
      <c r="T3691" t="s">
        <v>49</v>
      </c>
    </row>
    <row r="3692" spans="1:20" x14ac:dyDescent="0.35">
      <c r="A3692" t="s">
        <v>27486</v>
      </c>
      <c r="B3692">
        <v>4</v>
      </c>
      <c r="C3692">
        <v>45100</v>
      </c>
      <c r="D3692" t="s">
        <v>27996</v>
      </c>
      <c r="E3692" t="s">
        <v>27997</v>
      </c>
      <c r="F3692" t="s">
        <v>39</v>
      </c>
      <c r="G3692" t="s">
        <v>27502</v>
      </c>
      <c r="H3692" t="s">
        <v>27998</v>
      </c>
      <c r="I3692" t="s">
        <v>27999</v>
      </c>
      <c r="J3692" t="s">
        <v>28000</v>
      </c>
      <c r="K3692" t="s">
        <v>28000</v>
      </c>
      <c r="L3692" t="s">
        <v>28000</v>
      </c>
      <c r="M3692" t="s">
        <v>29</v>
      </c>
      <c r="N3692" t="s">
        <v>45</v>
      </c>
      <c r="O3692" t="s">
        <v>28001</v>
      </c>
      <c r="P3692" t="s">
        <v>28002</v>
      </c>
      <c r="Q3692" t="s">
        <v>33</v>
      </c>
      <c r="R3692" t="s">
        <v>34</v>
      </c>
      <c r="S3692" s="2" t="s">
        <v>2695</v>
      </c>
      <c r="T3692" t="s">
        <v>49</v>
      </c>
    </row>
    <row r="3693" spans="1:20" x14ac:dyDescent="0.35">
      <c r="A3693" t="s">
        <v>27486</v>
      </c>
      <c r="B3693">
        <v>3</v>
      </c>
      <c r="C3693">
        <v>45099</v>
      </c>
      <c r="D3693" t="s">
        <v>3005</v>
      </c>
      <c r="E3693" t="s">
        <v>1381</v>
      </c>
      <c r="F3693" t="s">
        <v>23</v>
      </c>
      <c r="G3693" t="s">
        <v>5909</v>
      </c>
      <c r="H3693" t="e">
        <v>#NAME?</v>
      </c>
      <c r="I3693" t="e">
        <v>#NAME?</v>
      </c>
      <c r="J3693" t="s">
        <v>281</v>
      </c>
      <c r="K3693" t="s">
        <v>281</v>
      </c>
      <c r="L3693" t="s">
        <v>281</v>
      </c>
      <c r="M3693" t="s">
        <v>29</v>
      </c>
      <c r="N3693" t="s">
        <v>30</v>
      </c>
      <c r="O3693" t="s">
        <v>282</v>
      </c>
      <c r="P3693" t="s">
        <v>283</v>
      </c>
      <c r="Q3693" t="s">
        <v>33</v>
      </c>
      <c r="R3693" t="s">
        <v>34</v>
      </c>
      <c r="S3693" s="2" t="s">
        <v>284</v>
      </c>
      <c r="T3693" t="s">
        <v>36</v>
      </c>
    </row>
    <row r="3694" spans="1:20" x14ac:dyDescent="0.35">
      <c r="A3694" t="s">
        <v>27486</v>
      </c>
      <c r="B3694">
        <v>5</v>
      </c>
      <c r="C3694">
        <v>45092</v>
      </c>
      <c r="D3694" t="s">
        <v>8702</v>
      </c>
      <c r="E3694" t="s">
        <v>1411</v>
      </c>
      <c r="F3694" t="s">
        <v>198</v>
      </c>
      <c r="H3694" t="s">
        <v>28003</v>
      </c>
      <c r="I3694" t="s">
        <v>28004</v>
      </c>
      <c r="J3694" t="s">
        <v>28005</v>
      </c>
      <c r="K3694" t="s">
        <v>28005</v>
      </c>
      <c r="L3694" t="s">
        <v>28005</v>
      </c>
      <c r="M3694" t="s">
        <v>29</v>
      </c>
      <c r="N3694" t="s">
        <v>30</v>
      </c>
      <c r="O3694" t="s">
        <v>28006</v>
      </c>
      <c r="P3694" t="s">
        <v>28007</v>
      </c>
      <c r="Q3694" t="s">
        <v>33</v>
      </c>
      <c r="R3694" t="s">
        <v>34</v>
      </c>
      <c r="S3694">
        <v>1.04770827293396</v>
      </c>
      <c r="T3694" t="s">
        <v>36</v>
      </c>
    </row>
    <row r="3695" spans="1:20" x14ac:dyDescent="0.35">
      <c r="A3695" t="s">
        <v>27486</v>
      </c>
      <c r="B3695">
        <v>3</v>
      </c>
      <c r="C3695">
        <v>45071</v>
      </c>
      <c r="D3695" t="s">
        <v>28008</v>
      </c>
      <c r="E3695" t="s">
        <v>28009</v>
      </c>
      <c r="F3695" t="s">
        <v>994</v>
      </c>
      <c r="G3695" t="s">
        <v>2543</v>
      </c>
      <c r="H3695" t="s">
        <v>28010</v>
      </c>
      <c r="I3695" t="s">
        <v>28011</v>
      </c>
      <c r="J3695" t="s">
        <v>28012</v>
      </c>
      <c r="K3695" t="s">
        <v>28012</v>
      </c>
      <c r="L3695" t="s">
        <v>28012</v>
      </c>
      <c r="M3695" t="s">
        <v>29</v>
      </c>
      <c r="N3695" t="s">
        <v>45</v>
      </c>
      <c r="O3695" t="s">
        <v>28013</v>
      </c>
      <c r="P3695" t="s">
        <v>28014</v>
      </c>
      <c r="Q3695" t="s">
        <v>33</v>
      </c>
      <c r="R3695" t="s">
        <v>34</v>
      </c>
      <c r="S3695" s="2" t="s">
        <v>1442</v>
      </c>
      <c r="T3695" t="s">
        <v>49</v>
      </c>
    </row>
    <row r="3696" spans="1:20" x14ac:dyDescent="0.35">
      <c r="A3696" t="s">
        <v>27486</v>
      </c>
      <c r="B3696">
        <v>2</v>
      </c>
      <c r="C3696">
        <v>45068</v>
      </c>
      <c r="D3696" t="s">
        <v>28015</v>
      </c>
      <c r="E3696" t="s">
        <v>4035</v>
      </c>
      <c r="F3696" t="s">
        <v>52</v>
      </c>
      <c r="H3696" t="s">
        <v>28016</v>
      </c>
      <c r="I3696" t="s">
        <v>28017</v>
      </c>
      <c r="J3696" t="s">
        <v>28018</v>
      </c>
      <c r="K3696" t="s">
        <v>28018</v>
      </c>
      <c r="L3696" t="s">
        <v>28019</v>
      </c>
      <c r="M3696" t="s">
        <v>29</v>
      </c>
      <c r="N3696" t="s">
        <v>30</v>
      </c>
      <c r="O3696" t="s">
        <v>28020</v>
      </c>
      <c r="P3696" t="s">
        <v>28021</v>
      </c>
      <c r="Q3696" t="s">
        <v>33</v>
      </c>
      <c r="R3696" t="s">
        <v>34</v>
      </c>
      <c r="S3696" s="2" t="s">
        <v>7299</v>
      </c>
      <c r="T3696" t="s">
        <v>36</v>
      </c>
    </row>
    <row r="3697" spans="1:20" x14ac:dyDescent="0.35">
      <c r="A3697" t="s">
        <v>27486</v>
      </c>
      <c r="B3697">
        <v>2</v>
      </c>
      <c r="C3697">
        <v>45085</v>
      </c>
      <c r="D3697" t="s">
        <v>28022</v>
      </c>
      <c r="E3697" t="s">
        <v>38</v>
      </c>
      <c r="F3697" t="s">
        <v>39</v>
      </c>
      <c r="H3697" t="s">
        <v>28023</v>
      </c>
      <c r="I3697" t="s">
        <v>28024</v>
      </c>
      <c r="J3697" t="s">
        <v>28025</v>
      </c>
      <c r="K3697" t="s">
        <v>28025</v>
      </c>
      <c r="L3697" t="s">
        <v>28025</v>
      </c>
      <c r="M3697" t="s">
        <v>29</v>
      </c>
      <c r="N3697" t="s">
        <v>45</v>
      </c>
      <c r="O3697" t="s">
        <v>28026</v>
      </c>
      <c r="P3697" t="s">
        <v>28027</v>
      </c>
      <c r="Q3697" t="s">
        <v>33</v>
      </c>
      <c r="R3697" t="s">
        <v>34</v>
      </c>
      <c r="S3697" s="2" t="s">
        <v>12671</v>
      </c>
      <c r="T3697" t="s">
        <v>49</v>
      </c>
    </row>
    <row r="3698" spans="1:20" x14ac:dyDescent="0.35">
      <c r="A3698" t="s">
        <v>27486</v>
      </c>
      <c r="B3698">
        <v>3</v>
      </c>
      <c r="C3698">
        <v>45081</v>
      </c>
      <c r="D3698" t="s">
        <v>1012</v>
      </c>
      <c r="E3698" t="s">
        <v>28028</v>
      </c>
      <c r="F3698" t="s">
        <v>198</v>
      </c>
      <c r="H3698" t="s">
        <v>28029</v>
      </c>
      <c r="I3698" t="s">
        <v>28030</v>
      </c>
      <c r="J3698" t="s">
        <v>28031</v>
      </c>
      <c r="K3698" t="s">
        <v>28031</v>
      </c>
      <c r="L3698" t="s">
        <v>28031</v>
      </c>
      <c r="M3698" t="s">
        <v>29</v>
      </c>
      <c r="N3698" t="s">
        <v>30</v>
      </c>
      <c r="O3698" t="s">
        <v>28032</v>
      </c>
      <c r="P3698" t="s">
        <v>28033</v>
      </c>
      <c r="Q3698" t="s">
        <v>33</v>
      </c>
      <c r="R3698" t="s">
        <v>34</v>
      </c>
      <c r="S3698" s="2" t="s">
        <v>10257</v>
      </c>
      <c r="T3698" t="s">
        <v>36</v>
      </c>
    </row>
    <row r="3699" spans="1:20" x14ac:dyDescent="0.35">
      <c r="A3699" t="s">
        <v>27486</v>
      </c>
      <c r="B3699">
        <v>3</v>
      </c>
      <c r="C3699">
        <v>45077</v>
      </c>
      <c r="D3699" t="s">
        <v>28034</v>
      </c>
      <c r="E3699" t="s">
        <v>19484</v>
      </c>
      <c r="F3699" t="s">
        <v>39</v>
      </c>
      <c r="H3699" t="s">
        <v>28035</v>
      </c>
      <c r="I3699" t="s">
        <v>28036</v>
      </c>
      <c r="J3699" t="s">
        <v>28037</v>
      </c>
      <c r="K3699" t="s">
        <v>28037</v>
      </c>
      <c r="L3699" t="s">
        <v>28037</v>
      </c>
      <c r="M3699" t="s">
        <v>29</v>
      </c>
      <c r="N3699" t="s">
        <v>30</v>
      </c>
      <c r="O3699" t="s">
        <v>28038</v>
      </c>
      <c r="P3699" t="s">
        <v>28039</v>
      </c>
      <c r="Q3699" t="s">
        <v>33</v>
      </c>
      <c r="R3699" t="s">
        <v>34</v>
      </c>
      <c r="S3699" s="2" t="s">
        <v>6793</v>
      </c>
      <c r="T3699" t="s">
        <v>36</v>
      </c>
    </row>
    <row r="3700" spans="1:20" x14ac:dyDescent="0.35">
      <c r="A3700" t="s">
        <v>27486</v>
      </c>
      <c r="B3700">
        <v>5</v>
      </c>
      <c r="C3700">
        <v>45082</v>
      </c>
      <c r="D3700" t="s">
        <v>28040</v>
      </c>
      <c r="E3700" t="s">
        <v>25903</v>
      </c>
      <c r="F3700" t="s">
        <v>198</v>
      </c>
      <c r="H3700" t="s">
        <v>28041</v>
      </c>
      <c r="I3700" t="s">
        <v>28042</v>
      </c>
      <c r="J3700" t="s">
        <v>28043</v>
      </c>
      <c r="K3700" t="s">
        <v>28043</v>
      </c>
      <c r="L3700" t="s">
        <v>28043</v>
      </c>
      <c r="M3700" t="s">
        <v>29</v>
      </c>
      <c r="N3700" t="s">
        <v>30</v>
      </c>
      <c r="O3700" t="s">
        <v>28044</v>
      </c>
      <c r="P3700" t="s">
        <v>28045</v>
      </c>
      <c r="Q3700" t="s">
        <v>33</v>
      </c>
      <c r="R3700" t="s">
        <v>34</v>
      </c>
      <c r="S3700" s="2" t="s">
        <v>5683</v>
      </c>
      <c r="T3700" t="s">
        <v>36</v>
      </c>
    </row>
    <row r="3701" spans="1:20" x14ac:dyDescent="0.35">
      <c r="A3701" t="s">
        <v>27486</v>
      </c>
      <c r="B3701">
        <v>3</v>
      </c>
      <c r="C3701">
        <v>45061</v>
      </c>
      <c r="D3701" t="s">
        <v>28046</v>
      </c>
      <c r="E3701" t="s">
        <v>7063</v>
      </c>
      <c r="F3701" t="s">
        <v>92</v>
      </c>
      <c r="G3701" t="s">
        <v>27502</v>
      </c>
      <c r="H3701" t="s">
        <v>28046</v>
      </c>
      <c r="I3701" t="s">
        <v>28047</v>
      </c>
      <c r="J3701" t="s">
        <v>28048</v>
      </c>
      <c r="K3701" t="s">
        <v>28048</v>
      </c>
      <c r="L3701" t="s">
        <v>28049</v>
      </c>
      <c r="M3701" t="s">
        <v>29</v>
      </c>
      <c r="N3701" t="s">
        <v>30</v>
      </c>
      <c r="O3701" t="s">
        <v>28050</v>
      </c>
      <c r="P3701" t="s">
        <v>28051</v>
      </c>
      <c r="Q3701" t="s">
        <v>33</v>
      </c>
      <c r="R3701" t="s">
        <v>34</v>
      </c>
      <c r="S3701" s="2" t="s">
        <v>2352</v>
      </c>
      <c r="T3701" t="s">
        <v>36</v>
      </c>
    </row>
    <row r="3702" spans="1:20" x14ac:dyDescent="0.35">
      <c r="A3702" t="s">
        <v>27486</v>
      </c>
      <c r="B3702">
        <v>1</v>
      </c>
      <c r="C3702">
        <v>45064</v>
      </c>
      <c r="D3702" t="s">
        <v>28052</v>
      </c>
      <c r="E3702" t="s">
        <v>38</v>
      </c>
      <c r="F3702" t="s">
        <v>63</v>
      </c>
      <c r="H3702" t="s">
        <v>28053</v>
      </c>
      <c r="I3702" t="s">
        <v>28054</v>
      </c>
      <c r="J3702" t="s">
        <v>28055</v>
      </c>
      <c r="K3702" t="s">
        <v>28055</v>
      </c>
      <c r="L3702" t="s">
        <v>28056</v>
      </c>
      <c r="M3702" t="s">
        <v>29</v>
      </c>
      <c r="N3702" t="s">
        <v>264</v>
      </c>
      <c r="O3702" t="s">
        <v>28057</v>
      </c>
      <c r="P3702" t="s">
        <v>28058</v>
      </c>
      <c r="Q3702" t="s">
        <v>33</v>
      </c>
      <c r="R3702" t="s">
        <v>34</v>
      </c>
      <c r="S3702" s="2" t="s">
        <v>28059</v>
      </c>
      <c r="T3702" t="s">
        <v>268</v>
      </c>
    </row>
    <row r="3703" spans="1:20" x14ac:dyDescent="0.35">
      <c r="A3703" t="s">
        <v>27486</v>
      </c>
      <c r="B3703">
        <v>1</v>
      </c>
      <c r="C3703">
        <v>45081</v>
      </c>
      <c r="D3703" t="s">
        <v>28060</v>
      </c>
      <c r="E3703" t="s">
        <v>28061</v>
      </c>
      <c r="F3703" t="s">
        <v>994</v>
      </c>
      <c r="G3703" t="s">
        <v>2543</v>
      </c>
      <c r="H3703" t="s">
        <v>28062</v>
      </c>
      <c r="I3703" t="s">
        <v>28063</v>
      </c>
      <c r="J3703" t="s">
        <v>28064</v>
      </c>
      <c r="K3703" t="s">
        <v>28064</v>
      </c>
      <c r="L3703" t="s">
        <v>28065</v>
      </c>
      <c r="M3703" t="s">
        <v>29</v>
      </c>
      <c r="N3703" t="s">
        <v>30</v>
      </c>
      <c r="O3703" t="s">
        <v>28066</v>
      </c>
      <c r="P3703" t="s">
        <v>28067</v>
      </c>
      <c r="Q3703" t="s">
        <v>33</v>
      </c>
      <c r="R3703" t="s">
        <v>34</v>
      </c>
      <c r="S3703" s="2" t="s">
        <v>28068</v>
      </c>
      <c r="T3703" t="s">
        <v>36</v>
      </c>
    </row>
    <row r="3704" spans="1:20" x14ac:dyDescent="0.35">
      <c r="A3704" t="s">
        <v>27486</v>
      </c>
      <c r="B3704">
        <v>3</v>
      </c>
      <c r="C3704">
        <v>45074</v>
      </c>
      <c r="D3704" t="s">
        <v>28069</v>
      </c>
      <c r="E3704" t="s">
        <v>2461</v>
      </c>
      <c r="F3704" t="s">
        <v>994</v>
      </c>
      <c r="H3704" t="s">
        <v>28069</v>
      </c>
      <c r="I3704" t="s">
        <v>28070</v>
      </c>
      <c r="J3704" t="s">
        <v>28071</v>
      </c>
      <c r="K3704" t="s">
        <v>28071</v>
      </c>
      <c r="L3704" t="s">
        <v>28071</v>
      </c>
      <c r="M3704" t="s">
        <v>29</v>
      </c>
      <c r="N3704" t="s">
        <v>45</v>
      </c>
      <c r="O3704" t="s">
        <v>28072</v>
      </c>
      <c r="P3704" t="s">
        <v>28073</v>
      </c>
      <c r="Q3704" t="s">
        <v>33</v>
      </c>
      <c r="R3704" t="s">
        <v>34</v>
      </c>
      <c r="S3704" s="2" t="s">
        <v>28074</v>
      </c>
      <c r="T3704" t="s">
        <v>49</v>
      </c>
    </row>
    <row r="3705" spans="1:20" x14ac:dyDescent="0.35">
      <c r="A3705" t="s">
        <v>27486</v>
      </c>
      <c r="B3705">
        <v>3</v>
      </c>
      <c r="C3705">
        <v>45070</v>
      </c>
      <c r="D3705" t="s">
        <v>28075</v>
      </c>
      <c r="E3705" t="s">
        <v>1125</v>
      </c>
      <c r="F3705" t="s">
        <v>690</v>
      </c>
      <c r="G3705" t="s">
        <v>3094</v>
      </c>
      <c r="H3705" t="s">
        <v>28076</v>
      </c>
      <c r="I3705" t="s">
        <v>28077</v>
      </c>
      <c r="J3705" t="s">
        <v>28078</v>
      </c>
      <c r="K3705" t="s">
        <v>28078</v>
      </c>
      <c r="L3705" t="s">
        <v>28078</v>
      </c>
      <c r="M3705" t="s">
        <v>29</v>
      </c>
      <c r="N3705" t="s">
        <v>264</v>
      </c>
      <c r="O3705" t="s">
        <v>28079</v>
      </c>
      <c r="P3705" t="s">
        <v>28080</v>
      </c>
      <c r="Q3705" t="s">
        <v>33</v>
      </c>
      <c r="R3705" t="s">
        <v>34</v>
      </c>
      <c r="S3705" s="2" t="s">
        <v>28081</v>
      </c>
      <c r="T3705" t="s">
        <v>268</v>
      </c>
    </row>
    <row r="3706" spans="1:20" x14ac:dyDescent="0.35">
      <c r="A3706" t="s">
        <v>27486</v>
      </c>
      <c r="B3706">
        <v>3</v>
      </c>
      <c r="C3706">
        <v>45069</v>
      </c>
      <c r="D3706" t="s">
        <v>3523</v>
      </c>
      <c r="E3706" t="s">
        <v>28082</v>
      </c>
      <c r="F3706" t="s">
        <v>123</v>
      </c>
      <c r="G3706" t="s">
        <v>12422</v>
      </c>
      <c r="H3706" t="s">
        <v>28083</v>
      </c>
      <c r="I3706" t="s">
        <v>28084</v>
      </c>
      <c r="J3706" t="s">
        <v>28085</v>
      </c>
      <c r="K3706" t="s">
        <v>28085</v>
      </c>
      <c r="L3706" t="s">
        <v>28086</v>
      </c>
      <c r="M3706" t="s">
        <v>29</v>
      </c>
      <c r="N3706" t="s">
        <v>30</v>
      </c>
      <c r="O3706" t="s">
        <v>28087</v>
      </c>
      <c r="P3706" t="s">
        <v>28088</v>
      </c>
      <c r="Q3706" t="s">
        <v>33</v>
      </c>
      <c r="R3706" t="s">
        <v>34</v>
      </c>
      <c r="S3706" s="2" t="s">
        <v>6052</v>
      </c>
      <c r="T3706" t="s">
        <v>36</v>
      </c>
    </row>
    <row r="3707" spans="1:20" x14ac:dyDescent="0.35">
      <c r="A3707" t="s">
        <v>27486</v>
      </c>
      <c r="B3707">
        <v>3</v>
      </c>
      <c r="C3707">
        <v>45050</v>
      </c>
      <c r="D3707" t="s">
        <v>27306</v>
      </c>
      <c r="E3707" t="s">
        <v>3196</v>
      </c>
      <c r="F3707" t="s">
        <v>198</v>
      </c>
      <c r="G3707" t="s">
        <v>5909</v>
      </c>
      <c r="H3707" t="s">
        <v>28089</v>
      </c>
      <c r="I3707" t="s">
        <v>28090</v>
      </c>
      <c r="J3707" t="s">
        <v>28091</v>
      </c>
      <c r="K3707" t="s">
        <v>28091</v>
      </c>
      <c r="L3707" t="s">
        <v>28091</v>
      </c>
      <c r="M3707" t="s">
        <v>29</v>
      </c>
      <c r="N3707" t="s">
        <v>45</v>
      </c>
      <c r="O3707" t="s">
        <v>28092</v>
      </c>
      <c r="P3707" t="s">
        <v>28093</v>
      </c>
      <c r="Q3707" t="s">
        <v>33</v>
      </c>
      <c r="R3707" t="s">
        <v>34</v>
      </c>
      <c r="S3707" s="2" t="s">
        <v>6147</v>
      </c>
      <c r="T3707" t="s">
        <v>49</v>
      </c>
    </row>
    <row r="3708" spans="1:20" x14ac:dyDescent="0.35">
      <c r="A3708" t="s">
        <v>27486</v>
      </c>
      <c r="B3708">
        <v>5</v>
      </c>
      <c r="C3708">
        <v>45019</v>
      </c>
      <c r="D3708" t="s">
        <v>28094</v>
      </c>
      <c r="E3708" t="s">
        <v>38</v>
      </c>
      <c r="F3708" t="s">
        <v>198</v>
      </c>
      <c r="H3708" t="s">
        <v>28095</v>
      </c>
      <c r="I3708" t="s">
        <v>28096</v>
      </c>
      <c r="J3708" t="s">
        <v>28097</v>
      </c>
      <c r="K3708" t="s">
        <v>28097</v>
      </c>
      <c r="L3708" t="s">
        <v>28097</v>
      </c>
      <c r="M3708" t="s">
        <v>29</v>
      </c>
      <c r="N3708" t="s">
        <v>45</v>
      </c>
      <c r="O3708" t="s">
        <v>28098</v>
      </c>
      <c r="P3708" t="s">
        <v>28099</v>
      </c>
      <c r="Q3708" t="s">
        <v>33</v>
      </c>
      <c r="R3708" t="s">
        <v>34</v>
      </c>
      <c r="S3708" s="2" t="s">
        <v>9583</v>
      </c>
      <c r="T3708" t="s">
        <v>49</v>
      </c>
    </row>
    <row r="3709" spans="1:20" x14ac:dyDescent="0.35">
      <c r="A3709" t="s">
        <v>27486</v>
      </c>
      <c r="B3709">
        <v>4</v>
      </c>
      <c r="C3709">
        <v>45062</v>
      </c>
      <c r="D3709" t="s">
        <v>28100</v>
      </c>
      <c r="E3709" t="s">
        <v>28101</v>
      </c>
      <c r="F3709" t="s">
        <v>39</v>
      </c>
      <c r="H3709" t="s">
        <v>28102</v>
      </c>
      <c r="I3709" t="s">
        <v>28103</v>
      </c>
      <c r="J3709" t="s">
        <v>28104</v>
      </c>
      <c r="K3709" t="s">
        <v>28104</v>
      </c>
      <c r="L3709" t="s">
        <v>28104</v>
      </c>
      <c r="M3709" t="s">
        <v>29</v>
      </c>
      <c r="N3709" t="s">
        <v>45</v>
      </c>
      <c r="O3709" t="s">
        <v>28105</v>
      </c>
      <c r="P3709" t="s">
        <v>28106</v>
      </c>
      <c r="Q3709" t="s">
        <v>33</v>
      </c>
      <c r="R3709" t="s">
        <v>34</v>
      </c>
      <c r="S3709" s="2" t="s">
        <v>1417</v>
      </c>
      <c r="T3709" t="s">
        <v>49</v>
      </c>
    </row>
    <row r="3710" spans="1:20" x14ac:dyDescent="0.35">
      <c r="A3710" t="s">
        <v>27486</v>
      </c>
      <c r="B3710">
        <v>2</v>
      </c>
      <c r="C3710">
        <v>45066</v>
      </c>
      <c r="D3710">
        <v>111</v>
      </c>
      <c r="E3710" t="s">
        <v>3275</v>
      </c>
      <c r="F3710" t="s">
        <v>198</v>
      </c>
      <c r="G3710" t="s">
        <v>5909</v>
      </c>
      <c r="H3710" t="s">
        <v>28107</v>
      </c>
      <c r="I3710" t="s">
        <v>28108</v>
      </c>
      <c r="J3710" t="s">
        <v>28109</v>
      </c>
      <c r="K3710" t="s">
        <v>28109</v>
      </c>
      <c r="L3710" t="s">
        <v>28109</v>
      </c>
      <c r="M3710" t="s">
        <v>29</v>
      </c>
      <c r="N3710" t="s">
        <v>30</v>
      </c>
      <c r="O3710" t="s">
        <v>28110</v>
      </c>
      <c r="P3710" t="s">
        <v>28111</v>
      </c>
      <c r="Q3710" t="s">
        <v>33</v>
      </c>
      <c r="R3710" t="s">
        <v>34</v>
      </c>
      <c r="S3710" s="2" t="s">
        <v>383</v>
      </c>
      <c r="T3710" t="s">
        <v>36</v>
      </c>
    </row>
    <row r="3711" spans="1:20" x14ac:dyDescent="0.35">
      <c r="A3711" t="s">
        <v>27486</v>
      </c>
      <c r="B3711">
        <v>3</v>
      </c>
      <c r="C3711">
        <v>45062</v>
      </c>
      <c r="D3711" t="s">
        <v>7701</v>
      </c>
      <c r="E3711" t="s">
        <v>2476</v>
      </c>
      <c r="F3711" t="s">
        <v>39</v>
      </c>
      <c r="G3711" t="s">
        <v>5909</v>
      </c>
      <c r="H3711" t="s">
        <v>28112</v>
      </c>
      <c r="I3711" t="s">
        <v>28113</v>
      </c>
      <c r="J3711" t="s">
        <v>28114</v>
      </c>
      <c r="K3711" t="s">
        <v>28114</v>
      </c>
      <c r="L3711" t="s">
        <v>28114</v>
      </c>
      <c r="M3711" t="s">
        <v>29</v>
      </c>
      <c r="N3711" t="s">
        <v>45</v>
      </c>
      <c r="O3711" t="s">
        <v>28115</v>
      </c>
      <c r="P3711" t="s">
        <v>28116</v>
      </c>
      <c r="Q3711" t="s">
        <v>33</v>
      </c>
      <c r="R3711" t="s">
        <v>34</v>
      </c>
      <c r="S3711" s="2" t="s">
        <v>2467</v>
      </c>
      <c r="T3711" t="s">
        <v>49</v>
      </c>
    </row>
    <row r="3712" spans="1:20" x14ac:dyDescent="0.35">
      <c r="A3712" t="s">
        <v>27486</v>
      </c>
      <c r="B3712">
        <v>1</v>
      </c>
      <c r="C3712">
        <v>45077</v>
      </c>
      <c r="D3712" t="s">
        <v>28117</v>
      </c>
      <c r="E3712" t="s">
        <v>8105</v>
      </c>
      <c r="F3712" t="s">
        <v>23</v>
      </c>
      <c r="G3712" t="s">
        <v>3094</v>
      </c>
      <c r="H3712" t="s">
        <v>28118</v>
      </c>
      <c r="I3712" t="s">
        <v>28119</v>
      </c>
      <c r="J3712" t="s">
        <v>28120</v>
      </c>
      <c r="K3712" t="s">
        <v>28120</v>
      </c>
      <c r="L3712" t="s">
        <v>28121</v>
      </c>
      <c r="M3712" t="s">
        <v>29</v>
      </c>
      <c r="N3712" t="s">
        <v>30</v>
      </c>
      <c r="O3712" t="s">
        <v>28122</v>
      </c>
      <c r="P3712" t="s">
        <v>28123</v>
      </c>
      <c r="Q3712" t="s">
        <v>33</v>
      </c>
      <c r="R3712" t="s">
        <v>34</v>
      </c>
      <c r="S3712" s="2" t="s">
        <v>7885</v>
      </c>
      <c r="T3712" t="s">
        <v>36</v>
      </c>
    </row>
    <row r="3713" spans="1:20" x14ac:dyDescent="0.35">
      <c r="A3713" t="s">
        <v>27486</v>
      </c>
      <c r="B3713">
        <v>2</v>
      </c>
      <c r="C3713">
        <v>45010</v>
      </c>
      <c r="D3713" t="s">
        <v>28124</v>
      </c>
      <c r="E3713" t="s">
        <v>20041</v>
      </c>
      <c r="F3713" t="s">
        <v>994</v>
      </c>
      <c r="G3713" t="s">
        <v>3094</v>
      </c>
      <c r="H3713" t="s">
        <v>28125</v>
      </c>
      <c r="I3713" t="s">
        <v>28126</v>
      </c>
      <c r="J3713" t="s">
        <v>28127</v>
      </c>
      <c r="K3713" t="s">
        <v>28127</v>
      </c>
      <c r="L3713" t="s">
        <v>28128</v>
      </c>
      <c r="M3713" t="s">
        <v>29</v>
      </c>
      <c r="N3713" t="s">
        <v>30</v>
      </c>
      <c r="O3713" t="s">
        <v>28129</v>
      </c>
      <c r="P3713" t="s">
        <v>28130</v>
      </c>
      <c r="Q3713" t="s">
        <v>33</v>
      </c>
      <c r="R3713" t="s">
        <v>34</v>
      </c>
      <c r="S3713" s="2" t="s">
        <v>16539</v>
      </c>
      <c r="T3713" t="s">
        <v>36</v>
      </c>
    </row>
    <row r="3714" spans="1:20" x14ac:dyDescent="0.35">
      <c r="A3714" t="s">
        <v>27486</v>
      </c>
      <c r="B3714">
        <v>4</v>
      </c>
      <c r="C3714">
        <v>45059</v>
      </c>
      <c r="D3714">
        <v>11</v>
      </c>
      <c r="E3714" t="s">
        <v>8105</v>
      </c>
      <c r="F3714" t="s">
        <v>39</v>
      </c>
      <c r="G3714" t="s">
        <v>5909</v>
      </c>
      <c r="H3714" t="s">
        <v>28131</v>
      </c>
      <c r="I3714" t="s">
        <v>28132</v>
      </c>
      <c r="J3714" t="s">
        <v>28133</v>
      </c>
      <c r="K3714" t="s">
        <v>28133</v>
      </c>
      <c r="L3714" t="s">
        <v>28133</v>
      </c>
      <c r="M3714" t="s">
        <v>29</v>
      </c>
      <c r="N3714" t="s">
        <v>45</v>
      </c>
      <c r="O3714" t="s">
        <v>28134</v>
      </c>
      <c r="P3714" t="s">
        <v>28135</v>
      </c>
      <c r="Q3714" t="s">
        <v>33</v>
      </c>
      <c r="R3714" t="s">
        <v>34</v>
      </c>
      <c r="S3714" s="2" t="s">
        <v>6296</v>
      </c>
      <c r="T3714" t="s">
        <v>49</v>
      </c>
    </row>
    <row r="3715" spans="1:20" x14ac:dyDescent="0.35">
      <c r="A3715" t="s">
        <v>28136</v>
      </c>
      <c r="B3715">
        <v>4</v>
      </c>
      <c r="C3715">
        <v>45269</v>
      </c>
      <c r="D3715" t="s">
        <v>670</v>
      </c>
      <c r="E3715" t="s">
        <v>28137</v>
      </c>
      <c r="F3715" t="s">
        <v>73</v>
      </c>
      <c r="G3715" t="s">
        <v>6101</v>
      </c>
      <c r="H3715" s="3" t="s">
        <v>28138</v>
      </c>
      <c r="I3715" t="e">
        <v>#NAME?</v>
      </c>
      <c r="J3715" s="3" t="s">
        <v>28139</v>
      </c>
      <c r="K3715" t="s">
        <v>28140</v>
      </c>
      <c r="L3715" t="s">
        <v>28141</v>
      </c>
      <c r="M3715" t="s">
        <v>29</v>
      </c>
      <c r="N3715" t="s">
        <v>45</v>
      </c>
      <c r="O3715" t="s">
        <v>28142</v>
      </c>
      <c r="P3715" t="s">
        <v>28143</v>
      </c>
      <c r="Q3715" t="s">
        <v>33</v>
      </c>
      <c r="R3715" t="s">
        <v>34</v>
      </c>
      <c r="S3715" s="2" t="s">
        <v>28144</v>
      </c>
      <c r="T3715" t="s">
        <v>49</v>
      </c>
    </row>
    <row r="3716" spans="1:20" x14ac:dyDescent="0.35">
      <c r="A3716" t="s">
        <v>28136</v>
      </c>
      <c r="B3716">
        <v>5</v>
      </c>
      <c r="C3716">
        <v>45334</v>
      </c>
      <c r="D3716" t="s">
        <v>28145</v>
      </c>
      <c r="E3716" t="s">
        <v>38</v>
      </c>
      <c r="F3716" t="s">
        <v>754</v>
      </c>
      <c r="H3716" t="s">
        <v>28146</v>
      </c>
      <c r="I3716" t="s">
        <v>28147</v>
      </c>
      <c r="J3716" t="s">
        <v>28148</v>
      </c>
      <c r="K3716" t="s">
        <v>28148</v>
      </c>
      <c r="L3716" t="s">
        <v>28148</v>
      </c>
      <c r="M3716" t="s">
        <v>29</v>
      </c>
      <c r="N3716" t="s">
        <v>30</v>
      </c>
      <c r="O3716" t="s">
        <v>28149</v>
      </c>
      <c r="P3716" t="s">
        <v>28150</v>
      </c>
      <c r="Q3716" t="s">
        <v>33</v>
      </c>
      <c r="R3716" t="s">
        <v>34</v>
      </c>
      <c r="S3716" s="2" t="s">
        <v>19583</v>
      </c>
      <c r="T3716" t="s">
        <v>36</v>
      </c>
    </row>
    <row r="3717" spans="1:20" x14ac:dyDescent="0.35">
      <c r="A3717" t="s">
        <v>28136</v>
      </c>
      <c r="B3717">
        <v>5</v>
      </c>
      <c r="C3717">
        <v>45190</v>
      </c>
      <c r="D3717" t="s">
        <v>28151</v>
      </c>
      <c r="E3717" t="s">
        <v>2476</v>
      </c>
      <c r="F3717" t="s">
        <v>134</v>
      </c>
      <c r="H3717" t="s">
        <v>28152</v>
      </c>
      <c r="I3717" t="s">
        <v>28153</v>
      </c>
      <c r="J3717" t="s">
        <v>28154</v>
      </c>
      <c r="K3717" t="s">
        <v>28154</v>
      </c>
      <c r="L3717" t="s">
        <v>28155</v>
      </c>
      <c r="M3717" t="s">
        <v>29</v>
      </c>
      <c r="N3717" t="s">
        <v>45</v>
      </c>
      <c r="O3717" t="s">
        <v>28156</v>
      </c>
      <c r="P3717" t="s">
        <v>28157</v>
      </c>
      <c r="Q3717" t="s">
        <v>33</v>
      </c>
      <c r="R3717" t="s">
        <v>34</v>
      </c>
      <c r="S3717" s="2" t="s">
        <v>17892</v>
      </c>
      <c r="T3717" t="s">
        <v>49</v>
      </c>
    </row>
    <row r="3718" spans="1:20" x14ac:dyDescent="0.35">
      <c r="A3718" t="s">
        <v>28136</v>
      </c>
      <c r="B3718">
        <v>5</v>
      </c>
      <c r="C3718">
        <v>45230</v>
      </c>
      <c r="D3718" t="s">
        <v>28158</v>
      </c>
      <c r="E3718" t="s">
        <v>28159</v>
      </c>
      <c r="F3718" t="s">
        <v>73</v>
      </c>
      <c r="G3718" t="s">
        <v>3006</v>
      </c>
      <c r="H3718" t="s">
        <v>28160</v>
      </c>
      <c r="I3718" t="s">
        <v>28161</v>
      </c>
      <c r="J3718" t="s">
        <v>28162</v>
      </c>
      <c r="K3718" t="s">
        <v>28162</v>
      </c>
      <c r="L3718" t="s">
        <v>28163</v>
      </c>
      <c r="M3718" t="s">
        <v>29</v>
      </c>
      <c r="N3718" t="s">
        <v>45</v>
      </c>
      <c r="O3718" t="s">
        <v>28164</v>
      </c>
      <c r="P3718" t="s">
        <v>28165</v>
      </c>
      <c r="Q3718" t="s">
        <v>33</v>
      </c>
      <c r="R3718" t="s">
        <v>34</v>
      </c>
      <c r="S3718" s="2" t="s">
        <v>28166</v>
      </c>
      <c r="T3718" t="s">
        <v>49</v>
      </c>
    </row>
    <row r="3719" spans="1:20" x14ac:dyDescent="0.35">
      <c r="A3719" t="s">
        <v>28136</v>
      </c>
      <c r="B3719">
        <v>5</v>
      </c>
      <c r="C3719">
        <v>45334</v>
      </c>
      <c r="D3719" t="s">
        <v>28167</v>
      </c>
      <c r="E3719" t="s">
        <v>28168</v>
      </c>
      <c r="F3719" t="s">
        <v>92</v>
      </c>
      <c r="G3719" t="s">
        <v>6101</v>
      </c>
      <c r="H3719" t="s">
        <v>28169</v>
      </c>
      <c r="I3719" t="s">
        <v>28170</v>
      </c>
      <c r="J3719" t="s">
        <v>28171</v>
      </c>
      <c r="K3719" t="s">
        <v>28171</v>
      </c>
      <c r="L3719" t="s">
        <v>28171</v>
      </c>
      <c r="M3719" t="s">
        <v>29</v>
      </c>
      <c r="N3719" t="s">
        <v>45</v>
      </c>
      <c r="O3719" t="s">
        <v>28172</v>
      </c>
      <c r="P3719" t="s">
        <v>28173</v>
      </c>
      <c r="Q3719" t="s">
        <v>33</v>
      </c>
      <c r="R3719" t="s">
        <v>34</v>
      </c>
      <c r="S3719" s="2" t="s">
        <v>6425</v>
      </c>
      <c r="T3719" t="s">
        <v>49</v>
      </c>
    </row>
    <row r="3720" spans="1:20" x14ac:dyDescent="0.35">
      <c r="A3720" t="s">
        <v>28136</v>
      </c>
      <c r="B3720">
        <v>3</v>
      </c>
      <c r="C3720">
        <v>45338</v>
      </c>
      <c r="D3720" t="s">
        <v>28174</v>
      </c>
      <c r="E3720" t="s">
        <v>492</v>
      </c>
      <c r="F3720" t="s">
        <v>39</v>
      </c>
      <c r="H3720" t="s">
        <v>28175</v>
      </c>
      <c r="I3720" t="s">
        <v>28176</v>
      </c>
      <c r="J3720" t="s">
        <v>28177</v>
      </c>
      <c r="K3720" t="s">
        <v>28177</v>
      </c>
      <c r="L3720" t="s">
        <v>28178</v>
      </c>
      <c r="M3720" t="s">
        <v>29</v>
      </c>
      <c r="N3720" t="s">
        <v>45</v>
      </c>
      <c r="O3720" t="s">
        <v>28179</v>
      </c>
      <c r="P3720" t="s">
        <v>28180</v>
      </c>
      <c r="Q3720" t="s">
        <v>33</v>
      </c>
      <c r="R3720" t="s">
        <v>34</v>
      </c>
      <c r="S3720" s="2" t="s">
        <v>8609</v>
      </c>
      <c r="T3720" t="s">
        <v>49</v>
      </c>
    </row>
    <row r="3721" spans="1:20" x14ac:dyDescent="0.35">
      <c r="A3721" t="s">
        <v>28136</v>
      </c>
      <c r="B3721">
        <v>4</v>
      </c>
      <c r="C3721">
        <v>45335</v>
      </c>
      <c r="D3721" t="s">
        <v>28181</v>
      </c>
      <c r="E3721" t="s">
        <v>28182</v>
      </c>
      <c r="F3721" t="s">
        <v>134</v>
      </c>
      <c r="G3721" t="s">
        <v>12114</v>
      </c>
      <c r="H3721" t="s">
        <v>28183</v>
      </c>
      <c r="I3721" t="s">
        <v>28184</v>
      </c>
      <c r="J3721" t="s">
        <v>28185</v>
      </c>
      <c r="K3721" t="s">
        <v>28185</v>
      </c>
      <c r="L3721" t="s">
        <v>28186</v>
      </c>
      <c r="M3721" t="s">
        <v>29</v>
      </c>
      <c r="N3721" t="s">
        <v>30</v>
      </c>
      <c r="O3721" t="s">
        <v>28187</v>
      </c>
      <c r="P3721" t="s">
        <v>28188</v>
      </c>
      <c r="Q3721" t="s">
        <v>33</v>
      </c>
      <c r="R3721" t="s">
        <v>34</v>
      </c>
      <c r="S3721" s="2" t="s">
        <v>19844</v>
      </c>
      <c r="T3721" t="s">
        <v>36</v>
      </c>
    </row>
    <row r="3722" spans="1:20" x14ac:dyDescent="0.35">
      <c r="A3722" t="s">
        <v>28136</v>
      </c>
      <c r="B3722">
        <v>3</v>
      </c>
      <c r="C3722">
        <v>45337</v>
      </c>
      <c r="D3722" t="s">
        <v>4319</v>
      </c>
      <c r="E3722" t="s">
        <v>28189</v>
      </c>
      <c r="F3722" t="s">
        <v>39</v>
      </c>
      <c r="G3722" t="s">
        <v>922</v>
      </c>
      <c r="H3722" t="s">
        <v>28190</v>
      </c>
      <c r="I3722" t="s">
        <v>28191</v>
      </c>
      <c r="J3722" t="s">
        <v>28192</v>
      </c>
      <c r="K3722" t="s">
        <v>28192</v>
      </c>
      <c r="L3722" t="s">
        <v>28193</v>
      </c>
      <c r="M3722" t="s">
        <v>29</v>
      </c>
      <c r="N3722" t="s">
        <v>30</v>
      </c>
      <c r="O3722" t="s">
        <v>28194</v>
      </c>
      <c r="P3722" t="s">
        <v>28195</v>
      </c>
      <c r="Q3722" t="s">
        <v>33</v>
      </c>
      <c r="R3722" t="s">
        <v>34</v>
      </c>
      <c r="S3722" s="2" t="s">
        <v>28196</v>
      </c>
      <c r="T3722" t="s">
        <v>36</v>
      </c>
    </row>
    <row r="3723" spans="1:20" x14ac:dyDescent="0.35">
      <c r="A3723" t="s">
        <v>28136</v>
      </c>
      <c r="B3723">
        <v>1</v>
      </c>
      <c r="C3723">
        <v>45328</v>
      </c>
      <c r="D3723" t="s">
        <v>28197</v>
      </c>
      <c r="E3723" t="s">
        <v>3914</v>
      </c>
      <c r="F3723" t="s">
        <v>123</v>
      </c>
      <c r="G3723" t="s">
        <v>28198</v>
      </c>
      <c r="H3723" t="s">
        <v>28199</v>
      </c>
      <c r="I3723" s="3" t="s">
        <v>28200</v>
      </c>
      <c r="J3723" s="3" t="s">
        <v>28201</v>
      </c>
      <c r="K3723" t="s">
        <v>28202</v>
      </c>
      <c r="L3723" t="s">
        <v>28203</v>
      </c>
      <c r="M3723" t="s">
        <v>29</v>
      </c>
      <c r="N3723" t="s">
        <v>45</v>
      </c>
      <c r="O3723" t="s">
        <v>28204</v>
      </c>
      <c r="P3723" t="s">
        <v>28205</v>
      </c>
      <c r="Q3723" t="s">
        <v>33</v>
      </c>
      <c r="R3723" t="s">
        <v>34</v>
      </c>
      <c r="S3723" s="2" t="s">
        <v>6494</v>
      </c>
      <c r="T3723" t="s">
        <v>49</v>
      </c>
    </row>
    <row r="3724" spans="1:20" x14ac:dyDescent="0.35">
      <c r="A3724" t="s">
        <v>28136</v>
      </c>
      <c r="B3724">
        <v>2</v>
      </c>
      <c r="C3724">
        <v>45303</v>
      </c>
      <c r="D3724" t="s">
        <v>28206</v>
      </c>
      <c r="E3724" t="s">
        <v>4657</v>
      </c>
      <c r="F3724" t="s">
        <v>134</v>
      </c>
      <c r="H3724" t="e">
        <v>#NAME?</v>
      </c>
      <c r="I3724" t="e">
        <v>#NAME?</v>
      </c>
      <c r="J3724" t="s">
        <v>281</v>
      </c>
      <c r="K3724" t="s">
        <v>281</v>
      </c>
      <c r="L3724" t="s">
        <v>281</v>
      </c>
      <c r="M3724" t="s">
        <v>29</v>
      </c>
      <c r="N3724" t="s">
        <v>30</v>
      </c>
      <c r="O3724" t="s">
        <v>282</v>
      </c>
      <c r="P3724" t="s">
        <v>283</v>
      </c>
      <c r="Q3724" t="s">
        <v>33</v>
      </c>
      <c r="R3724" t="s">
        <v>34</v>
      </c>
      <c r="S3724" s="2" t="s">
        <v>284</v>
      </c>
      <c r="T3724" t="s">
        <v>36</v>
      </c>
    </row>
    <row r="3725" spans="1:20" x14ac:dyDescent="0.35">
      <c r="A3725" t="s">
        <v>28136</v>
      </c>
      <c r="B3725">
        <v>2</v>
      </c>
      <c r="C3725">
        <v>45325</v>
      </c>
      <c r="D3725" t="s">
        <v>5612</v>
      </c>
      <c r="E3725" t="s">
        <v>28207</v>
      </c>
      <c r="F3725" t="s">
        <v>198</v>
      </c>
      <c r="H3725" t="s">
        <v>28208</v>
      </c>
      <c r="I3725" t="s">
        <v>28209</v>
      </c>
      <c r="J3725" t="s">
        <v>28210</v>
      </c>
      <c r="K3725" t="s">
        <v>28210</v>
      </c>
      <c r="L3725" t="s">
        <v>28211</v>
      </c>
      <c r="M3725" t="s">
        <v>29</v>
      </c>
      <c r="N3725" t="s">
        <v>30</v>
      </c>
      <c r="O3725" t="s">
        <v>28212</v>
      </c>
      <c r="P3725" t="s">
        <v>28213</v>
      </c>
      <c r="Q3725" t="s">
        <v>33</v>
      </c>
      <c r="R3725" t="s">
        <v>34</v>
      </c>
      <c r="S3725" s="2" t="s">
        <v>11739</v>
      </c>
      <c r="T3725" t="s">
        <v>36</v>
      </c>
    </row>
    <row r="3726" spans="1:20" x14ac:dyDescent="0.35">
      <c r="A3726" t="s">
        <v>28136</v>
      </c>
      <c r="B3726">
        <v>5</v>
      </c>
      <c r="C3726">
        <v>45335</v>
      </c>
      <c r="D3726" t="s">
        <v>28214</v>
      </c>
      <c r="E3726" t="s">
        <v>3914</v>
      </c>
      <c r="F3726" t="s">
        <v>198</v>
      </c>
      <c r="H3726" t="s">
        <v>28215</v>
      </c>
      <c r="I3726" t="s">
        <v>28216</v>
      </c>
      <c r="J3726" t="s">
        <v>28217</v>
      </c>
      <c r="K3726" t="s">
        <v>28217</v>
      </c>
      <c r="L3726" t="s">
        <v>28217</v>
      </c>
      <c r="M3726" t="s">
        <v>29</v>
      </c>
      <c r="N3726" t="s">
        <v>30</v>
      </c>
      <c r="O3726" t="s">
        <v>28218</v>
      </c>
      <c r="P3726" t="s">
        <v>28219</v>
      </c>
      <c r="Q3726" t="s">
        <v>33</v>
      </c>
      <c r="R3726" t="s">
        <v>34</v>
      </c>
      <c r="S3726" s="2" t="s">
        <v>6160</v>
      </c>
      <c r="T3726" t="s">
        <v>36</v>
      </c>
    </row>
    <row r="3727" spans="1:20" x14ac:dyDescent="0.35">
      <c r="A3727" t="s">
        <v>28136</v>
      </c>
      <c r="B3727">
        <v>4</v>
      </c>
      <c r="C3727">
        <v>45335</v>
      </c>
      <c r="D3727" t="s">
        <v>7013</v>
      </c>
      <c r="E3727" t="s">
        <v>2818</v>
      </c>
      <c r="F3727" t="s">
        <v>123</v>
      </c>
      <c r="H3727" t="s">
        <v>28220</v>
      </c>
      <c r="I3727" t="s">
        <v>28221</v>
      </c>
      <c r="J3727" t="s">
        <v>28222</v>
      </c>
      <c r="K3727" t="s">
        <v>28222</v>
      </c>
      <c r="L3727" t="s">
        <v>28223</v>
      </c>
      <c r="M3727" t="s">
        <v>29</v>
      </c>
      <c r="N3727" t="s">
        <v>30</v>
      </c>
      <c r="O3727" t="s">
        <v>28224</v>
      </c>
      <c r="P3727" t="s">
        <v>28225</v>
      </c>
      <c r="Q3727" t="s">
        <v>33</v>
      </c>
      <c r="R3727" t="s">
        <v>34</v>
      </c>
      <c r="S3727" s="2" t="s">
        <v>2780</v>
      </c>
      <c r="T3727" t="s">
        <v>36</v>
      </c>
    </row>
    <row r="3728" spans="1:20" x14ac:dyDescent="0.35">
      <c r="A3728" t="s">
        <v>28136</v>
      </c>
      <c r="B3728">
        <v>5</v>
      </c>
      <c r="C3728">
        <v>45310</v>
      </c>
      <c r="D3728" t="s">
        <v>28226</v>
      </c>
      <c r="E3728" t="s">
        <v>2461</v>
      </c>
      <c r="F3728" t="s">
        <v>198</v>
      </c>
      <c r="G3728" t="s">
        <v>3837</v>
      </c>
      <c r="H3728" t="s">
        <v>28227</v>
      </c>
      <c r="I3728" t="s">
        <v>28228</v>
      </c>
      <c r="J3728" t="s">
        <v>28229</v>
      </c>
      <c r="K3728" t="s">
        <v>28229</v>
      </c>
      <c r="L3728" t="s">
        <v>28230</v>
      </c>
      <c r="M3728" t="s">
        <v>29</v>
      </c>
      <c r="N3728" t="s">
        <v>45</v>
      </c>
      <c r="O3728" t="s">
        <v>28231</v>
      </c>
      <c r="P3728" t="s">
        <v>28232</v>
      </c>
      <c r="Q3728" t="s">
        <v>33</v>
      </c>
      <c r="R3728" t="s">
        <v>34</v>
      </c>
      <c r="S3728" s="2" t="s">
        <v>28233</v>
      </c>
      <c r="T3728" t="s">
        <v>49</v>
      </c>
    </row>
    <row r="3729" spans="1:20" x14ac:dyDescent="0.35">
      <c r="A3729" t="s">
        <v>28136</v>
      </c>
      <c r="B3729">
        <v>3</v>
      </c>
      <c r="C3729">
        <v>45227</v>
      </c>
      <c r="D3729" t="s">
        <v>28234</v>
      </c>
      <c r="E3729" t="s">
        <v>28235</v>
      </c>
      <c r="F3729" t="s">
        <v>23</v>
      </c>
      <c r="G3729" t="s">
        <v>6101</v>
      </c>
      <c r="H3729" t="s">
        <v>28236</v>
      </c>
      <c r="I3729" t="s">
        <v>28237</v>
      </c>
      <c r="J3729" t="s">
        <v>28238</v>
      </c>
      <c r="K3729" t="s">
        <v>28238</v>
      </c>
      <c r="L3729" t="s">
        <v>28239</v>
      </c>
      <c r="M3729" t="s">
        <v>29</v>
      </c>
      <c r="N3729" t="s">
        <v>45</v>
      </c>
      <c r="O3729" t="s">
        <v>28240</v>
      </c>
      <c r="P3729" t="s">
        <v>28241</v>
      </c>
      <c r="Q3729" t="s">
        <v>33</v>
      </c>
      <c r="R3729" t="s">
        <v>34</v>
      </c>
      <c r="S3729" s="2" t="s">
        <v>28242</v>
      </c>
      <c r="T3729" t="s">
        <v>49</v>
      </c>
    </row>
    <row r="3730" spans="1:20" x14ac:dyDescent="0.35">
      <c r="A3730" t="s">
        <v>28136</v>
      </c>
      <c r="B3730">
        <v>5</v>
      </c>
      <c r="C3730">
        <v>45330</v>
      </c>
      <c r="D3730" t="s">
        <v>28243</v>
      </c>
      <c r="E3730" t="s">
        <v>3164</v>
      </c>
      <c r="F3730" t="s">
        <v>73</v>
      </c>
      <c r="G3730" t="s">
        <v>6101</v>
      </c>
      <c r="H3730" t="s">
        <v>28244</v>
      </c>
      <c r="I3730" t="s">
        <v>28245</v>
      </c>
      <c r="J3730" t="s">
        <v>28246</v>
      </c>
      <c r="K3730" t="s">
        <v>28246</v>
      </c>
      <c r="L3730" t="s">
        <v>28247</v>
      </c>
      <c r="M3730" t="s">
        <v>29</v>
      </c>
      <c r="N3730" t="s">
        <v>30</v>
      </c>
      <c r="O3730" t="s">
        <v>28248</v>
      </c>
      <c r="P3730" t="s">
        <v>28249</v>
      </c>
      <c r="Q3730" t="s">
        <v>33</v>
      </c>
      <c r="R3730" t="s">
        <v>34</v>
      </c>
      <c r="S3730" s="2" t="s">
        <v>21813</v>
      </c>
      <c r="T3730" t="s">
        <v>36</v>
      </c>
    </row>
    <row r="3731" spans="1:20" x14ac:dyDescent="0.35">
      <c r="A3731" t="s">
        <v>28136</v>
      </c>
      <c r="B3731">
        <v>2</v>
      </c>
      <c r="C3731">
        <v>45238</v>
      </c>
      <c r="D3731" t="s">
        <v>28250</v>
      </c>
      <c r="E3731" t="s">
        <v>28251</v>
      </c>
      <c r="F3731" t="s">
        <v>134</v>
      </c>
      <c r="G3731" t="s">
        <v>6101</v>
      </c>
      <c r="H3731" t="e">
        <v>#NAME?</v>
      </c>
      <c r="I3731" t="s">
        <v>28252</v>
      </c>
      <c r="J3731" t="s">
        <v>28253</v>
      </c>
      <c r="K3731" t="s">
        <v>28253</v>
      </c>
      <c r="L3731" t="s">
        <v>28254</v>
      </c>
      <c r="M3731" t="s">
        <v>29</v>
      </c>
      <c r="N3731" t="s">
        <v>30</v>
      </c>
      <c r="O3731" t="s">
        <v>28255</v>
      </c>
      <c r="P3731" t="s">
        <v>28256</v>
      </c>
      <c r="Q3731" t="s">
        <v>33</v>
      </c>
      <c r="R3731" t="s">
        <v>34</v>
      </c>
      <c r="S3731" s="2" t="s">
        <v>28257</v>
      </c>
      <c r="T3731" t="s">
        <v>36</v>
      </c>
    </row>
    <row r="3732" spans="1:20" x14ac:dyDescent="0.35">
      <c r="A3732" t="s">
        <v>28136</v>
      </c>
      <c r="B3732">
        <v>5</v>
      </c>
      <c r="C3732">
        <v>45327</v>
      </c>
      <c r="D3732" t="s">
        <v>28258</v>
      </c>
      <c r="E3732" t="s">
        <v>2818</v>
      </c>
      <c r="F3732" t="s">
        <v>198</v>
      </c>
      <c r="H3732" t="e">
        <v>#NAME?</v>
      </c>
      <c r="I3732" t="s">
        <v>28259</v>
      </c>
      <c r="J3732" t="s">
        <v>28260</v>
      </c>
      <c r="K3732" t="s">
        <v>28260</v>
      </c>
      <c r="L3732" t="s">
        <v>28260</v>
      </c>
      <c r="M3732" t="s">
        <v>29</v>
      </c>
      <c r="N3732" t="s">
        <v>30</v>
      </c>
      <c r="O3732" t="s">
        <v>28261</v>
      </c>
      <c r="P3732" t="s">
        <v>28262</v>
      </c>
      <c r="Q3732" t="s">
        <v>33</v>
      </c>
      <c r="R3732" t="s">
        <v>34</v>
      </c>
      <c r="S3732" s="2" t="s">
        <v>28263</v>
      </c>
      <c r="T3732" t="s">
        <v>36</v>
      </c>
    </row>
    <row r="3733" spans="1:20" x14ac:dyDescent="0.35">
      <c r="A3733" t="s">
        <v>28136</v>
      </c>
      <c r="B3733">
        <v>4</v>
      </c>
      <c r="C3733">
        <v>45334</v>
      </c>
      <c r="D3733" t="s">
        <v>1451</v>
      </c>
      <c r="E3733" t="s">
        <v>28264</v>
      </c>
      <c r="F3733" t="s">
        <v>134</v>
      </c>
      <c r="G3733" t="s">
        <v>11649</v>
      </c>
      <c r="H3733" t="s">
        <v>24549</v>
      </c>
      <c r="I3733" t="s">
        <v>28265</v>
      </c>
      <c r="J3733" t="s">
        <v>28266</v>
      </c>
      <c r="K3733" t="s">
        <v>28266</v>
      </c>
      <c r="L3733" t="s">
        <v>28266</v>
      </c>
      <c r="M3733" t="s">
        <v>29</v>
      </c>
      <c r="N3733" t="s">
        <v>45</v>
      </c>
      <c r="O3733" t="s">
        <v>28267</v>
      </c>
      <c r="P3733" t="s">
        <v>28268</v>
      </c>
      <c r="Q3733" t="s">
        <v>33</v>
      </c>
      <c r="R3733" t="s">
        <v>34</v>
      </c>
      <c r="S3733" s="2" t="s">
        <v>3376</v>
      </c>
      <c r="T3733" t="s">
        <v>49</v>
      </c>
    </row>
    <row r="3734" spans="1:20" x14ac:dyDescent="0.35">
      <c r="A3734" t="s">
        <v>28136</v>
      </c>
      <c r="B3734">
        <v>5</v>
      </c>
      <c r="C3734">
        <v>45334</v>
      </c>
      <c r="D3734" t="s">
        <v>1451</v>
      </c>
      <c r="E3734" t="s">
        <v>28269</v>
      </c>
      <c r="F3734" t="s">
        <v>198</v>
      </c>
      <c r="H3734" t="s">
        <v>28270</v>
      </c>
      <c r="I3734" t="s">
        <v>28271</v>
      </c>
      <c r="J3734" t="s">
        <v>28272</v>
      </c>
      <c r="K3734" t="s">
        <v>28272</v>
      </c>
      <c r="L3734" t="s">
        <v>28272</v>
      </c>
      <c r="M3734" t="s">
        <v>29</v>
      </c>
      <c r="N3734" t="s">
        <v>45</v>
      </c>
      <c r="O3734" t="s">
        <v>28273</v>
      </c>
      <c r="P3734" t="s">
        <v>28274</v>
      </c>
      <c r="Q3734" t="s">
        <v>33</v>
      </c>
      <c r="R3734" t="s">
        <v>34</v>
      </c>
      <c r="S3734" s="2" t="s">
        <v>4063</v>
      </c>
      <c r="T3734" t="s">
        <v>49</v>
      </c>
    </row>
    <row r="3735" spans="1:20" x14ac:dyDescent="0.35">
      <c r="A3735" t="s">
        <v>28136</v>
      </c>
      <c r="B3735">
        <v>5</v>
      </c>
      <c r="C3735">
        <v>45330</v>
      </c>
      <c r="D3735" t="s">
        <v>28275</v>
      </c>
      <c r="E3735" t="s">
        <v>38</v>
      </c>
      <c r="F3735" t="s">
        <v>39</v>
      </c>
      <c r="H3735" s="3" t="s">
        <v>28276</v>
      </c>
      <c r="I3735" t="s">
        <v>28277</v>
      </c>
      <c r="J3735" s="3" t="s">
        <v>28278</v>
      </c>
      <c r="K3735" t="s">
        <v>28279</v>
      </c>
      <c r="L3735" t="s">
        <v>28280</v>
      </c>
      <c r="M3735" t="s">
        <v>29</v>
      </c>
      <c r="N3735" t="s">
        <v>45</v>
      </c>
      <c r="O3735" t="s">
        <v>28281</v>
      </c>
      <c r="P3735" t="s">
        <v>28282</v>
      </c>
      <c r="Q3735" t="s">
        <v>33</v>
      </c>
      <c r="R3735" t="s">
        <v>34</v>
      </c>
      <c r="S3735" s="2" t="s">
        <v>10937</v>
      </c>
      <c r="T3735" t="s">
        <v>49</v>
      </c>
    </row>
    <row r="3736" spans="1:20" x14ac:dyDescent="0.35">
      <c r="A3736" t="s">
        <v>28136</v>
      </c>
      <c r="B3736">
        <v>5</v>
      </c>
      <c r="C3736">
        <v>45330</v>
      </c>
      <c r="D3736" t="s">
        <v>734</v>
      </c>
      <c r="E3736" t="s">
        <v>28283</v>
      </c>
      <c r="F3736" t="s">
        <v>134</v>
      </c>
      <c r="G3736" t="s">
        <v>3006</v>
      </c>
      <c r="H3736" t="s">
        <v>28284</v>
      </c>
      <c r="I3736" t="s">
        <v>28285</v>
      </c>
      <c r="J3736" t="s">
        <v>28286</v>
      </c>
      <c r="K3736" t="s">
        <v>28286</v>
      </c>
      <c r="L3736" t="s">
        <v>28286</v>
      </c>
      <c r="M3736" t="s">
        <v>29</v>
      </c>
      <c r="N3736" t="s">
        <v>45</v>
      </c>
      <c r="O3736" t="s">
        <v>28287</v>
      </c>
      <c r="P3736" t="s">
        <v>28288</v>
      </c>
      <c r="Q3736" t="s">
        <v>33</v>
      </c>
      <c r="R3736" t="s">
        <v>34</v>
      </c>
      <c r="S3736" s="2" t="s">
        <v>6517</v>
      </c>
      <c r="T3736" t="s">
        <v>49</v>
      </c>
    </row>
    <row r="3737" spans="1:20" x14ac:dyDescent="0.35">
      <c r="A3737" t="s">
        <v>28136</v>
      </c>
      <c r="B3737">
        <v>4</v>
      </c>
      <c r="C3737">
        <v>45331</v>
      </c>
      <c r="D3737" t="s">
        <v>12042</v>
      </c>
      <c r="E3737" t="s">
        <v>1218</v>
      </c>
      <c r="F3737" t="s">
        <v>315</v>
      </c>
      <c r="G3737" t="s">
        <v>2819</v>
      </c>
      <c r="H3737" s="3" t="s">
        <v>28289</v>
      </c>
      <c r="I3737" t="s">
        <v>28290</v>
      </c>
      <c r="J3737" s="3" t="s">
        <v>28291</v>
      </c>
      <c r="K3737" t="s">
        <v>28292</v>
      </c>
      <c r="L3737" t="s">
        <v>28293</v>
      </c>
      <c r="M3737" t="s">
        <v>29</v>
      </c>
      <c r="N3737" t="s">
        <v>30</v>
      </c>
      <c r="O3737" t="s">
        <v>28294</v>
      </c>
      <c r="P3737" t="s">
        <v>28295</v>
      </c>
      <c r="Q3737" t="s">
        <v>33</v>
      </c>
      <c r="R3737" t="s">
        <v>34</v>
      </c>
      <c r="S3737" s="2" t="s">
        <v>28296</v>
      </c>
      <c r="T3737" t="s">
        <v>36</v>
      </c>
    </row>
    <row r="3738" spans="1:20" x14ac:dyDescent="0.35">
      <c r="A3738" t="s">
        <v>28136</v>
      </c>
      <c r="B3738">
        <v>5</v>
      </c>
      <c r="C3738">
        <v>45331</v>
      </c>
      <c r="E3738" t="s">
        <v>14965</v>
      </c>
      <c r="F3738" t="s">
        <v>198</v>
      </c>
      <c r="G3738" t="s">
        <v>28297</v>
      </c>
      <c r="H3738" t="s">
        <v>28298</v>
      </c>
      <c r="I3738" t="s">
        <v>28299</v>
      </c>
      <c r="J3738" t="s">
        <v>28300</v>
      </c>
      <c r="K3738" t="s">
        <v>28300</v>
      </c>
      <c r="L3738" t="s">
        <v>28300</v>
      </c>
      <c r="M3738" t="s">
        <v>29</v>
      </c>
      <c r="N3738" t="s">
        <v>264</v>
      </c>
      <c r="O3738" t="s">
        <v>28301</v>
      </c>
      <c r="P3738" t="s">
        <v>28302</v>
      </c>
      <c r="Q3738" t="s">
        <v>33</v>
      </c>
      <c r="R3738" t="s">
        <v>34</v>
      </c>
      <c r="S3738" s="2" t="s">
        <v>1249</v>
      </c>
      <c r="T3738" t="s">
        <v>268</v>
      </c>
    </row>
    <row r="3739" spans="1:20" x14ac:dyDescent="0.35">
      <c r="A3739" t="s">
        <v>28136</v>
      </c>
      <c r="B3739">
        <v>5</v>
      </c>
      <c r="C3739">
        <v>45330</v>
      </c>
      <c r="D3739" t="s">
        <v>28303</v>
      </c>
      <c r="E3739" t="s">
        <v>38</v>
      </c>
      <c r="F3739" t="s">
        <v>52</v>
      </c>
      <c r="G3739" t="s">
        <v>6101</v>
      </c>
      <c r="H3739" t="s">
        <v>28304</v>
      </c>
      <c r="I3739" t="s">
        <v>28305</v>
      </c>
      <c r="J3739" t="s">
        <v>28306</v>
      </c>
      <c r="K3739" t="s">
        <v>28306</v>
      </c>
      <c r="L3739" t="s">
        <v>28307</v>
      </c>
      <c r="M3739" t="s">
        <v>29</v>
      </c>
      <c r="N3739" t="s">
        <v>30</v>
      </c>
      <c r="O3739" t="s">
        <v>28308</v>
      </c>
      <c r="P3739" t="s">
        <v>28309</v>
      </c>
      <c r="Q3739" t="s">
        <v>33</v>
      </c>
      <c r="R3739" t="s">
        <v>34</v>
      </c>
      <c r="S3739" s="2" t="s">
        <v>9543</v>
      </c>
      <c r="T3739" t="s">
        <v>36</v>
      </c>
    </row>
    <row r="3740" spans="1:20" x14ac:dyDescent="0.35">
      <c r="A3740" t="s">
        <v>28136</v>
      </c>
      <c r="B3740">
        <v>5</v>
      </c>
      <c r="C3740">
        <v>45330</v>
      </c>
      <c r="D3740" t="s">
        <v>28310</v>
      </c>
      <c r="E3740" t="s">
        <v>38</v>
      </c>
      <c r="F3740" t="s">
        <v>39</v>
      </c>
      <c r="H3740" s="3" t="s">
        <v>28311</v>
      </c>
      <c r="I3740" t="s">
        <v>28312</v>
      </c>
      <c r="J3740" s="3" t="s">
        <v>28313</v>
      </c>
      <c r="K3740" t="s">
        <v>28314</v>
      </c>
      <c r="L3740" t="s">
        <v>28315</v>
      </c>
      <c r="M3740" t="s">
        <v>29</v>
      </c>
      <c r="N3740" t="s">
        <v>45</v>
      </c>
      <c r="O3740" t="s">
        <v>28316</v>
      </c>
      <c r="P3740" t="s">
        <v>28317</v>
      </c>
      <c r="Q3740" t="s">
        <v>33</v>
      </c>
      <c r="R3740" t="s">
        <v>34</v>
      </c>
      <c r="S3740" s="2" t="s">
        <v>473</v>
      </c>
      <c r="T3740" t="s">
        <v>49</v>
      </c>
    </row>
    <row r="3741" spans="1:20" x14ac:dyDescent="0.35">
      <c r="A3741" t="s">
        <v>28136</v>
      </c>
      <c r="B3741">
        <v>4</v>
      </c>
      <c r="C3741">
        <v>45331</v>
      </c>
      <c r="D3741" t="s">
        <v>28318</v>
      </c>
      <c r="E3741" t="s">
        <v>1218</v>
      </c>
      <c r="F3741" t="s">
        <v>39</v>
      </c>
      <c r="G3741" t="s">
        <v>6101</v>
      </c>
      <c r="H3741" t="s">
        <v>28319</v>
      </c>
      <c r="I3741" t="s">
        <v>28320</v>
      </c>
      <c r="J3741" t="s">
        <v>28321</v>
      </c>
      <c r="K3741" t="s">
        <v>28321</v>
      </c>
      <c r="L3741" t="s">
        <v>28322</v>
      </c>
      <c r="M3741" t="s">
        <v>29</v>
      </c>
      <c r="N3741" t="s">
        <v>30</v>
      </c>
      <c r="O3741" t="s">
        <v>28323</v>
      </c>
      <c r="P3741" t="s">
        <v>28324</v>
      </c>
      <c r="Q3741" t="s">
        <v>33</v>
      </c>
      <c r="R3741" t="s">
        <v>34</v>
      </c>
      <c r="S3741" s="2" t="s">
        <v>4422</v>
      </c>
      <c r="T3741" t="s">
        <v>36</v>
      </c>
    </row>
    <row r="3742" spans="1:20" x14ac:dyDescent="0.35">
      <c r="A3742" t="s">
        <v>28136</v>
      </c>
      <c r="B3742">
        <v>5</v>
      </c>
      <c r="C3742">
        <v>45330</v>
      </c>
      <c r="D3742" t="s">
        <v>28325</v>
      </c>
      <c r="E3742" t="s">
        <v>6881</v>
      </c>
      <c r="F3742" t="s">
        <v>73</v>
      </c>
      <c r="G3742" t="s">
        <v>6101</v>
      </c>
      <c r="H3742" t="s">
        <v>28326</v>
      </c>
      <c r="I3742" t="s">
        <v>28327</v>
      </c>
      <c r="J3742" t="s">
        <v>28328</v>
      </c>
      <c r="K3742" t="s">
        <v>28328</v>
      </c>
      <c r="L3742" t="s">
        <v>28329</v>
      </c>
      <c r="M3742" t="s">
        <v>29</v>
      </c>
      <c r="N3742" t="s">
        <v>30</v>
      </c>
      <c r="O3742" t="s">
        <v>28330</v>
      </c>
      <c r="P3742" t="s">
        <v>28331</v>
      </c>
      <c r="Q3742" t="s">
        <v>33</v>
      </c>
      <c r="R3742" t="s">
        <v>34</v>
      </c>
      <c r="S3742" s="2" t="s">
        <v>9820</v>
      </c>
      <c r="T3742" t="s">
        <v>36</v>
      </c>
    </row>
    <row r="3743" spans="1:20" x14ac:dyDescent="0.35">
      <c r="A3743" t="s">
        <v>28136</v>
      </c>
      <c r="B3743">
        <v>4</v>
      </c>
      <c r="C3743">
        <v>45330</v>
      </c>
      <c r="D3743" t="s">
        <v>483</v>
      </c>
      <c r="E3743" t="s">
        <v>2818</v>
      </c>
      <c r="F3743" t="s">
        <v>134</v>
      </c>
      <c r="H3743" t="s">
        <v>28332</v>
      </c>
      <c r="I3743" t="s">
        <v>28333</v>
      </c>
      <c r="J3743" t="s">
        <v>28334</v>
      </c>
      <c r="K3743" t="s">
        <v>28334</v>
      </c>
      <c r="L3743" t="s">
        <v>28335</v>
      </c>
      <c r="M3743" t="s">
        <v>29</v>
      </c>
      <c r="N3743" t="s">
        <v>30</v>
      </c>
      <c r="O3743" t="s">
        <v>28336</v>
      </c>
      <c r="P3743" t="s">
        <v>28337</v>
      </c>
      <c r="Q3743" t="s">
        <v>33</v>
      </c>
      <c r="R3743" t="s">
        <v>34</v>
      </c>
      <c r="S3743" s="2" t="s">
        <v>7326</v>
      </c>
      <c r="T3743" t="s">
        <v>36</v>
      </c>
    </row>
    <row r="3744" spans="1:20" x14ac:dyDescent="0.35">
      <c r="A3744" t="s">
        <v>28136</v>
      </c>
      <c r="B3744">
        <v>4</v>
      </c>
      <c r="C3744">
        <v>45330</v>
      </c>
      <c r="D3744" t="s">
        <v>28338</v>
      </c>
      <c r="E3744" t="s">
        <v>1218</v>
      </c>
      <c r="F3744" t="s">
        <v>73</v>
      </c>
      <c r="H3744" s="3" t="s">
        <v>28339</v>
      </c>
      <c r="I3744" t="s">
        <v>28340</v>
      </c>
      <c r="J3744" s="3" t="s">
        <v>28341</v>
      </c>
      <c r="K3744" t="s">
        <v>28342</v>
      </c>
      <c r="L3744" t="s">
        <v>28343</v>
      </c>
      <c r="M3744" t="s">
        <v>29</v>
      </c>
      <c r="N3744" t="s">
        <v>30</v>
      </c>
      <c r="O3744" t="s">
        <v>28344</v>
      </c>
      <c r="P3744" t="s">
        <v>28345</v>
      </c>
      <c r="Q3744" t="s">
        <v>33</v>
      </c>
      <c r="R3744" t="s">
        <v>34</v>
      </c>
      <c r="S3744" s="2" t="s">
        <v>10213</v>
      </c>
      <c r="T3744" t="s">
        <v>36</v>
      </c>
    </row>
    <row r="3745" spans="1:20" x14ac:dyDescent="0.35">
      <c r="A3745" t="s">
        <v>28136</v>
      </c>
      <c r="B3745">
        <v>2</v>
      </c>
      <c r="C3745">
        <v>45132</v>
      </c>
      <c r="D3745" t="s">
        <v>28346</v>
      </c>
      <c r="E3745" t="s">
        <v>28347</v>
      </c>
      <c r="F3745" t="s">
        <v>52</v>
      </c>
      <c r="G3745" t="s">
        <v>3006</v>
      </c>
      <c r="H3745" t="e">
        <v>#NAME?</v>
      </c>
      <c r="I3745" t="s">
        <v>28348</v>
      </c>
      <c r="J3745" t="s">
        <v>28349</v>
      </c>
      <c r="K3745" t="s">
        <v>28349</v>
      </c>
      <c r="L3745" t="s">
        <v>28350</v>
      </c>
      <c r="M3745" t="s">
        <v>29</v>
      </c>
      <c r="N3745" t="s">
        <v>30</v>
      </c>
      <c r="O3745" t="s">
        <v>28351</v>
      </c>
      <c r="P3745" t="s">
        <v>28352</v>
      </c>
      <c r="Q3745" t="s">
        <v>33</v>
      </c>
      <c r="R3745" t="s">
        <v>34</v>
      </c>
      <c r="S3745" s="2" t="s">
        <v>28353</v>
      </c>
      <c r="T3745" t="s">
        <v>36</v>
      </c>
    </row>
    <row r="3746" spans="1:20" x14ac:dyDescent="0.35">
      <c r="A3746" t="s">
        <v>28136</v>
      </c>
      <c r="B3746">
        <v>4</v>
      </c>
      <c r="C3746">
        <v>45325</v>
      </c>
      <c r="D3746" t="s">
        <v>483</v>
      </c>
      <c r="E3746" t="s">
        <v>5167</v>
      </c>
      <c r="F3746" t="s">
        <v>134</v>
      </c>
      <c r="G3746" t="s">
        <v>6101</v>
      </c>
      <c r="H3746" t="s">
        <v>28354</v>
      </c>
      <c r="I3746" t="s">
        <v>28355</v>
      </c>
      <c r="J3746" t="s">
        <v>28356</v>
      </c>
      <c r="K3746" t="s">
        <v>28356</v>
      </c>
      <c r="L3746" t="s">
        <v>28357</v>
      </c>
      <c r="M3746" t="s">
        <v>29</v>
      </c>
      <c r="N3746" t="s">
        <v>30</v>
      </c>
      <c r="O3746" t="s">
        <v>28358</v>
      </c>
      <c r="P3746" t="s">
        <v>28359</v>
      </c>
      <c r="Q3746" t="s">
        <v>33</v>
      </c>
      <c r="R3746" t="s">
        <v>34</v>
      </c>
      <c r="S3746" s="2" t="s">
        <v>15483</v>
      </c>
      <c r="T3746" t="s">
        <v>36</v>
      </c>
    </row>
    <row r="3747" spans="1:20" x14ac:dyDescent="0.35">
      <c r="A3747" t="s">
        <v>28136</v>
      </c>
      <c r="B3747">
        <v>5</v>
      </c>
      <c r="C3747">
        <v>45321</v>
      </c>
      <c r="D3747" t="s">
        <v>28360</v>
      </c>
      <c r="E3747" t="s">
        <v>9335</v>
      </c>
      <c r="F3747" t="s">
        <v>73</v>
      </c>
      <c r="G3747" t="s">
        <v>6101</v>
      </c>
      <c r="H3747" t="s">
        <v>28361</v>
      </c>
      <c r="I3747" t="s">
        <v>28362</v>
      </c>
      <c r="J3747" t="s">
        <v>28363</v>
      </c>
      <c r="K3747" t="s">
        <v>28363</v>
      </c>
      <c r="L3747" t="s">
        <v>28364</v>
      </c>
      <c r="M3747" t="s">
        <v>29</v>
      </c>
      <c r="N3747" t="s">
        <v>45</v>
      </c>
      <c r="O3747" t="s">
        <v>28365</v>
      </c>
      <c r="P3747" t="s">
        <v>28366</v>
      </c>
      <c r="Q3747" t="s">
        <v>33</v>
      </c>
      <c r="R3747" t="s">
        <v>34</v>
      </c>
      <c r="S3747" s="2" t="s">
        <v>3048</v>
      </c>
      <c r="T3747" t="s">
        <v>49</v>
      </c>
    </row>
    <row r="3748" spans="1:20" x14ac:dyDescent="0.35">
      <c r="A3748" t="s">
        <v>28136</v>
      </c>
      <c r="B3748">
        <v>2</v>
      </c>
      <c r="C3748">
        <v>45258</v>
      </c>
      <c r="D3748" t="s">
        <v>28367</v>
      </c>
      <c r="E3748" t="s">
        <v>3700</v>
      </c>
      <c r="F3748" t="s">
        <v>315</v>
      </c>
      <c r="H3748" t="s">
        <v>28368</v>
      </c>
      <c r="I3748" t="s">
        <v>28369</v>
      </c>
      <c r="J3748" t="s">
        <v>28370</v>
      </c>
      <c r="K3748" t="s">
        <v>28370</v>
      </c>
      <c r="L3748" t="s">
        <v>28371</v>
      </c>
      <c r="M3748" t="s">
        <v>29</v>
      </c>
      <c r="N3748" t="s">
        <v>264</v>
      </c>
      <c r="O3748" t="s">
        <v>28372</v>
      </c>
      <c r="P3748" t="s">
        <v>28373</v>
      </c>
      <c r="Q3748" t="s">
        <v>33</v>
      </c>
      <c r="R3748" t="s">
        <v>34</v>
      </c>
      <c r="S3748">
        <v>1.0478329658508301</v>
      </c>
      <c r="T3748" t="s">
        <v>268</v>
      </c>
    </row>
    <row r="3749" spans="1:20" x14ac:dyDescent="0.35">
      <c r="A3749" t="s">
        <v>28136</v>
      </c>
      <c r="B3749">
        <v>5</v>
      </c>
      <c r="C3749">
        <v>45322</v>
      </c>
      <c r="D3749" t="s">
        <v>28374</v>
      </c>
      <c r="E3749" t="s">
        <v>1218</v>
      </c>
      <c r="F3749" t="s">
        <v>134</v>
      </c>
      <c r="G3749" t="s">
        <v>6101</v>
      </c>
      <c r="H3749" t="s">
        <v>28374</v>
      </c>
      <c r="I3749" t="s">
        <v>28375</v>
      </c>
      <c r="J3749" t="s">
        <v>28376</v>
      </c>
      <c r="K3749" t="s">
        <v>28376</v>
      </c>
      <c r="L3749" t="s">
        <v>28376</v>
      </c>
      <c r="M3749" t="s">
        <v>29</v>
      </c>
      <c r="N3749" t="s">
        <v>45</v>
      </c>
      <c r="O3749" t="s">
        <v>28377</v>
      </c>
      <c r="P3749" t="s">
        <v>28378</v>
      </c>
      <c r="Q3749" t="s">
        <v>33</v>
      </c>
      <c r="R3749" t="s">
        <v>34</v>
      </c>
      <c r="S3749" s="2" t="s">
        <v>28379</v>
      </c>
      <c r="T3749" t="s">
        <v>49</v>
      </c>
    </row>
    <row r="3750" spans="1:20" x14ac:dyDescent="0.35">
      <c r="A3750" t="s">
        <v>28136</v>
      </c>
      <c r="B3750">
        <v>5</v>
      </c>
      <c r="C3750">
        <v>45324</v>
      </c>
      <c r="E3750" t="s">
        <v>2354</v>
      </c>
      <c r="F3750" t="s">
        <v>198</v>
      </c>
      <c r="H3750" t="s">
        <v>28380</v>
      </c>
      <c r="I3750" t="s">
        <v>28381</v>
      </c>
      <c r="J3750" t="s">
        <v>28382</v>
      </c>
      <c r="K3750" t="s">
        <v>28382</v>
      </c>
      <c r="L3750" t="s">
        <v>28382</v>
      </c>
      <c r="M3750" t="s">
        <v>29</v>
      </c>
      <c r="N3750" t="s">
        <v>45</v>
      </c>
      <c r="O3750" t="s">
        <v>28383</v>
      </c>
      <c r="P3750" t="s">
        <v>28384</v>
      </c>
      <c r="Q3750" t="s">
        <v>33</v>
      </c>
      <c r="R3750" t="s">
        <v>34</v>
      </c>
      <c r="S3750" s="2" t="s">
        <v>6802</v>
      </c>
      <c r="T3750" t="s">
        <v>49</v>
      </c>
    </row>
    <row r="3751" spans="1:20" x14ac:dyDescent="0.35">
      <c r="A3751" t="s">
        <v>28136</v>
      </c>
      <c r="B3751">
        <v>4</v>
      </c>
      <c r="C3751">
        <v>45282</v>
      </c>
      <c r="D3751" t="s">
        <v>28385</v>
      </c>
      <c r="E3751" t="s">
        <v>28386</v>
      </c>
      <c r="F3751" t="s">
        <v>156</v>
      </c>
      <c r="G3751" t="s">
        <v>6101</v>
      </c>
      <c r="H3751" t="s">
        <v>28387</v>
      </c>
      <c r="I3751" t="s">
        <v>28388</v>
      </c>
      <c r="J3751" t="s">
        <v>28389</v>
      </c>
      <c r="K3751" t="s">
        <v>28389</v>
      </c>
      <c r="L3751" t="s">
        <v>28390</v>
      </c>
      <c r="M3751" t="s">
        <v>29</v>
      </c>
      <c r="N3751" t="s">
        <v>45</v>
      </c>
      <c r="O3751" t="s">
        <v>28391</v>
      </c>
      <c r="P3751" t="s">
        <v>28392</v>
      </c>
      <c r="Q3751" t="s">
        <v>33</v>
      </c>
      <c r="R3751" t="s">
        <v>34</v>
      </c>
      <c r="S3751" s="2" t="s">
        <v>6311</v>
      </c>
      <c r="T3751" t="s">
        <v>49</v>
      </c>
    </row>
    <row r="3752" spans="1:20" x14ac:dyDescent="0.35">
      <c r="A3752" t="s">
        <v>28136</v>
      </c>
      <c r="B3752">
        <v>4</v>
      </c>
      <c r="C3752">
        <v>45321</v>
      </c>
      <c r="D3752" t="s">
        <v>26385</v>
      </c>
      <c r="E3752" t="s">
        <v>15387</v>
      </c>
      <c r="F3752" t="s">
        <v>92</v>
      </c>
      <c r="G3752" t="s">
        <v>6101</v>
      </c>
      <c r="H3752" t="s">
        <v>28393</v>
      </c>
      <c r="I3752" t="s">
        <v>28394</v>
      </c>
      <c r="J3752" t="s">
        <v>28395</v>
      </c>
      <c r="K3752" t="s">
        <v>28395</v>
      </c>
      <c r="L3752" t="s">
        <v>28396</v>
      </c>
      <c r="M3752" t="s">
        <v>29</v>
      </c>
      <c r="N3752" t="s">
        <v>30</v>
      </c>
      <c r="O3752" t="s">
        <v>28397</v>
      </c>
      <c r="P3752" t="s">
        <v>28398</v>
      </c>
      <c r="Q3752" t="s">
        <v>33</v>
      </c>
      <c r="R3752" t="s">
        <v>34</v>
      </c>
      <c r="S3752" s="2" t="s">
        <v>6264</v>
      </c>
      <c r="T3752" t="s">
        <v>36</v>
      </c>
    </row>
    <row r="3753" spans="1:20" x14ac:dyDescent="0.35">
      <c r="A3753" t="s">
        <v>28136</v>
      </c>
      <c r="B3753">
        <v>5</v>
      </c>
      <c r="C3753">
        <v>45317</v>
      </c>
      <c r="D3753" t="s">
        <v>28399</v>
      </c>
      <c r="E3753" t="s">
        <v>1832</v>
      </c>
      <c r="F3753" t="s">
        <v>39</v>
      </c>
      <c r="G3753" t="s">
        <v>6101</v>
      </c>
      <c r="H3753" t="s">
        <v>28400</v>
      </c>
      <c r="I3753" t="s">
        <v>28401</v>
      </c>
      <c r="J3753" t="s">
        <v>28402</v>
      </c>
      <c r="K3753" t="s">
        <v>28402</v>
      </c>
      <c r="L3753" t="s">
        <v>28403</v>
      </c>
      <c r="M3753" t="s">
        <v>29</v>
      </c>
      <c r="N3753" t="s">
        <v>30</v>
      </c>
      <c r="O3753" t="s">
        <v>28404</v>
      </c>
      <c r="P3753" t="s">
        <v>28405</v>
      </c>
      <c r="Q3753" t="s">
        <v>33</v>
      </c>
      <c r="R3753" t="s">
        <v>34</v>
      </c>
      <c r="S3753" s="2" t="s">
        <v>16652</v>
      </c>
      <c r="T3753" t="s">
        <v>36</v>
      </c>
    </row>
    <row r="3754" spans="1:20" x14ac:dyDescent="0.35">
      <c r="A3754" t="s">
        <v>28136</v>
      </c>
      <c r="B3754">
        <v>5</v>
      </c>
      <c r="C3754">
        <v>45320</v>
      </c>
      <c r="D3754" t="s">
        <v>538</v>
      </c>
      <c r="E3754" t="s">
        <v>1991</v>
      </c>
      <c r="F3754" t="s">
        <v>198</v>
      </c>
      <c r="G3754" t="s">
        <v>6101</v>
      </c>
      <c r="H3754" t="s">
        <v>28406</v>
      </c>
      <c r="I3754" t="s">
        <v>28407</v>
      </c>
      <c r="J3754" t="s">
        <v>28408</v>
      </c>
      <c r="K3754" t="s">
        <v>28408</v>
      </c>
      <c r="L3754" t="s">
        <v>28408</v>
      </c>
      <c r="M3754" t="s">
        <v>29</v>
      </c>
      <c r="N3754" t="s">
        <v>30</v>
      </c>
      <c r="O3754" t="s">
        <v>28409</v>
      </c>
      <c r="P3754" t="s">
        <v>28410</v>
      </c>
      <c r="Q3754" t="s">
        <v>33</v>
      </c>
      <c r="R3754" t="s">
        <v>34</v>
      </c>
      <c r="S3754" s="2" t="s">
        <v>3171</v>
      </c>
      <c r="T3754" t="s">
        <v>36</v>
      </c>
    </row>
    <row r="3755" spans="1:20" x14ac:dyDescent="0.35">
      <c r="A3755" t="s">
        <v>28136</v>
      </c>
      <c r="B3755">
        <v>5</v>
      </c>
      <c r="C3755">
        <v>45319</v>
      </c>
      <c r="D3755" t="s">
        <v>28411</v>
      </c>
      <c r="E3755" t="s">
        <v>7263</v>
      </c>
      <c r="F3755" t="s">
        <v>23</v>
      </c>
      <c r="G3755" t="s">
        <v>4339</v>
      </c>
      <c r="H3755" t="s">
        <v>28412</v>
      </c>
      <c r="I3755" t="s">
        <v>28413</v>
      </c>
      <c r="J3755" t="s">
        <v>28414</v>
      </c>
      <c r="K3755" t="s">
        <v>28414</v>
      </c>
      <c r="L3755" t="s">
        <v>28414</v>
      </c>
      <c r="M3755" t="s">
        <v>29</v>
      </c>
      <c r="N3755" t="s">
        <v>45</v>
      </c>
      <c r="O3755" t="s">
        <v>28415</v>
      </c>
      <c r="P3755" t="s">
        <v>28416</v>
      </c>
      <c r="Q3755" t="s">
        <v>33</v>
      </c>
      <c r="R3755" t="s">
        <v>34</v>
      </c>
      <c r="S3755" s="2" t="s">
        <v>28417</v>
      </c>
      <c r="T3755" t="s">
        <v>49</v>
      </c>
    </row>
    <row r="3756" spans="1:20" x14ac:dyDescent="0.35">
      <c r="A3756" t="s">
        <v>28136</v>
      </c>
      <c r="B3756">
        <v>5</v>
      </c>
      <c r="C3756">
        <v>45174</v>
      </c>
      <c r="D3756" t="s">
        <v>28418</v>
      </c>
      <c r="E3756" t="s">
        <v>5798</v>
      </c>
      <c r="F3756" t="s">
        <v>73</v>
      </c>
      <c r="G3756" t="s">
        <v>6101</v>
      </c>
      <c r="H3756" t="s">
        <v>28419</v>
      </c>
      <c r="I3756" t="s">
        <v>28420</v>
      </c>
      <c r="J3756" t="s">
        <v>28421</v>
      </c>
      <c r="K3756" t="s">
        <v>28421</v>
      </c>
      <c r="L3756" t="s">
        <v>28422</v>
      </c>
      <c r="M3756" t="s">
        <v>29</v>
      </c>
      <c r="N3756" t="s">
        <v>45</v>
      </c>
      <c r="O3756" t="s">
        <v>28423</v>
      </c>
      <c r="P3756" t="s">
        <v>28424</v>
      </c>
      <c r="Q3756" t="s">
        <v>33</v>
      </c>
      <c r="R3756" t="s">
        <v>34</v>
      </c>
      <c r="S3756" s="2" t="s">
        <v>7349</v>
      </c>
      <c r="T3756" t="s">
        <v>49</v>
      </c>
    </row>
    <row r="3757" spans="1:20" x14ac:dyDescent="0.35">
      <c r="A3757" t="s">
        <v>28136</v>
      </c>
      <c r="B3757">
        <v>5</v>
      </c>
      <c r="C3757">
        <v>45322</v>
      </c>
      <c r="D3757" t="s">
        <v>492</v>
      </c>
      <c r="E3757" t="s">
        <v>492</v>
      </c>
      <c r="F3757" t="s">
        <v>39</v>
      </c>
      <c r="H3757" t="s">
        <v>28425</v>
      </c>
      <c r="I3757" t="s">
        <v>28426</v>
      </c>
      <c r="J3757" t="s">
        <v>28427</v>
      </c>
      <c r="K3757" t="s">
        <v>28427</v>
      </c>
      <c r="L3757" t="s">
        <v>28427</v>
      </c>
      <c r="M3757" t="s">
        <v>29</v>
      </c>
      <c r="N3757" t="s">
        <v>45</v>
      </c>
      <c r="O3757" t="s">
        <v>28428</v>
      </c>
      <c r="P3757" t="s">
        <v>28429</v>
      </c>
      <c r="Q3757" t="s">
        <v>33</v>
      </c>
      <c r="R3757" t="s">
        <v>34</v>
      </c>
      <c r="S3757" s="2" t="s">
        <v>4105</v>
      </c>
      <c r="T3757" t="s">
        <v>49</v>
      </c>
    </row>
    <row r="3758" spans="1:20" x14ac:dyDescent="0.35">
      <c r="A3758" t="s">
        <v>28136</v>
      </c>
      <c r="B3758">
        <v>5</v>
      </c>
      <c r="C3758">
        <v>45308</v>
      </c>
      <c r="D3758" t="s">
        <v>28430</v>
      </c>
      <c r="E3758" t="s">
        <v>28431</v>
      </c>
      <c r="F3758" t="s">
        <v>23</v>
      </c>
      <c r="G3758" t="s">
        <v>6101</v>
      </c>
      <c r="H3758" t="s">
        <v>28432</v>
      </c>
      <c r="I3758" t="s">
        <v>28433</v>
      </c>
      <c r="J3758" t="s">
        <v>28434</v>
      </c>
      <c r="K3758" t="s">
        <v>28434</v>
      </c>
      <c r="L3758" t="s">
        <v>28434</v>
      </c>
      <c r="M3758" t="s">
        <v>29</v>
      </c>
      <c r="N3758" t="s">
        <v>45</v>
      </c>
      <c r="O3758" t="s">
        <v>28435</v>
      </c>
      <c r="P3758" t="s">
        <v>28436</v>
      </c>
      <c r="Q3758" t="s">
        <v>33</v>
      </c>
      <c r="R3758" t="s">
        <v>34</v>
      </c>
      <c r="S3758" s="2" t="s">
        <v>28437</v>
      </c>
      <c r="T3758" t="s">
        <v>49</v>
      </c>
    </row>
    <row r="3759" spans="1:20" x14ac:dyDescent="0.35">
      <c r="A3759" t="s">
        <v>28136</v>
      </c>
      <c r="B3759">
        <v>5</v>
      </c>
      <c r="C3759">
        <v>45320</v>
      </c>
      <c r="D3759" t="s">
        <v>4943</v>
      </c>
      <c r="E3759" t="s">
        <v>3914</v>
      </c>
      <c r="F3759" t="s">
        <v>73</v>
      </c>
      <c r="H3759" s="3" t="s">
        <v>28438</v>
      </c>
      <c r="I3759" t="s">
        <v>28439</v>
      </c>
      <c r="J3759" s="3" t="s">
        <v>28440</v>
      </c>
      <c r="K3759" t="s">
        <v>28441</v>
      </c>
      <c r="L3759" t="s">
        <v>28442</v>
      </c>
      <c r="M3759" t="s">
        <v>29</v>
      </c>
      <c r="N3759" t="s">
        <v>30</v>
      </c>
      <c r="O3759" t="s">
        <v>28443</v>
      </c>
      <c r="P3759" t="s">
        <v>28444</v>
      </c>
      <c r="Q3759" t="s">
        <v>33</v>
      </c>
      <c r="R3759" t="s">
        <v>34</v>
      </c>
      <c r="S3759" s="2" t="s">
        <v>4096</v>
      </c>
      <c r="T3759" t="s">
        <v>36</v>
      </c>
    </row>
    <row r="3760" spans="1:20" x14ac:dyDescent="0.35">
      <c r="A3760" t="s">
        <v>28136</v>
      </c>
      <c r="B3760">
        <v>2</v>
      </c>
      <c r="C3760">
        <v>45282</v>
      </c>
      <c r="D3760" t="s">
        <v>28445</v>
      </c>
      <c r="E3760" t="s">
        <v>2461</v>
      </c>
      <c r="F3760" t="s">
        <v>123</v>
      </c>
      <c r="H3760" t="s">
        <v>28446</v>
      </c>
      <c r="I3760" t="s">
        <v>28447</v>
      </c>
      <c r="J3760" t="s">
        <v>28448</v>
      </c>
      <c r="K3760" t="s">
        <v>28448</v>
      </c>
      <c r="L3760" t="s">
        <v>28449</v>
      </c>
      <c r="M3760" t="s">
        <v>29</v>
      </c>
      <c r="N3760" t="s">
        <v>30</v>
      </c>
      <c r="O3760" t="s">
        <v>28450</v>
      </c>
      <c r="P3760" t="s">
        <v>28451</v>
      </c>
      <c r="Q3760" t="s">
        <v>33</v>
      </c>
      <c r="R3760" t="s">
        <v>34</v>
      </c>
      <c r="S3760" s="2" t="s">
        <v>28452</v>
      </c>
      <c r="T3760" t="s">
        <v>36</v>
      </c>
    </row>
    <row r="3761" spans="1:20" x14ac:dyDescent="0.35">
      <c r="A3761" t="s">
        <v>28136</v>
      </c>
      <c r="B3761">
        <v>4</v>
      </c>
      <c r="C3761">
        <v>45320</v>
      </c>
      <c r="D3761" t="s">
        <v>28453</v>
      </c>
      <c r="E3761" t="s">
        <v>24448</v>
      </c>
      <c r="F3761" t="s">
        <v>156</v>
      </c>
      <c r="G3761" t="s">
        <v>28454</v>
      </c>
      <c r="H3761" t="s">
        <v>28455</v>
      </c>
      <c r="I3761" t="s">
        <v>28456</v>
      </c>
      <c r="J3761" t="s">
        <v>28457</v>
      </c>
      <c r="K3761" t="s">
        <v>28457</v>
      </c>
      <c r="L3761" t="s">
        <v>28457</v>
      </c>
      <c r="M3761" t="s">
        <v>29</v>
      </c>
      <c r="N3761" t="s">
        <v>30</v>
      </c>
      <c r="O3761" t="s">
        <v>28458</v>
      </c>
      <c r="P3761" t="s">
        <v>28459</v>
      </c>
      <c r="Q3761" t="s">
        <v>33</v>
      </c>
      <c r="R3761" t="s">
        <v>34</v>
      </c>
      <c r="S3761" s="2" t="s">
        <v>28460</v>
      </c>
      <c r="T3761" t="s">
        <v>36</v>
      </c>
    </row>
    <row r="3762" spans="1:20" x14ac:dyDescent="0.35">
      <c r="A3762" t="s">
        <v>28136</v>
      </c>
      <c r="B3762">
        <v>5</v>
      </c>
      <c r="C3762">
        <v>45293</v>
      </c>
      <c r="D3762" t="s">
        <v>28461</v>
      </c>
      <c r="E3762" t="s">
        <v>5798</v>
      </c>
      <c r="F3762" t="s">
        <v>73</v>
      </c>
      <c r="H3762" t="e">
        <v>#NAME?</v>
      </c>
      <c r="I3762" s="3" t="s">
        <v>28462</v>
      </c>
      <c r="J3762" s="3" t="s">
        <v>28463</v>
      </c>
      <c r="K3762" t="s">
        <v>28464</v>
      </c>
      <c r="L3762" t="s">
        <v>28465</v>
      </c>
      <c r="M3762" t="s">
        <v>29</v>
      </c>
      <c r="N3762" t="s">
        <v>30</v>
      </c>
      <c r="O3762" t="s">
        <v>28466</v>
      </c>
      <c r="P3762" t="s">
        <v>28467</v>
      </c>
      <c r="Q3762" t="s">
        <v>33</v>
      </c>
      <c r="R3762" t="s">
        <v>34</v>
      </c>
      <c r="S3762" s="2" t="s">
        <v>27925</v>
      </c>
      <c r="T3762" t="s">
        <v>36</v>
      </c>
    </row>
    <row r="3763" spans="1:20" x14ac:dyDescent="0.35">
      <c r="A3763" t="s">
        <v>28136</v>
      </c>
      <c r="B3763">
        <v>5</v>
      </c>
      <c r="C3763">
        <v>45307</v>
      </c>
      <c r="D3763" t="s">
        <v>28468</v>
      </c>
      <c r="E3763" t="s">
        <v>28469</v>
      </c>
      <c r="F3763" t="s">
        <v>73</v>
      </c>
      <c r="G3763" t="s">
        <v>6101</v>
      </c>
      <c r="H3763" t="s">
        <v>28470</v>
      </c>
      <c r="I3763" t="s">
        <v>28471</v>
      </c>
      <c r="J3763" t="s">
        <v>28472</v>
      </c>
      <c r="K3763" t="s">
        <v>28472</v>
      </c>
      <c r="L3763" t="s">
        <v>28473</v>
      </c>
      <c r="M3763" t="s">
        <v>29</v>
      </c>
      <c r="N3763" t="s">
        <v>45</v>
      </c>
      <c r="O3763" t="s">
        <v>28474</v>
      </c>
      <c r="P3763" t="s">
        <v>28475</v>
      </c>
      <c r="Q3763" t="s">
        <v>33</v>
      </c>
      <c r="R3763" t="s">
        <v>34</v>
      </c>
      <c r="S3763" s="2" t="s">
        <v>28476</v>
      </c>
      <c r="T3763" t="s">
        <v>49</v>
      </c>
    </row>
    <row r="3764" spans="1:20" x14ac:dyDescent="0.35">
      <c r="A3764" t="s">
        <v>28136</v>
      </c>
      <c r="B3764">
        <v>3</v>
      </c>
      <c r="C3764">
        <v>45321</v>
      </c>
      <c r="D3764" t="s">
        <v>18308</v>
      </c>
      <c r="E3764" t="s">
        <v>2818</v>
      </c>
      <c r="F3764" t="s">
        <v>315</v>
      </c>
      <c r="G3764" t="s">
        <v>28477</v>
      </c>
      <c r="H3764" t="s">
        <v>28478</v>
      </c>
      <c r="I3764" t="s">
        <v>28479</v>
      </c>
      <c r="J3764" t="s">
        <v>28480</v>
      </c>
      <c r="K3764" t="s">
        <v>28480</v>
      </c>
      <c r="L3764" t="s">
        <v>28480</v>
      </c>
      <c r="M3764" t="s">
        <v>29</v>
      </c>
      <c r="N3764" t="s">
        <v>45</v>
      </c>
      <c r="O3764" t="s">
        <v>28481</v>
      </c>
      <c r="P3764" t="s">
        <v>28482</v>
      </c>
      <c r="Q3764" t="s">
        <v>33</v>
      </c>
      <c r="R3764" t="s">
        <v>34</v>
      </c>
      <c r="S3764" s="2" t="s">
        <v>15456</v>
      </c>
      <c r="T3764" t="s">
        <v>49</v>
      </c>
    </row>
    <row r="3765" spans="1:20" x14ac:dyDescent="0.35">
      <c r="A3765" t="s">
        <v>28136</v>
      </c>
      <c r="B3765">
        <v>5</v>
      </c>
      <c r="C3765">
        <v>45316</v>
      </c>
      <c r="D3765" t="s">
        <v>19807</v>
      </c>
      <c r="E3765" t="s">
        <v>4974</v>
      </c>
      <c r="F3765" t="s">
        <v>63</v>
      </c>
      <c r="G3765" t="s">
        <v>6101</v>
      </c>
      <c r="H3765" t="s">
        <v>28483</v>
      </c>
      <c r="I3765" t="s">
        <v>28484</v>
      </c>
      <c r="J3765" t="s">
        <v>28485</v>
      </c>
      <c r="K3765" t="s">
        <v>28485</v>
      </c>
      <c r="L3765" t="s">
        <v>28486</v>
      </c>
      <c r="M3765" t="s">
        <v>29</v>
      </c>
      <c r="N3765" t="s">
        <v>30</v>
      </c>
      <c r="O3765" t="s">
        <v>28487</v>
      </c>
      <c r="P3765" t="s">
        <v>28488</v>
      </c>
      <c r="Q3765" t="s">
        <v>33</v>
      </c>
      <c r="R3765" t="s">
        <v>34</v>
      </c>
      <c r="S3765" s="2" t="s">
        <v>2467</v>
      </c>
      <c r="T3765" t="s">
        <v>36</v>
      </c>
    </row>
    <row r="3766" spans="1:20" x14ac:dyDescent="0.35">
      <c r="A3766" t="s">
        <v>28136</v>
      </c>
      <c r="B3766">
        <v>5</v>
      </c>
      <c r="C3766">
        <v>45316</v>
      </c>
      <c r="D3766" t="s">
        <v>28489</v>
      </c>
      <c r="E3766" t="s">
        <v>3914</v>
      </c>
      <c r="F3766" t="s">
        <v>23</v>
      </c>
      <c r="G3766" t="s">
        <v>28490</v>
      </c>
      <c r="H3766" t="s">
        <v>28491</v>
      </c>
      <c r="I3766" t="s">
        <v>28492</v>
      </c>
      <c r="J3766" t="s">
        <v>28493</v>
      </c>
      <c r="K3766" t="s">
        <v>28493</v>
      </c>
      <c r="L3766" t="s">
        <v>28493</v>
      </c>
      <c r="M3766" t="s">
        <v>29</v>
      </c>
      <c r="N3766" t="s">
        <v>30</v>
      </c>
      <c r="O3766" t="s">
        <v>28494</v>
      </c>
      <c r="P3766" t="s">
        <v>28495</v>
      </c>
      <c r="Q3766" t="s">
        <v>33</v>
      </c>
      <c r="R3766" t="s">
        <v>34</v>
      </c>
      <c r="S3766" s="2" t="s">
        <v>17566</v>
      </c>
      <c r="T3766" t="s">
        <v>36</v>
      </c>
    </row>
    <row r="3767" spans="1:20" x14ac:dyDescent="0.35">
      <c r="A3767" t="s">
        <v>28136</v>
      </c>
      <c r="B3767">
        <v>1</v>
      </c>
      <c r="C3767">
        <v>45331</v>
      </c>
      <c r="D3767" t="s">
        <v>28496</v>
      </c>
      <c r="E3767" t="s">
        <v>28497</v>
      </c>
      <c r="F3767" t="s">
        <v>315</v>
      </c>
      <c r="G3767" t="s">
        <v>6101</v>
      </c>
      <c r="H3767" s="3" t="s">
        <v>28498</v>
      </c>
      <c r="I3767" s="3" t="s">
        <v>28499</v>
      </c>
      <c r="J3767" s="3" t="s">
        <v>28500</v>
      </c>
      <c r="K3767" t="s">
        <v>28501</v>
      </c>
      <c r="L3767" t="s">
        <v>28502</v>
      </c>
      <c r="M3767" t="s">
        <v>29</v>
      </c>
      <c r="N3767" t="s">
        <v>45</v>
      </c>
      <c r="O3767" t="s">
        <v>28503</v>
      </c>
      <c r="P3767" t="s">
        <v>28504</v>
      </c>
      <c r="Q3767" t="s">
        <v>33</v>
      </c>
      <c r="R3767" t="s">
        <v>34</v>
      </c>
      <c r="S3767" s="2" t="s">
        <v>12255</v>
      </c>
      <c r="T3767" t="s">
        <v>49</v>
      </c>
    </row>
    <row r="3768" spans="1:20" x14ac:dyDescent="0.35">
      <c r="A3768" t="s">
        <v>28136</v>
      </c>
      <c r="B3768">
        <v>4</v>
      </c>
      <c r="C3768">
        <v>45309</v>
      </c>
      <c r="D3768" t="s">
        <v>28505</v>
      </c>
      <c r="E3768" t="s">
        <v>2818</v>
      </c>
      <c r="F3768" t="s">
        <v>123</v>
      </c>
      <c r="G3768" t="s">
        <v>28506</v>
      </c>
      <c r="H3768" s="3" t="s">
        <v>28507</v>
      </c>
      <c r="I3768" t="s">
        <v>28508</v>
      </c>
      <c r="J3768" s="3" t="s">
        <v>28509</v>
      </c>
      <c r="K3768" t="s">
        <v>28510</v>
      </c>
      <c r="L3768" t="s">
        <v>28511</v>
      </c>
      <c r="M3768" t="s">
        <v>29</v>
      </c>
      <c r="N3768" t="s">
        <v>30</v>
      </c>
      <c r="O3768" t="s">
        <v>28512</v>
      </c>
      <c r="P3768" t="s">
        <v>28513</v>
      </c>
      <c r="Q3768" t="s">
        <v>33</v>
      </c>
      <c r="R3768" t="s">
        <v>34</v>
      </c>
      <c r="S3768" s="2" t="s">
        <v>28514</v>
      </c>
      <c r="T3768" t="s">
        <v>36</v>
      </c>
    </row>
    <row r="3769" spans="1:20" x14ac:dyDescent="0.35">
      <c r="A3769" t="s">
        <v>28136</v>
      </c>
      <c r="B3769">
        <v>2</v>
      </c>
      <c r="C3769">
        <v>45316</v>
      </c>
      <c r="D3769" t="s">
        <v>22802</v>
      </c>
      <c r="E3769" t="s">
        <v>567</v>
      </c>
      <c r="F3769" t="s">
        <v>23</v>
      </c>
      <c r="G3769" t="s">
        <v>28515</v>
      </c>
      <c r="H3769" t="s">
        <v>28516</v>
      </c>
      <c r="I3769" t="s">
        <v>28517</v>
      </c>
      <c r="J3769" t="s">
        <v>28518</v>
      </c>
      <c r="K3769" t="s">
        <v>28518</v>
      </c>
      <c r="L3769" t="s">
        <v>28518</v>
      </c>
      <c r="M3769" t="s">
        <v>29</v>
      </c>
      <c r="N3769" t="s">
        <v>30</v>
      </c>
      <c r="O3769" t="s">
        <v>28519</v>
      </c>
      <c r="P3769" t="s">
        <v>28520</v>
      </c>
      <c r="Q3769" t="s">
        <v>33</v>
      </c>
      <c r="R3769" t="s">
        <v>34</v>
      </c>
      <c r="S3769" s="2" t="s">
        <v>6052</v>
      </c>
      <c r="T3769" t="s">
        <v>36</v>
      </c>
    </row>
    <row r="3770" spans="1:20" x14ac:dyDescent="0.35">
      <c r="A3770" t="s">
        <v>28136</v>
      </c>
      <c r="B3770">
        <v>4</v>
      </c>
      <c r="C3770">
        <v>45301</v>
      </c>
      <c r="D3770" t="s">
        <v>28521</v>
      </c>
      <c r="E3770" t="s">
        <v>28522</v>
      </c>
      <c r="F3770" t="s">
        <v>156</v>
      </c>
      <c r="G3770" t="s">
        <v>6101</v>
      </c>
      <c r="H3770" t="s">
        <v>28523</v>
      </c>
      <c r="I3770" t="s">
        <v>28524</v>
      </c>
      <c r="J3770" t="s">
        <v>28525</v>
      </c>
      <c r="K3770" t="s">
        <v>28525</v>
      </c>
      <c r="L3770" t="s">
        <v>28526</v>
      </c>
      <c r="M3770" t="s">
        <v>29</v>
      </c>
      <c r="N3770" t="s">
        <v>30</v>
      </c>
      <c r="O3770" t="s">
        <v>28527</v>
      </c>
      <c r="P3770" t="s">
        <v>28528</v>
      </c>
      <c r="Q3770" t="s">
        <v>33</v>
      </c>
      <c r="R3770" t="s">
        <v>34</v>
      </c>
      <c r="S3770" s="2" t="s">
        <v>195</v>
      </c>
      <c r="T3770" t="s">
        <v>36</v>
      </c>
    </row>
    <row r="3771" spans="1:20" x14ac:dyDescent="0.35">
      <c r="A3771" t="s">
        <v>28136</v>
      </c>
      <c r="B3771">
        <v>4</v>
      </c>
      <c r="C3771">
        <v>45314</v>
      </c>
      <c r="D3771" t="s">
        <v>483</v>
      </c>
      <c r="E3771" t="s">
        <v>28529</v>
      </c>
      <c r="F3771" t="s">
        <v>134</v>
      </c>
      <c r="G3771" t="s">
        <v>6101</v>
      </c>
      <c r="H3771" t="s">
        <v>28530</v>
      </c>
      <c r="I3771" t="s">
        <v>28531</v>
      </c>
      <c r="J3771" t="s">
        <v>28532</v>
      </c>
      <c r="K3771" t="s">
        <v>28532</v>
      </c>
      <c r="L3771" t="s">
        <v>28532</v>
      </c>
      <c r="M3771" t="s">
        <v>29</v>
      </c>
      <c r="N3771" t="s">
        <v>45</v>
      </c>
      <c r="O3771" t="s">
        <v>28533</v>
      </c>
      <c r="P3771" t="s">
        <v>28534</v>
      </c>
      <c r="Q3771" t="s">
        <v>33</v>
      </c>
      <c r="R3771" t="s">
        <v>34</v>
      </c>
      <c r="S3771" s="2" t="s">
        <v>2327</v>
      </c>
      <c r="T3771" t="s">
        <v>49</v>
      </c>
    </row>
    <row r="3772" spans="1:20" x14ac:dyDescent="0.35">
      <c r="A3772" t="s">
        <v>28136</v>
      </c>
      <c r="B3772">
        <v>3</v>
      </c>
      <c r="C3772">
        <v>45313</v>
      </c>
      <c r="D3772" t="s">
        <v>28535</v>
      </c>
      <c r="E3772" t="s">
        <v>19316</v>
      </c>
      <c r="F3772" t="s">
        <v>63</v>
      </c>
      <c r="G3772" t="s">
        <v>6101</v>
      </c>
      <c r="H3772" s="3" t="s">
        <v>28536</v>
      </c>
      <c r="I3772" s="3" t="s">
        <v>28537</v>
      </c>
      <c r="J3772" s="3" t="s">
        <v>28538</v>
      </c>
      <c r="K3772" t="s">
        <v>28539</v>
      </c>
      <c r="L3772" t="s">
        <v>28540</v>
      </c>
      <c r="M3772" t="s">
        <v>29</v>
      </c>
      <c r="N3772" t="s">
        <v>30</v>
      </c>
      <c r="O3772" t="s">
        <v>28541</v>
      </c>
      <c r="P3772" t="s">
        <v>28542</v>
      </c>
      <c r="Q3772" t="s">
        <v>33</v>
      </c>
      <c r="R3772" t="s">
        <v>34</v>
      </c>
      <c r="S3772" s="2" t="s">
        <v>11988</v>
      </c>
      <c r="T3772" t="s">
        <v>36</v>
      </c>
    </row>
    <row r="3773" spans="1:20" x14ac:dyDescent="0.35">
      <c r="A3773" t="s">
        <v>28136</v>
      </c>
      <c r="B3773">
        <v>4</v>
      </c>
      <c r="C3773">
        <v>45316</v>
      </c>
      <c r="D3773" t="s">
        <v>28543</v>
      </c>
      <c r="E3773" t="s">
        <v>28544</v>
      </c>
      <c r="F3773" t="s">
        <v>198</v>
      </c>
      <c r="G3773" t="s">
        <v>28506</v>
      </c>
      <c r="H3773" t="s">
        <v>28545</v>
      </c>
      <c r="I3773" t="s">
        <v>28546</v>
      </c>
      <c r="J3773" t="s">
        <v>28547</v>
      </c>
      <c r="K3773" t="s">
        <v>28547</v>
      </c>
      <c r="L3773" t="s">
        <v>28547</v>
      </c>
      <c r="M3773" t="s">
        <v>29</v>
      </c>
      <c r="N3773" t="s">
        <v>45</v>
      </c>
      <c r="O3773" t="s">
        <v>28548</v>
      </c>
      <c r="P3773" t="s">
        <v>28549</v>
      </c>
      <c r="Q3773" t="s">
        <v>33</v>
      </c>
      <c r="R3773" t="s">
        <v>34</v>
      </c>
      <c r="S3773" s="2" t="s">
        <v>3306</v>
      </c>
      <c r="T3773" t="s">
        <v>49</v>
      </c>
    </row>
    <row r="3774" spans="1:20" x14ac:dyDescent="0.35">
      <c r="A3774" t="s">
        <v>28136</v>
      </c>
      <c r="B3774">
        <v>4</v>
      </c>
      <c r="C3774">
        <v>45086</v>
      </c>
      <c r="D3774" t="s">
        <v>28550</v>
      </c>
      <c r="E3774" t="s">
        <v>28551</v>
      </c>
      <c r="F3774" t="s">
        <v>73</v>
      </c>
      <c r="G3774" t="s">
        <v>6101</v>
      </c>
      <c r="H3774" t="s">
        <v>28552</v>
      </c>
      <c r="I3774" t="s">
        <v>28553</v>
      </c>
      <c r="J3774" t="s">
        <v>28554</v>
      </c>
      <c r="K3774" t="s">
        <v>28554</v>
      </c>
      <c r="L3774" t="s">
        <v>28555</v>
      </c>
      <c r="M3774" t="s">
        <v>29</v>
      </c>
      <c r="N3774" t="s">
        <v>45</v>
      </c>
      <c r="O3774" t="s">
        <v>28556</v>
      </c>
      <c r="P3774" t="s">
        <v>28557</v>
      </c>
      <c r="Q3774" t="s">
        <v>33</v>
      </c>
      <c r="R3774" t="s">
        <v>34</v>
      </c>
      <c r="S3774" s="2" t="s">
        <v>8858</v>
      </c>
      <c r="T3774" t="s">
        <v>49</v>
      </c>
    </row>
    <row r="3775" spans="1:20" x14ac:dyDescent="0.35">
      <c r="A3775" t="s">
        <v>28136</v>
      </c>
      <c r="B3775">
        <v>4</v>
      </c>
      <c r="C3775">
        <v>45314</v>
      </c>
      <c r="D3775" t="s">
        <v>1451</v>
      </c>
      <c r="E3775" t="s">
        <v>28558</v>
      </c>
      <c r="F3775" t="s">
        <v>198</v>
      </c>
      <c r="H3775" t="s">
        <v>28559</v>
      </c>
      <c r="I3775" t="s">
        <v>28560</v>
      </c>
      <c r="J3775" t="s">
        <v>28561</v>
      </c>
      <c r="K3775" t="s">
        <v>28561</v>
      </c>
      <c r="L3775" t="s">
        <v>28562</v>
      </c>
      <c r="M3775" t="s">
        <v>29</v>
      </c>
      <c r="N3775" t="s">
        <v>30</v>
      </c>
      <c r="O3775" t="s">
        <v>28563</v>
      </c>
      <c r="P3775" t="s">
        <v>28564</v>
      </c>
      <c r="Q3775" t="s">
        <v>33</v>
      </c>
      <c r="R3775" t="s">
        <v>34</v>
      </c>
      <c r="S3775" s="2" t="s">
        <v>2248</v>
      </c>
      <c r="T3775" t="s">
        <v>36</v>
      </c>
    </row>
    <row r="3776" spans="1:20" x14ac:dyDescent="0.35">
      <c r="A3776" t="s">
        <v>28136</v>
      </c>
      <c r="B3776">
        <v>4</v>
      </c>
      <c r="C3776">
        <v>45312</v>
      </c>
      <c r="D3776" t="s">
        <v>28565</v>
      </c>
      <c r="E3776" t="s">
        <v>38</v>
      </c>
      <c r="F3776" t="s">
        <v>39</v>
      </c>
      <c r="H3776" t="s">
        <v>28566</v>
      </c>
      <c r="I3776" t="s">
        <v>28567</v>
      </c>
      <c r="J3776" t="s">
        <v>28568</v>
      </c>
      <c r="K3776" t="s">
        <v>28568</v>
      </c>
      <c r="L3776" t="s">
        <v>28568</v>
      </c>
      <c r="M3776" t="s">
        <v>29</v>
      </c>
      <c r="N3776" t="s">
        <v>30</v>
      </c>
      <c r="O3776" t="s">
        <v>28569</v>
      </c>
      <c r="P3776" t="s">
        <v>28570</v>
      </c>
      <c r="Q3776" t="s">
        <v>33</v>
      </c>
      <c r="R3776" t="s">
        <v>34</v>
      </c>
      <c r="S3776" s="2" t="s">
        <v>12136</v>
      </c>
      <c r="T3776" t="s">
        <v>36</v>
      </c>
    </row>
    <row r="3777" spans="1:20" x14ac:dyDescent="0.35">
      <c r="A3777" t="s">
        <v>28136</v>
      </c>
      <c r="B3777">
        <v>4</v>
      </c>
      <c r="C3777">
        <v>45307</v>
      </c>
      <c r="D3777" t="s">
        <v>28571</v>
      </c>
      <c r="E3777" t="s">
        <v>1656</v>
      </c>
      <c r="F3777" t="s">
        <v>198</v>
      </c>
      <c r="G3777" t="s">
        <v>456</v>
      </c>
      <c r="H3777" t="s">
        <v>28572</v>
      </c>
      <c r="I3777" t="s">
        <v>28573</v>
      </c>
      <c r="J3777" t="s">
        <v>28574</v>
      </c>
      <c r="K3777" t="s">
        <v>28574</v>
      </c>
      <c r="L3777" t="s">
        <v>28575</v>
      </c>
      <c r="M3777" t="s">
        <v>29</v>
      </c>
      <c r="N3777" t="s">
        <v>30</v>
      </c>
      <c r="O3777" t="s">
        <v>28576</v>
      </c>
      <c r="P3777" t="s">
        <v>28577</v>
      </c>
      <c r="Q3777" t="s">
        <v>33</v>
      </c>
      <c r="R3777" t="s">
        <v>34</v>
      </c>
      <c r="S3777" s="2" t="s">
        <v>12207</v>
      </c>
      <c r="T3777" t="s">
        <v>36</v>
      </c>
    </row>
    <row r="3778" spans="1:20" x14ac:dyDescent="0.35">
      <c r="A3778" t="s">
        <v>28136</v>
      </c>
      <c r="B3778">
        <v>3</v>
      </c>
      <c r="C3778">
        <v>45309</v>
      </c>
      <c r="D3778" t="s">
        <v>28578</v>
      </c>
      <c r="E3778" t="s">
        <v>28579</v>
      </c>
      <c r="F3778" t="s">
        <v>39</v>
      </c>
      <c r="G3778" t="s">
        <v>6101</v>
      </c>
      <c r="H3778" s="3" t="s">
        <v>28580</v>
      </c>
      <c r="I3778" t="s">
        <v>28581</v>
      </c>
      <c r="J3778" s="3" t="s">
        <v>28582</v>
      </c>
      <c r="K3778" t="s">
        <v>28583</v>
      </c>
      <c r="L3778" t="s">
        <v>28584</v>
      </c>
      <c r="M3778" t="s">
        <v>29</v>
      </c>
      <c r="N3778" t="s">
        <v>30</v>
      </c>
      <c r="O3778" t="s">
        <v>28585</v>
      </c>
      <c r="P3778" t="s">
        <v>28586</v>
      </c>
      <c r="Q3778" t="s">
        <v>33</v>
      </c>
      <c r="R3778" t="s">
        <v>34</v>
      </c>
      <c r="S3778" s="2" t="s">
        <v>9840</v>
      </c>
      <c r="T3778" t="s">
        <v>36</v>
      </c>
    </row>
    <row r="3779" spans="1:20" x14ac:dyDescent="0.35">
      <c r="A3779" t="s">
        <v>28136</v>
      </c>
      <c r="B3779">
        <v>4</v>
      </c>
      <c r="C3779">
        <v>45294</v>
      </c>
      <c r="D3779" t="s">
        <v>28587</v>
      </c>
      <c r="E3779" t="s">
        <v>28588</v>
      </c>
      <c r="F3779" t="s">
        <v>63</v>
      </c>
      <c r="G3779" t="s">
        <v>6101</v>
      </c>
      <c r="H3779" t="s">
        <v>28589</v>
      </c>
      <c r="I3779" t="s">
        <v>28590</v>
      </c>
      <c r="J3779" t="s">
        <v>28591</v>
      </c>
      <c r="K3779" t="s">
        <v>28591</v>
      </c>
      <c r="L3779" t="s">
        <v>28592</v>
      </c>
      <c r="M3779" t="s">
        <v>29</v>
      </c>
      <c r="N3779" t="s">
        <v>30</v>
      </c>
      <c r="O3779" t="s">
        <v>28593</v>
      </c>
      <c r="P3779" t="s">
        <v>28594</v>
      </c>
      <c r="Q3779" t="s">
        <v>33</v>
      </c>
      <c r="R3779" t="s">
        <v>34</v>
      </c>
      <c r="S3779" s="2" t="s">
        <v>8872</v>
      </c>
      <c r="T3779" t="s">
        <v>36</v>
      </c>
    </row>
    <row r="3780" spans="1:20" x14ac:dyDescent="0.35">
      <c r="A3780" t="s">
        <v>28136</v>
      </c>
      <c r="B3780">
        <v>4</v>
      </c>
      <c r="C3780">
        <v>45279</v>
      </c>
      <c r="D3780" t="s">
        <v>28595</v>
      </c>
      <c r="E3780" t="s">
        <v>5798</v>
      </c>
      <c r="F3780" t="s">
        <v>754</v>
      </c>
      <c r="G3780" t="s">
        <v>6101</v>
      </c>
      <c r="H3780" t="s">
        <v>28596</v>
      </c>
      <c r="I3780" s="3" t="s">
        <v>28597</v>
      </c>
      <c r="J3780" s="3" t="s">
        <v>28598</v>
      </c>
      <c r="K3780" t="s">
        <v>28599</v>
      </c>
      <c r="L3780" t="s">
        <v>28600</v>
      </c>
      <c r="M3780" t="s">
        <v>29</v>
      </c>
      <c r="N3780" t="s">
        <v>30</v>
      </c>
      <c r="O3780" t="s">
        <v>28601</v>
      </c>
      <c r="P3780" t="s">
        <v>28602</v>
      </c>
      <c r="Q3780" t="s">
        <v>33</v>
      </c>
      <c r="R3780" t="s">
        <v>34</v>
      </c>
      <c r="S3780" s="2" t="s">
        <v>28603</v>
      </c>
      <c r="T3780" t="s">
        <v>36</v>
      </c>
    </row>
    <row r="3781" spans="1:20" x14ac:dyDescent="0.35">
      <c r="A3781" t="s">
        <v>28136</v>
      </c>
      <c r="B3781">
        <v>3</v>
      </c>
      <c r="C3781">
        <v>45307</v>
      </c>
      <c r="D3781" t="s">
        <v>28604</v>
      </c>
      <c r="E3781" t="s">
        <v>1218</v>
      </c>
      <c r="F3781" t="s">
        <v>198</v>
      </c>
      <c r="H3781" s="3" t="s">
        <v>28605</v>
      </c>
      <c r="I3781" s="3" t="s">
        <v>28606</v>
      </c>
      <c r="J3781" s="3" t="s">
        <v>28607</v>
      </c>
      <c r="K3781" t="s">
        <v>28608</v>
      </c>
      <c r="L3781" t="s">
        <v>28609</v>
      </c>
      <c r="M3781" t="s">
        <v>29</v>
      </c>
      <c r="N3781" t="s">
        <v>45</v>
      </c>
      <c r="O3781" t="s">
        <v>28610</v>
      </c>
      <c r="P3781" t="s">
        <v>28611</v>
      </c>
      <c r="Q3781" t="s">
        <v>33</v>
      </c>
      <c r="R3781" t="s">
        <v>34</v>
      </c>
      <c r="S3781" s="2" t="s">
        <v>3757</v>
      </c>
      <c r="T3781" t="s">
        <v>49</v>
      </c>
    </row>
    <row r="3782" spans="1:20" x14ac:dyDescent="0.35">
      <c r="A3782" t="s">
        <v>28136</v>
      </c>
      <c r="B3782">
        <v>2</v>
      </c>
      <c r="C3782">
        <v>45308</v>
      </c>
      <c r="D3782" t="s">
        <v>28612</v>
      </c>
      <c r="E3782" t="s">
        <v>28613</v>
      </c>
      <c r="F3782" t="s">
        <v>134</v>
      </c>
      <c r="G3782" t="s">
        <v>922</v>
      </c>
      <c r="H3782" t="s">
        <v>28614</v>
      </c>
      <c r="I3782" t="s">
        <v>28615</v>
      </c>
      <c r="J3782" t="s">
        <v>28616</v>
      </c>
      <c r="K3782" t="s">
        <v>28616</v>
      </c>
      <c r="L3782" t="s">
        <v>28617</v>
      </c>
      <c r="M3782" t="s">
        <v>29</v>
      </c>
      <c r="N3782" t="s">
        <v>30</v>
      </c>
      <c r="O3782" t="s">
        <v>28618</v>
      </c>
      <c r="P3782" t="s">
        <v>28619</v>
      </c>
      <c r="Q3782" t="s">
        <v>33</v>
      </c>
      <c r="R3782" t="s">
        <v>34</v>
      </c>
      <c r="S3782" s="2" t="s">
        <v>25701</v>
      </c>
      <c r="T3782" t="s">
        <v>36</v>
      </c>
    </row>
    <row r="3783" spans="1:20" x14ac:dyDescent="0.35">
      <c r="A3783" t="s">
        <v>28136</v>
      </c>
      <c r="B3783">
        <v>3</v>
      </c>
      <c r="C3783">
        <v>45304</v>
      </c>
      <c r="D3783" t="s">
        <v>11268</v>
      </c>
      <c r="E3783" t="s">
        <v>567</v>
      </c>
      <c r="F3783" t="s">
        <v>92</v>
      </c>
      <c r="G3783" t="s">
        <v>2680</v>
      </c>
      <c r="H3783" t="s">
        <v>28620</v>
      </c>
      <c r="I3783" t="s">
        <v>28621</v>
      </c>
      <c r="J3783" t="s">
        <v>28622</v>
      </c>
      <c r="K3783" t="s">
        <v>28622</v>
      </c>
      <c r="L3783" t="s">
        <v>28623</v>
      </c>
      <c r="M3783" t="s">
        <v>29</v>
      </c>
      <c r="N3783" t="s">
        <v>30</v>
      </c>
      <c r="O3783" t="s">
        <v>28624</v>
      </c>
      <c r="P3783" t="s">
        <v>28625</v>
      </c>
      <c r="Q3783" t="s">
        <v>33</v>
      </c>
      <c r="R3783" t="s">
        <v>34</v>
      </c>
      <c r="S3783" s="2" t="s">
        <v>28626</v>
      </c>
      <c r="T3783" t="s">
        <v>36</v>
      </c>
    </row>
    <row r="3784" spans="1:20" x14ac:dyDescent="0.35">
      <c r="A3784" t="s">
        <v>28136</v>
      </c>
      <c r="B3784">
        <v>3</v>
      </c>
      <c r="C3784">
        <v>45305</v>
      </c>
      <c r="D3784" t="s">
        <v>28627</v>
      </c>
      <c r="E3784" t="s">
        <v>28613</v>
      </c>
      <c r="F3784" t="s">
        <v>198</v>
      </c>
      <c r="G3784" t="s">
        <v>14598</v>
      </c>
      <c r="H3784" t="s">
        <v>28628</v>
      </c>
      <c r="I3784" t="s">
        <v>28629</v>
      </c>
      <c r="J3784" t="s">
        <v>28630</v>
      </c>
      <c r="K3784" t="s">
        <v>28630</v>
      </c>
      <c r="L3784" t="s">
        <v>28631</v>
      </c>
      <c r="M3784" t="s">
        <v>29</v>
      </c>
      <c r="N3784" t="s">
        <v>30</v>
      </c>
      <c r="O3784" t="s">
        <v>28632</v>
      </c>
      <c r="P3784" t="s">
        <v>28633</v>
      </c>
      <c r="Q3784" t="s">
        <v>33</v>
      </c>
      <c r="R3784" t="s">
        <v>34</v>
      </c>
      <c r="S3784" s="2" t="s">
        <v>7025</v>
      </c>
      <c r="T3784" t="s">
        <v>36</v>
      </c>
    </row>
    <row r="3785" spans="1:20" x14ac:dyDescent="0.35">
      <c r="A3785" t="s">
        <v>28136</v>
      </c>
      <c r="B3785">
        <v>3</v>
      </c>
      <c r="C3785">
        <v>45309</v>
      </c>
      <c r="D3785" t="s">
        <v>9</v>
      </c>
      <c r="E3785" t="s">
        <v>17645</v>
      </c>
      <c r="F3785" t="s">
        <v>754</v>
      </c>
      <c r="G3785" t="s">
        <v>6101</v>
      </c>
      <c r="H3785" t="s">
        <v>28634</v>
      </c>
      <c r="I3785" t="s">
        <v>28635</v>
      </c>
      <c r="J3785" t="s">
        <v>28636</v>
      </c>
      <c r="K3785" t="s">
        <v>28636</v>
      </c>
      <c r="L3785" t="s">
        <v>28636</v>
      </c>
      <c r="M3785" t="s">
        <v>29</v>
      </c>
      <c r="N3785" t="s">
        <v>30</v>
      </c>
      <c r="O3785" t="s">
        <v>28637</v>
      </c>
      <c r="P3785" t="s">
        <v>28638</v>
      </c>
      <c r="Q3785" t="s">
        <v>33</v>
      </c>
      <c r="R3785" t="s">
        <v>34</v>
      </c>
      <c r="S3785" s="2" t="s">
        <v>8252</v>
      </c>
      <c r="T3785" t="s">
        <v>36</v>
      </c>
    </row>
    <row r="3786" spans="1:20" x14ac:dyDescent="0.35">
      <c r="A3786" t="s">
        <v>28136</v>
      </c>
      <c r="B3786">
        <v>5</v>
      </c>
      <c r="C3786">
        <v>45294</v>
      </c>
      <c r="D3786" t="s">
        <v>28639</v>
      </c>
      <c r="E3786" t="s">
        <v>5798</v>
      </c>
      <c r="F3786" t="s">
        <v>63</v>
      </c>
      <c r="G3786" t="s">
        <v>6101</v>
      </c>
      <c r="H3786" s="3" t="s">
        <v>28640</v>
      </c>
      <c r="I3786" t="s">
        <v>28641</v>
      </c>
      <c r="J3786" s="3" t="s">
        <v>28642</v>
      </c>
      <c r="K3786" t="s">
        <v>28643</v>
      </c>
      <c r="L3786" t="s">
        <v>28644</v>
      </c>
      <c r="M3786" t="s">
        <v>29</v>
      </c>
      <c r="N3786" t="s">
        <v>30</v>
      </c>
      <c r="O3786" t="s">
        <v>28645</v>
      </c>
      <c r="P3786" t="s">
        <v>28646</v>
      </c>
      <c r="Q3786" t="s">
        <v>33</v>
      </c>
      <c r="R3786" t="s">
        <v>34</v>
      </c>
      <c r="S3786" s="2" t="s">
        <v>8709</v>
      </c>
      <c r="T3786" t="s">
        <v>36</v>
      </c>
    </row>
    <row r="3787" spans="1:20" x14ac:dyDescent="0.35">
      <c r="A3787" t="s">
        <v>28136</v>
      </c>
      <c r="B3787">
        <v>2</v>
      </c>
      <c r="C3787">
        <v>45307</v>
      </c>
      <c r="D3787" t="s">
        <v>556</v>
      </c>
      <c r="E3787" t="s">
        <v>567</v>
      </c>
      <c r="F3787" t="s">
        <v>123</v>
      </c>
      <c r="G3787" t="s">
        <v>25588</v>
      </c>
      <c r="H3787" s="3" t="s">
        <v>28647</v>
      </c>
      <c r="I3787" s="3" t="s">
        <v>28648</v>
      </c>
      <c r="J3787" s="3" t="s">
        <v>28649</v>
      </c>
      <c r="K3787" t="s">
        <v>28650</v>
      </c>
      <c r="L3787" t="s">
        <v>28651</v>
      </c>
      <c r="M3787" t="s">
        <v>29</v>
      </c>
      <c r="N3787" t="s">
        <v>45</v>
      </c>
      <c r="O3787" t="s">
        <v>28652</v>
      </c>
      <c r="P3787" t="s">
        <v>28653</v>
      </c>
      <c r="Q3787" t="s">
        <v>33</v>
      </c>
      <c r="R3787" t="s">
        <v>34</v>
      </c>
      <c r="S3787" s="2" t="s">
        <v>15042</v>
      </c>
      <c r="T3787" t="s">
        <v>49</v>
      </c>
    </row>
    <row r="3788" spans="1:20" x14ac:dyDescent="0.35">
      <c r="A3788" t="s">
        <v>28136</v>
      </c>
      <c r="B3788">
        <v>1</v>
      </c>
      <c r="C3788">
        <v>45320</v>
      </c>
      <c r="D3788" t="s">
        <v>28654</v>
      </c>
      <c r="E3788" t="s">
        <v>567</v>
      </c>
      <c r="F3788" t="s">
        <v>92</v>
      </c>
      <c r="G3788" t="s">
        <v>25588</v>
      </c>
      <c r="H3788" t="s">
        <v>28655</v>
      </c>
      <c r="I3788" t="s">
        <v>28656</v>
      </c>
      <c r="J3788" t="s">
        <v>28657</v>
      </c>
      <c r="K3788" t="s">
        <v>28657</v>
      </c>
      <c r="L3788" t="s">
        <v>28657</v>
      </c>
      <c r="M3788" t="s">
        <v>29</v>
      </c>
      <c r="N3788" t="s">
        <v>45</v>
      </c>
      <c r="O3788" t="s">
        <v>28658</v>
      </c>
      <c r="P3788" t="s">
        <v>28659</v>
      </c>
      <c r="Q3788" t="s">
        <v>33</v>
      </c>
      <c r="R3788" t="s">
        <v>34</v>
      </c>
      <c r="S3788" s="2" t="s">
        <v>3709</v>
      </c>
      <c r="T3788" t="s">
        <v>49</v>
      </c>
    </row>
    <row r="3789" spans="1:20" x14ac:dyDescent="0.35">
      <c r="A3789" t="s">
        <v>28136</v>
      </c>
      <c r="B3789">
        <v>5</v>
      </c>
      <c r="C3789">
        <v>45278</v>
      </c>
      <c r="D3789" t="s">
        <v>28660</v>
      </c>
      <c r="E3789" t="s">
        <v>28661</v>
      </c>
      <c r="F3789" t="s">
        <v>73</v>
      </c>
      <c r="G3789" t="s">
        <v>6101</v>
      </c>
      <c r="H3789" t="s">
        <v>28662</v>
      </c>
      <c r="I3789" t="s">
        <v>28663</v>
      </c>
      <c r="J3789" t="s">
        <v>28664</v>
      </c>
      <c r="K3789" t="s">
        <v>28664</v>
      </c>
      <c r="L3789" t="s">
        <v>28664</v>
      </c>
      <c r="M3789" t="s">
        <v>29</v>
      </c>
      <c r="N3789" t="s">
        <v>45</v>
      </c>
      <c r="O3789" t="s">
        <v>28665</v>
      </c>
      <c r="P3789" t="s">
        <v>28666</v>
      </c>
      <c r="Q3789" t="s">
        <v>33</v>
      </c>
      <c r="R3789" t="s">
        <v>34</v>
      </c>
      <c r="S3789" s="2" t="s">
        <v>28667</v>
      </c>
      <c r="T3789" t="s">
        <v>49</v>
      </c>
    </row>
    <row r="3790" spans="1:20" x14ac:dyDescent="0.35">
      <c r="A3790" t="s">
        <v>28136</v>
      </c>
      <c r="B3790">
        <v>5</v>
      </c>
      <c r="C3790">
        <v>45299</v>
      </c>
      <c r="D3790" t="s">
        <v>3005</v>
      </c>
      <c r="E3790" t="s">
        <v>38</v>
      </c>
      <c r="F3790" t="s">
        <v>92</v>
      </c>
      <c r="G3790" t="s">
        <v>6101</v>
      </c>
      <c r="H3790" s="3" t="s">
        <v>28668</v>
      </c>
      <c r="I3790" t="s">
        <v>28669</v>
      </c>
      <c r="J3790" s="3" t="s">
        <v>28670</v>
      </c>
      <c r="K3790" t="s">
        <v>28671</v>
      </c>
      <c r="L3790" t="s">
        <v>28672</v>
      </c>
      <c r="M3790" t="s">
        <v>29</v>
      </c>
      <c r="N3790" t="s">
        <v>30</v>
      </c>
      <c r="O3790" t="s">
        <v>28673</v>
      </c>
      <c r="P3790" t="s">
        <v>28674</v>
      </c>
      <c r="Q3790" t="s">
        <v>33</v>
      </c>
      <c r="R3790" t="s">
        <v>34</v>
      </c>
      <c r="S3790">
        <v>1.0476366281509399</v>
      </c>
      <c r="T3790" t="s">
        <v>36</v>
      </c>
    </row>
    <row r="3791" spans="1:20" x14ac:dyDescent="0.35">
      <c r="A3791" t="s">
        <v>28136</v>
      </c>
      <c r="B3791">
        <v>5</v>
      </c>
      <c r="C3791">
        <v>45230</v>
      </c>
      <c r="D3791" t="s">
        <v>28675</v>
      </c>
      <c r="E3791" t="s">
        <v>38</v>
      </c>
      <c r="F3791" t="s">
        <v>39</v>
      </c>
      <c r="H3791" t="s">
        <v>28676</v>
      </c>
      <c r="I3791" t="s">
        <v>28677</v>
      </c>
      <c r="J3791" t="s">
        <v>28678</v>
      </c>
      <c r="K3791" t="s">
        <v>28678</v>
      </c>
      <c r="L3791" t="s">
        <v>28679</v>
      </c>
      <c r="M3791" t="s">
        <v>29</v>
      </c>
      <c r="N3791" t="s">
        <v>45</v>
      </c>
      <c r="O3791" t="s">
        <v>28680</v>
      </c>
      <c r="P3791" t="s">
        <v>28681</v>
      </c>
      <c r="Q3791" t="s">
        <v>33</v>
      </c>
      <c r="R3791" t="s">
        <v>34</v>
      </c>
      <c r="S3791" s="2" t="s">
        <v>2307</v>
      </c>
      <c r="T3791" t="s">
        <v>49</v>
      </c>
    </row>
    <row r="3792" spans="1:20" x14ac:dyDescent="0.35">
      <c r="A3792" t="s">
        <v>28136</v>
      </c>
      <c r="B3792">
        <v>3</v>
      </c>
      <c r="C3792">
        <v>45303</v>
      </c>
      <c r="D3792" t="s">
        <v>28682</v>
      </c>
      <c r="E3792" t="s">
        <v>18549</v>
      </c>
      <c r="F3792" t="s">
        <v>123</v>
      </c>
      <c r="G3792" t="s">
        <v>1085</v>
      </c>
      <c r="H3792" t="s">
        <v>28683</v>
      </c>
      <c r="I3792" t="s">
        <v>28684</v>
      </c>
      <c r="J3792" t="s">
        <v>28685</v>
      </c>
      <c r="K3792" t="s">
        <v>28685</v>
      </c>
      <c r="L3792" t="s">
        <v>28685</v>
      </c>
      <c r="M3792" t="s">
        <v>29</v>
      </c>
      <c r="N3792" t="s">
        <v>30</v>
      </c>
      <c r="O3792" t="s">
        <v>28686</v>
      </c>
      <c r="P3792" t="s">
        <v>28687</v>
      </c>
      <c r="Q3792" t="s">
        <v>33</v>
      </c>
      <c r="R3792" t="s">
        <v>34</v>
      </c>
      <c r="S3792" s="2" t="s">
        <v>7034</v>
      </c>
      <c r="T3792" t="s">
        <v>36</v>
      </c>
    </row>
    <row r="3793" spans="1:20" x14ac:dyDescent="0.35">
      <c r="A3793" t="s">
        <v>28136</v>
      </c>
      <c r="B3793">
        <v>2</v>
      </c>
      <c r="C3793">
        <v>45227</v>
      </c>
      <c r="D3793" t="s">
        <v>28688</v>
      </c>
      <c r="E3793" t="s">
        <v>1218</v>
      </c>
      <c r="F3793" t="s">
        <v>315</v>
      </c>
      <c r="G3793" t="s">
        <v>6101</v>
      </c>
      <c r="H3793" t="s">
        <v>28689</v>
      </c>
      <c r="I3793" t="s">
        <v>28690</v>
      </c>
      <c r="J3793" t="s">
        <v>28691</v>
      </c>
      <c r="K3793" t="s">
        <v>28691</v>
      </c>
      <c r="L3793" t="s">
        <v>28692</v>
      </c>
      <c r="M3793" t="s">
        <v>29</v>
      </c>
      <c r="N3793" t="s">
        <v>30</v>
      </c>
      <c r="O3793" t="s">
        <v>28693</v>
      </c>
      <c r="P3793" t="s">
        <v>28694</v>
      </c>
      <c r="Q3793" t="s">
        <v>33</v>
      </c>
      <c r="R3793" t="s">
        <v>34</v>
      </c>
      <c r="S3793" s="2" t="s">
        <v>7170</v>
      </c>
      <c r="T3793" t="s">
        <v>36</v>
      </c>
    </row>
    <row r="3794" spans="1:20" x14ac:dyDescent="0.35">
      <c r="A3794" t="s">
        <v>28136</v>
      </c>
      <c r="B3794">
        <v>5</v>
      </c>
      <c r="C3794">
        <v>45302</v>
      </c>
      <c r="D3794" t="s">
        <v>1451</v>
      </c>
      <c r="E3794" t="s">
        <v>28695</v>
      </c>
      <c r="F3794" t="s">
        <v>39</v>
      </c>
      <c r="G3794" t="s">
        <v>5423</v>
      </c>
      <c r="H3794" t="s">
        <v>28696</v>
      </c>
      <c r="I3794" t="s">
        <v>28697</v>
      </c>
      <c r="J3794" t="s">
        <v>28698</v>
      </c>
      <c r="K3794" t="s">
        <v>28698</v>
      </c>
      <c r="L3794" t="s">
        <v>28699</v>
      </c>
      <c r="M3794" t="s">
        <v>29</v>
      </c>
      <c r="N3794" t="s">
        <v>45</v>
      </c>
      <c r="O3794" t="s">
        <v>28700</v>
      </c>
      <c r="P3794" t="s">
        <v>28701</v>
      </c>
      <c r="Q3794" t="s">
        <v>33</v>
      </c>
      <c r="R3794" t="s">
        <v>34</v>
      </c>
      <c r="S3794" s="2" t="s">
        <v>28702</v>
      </c>
      <c r="T3794" t="s">
        <v>49</v>
      </c>
    </row>
    <row r="3795" spans="1:20" x14ac:dyDescent="0.35">
      <c r="A3795" t="s">
        <v>28136</v>
      </c>
      <c r="B3795">
        <v>4</v>
      </c>
      <c r="C3795">
        <v>45294</v>
      </c>
      <c r="D3795" t="s">
        <v>28703</v>
      </c>
      <c r="E3795" t="s">
        <v>7311</v>
      </c>
      <c r="F3795" t="s">
        <v>63</v>
      </c>
      <c r="G3795" t="s">
        <v>6101</v>
      </c>
      <c r="H3795" s="3" t="s">
        <v>28704</v>
      </c>
      <c r="I3795" t="s">
        <v>28705</v>
      </c>
      <c r="J3795" s="3" t="s">
        <v>28706</v>
      </c>
      <c r="K3795" t="s">
        <v>28707</v>
      </c>
      <c r="L3795" t="s">
        <v>28708</v>
      </c>
      <c r="M3795" t="s">
        <v>29</v>
      </c>
      <c r="N3795" t="s">
        <v>30</v>
      </c>
      <c r="O3795" t="s">
        <v>28709</v>
      </c>
      <c r="P3795" t="s">
        <v>28710</v>
      </c>
      <c r="Q3795" t="s">
        <v>33</v>
      </c>
      <c r="R3795" t="s">
        <v>34</v>
      </c>
      <c r="S3795" s="2" t="s">
        <v>26440</v>
      </c>
      <c r="T3795" t="s">
        <v>36</v>
      </c>
    </row>
    <row r="3796" spans="1:20" x14ac:dyDescent="0.35">
      <c r="A3796" t="s">
        <v>28136</v>
      </c>
      <c r="B3796">
        <v>5</v>
      </c>
      <c r="C3796">
        <v>45293</v>
      </c>
      <c r="D3796" t="s">
        <v>4943</v>
      </c>
      <c r="E3796" t="s">
        <v>28711</v>
      </c>
      <c r="F3796" t="s">
        <v>134</v>
      </c>
      <c r="G3796" t="s">
        <v>3006</v>
      </c>
      <c r="H3796" t="s">
        <v>28712</v>
      </c>
      <c r="I3796" t="s">
        <v>28713</v>
      </c>
      <c r="J3796" t="s">
        <v>28714</v>
      </c>
      <c r="K3796" t="s">
        <v>28714</v>
      </c>
      <c r="L3796" t="s">
        <v>28715</v>
      </c>
      <c r="M3796" t="s">
        <v>29</v>
      </c>
      <c r="N3796" t="s">
        <v>45</v>
      </c>
      <c r="O3796" t="s">
        <v>28716</v>
      </c>
      <c r="P3796" t="s">
        <v>28717</v>
      </c>
      <c r="Q3796" t="s">
        <v>33</v>
      </c>
      <c r="R3796" t="s">
        <v>34</v>
      </c>
      <c r="S3796" s="2" t="s">
        <v>5478</v>
      </c>
      <c r="T3796" t="s">
        <v>49</v>
      </c>
    </row>
    <row r="3797" spans="1:20" x14ac:dyDescent="0.35">
      <c r="A3797" t="s">
        <v>28136</v>
      </c>
      <c r="B3797">
        <v>3</v>
      </c>
      <c r="C3797">
        <v>45300</v>
      </c>
      <c r="D3797" t="s">
        <v>23749</v>
      </c>
      <c r="E3797" t="s">
        <v>567</v>
      </c>
      <c r="F3797" t="s">
        <v>198</v>
      </c>
      <c r="G3797" t="s">
        <v>28718</v>
      </c>
      <c r="H3797" t="s">
        <v>28719</v>
      </c>
      <c r="I3797" t="s">
        <v>28720</v>
      </c>
      <c r="J3797" t="s">
        <v>28721</v>
      </c>
      <c r="K3797" t="s">
        <v>28721</v>
      </c>
      <c r="L3797" t="s">
        <v>28721</v>
      </c>
      <c r="M3797" t="s">
        <v>29</v>
      </c>
      <c r="N3797" t="s">
        <v>45</v>
      </c>
      <c r="O3797" t="s">
        <v>28722</v>
      </c>
      <c r="P3797" t="s">
        <v>28723</v>
      </c>
      <c r="Q3797" t="s">
        <v>33</v>
      </c>
      <c r="R3797" t="s">
        <v>34</v>
      </c>
      <c r="S3797" s="2" t="s">
        <v>28724</v>
      </c>
      <c r="T3797" t="s">
        <v>49</v>
      </c>
    </row>
    <row r="3798" spans="1:20" x14ac:dyDescent="0.35">
      <c r="A3798" t="s">
        <v>28136</v>
      </c>
      <c r="B3798">
        <v>4</v>
      </c>
      <c r="C3798">
        <v>45298</v>
      </c>
      <c r="D3798" t="s">
        <v>538</v>
      </c>
      <c r="E3798" t="s">
        <v>2679</v>
      </c>
      <c r="F3798" t="s">
        <v>198</v>
      </c>
      <c r="H3798" t="s">
        <v>28725</v>
      </c>
      <c r="I3798" t="s">
        <v>28726</v>
      </c>
      <c r="J3798" t="s">
        <v>28727</v>
      </c>
      <c r="K3798" t="s">
        <v>28727</v>
      </c>
      <c r="L3798" t="s">
        <v>28728</v>
      </c>
      <c r="M3798" t="s">
        <v>29</v>
      </c>
      <c r="N3798" t="s">
        <v>30</v>
      </c>
      <c r="O3798" t="s">
        <v>28729</v>
      </c>
      <c r="P3798" t="s">
        <v>28730</v>
      </c>
      <c r="Q3798" t="s">
        <v>33</v>
      </c>
      <c r="R3798" t="s">
        <v>34</v>
      </c>
      <c r="S3798" s="2" t="s">
        <v>25994</v>
      </c>
      <c r="T3798" t="s">
        <v>36</v>
      </c>
    </row>
    <row r="3799" spans="1:20" x14ac:dyDescent="0.35">
      <c r="A3799" t="s">
        <v>28136</v>
      </c>
      <c r="B3799">
        <v>5</v>
      </c>
      <c r="C3799">
        <v>45295</v>
      </c>
      <c r="D3799" t="s">
        <v>28136</v>
      </c>
      <c r="E3799" t="s">
        <v>1218</v>
      </c>
      <c r="F3799" t="s">
        <v>63</v>
      </c>
      <c r="G3799" t="s">
        <v>6101</v>
      </c>
      <c r="H3799" t="s">
        <v>28731</v>
      </c>
      <c r="I3799" t="s">
        <v>28732</v>
      </c>
      <c r="J3799" t="s">
        <v>28733</v>
      </c>
      <c r="K3799" t="s">
        <v>28733</v>
      </c>
      <c r="L3799" t="s">
        <v>28733</v>
      </c>
      <c r="M3799" t="s">
        <v>29</v>
      </c>
      <c r="N3799" t="s">
        <v>45</v>
      </c>
      <c r="O3799" t="s">
        <v>28734</v>
      </c>
      <c r="P3799" t="s">
        <v>28735</v>
      </c>
      <c r="Q3799" t="s">
        <v>33</v>
      </c>
      <c r="R3799" t="s">
        <v>34</v>
      </c>
      <c r="S3799" s="2" t="s">
        <v>5128</v>
      </c>
      <c r="T3799" t="s">
        <v>49</v>
      </c>
    </row>
    <row r="3800" spans="1:20" x14ac:dyDescent="0.35">
      <c r="A3800" t="s">
        <v>28736</v>
      </c>
      <c r="B3800">
        <v>5</v>
      </c>
      <c r="C3800">
        <v>45189</v>
      </c>
      <c r="D3800" t="s">
        <v>28737</v>
      </c>
      <c r="E3800" t="s">
        <v>28738</v>
      </c>
      <c r="F3800" t="s">
        <v>39</v>
      </c>
      <c r="H3800" t="s">
        <v>28739</v>
      </c>
      <c r="I3800" t="s">
        <v>28740</v>
      </c>
      <c r="J3800" t="s">
        <v>28741</v>
      </c>
      <c r="K3800" t="s">
        <v>28741</v>
      </c>
      <c r="L3800" t="s">
        <v>28741</v>
      </c>
      <c r="M3800" t="s">
        <v>29</v>
      </c>
      <c r="N3800" t="s">
        <v>45</v>
      </c>
      <c r="O3800" t="s">
        <v>28742</v>
      </c>
      <c r="P3800" t="s">
        <v>28743</v>
      </c>
      <c r="Q3800" t="s">
        <v>33</v>
      </c>
      <c r="R3800" t="s">
        <v>34</v>
      </c>
      <c r="S3800" s="2" t="s">
        <v>8625</v>
      </c>
      <c r="T3800" t="s">
        <v>49</v>
      </c>
    </row>
    <row r="3801" spans="1:20" x14ac:dyDescent="0.35">
      <c r="A3801" t="s">
        <v>28736</v>
      </c>
      <c r="B3801">
        <v>2</v>
      </c>
      <c r="C3801">
        <v>45330</v>
      </c>
      <c r="D3801" t="s">
        <v>28744</v>
      </c>
      <c r="E3801" t="s">
        <v>38</v>
      </c>
      <c r="F3801" t="s">
        <v>315</v>
      </c>
      <c r="G3801" t="s">
        <v>28745</v>
      </c>
      <c r="H3801" t="s">
        <v>28746</v>
      </c>
      <c r="I3801" t="s">
        <v>28747</v>
      </c>
      <c r="J3801" t="s">
        <v>28748</v>
      </c>
      <c r="K3801" t="s">
        <v>28748</v>
      </c>
      <c r="L3801" t="s">
        <v>28749</v>
      </c>
      <c r="M3801" t="s">
        <v>29</v>
      </c>
      <c r="N3801" t="s">
        <v>45</v>
      </c>
      <c r="O3801" t="s">
        <v>28750</v>
      </c>
      <c r="P3801" t="s">
        <v>28751</v>
      </c>
      <c r="Q3801" t="s">
        <v>33</v>
      </c>
      <c r="R3801" t="s">
        <v>34</v>
      </c>
      <c r="S3801" s="2" t="s">
        <v>19673</v>
      </c>
      <c r="T3801" t="s">
        <v>49</v>
      </c>
    </row>
    <row r="3802" spans="1:20" x14ac:dyDescent="0.35">
      <c r="A3802" t="s">
        <v>28736</v>
      </c>
      <c r="B3802">
        <v>3</v>
      </c>
      <c r="C3802">
        <v>45324</v>
      </c>
      <c r="D3802" t="s">
        <v>28752</v>
      </c>
      <c r="E3802" t="s">
        <v>28753</v>
      </c>
      <c r="F3802" t="s">
        <v>134</v>
      </c>
      <c r="G3802" t="s">
        <v>6249</v>
      </c>
      <c r="H3802" s="3" t="s">
        <v>28754</v>
      </c>
      <c r="I3802" s="3" t="s">
        <v>28755</v>
      </c>
      <c r="J3802" s="3" t="s">
        <v>28756</v>
      </c>
      <c r="K3802" t="s">
        <v>28757</v>
      </c>
      <c r="L3802" t="s">
        <v>28758</v>
      </c>
      <c r="M3802" t="s">
        <v>29</v>
      </c>
      <c r="N3802" t="s">
        <v>30</v>
      </c>
      <c r="O3802" t="s">
        <v>28759</v>
      </c>
      <c r="P3802" t="s">
        <v>28760</v>
      </c>
      <c r="Q3802" t="s">
        <v>33</v>
      </c>
      <c r="R3802" t="s">
        <v>34</v>
      </c>
      <c r="S3802" s="2" t="s">
        <v>28761</v>
      </c>
      <c r="T3802" t="s">
        <v>36</v>
      </c>
    </row>
    <row r="3803" spans="1:20" x14ac:dyDescent="0.35">
      <c r="A3803" t="s">
        <v>28736</v>
      </c>
      <c r="B3803">
        <v>5</v>
      </c>
      <c r="C3803">
        <v>45275</v>
      </c>
      <c r="D3803" t="s">
        <v>28762</v>
      </c>
      <c r="E3803" t="s">
        <v>28763</v>
      </c>
      <c r="F3803" t="s">
        <v>52</v>
      </c>
      <c r="G3803" t="s">
        <v>28764</v>
      </c>
      <c r="H3803" t="s">
        <v>28765</v>
      </c>
      <c r="I3803" t="s">
        <v>28766</v>
      </c>
      <c r="J3803" t="s">
        <v>28767</v>
      </c>
      <c r="K3803" t="s">
        <v>28767</v>
      </c>
      <c r="L3803" t="s">
        <v>28768</v>
      </c>
      <c r="M3803" t="s">
        <v>29</v>
      </c>
      <c r="N3803" t="s">
        <v>45</v>
      </c>
      <c r="O3803" t="s">
        <v>28769</v>
      </c>
      <c r="P3803" t="s">
        <v>28770</v>
      </c>
      <c r="Q3803" t="s">
        <v>33</v>
      </c>
      <c r="R3803" t="s">
        <v>34</v>
      </c>
      <c r="S3803" s="2" t="s">
        <v>28771</v>
      </c>
      <c r="T3803" t="s">
        <v>49</v>
      </c>
    </row>
    <row r="3804" spans="1:20" x14ac:dyDescent="0.35">
      <c r="A3804" t="s">
        <v>28736</v>
      </c>
      <c r="B3804">
        <v>1</v>
      </c>
      <c r="C3804">
        <v>45315</v>
      </c>
      <c r="D3804" t="s">
        <v>28772</v>
      </c>
      <c r="E3804" t="s">
        <v>38</v>
      </c>
      <c r="F3804" t="s">
        <v>134</v>
      </c>
      <c r="G3804" t="s">
        <v>2055</v>
      </c>
      <c r="H3804" s="3" t="s">
        <v>28773</v>
      </c>
      <c r="I3804" s="3" t="s">
        <v>28774</v>
      </c>
      <c r="J3804" s="3" t="s">
        <v>28775</v>
      </c>
      <c r="K3804" t="s">
        <v>28776</v>
      </c>
      <c r="L3804" t="s">
        <v>28777</v>
      </c>
      <c r="M3804" t="s">
        <v>29</v>
      </c>
      <c r="N3804" t="s">
        <v>30</v>
      </c>
      <c r="O3804" t="s">
        <v>28778</v>
      </c>
      <c r="P3804" t="s">
        <v>28779</v>
      </c>
      <c r="Q3804" t="s">
        <v>33</v>
      </c>
      <c r="R3804" t="s">
        <v>34</v>
      </c>
      <c r="S3804" s="2" t="s">
        <v>24336</v>
      </c>
      <c r="T3804" t="s">
        <v>36</v>
      </c>
    </row>
    <row r="3805" spans="1:20" x14ac:dyDescent="0.35">
      <c r="A3805" t="s">
        <v>28736</v>
      </c>
      <c r="B3805">
        <v>4</v>
      </c>
      <c r="C3805">
        <v>45329</v>
      </c>
      <c r="D3805" t="s">
        <v>28780</v>
      </c>
      <c r="E3805" t="s">
        <v>5320</v>
      </c>
      <c r="F3805" t="s">
        <v>690</v>
      </c>
      <c r="G3805" t="s">
        <v>2819</v>
      </c>
      <c r="H3805" t="s">
        <v>28781</v>
      </c>
      <c r="I3805" t="s">
        <v>28782</v>
      </c>
      <c r="J3805" t="s">
        <v>28783</v>
      </c>
      <c r="K3805" t="s">
        <v>28783</v>
      </c>
      <c r="L3805" t="s">
        <v>28784</v>
      </c>
      <c r="M3805" t="s">
        <v>29</v>
      </c>
      <c r="N3805" t="s">
        <v>30</v>
      </c>
      <c r="O3805" t="s">
        <v>28785</v>
      </c>
      <c r="P3805" t="s">
        <v>28786</v>
      </c>
      <c r="Q3805" t="s">
        <v>33</v>
      </c>
      <c r="R3805" t="s">
        <v>34</v>
      </c>
      <c r="S3805" s="2" t="s">
        <v>27139</v>
      </c>
      <c r="T3805" t="s">
        <v>36</v>
      </c>
    </row>
    <row r="3806" spans="1:20" x14ac:dyDescent="0.35">
      <c r="A3806" t="s">
        <v>28736</v>
      </c>
      <c r="B3806">
        <v>1</v>
      </c>
      <c r="C3806">
        <v>45315</v>
      </c>
      <c r="D3806" t="s">
        <v>28787</v>
      </c>
      <c r="E3806" t="s">
        <v>2809</v>
      </c>
      <c r="F3806" t="s">
        <v>123</v>
      </c>
      <c r="G3806" t="s">
        <v>1085</v>
      </c>
      <c r="H3806" t="s">
        <v>28788</v>
      </c>
      <c r="I3806" s="3" t="s">
        <v>28789</v>
      </c>
      <c r="J3806" s="3" t="s">
        <v>28790</v>
      </c>
      <c r="K3806" t="s">
        <v>28791</v>
      </c>
      <c r="L3806" t="s">
        <v>28792</v>
      </c>
      <c r="M3806" t="s">
        <v>29</v>
      </c>
      <c r="N3806" t="s">
        <v>30</v>
      </c>
      <c r="O3806" t="s">
        <v>28793</v>
      </c>
      <c r="P3806" t="s">
        <v>28794</v>
      </c>
      <c r="Q3806" t="s">
        <v>33</v>
      </c>
      <c r="R3806" t="s">
        <v>34</v>
      </c>
      <c r="S3806" s="2" t="s">
        <v>28795</v>
      </c>
      <c r="T3806" t="s">
        <v>36</v>
      </c>
    </row>
    <row r="3807" spans="1:20" x14ac:dyDescent="0.35">
      <c r="A3807" t="s">
        <v>28736</v>
      </c>
      <c r="B3807">
        <v>4</v>
      </c>
      <c r="C3807">
        <v>45331</v>
      </c>
      <c r="D3807" t="s">
        <v>28796</v>
      </c>
      <c r="E3807" t="s">
        <v>3398</v>
      </c>
      <c r="F3807" t="s">
        <v>63</v>
      </c>
      <c r="H3807" t="s">
        <v>28797</v>
      </c>
      <c r="I3807" t="s">
        <v>28798</v>
      </c>
      <c r="J3807" t="s">
        <v>28799</v>
      </c>
      <c r="K3807" t="s">
        <v>28799</v>
      </c>
      <c r="L3807" t="s">
        <v>28800</v>
      </c>
      <c r="M3807" t="s">
        <v>29</v>
      </c>
      <c r="N3807" t="s">
        <v>30</v>
      </c>
      <c r="O3807" t="s">
        <v>28801</v>
      </c>
      <c r="P3807" t="s">
        <v>28802</v>
      </c>
      <c r="Q3807" t="s">
        <v>33</v>
      </c>
      <c r="R3807" t="s">
        <v>34</v>
      </c>
      <c r="S3807" s="2" t="s">
        <v>3093</v>
      </c>
      <c r="T3807" t="s">
        <v>36</v>
      </c>
    </row>
    <row r="3808" spans="1:20" x14ac:dyDescent="0.35">
      <c r="A3808" t="s">
        <v>28736</v>
      </c>
      <c r="B3808">
        <v>3</v>
      </c>
      <c r="C3808">
        <v>45333</v>
      </c>
      <c r="E3808" t="s">
        <v>1180</v>
      </c>
      <c r="F3808" t="s">
        <v>63</v>
      </c>
      <c r="G3808" t="s">
        <v>12368</v>
      </c>
      <c r="H3808" s="3" t="s">
        <v>28803</v>
      </c>
      <c r="I3808" t="s">
        <v>28804</v>
      </c>
      <c r="J3808" s="3" t="s">
        <v>28805</v>
      </c>
      <c r="K3808" t="s">
        <v>28806</v>
      </c>
      <c r="L3808" t="s">
        <v>28807</v>
      </c>
      <c r="M3808" t="s">
        <v>29</v>
      </c>
      <c r="N3808" t="s">
        <v>30</v>
      </c>
      <c r="O3808" t="s">
        <v>28808</v>
      </c>
      <c r="P3808" t="s">
        <v>28809</v>
      </c>
      <c r="Q3808" t="s">
        <v>33</v>
      </c>
      <c r="R3808" t="s">
        <v>34</v>
      </c>
      <c r="S3808" s="2" t="s">
        <v>16711</v>
      </c>
      <c r="T3808" t="s">
        <v>36</v>
      </c>
    </row>
    <row r="3809" spans="1:20" x14ac:dyDescent="0.35">
      <c r="A3809" t="s">
        <v>28736</v>
      </c>
      <c r="B3809">
        <v>3</v>
      </c>
      <c r="C3809">
        <v>45326</v>
      </c>
      <c r="D3809" t="s">
        <v>28810</v>
      </c>
      <c r="E3809" t="s">
        <v>38</v>
      </c>
      <c r="F3809" t="s">
        <v>198</v>
      </c>
      <c r="H3809" t="s">
        <v>28811</v>
      </c>
      <c r="I3809" t="s">
        <v>28812</v>
      </c>
      <c r="J3809" t="s">
        <v>28813</v>
      </c>
      <c r="K3809" t="s">
        <v>28813</v>
      </c>
      <c r="L3809" t="s">
        <v>28813</v>
      </c>
      <c r="M3809" t="s">
        <v>29</v>
      </c>
      <c r="N3809" t="s">
        <v>45</v>
      </c>
      <c r="O3809" t="s">
        <v>28814</v>
      </c>
      <c r="P3809" t="s">
        <v>28815</v>
      </c>
      <c r="Q3809" t="s">
        <v>33</v>
      </c>
      <c r="R3809" t="s">
        <v>34</v>
      </c>
      <c r="S3809" s="2" t="s">
        <v>11147</v>
      </c>
      <c r="T3809" t="s">
        <v>49</v>
      </c>
    </row>
    <row r="3810" spans="1:20" x14ac:dyDescent="0.35">
      <c r="A3810" t="s">
        <v>28736</v>
      </c>
      <c r="B3810">
        <v>4</v>
      </c>
      <c r="C3810">
        <v>45332</v>
      </c>
      <c r="D3810" t="s">
        <v>1451</v>
      </c>
      <c r="E3810" t="s">
        <v>28816</v>
      </c>
      <c r="F3810" t="s">
        <v>198</v>
      </c>
      <c r="G3810" t="s">
        <v>4415</v>
      </c>
      <c r="H3810" t="s">
        <v>28817</v>
      </c>
      <c r="I3810" t="s">
        <v>28818</v>
      </c>
      <c r="J3810" t="s">
        <v>28819</v>
      </c>
      <c r="K3810" t="s">
        <v>28819</v>
      </c>
      <c r="L3810" t="s">
        <v>28819</v>
      </c>
      <c r="M3810" t="s">
        <v>29</v>
      </c>
      <c r="N3810" t="s">
        <v>45</v>
      </c>
      <c r="O3810" t="s">
        <v>28820</v>
      </c>
      <c r="P3810" t="s">
        <v>28821</v>
      </c>
      <c r="Q3810" t="s">
        <v>33</v>
      </c>
      <c r="R3810" t="s">
        <v>34</v>
      </c>
      <c r="S3810" s="2" t="s">
        <v>28822</v>
      </c>
      <c r="T3810" t="s">
        <v>49</v>
      </c>
    </row>
    <row r="3811" spans="1:20" x14ac:dyDescent="0.35">
      <c r="A3811" t="s">
        <v>28736</v>
      </c>
      <c r="B3811">
        <v>3</v>
      </c>
      <c r="C3811">
        <v>45330</v>
      </c>
      <c r="D3811" t="s">
        <v>28823</v>
      </c>
      <c r="E3811" t="s">
        <v>28824</v>
      </c>
      <c r="F3811" t="s">
        <v>39</v>
      </c>
      <c r="H3811" t="s">
        <v>28825</v>
      </c>
      <c r="I3811" t="s">
        <v>28826</v>
      </c>
      <c r="J3811" t="s">
        <v>28827</v>
      </c>
      <c r="K3811" t="s">
        <v>28827</v>
      </c>
      <c r="L3811" t="s">
        <v>28827</v>
      </c>
      <c r="M3811" t="s">
        <v>29</v>
      </c>
      <c r="N3811" t="s">
        <v>45</v>
      </c>
      <c r="O3811" t="s">
        <v>28828</v>
      </c>
      <c r="P3811" t="s">
        <v>28829</v>
      </c>
      <c r="Q3811" t="s">
        <v>33</v>
      </c>
      <c r="R3811" t="s">
        <v>34</v>
      </c>
      <c r="S3811" s="2" t="s">
        <v>5690</v>
      </c>
      <c r="T3811" t="s">
        <v>49</v>
      </c>
    </row>
    <row r="3812" spans="1:20" x14ac:dyDescent="0.35">
      <c r="A3812" t="s">
        <v>28736</v>
      </c>
      <c r="B3812">
        <v>1</v>
      </c>
      <c r="C3812">
        <v>45191</v>
      </c>
      <c r="D3812" t="s">
        <v>28830</v>
      </c>
      <c r="E3812" t="s">
        <v>28831</v>
      </c>
      <c r="F3812" t="s">
        <v>123</v>
      </c>
      <c r="G3812" t="s">
        <v>4415</v>
      </c>
      <c r="H3812" t="s">
        <v>28832</v>
      </c>
      <c r="I3812" s="3" t="s">
        <v>28833</v>
      </c>
      <c r="J3812" s="3" t="s">
        <v>28834</v>
      </c>
      <c r="K3812" t="s">
        <v>28835</v>
      </c>
      <c r="L3812" t="s">
        <v>28836</v>
      </c>
      <c r="M3812" t="s">
        <v>29</v>
      </c>
      <c r="N3812" t="s">
        <v>264</v>
      </c>
      <c r="O3812" t="s">
        <v>28837</v>
      </c>
      <c r="P3812" t="s">
        <v>28838</v>
      </c>
      <c r="Q3812" t="s">
        <v>33</v>
      </c>
      <c r="R3812" t="s">
        <v>34</v>
      </c>
      <c r="S3812" s="2" t="s">
        <v>4162</v>
      </c>
      <c r="T3812" t="s">
        <v>268</v>
      </c>
    </row>
    <row r="3813" spans="1:20" x14ac:dyDescent="0.35">
      <c r="A3813" t="s">
        <v>28736</v>
      </c>
      <c r="B3813">
        <v>3</v>
      </c>
      <c r="C3813">
        <v>45329</v>
      </c>
      <c r="D3813" t="s">
        <v>28839</v>
      </c>
      <c r="E3813" t="s">
        <v>8981</v>
      </c>
      <c r="F3813" t="s">
        <v>39</v>
      </c>
      <c r="G3813" t="s">
        <v>2737</v>
      </c>
      <c r="H3813" s="3" t="s">
        <v>28840</v>
      </c>
      <c r="I3813" s="3" t="s">
        <v>28841</v>
      </c>
      <c r="J3813" s="3" t="s">
        <v>28842</v>
      </c>
      <c r="K3813" t="s">
        <v>28843</v>
      </c>
      <c r="L3813" t="s">
        <v>28844</v>
      </c>
      <c r="M3813" t="s">
        <v>29</v>
      </c>
      <c r="N3813" t="s">
        <v>30</v>
      </c>
      <c r="O3813" t="s">
        <v>28845</v>
      </c>
      <c r="P3813" t="s">
        <v>28846</v>
      </c>
      <c r="Q3813" t="s">
        <v>33</v>
      </c>
      <c r="R3813" t="s">
        <v>34</v>
      </c>
      <c r="S3813" s="2" t="s">
        <v>28847</v>
      </c>
      <c r="T3813" t="s">
        <v>36</v>
      </c>
    </row>
    <row r="3814" spans="1:20" x14ac:dyDescent="0.35">
      <c r="A3814" t="s">
        <v>28736</v>
      </c>
      <c r="B3814">
        <v>3</v>
      </c>
      <c r="C3814">
        <v>45327</v>
      </c>
      <c r="D3814" t="s">
        <v>28848</v>
      </c>
      <c r="E3814" t="s">
        <v>3459</v>
      </c>
      <c r="F3814" t="s">
        <v>156</v>
      </c>
      <c r="G3814" t="s">
        <v>1085</v>
      </c>
      <c r="H3814" t="s">
        <v>28849</v>
      </c>
      <c r="I3814" t="s">
        <v>28850</v>
      </c>
      <c r="J3814" t="s">
        <v>28851</v>
      </c>
      <c r="K3814" t="s">
        <v>28851</v>
      </c>
      <c r="L3814" t="s">
        <v>28852</v>
      </c>
      <c r="M3814" t="s">
        <v>29</v>
      </c>
      <c r="N3814" t="s">
        <v>30</v>
      </c>
      <c r="O3814" t="s">
        <v>28853</v>
      </c>
      <c r="P3814" t="s">
        <v>28854</v>
      </c>
      <c r="Q3814" t="s">
        <v>33</v>
      </c>
      <c r="R3814" t="s">
        <v>34</v>
      </c>
      <c r="S3814" s="2" t="s">
        <v>142</v>
      </c>
      <c r="T3814" t="s">
        <v>36</v>
      </c>
    </row>
    <row r="3815" spans="1:20" x14ac:dyDescent="0.35">
      <c r="A3815" t="s">
        <v>28736</v>
      </c>
      <c r="B3815">
        <v>2</v>
      </c>
      <c r="C3815">
        <v>45301</v>
      </c>
      <c r="D3815" t="s">
        <v>27035</v>
      </c>
      <c r="E3815" t="s">
        <v>567</v>
      </c>
      <c r="F3815" t="s">
        <v>73</v>
      </c>
      <c r="G3815" t="s">
        <v>922</v>
      </c>
      <c r="H3815" s="3" t="s">
        <v>28855</v>
      </c>
      <c r="I3815" s="3" t="s">
        <v>28856</v>
      </c>
      <c r="J3815" s="3" t="s">
        <v>28857</v>
      </c>
      <c r="K3815" t="s">
        <v>28858</v>
      </c>
      <c r="L3815" t="s">
        <v>28859</v>
      </c>
      <c r="M3815" t="s">
        <v>29</v>
      </c>
      <c r="N3815" t="s">
        <v>30</v>
      </c>
      <c r="O3815" t="s">
        <v>28860</v>
      </c>
      <c r="P3815" t="s">
        <v>28861</v>
      </c>
      <c r="Q3815" t="s">
        <v>33</v>
      </c>
      <c r="R3815" t="s">
        <v>34</v>
      </c>
      <c r="S3815" s="2" t="s">
        <v>3267</v>
      </c>
      <c r="T3815" t="s">
        <v>36</v>
      </c>
    </row>
    <row r="3816" spans="1:20" x14ac:dyDescent="0.35">
      <c r="A3816" t="s">
        <v>28736</v>
      </c>
      <c r="B3816">
        <v>3</v>
      </c>
      <c r="C3816">
        <v>45327</v>
      </c>
      <c r="D3816" t="s">
        <v>28862</v>
      </c>
      <c r="E3816" t="s">
        <v>11774</v>
      </c>
      <c r="F3816" t="s">
        <v>92</v>
      </c>
      <c r="H3816" t="e">
        <v>#NAME?</v>
      </c>
      <c r="I3816" t="e">
        <v>#NAME?</v>
      </c>
      <c r="J3816" t="s">
        <v>281</v>
      </c>
      <c r="K3816" t="s">
        <v>281</v>
      </c>
      <c r="L3816" t="s">
        <v>281</v>
      </c>
      <c r="M3816" t="s">
        <v>29</v>
      </c>
      <c r="N3816" t="s">
        <v>30</v>
      </c>
      <c r="O3816" t="s">
        <v>282</v>
      </c>
      <c r="P3816" t="s">
        <v>283</v>
      </c>
      <c r="Q3816" t="s">
        <v>33</v>
      </c>
      <c r="R3816" t="s">
        <v>34</v>
      </c>
      <c r="S3816" s="2" t="s">
        <v>284</v>
      </c>
      <c r="T3816" t="s">
        <v>36</v>
      </c>
    </row>
    <row r="3817" spans="1:20" x14ac:dyDescent="0.35">
      <c r="A3817" t="s">
        <v>28736</v>
      </c>
      <c r="B3817">
        <v>3</v>
      </c>
      <c r="C3817">
        <v>45321</v>
      </c>
      <c r="D3817" t="s">
        <v>483</v>
      </c>
      <c r="E3817" t="s">
        <v>1004</v>
      </c>
      <c r="F3817" t="s">
        <v>63</v>
      </c>
      <c r="G3817" t="s">
        <v>1271</v>
      </c>
      <c r="H3817" t="s">
        <v>28863</v>
      </c>
      <c r="I3817" t="s">
        <v>28864</v>
      </c>
      <c r="J3817" t="s">
        <v>28865</v>
      </c>
      <c r="K3817" t="s">
        <v>28865</v>
      </c>
      <c r="L3817" t="s">
        <v>28866</v>
      </c>
      <c r="M3817" t="s">
        <v>29</v>
      </c>
      <c r="N3817" t="s">
        <v>30</v>
      </c>
      <c r="O3817" t="s">
        <v>28867</v>
      </c>
      <c r="P3817" t="s">
        <v>28868</v>
      </c>
      <c r="Q3817" t="s">
        <v>33</v>
      </c>
      <c r="R3817" t="s">
        <v>34</v>
      </c>
      <c r="S3817" s="2" t="s">
        <v>21122</v>
      </c>
      <c r="T3817" t="s">
        <v>36</v>
      </c>
    </row>
    <row r="3818" spans="1:20" x14ac:dyDescent="0.35">
      <c r="A3818" t="s">
        <v>28736</v>
      </c>
      <c r="B3818">
        <v>4</v>
      </c>
      <c r="C3818">
        <v>45321</v>
      </c>
      <c r="E3818" t="s">
        <v>28869</v>
      </c>
      <c r="F3818" t="s">
        <v>63</v>
      </c>
      <c r="G3818" t="s">
        <v>12582</v>
      </c>
      <c r="H3818" s="3" t="s">
        <v>28870</v>
      </c>
      <c r="I3818" s="3" t="s">
        <v>28871</v>
      </c>
      <c r="J3818" s="3" t="s">
        <v>28872</v>
      </c>
      <c r="K3818" t="s">
        <v>28873</v>
      </c>
      <c r="L3818" t="s">
        <v>28874</v>
      </c>
      <c r="M3818" t="s">
        <v>29</v>
      </c>
      <c r="N3818" t="s">
        <v>45</v>
      </c>
      <c r="O3818" t="s">
        <v>28875</v>
      </c>
      <c r="P3818" t="s">
        <v>28876</v>
      </c>
      <c r="Q3818" t="s">
        <v>33</v>
      </c>
      <c r="R3818" t="s">
        <v>34</v>
      </c>
      <c r="S3818" s="2" t="s">
        <v>5386</v>
      </c>
      <c r="T3818" t="s">
        <v>49</v>
      </c>
    </row>
    <row r="3819" spans="1:20" x14ac:dyDescent="0.35">
      <c r="A3819" t="s">
        <v>28736</v>
      </c>
      <c r="B3819">
        <v>4</v>
      </c>
      <c r="C3819">
        <v>45300</v>
      </c>
      <c r="D3819" t="s">
        <v>483</v>
      </c>
      <c r="E3819" t="s">
        <v>28877</v>
      </c>
      <c r="F3819" t="s">
        <v>63</v>
      </c>
      <c r="H3819" t="s">
        <v>28878</v>
      </c>
      <c r="I3819" t="s">
        <v>28879</v>
      </c>
      <c r="J3819" t="s">
        <v>28880</v>
      </c>
      <c r="K3819" t="s">
        <v>28880</v>
      </c>
      <c r="L3819" t="s">
        <v>28880</v>
      </c>
      <c r="M3819" t="s">
        <v>29</v>
      </c>
      <c r="N3819" t="s">
        <v>45</v>
      </c>
      <c r="O3819" t="s">
        <v>28881</v>
      </c>
      <c r="P3819" t="s">
        <v>28882</v>
      </c>
      <c r="Q3819" t="s">
        <v>33</v>
      </c>
      <c r="R3819" t="s">
        <v>34</v>
      </c>
      <c r="S3819" s="2" t="s">
        <v>12413</v>
      </c>
      <c r="T3819" t="s">
        <v>49</v>
      </c>
    </row>
    <row r="3820" spans="1:20" x14ac:dyDescent="0.35">
      <c r="A3820" t="s">
        <v>28736</v>
      </c>
      <c r="B3820">
        <v>4</v>
      </c>
      <c r="C3820">
        <v>45322</v>
      </c>
      <c r="E3820" t="s">
        <v>28883</v>
      </c>
      <c r="F3820" t="s">
        <v>39</v>
      </c>
      <c r="G3820" t="s">
        <v>4339</v>
      </c>
      <c r="H3820" t="s">
        <v>28884</v>
      </c>
      <c r="I3820" t="s">
        <v>28885</v>
      </c>
      <c r="J3820" t="s">
        <v>28886</v>
      </c>
      <c r="K3820" t="s">
        <v>28886</v>
      </c>
      <c r="L3820" t="s">
        <v>28886</v>
      </c>
      <c r="M3820" t="s">
        <v>29</v>
      </c>
      <c r="N3820" t="s">
        <v>45</v>
      </c>
      <c r="O3820" t="s">
        <v>28887</v>
      </c>
      <c r="P3820" t="s">
        <v>28888</v>
      </c>
      <c r="Q3820" t="s">
        <v>33</v>
      </c>
      <c r="R3820" t="s">
        <v>34</v>
      </c>
      <c r="S3820" s="2" t="s">
        <v>3219</v>
      </c>
      <c r="T3820" t="s">
        <v>49</v>
      </c>
    </row>
    <row r="3821" spans="1:20" x14ac:dyDescent="0.35">
      <c r="A3821" t="s">
        <v>28736</v>
      </c>
      <c r="B3821">
        <v>4</v>
      </c>
      <c r="C3821">
        <v>45316</v>
      </c>
      <c r="D3821" t="s">
        <v>28889</v>
      </c>
      <c r="E3821" t="s">
        <v>23535</v>
      </c>
      <c r="F3821" t="s">
        <v>123</v>
      </c>
      <c r="G3821" t="s">
        <v>1085</v>
      </c>
      <c r="H3821" t="s">
        <v>28890</v>
      </c>
      <c r="I3821" t="s">
        <v>28891</v>
      </c>
      <c r="J3821" t="s">
        <v>28892</v>
      </c>
      <c r="K3821" t="s">
        <v>28892</v>
      </c>
      <c r="L3821" t="s">
        <v>28892</v>
      </c>
      <c r="M3821" t="s">
        <v>29</v>
      </c>
      <c r="N3821" t="s">
        <v>45</v>
      </c>
      <c r="O3821" t="s">
        <v>28893</v>
      </c>
      <c r="P3821" t="s">
        <v>28894</v>
      </c>
      <c r="Q3821" t="s">
        <v>33</v>
      </c>
      <c r="R3821" t="s">
        <v>34</v>
      </c>
      <c r="S3821" s="2" t="s">
        <v>2393</v>
      </c>
      <c r="T3821" t="s">
        <v>49</v>
      </c>
    </row>
    <row r="3822" spans="1:20" x14ac:dyDescent="0.35">
      <c r="A3822" t="s">
        <v>28736</v>
      </c>
      <c r="B3822">
        <v>4</v>
      </c>
      <c r="C3822">
        <v>45294</v>
      </c>
      <c r="D3822" t="s">
        <v>7430</v>
      </c>
      <c r="E3822" t="s">
        <v>28895</v>
      </c>
      <c r="F3822" t="s">
        <v>92</v>
      </c>
      <c r="G3822" t="s">
        <v>4415</v>
      </c>
      <c r="H3822" t="e">
        <v>#NAME?</v>
      </c>
      <c r="I3822" s="3" t="s">
        <v>28896</v>
      </c>
      <c r="J3822" s="3" t="s">
        <v>28897</v>
      </c>
      <c r="K3822" t="s">
        <v>28898</v>
      </c>
      <c r="L3822" t="s">
        <v>28899</v>
      </c>
      <c r="M3822" t="s">
        <v>29</v>
      </c>
      <c r="N3822" t="s">
        <v>30</v>
      </c>
      <c r="O3822" t="s">
        <v>28900</v>
      </c>
      <c r="P3822" t="s">
        <v>28901</v>
      </c>
      <c r="Q3822" t="s">
        <v>33</v>
      </c>
      <c r="R3822" t="s">
        <v>34</v>
      </c>
      <c r="S3822" s="2" t="s">
        <v>28902</v>
      </c>
      <c r="T3822" t="s">
        <v>36</v>
      </c>
    </row>
    <row r="3823" spans="1:20" x14ac:dyDescent="0.35">
      <c r="A3823" t="s">
        <v>28736</v>
      </c>
      <c r="B3823">
        <v>4</v>
      </c>
      <c r="C3823">
        <v>45322</v>
      </c>
      <c r="D3823" t="s">
        <v>3575</v>
      </c>
      <c r="E3823" t="s">
        <v>28903</v>
      </c>
      <c r="F3823" t="s">
        <v>39</v>
      </c>
      <c r="G3823" t="s">
        <v>4415</v>
      </c>
      <c r="H3823" t="s">
        <v>28904</v>
      </c>
      <c r="I3823" t="s">
        <v>28905</v>
      </c>
      <c r="J3823" t="s">
        <v>28906</v>
      </c>
      <c r="K3823" t="s">
        <v>28906</v>
      </c>
      <c r="L3823" t="s">
        <v>28906</v>
      </c>
      <c r="M3823" t="s">
        <v>29</v>
      </c>
      <c r="N3823" t="s">
        <v>45</v>
      </c>
      <c r="O3823" t="s">
        <v>28907</v>
      </c>
      <c r="P3823" t="s">
        <v>28908</v>
      </c>
      <c r="Q3823" t="s">
        <v>33</v>
      </c>
      <c r="R3823" t="s">
        <v>34</v>
      </c>
      <c r="S3823" s="2" t="s">
        <v>3048</v>
      </c>
      <c r="T3823" t="s">
        <v>49</v>
      </c>
    </row>
    <row r="3824" spans="1:20" x14ac:dyDescent="0.35">
      <c r="A3824" t="s">
        <v>28736</v>
      </c>
      <c r="B3824">
        <v>4</v>
      </c>
      <c r="C3824">
        <v>45319</v>
      </c>
      <c r="D3824" t="s">
        <v>28909</v>
      </c>
      <c r="E3824" t="s">
        <v>38</v>
      </c>
      <c r="F3824" t="s">
        <v>198</v>
      </c>
      <c r="H3824" t="s">
        <v>28910</v>
      </c>
      <c r="I3824" t="s">
        <v>28911</v>
      </c>
      <c r="J3824" t="s">
        <v>28912</v>
      </c>
      <c r="K3824" t="s">
        <v>28912</v>
      </c>
      <c r="L3824" t="s">
        <v>28912</v>
      </c>
      <c r="M3824" t="s">
        <v>29</v>
      </c>
      <c r="N3824" t="s">
        <v>45</v>
      </c>
      <c r="O3824" t="s">
        <v>28913</v>
      </c>
      <c r="P3824" t="s">
        <v>28914</v>
      </c>
      <c r="Q3824" t="s">
        <v>33</v>
      </c>
      <c r="R3824" t="s">
        <v>34</v>
      </c>
      <c r="S3824" s="2" t="s">
        <v>28915</v>
      </c>
      <c r="T3824" t="s">
        <v>49</v>
      </c>
    </row>
    <row r="3825" spans="1:20" x14ac:dyDescent="0.35">
      <c r="A3825" t="s">
        <v>28736</v>
      </c>
      <c r="B3825">
        <v>1</v>
      </c>
      <c r="C3825">
        <v>45309</v>
      </c>
      <c r="D3825" t="s">
        <v>28916</v>
      </c>
      <c r="E3825" t="s">
        <v>18274</v>
      </c>
      <c r="F3825" t="s">
        <v>92</v>
      </c>
      <c r="G3825" t="s">
        <v>456</v>
      </c>
      <c r="H3825" t="e">
        <v>#NAME?</v>
      </c>
      <c r="I3825" s="3" t="s">
        <v>28917</v>
      </c>
      <c r="J3825" s="3" t="s">
        <v>28918</v>
      </c>
      <c r="K3825" t="s">
        <v>28919</v>
      </c>
      <c r="L3825" t="s">
        <v>28920</v>
      </c>
      <c r="M3825" t="s">
        <v>29</v>
      </c>
      <c r="N3825" t="s">
        <v>30</v>
      </c>
      <c r="O3825" t="s">
        <v>28921</v>
      </c>
      <c r="P3825" t="s">
        <v>28922</v>
      </c>
      <c r="Q3825" t="s">
        <v>33</v>
      </c>
      <c r="R3825" t="s">
        <v>34</v>
      </c>
      <c r="S3825" s="2" t="s">
        <v>2327</v>
      </c>
      <c r="T3825" t="s">
        <v>36</v>
      </c>
    </row>
    <row r="3826" spans="1:20" x14ac:dyDescent="0.35">
      <c r="A3826" t="s">
        <v>28736</v>
      </c>
      <c r="B3826">
        <v>3</v>
      </c>
      <c r="C3826">
        <v>45320</v>
      </c>
      <c r="D3826" t="s">
        <v>11549</v>
      </c>
      <c r="E3826" t="s">
        <v>11549</v>
      </c>
      <c r="F3826" t="s">
        <v>23</v>
      </c>
      <c r="G3826" t="s">
        <v>6511</v>
      </c>
      <c r="H3826" t="s">
        <v>28923</v>
      </c>
      <c r="I3826" t="s">
        <v>28924</v>
      </c>
      <c r="J3826" t="s">
        <v>28925</v>
      </c>
      <c r="K3826" t="s">
        <v>28925</v>
      </c>
      <c r="L3826" t="s">
        <v>28926</v>
      </c>
      <c r="M3826" t="s">
        <v>29</v>
      </c>
      <c r="N3826" t="s">
        <v>30</v>
      </c>
      <c r="O3826" t="s">
        <v>28927</v>
      </c>
      <c r="P3826" t="s">
        <v>28928</v>
      </c>
      <c r="Q3826" t="s">
        <v>33</v>
      </c>
      <c r="R3826" t="s">
        <v>34</v>
      </c>
      <c r="S3826" s="2" t="s">
        <v>1458</v>
      </c>
      <c r="T3826" t="s">
        <v>36</v>
      </c>
    </row>
    <row r="3827" spans="1:20" x14ac:dyDescent="0.35">
      <c r="A3827" t="s">
        <v>28736</v>
      </c>
      <c r="B3827">
        <v>4</v>
      </c>
      <c r="C3827">
        <v>45320</v>
      </c>
      <c r="D3827" t="s">
        <v>1451</v>
      </c>
      <c r="E3827" t="s">
        <v>28929</v>
      </c>
      <c r="F3827" t="s">
        <v>39</v>
      </c>
      <c r="H3827" t="s">
        <v>28930</v>
      </c>
      <c r="I3827" t="s">
        <v>28931</v>
      </c>
      <c r="J3827" t="s">
        <v>28932</v>
      </c>
      <c r="K3827" t="s">
        <v>28932</v>
      </c>
      <c r="L3827" t="s">
        <v>28932</v>
      </c>
      <c r="M3827" t="s">
        <v>29</v>
      </c>
      <c r="N3827" t="s">
        <v>45</v>
      </c>
      <c r="O3827" t="s">
        <v>28933</v>
      </c>
      <c r="P3827" t="s">
        <v>28934</v>
      </c>
      <c r="Q3827" t="s">
        <v>33</v>
      </c>
      <c r="R3827" t="s">
        <v>34</v>
      </c>
      <c r="S3827" s="2" t="s">
        <v>742</v>
      </c>
      <c r="T3827" t="s">
        <v>49</v>
      </c>
    </row>
    <row r="3828" spans="1:20" x14ac:dyDescent="0.35">
      <c r="A3828" t="s">
        <v>28736</v>
      </c>
      <c r="B3828">
        <v>2</v>
      </c>
      <c r="C3828">
        <v>45314</v>
      </c>
      <c r="D3828" t="s">
        <v>28935</v>
      </c>
      <c r="E3828" t="s">
        <v>38</v>
      </c>
      <c r="F3828" t="s">
        <v>63</v>
      </c>
      <c r="G3828" t="s">
        <v>10924</v>
      </c>
      <c r="H3828" t="s">
        <v>28936</v>
      </c>
      <c r="I3828" t="s">
        <v>28937</v>
      </c>
      <c r="J3828" t="s">
        <v>28938</v>
      </c>
      <c r="K3828" t="s">
        <v>28938</v>
      </c>
      <c r="L3828" t="s">
        <v>28939</v>
      </c>
      <c r="M3828" t="s">
        <v>29</v>
      </c>
      <c r="N3828" t="s">
        <v>30</v>
      </c>
      <c r="O3828" t="s">
        <v>28940</v>
      </c>
      <c r="P3828" t="s">
        <v>28941</v>
      </c>
      <c r="Q3828" t="s">
        <v>33</v>
      </c>
      <c r="R3828" t="s">
        <v>34</v>
      </c>
      <c r="S3828" s="2" t="s">
        <v>574</v>
      </c>
      <c r="T3828" t="s">
        <v>36</v>
      </c>
    </row>
    <row r="3829" spans="1:20" x14ac:dyDescent="0.35">
      <c r="A3829" t="s">
        <v>28736</v>
      </c>
      <c r="B3829">
        <v>5</v>
      </c>
      <c r="C3829">
        <v>45300</v>
      </c>
      <c r="E3829" t="s">
        <v>2064</v>
      </c>
      <c r="F3829" t="s">
        <v>63</v>
      </c>
      <c r="G3829" t="s">
        <v>11733</v>
      </c>
      <c r="H3829" s="3" t="s">
        <v>28942</v>
      </c>
      <c r="I3829" s="3" t="s">
        <v>28943</v>
      </c>
      <c r="J3829" s="3" t="s">
        <v>28944</v>
      </c>
      <c r="K3829" t="s">
        <v>28945</v>
      </c>
      <c r="L3829" t="s">
        <v>28946</v>
      </c>
      <c r="M3829" t="s">
        <v>29</v>
      </c>
      <c r="N3829" t="s">
        <v>45</v>
      </c>
      <c r="O3829" t="s">
        <v>28947</v>
      </c>
      <c r="P3829" t="s">
        <v>28948</v>
      </c>
      <c r="Q3829" t="s">
        <v>33</v>
      </c>
      <c r="R3829" t="s">
        <v>34</v>
      </c>
      <c r="S3829" s="2" t="s">
        <v>28949</v>
      </c>
      <c r="T3829" t="s">
        <v>49</v>
      </c>
    </row>
    <row r="3830" spans="1:20" x14ac:dyDescent="0.35">
      <c r="A3830" t="s">
        <v>28736</v>
      </c>
      <c r="B3830">
        <v>2</v>
      </c>
      <c r="C3830">
        <v>45286</v>
      </c>
      <c r="D3830" t="s">
        <v>28950</v>
      </c>
      <c r="E3830" t="s">
        <v>28951</v>
      </c>
      <c r="F3830" t="s">
        <v>23</v>
      </c>
      <c r="G3830" t="s">
        <v>699</v>
      </c>
      <c r="H3830" t="s">
        <v>28952</v>
      </c>
      <c r="I3830" t="s">
        <v>28953</v>
      </c>
      <c r="J3830" t="s">
        <v>28954</v>
      </c>
      <c r="K3830" t="s">
        <v>28954</v>
      </c>
      <c r="L3830" t="s">
        <v>28955</v>
      </c>
      <c r="M3830" t="s">
        <v>29</v>
      </c>
      <c r="N3830" t="s">
        <v>30</v>
      </c>
      <c r="O3830" t="s">
        <v>28956</v>
      </c>
      <c r="P3830" t="s">
        <v>28957</v>
      </c>
      <c r="Q3830" t="s">
        <v>33</v>
      </c>
      <c r="R3830" t="s">
        <v>34</v>
      </c>
      <c r="S3830" s="2" t="s">
        <v>7602</v>
      </c>
      <c r="T3830" t="s">
        <v>36</v>
      </c>
    </row>
    <row r="3831" spans="1:20" x14ac:dyDescent="0.35">
      <c r="A3831" t="s">
        <v>28736</v>
      </c>
      <c r="B3831">
        <v>4</v>
      </c>
      <c r="C3831">
        <v>45308</v>
      </c>
      <c r="D3831" t="s">
        <v>28958</v>
      </c>
      <c r="E3831" t="s">
        <v>1004</v>
      </c>
      <c r="F3831" t="s">
        <v>198</v>
      </c>
      <c r="G3831" t="s">
        <v>1363</v>
      </c>
      <c r="H3831" t="s">
        <v>28959</v>
      </c>
      <c r="I3831" t="s">
        <v>28960</v>
      </c>
      <c r="J3831" t="s">
        <v>28961</v>
      </c>
      <c r="K3831" t="s">
        <v>28961</v>
      </c>
      <c r="L3831" t="s">
        <v>28961</v>
      </c>
      <c r="M3831" t="s">
        <v>29</v>
      </c>
      <c r="N3831" t="s">
        <v>45</v>
      </c>
      <c r="O3831" t="s">
        <v>28962</v>
      </c>
      <c r="P3831" t="s">
        <v>28963</v>
      </c>
      <c r="Q3831" t="s">
        <v>33</v>
      </c>
      <c r="R3831" t="s">
        <v>34</v>
      </c>
      <c r="S3831" s="2" t="s">
        <v>6425</v>
      </c>
      <c r="T3831" t="s">
        <v>49</v>
      </c>
    </row>
    <row r="3832" spans="1:20" x14ac:dyDescent="0.35">
      <c r="A3832" t="s">
        <v>28736</v>
      </c>
      <c r="B3832">
        <v>3</v>
      </c>
      <c r="C3832">
        <v>45316</v>
      </c>
      <c r="D3832" t="s">
        <v>28964</v>
      </c>
      <c r="E3832" t="s">
        <v>28965</v>
      </c>
      <c r="F3832" t="s">
        <v>198</v>
      </c>
      <c r="G3832" t="s">
        <v>3719</v>
      </c>
      <c r="H3832" t="s">
        <v>28966</v>
      </c>
      <c r="I3832" t="s">
        <v>28967</v>
      </c>
      <c r="J3832" t="s">
        <v>28968</v>
      </c>
      <c r="K3832" t="s">
        <v>28968</v>
      </c>
      <c r="L3832" t="s">
        <v>28969</v>
      </c>
      <c r="M3832" t="s">
        <v>29</v>
      </c>
      <c r="N3832" t="s">
        <v>30</v>
      </c>
      <c r="O3832" t="s">
        <v>28970</v>
      </c>
      <c r="P3832" t="s">
        <v>28971</v>
      </c>
      <c r="Q3832" t="s">
        <v>33</v>
      </c>
      <c r="R3832" t="s">
        <v>34</v>
      </c>
      <c r="S3832" s="2" t="s">
        <v>14311</v>
      </c>
      <c r="T3832" t="s">
        <v>36</v>
      </c>
    </row>
    <row r="3833" spans="1:20" x14ac:dyDescent="0.35">
      <c r="A3833" t="s">
        <v>28736</v>
      </c>
      <c r="B3833">
        <v>4</v>
      </c>
      <c r="C3833">
        <v>45316</v>
      </c>
      <c r="D3833" t="s">
        <v>7013</v>
      </c>
      <c r="E3833" t="s">
        <v>28972</v>
      </c>
      <c r="F3833" t="s">
        <v>123</v>
      </c>
      <c r="H3833" t="s">
        <v>28973</v>
      </c>
      <c r="I3833" t="s">
        <v>28974</v>
      </c>
      <c r="J3833" t="s">
        <v>28975</v>
      </c>
      <c r="K3833" t="s">
        <v>28975</v>
      </c>
      <c r="L3833" t="s">
        <v>28975</v>
      </c>
      <c r="M3833" t="s">
        <v>29</v>
      </c>
      <c r="N3833" t="s">
        <v>45</v>
      </c>
      <c r="O3833" t="s">
        <v>28976</v>
      </c>
      <c r="P3833" t="s">
        <v>28977</v>
      </c>
      <c r="Q3833" t="s">
        <v>33</v>
      </c>
      <c r="R3833" t="s">
        <v>34</v>
      </c>
      <c r="S3833">
        <v>1.04771888256073</v>
      </c>
      <c r="T3833" t="s">
        <v>49</v>
      </c>
    </row>
    <row r="3834" spans="1:20" x14ac:dyDescent="0.35">
      <c r="A3834" t="s">
        <v>28736</v>
      </c>
      <c r="B3834">
        <v>2</v>
      </c>
      <c r="C3834">
        <v>45268</v>
      </c>
      <c r="D3834" t="s">
        <v>28978</v>
      </c>
      <c r="E3834" t="s">
        <v>28979</v>
      </c>
      <c r="F3834" t="s">
        <v>73</v>
      </c>
      <c r="G3834" t="s">
        <v>28980</v>
      </c>
      <c r="H3834" t="s">
        <v>28981</v>
      </c>
      <c r="I3834" s="3" t="s">
        <v>28982</v>
      </c>
      <c r="J3834" s="3" t="s">
        <v>28983</v>
      </c>
      <c r="K3834" t="s">
        <v>28984</v>
      </c>
      <c r="L3834" t="s">
        <v>28985</v>
      </c>
      <c r="M3834" t="s">
        <v>29</v>
      </c>
      <c r="N3834" t="s">
        <v>264</v>
      </c>
      <c r="O3834" t="s">
        <v>28986</v>
      </c>
      <c r="P3834" t="s">
        <v>28987</v>
      </c>
      <c r="Q3834" t="s">
        <v>33</v>
      </c>
      <c r="R3834" t="s">
        <v>34</v>
      </c>
      <c r="S3834" s="2" t="s">
        <v>28417</v>
      </c>
      <c r="T3834" t="s">
        <v>268</v>
      </c>
    </row>
    <row r="3835" spans="1:20" x14ac:dyDescent="0.35">
      <c r="A3835" t="s">
        <v>28736</v>
      </c>
      <c r="B3835">
        <v>3</v>
      </c>
      <c r="C3835">
        <v>45307</v>
      </c>
      <c r="D3835" t="s">
        <v>28988</v>
      </c>
      <c r="E3835" t="s">
        <v>28989</v>
      </c>
      <c r="F3835" t="s">
        <v>39</v>
      </c>
      <c r="G3835" t="s">
        <v>1144</v>
      </c>
      <c r="H3835" t="s">
        <v>28990</v>
      </c>
      <c r="I3835" t="s">
        <v>28991</v>
      </c>
      <c r="J3835" t="s">
        <v>28992</v>
      </c>
      <c r="K3835" t="s">
        <v>28992</v>
      </c>
      <c r="L3835" t="s">
        <v>28992</v>
      </c>
      <c r="M3835" t="s">
        <v>29</v>
      </c>
      <c r="N3835" t="s">
        <v>30</v>
      </c>
      <c r="O3835" t="s">
        <v>28993</v>
      </c>
      <c r="P3835" t="s">
        <v>28994</v>
      </c>
      <c r="Q3835" t="s">
        <v>33</v>
      </c>
      <c r="R3835" t="s">
        <v>34</v>
      </c>
      <c r="S3835" s="2" t="s">
        <v>12537</v>
      </c>
      <c r="T3835" t="s">
        <v>36</v>
      </c>
    </row>
    <row r="3836" spans="1:20" x14ac:dyDescent="0.35">
      <c r="A3836" t="s">
        <v>28736</v>
      </c>
      <c r="B3836">
        <v>5</v>
      </c>
      <c r="C3836">
        <v>45309</v>
      </c>
      <c r="D3836" t="s">
        <v>28995</v>
      </c>
      <c r="E3836" t="s">
        <v>28996</v>
      </c>
      <c r="F3836" t="s">
        <v>134</v>
      </c>
      <c r="G3836" t="s">
        <v>28997</v>
      </c>
      <c r="H3836" s="3" t="s">
        <v>28998</v>
      </c>
      <c r="I3836" t="s">
        <v>28999</v>
      </c>
      <c r="J3836" s="3" t="s">
        <v>29000</v>
      </c>
      <c r="K3836" t="s">
        <v>29001</v>
      </c>
      <c r="L3836" t="s">
        <v>29002</v>
      </c>
      <c r="M3836" t="s">
        <v>29</v>
      </c>
      <c r="N3836" t="s">
        <v>45</v>
      </c>
      <c r="O3836" t="s">
        <v>29003</v>
      </c>
      <c r="P3836" t="s">
        <v>29004</v>
      </c>
      <c r="Q3836" t="s">
        <v>33</v>
      </c>
      <c r="R3836" t="s">
        <v>34</v>
      </c>
      <c r="S3836" s="2" t="s">
        <v>7535</v>
      </c>
      <c r="T3836" t="s">
        <v>49</v>
      </c>
    </row>
    <row r="3837" spans="1:20" x14ac:dyDescent="0.35">
      <c r="A3837" t="s">
        <v>28736</v>
      </c>
      <c r="B3837">
        <v>1</v>
      </c>
      <c r="C3837">
        <v>45317</v>
      </c>
      <c r="D3837" t="s">
        <v>29005</v>
      </c>
      <c r="E3837" t="s">
        <v>29006</v>
      </c>
      <c r="F3837" t="s">
        <v>134</v>
      </c>
      <c r="G3837" t="s">
        <v>1654</v>
      </c>
      <c r="H3837" t="s">
        <v>29007</v>
      </c>
      <c r="I3837" s="3" t="s">
        <v>29008</v>
      </c>
      <c r="J3837" s="3" t="s">
        <v>29009</v>
      </c>
      <c r="K3837" t="s">
        <v>29010</v>
      </c>
      <c r="L3837" t="s">
        <v>29011</v>
      </c>
      <c r="M3837" t="s">
        <v>29</v>
      </c>
      <c r="N3837" t="s">
        <v>45</v>
      </c>
      <c r="O3837" t="s">
        <v>29012</v>
      </c>
      <c r="P3837" t="s">
        <v>29013</v>
      </c>
      <c r="Q3837" t="s">
        <v>33</v>
      </c>
      <c r="R3837" t="s">
        <v>34</v>
      </c>
      <c r="S3837" s="2" t="s">
        <v>825</v>
      </c>
      <c r="T3837" t="s">
        <v>49</v>
      </c>
    </row>
    <row r="3838" spans="1:20" x14ac:dyDescent="0.35">
      <c r="A3838" t="s">
        <v>28736</v>
      </c>
      <c r="B3838">
        <v>4</v>
      </c>
      <c r="C3838">
        <v>45288</v>
      </c>
      <c r="D3838" t="s">
        <v>29014</v>
      </c>
      <c r="E3838" t="s">
        <v>38</v>
      </c>
      <c r="F3838" t="s">
        <v>73</v>
      </c>
      <c r="G3838" t="s">
        <v>6504</v>
      </c>
      <c r="H3838" s="3" t="s">
        <v>29015</v>
      </c>
      <c r="I3838" t="s">
        <v>29016</v>
      </c>
      <c r="J3838" s="3" t="s">
        <v>29017</v>
      </c>
      <c r="K3838" t="s">
        <v>29018</v>
      </c>
      <c r="L3838" t="s">
        <v>29019</v>
      </c>
      <c r="M3838" t="s">
        <v>29</v>
      </c>
      <c r="N3838" t="s">
        <v>45</v>
      </c>
      <c r="O3838" t="s">
        <v>29020</v>
      </c>
      <c r="P3838" t="s">
        <v>29021</v>
      </c>
      <c r="Q3838" t="s">
        <v>33</v>
      </c>
      <c r="R3838" t="s">
        <v>34</v>
      </c>
      <c r="S3838" s="2" t="s">
        <v>25050</v>
      </c>
      <c r="T3838" t="s">
        <v>49</v>
      </c>
    </row>
    <row r="3839" spans="1:20" x14ac:dyDescent="0.35">
      <c r="A3839" t="s">
        <v>28736</v>
      </c>
      <c r="B3839">
        <v>5</v>
      </c>
      <c r="C3839">
        <v>45302</v>
      </c>
      <c r="D3839" t="s">
        <v>29022</v>
      </c>
      <c r="E3839" t="s">
        <v>567</v>
      </c>
      <c r="F3839" t="s">
        <v>39</v>
      </c>
      <c r="G3839" t="s">
        <v>29023</v>
      </c>
      <c r="H3839" t="s">
        <v>29024</v>
      </c>
      <c r="I3839" t="s">
        <v>29025</v>
      </c>
      <c r="J3839" t="s">
        <v>29026</v>
      </c>
      <c r="K3839" t="s">
        <v>29026</v>
      </c>
      <c r="L3839" t="s">
        <v>29026</v>
      </c>
      <c r="M3839" t="s">
        <v>29</v>
      </c>
      <c r="N3839" t="s">
        <v>45</v>
      </c>
      <c r="O3839" t="s">
        <v>29027</v>
      </c>
      <c r="P3839" t="s">
        <v>29028</v>
      </c>
      <c r="Q3839" t="s">
        <v>33</v>
      </c>
      <c r="R3839" t="s">
        <v>34</v>
      </c>
      <c r="S3839" s="2" t="s">
        <v>12472</v>
      </c>
      <c r="T3839" t="s">
        <v>49</v>
      </c>
    </row>
    <row r="3840" spans="1:20" x14ac:dyDescent="0.35">
      <c r="A3840" t="s">
        <v>28736</v>
      </c>
      <c r="B3840">
        <v>5</v>
      </c>
      <c r="C3840">
        <v>45303</v>
      </c>
      <c r="D3840" t="s">
        <v>29029</v>
      </c>
      <c r="E3840" t="s">
        <v>1013</v>
      </c>
      <c r="F3840" t="s">
        <v>39</v>
      </c>
      <c r="H3840" t="s">
        <v>29030</v>
      </c>
      <c r="I3840" t="s">
        <v>29031</v>
      </c>
      <c r="J3840" t="s">
        <v>29032</v>
      </c>
      <c r="K3840" t="s">
        <v>29032</v>
      </c>
      <c r="L3840" t="s">
        <v>29032</v>
      </c>
      <c r="M3840" t="s">
        <v>29</v>
      </c>
      <c r="N3840" t="s">
        <v>45</v>
      </c>
      <c r="O3840" t="s">
        <v>29033</v>
      </c>
      <c r="P3840" t="s">
        <v>29034</v>
      </c>
      <c r="Q3840" t="s">
        <v>33</v>
      </c>
      <c r="R3840" t="s">
        <v>34</v>
      </c>
      <c r="S3840" s="2" t="s">
        <v>6690</v>
      </c>
      <c r="T3840" t="s">
        <v>49</v>
      </c>
    </row>
    <row r="3841" spans="1:20" x14ac:dyDescent="0.35">
      <c r="A3841" t="s">
        <v>28736</v>
      </c>
      <c r="B3841">
        <v>1</v>
      </c>
      <c r="C3841">
        <v>45304</v>
      </c>
      <c r="D3841" t="s">
        <v>29035</v>
      </c>
      <c r="E3841" t="s">
        <v>28895</v>
      </c>
      <c r="F3841" t="s">
        <v>134</v>
      </c>
      <c r="G3841" t="s">
        <v>28997</v>
      </c>
      <c r="H3841" t="s">
        <v>29036</v>
      </c>
      <c r="I3841" t="s">
        <v>29037</v>
      </c>
      <c r="J3841" t="s">
        <v>29038</v>
      </c>
      <c r="K3841" t="s">
        <v>29038</v>
      </c>
      <c r="L3841" t="s">
        <v>29039</v>
      </c>
      <c r="M3841" t="s">
        <v>29</v>
      </c>
      <c r="N3841" t="s">
        <v>30</v>
      </c>
      <c r="O3841" t="s">
        <v>29040</v>
      </c>
      <c r="P3841" t="s">
        <v>29041</v>
      </c>
      <c r="Q3841" t="s">
        <v>33</v>
      </c>
      <c r="R3841" t="s">
        <v>34</v>
      </c>
      <c r="S3841" s="2" t="s">
        <v>14149</v>
      </c>
      <c r="T3841" t="s">
        <v>36</v>
      </c>
    </row>
    <row r="3842" spans="1:20" x14ac:dyDescent="0.35">
      <c r="A3842" t="s">
        <v>28736</v>
      </c>
      <c r="B3842">
        <v>2</v>
      </c>
      <c r="C3842">
        <v>45281</v>
      </c>
      <c r="D3842" t="s">
        <v>29042</v>
      </c>
      <c r="E3842" t="s">
        <v>29043</v>
      </c>
      <c r="F3842" t="s">
        <v>754</v>
      </c>
      <c r="G3842" t="s">
        <v>1085</v>
      </c>
      <c r="H3842" t="s">
        <v>29044</v>
      </c>
      <c r="I3842" t="s">
        <v>29045</v>
      </c>
      <c r="J3842" t="s">
        <v>29046</v>
      </c>
      <c r="K3842" t="s">
        <v>29046</v>
      </c>
      <c r="L3842" t="s">
        <v>29047</v>
      </c>
      <c r="M3842" t="s">
        <v>29</v>
      </c>
      <c r="N3842" t="s">
        <v>30</v>
      </c>
      <c r="O3842" t="s">
        <v>29048</v>
      </c>
      <c r="P3842" t="s">
        <v>29049</v>
      </c>
      <c r="Q3842" t="s">
        <v>33</v>
      </c>
      <c r="R3842" t="s">
        <v>34</v>
      </c>
      <c r="S3842" s="2" t="s">
        <v>26970</v>
      </c>
      <c r="T3842" t="s">
        <v>36</v>
      </c>
    </row>
    <row r="3843" spans="1:20" x14ac:dyDescent="0.35">
      <c r="A3843" t="s">
        <v>28736</v>
      </c>
      <c r="B3843">
        <v>3</v>
      </c>
      <c r="C3843">
        <v>45099</v>
      </c>
      <c r="D3843" t="s">
        <v>29050</v>
      </c>
      <c r="E3843" t="s">
        <v>11774</v>
      </c>
      <c r="F3843" t="s">
        <v>754</v>
      </c>
      <c r="G3843" t="s">
        <v>10924</v>
      </c>
      <c r="H3843" t="s">
        <v>29051</v>
      </c>
      <c r="I3843" t="s">
        <v>29052</v>
      </c>
      <c r="J3843" t="s">
        <v>29053</v>
      </c>
      <c r="K3843" t="s">
        <v>29053</v>
      </c>
      <c r="L3843" t="s">
        <v>29054</v>
      </c>
      <c r="M3843" t="s">
        <v>29</v>
      </c>
      <c r="N3843" t="s">
        <v>45</v>
      </c>
      <c r="O3843" t="s">
        <v>29055</v>
      </c>
      <c r="P3843" t="s">
        <v>29056</v>
      </c>
      <c r="Q3843" t="s">
        <v>33</v>
      </c>
      <c r="R3843" t="s">
        <v>34</v>
      </c>
      <c r="S3843" s="2" t="s">
        <v>29057</v>
      </c>
      <c r="T3843" t="s">
        <v>49</v>
      </c>
    </row>
    <row r="3844" spans="1:20" x14ac:dyDescent="0.35">
      <c r="A3844" t="s">
        <v>28736</v>
      </c>
      <c r="B3844">
        <v>3</v>
      </c>
      <c r="C3844">
        <v>45261</v>
      </c>
      <c r="D3844" t="s">
        <v>1190</v>
      </c>
      <c r="E3844" t="s">
        <v>3424</v>
      </c>
      <c r="F3844" t="s">
        <v>134</v>
      </c>
      <c r="G3844" t="s">
        <v>28198</v>
      </c>
      <c r="H3844" t="s">
        <v>29058</v>
      </c>
      <c r="I3844" t="s">
        <v>29059</v>
      </c>
      <c r="J3844" t="s">
        <v>29060</v>
      </c>
      <c r="K3844" t="s">
        <v>29060</v>
      </c>
      <c r="L3844" t="s">
        <v>29061</v>
      </c>
      <c r="M3844" t="s">
        <v>29</v>
      </c>
      <c r="N3844" t="s">
        <v>45</v>
      </c>
      <c r="O3844" t="s">
        <v>29062</v>
      </c>
      <c r="P3844" t="s">
        <v>29063</v>
      </c>
      <c r="Q3844" t="s">
        <v>33</v>
      </c>
      <c r="R3844" t="s">
        <v>34</v>
      </c>
      <c r="S3844" s="2" t="s">
        <v>29064</v>
      </c>
      <c r="T3844" t="s">
        <v>49</v>
      </c>
    </row>
    <row r="3845" spans="1:20" x14ac:dyDescent="0.35">
      <c r="A3845" t="s">
        <v>28736</v>
      </c>
      <c r="B3845">
        <v>4</v>
      </c>
      <c r="C3845">
        <v>45293</v>
      </c>
      <c r="D3845" t="s">
        <v>7906</v>
      </c>
      <c r="E3845" t="s">
        <v>29065</v>
      </c>
      <c r="F3845" t="s">
        <v>123</v>
      </c>
      <c r="G3845" t="s">
        <v>6249</v>
      </c>
      <c r="H3845" s="3" t="s">
        <v>29066</v>
      </c>
      <c r="I3845" t="s">
        <v>29067</v>
      </c>
      <c r="J3845" s="3" t="s">
        <v>29068</v>
      </c>
      <c r="K3845" t="s">
        <v>29069</v>
      </c>
      <c r="L3845" t="s">
        <v>29070</v>
      </c>
      <c r="M3845" t="s">
        <v>29</v>
      </c>
      <c r="N3845" t="s">
        <v>45</v>
      </c>
      <c r="O3845" t="s">
        <v>29071</v>
      </c>
      <c r="P3845" t="s">
        <v>29072</v>
      </c>
      <c r="Q3845" t="s">
        <v>33</v>
      </c>
      <c r="R3845" t="s">
        <v>34</v>
      </c>
      <c r="S3845" s="2" t="s">
        <v>29073</v>
      </c>
      <c r="T3845" t="s">
        <v>49</v>
      </c>
    </row>
    <row r="3846" spans="1:20" x14ac:dyDescent="0.35">
      <c r="A3846" t="s">
        <v>28736</v>
      </c>
      <c r="B3846">
        <v>4</v>
      </c>
      <c r="C3846">
        <v>45260</v>
      </c>
      <c r="D3846" t="s">
        <v>29074</v>
      </c>
      <c r="E3846" t="s">
        <v>29075</v>
      </c>
      <c r="F3846" t="s">
        <v>63</v>
      </c>
      <c r="G3846" t="s">
        <v>2630</v>
      </c>
      <c r="H3846" t="s">
        <v>29076</v>
      </c>
      <c r="I3846" t="s">
        <v>29077</v>
      </c>
      <c r="J3846" t="s">
        <v>29078</v>
      </c>
      <c r="K3846" t="s">
        <v>29078</v>
      </c>
      <c r="L3846" t="s">
        <v>29079</v>
      </c>
      <c r="M3846" t="s">
        <v>29</v>
      </c>
      <c r="N3846" t="s">
        <v>30</v>
      </c>
      <c r="O3846" t="s">
        <v>29080</v>
      </c>
      <c r="P3846" t="s">
        <v>29081</v>
      </c>
      <c r="Q3846" t="s">
        <v>33</v>
      </c>
      <c r="R3846" t="s">
        <v>34</v>
      </c>
      <c r="S3846" s="2" t="s">
        <v>19844</v>
      </c>
      <c r="T3846" t="s">
        <v>36</v>
      </c>
    </row>
    <row r="3847" spans="1:20" x14ac:dyDescent="0.35">
      <c r="A3847" t="s">
        <v>28736</v>
      </c>
      <c r="B3847">
        <v>5</v>
      </c>
      <c r="C3847">
        <v>45291</v>
      </c>
      <c r="D3847" t="s">
        <v>29082</v>
      </c>
      <c r="E3847" t="s">
        <v>29083</v>
      </c>
      <c r="F3847" t="s">
        <v>315</v>
      </c>
      <c r="G3847" t="s">
        <v>29084</v>
      </c>
      <c r="H3847" s="3" t="s">
        <v>29085</v>
      </c>
      <c r="I3847" t="s">
        <v>29086</v>
      </c>
      <c r="J3847" s="3" t="s">
        <v>29087</v>
      </c>
      <c r="K3847" t="s">
        <v>29088</v>
      </c>
      <c r="L3847" t="s">
        <v>29089</v>
      </c>
      <c r="M3847" t="s">
        <v>29</v>
      </c>
      <c r="N3847" t="s">
        <v>30</v>
      </c>
      <c r="O3847" t="s">
        <v>29090</v>
      </c>
      <c r="P3847" t="s">
        <v>29091</v>
      </c>
      <c r="Q3847" t="s">
        <v>33</v>
      </c>
      <c r="R3847" t="s">
        <v>34</v>
      </c>
      <c r="S3847" s="2" t="s">
        <v>6680</v>
      </c>
      <c r="T3847" t="s">
        <v>36</v>
      </c>
    </row>
    <row r="3848" spans="1:20" x14ac:dyDescent="0.35">
      <c r="A3848" t="s">
        <v>28736</v>
      </c>
      <c r="B3848">
        <v>1</v>
      </c>
      <c r="C3848">
        <v>45302</v>
      </c>
      <c r="D3848" t="s">
        <v>29092</v>
      </c>
      <c r="E3848" t="s">
        <v>29093</v>
      </c>
      <c r="F3848" t="s">
        <v>123</v>
      </c>
      <c r="H3848" t="s">
        <v>29094</v>
      </c>
      <c r="I3848" t="s">
        <v>29095</v>
      </c>
      <c r="J3848" t="s">
        <v>29096</v>
      </c>
      <c r="K3848" t="s">
        <v>29096</v>
      </c>
      <c r="L3848" t="s">
        <v>29097</v>
      </c>
      <c r="M3848" t="s">
        <v>29</v>
      </c>
      <c r="N3848" t="s">
        <v>30</v>
      </c>
      <c r="O3848" t="s">
        <v>29098</v>
      </c>
      <c r="P3848" t="s">
        <v>29099</v>
      </c>
      <c r="Q3848" t="s">
        <v>33</v>
      </c>
      <c r="R3848" t="s">
        <v>34</v>
      </c>
      <c r="S3848" s="2" t="s">
        <v>3740</v>
      </c>
      <c r="T3848" t="s">
        <v>36</v>
      </c>
    </row>
    <row r="3849" spans="1:20" x14ac:dyDescent="0.35">
      <c r="A3849" t="s">
        <v>28736</v>
      </c>
      <c r="B3849">
        <v>2</v>
      </c>
      <c r="C3849">
        <v>45246</v>
      </c>
      <c r="D3849" t="s">
        <v>29100</v>
      </c>
      <c r="E3849" t="s">
        <v>29101</v>
      </c>
      <c r="F3849" t="s">
        <v>92</v>
      </c>
      <c r="G3849" t="s">
        <v>29102</v>
      </c>
      <c r="H3849" t="s">
        <v>29103</v>
      </c>
      <c r="I3849" s="3" t="s">
        <v>29104</v>
      </c>
      <c r="J3849" s="3" t="s">
        <v>29105</v>
      </c>
      <c r="K3849" t="s">
        <v>29106</v>
      </c>
      <c r="L3849" t="s">
        <v>29107</v>
      </c>
      <c r="M3849" t="s">
        <v>29</v>
      </c>
      <c r="N3849" t="s">
        <v>30</v>
      </c>
      <c r="O3849" t="s">
        <v>29108</v>
      </c>
      <c r="P3849" t="s">
        <v>29109</v>
      </c>
      <c r="Q3849" t="s">
        <v>33</v>
      </c>
      <c r="R3849" t="s">
        <v>34</v>
      </c>
      <c r="S3849" s="2" t="s">
        <v>7709</v>
      </c>
      <c r="T3849" t="s">
        <v>36</v>
      </c>
    </row>
    <row r="3850" spans="1:20" x14ac:dyDescent="0.35">
      <c r="A3850" t="s">
        <v>28736</v>
      </c>
      <c r="B3850">
        <v>5</v>
      </c>
      <c r="C3850">
        <v>45242</v>
      </c>
      <c r="D3850" t="s">
        <v>29110</v>
      </c>
      <c r="E3850" t="s">
        <v>29111</v>
      </c>
      <c r="F3850" t="s">
        <v>23</v>
      </c>
      <c r="G3850" t="s">
        <v>1363</v>
      </c>
      <c r="H3850" t="s">
        <v>29112</v>
      </c>
      <c r="I3850" t="s">
        <v>29113</v>
      </c>
      <c r="J3850" t="s">
        <v>29114</v>
      </c>
      <c r="K3850" t="s">
        <v>29114</v>
      </c>
      <c r="L3850" t="s">
        <v>29115</v>
      </c>
      <c r="M3850" t="s">
        <v>29</v>
      </c>
      <c r="N3850" t="s">
        <v>30</v>
      </c>
      <c r="O3850" t="s">
        <v>29116</v>
      </c>
      <c r="P3850" t="s">
        <v>29117</v>
      </c>
      <c r="Q3850" t="s">
        <v>33</v>
      </c>
      <c r="R3850" t="s">
        <v>34</v>
      </c>
      <c r="S3850" s="2" t="s">
        <v>9069</v>
      </c>
      <c r="T3850" t="s">
        <v>36</v>
      </c>
    </row>
    <row r="3851" spans="1:20" x14ac:dyDescent="0.35">
      <c r="A3851" t="s">
        <v>28736</v>
      </c>
      <c r="B3851">
        <v>4</v>
      </c>
      <c r="C3851">
        <v>45293</v>
      </c>
      <c r="D3851" t="s">
        <v>1190</v>
      </c>
      <c r="E3851" t="s">
        <v>29118</v>
      </c>
      <c r="F3851" t="s">
        <v>156</v>
      </c>
      <c r="G3851" t="s">
        <v>29119</v>
      </c>
      <c r="H3851" t="s">
        <v>29120</v>
      </c>
      <c r="I3851" t="s">
        <v>29121</v>
      </c>
      <c r="J3851" t="s">
        <v>29122</v>
      </c>
      <c r="K3851" t="s">
        <v>29122</v>
      </c>
      <c r="L3851" t="s">
        <v>29123</v>
      </c>
      <c r="M3851" t="s">
        <v>29</v>
      </c>
      <c r="N3851" t="s">
        <v>30</v>
      </c>
      <c r="O3851" t="s">
        <v>29124</v>
      </c>
      <c r="P3851" t="s">
        <v>29125</v>
      </c>
      <c r="Q3851" t="s">
        <v>33</v>
      </c>
      <c r="R3851" t="s">
        <v>34</v>
      </c>
      <c r="S3851" s="2" t="s">
        <v>9721</v>
      </c>
      <c r="T3851" t="s">
        <v>36</v>
      </c>
    </row>
    <row r="3852" spans="1:20" x14ac:dyDescent="0.35">
      <c r="A3852" t="s">
        <v>28736</v>
      </c>
      <c r="B3852">
        <v>3</v>
      </c>
      <c r="C3852">
        <v>45200</v>
      </c>
      <c r="D3852" t="s">
        <v>29126</v>
      </c>
      <c r="E3852" t="s">
        <v>1218</v>
      </c>
      <c r="F3852" t="s">
        <v>73</v>
      </c>
      <c r="G3852" t="s">
        <v>2055</v>
      </c>
      <c r="H3852" t="s">
        <v>29127</v>
      </c>
      <c r="I3852" t="s">
        <v>29128</v>
      </c>
      <c r="J3852" t="s">
        <v>29129</v>
      </c>
      <c r="K3852" t="s">
        <v>29129</v>
      </c>
      <c r="L3852" t="s">
        <v>29130</v>
      </c>
      <c r="M3852" t="s">
        <v>29</v>
      </c>
      <c r="N3852" t="s">
        <v>45</v>
      </c>
      <c r="O3852" t="s">
        <v>29131</v>
      </c>
      <c r="P3852" t="s">
        <v>29132</v>
      </c>
      <c r="Q3852" t="s">
        <v>33</v>
      </c>
      <c r="R3852" t="s">
        <v>34</v>
      </c>
      <c r="S3852" s="2" t="s">
        <v>2482</v>
      </c>
      <c r="T3852" t="s">
        <v>49</v>
      </c>
    </row>
    <row r="3853" spans="1:20" x14ac:dyDescent="0.35">
      <c r="A3853" t="s">
        <v>28736</v>
      </c>
      <c r="B3853">
        <v>4</v>
      </c>
      <c r="C3853">
        <v>45254</v>
      </c>
      <c r="D3853" t="s">
        <v>29133</v>
      </c>
      <c r="E3853" t="s">
        <v>38</v>
      </c>
      <c r="F3853" t="s">
        <v>754</v>
      </c>
      <c r="H3853" s="3" t="s">
        <v>29134</v>
      </c>
      <c r="I3853" s="3" t="s">
        <v>29135</v>
      </c>
      <c r="J3853" s="3" t="s">
        <v>29136</v>
      </c>
      <c r="K3853" t="s">
        <v>29137</v>
      </c>
      <c r="L3853" t="s">
        <v>29138</v>
      </c>
      <c r="M3853" t="s">
        <v>29</v>
      </c>
      <c r="N3853" t="s">
        <v>30</v>
      </c>
      <c r="O3853" t="s">
        <v>29139</v>
      </c>
      <c r="P3853" t="s">
        <v>29140</v>
      </c>
      <c r="Q3853" t="s">
        <v>33</v>
      </c>
      <c r="R3853" t="s">
        <v>34</v>
      </c>
      <c r="S3853" s="2" t="s">
        <v>29141</v>
      </c>
      <c r="T3853" t="s">
        <v>36</v>
      </c>
    </row>
    <row r="3854" spans="1:20" x14ac:dyDescent="0.35">
      <c r="A3854" t="s">
        <v>28736</v>
      </c>
      <c r="B3854">
        <v>4</v>
      </c>
      <c r="C3854">
        <v>45245</v>
      </c>
      <c r="D3854" t="s">
        <v>29142</v>
      </c>
      <c r="E3854" t="s">
        <v>38</v>
      </c>
      <c r="F3854" t="s">
        <v>134</v>
      </c>
      <c r="G3854" t="s">
        <v>3133</v>
      </c>
      <c r="H3854" s="3" t="s">
        <v>29143</v>
      </c>
      <c r="I3854" t="e">
        <v>#NAME?</v>
      </c>
      <c r="J3854" s="3" t="s">
        <v>29144</v>
      </c>
      <c r="K3854" t="s">
        <v>29145</v>
      </c>
      <c r="L3854" t="s">
        <v>29146</v>
      </c>
      <c r="M3854" t="s">
        <v>29</v>
      </c>
      <c r="N3854" t="s">
        <v>30</v>
      </c>
      <c r="O3854" t="s">
        <v>29147</v>
      </c>
      <c r="P3854" t="s">
        <v>29148</v>
      </c>
      <c r="Q3854" t="s">
        <v>33</v>
      </c>
      <c r="R3854" t="s">
        <v>34</v>
      </c>
      <c r="S3854" s="2" t="s">
        <v>324</v>
      </c>
      <c r="T3854" t="s">
        <v>36</v>
      </c>
    </row>
    <row r="3855" spans="1:20" x14ac:dyDescent="0.35">
      <c r="A3855" t="s">
        <v>28736</v>
      </c>
      <c r="B3855">
        <v>3</v>
      </c>
      <c r="C3855">
        <v>45283</v>
      </c>
      <c r="D3855" t="s">
        <v>3802</v>
      </c>
      <c r="E3855" t="s">
        <v>4073</v>
      </c>
      <c r="F3855" t="s">
        <v>92</v>
      </c>
      <c r="G3855" t="s">
        <v>6249</v>
      </c>
      <c r="H3855" t="s">
        <v>29149</v>
      </c>
      <c r="I3855" t="s">
        <v>29150</v>
      </c>
      <c r="J3855" t="s">
        <v>29151</v>
      </c>
      <c r="K3855" t="s">
        <v>29151</v>
      </c>
      <c r="L3855" t="s">
        <v>29151</v>
      </c>
      <c r="M3855" t="s">
        <v>29</v>
      </c>
      <c r="N3855" t="s">
        <v>30</v>
      </c>
      <c r="O3855" t="s">
        <v>29152</v>
      </c>
      <c r="P3855" t="s">
        <v>29153</v>
      </c>
      <c r="Q3855" t="s">
        <v>33</v>
      </c>
      <c r="R3855" t="s">
        <v>34</v>
      </c>
      <c r="S3855" s="2" t="s">
        <v>4580</v>
      </c>
      <c r="T3855" t="s">
        <v>36</v>
      </c>
    </row>
    <row r="3856" spans="1:20" x14ac:dyDescent="0.35">
      <c r="A3856" t="s">
        <v>28736</v>
      </c>
      <c r="B3856">
        <v>5</v>
      </c>
      <c r="C3856">
        <v>45280</v>
      </c>
      <c r="D3856" t="s">
        <v>29154</v>
      </c>
      <c r="E3856" t="s">
        <v>9975</v>
      </c>
      <c r="F3856" t="s">
        <v>39</v>
      </c>
      <c r="G3856" t="s">
        <v>12582</v>
      </c>
      <c r="H3856" t="s">
        <v>29155</v>
      </c>
      <c r="I3856" t="s">
        <v>29156</v>
      </c>
      <c r="J3856" t="s">
        <v>29157</v>
      </c>
      <c r="K3856" t="s">
        <v>29157</v>
      </c>
      <c r="L3856" t="s">
        <v>29157</v>
      </c>
      <c r="M3856" t="s">
        <v>29</v>
      </c>
      <c r="N3856" t="s">
        <v>45</v>
      </c>
      <c r="O3856" t="s">
        <v>29158</v>
      </c>
      <c r="P3856" t="s">
        <v>29159</v>
      </c>
      <c r="Q3856" t="s">
        <v>33</v>
      </c>
      <c r="R3856" t="s">
        <v>34</v>
      </c>
      <c r="S3856" s="2" t="s">
        <v>29160</v>
      </c>
      <c r="T3856" t="s">
        <v>49</v>
      </c>
    </row>
    <row r="3857" spans="1:20" x14ac:dyDescent="0.35">
      <c r="A3857" t="s">
        <v>28736</v>
      </c>
      <c r="B3857">
        <v>5</v>
      </c>
      <c r="C3857">
        <v>45276</v>
      </c>
      <c r="D3857" t="s">
        <v>23460</v>
      </c>
      <c r="E3857" t="s">
        <v>29161</v>
      </c>
      <c r="F3857" t="s">
        <v>63</v>
      </c>
      <c r="G3857" t="s">
        <v>28997</v>
      </c>
      <c r="H3857" s="3" t="s">
        <v>29162</v>
      </c>
      <c r="I3857" t="s">
        <v>29163</v>
      </c>
      <c r="J3857" s="3" t="s">
        <v>29164</v>
      </c>
      <c r="K3857" t="s">
        <v>29165</v>
      </c>
      <c r="L3857" t="s">
        <v>29166</v>
      </c>
      <c r="M3857" t="s">
        <v>29</v>
      </c>
      <c r="N3857" t="s">
        <v>30</v>
      </c>
      <c r="O3857" t="s">
        <v>29167</v>
      </c>
      <c r="P3857" t="s">
        <v>29168</v>
      </c>
      <c r="Q3857" t="s">
        <v>33</v>
      </c>
      <c r="R3857" t="s">
        <v>34</v>
      </c>
      <c r="S3857" s="2" t="s">
        <v>19673</v>
      </c>
      <c r="T3857" t="s">
        <v>36</v>
      </c>
    </row>
    <row r="3858" spans="1:20" x14ac:dyDescent="0.35">
      <c r="A3858" t="s">
        <v>28736</v>
      </c>
      <c r="B3858">
        <v>3</v>
      </c>
      <c r="C3858">
        <v>45280</v>
      </c>
      <c r="D3858" t="s">
        <v>29169</v>
      </c>
      <c r="E3858" t="s">
        <v>29170</v>
      </c>
      <c r="F3858" t="s">
        <v>994</v>
      </c>
      <c r="G3858" t="s">
        <v>29171</v>
      </c>
      <c r="H3858" t="s">
        <v>29172</v>
      </c>
      <c r="I3858" t="s">
        <v>29173</v>
      </c>
      <c r="J3858" t="s">
        <v>29174</v>
      </c>
      <c r="K3858" t="s">
        <v>29174</v>
      </c>
      <c r="L3858" t="s">
        <v>29174</v>
      </c>
      <c r="M3858" t="s">
        <v>29</v>
      </c>
      <c r="N3858" t="s">
        <v>45</v>
      </c>
      <c r="O3858" t="s">
        <v>29175</v>
      </c>
      <c r="P3858" t="s">
        <v>29176</v>
      </c>
      <c r="Q3858" t="s">
        <v>33</v>
      </c>
      <c r="R3858" t="s">
        <v>34</v>
      </c>
      <c r="S3858" s="2" t="s">
        <v>29177</v>
      </c>
      <c r="T3858" t="s">
        <v>49</v>
      </c>
    </row>
    <row r="3859" spans="1:20" x14ac:dyDescent="0.35">
      <c r="A3859" t="s">
        <v>28736</v>
      </c>
      <c r="B3859">
        <v>3</v>
      </c>
      <c r="C3859">
        <v>45219</v>
      </c>
      <c r="D3859" t="s">
        <v>29178</v>
      </c>
      <c r="E3859" t="s">
        <v>12021</v>
      </c>
      <c r="F3859" t="s">
        <v>123</v>
      </c>
      <c r="G3859" t="s">
        <v>1085</v>
      </c>
      <c r="H3859" t="s">
        <v>29179</v>
      </c>
      <c r="I3859" t="s">
        <v>29180</v>
      </c>
      <c r="J3859" t="s">
        <v>29181</v>
      </c>
      <c r="K3859" t="s">
        <v>29181</v>
      </c>
      <c r="L3859" t="s">
        <v>29182</v>
      </c>
      <c r="M3859" t="s">
        <v>29</v>
      </c>
      <c r="N3859" t="s">
        <v>45</v>
      </c>
      <c r="O3859" t="s">
        <v>29183</v>
      </c>
      <c r="P3859" t="s">
        <v>29184</v>
      </c>
      <c r="Q3859" t="s">
        <v>33</v>
      </c>
      <c r="R3859" t="s">
        <v>34</v>
      </c>
      <c r="S3859" s="2" t="s">
        <v>11510</v>
      </c>
      <c r="T3859" t="s">
        <v>49</v>
      </c>
    </row>
    <row r="3860" spans="1:20" x14ac:dyDescent="0.35">
      <c r="A3860" t="s">
        <v>28736</v>
      </c>
      <c r="B3860">
        <v>1</v>
      </c>
      <c r="C3860">
        <v>45232</v>
      </c>
      <c r="D3860" t="s">
        <v>29185</v>
      </c>
      <c r="E3860" t="s">
        <v>3450</v>
      </c>
      <c r="F3860" t="s">
        <v>73</v>
      </c>
      <c r="H3860" t="s">
        <v>29186</v>
      </c>
      <c r="I3860" t="s">
        <v>29187</v>
      </c>
      <c r="J3860" t="s">
        <v>29188</v>
      </c>
      <c r="K3860" t="s">
        <v>29188</v>
      </c>
      <c r="L3860" t="s">
        <v>29189</v>
      </c>
      <c r="M3860" t="s">
        <v>29</v>
      </c>
      <c r="N3860" t="s">
        <v>264</v>
      </c>
      <c r="O3860" t="s">
        <v>29190</v>
      </c>
      <c r="P3860" t="s">
        <v>29191</v>
      </c>
      <c r="Q3860" t="s">
        <v>33</v>
      </c>
      <c r="R3860" t="s">
        <v>34</v>
      </c>
      <c r="S3860" s="2" t="s">
        <v>5880</v>
      </c>
      <c r="T3860" t="s">
        <v>268</v>
      </c>
    </row>
    <row r="3861" spans="1:20" x14ac:dyDescent="0.35">
      <c r="A3861" t="s">
        <v>28736</v>
      </c>
      <c r="B3861">
        <v>1</v>
      </c>
      <c r="C3861">
        <v>45158</v>
      </c>
      <c r="D3861" t="s">
        <v>29192</v>
      </c>
      <c r="E3861" t="s">
        <v>29193</v>
      </c>
      <c r="F3861" t="s">
        <v>315</v>
      </c>
      <c r="G3861" t="s">
        <v>2819</v>
      </c>
      <c r="H3861" t="s">
        <v>29194</v>
      </c>
      <c r="I3861" t="s">
        <v>29195</v>
      </c>
      <c r="J3861" t="s">
        <v>29196</v>
      </c>
      <c r="K3861" t="s">
        <v>29196</v>
      </c>
      <c r="L3861" t="s">
        <v>29197</v>
      </c>
      <c r="M3861" t="s">
        <v>29</v>
      </c>
      <c r="N3861" t="s">
        <v>264</v>
      </c>
      <c r="O3861" t="s">
        <v>29198</v>
      </c>
      <c r="P3861" t="s">
        <v>29199</v>
      </c>
      <c r="Q3861" t="s">
        <v>33</v>
      </c>
      <c r="R3861" t="s">
        <v>34</v>
      </c>
      <c r="S3861" s="2" t="s">
        <v>29200</v>
      </c>
      <c r="T3861" t="s">
        <v>268</v>
      </c>
    </row>
    <row r="3862" spans="1:20" x14ac:dyDescent="0.35">
      <c r="A3862" t="s">
        <v>28736</v>
      </c>
      <c r="B3862">
        <v>3</v>
      </c>
      <c r="C3862">
        <v>45277</v>
      </c>
      <c r="D3862" t="s">
        <v>4543</v>
      </c>
      <c r="E3862" t="s">
        <v>23212</v>
      </c>
      <c r="F3862" t="s">
        <v>156</v>
      </c>
      <c r="G3862" t="s">
        <v>3719</v>
      </c>
      <c r="H3862" s="3" t="s">
        <v>29201</v>
      </c>
      <c r="I3862" s="3" t="s">
        <v>29202</v>
      </c>
      <c r="J3862" s="3" t="s">
        <v>29203</v>
      </c>
      <c r="K3862" t="s">
        <v>29204</v>
      </c>
      <c r="L3862" t="s">
        <v>29205</v>
      </c>
      <c r="M3862" t="s">
        <v>29</v>
      </c>
      <c r="N3862" t="s">
        <v>30</v>
      </c>
      <c r="O3862" t="s">
        <v>29206</v>
      </c>
      <c r="P3862" t="s">
        <v>29207</v>
      </c>
      <c r="Q3862" t="s">
        <v>33</v>
      </c>
      <c r="R3862" t="s">
        <v>34</v>
      </c>
      <c r="S3862" s="2" t="s">
        <v>9950</v>
      </c>
      <c r="T3862" t="s">
        <v>36</v>
      </c>
    </row>
    <row r="3863" spans="1:20" x14ac:dyDescent="0.35">
      <c r="A3863" t="s">
        <v>28736</v>
      </c>
      <c r="B3863">
        <v>5</v>
      </c>
      <c r="C3863">
        <v>45260</v>
      </c>
      <c r="D3863" t="s">
        <v>29208</v>
      </c>
      <c r="E3863" t="s">
        <v>29209</v>
      </c>
      <c r="F3863" t="s">
        <v>63</v>
      </c>
      <c r="G3863" t="s">
        <v>28997</v>
      </c>
      <c r="H3863" t="s">
        <v>29210</v>
      </c>
      <c r="I3863" t="s">
        <v>29211</v>
      </c>
      <c r="J3863" t="s">
        <v>29212</v>
      </c>
      <c r="K3863" t="s">
        <v>29212</v>
      </c>
      <c r="L3863" t="s">
        <v>29213</v>
      </c>
      <c r="M3863" t="s">
        <v>29</v>
      </c>
      <c r="N3863" t="s">
        <v>45</v>
      </c>
      <c r="O3863" t="s">
        <v>29214</v>
      </c>
      <c r="P3863" t="s">
        <v>29215</v>
      </c>
      <c r="Q3863" t="s">
        <v>33</v>
      </c>
      <c r="R3863" t="s">
        <v>34</v>
      </c>
      <c r="S3863" s="2" t="s">
        <v>1432</v>
      </c>
      <c r="T3863" t="s">
        <v>49</v>
      </c>
    </row>
    <row r="3864" spans="1:20" x14ac:dyDescent="0.35">
      <c r="A3864" t="s">
        <v>28736</v>
      </c>
      <c r="B3864">
        <v>5</v>
      </c>
      <c r="C3864">
        <v>45258</v>
      </c>
      <c r="D3864" t="s">
        <v>538</v>
      </c>
      <c r="E3864" t="s">
        <v>1656</v>
      </c>
      <c r="F3864" t="s">
        <v>754</v>
      </c>
      <c r="G3864" t="s">
        <v>28997</v>
      </c>
      <c r="H3864" t="s">
        <v>29216</v>
      </c>
      <c r="I3864" t="s">
        <v>29217</v>
      </c>
      <c r="J3864" t="s">
        <v>29218</v>
      </c>
      <c r="K3864" t="s">
        <v>29218</v>
      </c>
      <c r="L3864" t="s">
        <v>29219</v>
      </c>
      <c r="M3864" t="s">
        <v>29</v>
      </c>
      <c r="N3864" t="s">
        <v>45</v>
      </c>
      <c r="O3864" t="s">
        <v>29220</v>
      </c>
      <c r="P3864" t="s">
        <v>29221</v>
      </c>
      <c r="Q3864" t="s">
        <v>33</v>
      </c>
      <c r="R3864" t="s">
        <v>34</v>
      </c>
      <c r="S3864" s="2" t="s">
        <v>29222</v>
      </c>
      <c r="T3864" t="s">
        <v>49</v>
      </c>
    </row>
    <row r="3865" spans="1:20" x14ac:dyDescent="0.35">
      <c r="A3865" t="s">
        <v>28736</v>
      </c>
      <c r="B3865">
        <v>3</v>
      </c>
      <c r="C3865">
        <v>45279</v>
      </c>
      <c r="D3865" t="s">
        <v>29223</v>
      </c>
      <c r="E3865" t="s">
        <v>11774</v>
      </c>
      <c r="F3865" t="s">
        <v>198</v>
      </c>
      <c r="G3865" t="s">
        <v>2819</v>
      </c>
      <c r="H3865" t="s">
        <v>29224</v>
      </c>
      <c r="I3865" t="s">
        <v>29225</v>
      </c>
      <c r="J3865" t="s">
        <v>29226</v>
      </c>
      <c r="K3865" t="s">
        <v>29226</v>
      </c>
      <c r="L3865" t="s">
        <v>29226</v>
      </c>
      <c r="M3865" t="s">
        <v>29</v>
      </c>
      <c r="N3865" t="s">
        <v>30</v>
      </c>
      <c r="O3865" t="s">
        <v>29227</v>
      </c>
      <c r="P3865" t="s">
        <v>29228</v>
      </c>
      <c r="Q3865" t="s">
        <v>33</v>
      </c>
      <c r="R3865" t="s">
        <v>34</v>
      </c>
      <c r="S3865" s="2" t="s">
        <v>6970</v>
      </c>
      <c r="T3865" t="s">
        <v>36</v>
      </c>
    </row>
    <row r="3866" spans="1:20" x14ac:dyDescent="0.35">
      <c r="A3866" t="s">
        <v>28736</v>
      </c>
      <c r="B3866">
        <v>4</v>
      </c>
      <c r="C3866">
        <v>45259</v>
      </c>
      <c r="D3866" t="s">
        <v>29229</v>
      </c>
      <c r="E3866" t="s">
        <v>29230</v>
      </c>
      <c r="F3866" t="s">
        <v>754</v>
      </c>
      <c r="G3866" t="s">
        <v>12582</v>
      </c>
      <c r="H3866" t="s">
        <v>29231</v>
      </c>
      <c r="I3866" t="s">
        <v>29232</v>
      </c>
      <c r="J3866" t="s">
        <v>29233</v>
      </c>
      <c r="K3866" t="s">
        <v>29233</v>
      </c>
      <c r="L3866" t="s">
        <v>29233</v>
      </c>
      <c r="M3866" t="s">
        <v>29</v>
      </c>
      <c r="N3866" t="s">
        <v>45</v>
      </c>
      <c r="O3866" t="s">
        <v>29234</v>
      </c>
      <c r="P3866" t="s">
        <v>29235</v>
      </c>
      <c r="Q3866" t="s">
        <v>33</v>
      </c>
      <c r="R3866" t="s">
        <v>34</v>
      </c>
      <c r="S3866" s="2" t="s">
        <v>4910</v>
      </c>
      <c r="T3866" t="s">
        <v>49</v>
      </c>
    </row>
    <row r="3867" spans="1:20" x14ac:dyDescent="0.35">
      <c r="A3867" t="s">
        <v>28736</v>
      </c>
      <c r="B3867">
        <v>5</v>
      </c>
      <c r="C3867">
        <v>45275</v>
      </c>
      <c r="D3867" t="s">
        <v>29236</v>
      </c>
      <c r="E3867" t="s">
        <v>1487</v>
      </c>
      <c r="F3867" t="s">
        <v>123</v>
      </c>
      <c r="G3867" t="s">
        <v>6249</v>
      </c>
      <c r="H3867" t="s">
        <v>29237</v>
      </c>
      <c r="I3867" t="s">
        <v>29238</v>
      </c>
      <c r="J3867" t="s">
        <v>29239</v>
      </c>
      <c r="K3867" t="s">
        <v>29239</v>
      </c>
      <c r="L3867" t="s">
        <v>29239</v>
      </c>
      <c r="M3867" t="s">
        <v>29</v>
      </c>
      <c r="N3867" t="s">
        <v>45</v>
      </c>
      <c r="O3867" t="s">
        <v>29240</v>
      </c>
      <c r="P3867" t="s">
        <v>29241</v>
      </c>
      <c r="Q3867" t="s">
        <v>33</v>
      </c>
      <c r="R3867" t="s">
        <v>34</v>
      </c>
      <c r="S3867" s="2" t="s">
        <v>4041</v>
      </c>
      <c r="T3867" t="s">
        <v>49</v>
      </c>
    </row>
    <row r="3868" spans="1:20" x14ac:dyDescent="0.35">
      <c r="A3868" t="s">
        <v>28736</v>
      </c>
      <c r="B3868">
        <v>4</v>
      </c>
      <c r="C3868">
        <v>45265</v>
      </c>
      <c r="D3868" t="s">
        <v>29242</v>
      </c>
      <c r="E3868" t="s">
        <v>11774</v>
      </c>
      <c r="F3868" t="s">
        <v>754</v>
      </c>
      <c r="G3868" t="s">
        <v>6249</v>
      </c>
      <c r="H3868" t="s">
        <v>29243</v>
      </c>
      <c r="I3868" t="s">
        <v>29244</v>
      </c>
      <c r="J3868" t="s">
        <v>29245</v>
      </c>
      <c r="K3868" t="s">
        <v>29245</v>
      </c>
      <c r="L3868" t="s">
        <v>29245</v>
      </c>
      <c r="M3868" t="s">
        <v>29</v>
      </c>
      <c r="N3868" t="s">
        <v>30</v>
      </c>
      <c r="O3868" t="s">
        <v>29246</v>
      </c>
      <c r="P3868" t="s">
        <v>29247</v>
      </c>
      <c r="Q3868" t="s">
        <v>33</v>
      </c>
      <c r="R3868" t="s">
        <v>34</v>
      </c>
      <c r="S3868" s="2" t="s">
        <v>23497</v>
      </c>
      <c r="T3868" t="s">
        <v>36</v>
      </c>
    </row>
    <row r="3869" spans="1:20" x14ac:dyDescent="0.35">
      <c r="A3869" t="s">
        <v>28736</v>
      </c>
      <c r="B3869">
        <v>5</v>
      </c>
      <c r="C3869">
        <v>45273</v>
      </c>
      <c r="D3869" t="s">
        <v>29248</v>
      </c>
      <c r="E3869" t="s">
        <v>1411</v>
      </c>
      <c r="F3869" t="s">
        <v>39</v>
      </c>
      <c r="G3869" t="s">
        <v>6249</v>
      </c>
      <c r="H3869" t="s">
        <v>29249</v>
      </c>
      <c r="I3869" t="s">
        <v>29250</v>
      </c>
      <c r="J3869" t="s">
        <v>29251</v>
      </c>
      <c r="K3869" t="s">
        <v>29251</v>
      </c>
      <c r="L3869" t="s">
        <v>29251</v>
      </c>
      <c r="M3869" t="s">
        <v>29</v>
      </c>
      <c r="N3869" t="s">
        <v>45</v>
      </c>
      <c r="O3869" t="s">
        <v>29252</v>
      </c>
      <c r="P3869" t="s">
        <v>29253</v>
      </c>
      <c r="Q3869" t="s">
        <v>33</v>
      </c>
      <c r="R3869" t="s">
        <v>34</v>
      </c>
      <c r="S3869" s="2" t="s">
        <v>15275</v>
      </c>
      <c r="T3869" t="s">
        <v>49</v>
      </c>
    </row>
    <row r="3870" spans="1:20" x14ac:dyDescent="0.35">
      <c r="A3870" t="s">
        <v>28736</v>
      </c>
      <c r="B3870">
        <v>5</v>
      </c>
      <c r="C3870">
        <v>45268</v>
      </c>
      <c r="D3870" t="s">
        <v>29254</v>
      </c>
      <c r="E3870" t="s">
        <v>3742</v>
      </c>
      <c r="F3870" t="s">
        <v>134</v>
      </c>
      <c r="G3870" t="s">
        <v>2055</v>
      </c>
      <c r="H3870" t="s">
        <v>29255</v>
      </c>
      <c r="I3870" t="s">
        <v>29256</v>
      </c>
      <c r="J3870" t="s">
        <v>29257</v>
      </c>
      <c r="K3870" t="s">
        <v>29257</v>
      </c>
      <c r="L3870" t="s">
        <v>29257</v>
      </c>
      <c r="M3870" t="s">
        <v>29</v>
      </c>
      <c r="N3870" t="s">
        <v>45</v>
      </c>
      <c r="O3870" t="s">
        <v>29258</v>
      </c>
      <c r="P3870" t="s">
        <v>29259</v>
      </c>
      <c r="Q3870" t="s">
        <v>33</v>
      </c>
      <c r="R3870" t="s">
        <v>34</v>
      </c>
      <c r="S3870" s="2" t="s">
        <v>2430</v>
      </c>
      <c r="T3870" t="s">
        <v>49</v>
      </c>
    </row>
    <row r="3871" spans="1:20" x14ac:dyDescent="0.35">
      <c r="A3871" t="s">
        <v>28736</v>
      </c>
      <c r="B3871">
        <v>3</v>
      </c>
      <c r="C3871">
        <v>45267</v>
      </c>
      <c r="D3871" t="s">
        <v>29260</v>
      </c>
      <c r="E3871" t="s">
        <v>1767</v>
      </c>
      <c r="F3871" t="s">
        <v>123</v>
      </c>
      <c r="G3871" t="s">
        <v>872</v>
      </c>
      <c r="H3871" s="3" t="s">
        <v>29261</v>
      </c>
      <c r="I3871" t="s">
        <v>29262</v>
      </c>
      <c r="J3871" s="3" t="s">
        <v>29263</v>
      </c>
      <c r="K3871" t="s">
        <v>29264</v>
      </c>
      <c r="L3871" t="s">
        <v>29265</v>
      </c>
      <c r="M3871" t="s">
        <v>29</v>
      </c>
      <c r="N3871" t="s">
        <v>30</v>
      </c>
      <c r="O3871" t="s">
        <v>29266</v>
      </c>
      <c r="P3871" t="s">
        <v>29267</v>
      </c>
      <c r="Q3871" t="s">
        <v>33</v>
      </c>
      <c r="R3871" t="s">
        <v>34</v>
      </c>
      <c r="S3871" s="2" t="s">
        <v>3385</v>
      </c>
      <c r="T3871" t="s">
        <v>36</v>
      </c>
    </row>
    <row r="3872" spans="1:20" x14ac:dyDescent="0.35">
      <c r="A3872" t="s">
        <v>28736</v>
      </c>
      <c r="B3872">
        <v>5</v>
      </c>
      <c r="C3872">
        <v>45260</v>
      </c>
      <c r="D3872" t="s">
        <v>29268</v>
      </c>
      <c r="E3872" t="s">
        <v>12387</v>
      </c>
      <c r="F3872" t="s">
        <v>134</v>
      </c>
      <c r="G3872" t="s">
        <v>28997</v>
      </c>
      <c r="H3872" t="s">
        <v>29269</v>
      </c>
      <c r="I3872" t="s">
        <v>29270</v>
      </c>
      <c r="J3872" t="s">
        <v>29271</v>
      </c>
      <c r="K3872" t="s">
        <v>29271</v>
      </c>
      <c r="L3872" t="s">
        <v>29272</v>
      </c>
      <c r="M3872" t="s">
        <v>29</v>
      </c>
      <c r="N3872" t="s">
        <v>45</v>
      </c>
      <c r="O3872" t="s">
        <v>29273</v>
      </c>
      <c r="P3872" t="s">
        <v>29274</v>
      </c>
      <c r="Q3872" t="s">
        <v>33</v>
      </c>
      <c r="R3872" t="s">
        <v>34</v>
      </c>
      <c r="S3872" s="2" t="s">
        <v>23687</v>
      </c>
      <c r="T3872" t="s">
        <v>49</v>
      </c>
    </row>
    <row r="3873" spans="1:20" x14ac:dyDescent="0.35">
      <c r="A3873" t="s">
        <v>28736</v>
      </c>
      <c r="B3873">
        <v>4</v>
      </c>
      <c r="C3873">
        <v>45267</v>
      </c>
      <c r="D3873" t="s">
        <v>29275</v>
      </c>
      <c r="E3873" t="s">
        <v>29276</v>
      </c>
      <c r="F3873" t="s">
        <v>198</v>
      </c>
      <c r="H3873" t="s">
        <v>29277</v>
      </c>
      <c r="I3873" s="3" t="s">
        <v>29278</v>
      </c>
      <c r="J3873" s="3" t="s">
        <v>29279</v>
      </c>
      <c r="K3873" t="s">
        <v>29280</v>
      </c>
      <c r="L3873" t="s">
        <v>29281</v>
      </c>
      <c r="M3873" t="s">
        <v>29</v>
      </c>
      <c r="N3873" t="s">
        <v>30</v>
      </c>
      <c r="O3873" t="s">
        <v>29282</v>
      </c>
      <c r="P3873" t="s">
        <v>29283</v>
      </c>
      <c r="Q3873" t="s">
        <v>33</v>
      </c>
      <c r="R3873" t="s">
        <v>34</v>
      </c>
      <c r="S3873" s="2" t="s">
        <v>5571</v>
      </c>
      <c r="T3873" t="s">
        <v>36</v>
      </c>
    </row>
    <row r="3874" spans="1:20" x14ac:dyDescent="0.35">
      <c r="A3874" t="s">
        <v>28736</v>
      </c>
      <c r="B3874">
        <v>3</v>
      </c>
      <c r="C3874">
        <v>45261</v>
      </c>
      <c r="D3874" t="s">
        <v>29284</v>
      </c>
      <c r="E3874" t="s">
        <v>29285</v>
      </c>
      <c r="F3874" t="s">
        <v>73</v>
      </c>
      <c r="G3874" t="s">
        <v>2819</v>
      </c>
      <c r="H3874" t="s">
        <v>29286</v>
      </c>
      <c r="I3874" t="s">
        <v>29287</v>
      </c>
      <c r="J3874" t="s">
        <v>29288</v>
      </c>
      <c r="K3874" t="s">
        <v>29288</v>
      </c>
      <c r="L3874" t="s">
        <v>29289</v>
      </c>
      <c r="M3874" t="s">
        <v>29</v>
      </c>
      <c r="N3874" t="s">
        <v>30</v>
      </c>
      <c r="O3874" t="s">
        <v>29290</v>
      </c>
      <c r="P3874" t="s">
        <v>29291</v>
      </c>
      <c r="Q3874" t="s">
        <v>33</v>
      </c>
      <c r="R3874" t="s">
        <v>34</v>
      </c>
      <c r="S3874" s="2" t="s">
        <v>1002</v>
      </c>
      <c r="T3874" t="s">
        <v>36</v>
      </c>
    </row>
    <row r="3875" spans="1:20" x14ac:dyDescent="0.35">
      <c r="A3875" t="s">
        <v>28736</v>
      </c>
      <c r="B3875">
        <v>4</v>
      </c>
      <c r="C3875">
        <v>45245</v>
      </c>
      <c r="D3875" t="s">
        <v>29292</v>
      </c>
      <c r="E3875" t="s">
        <v>9306</v>
      </c>
      <c r="F3875" t="s">
        <v>156</v>
      </c>
      <c r="G3875" t="s">
        <v>942</v>
      </c>
      <c r="H3875" t="e">
        <v>#NAME?</v>
      </c>
      <c r="I3875" t="e">
        <v>#NAME?</v>
      </c>
      <c r="J3875" t="s">
        <v>281</v>
      </c>
      <c r="K3875" t="s">
        <v>281</v>
      </c>
      <c r="L3875" t="s">
        <v>281</v>
      </c>
      <c r="M3875" t="s">
        <v>29</v>
      </c>
      <c r="N3875" t="s">
        <v>30</v>
      </c>
      <c r="O3875" t="s">
        <v>282</v>
      </c>
      <c r="P3875" t="s">
        <v>283</v>
      </c>
      <c r="Q3875" t="s">
        <v>33</v>
      </c>
      <c r="R3875" t="s">
        <v>34</v>
      </c>
      <c r="S3875" s="2" t="s">
        <v>284</v>
      </c>
      <c r="T3875" t="s">
        <v>36</v>
      </c>
    </row>
    <row r="3876" spans="1:20" x14ac:dyDescent="0.35">
      <c r="A3876" t="s">
        <v>28736</v>
      </c>
      <c r="B3876">
        <v>5</v>
      </c>
      <c r="C3876">
        <v>45257</v>
      </c>
      <c r="D3876" t="s">
        <v>29293</v>
      </c>
      <c r="E3876" t="s">
        <v>29294</v>
      </c>
      <c r="F3876" t="s">
        <v>52</v>
      </c>
      <c r="G3876" t="s">
        <v>29295</v>
      </c>
      <c r="H3876" t="s">
        <v>29296</v>
      </c>
      <c r="I3876" t="s">
        <v>29297</v>
      </c>
      <c r="J3876" t="s">
        <v>29298</v>
      </c>
      <c r="K3876" t="s">
        <v>29298</v>
      </c>
      <c r="L3876" t="s">
        <v>29298</v>
      </c>
      <c r="M3876" t="s">
        <v>29</v>
      </c>
      <c r="N3876" t="s">
        <v>45</v>
      </c>
      <c r="O3876" t="s">
        <v>29299</v>
      </c>
      <c r="P3876" t="s">
        <v>29300</v>
      </c>
      <c r="Q3876" t="s">
        <v>33</v>
      </c>
      <c r="R3876" t="s">
        <v>34</v>
      </c>
      <c r="S3876" s="2" t="s">
        <v>82</v>
      </c>
      <c r="T3876" t="s">
        <v>49</v>
      </c>
    </row>
    <row r="3877" spans="1:20" x14ac:dyDescent="0.35">
      <c r="A3877" t="s">
        <v>28736</v>
      </c>
      <c r="B3877">
        <v>5</v>
      </c>
      <c r="C3877">
        <v>45060</v>
      </c>
      <c r="D3877" t="s">
        <v>29301</v>
      </c>
      <c r="E3877" t="s">
        <v>3459</v>
      </c>
      <c r="F3877" t="s">
        <v>63</v>
      </c>
      <c r="G3877" t="s">
        <v>4415</v>
      </c>
      <c r="H3877" t="s">
        <v>29302</v>
      </c>
      <c r="I3877" t="s">
        <v>29303</v>
      </c>
      <c r="J3877" t="s">
        <v>29304</v>
      </c>
      <c r="K3877" t="s">
        <v>29304</v>
      </c>
      <c r="L3877" t="s">
        <v>29305</v>
      </c>
      <c r="M3877" t="s">
        <v>29</v>
      </c>
      <c r="N3877" t="s">
        <v>45</v>
      </c>
      <c r="O3877" t="s">
        <v>29306</v>
      </c>
      <c r="P3877" t="s">
        <v>29307</v>
      </c>
      <c r="Q3877" t="s">
        <v>33</v>
      </c>
      <c r="R3877" t="s">
        <v>34</v>
      </c>
      <c r="S3877" s="2" t="s">
        <v>6425</v>
      </c>
      <c r="T3877" t="s">
        <v>49</v>
      </c>
    </row>
    <row r="3878" spans="1:20" x14ac:dyDescent="0.35">
      <c r="A3878" t="s">
        <v>28736</v>
      </c>
      <c r="B3878">
        <v>5</v>
      </c>
      <c r="C3878">
        <v>45264</v>
      </c>
      <c r="D3878" t="s">
        <v>29308</v>
      </c>
      <c r="E3878" t="s">
        <v>7311</v>
      </c>
      <c r="F3878" t="s">
        <v>73</v>
      </c>
      <c r="G3878" t="s">
        <v>11365</v>
      </c>
      <c r="H3878" s="3" t="s">
        <v>29309</v>
      </c>
      <c r="I3878" t="s">
        <v>25833</v>
      </c>
      <c r="J3878" s="3" t="s">
        <v>29310</v>
      </c>
      <c r="K3878" t="s">
        <v>29311</v>
      </c>
      <c r="L3878" t="s">
        <v>29312</v>
      </c>
      <c r="M3878" t="s">
        <v>29</v>
      </c>
      <c r="N3878" t="s">
        <v>45</v>
      </c>
      <c r="O3878" t="s">
        <v>29313</v>
      </c>
      <c r="P3878" t="s">
        <v>29314</v>
      </c>
      <c r="Q3878" t="s">
        <v>33</v>
      </c>
      <c r="R3878" t="s">
        <v>34</v>
      </c>
      <c r="S3878" s="2" t="s">
        <v>21224</v>
      </c>
      <c r="T3878" t="s">
        <v>49</v>
      </c>
    </row>
    <row r="3879" spans="1:20" x14ac:dyDescent="0.35">
      <c r="A3879" t="s">
        <v>28736</v>
      </c>
      <c r="B3879">
        <v>5</v>
      </c>
      <c r="C3879">
        <v>45260</v>
      </c>
      <c r="D3879" t="s">
        <v>19724</v>
      </c>
      <c r="E3879" t="s">
        <v>29315</v>
      </c>
      <c r="F3879" t="s">
        <v>39</v>
      </c>
      <c r="H3879" t="s">
        <v>29316</v>
      </c>
      <c r="I3879" t="s">
        <v>29317</v>
      </c>
      <c r="J3879" t="s">
        <v>29318</v>
      </c>
      <c r="K3879" t="s">
        <v>29318</v>
      </c>
      <c r="L3879" t="s">
        <v>29319</v>
      </c>
      <c r="M3879" t="s">
        <v>29</v>
      </c>
      <c r="N3879" t="s">
        <v>30</v>
      </c>
      <c r="O3879" t="s">
        <v>29320</v>
      </c>
      <c r="P3879" t="s">
        <v>29321</v>
      </c>
      <c r="Q3879" t="s">
        <v>33</v>
      </c>
      <c r="R3879" t="s">
        <v>34</v>
      </c>
      <c r="S3879" s="2" t="s">
        <v>3607</v>
      </c>
      <c r="T3879" t="s">
        <v>36</v>
      </c>
    </row>
    <row r="3880" spans="1:20" x14ac:dyDescent="0.35">
      <c r="A3880" t="s">
        <v>28736</v>
      </c>
      <c r="B3880">
        <v>3</v>
      </c>
      <c r="C3880">
        <v>45104</v>
      </c>
      <c r="D3880" t="s">
        <v>29322</v>
      </c>
      <c r="E3880" t="s">
        <v>29323</v>
      </c>
      <c r="F3880" t="s">
        <v>39</v>
      </c>
      <c r="H3880" t="s">
        <v>29324</v>
      </c>
      <c r="I3880" t="s">
        <v>29325</v>
      </c>
      <c r="J3880" t="s">
        <v>29326</v>
      </c>
      <c r="K3880" t="s">
        <v>29326</v>
      </c>
      <c r="L3880" t="s">
        <v>29327</v>
      </c>
      <c r="M3880" t="s">
        <v>29</v>
      </c>
      <c r="N3880" t="s">
        <v>30</v>
      </c>
      <c r="O3880" t="s">
        <v>29328</v>
      </c>
      <c r="P3880" t="s">
        <v>29329</v>
      </c>
      <c r="Q3880" t="s">
        <v>33</v>
      </c>
      <c r="R3880" t="s">
        <v>34</v>
      </c>
      <c r="S3880" s="2" t="s">
        <v>23780</v>
      </c>
      <c r="T3880" t="s">
        <v>36</v>
      </c>
    </row>
    <row r="3881" spans="1:20" x14ac:dyDescent="0.35">
      <c r="A3881" t="s">
        <v>28736</v>
      </c>
      <c r="B3881">
        <v>3</v>
      </c>
      <c r="C3881">
        <v>45198</v>
      </c>
      <c r="D3881" t="s">
        <v>29330</v>
      </c>
      <c r="E3881" t="s">
        <v>29230</v>
      </c>
      <c r="F3881" t="s">
        <v>63</v>
      </c>
      <c r="G3881" t="s">
        <v>1085</v>
      </c>
      <c r="H3881" t="s">
        <v>29331</v>
      </c>
      <c r="I3881" t="s">
        <v>29332</v>
      </c>
      <c r="J3881" t="s">
        <v>29333</v>
      </c>
      <c r="K3881" t="s">
        <v>29333</v>
      </c>
      <c r="L3881" t="s">
        <v>29333</v>
      </c>
      <c r="M3881" t="s">
        <v>29</v>
      </c>
      <c r="N3881" t="s">
        <v>45</v>
      </c>
      <c r="O3881" t="s">
        <v>29334</v>
      </c>
      <c r="P3881" t="s">
        <v>29335</v>
      </c>
      <c r="Q3881" t="s">
        <v>33</v>
      </c>
      <c r="R3881" t="s">
        <v>34</v>
      </c>
      <c r="S3881" s="2" t="s">
        <v>14819</v>
      </c>
      <c r="T3881" t="s">
        <v>49</v>
      </c>
    </row>
    <row r="3882" spans="1:20" x14ac:dyDescent="0.35">
      <c r="A3882" t="s">
        <v>28736</v>
      </c>
      <c r="B3882">
        <v>4</v>
      </c>
      <c r="C3882">
        <v>45250</v>
      </c>
      <c r="D3882" t="s">
        <v>3005</v>
      </c>
      <c r="E3882" t="s">
        <v>1218</v>
      </c>
      <c r="F3882" t="s">
        <v>134</v>
      </c>
      <c r="G3882" t="s">
        <v>2055</v>
      </c>
      <c r="H3882" t="s">
        <v>29336</v>
      </c>
      <c r="I3882" t="s">
        <v>29337</v>
      </c>
      <c r="J3882" t="s">
        <v>29338</v>
      </c>
      <c r="K3882" t="s">
        <v>29338</v>
      </c>
      <c r="L3882" t="s">
        <v>29339</v>
      </c>
      <c r="M3882" t="s">
        <v>29</v>
      </c>
      <c r="N3882" t="s">
        <v>30</v>
      </c>
      <c r="O3882" t="s">
        <v>29340</v>
      </c>
      <c r="P3882" t="s">
        <v>29341</v>
      </c>
      <c r="Q3882" t="s">
        <v>33</v>
      </c>
      <c r="R3882" t="s">
        <v>34</v>
      </c>
      <c r="S3882" s="2" t="s">
        <v>29342</v>
      </c>
      <c r="T3882" t="s">
        <v>36</v>
      </c>
    </row>
    <row r="3883" spans="1:20" x14ac:dyDescent="0.35">
      <c r="A3883" t="s">
        <v>28736</v>
      </c>
      <c r="B3883">
        <v>4</v>
      </c>
      <c r="C3883">
        <v>45259</v>
      </c>
      <c r="D3883" t="s">
        <v>29343</v>
      </c>
      <c r="E3883" t="s">
        <v>3733</v>
      </c>
      <c r="F3883" t="s">
        <v>23</v>
      </c>
      <c r="G3883" t="s">
        <v>2055</v>
      </c>
      <c r="H3883" t="s">
        <v>29344</v>
      </c>
      <c r="I3883" t="s">
        <v>29345</v>
      </c>
      <c r="J3883" t="s">
        <v>29346</v>
      </c>
      <c r="K3883" t="s">
        <v>29346</v>
      </c>
      <c r="L3883" t="s">
        <v>29346</v>
      </c>
      <c r="M3883" t="s">
        <v>29</v>
      </c>
      <c r="N3883" t="s">
        <v>45</v>
      </c>
      <c r="O3883" t="s">
        <v>29347</v>
      </c>
      <c r="P3883" t="s">
        <v>29348</v>
      </c>
      <c r="Q3883" t="s">
        <v>33</v>
      </c>
      <c r="R3883" t="s">
        <v>34</v>
      </c>
      <c r="S3883" s="2" t="s">
        <v>19263</v>
      </c>
      <c r="T3883" t="s">
        <v>49</v>
      </c>
    </row>
    <row r="3884" spans="1:20" x14ac:dyDescent="0.35">
      <c r="A3884" t="s">
        <v>29349</v>
      </c>
      <c r="B3884">
        <v>5</v>
      </c>
      <c r="C3884">
        <v>45337</v>
      </c>
      <c r="D3884" t="s">
        <v>483</v>
      </c>
      <c r="E3884" t="s">
        <v>5841</v>
      </c>
      <c r="F3884" t="s">
        <v>73</v>
      </c>
      <c r="G3884" t="s">
        <v>1144</v>
      </c>
      <c r="H3884" t="s">
        <v>29350</v>
      </c>
      <c r="I3884" t="s">
        <v>29351</v>
      </c>
      <c r="J3884" t="s">
        <v>29352</v>
      </c>
      <c r="K3884" t="s">
        <v>29352</v>
      </c>
      <c r="L3884" t="s">
        <v>29352</v>
      </c>
      <c r="M3884" t="s">
        <v>29</v>
      </c>
      <c r="N3884" t="s">
        <v>30</v>
      </c>
      <c r="O3884" t="s">
        <v>29353</v>
      </c>
      <c r="P3884" t="s">
        <v>29354</v>
      </c>
      <c r="Q3884" t="s">
        <v>33</v>
      </c>
      <c r="R3884" t="s">
        <v>34</v>
      </c>
      <c r="S3884" s="2" t="s">
        <v>16377</v>
      </c>
      <c r="T3884" t="s">
        <v>36</v>
      </c>
    </row>
    <row r="3885" spans="1:20" x14ac:dyDescent="0.35">
      <c r="A3885" t="s">
        <v>29349</v>
      </c>
      <c r="B3885">
        <v>2</v>
      </c>
      <c r="C3885">
        <v>45328</v>
      </c>
      <c r="D3885" t="s">
        <v>29355</v>
      </c>
      <c r="E3885" t="s">
        <v>22445</v>
      </c>
      <c r="F3885" t="s">
        <v>123</v>
      </c>
      <c r="G3885" t="s">
        <v>1723</v>
      </c>
      <c r="H3885" t="s">
        <v>29356</v>
      </c>
      <c r="I3885" s="3" t="s">
        <v>29357</v>
      </c>
      <c r="J3885" s="3" t="s">
        <v>29358</v>
      </c>
      <c r="K3885" t="s">
        <v>29359</v>
      </c>
      <c r="L3885" t="s">
        <v>29360</v>
      </c>
      <c r="M3885" t="s">
        <v>29</v>
      </c>
      <c r="N3885" t="s">
        <v>45</v>
      </c>
      <c r="O3885" t="s">
        <v>29361</v>
      </c>
      <c r="P3885" t="s">
        <v>29362</v>
      </c>
      <c r="Q3885" t="s">
        <v>33</v>
      </c>
      <c r="R3885" t="s">
        <v>34</v>
      </c>
      <c r="S3885" s="2" t="s">
        <v>5343</v>
      </c>
      <c r="T3885" t="s">
        <v>49</v>
      </c>
    </row>
    <row r="3886" spans="1:20" x14ac:dyDescent="0.35">
      <c r="A3886" t="s">
        <v>29349</v>
      </c>
      <c r="B3886">
        <v>3</v>
      </c>
      <c r="C3886">
        <v>45264</v>
      </c>
      <c r="D3886" t="s">
        <v>29363</v>
      </c>
      <c r="E3886" t="s">
        <v>7263</v>
      </c>
      <c r="F3886" t="s">
        <v>315</v>
      </c>
      <c r="H3886" t="s">
        <v>29364</v>
      </c>
      <c r="I3886" s="3" t="s">
        <v>29365</v>
      </c>
      <c r="J3886" s="3" t="s">
        <v>29366</v>
      </c>
      <c r="K3886" t="s">
        <v>29367</v>
      </c>
      <c r="L3886" t="s">
        <v>29368</v>
      </c>
      <c r="M3886" t="s">
        <v>29</v>
      </c>
      <c r="N3886" t="s">
        <v>45</v>
      </c>
      <c r="O3886" t="s">
        <v>29369</v>
      </c>
      <c r="P3886" t="s">
        <v>29370</v>
      </c>
      <c r="Q3886" t="s">
        <v>33</v>
      </c>
      <c r="R3886" t="s">
        <v>34</v>
      </c>
      <c r="S3886" s="2" t="s">
        <v>195</v>
      </c>
      <c r="T3886" t="s">
        <v>49</v>
      </c>
    </row>
    <row r="3887" spans="1:20" x14ac:dyDescent="0.35">
      <c r="A3887" t="s">
        <v>29349</v>
      </c>
      <c r="B3887">
        <v>2</v>
      </c>
      <c r="C3887">
        <v>45309</v>
      </c>
      <c r="D3887" t="s">
        <v>29371</v>
      </c>
      <c r="E3887" t="s">
        <v>8593</v>
      </c>
      <c r="F3887" t="s">
        <v>754</v>
      </c>
      <c r="H3887" t="s">
        <v>29372</v>
      </c>
      <c r="I3887" s="3" t="s">
        <v>29373</v>
      </c>
      <c r="J3887" s="3" t="s">
        <v>29374</v>
      </c>
      <c r="K3887" t="s">
        <v>29375</v>
      </c>
      <c r="L3887" t="s">
        <v>29376</v>
      </c>
      <c r="M3887" t="s">
        <v>29</v>
      </c>
      <c r="N3887" t="s">
        <v>45</v>
      </c>
      <c r="O3887" t="s">
        <v>29377</v>
      </c>
      <c r="P3887" t="s">
        <v>29378</v>
      </c>
      <c r="Q3887" t="s">
        <v>33</v>
      </c>
      <c r="R3887" t="s">
        <v>34</v>
      </c>
      <c r="S3887" s="2" t="s">
        <v>7920</v>
      </c>
      <c r="T3887" t="s">
        <v>49</v>
      </c>
    </row>
    <row r="3888" spans="1:20" x14ac:dyDescent="0.35">
      <c r="A3888" t="s">
        <v>29349</v>
      </c>
      <c r="B3888">
        <v>2</v>
      </c>
      <c r="C3888">
        <v>45315</v>
      </c>
      <c r="D3888" t="s">
        <v>29379</v>
      </c>
      <c r="E3888" t="s">
        <v>38</v>
      </c>
      <c r="F3888" t="s">
        <v>23</v>
      </c>
      <c r="H3888" t="e">
        <v>#NAME?</v>
      </c>
      <c r="I3888" s="3" t="s">
        <v>29380</v>
      </c>
      <c r="J3888" s="3" t="s">
        <v>29381</v>
      </c>
      <c r="K3888" t="s">
        <v>29382</v>
      </c>
      <c r="L3888" t="s">
        <v>29383</v>
      </c>
      <c r="M3888" t="s">
        <v>29</v>
      </c>
      <c r="N3888" t="s">
        <v>45</v>
      </c>
      <c r="O3888" t="s">
        <v>29384</v>
      </c>
      <c r="P3888" t="s">
        <v>29385</v>
      </c>
      <c r="Q3888" t="s">
        <v>33</v>
      </c>
      <c r="R3888" t="s">
        <v>34</v>
      </c>
      <c r="S3888" s="2" t="s">
        <v>29386</v>
      </c>
      <c r="T3888" t="s">
        <v>49</v>
      </c>
    </row>
    <row r="3889" spans="1:20" x14ac:dyDescent="0.35">
      <c r="A3889" t="s">
        <v>29349</v>
      </c>
      <c r="B3889">
        <v>2</v>
      </c>
      <c r="C3889">
        <v>45339</v>
      </c>
      <c r="D3889" t="s">
        <v>29387</v>
      </c>
      <c r="E3889" t="s">
        <v>10118</v>
      </c>
      <c r="F3889" t="s">
        <v>134</v>
      </c>
      <c r="G3889" t="s">
        <v>838</v>
      </c>
      <c r="H3889" t="s">
        <v>29388</v>
      </c>
      <c r="I3889" t="s">
        <v>29389</v>
      </c>
      <c r="J3889" t="s">
        <v>29390</v>
      </c>
      <c r="K3889" t="s">
        <v>29390</v>
      </c>
      <c r="L3889" t="s">
        <v>29391</v>
      </c>
      <c r="M3889" t="s">
        <v>29</v>
      </c>
      <c r="N3889" t="s">
        <v>30</v>
      </c>
      <c r="O3889" t="s">
        <v>29392</v>
      </c>
      <c r="P3889" t="s">
        <v>29393</v>
      </c>
      <c r="Q3889" t="s">
        <v>33</v>
      </c>
      <c r="R3889" t="s">
        <v>34</v>
      </c>
      <c r="S3889" s="2" t="s">
        <v>12496</v>
      </c>
      <c r="T3889" t="s">
        <v>36</v>
      </c>
    </row>
    <row r="3890" spans="1:20" x14ac:dyDescent="0.35">
      <c r="A3890" t="s">
        <v>29349</v>
      </c>
      <c r="B3890">
        <v>1</v>
      </c>
      <c r="C3890">
        <v>45308</v>
      </c>
      <c r="D3890" t="s">
        <v>29394</v>
      </c>
      <c r="E3890" t="s">
        <v>1004</v>
      </c>
      <c r="F3890" t="s">
        <v>134</v>
      </c>
      <c r="G3890" t="s">
        <v>1723</v>
      </c>
      <c r="H3890" t="s">
        <v>29395</v>
      </c>
      <c r="I3890" s="3" t="s">
        <v>29396</v>
      </c>
      <c r="J3890" s="3" t="s">
        <v>29397</v>
      </c>
      <c r="K3890" t="s">
        <v>29398</v>
      </c>
      <c r="L3890" t="s">
        <v>29399</v>
      </c>
      <c r="M3890" t="s">
        <v>29</v>
      </c>
      <c r="N3890" t="s">
        <v>264</v>
      </c>
      <c r="O3890" t="s">
        <v>29400</v>
      </c>
      <c r="P3890" t="s">
        <v>29401</v>
      </c>
      <c r="Q3890" t="s">
        <v>33</v>
      </c>
      <c r="R3890" t="s">
        <v>34</v>
      </c>
      <c r="S3890" s="2" t="s">
        <v>20873</v>
      </c>
      <c r="T3890" t="s">
        <v>268</v>
      </c>
    </row>
    <row r="3891" spans="1:20" x14ac:dyDescent="0.35">
      <c r="A3891" t="s">
        <v>29349</v>
      </c>
      <c r="B3891">
        <v>3</v>
      </c>
      <c r="C3891">
        <v>45166</v>
      </c>
      <c r="D3891" t="s">
        <v>29402</v>
      </c>
      <c r="E3891" t="s">
        <v>7263</v>
      </c>
      <c r="F3891" t="s">
        <v>123</v>
      </c>
      <c r="G3891" t="s">
        <v>1096</v>
      </c>
      <c r="H3891" t="s">
        <v>29403</v>
      </c>
      <c r="I3891" t="s">
        <v>29404</v>
      </c>
      <c r="J3891" t="s">
        <v>29405</v>
      </c>
      <c r="K3891" t="s">
        <v>29405</v>
      </c>
      <c r="L3891" t="s">
        <v>29406</v>
      </c>
      <c r="M3891" t="s">
        <v>29</v>
      </c>
      <c r="N3891" t="s">
        <v>45</v>
      </c>
      <c r="O3891" t="s">
        <v>29407</v>
      </c>
      <c r="P3891" t="s">
        <v>29408</v>
      </c>
      <c r="Q3891" t="s">
        <v>33</v>
      </c>
      <c r="R3891" t="s">
        <v>34</v>
      </c>
      <c r="S3891" s="2" t="s">
        <v>29409</v>
      </c>
      <c r="T3891" t="s">
        <v>49</v>
      </c>
    </row>
    <row r="3892" spans="1:20" x14ac:dyDescent="0.35">
      <c r="A3892" t="s">
        <v>29349</v>
      </c>
      <c r="B3892">
        <v>1</v>
      </c>
      <c r="C3892">
        <v>45340</v>
      </c>
      <c r="D3892" t="s">
        <v>29410</v>
      </c>
      <c r="E3892" t="s">
        <v>1218</v>
      </c>
      <c r="F3892" t="s">
        <v>754</v>
      </c>
      <c r="G3892" t="s">
        <v>1723</v>
      </c>
      <c r="H3892" t="s">
        <v>29411</v>
      </c>
      <c r="I3892" t="s">
        <v>29412</v>
      </c>
      <c r="J3892" t="s">
        <v>29413</v>
      </c>
      <c r="K3892" t="s">
        <v>29413</v>
      </c>
      <c r="L3892" t="s">
        <v>29414</v>
      </c>
      <c r="M3892" t="s">
        <v>29</v>
      </c>
      <c r="N3892" t="s">
        <v>30</v>
      </c>
      <c r="O3892" t="s">
        <v>29415</v>
      </c>
      <c r="P3892" t="s">
        <v>29416</v>
      </c>
      <c r="Q3892" t="s">
        <v>33</v>
      </c>
      <c r="R3892" t="s">
        <v>34</v>
      </c>
      <c r="S3892" s="2" t="s">
        <v>6517</v>
      </c>
      <c r="T3892" t="s">
        <v>36</v>
      </c>
    </row>
    <row r="3893" spans="1:20" x14ac:dyDescent="0.35">
      <c r="A3893" t="s">
        <v>29349</v>
      </c>
      <c r="B3893">
        <v>2</v>
      </c>
      <c r="C3893">
        <v>45328</v>
      </c>
      <c r="D3893" t="s">
        <v>29417</v>
      </c>
      <c r="E3893" t="s">
        <v>38</v>
      </c>
      <c r="F3893" t="s">
        <v>63</v>
      </c>
      <c r="H3893" t="s">
        <v>29418</v>
      </c>
      <c r="I3893" s="3" t="s">
        <v>29419</v>
      </c>
      <c r="J3893" s="3" t="s">
        <v>29420</v>
      </c>
      <c r="K3893" t="s">
        <v>29421</v>
      </c>
      <c r="L3893" t="s">
        <v>29422</v>
      </c>
      <c r="M3893" t="s">
        <v>29</v>
      </c>
      <c r="N3893" t="s">
        <v>45</v>
      </c>
      <c r="O3893" t="s">
        <v>29423</v>
      </c>
      <c r="P3893" t="s">
        <v>29424</v>
      </c>
      <c r="Q3893" t="s">
        <v>33</v>
      </c>
      <c r="R3893" t="s">
        <v>34</v>
      </c>
      <c r="S3893" s="2" t="s">
        <v>6873</v>
      </c>
      <c r="T3893" t="s">
        <v>49</v>
      </c>
    </row>
    <row r="3894" spans="1:20" x14ac:dyDescent="0.35">
      <c r="A3894" t="s">
        <v>29349</v>
      </c>
      <c r="B3894">
        <v>3</v>
      </c>
      <c r="C3894">
        <v>45306</v>
      </c>
      <c r="D3894" t="s">
        <v>29425</v>
      </c>
      <c r="E3894" t="s">
        <v>29426</v>
      </c>
      <c r="F3894" t="s">
        <v>63</v>
      </c>
      <c r="G3894" t="s">
        <v>1723</v>
      </c>
      <c r="H3894" t="s">
        <v>29427</v>
      </c>
      <c r="I3894" t="s">
        <v>29428</v>
      </c>
      <c r="J3894" t="s">
        <v>29429</v>
      </c>
      <c r="K3894" t="s">
        <v>29429</v>
      </c>
      <c r="L3894" t="s">
        <v>29430</v>
      </c>
      <c r="M3894" t="s">
        <v>29</v>
      </c>
      <c r="N3894" t="s">
        <v>45</v>
      </c>
      <c r="O3894" t="s">
        <v>29431</v>
      </c>
      <c r="P3894" t="s">
        <v>29432</v>
      </c>
      <c r="Q3894" t="s">
        <v>33</v>
      </c>
      <c r="R3894" t="s">
        <v>34</v>
      </c>
      <c r="S3894" s="2" t="s">
        <v>29433</v>
      </c>
      <c r="T3894" t="s">
        <v>49</v>
      </c>
    </row>
    <row r="3895" spans="1:20" x14ac:dyDescent="0.35">
      <c r="A3895" t="s">
        <v>29349</v>
      </c>
      <c r="B3895">
        <v>2</v>
      </c>
      <c r="C3895">
        <v>45260</v>
      </c>
      <c r="D3895" t="s">
        <v>29434</v>
      </c>
      <c r="E3895" t="s">
        <v>1004</v>
      </c>
      <c r="F3895" t="s">
        <v>198</v>
      </c>
      <c r="G3895" t="s">
        <v>1723</v>
      </c>
      <c r="H3895" t="s">
        <v>29435</v>
      </c>
      <c r="I3895" s="3" t="s">
        <v>29436</v>
      </c>
      <c r="J3895" s="3" t="s">
        <v>29437</v>
      </c>
      <c r="K3895" t="s">
        <v>29438</v>
      </c>
      <c r="L3895" t="s">
        <v>29439</v>
      </c>
      <c r="M3895" t="s">
        <v>29</v>
      </c>
      <c r="N3895" t="s">
        <v>45</v>
      </c>
      <c r="O3895" t="s">
        <v>29440</v>
      </c>
      <c r="P3895" t="s">
        <v>29441</v>
      </c>
      <c r="Q3895" t="s">
        <v>33</v>
      </c>
      <c r="R3895" t="s">
        <v>34</v>
      </c>
      <c r="S3895" s="2" t="s">
        <v>29442</v>
      </c>
      <c r="T3895" t="s">
        <v>49</v>
      </c>
    </row>
    <row r="3896" spans="1:20" x14ac:dyDescent="0.35">
      <c r="A3896" t="s">
        <v>29349</v>
      </c>
      <c r="B3896">
        <v>1</v>
      </c>
      <c r="C3896">
        <v>45329</v>
      </c>
      <c r="D3896" t="s">
        <v>29443</v>
      </c>
      <c r="E3896" t="s">
        <v>38</v>
      </c>
      <c r="F3896" t="s">
        <v>198</v>
      </c>
      <c r="H3896" t="s">
        <v>29444</v>
      </c>
      <c r="I3896" t="s">
        <v>29445</v>
      </c>
      <c r="J3896" t="s">
        <v>29446</v>
      </c>
      <c r="K3896" t="s">
        <v>29446</v>
      </c>
      <c r="L3896" t="s">
        <v>29447</v>
      </c>
      <c r="M3896" t="s">
        <v>29</v>
      </c>
      <c r="N3896" t="s">
        <v>45</v>
      </c>
      <c r="O3896" t="s">
        <v>29448</v>
      </c>
      <c r="P3896" t="s">
        <v>29449</v>
      </c>
      <c r="Q3896" t="s">
        <v>33</v>
      </c>
      <c r="R3896" t="s">
        <v>34</v>
      </c>
      <c r="S3896" s="2" t="s">
        <v>6940</v>
      </c>
      <c r="T3896" t="s">
        <v>49</v>
      </c>
    </row>
    <row r="3897" spans="1:20" x14ac:dyDescent="0.35">
      <c r="A3897" t="s">
        <v>29349</v>
      </c>
      <c r="B3897">
        <v>2</v>
      </c>
      <c r="C3897">
        <v>45132</v>
      </c>
      <c r="D3897" t="s">
        <v>29450</v>
      </c>
      <c r="E3897" t="s">
        <v>2461</v>
      </c>
      <c r="F3897" t="s">
        <v>63</v>
      </c>
      <c r="H3897" t="s">
        <v>29451</v>
      </c>
      <c r="I3897" t="s">
        <v>29452</v>
      </c>
      <c r="J3897" t="s">
        <v>29453</v>
      </c>
      <c r="K3897" t="s">
        <v>29453</v>
      </c>
      <c r="L3897" t="s">
        <v>29454</v>
      </c>
      <c r="M3897" t="s">
        <v>29</v>
      </c>
      <c r="N3897" t="s">
        <v>45</v>
      </c>
      <c r="O3897" t="s">
        <v>29455</v>
      </c>
      <c r="P3897" t="s">
        <v>29456</v>
      </c>
      <c r="Q3897" t="s">
        <v>33</v>
      </c>
      <c r="R3897" t="s">
        <v>34</v>
      </c>
      <c r="S3897" s="2" t="s">
        <v>29457</v>
      </c>
      <c r="T3897" t="s">
        <v>49</v>
      </c>
    </row>
    <row r="3898" spans="1:20" x14ac:dyDescent="0.35">
      <c r="A3898" t="s">
        <v>29349</v>
      </c>
      <c r="B3898">
        <v>3</v>
      </c>
      <c r="C3898">
        <v>45268</v>
      </c>
      <c r="D3898" t="s">
        <v>29458</v>
      </c>
      <c r="E3898" t="s">
        <v>29459</v>
      </c>
      <c r="F3898" t="s">
        <v>23</v>
      </c>
      <c r="G3898" t="s">
        <v>1723</v>
      </c>
      <c r="H3898" s="3" t="s">
        <v>29460</v>
      </c>
      <c r="I3898" t="s">
        <v>29461</v>
      </c>
      <c r="J3898" s="3" t="s">
        <v>29462</v>
      </c>
      <c r="K3898" t="s">
        <v>29463</v>
      </c>
      <c r="L3898" t="s">
        <v>29464</v>
      </c>
      <c r="M3898" t="s">
        <v>29</v>
      </c>
      <c r="N3898" t="s">
        <v>30</v>
      </c>
      <c r="O3898" t="s">
        <v>29465</v>
      </c>
      <c r="P3898" t="s">
        <v>29466</v>
      </c>
      <c r="Q3898" t="s">
        <v>33</v>
      </c>
      <c r="R3898" t="s">
        <v>34</v>
      </c>
      <c r="S3898" s="2" t="s">
        <v>14149</v>
      </c>
      <c r="T3898" t="s">
        <v>36</v>
      </c>
    </row>
    <row r="3899" spans="1:20" x14ac:dyDescent="0.35">
      <c r="A3899" t="s">
        <v>29349</v>
      </c>
      <c r="B3899">
        <v>1</v>
      </c>
      <c r="C3899">
        <v>45322</v>
      </c>
      <c r="D3899" t="s">
        <v>29467</v>
      </c>
      <c r="E3899" t="s">
        <v>29459</v>
      </c>
      <c r="F3899" t="s">
        <v>63</v>
      </c>
      <c r="G3899" t="s">
        <v>1723</v>
      </c>
      <c r="H3899" t="s">
        <v>29468</v>
      </c>
      <c r="I3899" s="3" t="s">
        <v>29469</v>
      </c>
      <c r="J3899" s="3" t="s">
        <v>29470</v>
      </c>
      <c r="K3899" t="s">
        <v>29471</v>
      </c>
      <c r="L3899" t="s">
        <v>29472</v>
      </c>
      <c r="M3899" t="s">
        <v>29</v>
      </c>
      <c r="N3899" t="s">
        <v>45</v>
      </c>
      <c r="O3899" t="s">
        <v>29473</v>
      </c>
      <c r="P3899" t="s">
        <v>29474</v>
      </c>
      <c r="Q3899" t="s">
        <v>33</v>
      </c>
      <c r="R3899" t="s">
        <v>34</v>
      </c>
      <c r="S3899" s="2" t="s">
        <v>4356</v>
      </c>
      <c r="T3899" t="s">
        <v>49</v>
      </c>
    </row>
    <row r="3900" spans="1:20" x14ac:dyDescent="0.35">
      <c r="A3900" t="s">
        <v>29349</v>
      </c>
      <c r="B3900">
        <v>1</v>
      </c>
      <c r="C3900">
        <v>45313</v>
      </c>
      <c r="D3900" t="s">
        <v>29475</v>
      </c>
      <c r="E3900" t="s">
        <v>29476</v>
      </c>
      <c r="F3900" t="s">
        <v>134</v>
      </c>
      <c r="H3900" t="s">
        <v>29477</v>
      </c>
      <c r="I3900" t="s">
        <v>29478</v>
      </c>
      <c r="J3900" t="s">
        <v>29479</v>
      </c>
      <c r="K3900" t="s">
        <v>29479</v>
      </c>
      <c r="L3900" t="s">
        <v>29480</v>
      </c>
      <c r="M3900" t="s">
        <v>29</v>
      </c>
      <c r="N3900" t="s">
        <v>30</v>
      </c>
      <c r="O3900" t="s">
        <v>29481</v>
      </c>
      <c r="P3900" t="s">
        <v>29482</v>
      </c>
      <c r="Q3900" t="s">
        <v>33</v>
      </c>
      <c r="R3900" t="s">
        <v>34</v>
      </c>
      <c r="S3900" s="2" t="s">
        <v>29483</v>
      </c>
      <c r="T3900" t="s">
        <v>36</v>
      </c>
    </row>
    <row r="3901" spans="1:20" x14ac:dyDescent="0.35">
      <c r="A3901" t="s">
        <v>29349</v>
      </c>
      <c r="B3901">
        <v>2</v>
      </c>
      <c r="C3901">
        <v>45303</v>
      </c>
      <c r="D3901" t="s">
        <v>29484</v>
      </c>
      <c r="E3901" t="s">
        <v>7335</v>
      </c>
      <c r="F3901" t="s">
        <v>63</v>
      </c>
      <c r="H3901" s="3" t="s">
        <v>29485</v>
      </c>
      <c r="I3901" s="3" t="s">
        <v>29486</v>
      </c>
      <c r="J3901" s="3" t="s">
        <v>29487</v>
      </c>
      <c r="K3901" t="s">
        <v>29488</v>
      </c>
      <c r="L3901" t="s">
        <v>29489</v>
      </c>
      <c r="M3901" t="s">
        <v>29</v>
      </c>
      <c r="N3901" t="s">
        <v>45</v>
      </c>
      <c r="O3901" t="s">
        <v>29490</v>
      </c>
      <c r="P3901" t="s">
        <v>29491</v>
      </c>
      <c r="Q3901" t="s">
        <v>33</v>
      </c>
      <c r="R3901" t="s">
        <v>34</v>
      </c>
      <c r="S3901" s="2" t="s">
        <v>29492</v>
      </c>
      <c r="T3901" t="s">
        <v>49</v>
      </c>
    </row>
    <row r="3902" spans="1:20" x14ac:dyDescent="0.35">
      <c r="A3902" t="s">
        <v>29349</v>
      </c>
      <c r="B3902">
        <v>3</v>
      </c>
      <c r="C3902">
        <v>45338</v>
      </c>
      <c r="D3902" t="s">
        <v>28022</v>
      </c>
      <c r="E3902" t="s">
        <v>671</v>
      </c>
      <c r="F3902" t="s">
        <v>198</v>
      </c>
      <c r="G3902" t="s">
        <v>872</v>
      </c>
      <c r="H3902" t="s">
        <v>29493</v>
      </c>
      <c r="I3902" t="s">
        <v>29494</v>
      </c>
      <c r="J3902" t="s">
        <v>29495</v>
      </c>
      <c r="K3902" t="s">
        <v>29495</v>
      </c>
      <c r="L3902" t="s">
        <v>29496</v>
      </c>
      <c r="M3902" t="s">
        <v>29</v>
      </c>
      <c r="N3902" t="s">
        <v>30</v>
      </c>
      <c r="O3902" t="s">
        <v>29497</v>
      </c>
      <c r="P3902" t="s">
        <v>29498</v>
      </c>
      <c r="Q3902" t="s">
        <v>33</v>
      </c>
      <c r="R3902" t="s">
        <v>34</v>
      </c>
      <c r="S3902" s="2" t="s">
        <v>3376</v>
      </c>
      <c r="T3902" t="s">
        <v>36</v>
      </c>
    </row>
    <row r="3903" spans="1:20" x14ac:dyDescent="0.35">
      <c r="A3903" t="s">
        <v>29349</v>
      </c>
      <c r="B3903">
        <v>3</v>
      </c>
      <c r="C3903">
        <v>45335</v>
      </c>
      <c r="D3903" t="s">
        <v>29499</v>
      </c>
      <c r="E3903" t="s">
        <v>7319</v>
      </c>
      <c r="F3903" t="s">
        <v>198</v>
      </c>
      <c r="G3903" t="s">
        <v>1723</v>
      </c>
      <c r="H3903" s="3" t="s">
        <v>29500</v>
      </c>
      <c r="I3903" s="3" t="s">
        <v>29501</v>
      </c>
      <c r="J3903" s="3" t="s">
        <v>29502</v>
      </c>
      <c r="K3903" t="s">
        <v>29503</v>
      </c>
      <c r="L3903" t="s">
        <v>29504</v>
      </c>
      <c r="M3903" t="s">
        <v>29</v>
      </c>
      <c r="N3903" t="s">
        <v>45</v>
      </c>
      <c r="O3903" t="s">
        <v>29505</v>
      </c>
      <c r="P3903" t="s">
        <v>29506</v>
      </c>
      <c r="Q3903" t="s">
        <v>33</v>
      </c>
      <c r="R3903" t="s">
        <v>34</v>
      </c>
      <c r="S3903" s="2" t="s">
        <v>1432</v>
      </c>
      <c r="T3903" t="s">
        <v>49</v>
      </c>
    </row>
    <row r="3904" spans="1:20" x14ac:dyDescent="0.35">
      <c r="A3904" t="s">
        <v>29349</v>
      </c>
      <c r="B3904">
        <v>1</v>
      </c>
      <c r="C3904">
        <v>45330</v>
      </c>
      <c r="D3904" t="s">
        <v>29507</v>
      </c>
      <c r="E3904" t="s">
        <v>29508</v>
      </c>
      <c r="F3904" t="s">
        <v>63</v>
      </c>
      <c r="G3904" t="s">
        <v>872</v>
      </c>
      <c r="H3904" t="s">
        <v>29509</v>
      </c>
      <c r="I3904" t="s">
        <v>29510</v>
      </c>
      <c r="J3904" t="s">
        <v>29511</v>
      </c>
      <c r="K3904" t="s">
        <v>29511</v>
      </c>
      <c r="L3904" t="s">
        <v>29512</v>
      </c>
      <c r="M3904" t="s">
        <v>29</v>
      </c>
      <c r="N3904" t="s">
        <v>30</v>
      </c>
      <c r="O3904" t="s">
        <v>29513</v>
      </c>
      <c r="P3904" t="s">
        <v>29514</v>
      </c>
      <c r="Q3904" t="s">
        <v>33</v>
      </c>
      <c r="R3904" t="s">
        <v>34</v>
      </c>
      <c r="S3904" s="2" t="s">
        <v>29515</v>
      </c>
      <c r="T3904" t="s">
        <v>36</v>
      </c>
    </row>
    <row r="3905" spans="1:20" x14ac:dyDescent="0.35">
      <c r="A3905" t="s">
        <v>29349</v>
      </c>
      <c r="B3905">
        <v>2</v>
      </c>
      <c r="C3905">
        <v>45319</v>
      </c>
      <c r="D3905" t="s">
        <v>29516</v>
      </c>
      <c r="E3905" t="s">
        <v>6141</v>
      </c>
      <c r="F3905" t="s">
        <v>123</v>
      </c>
      <c r="H3905" t="s">
        <v>29517</v>
      </c>
      <c r="I3905" t="s">
        <v>29518</v>
      </c>
      <c r="J3905" t="s">
        <v>29519</v>
      </c>
      <c r="K3905" t="s">
        <v>29519</v>
      </c>
      <c r="L3905" t="s">
        <v>29520</v>
      </c>
      <c r="M3905" t="s">
        <v>29</v>
      </c>
      <c r="N3905" t="s">
        <v>30</v>
      </c>
      <c r="O3905" t="s">
        <v>29521</v>
      </c>
      <c r="P3905" t="s">
        <v>29522</v>
      </c>
      <c r="Q3905" t="s">
        <v>33</v>
      </c>
      <c r="R3905" t="s">
        <v>34</v>
      </c>
      <c r="S3905" s="2" t="s">
        <v>12843</v>
      </c>
      <c r="T3905" t="s">
        <v>36</v>
      </c>
    </row>
    <row r="3906" spans="1:20" x14ac:dyDescent="0.35">
      <c r="A3906" t="s">
        <v>29349</v>
      </c>
      <c r="B3906">
        <v>4</v>
      </c>
      <c r="C3906">
        <v>45329</v>
      </c>
      <c r="D3906" t="s">
        <v>29523</v>
      </c>
      <c r="E3906" t="s">
        <v>7263</v>
      </c>
      <c r="F3906" t="s">
        <v>134</v>
      </c>
      <c r="G3906" t="s">
        <v>2622</v>
      </c>
      <c r="H3906" t="s">
        <v>29524</v>
      </c>
      <c r="I3906" t="s">
        <v>29525</v>
      </c>
      <c r="J3906" t="s">
        <v>29526</v>
      </c>
      <c r="K3906" t="s">
        <v>29526</v>
      </c>
      <c r="L3906" t="s">
        <v>29527</v>
      </c>
      <c r="M3906" t="s">
        <v>29</v>
      </c>
      <c r="N3906" t="s">
        <v>30</v>
      </c>
      <c r="O3906" t="s">
        <v>29528</v>
      </c>
      <c r="P3906" t="s">
        <v>29529</v>
      </c>
      <c r="Q3906" t="s">
        <v>33</v>
      </c>
      <c r="R3906" t="s">
        <v>34</v>
      </c>
      <c r="S3906" s="2" t="s">
        <v>29530</v>
      </c>
      <c r="T3906" t="s">
        <v>36</v>
      </c>
    </row>
    <row r="3907" spans="1:20" x14ac:dyDescent="0.35">
      <c r="A3907" t="s">
        <v>29349</v>
      </c>
      <c r="B3907">
        <v>4</v>
      </c>
      <c r="C3907">
        <v>45320</v>
      </c>
      <c r="D3907" t="s">
        <v>29531</v>
      </c>
      <c r="E3907" t="s">
        <v>29532</v>
      </c>
      <c r="F3907" t="s">
        <v>23</v>
      </c>
      <c r="G3907" t="s">
        <v>456</v>
      </c>
      <c r="H3907" s="3" t="s">
        <v>29533</v>
      </c>
      <c r="I3907" s="3" t="s">
        <v>29534</v>
      </c>
      <c r="J3907" s="3" t="s">
        <v>29535</v>
      </c>
      <c r="K3907" t="s">
        <v>29536</v>
      </c>
      <c r="L3907" t="s">
        <v>29537</v>
      </c>
      <c r="M3907" t="s">
        <v>29</v>
      </c>
      <c r="N3907" t="s">
        <v>45</v>
      </c>
      <c r="O3907" t="s">
        <v>29538</v>
      </c>
      <c r="P3907" t="s">
        <v>29539</v>
      </c>
      <c r="Q3907" t="s">
        <v>33</v>
      </c>
      <c r="R3907" t="s">
        <v>34</v>
      </c>
      <c r="S3907">
        <v>1.04774010181427</v>
      </c>
      <c r="T3907" t="s">
        <v>49</v>
      </c>
    </row>
    <row r="3908" spans="1:20" x14ac:dyDescent="0.35">
      <c r="A3908" t="s">
        <v>29349</v>
      </c>
      <c r="B3908">
        <v>4</v>
      </c>
      <c r="C3908">
        <v>45327</v>
      </c>
      <c r="D3908" t="s">
        <v>29540</v>
      </c>
      <c r="E3908" t="s">
        <v>8650</v>
      </c>
      <c r="F3908" t="s">
        <v>63</v>
      </c>
      <c r="G3908" t="s">
        <v>1723</v>
      </c>
      <c r="H3908" t="e">
        <v>#NAME?</v>
      </c>
      <c r="I3908" s="3" t="s">
        <v>29541</v>
      </c>
      <c r="J3908" s="3" t="s">
        <v>29542</v>
      </c>
      <c r="K3908" t="s">
        <v>29543</v>
      </c>
      <c r="L3908" t="s">
        <v>29544</v>
      </c>
      <c r="M3908" t="s">
        <v>29</v>
      </c>
      <c r="N3908" t="s">
        <v>30</v>
      </c>
      <c r="O3908" t="s">
        <v>29545</v>
      </c>
      <c r="P3908" t="s">
        <v>29546</v>
      </c>
      <c r="Q3908" t="s">
        <v>33</v>
      </c>
      <c r="R3908" t="s">
        <v>34</v>
      </c>
      <c r="S3908" s="2" t="s">
        <v>12192</v>
      </c>
      <c r="T3908" t="s">
        <v>36</v>
      </c>
    </row>
    <row r="3909" spans="1:20" x14ac:dyDescent="0.35">
      <c r="A3909" t="s">
        <v>29349</v>
      </c>
      <c r="B3909">
        <v>1</v>
      </c>
      <c r="C3909">
        <v>45297</v>
      </c>
      <c r="D3909" t="s">
        <v>29547</v>
      </c>
      <c r="E3909" t="s">
        <v>7263</v>
      </c>
      <c r="F3909" t="s">
        <v>39</v>
      </c>
      <c r="G3909" t="s">
        <v>1723</v>
      </c>
      <c r="H3909" s="3" t="s">
        <v>29548</v>
      </c>
      <c r="I3909" s="3" t="s">
        <v>29549</v>
      </c>
      <c r="J3909" s="3" t="s">
        <v>29550</v>
      </c>
      <c r="K3909" t="s">
        <v>29551</v>
      </c>
      <c r="L3909" t="s">
        <v>29552</v>
      </c>
      <c r="M3909" t="s">
        <v>29</v>
      </c>
      <c r="N3909" t="s">
        <v>45</v>
      </c>
      <c r="O3909" t="s">
        <v>29553</v>
      </c>
      <c r="P3909" t="s">
        <v>29554</v>
      </c>
      <c r="Q3909" t="s">
        <v>33</v>
      </c>
      <c r="R3909" t="s">
        <v>34</v>
      </c>
      <c r="S3909" s="2" t="s">
        <v>9245</v>
      </c>
      <c r="T3909" t="s">
        <v>49</v>
      </c>
    </row>
    <row r="3910" spans="1:20" x14ac:dyDescent="0.35">
      <c r="A3910" t="s">
        <v>29349</v>
      </c>
      <c r="B3910">
        <v>4</v>
      </c>
      <c r="C3910">
        <v>45283</v>
      </c>
      <c r="D3910" t="s">
        <v>29555</v>
      </c>
      <c r="E3910" t="s">
        <v>671</v>
      </c>
      <c r="F3910" t="s">
        <v>39</v>
      </c>
      <c r="G3910" t="s">
        <v>872</v>
      </c>
      <c r="H3910" t="s">
        <v>29556</v>
      </c>
      <c r="I3910" t="s">
        <v>29557</v>
      </c>
      <c r="J3910" t="s">
        <v>29558</v>
      </c>
      <c r="K3910" t="s">
        <v>29558</v>
      </c>
      <c r="L3910" t="s">
        <v>29559</v>
      </c>
      <c r="M3910" t="s">
        <v>29</v>
      </c>
      <c r="N3910" t="s">
        <v>30</v>
      </c>
      <c r="O3910" t="s">
        <v>29560</v>
      </c>
      <c r="P3910" t="s">
        <v>29561</v>
      </c>
      <c r="Q3910" t="s">
        <v>33</v>
      </c>
      <c r="R3910" t="s">
        <v>34</v>
      </c>
      <c r="S3910" s="2" t="s">
        <v>29562</v>
      </c>
      <c r="T3910" t="s">
        <v>36</v>
      </c>
    </row>
    <row r="3911" spans="1:20" x14ac:dyDescent="0.35">
      <c r="A3911" t="s">
        <v>29349</v>
      </c>
      <c r="B3911">
        <v>4</v>
      </c>
      <c r="C3911">
        <v>45331</v>
      </c>
      <c r="D3911" t="s">
        <v>483</v>
      </c>
      <c r="E3911" t="s">
        <v>7319</v>
      </c>
      <c r="F3911" t="s">
        <v>39</v>
      </c>
      <c r="G3911" t="s">
        <v>456</v>
      </c>
      <c r="H3911" t="e">
        <v>#NAME?</v>
      </c>
      <c r="I3911" t="e">
        <v>#NAME?</v>
      </c>
      <c r="J3911" t="s">
        <v>281</v>
      </c>
      <c r="K3911" t="s">
        <v>281</v>
      </c>
      <c r="L3911" t="s">
        <v>281</v>
      </c>
      <c r="M3911" t="s">
        <v>29</v>
      </c>
      <c r="N3911" t="s">
        <v>30</v>
      </c>
      <c r="O3911" t="s">
        <v>282</v>
      </c>
      <c r="P3911" t="s">
        <v>283</v>
      </c>
      <c r="Q3911" t="s">
        <v>33</v>
      </c>
      <c r="R3911" t="s">
        <v>34</v>
      </c>
      <c r="S3911" s="2" t="s">
        <v>284</v>
      </c>
      <c r="T3911" t="s">
        <v>36</v>
      </c>
    </row>
    <row r="3912" spans="1:20" x14ac:dyDescent="0.35">
      <c r="A3912" t="s">
        <v>29349</v>
      </c>
      <c r="B3912">
        <v>5</v>
      </c>
      <c r="C3912">
        <v>45329</v>
      </c>
      <c r="D3912" t="s">
        <v>29563</v>
      </c>
      <c r="E3912" t="s">
        <v>4749</v>
      </c>
      <c r="F3912" t="s">
        <v>134</v>
      </c>
      <c r="G3912" t="s">
        <v>29564</v>
      </c>
      <c r="H3912" t="e">
        <v>#NAME?</v>
      </c>
      <c r="I3912" t="e">
        <v>#NAME?</v>
      </c>
      <c r="J3912" t="s">
        <v>281</v>
      </c>
      <c r="K3912" t="s">
        <v>281</v>
      </c>
      <c r="L3912" t="s">
        <v>281</v>
      </c>
      <c r="M3912" t="s">
        <v>29</v>
      </c>
      <c r="N3912" t="s">
        <v>30</v>
      </c>
      <c r="O3912" t="s">
        <v>282</v>
      </c>
      <c r="P3912" t="s">
        <v>283</v>
      </c>
      <c r="Q3912" t="s">
        <v>33</v>
      </c>
      <c r="R3912" t="s">
        <v>34</v>
      </c>
      <c r="S3912" s="2" t="s">
        <v>284</v>
      </c>
      <c r="T3912" t="s">
        <v>36</v>
      </c>
    </row>
    <row r="3913" spans="1:20" x14ac:dyDescent="0.35">
      <c r="A3913" t="s">
        <v>29349</v>
      </c>
      <c r="B3913">
        <v>2</v>
      </c>
      <c r="C3913">
        <v>45121</v>
      </c>
      <c r="D3913" t="s">
        <v>29565</v>
      </c>
      <c r="E3913" t="s">
        <v>29476</v>
      </c>
      <c r="F3913" t="s">
        <v>123</v>
      </c>
      <c r="H3913" t="s">
        <v>29566</v>
      </c>
      <c r="I3913" t="e">
        <v>#NAME?</v>
      </c>
      <c r="J3913" t="s">
        <v>29567</v>
      </c>
      <c r="K3913" t="s">
        <v>29567</v>
      </c>
      <c r="L3913" t="s">
        <v>29567</v>
      </c>
      <c r="M3913" t="s">
        <v>29</v>
      </c>
      <c r="N3913" t="s">
        <v>45</v>
      </c>
      <c r="O3913" t="s">
        <v>29568</v>
      </c>
      <c r="P3913" t="s">
        <v>29569</v>
      </c>
      <c r="Q3913" t="s">
        <v>33</v>
      </c>
      <c r="R3913" t="s">
        <v>34</v>
      </c>
      <c r="S3913" s="2" t="s">
        <v>110</v>
      </c>
      <c r="T3913" t="s">
        <v>49</v>
      </c>
    </row>
    <row r="3914" spans="1:20" x14ac:dyDescent="0.35">
      <c r="A3914" t="s">
        <v>29349</v>
      </c>
      <c r="B3914">
        <v>5</v>
      </c>
      <c r="C3914">
        <v>45331</v>
      </c>
      <c r="D3914" t="s">
        <v>29570</v>
      </c>
      <c r="E3914" t="s">
        <v>29571</v>
      </c>
      <c r="F3914" t="s">
        <v>754</v>
      </c>
      <c r="G3914" t="s">
        <v>1723</v>
      </c>
      <c r="H3914" t="e">
        <v>#NAME?</v>
      </c>
      <c r="I3914" t="e">
        <v>#NAME?</v>
      </c>
      <c r="J3914" t="s">
        <v>281</v>
      </c>
      <c r="K3914" t="s">
        <v>281</v>
      </c>
      <c r="L3914" t="s">
        <v>281</v>
      </c>
      <c r="M3914" t="s">
        <v>29</v>
      </c>
      <c r="N3914" t="s">
        <v>30</v>
      </c>
      <c r="O3914" t="s">
        <v>282</v>
      </c>
      <c r="P3914" t="s">
        <v>283</v>
      </c>
      <c r="Q3914" t="s">
        <v>33</v>
      </c>
      <c r="R3914" t="s">
        <v>34</v>
      </c>
      <c r="S3914" s="2" t="s">
        <v>284</v>
      </c>
      <c r="T3914" t="s">
        <v>36</v>
      </c>
    </row>
    <row r="3915" spans="1:20" x14ac:dyDescent="0.35">
      <c r="A3915" t="s">
        <v>29349</v>
      </c>
      <c r="B3915">
        <v>5</v>
      </c>
      <c r="C3915">
        <v>45317</v>
      </c>
      <c r="D3915" t="s">
        <v>10599</v>
      </c>
      <c r="E3915" t="s">
        <v>29572</v>
      </c>
      <c r="F3915" t="s">
        <v>198</v>
      </c>
      <c r="H3915" t="s">
        <v>29573</v>
      </c>
      <c r="I3915" t="s">
        <v>29574</v>
      </c>
      <c r="J3915" t="s">
        <v>29575</v>
      </c>
      <c r="K3915" t="s">
        <v>29575</v>
      </c>
      <c r="L3915" t="s">
        <v>29575</v>
      </c>
      <c r="M3915" t="s">
        <v>29</v>
      </c>
      <c r="N3915" t="s">
        <v>45</v>
      </c>
      <c r="O3915" t="s">
        <v>29576</v>
      </c>
      <c r="P3915" t="s">
        <v>29577</v>
      </c>
      <c r="Q3915" t="s">
        <v>33</v>
      </c>
      <c r="R3915" t="s">
        <v>34</v>
      </c>
      <c r="S3915" s="2" t="s">
        <v>29578</v>
      </c>
      <c r="T3915" t="s">
        <v>49</v>
      </c>
    </row>
    <row r="3916" spans="1:20" x14ac:dyDescent="0.35">
      <c r="A3916" t="s">
        <v>29349</v>
      </c>
      <c r="B3916">
        <v>4</v>
      </c>
      <c r="C3916">
        <v>45323</v>
      </c>
      <c r="D3916" t="s">
        <v>29579</v>
      </c>
      <c r="E3916" t="s">
        <v>29580</v>
      </c>
      <c r="F3916" t="s">
        <v>315</v>
      </c>
      <c r="G3916" t="s">
        <v>974</v>
      </c>
      <c r="H3916" t="s">
        <v>29581</v>
      </c>
      <c r="I3916" t="s">
        <v>29582</v>
      </c>
      <c r="J3916" t="s">
        <v>29583</v>
      </c>
      <c r="K3916" t="s">
        <v>29583</v>
      </c>
      <c r="L3916" t="s">
        <v>29584</v>
      </c>
      <c r="M3916" t="s">
        <v>29</v>
      </c>
      <c r="N3916" t="s">
        <v>30</v>
      </c>
      <c r="O3916" t="s">
        <v>29585</v>
      </c>
      <c r="P3916" t="s">
        <v>29586</v>
      </c>
      <c r="Q3916" t="s">
        <v>33</v>
      </c>
      <c r="R3916" t="s">
        <v>34</v>
      </c>
      <c r="S3916" s="2" t="s">
        <v>6296</v>
      </c>
      <c r="T3916" t="s">
        <v>36</v>
      </c>
    </row>
    <row r="3917" spans="1:20" x14ac:dyDescent="0.35">
      <c r="A3917" t="s">
        <v>29349</v>
      </c>
      <c r="B3917">
        <v>5</v>
      </c>
      <c r="C3917">
        <v>45328</v>
      </c>
      <c r="D3917" t="s">
        <v>29587</v>
      </c>
      <c r="E3917" t="s">
        <v>29588</v>
      </c>
      <c r="F3917" t="s">
        <v>198</v>
      </c>
      <c r="H3917" s="3" t="s">
        <v>29589</v>
      </c>
      <c r="I3917" s="3" t="s">
        <v>29590</v>
      </c>
      <c r="J3917" s="3" t="s">
        <v>29591</v>
      </c>
      <c r="K3917" t="s">
        <v>29592</v>
      </c>
      <c r="L3917" t="s">
        <v>29593</v>
      </c>
      <c r="M3917" t="s">
        <v>29</v>
      </c>
      <c r="N3917" t="s">
        <v>45</v>
      </c>
      <c r="O3917" t="s">
        <v>29594</v>
      </c>
      <c r="P3917" t="s">
        <v>29595</v>
      </c>
      <c r="Q3917" t="s">
        <v>33</v>
      </c>
      <c r="R3917" t="s">
        <v>34</v>
      </c>
      <c r="S3917" s="2" t="s">
        <v>1002</v>
      </c>
      <c r="T3917" t="s">
        <v>49</v>
      </c>
    </row>
    <row r="3918" spans="1:20" x14ac:dyDescent="0.35">
      <c r="A3918" t="s">
        <v>29349</v>
      </c>
      <c r="B3918">
        <v>4</v>
      </c>
      <c r="C3918">
        <v>45317</v>
      </c>
      <c r="D3918" t="s">
        <v>29596</v>
      </c>
      <c r="E3918" t="s">
        <v>38</v>
      </c>
      <c r="F3918" t="s">
        <v>63</v>
      </c>
      <c r="H3918" t="s">
        <v>29597</v>
      </c>
      <c r="I3918" s="3" t="s">
        <v>29598</v>
      </c>
      <c r="J3918" s="3" t="s">
        <v>29599</v>
      </c>
      <c r="K3918" t="s">
        <v>29600</v>
      </c>
      <c r="L3918" t="s">
        <v>29601</v>
      </c>
      <c r="M3918" t="s">
        <v>29</v>
      </c>
      <c r="N3918" t="s">
        <v>30</v>
      </c>
      <c r="O3918" t="s">
        <v>29602</v>
      </c>
      <c r="P3918" t="s">
        <v>29603</v>
      </c>
      <c r="Q3918" t="s">
        <v>33</v>
      </c>
      <c r="R3918" t="s">
        <v>34</v>
      </c>
      <c r="S3918" s="2" t="s">
        <v>21122</v>
      </c>
      <c r="T3918" t="s">
        <v>36</v>
      </c>
    </row>
    <row r="3919" spans="1:20" x14ac:dyDescent="0.35">
      <c r="A3919" t="s">
        <v>29349</v>
      </c>
      <c r="B3919">
        <v>3</v>
      </c>
      <c r="C3919">
        <v>45308</v>
      </c>
      <c r="D3919" t="s">
        <v>29604</v>
      </c>
      <c r="E3919" t="s">
        <v>7172</v>
      </c>
      <c r="F3919" t="s">
        <v>315</v>
      </c>
      <c r="G3919" t="s">
        <v>872</v>
      </c>
      <c r="H3919" t="e">
        <v>#NAME?</v>
      </c>
      <c r="I3919" t="s">
        <v>29605</v>
      </c>
      <c r="J3919" t="s">
        <v>29606</v>
      </c>
      <c r="K3919" t="s">
        <v>29606</v>
      </c>
      <c r="L3919" t="s">
        <v>29607</v>
      </c>
      <c r="M3919" t="s">
        <v>29</v>
      </c>
      <c r="N3919" t="s">
        <v>30</v>
      </c>
      <c r="O3919" t="s">
        <v>29608</v>
      </c>
      <c r="P3919" t="s">
        <v>29609</v>
      </c>
      <c r="Q3919" t="s">
        <v>33</v>
      </c>
      <c r="R3919" t="s">
        <v>34</v>
      </c>
      <c r="S3919" s="2" t="s">
        <v>662</v>
      </c>
      <c r="T3919" t="s">
        <v>36</v>
      </c>
    </row>
    <row r="3920" spans="1:20" x14ac:dyDescent="0.35">
      <c r="A3920" t="s">
        <v>29349</v>
      </c>
      <c r="B3920">
        <v>4</v>
      </c>
      <c r="C3920">
        <v>45327</v>
      </c>
      <c r="D3920" t="s">
        <v>1634</v>
      </c>
      <c r="E3920" t="s">
        <v>671</v>
      </c>
      <c r="F3920" t="s">
        <v>134</v>
      </c>
      <c r="H3920" t="s">
        <v>29610</v>
      </c>
      <c r="I3920" t="s">
        <v>29611</v>
      </c>
      <c r="J3920" t="s">
        <v>29612</v>
      </c>
      <c r="K3920" t="s">
        <v>29612</v>
      </c>
      <c r="L3920" t="s">
        <v>29612</v>
      </c>
      <c r="M3920" t="s">
        <v>29</v>
      </c>
      <c r="N3920" t="s">
        <v>45</v>
      </c>
      <c r="O3920" t="s">
        <v>29613</v>
      </c>
      <c r="P3920" t="s">
        <v>29614</v>
      </c>
      <c r="Q3920" t="s">
        <v>33</v>
      </c>
      <c r="R3920" t="s">
        <v>34</v>
      </c>
      <c r="S3920" s="2" t="s">
        <v>21799</v>
      </c>
      <c r="T3920" t="s">
        <v>49</v>
      </c>
    </row>
    <row r="3921" spans="1:20" x14ac:dyDescent="0.35">
      <c r="A3921" t="s">
        <v>29349</v>
      </c>
      <c r="B3921">
        <v>4</v>
      </c>
      <c r="C3921">
        <v>45316</v>
      </c>
      <c r="D3921" t="s">
        <v>29615</v>
      </c>
      <c r="E3921" t="s">
        <v>7263</v>
      </c>
      <c r="F3921" t="s">
        <v>23</v>
      </c>
      <c r="G3921" t="s">
        <v>1723</v>
      </c>
      <c r="H3921" s="3" t="s">
        <v>29616</v>
      </c>
      <c r="I3921" s="3" t="s">
        <v>29617</v>
      </c>
      <c r="J3921" s="3" t="s">
        <v>29618</v>
      </c>
      <c r="K3921" t="s">
        <v>29619</v>
      </c>
      <c r="L3921" t="s">
        <v>29620</v>
      </c>
      <c r="M3921" t="s">
        <v>29</v>
      </c>
      <c r="N3921" t="s">
        <v>30</v>
      </c>
      <c r="O3921" t="s">
        <v>29621</v>
      </c>
      <c r="P3921" t="s">
        <v>29622</v>
      </c>
      <c r="Q3921" t="s">
        <v>33</v>
      </c>
      <c r="R3921" t="s">
        <v>34</v>
      </c>
      <c r="S3921" s="2" t="s">
        <v>5343</v>
      </c>
      <c r="T3921" t="s">
        <v>36</v>
      </c>
    </row>
    <row r="3922" spans="1:20" x14ac:dyDescent="0.35">
      <c r="A3922" t="s">
        <v>29349</v>
      </c>
      <c r="B3922">
        <v>4</v>
      </c>
      <c r="C3922">
        <v>45240</v>
      </c>
      <c r="D3922" t="s">
        <v>29623</v>
      </c>
      <c r="E3922" t="s">
        <v>29615</v>
      </c>
      <c r="F3922" t="s">
        <v>134</v>
      </c>
      <c r="G3922" t="s">
        <v>29624</v>
      </c>
      <c r="H3922" t="s">
        <v>29625</v>
      </c>
      <c r="I3922" t="s">
        <v>29626</v>
      </c>
      <c r="J3922" t="s">
        <v>29627</v>
      </c>
      <c r="K3922" t="s">
        <v>29627</v>
      </c>
      <c r="L3922" t="s">
        <v>29628</v>
      </c>
      <c r="M3922" t="s">
        <v>29</v>
      </c>
      <c r="N3922" t="s">
        <v>30</v>
      </c>
      <c r="O3922" t="s">
        <v>29629</v>
      </c>
      <c r="P3922" t="s">
        <v>29630</v>
      </c>
      <c r="Q3922" t="s">
        <v>33</v>
      </c>
      <c r="R3922" t="s">
        <v>34</v>
      </c>
      <c r="S3922" s="2" t="s">
        <v>8535</v>
      </c>
      <c r="T3922" t="s">
        <v>36</v>
      </c>
    </row>
    <row r="3923" spans="1:20" x14ac:dyDescent="0.35">
      <c r="A3923" t="s">
        <v>29349</v>
      </c>
      <c r="B3923">
        <v>5</v>
      </c>
      <c r="C3923">
        <v>45316</v>
      </c>
      <c r="D3923" t="s">
        <v>12014</v>
      </c>
      <c r="E3923" t="s">
        <v>811</v>
      </c>
      <c r="F3923" t="s">
        <v>39</v>
      </c>
      <c r="H3923" t="s">
        <v>29631</v>
      </c>
      <c r="I3923" t="s">
        <v>29632</v>
      </c>
      <c r="J3923" t="s">
        <v>29633</v>
      </c>
      <c r="K3923" t="s">
        <v>29633</v>
      </c>
      <c r="L3923" t="s">
        <v>29634</v>
      </c>
      <c r="M3923" t="s">
        <v>29</v>
      </c>
      <c r="N3923" t="s">
        <v>30</v>
      </c>
      <c r="O3923" t="s">
        <v>29635</v>
      </c>
      <c r="P3923" t="s">
        <v>29636</v>
      </c>
      <c r="Q3923" t="s">
        <v>33</v>
      </c>
      <c r="R3923" t="s">
        <v>34</v>
      </c>
      <c r="S3923" s="2" t="s">
        <v>29637</v>
      </c>
      <c r="T3923" t="s">
        <v>36</v>
      </c>
    </row>
    <row r="3924" spans="1:20" x14ac:dyDescent="0.35">
      <c r="A3924" t="s">
        <v>29349</v>
      </c>
      <c r="B3924">
        <v>3</v>
      </c>
      <c r="C3924">
        <v>45306</v>
      </c>
      <c r="D3924" t="s">
        <v>29638</v>
      </c>
      <c r="E3924" t="s">
        <v>38</v>
      </c>
      <c r="F3924" t="s">
        <v>123</v>
      </c>
      <c r="H3924" s="3" t="s">
        <v>29639</v>
      </c>
      <c r="I3924" s="3" t="s">
        <v>29640</v>
      </c>
      <c r="J3924" s="3" t="s">
        <v>29641</v>
      </c>
      <c r="K3924" t="e">
        <f>- work-Life Balance  - positive, empathetic culture - Unclear role definition for project/program managers (teams seem to be scrambling to claim what they own, roles get reorganized and redefined frequently)   - not as autonomous as was sold   - not many Career opportunities internally depending On your field/level</f>
        <v>#NAME?</v>
      </c>
      <c r="L3924" t="s">
        <v>29642</v>
      </c>
      <c r="M3924" t="s">
        <v>29</v>
      </c>
      <c r="N3924" t="s">
        <v>30</v>
      </c>
      <c r="O3924" t="s">
        <v>29643</v>
      </c>
      <c r="P3924" t="s">
        <v>29644</v>
      </c>
      <c r="Q3924" t="s">
        <v>33</v>
      </c>
      <c r="R3924" t="s">
        <v>34</v>
      </c>
      <c r="S3924" s="2" t="s">
        <v>29645</v>
      </c>
      <c r="T3924" t="s">
        <v>36</v>
      </c>
    </row>
    <row r="3925" spans="1:20" x14ac:dyDescent="0.35">
      <c r="A3925" t="s">
        <v>29349</v>
      </c>
      <c r="B3925">
        <v>2</v>
      </c>
      <c r="C3925">
        <v>45085</v>
      </c>
      <c r="D3925" t="s">
        <v>29646</v>
      </c>
      <c r="E3925" t="s">
        <v>10118</v>
      </c>
      <c r="F3925" t="s">
        <v>39</v>
      </c>
      <c r="H3925" t="s">
        <v>29647</v>
      </c>
      <c r="I3925" t="s">
        <v>29648</v>
      </c>
      <c r="J3925" t="s">
        <v>29649</v>
      </c>
      <c r="K3925" t="s">
        <v>29649</v>
      </c>
      <c r="L3925" t="s">
        <v>29650</v>
      </c>
      <c r="M3925" t="s">
        <v>29</v>
      </c>
      <c r="N3925" t="s">
        <v>264</v>
      </c>
      <c r="O3925" t="s">
        <v>29651</v>
      </c>
      <c r="P3925" t="s">
        <v>29652</v>
      </c>
      <c r="Q3925" t="s">
        <v>33</v>
      </c>
      <c r="R3925" t="s">
        <v>34</v>
      </c>
      <c r="S3925" s="2" t="s">
        <v>29653</v>
      </c>
      <c r="T3925" t="s">
        <v>268</v>
      </c>
    </row>
    <row r="3926" spans="1:20" x14ac:dyDescent="0.35">
      <c r="A3926" t="s">
        <v>29349</v>
      </c>
      <c r="B3926">
        <v>2</v>
      </c>
      <c r="C3926">
        <v>45315</v>
      </c>
      <c r="D3926" t="s">
        <v>29654</v>
      </c>
      <c r="E3926" t="s">
        <v>1218</v>
      </c>
      <c r="F3926" t="s">
        <v>73</v>
      </c>
      <c r="G3926" t="s">
        <v>1723</v>
      </c>
      <c r="H3926" t="s">
        <v>29655</v>
      </c>
      <c r="I3926" t="s">
        <v>29656</v>
      </c>
      <c r="J3926" t="s">
        <v>29657</v>
      </c>
      <c r="K3926" t="s">
        <v>29657</v>
      </c>
      <c r="L3926" t="s">
        <v>29658</v>
      </c>
      <c r="M3926" t="s">
        <v>29</v>
      </c>
      <c r="N3926" t="s">
        <v>30</v>
      </c>
      <c r="O3926" t="s">
        <v>29659</v>
      </c>
      <c r="P3926" t="s">
        <v>29660</v>
      </c>
      <c r="Q3926" t="s">
        <v>33</v>
      </c>
      <c r="R3926" t="s">
        <v>34</v>
      </c>
      <c r="S3926" s="2" t="s">
        <v>11101</v>
      </c>
      <c r="T3926" t="s">
        <v>36</v>
      </c>
    </row>
    <row r="3927" spans="1:20" x14ac:dyDescent="0.35">
      <c r="A3927" t="s">
        <v>29349</v>
      </c>
      <c r="B3927">
        <v>4</v>
      </c>
      <c r="C3927">
        <v>45321</v>
      </c>
      <c r="D3927" t="s">
        <v>1451</v>
      </c>
      <c r="E3927" t="s">
        <v>4710</v>
      </c>
      <c r="F3927" t="s">
        <v>39</v>
      </c>
      <c r="H3927" t="s">
        <v>29661</v>
      </c>
      <c r="I3927" t="s">
        <v>29662</v>
      </c>
      <c r="J3927" t="s">
        <v>29663</v>
      </c>
      <c r="K3927" t="s">
        <v>29663</v>
      </c>
      <c r="L3927" t="s">
        <v>29664</v>
      </c>
      <c r="M3927" t="s">
        <v>29</v>
      </c>
      <c r="N3927" t="s">
        <v>30</v>
      </c>
      <c r="O3927" t="s">
        <v>29665</v>
      </c>
      <c r="P3927" t="s">
        <v>29666</v>
      </c>
      <c r="Q3927" t="s">
        <v>33</v>
      </c>
      <c r="R3927" t="s">
        <v>34</v>
      </c>
      <c r="S3927" s="2" t="s">
        <v>9944</v>
      </c>
      <c r="T3927" t="s">
        <v>36</v>
      </c>
    </row>
    <row r="3928" spans="1:20" x14ac:dyDescent="0.35">
      <c r="A3928" t="s">
        <v>29349</v>
      </c>
      <c r="B3928">
        <v>4</v>
      </c>
      <c r="C3928">
        <v>45315</v>
      </c>
      <c r="D3928" t="s">
        <v>29667</v>
      </c>
      <c r="E3928" t="s">
        <v>4035</v>
      </c>
      <c r="F3928" t="s">
        <v>39</v>
      </c>
      <c r="G3928" t="s">
        <v>2065</v>
      </c>
      <c r="H3928" t="s">
        <v>29668</v>
      </c>
      <c r="I3928" t="s">
        <v>29669</v>
      </c>
      <c r="J3928" t="s">
        <v>29670</v>
      </c>
      <c r="K3928" t="s">
        <v>29670</v>
      </c>
      <c r="L3928" t="s">
        <v>29671</v>
      </c>
      <c r="M3928" t="s">
        <v>29</v>
      </c>
      <c r="N3928" t="s">
        <v>30</v>
      </c>
      <c r="O3928" t="s">
        <v>29672</v>
      </c>
      <c r="P3928" t="s">
        <v>29673</v>
      </c>
      <c r="Q3928" t="s">
        <v>33</v>
      </c>
      <c r="R3928" t="s">
        <v>34</v>
      </c>
      <c r="S3928" s="2" t="s">
        <v>29674</v>
      </c>
      <c r="T3928" t="s">
        <v>36</v>
      </c>
    </row>
    <row r="3929" spans="1:20" x14ac:dyDescent="0.35">
      <c r="A3929" t="s">
        <v>29349</v>
      </c>
      <c r="B3929">
        <v>1</v>
      </c>
      <c r="C3929">
        <v>45314</v>
      </c>
      <c r="D3929" t="s">
        <v>26201</v>
      </c>
      <c r="E3929" t="s">
        <v>3700</v>
      </c>
      <c r="F3929" t="s">
        <v>63</v>
      </c>
      <c r="H3929" t="s">
        <v>29675</v>
      </c>
      <c r="I3929" s="3" t="s">
        <v>29676</v>
      </c>
      <c r="J3929" s="3" t="s">
        <v>29677</v>
      </c>
      <c r="K3929" t="s">
        <v>29678</v>
      </c>
      <c r="L3929" t="s">
        <v>29679</v>
      </c>
      <c r="M3929" t="s">
        <v>29</v>
      </c>
      <c r="N3929" t="s">
        <v>45</v>
      </c>
      <c r="O3929" t="s">
        <v>29680</v>
      </c>
      <c r="P3929" t="s">
        <v>29681</v>
      </c>
      <c r="Q3929" t="s">
        <v>33</v>
      </c>
      <c r="R3929" t="s">
        <v>34</v>
      </c>
      <c r="S3929" s="2" t="s">
        <v>17998</v>
      </c>
      <c r="T3929" t="s">
        <v>49</v>
      </c>
    </row>
    <row r="3930" spans="1:20" x14ac:dyDescent="0.35">
      <c r="A3930" t="s">
        <v>29349</v>
      </c>
      <c r="B3930">
        <v>4</v>
      </c>
      <c r="C3930">
        <v>45300</v>
      </c>
      <c r="D3930" t="s">
        <v>29682</v>
      </c>
      <c r="E3930" t="s">
        <v>2572</v>
      </c>
      <c r="F3930" t="s">
        <v>198</v>
      </c>
      <c r="G3930" t="s">
        <v>1723</v>
      </c>
      <c r="H3930" s="3" t="s">
        <v>29683</v>
      </c>
      <c r="I3930" s="3" t="s">
        <v>29684</v>
      </c>
      <c r="J3930" s="3" t="s">
        <v>29685</v>
      </c>
      <c r="K3930" t="s">
        <v>29686</v>
      </c>
      <c r="L3930" t="s">
        <v>29687</v>
      </c>
      <c r="M3930" t="s">
        <v>29</v>
      </c>
      <c r="N3930" t="s">
        <v>30</v>
      </c>
      <c r="O3930" t="s">
        <v>29688</v>
      </c>
      <c r="P3930" t="s">
        <v>29689</v>
      </c>
      <c r="Q3930" t="s">
        <v>33</v>
      </c>
      <c r="R3930" t="s">
        <v>34</v>
      </c>
      <c r="S3930" s="2" t="s">
        <v>29690</v>
      </c>
      <c r="T3930" t="s">
        <v>36</v>
      </c>
    </row>
    <row r="3931" spans="1:20" x14ac:dyDescent="0.35">
      <c r="A3931" t="s">
        <v>29349</v>
      </c>
      <c r="B3931">
        <v>2</v>
      </c>
      <c r="C3931">
        <v>45273</v>
      </c>
      <c r="D3931" t="s">
        <v>29691</v>
      </c>
      <c r="E3931" t="s">
        <v>7319</v>
      </c>
      <c r="F3931" t="s">
        <v>134</v>
      </c>
      <c r="G3931" t="s">
        <v>1723</v>
      </c>
      <c r="H3931" t="s">
        <v>29692</v>
      </c>
      <c r="I3931" s="3" t="s">
        <v>29693</v>
      </c>
      <c r="J3931" s="3" t="s">
        <v>29694</v>
      </c>
      <c r="K3931" t="s">
        <v>29695</v>
      </c>
      <c r="L3931" t="s">
        <v>29696</v>
      </c>
      <c r="M3931" t="s">
        <v>29</v>
      </c>
      <c r="N3931" t="s">
        <v>45</v>
      </c>
      <c r="O3931" t="s">
        <v>29697</v>
      </c>
      <c r="P3931" t="s">
        <v>29698</v>
      </c>
      <c r="Q3931" t="s">
        <v>33</v>
      </c>
      <c r="R3931" t="s">
        <v>34</v>
      </c>
      <c r="S3931" s="2" t="s">
        <v>18575</v>
      </c>
      <c r="T3931" t="s">
        <v>49</v>
      </c>
    </row>
    <row r="3932" spans="1:20" x14ac:dyDescent="0.35">
      <c r="A3932" t="s">
        <v>29349</v>
      </c>
      <c r="B3932">
        <v>5</v>
      </c>
      <c r="C3932">
        <v>45247</v>
      </c>
      <c r="D3932" t="s">
        <v>29699</v>
      </c>
      <c r="E3932" t="s">
        <v>29700</v>
      </c>
      <c r="F3932" t="s">
        <v>63</v>
      </c>
      <c r="G3932" t="s">
        <v>456</v>
      </c>
      <c r="H3932" s="3" t="s">
        <v>29701</v>
      </c>
      <c r="I3932" s="3" t="s">
        <v>29702</v>
      </c>
      <c r="J3932" s="3" t="s">
        <v>29703</v>
      </c>
      <c r="K3932" t="s">
        <v>29704</v>
      </c>
      <c r="L3932" t="s">
        <v>29705</v>
      </c>
      <c r="M3932" t="s">
        <v>29</v>
      </c>
      <c r="N3932" t="s">
        <v>45</v>
      </c>
      <c r="O3932" t="s">
        <v>29706</v>
      </c>
      <c r="P3932" t="s">
        <v>29707</v>
      </c>
      <c r="Q3932" t="s">
        <v>33</v>
      </c>
      <c r="R3932" t="s">
        <v>34</v>
      </c>
      <c r="S3932" s="2" t="s">
        <v>29708</v>
      </c>
      <c r="T3932" t="s">
        <v>49</v>
      </c>
    </row>
    <row r="3933" spans="1:20" x14ac:dyDescent="0.35">
      <c r="A3933" t="s">
        <v>29349</v>
      </c>
      <c r="B3933">
        <v>4</v>
      </c>
      <c r="C3933">
        <v>45314</v>
      </c>
      <c r="D3933" t="s">
        <v>29709</v>
      </c>
      <c r="E3933" t="s">
        <v>1832</v>
      </c>
      <c r="F3933" t="s">
        <v>39</v>
      </c>
      <c r="G3933" t="s">
        <v>456</v>
      </c>
      <c r="H3933" t="s">
        <v>29710</v>
      </c>
      <c r="I3933" t="s">
        <v>29711</v>
      </c>
      <c r="J3933" t="s">
        <v>29712</v>
      </c>
      <c r="K3933" t="s">
        <v>29712</v>
      </c>
      <c r="L3933" t="s">
        <v>29712</v>
      </c>
      <c r="M3933" t="s">
        <v>29</v>
      </c>
      <c r="N3933" t="s">
        <v>45</v>
      </c>
      <c r="O3933" t="s">
        <v>29713</v>
      </c>
      <c r="P3933" t="s">
        <v>29714</v>
      </c>
      <c r="Q3933" t="s">
        <v>33</v>
      </c>
      <c r="R3933" t="s">
        <v>34</v>
      </c>
      <c r="S3933" s="2" t="s">
        <v>19731</v>
      </c>
      <c r="T3933" t="s">
        <v>49</v>
      </c>
    </row>
    <row r="3934" spans="1:20" x14ac:dyDescent="0.35">
      <c r="A3934" t="s">
        <v>29349</v>
      </c>
      <c r="B3934">
        <v>1</v>
      </c>
      <c r="C3934">
        <v>45205</v>
      </c>
      <c r="D3934" t="s">
        <v>29715</v>
      </c>
      <c r="E3934" t="s">
        <v>10118</v>
      </c>
      <c r="F3934" t="s">
        <v>134</v>
      </c>
      <c r="G3934" t="s">
        <v>456</v>
      </c>
      <c r="H3934" t="s">
        <v>29716</v>
      </c>
      <c r="I3934" t="s">
        <v>29717</v>
      </c>
      <c r="J3934" t="s">
        <v>29718</v>
      </c>
      <c r="K3934" t="s">
        <v>29718</v>
      </c>
      <c r="L3934" t="s">
        <v>29719</v>
      </c>
      <c r="M3934" t="s">
        <v>29</v>
      </c>
      <c r="N3934" t="s">
        <v>45</v>
      </c>
      <c r="O3934" t="s">
        <v>29720</v>
      </c>
      <c r="P3934" t="s">
        <v>29721</v>
      </c>
      <c r="Q3934" t="s">
        <v>33</v>
      </c>
      <c r="R3934" t="s">
        <v>34</v>
      </c>
      <c r="S3934" s="2" t="s">
        <v>29722</v>
      </c>
      <c r="T3934" t="s">
        <v>49</v>
      </c>
    </row>
    <row r="3935" spans="1:20" x14ac:dyDescent="0.35">
      <c r="A3935" t="s">
        <v>29349</v>
      </c>
      <c r="B3935">
        <v>5</v>
      </c>
      <c r="C3935">
        <v>45247</v>
      </c>
      <c r="D3935" t="s">
        <v>29723</v>
      </c>
      <c r="E3935" t="s">
        <v>7319</v>
      </c>
      <c r="F3935" t="s">
        <v>73</v>
      </c>
      <c r="G3935" t="s">
        <v>872</v>
      </c>
      <c r="H3935" s="3" t="s">
        <v>29724</v>
      </c>
      <c r="I3935" t="e">
        <v>#NAME?</v>
      </c>
      <c r="J3935" s="3" t="s">
        <v>29725</v>
      </c>
      <c r="K3935" t="s">
        <v>29726</v>
      </c>
      <c r="L3935" t="s">
        <v>29727</v>
      </c>
      <c r="M3935" t="s">
        <v>29</v>
      </c>
      <c r="N3935" t="s">
        <v>30</v>
      </c>
      <c r="O3935" t="s">
        <v>29728</v>
      </c>
      <c r="P3935" t="s">
        <v>29729</v>
      </c>
      <c r="Q3935" t="s">
        <v>33</v>
      </c>
      <c r="R3935" t="s">
        <v>34</v>
      </c>
      <c r="S3935" s="2" t="s">
        <v>22172</v>
      </c>
      <c r="T3935" t="s">
        <v>36</v>
      </c>
    </row>
    <row r="3936" spans="1:20" x14ac:dyDescent="0.35">
      <c r="A3936" t="s">
        <v>29349</v>
      </c>
      <c r="B3936">
        <v>4</v>
      </c>
      <c r="C3936">
        <v>45313</v>
      </c>
      <c r="D3936" t="s">
        <v>7636</v>
      </c>
      <c r="E3936" t="s">
        <v>38</v>
      </c>
      <c r="F3936" t="s">
        <v>198</v>
      </c>
      <c r="H3936" t="s">
        <v>29730</v>
      </c>
      <c r="I3936" t="s">
        <v>29731</v>
      </c>
      <c r="J3936" t="s">
        <v>29732</v>
      </c>
      <c r="K3936" t="s">
        <v>29732</v>
      </c>
      <c r="L3936" t="s">
        <v>29733</v>
      </c>
      <c r="M3936" t="s">
        <v>29</v>
      </c>
      <c r="N3936" t="s">
        <v>30</v>
      </c>
      <c r="O3936" t="s">
        <v>29734</v>
      </c>
      <c r="P3936" t="s">
        <v>29735</v>
      </c>
      <c r="Q3936" t="s">
        <v>33</v>
      </c>
      <c r="R3936" t="s">
        <v>34</v>
      </c>
      <c r="S3936" s="2" t="s">
        <v>29736</v>
      </c>
      <c r="T3936" t="s">
        <v>36</v>
      </c>
    </row>
    <row r="3937" spans="1:20" x14ac:dyDescent="0.35">
      <c r="A3937" t="s">
        <v>29349</v>
      </c>
      <c r="B3937">
        <v>1</v>
      </c>
      <c r="C3937">
        <v>45169</v>
      </c>
      <c r="D3937" t="s">
        <v>29737</v>
      </c>
      <c r="E3937" t="s">
        <v>567</v>
      </c>
      <c r="F3937" t="s">
        <v>134</v>
      </c>
      <c r="H3937" t="s">
        <v>29738</v>
      </c>
      <c r="I3937" t="s">
        <v>29739</v>
      </c>
      <c r="J3937" t="s">
        <v>29740</v>
      </c>
      <c r="K3937" t="s">
        <v>29740</v>
      </c>
      <c r="L3937" t="s">
        <v>29741</v>
      </c>
      <c r="M3937" t="s">
        <v>29</v>
      </c>
      <c r="N3937" t="s">
        <v>264</v>
      </c>
      <c r="O3937" t="s">
        <v>29742</v>
      </c>
      <c r="P3937" t="s">
        <v>29743</v>
      </c>
      <c r="Q3937" t="s">
        <v>33</v>
      </c>
      <c r="R3937" t="s">
        <v>34</v>
      </c>
      <c r="S3937">
        <v>1.04786217212677</v>
      </c>
      <c r="T3937" t="s">
        <v>268</v>
      </c>
    </row>
    <row r="3938" spans="1:20" x14ac:dyDescent="0.35">
      <c r="A3938" t="s">
        <v>29349</v>
      </c>
      <c r="B3938">
        <v>1</v>
      </c>
      <c r="C3938">
        <v>45021</v>
      </c>
      <c r="D3938" t="s">
        <v>29744</v>
      </c>
      <c r="E3938" t="s">
        <v>38</v>
      </c>
      <c r="F3938" t="s">
        <v>23</v>
      </c>
      <c r="H3938" t="s">
        <v>29745</v>
      </c>
      <c r="I3938" t="s">
        <v>29746</v>
      </c>
      <c r="J3938" t="s">
        <v>29747</v>
      </c>
      <c r="K3938" t="s">
        <v>29747</v>
      </c>
      <c r="L3938" t="s">
        <v>29748</v>
      </c>
      <c r="M3938" t="s">
        <v>29</v>
      </c>
      <c r="N3938" t="s">
        <v>45</v>
      </c>
      <c r="O3938" t="s">
        <v>29749</v>
      </c>
      <c r="P3938" t="s">
        <v>29750</v>
      </c>
      <c r="Q3938" t="s">
        <v>33</v>
      </c>
      <c r="R3938" t="s">
        <v>34</v>
      </c>
      <c r="S3938" s="2" t="s">
        <v>29751</v>
      </c>
      <c r="T3938" t="s">
        <v>49</v>
      </c>
    </row>
    <row r="3939" spans="1:20" x14ac:dyDescent="0.35">
      <c r="A3939" t="s">
        <v>29349</v>
      </c>
      <c r="B3939">
        <v>5</v>
      </c>
      <c r="C3939">
        <v>45274</v>
      </c>
      <c r="D3939" t="s">
        <v>29752</v>
      </c>
      <c r="E3939" t="s">
        <v>7263</v>
      </c>
      <c r="F3939" t="s">
        <v>39</v>
      </c>
      <c r="H3939" t="s">
        <v>29753</v>
      </c>
      <c r="I3939" t="s">
        <v>29754</v>
      </c>
      <c r="J3939" t="s">
        <v>29755</v>
      </c>
      <c r="K3939" t="s">
        <v>29755</v>
      </c>
      <c r="L3939" t="s">
        <v>29756</v>
      </c>
      <c r="M3939" t="s">
        <v>29</v>
      </c>
      <c r="N3939" t="s">
        <v>45</v>
      </c>
      <c r="O3939" t="s">
        <v>29757</v>
      </c>
      <c r="P3939" t="s">
        <v>29758</v>
      </c>
      <c r="Q3939" t="s">
        <v>33</v>
      </c>
      <c r="R3939" t="s">
        <v>34</v>
      </c>
      <c r="S3939" s="2" t="s">
        <v>652</v>
      </c>
      <c r="T3939" t="s">
        <v>49</v>
      </c>
    </row>
    <row r="3940" spans="1:20" x14ac:dyDescent="0.35">
      <c r="A3940" t="s">
        <v>29349</v>
      </c>
      <c r="B3940">
        <v>1</v>
      </c>
      <c r="C3940">
        <v>45145</v>
      </c>
      <c r="D3940" t="s">
        <v>29759</v>
      </c>
      <c r="E3940" t="s">
        <v>1218</v>
      </c>
      <c r="F3940" t="s">
        <v>123</v>
      </c>
      <c r="H3940" t="e">
        <v>#NAME?</v>
      </c>
      <c r="I3940" t="s">
        <v>29760</v>
      </c>
      <c r="J3940" t="s">
        <v>29761</v>
      </c>
      <c r="K3940" t="s">
        <v>29761</v>
      </c>
      <c r="L3940" t="s">
        <v>29762</v>
      </c>
      <c r="M3940" t="s">
        <v>29</v>
      </c>
      <c r="N3940" t="s">
        <v>30</v>
      </c>
      <c r="O3940" t="s">
        <v>29763</v>
      </c>
      <c r="P3940" t="s">
        <v>29764</v>
      </c>
      <c r="Q3940" t="s">
        <v>33</v>
      </c>
      <c r="R3940" t="s">
        <v>34</v>
      </c>
      <c r="S3940" s="2" t="s">
        <v>29765</v>
      </c>
      <c r="T3940" t="s">
        <v>36</v>
      </c>
    </row>
    <row r="3941" spans="1:20" x14ac:dyDescent="0.35">
      <c r="A3941" t="s">
        <v>29349</v>
      </c>
      <c r="B3941">
        <v>3</v>
      </c>
      <c r="C3941">
        <v>45189</v>
      </c>
      <c r="D3941" t="s">
        <v>29766</v>
      </c>
      <c r="E3941" t="s">
        <v>38</v>
      </c>
      <c r="F3941" t="s">
        <v>134</v>
      </c>
      <c r="H3941" t="s">
        <v>29767</v>
      </c>
      <c r="I3941" t="s">
        <v>29768</v>
      </c>
      <c r="J3941" t="s">
        <v>29769</v>
      </c>
      <c r="K3941" t="s">
        <v>29769</v>
      </c>
      <c r="L3941" t="s">
        <v>29770</v>
      </c>
      <c r="M3941" t="s">
        <v>29</v>
      </c>
      <c r="N3941" t="s">
        <v>45</v>
      </c>
      <c r="O3941" t="s">
        <v>29771</v>
      </c>
      <c r="P3941" t="s">
        <v>29772</v>
      </c>
      <c r="Q3941" t="s">
        <v>33</v>
      </c>
      <c r="R3941" t="s">
        <v>34</v>
      </c>
      <c r="S3941" s="2" t="s">
        <v>22312</v>
      </c>
      <c r="T3941" t="s">
        <v>49</v>
      </c>
    </row>
    <row r="3942" spans="1:20" x14ac:dyDescent="0.35">
      <c r="A3942" t="s">
        <v>29349</v>
      </c>
      <c r="B3942">
        <v>5</v>
      </c>
      <c r="C3942">
        <v>45299</v>
      </c>
      <c r="D3942" t="s">
        <v>483</v>
      </c>
      <c r="E3942" t="s">
        <v>22445</v>
      </c>
      <c r="F3942" t="s">
        <v>39</v>
      </c>
      <c r="H3942" t="s">
        <v>29773</v>
      </c>
      <c r="I3942" t="s">
        <v>29774</v>
      </c>
      <c r="J3942" t="s">
        <v>29775</v>
      </c>
      <c r="K3942" t="s">
        <v>29775</v>
      </c>
      <c r="L3942" t="s">
        <v>29775</v>
      </c>
      <c r="M3942" t="s">
        <v>29</v>
      </c>
      <c r="N3942" t="s">
        <v>30</v>
      </c>
      <c r="O3942" t="s">
        <v>29776</v>
      </c>
      <c r="P3942" t="s">
        <v>29777</v>
      </c>
      <c r="Q3942" t="s">
        <v>33</v>
      </c>
      <c r="R3942" t="s">
        <v>34</v>
      </c>
      <c r="S3942" s="2" t="s">
        <v>29778</v>
      </c>
      <c r="T3942" t="s">
        <v>36</v>
      </c>
    </row>
    <row r="3943" spans="1:20" x14ac:dyDescent="0.35">
      <c r="A3943" t="s">
        <v>29349</v>
      </c>
      <c r="B3943">
        <v>1</v>
      </c>
      <c r="C3943">
        <v>45300</v>
      </c>
      <c r="D3943" t="s">
        <v>29779</v>
      </c>
      <c r="E3943" t="s">
        <v>1004</v>
      </c>
      <c r="F3943" t="s">
        <v>63</v>
      </c>
      <c r="H3943" t="s">
        <v>29780</v>
      </c>
      <c r="I3943" t="s">
        <v>29781</v>
      </c>
      <c r="J3943" t="s">
        <v>29782</v>
      </c>
      <c r="K3943" t="s">
        <v>29782</v>
      </c>
      <c r="L3943" t="s">
        <v>29783</v>
      </c>
      <c r="M3943" t="s">
        <v>29</v>
      </c>
      <c r="N3943" t="s">
        <v>30</v>
      </c>
      <c r="O3943" t="s">
        <v>29784</v>
      </c>
      <c r="P3943" t="s">
        <v>29785</v>
      </c>
      <c r="Q3943" t="s">
        <v>33</v>
      </c>
      <c r="R3943" t="s">
        <v>34</v>
      </c>
      <c r="S3943" s="2" t="s">
        <v>1551</v>
      </c>
      <c r="T3943" t="s">
        <v>36</v>
      </c>
    </row>
    <row r="3944" spans="1:20" x14ac:dyDescent="0.35">
      <c r="A3944" t="s">
        <v>29349</v>
      </c>
      <c r="B3944">
        <v>2</v>
      </c>
      <c r="C3944">
        <v>45146</v>
      </c>
      <c r="D3944" t="s">
        <v>29786</v>
      </c>
      <c r="E3944" t="s">
        <v>4758</v>
      </c>
      <c r="F3944" t="s">
        <v>134</v>
      </c>
      <c r="H3944" t="s">
        <v>29787</v>
      </c>
      <c r="I3944" t="s">
        <v>29788</v>
      </c>
      <c r="J3944" t="s">
        <v>29789</v>
      </c>
      <c r="K3944" t="s">
        <v>29789</v>
      </c>
      <c r="L3944" t="s">
        <v>29790</v>
      </c>
      <c r="M3944" t="s">
        <v>29</v>
      </c>
      <c r="N3944" t="s">
        <v>30</v>
      </c>
      <c r="O3944" t="s">
        <v>29791</v>
      </c>
      <c r="P3944" t="s">
        <v>29792</v>
      </c>
      <c r="Q3944" t="s">
        <v>33</v>
      </c>
      <c r="R3944" t="s">
        <v>34</v>
      </c>
      <c r="S3944" s="2" t="s">
        <v>29793</v>
      </c>
      <c r="T3944" t="s">
        <v>36</v>
      </c>
    </row>
    <row r="3945" spans="1:20" x14ac:dyDescent="0.35">
      <c r="A3945" t="s">
        <v>29349</v>
      </c>
      <c r="B3945">
        <v>4</v>
      </c>
      <c r="C3945">
        <v>45154</v>
      </c>
      <c r="D3945" t="s">
        <v>29794</v>
      </c>
      <c r="E3945" t="s">
        <v>7328</v>
      </c>
      <c r="F3945" t="s">
        <v>73</v>
      </c>
      <c r="H3945" t="s">
        <v>29795</v>
      </c>
      <c r="I3945" t="s">
        <v>29796</v>
      </c>
      <c r="J3945" t="s">
        <v>29797</v>
      </c>
      <c r="K3945" t="s">
        <v>29797</v>
      </c>
      <c r="L3945" t="s">
        <v>29798</v>
      </c>
      <c r="M3945" t="s">
        <v>29</v>
      </c>
      <c r="N3945" t="s">
        <v>30</v>
      </c>
      <c r="O3945" t="s">
        <v>29799</v>
      </c>
      <c r="P3945" t="s">
        <v>29800</v>
      </c>
      <c r="Q3945" t="s">
        <v>33</v>
      </c>
      <c r="R3945" t="s">
        <v>34</v>
      </c>
      <c r="S3945" s="2" t="s">
        <v>7005</v>
      </c>
      <c r="T3945" t="s">
        <v>36</v>
      </c>
    </row>
    <row r="3946" spans="1:20" x14ac:dyDescent="0.35">
      <c r="A3946" t="s">
        <v>29349</v>
      </c>
      <c r="B3946">
        <v>2</v>
      </c>
      <c r="C3946">
        <v>45187</v>
      </c>
      <c r="D3946" t="s">
        <v>29801</v>
      </c>
      <c r="E3946" t="s">
        <v>10118</v>
      </c>
      <c r="F3946" t="s">
        <v>39</v>
      </c>
      <c r="H3946" t="s">
        <v>29802</v>
      </c>
      <c r="I3946" t="s">
        <v>29803</v>
      </c>
      <c r="J3946" t="s">
        <v>29804</v>
      </c>
      <c r="K3946" t="s">
        <v>29804</v>
      </c>
      <c r="L3946" t="s">
        <v>29805</v>
      </c>
      <c r="M3946" t="s">
        <v>29</v>
      </c>
      <c r="N3946" t="s">
        <v>45</v>
      </c>
      <c r="O3946" t="s">
        <v>29806</v>
      </c>
      <c r="P3946" t="s">
        <v>29807</v>
      </c>
      <c r="Q3946" t="s">
        <v>33</v>
      </c>
      <c r="R3946" t="s">
        <v>34</v>
      </c>
      <c r="S3946" s="2" t="s">
        <v>29808</v>
      </c>
      <c r="T3946" t="s">
        <v>49</v>
      </c>
    </row>
    <row r="3947" spans="1:20" x14ac:dyDescent="0.35">
      <c r="A3947" t="s">
        <v>29349</v>
      </c>
      <c r="B3947">
        <v>1</v>
      </c>
      <c r="C3947">
        <v>45263</v>
      </c>
      <c r="D3947" t="s">
        <v>29809</v>
      </c>
      <c r="E3947" t="s">
        <v>1218</v>
      </c>
      <c r="F3947" t="s">
        <v>123</v>
      </c>
      <c r="G3947" t="s">
        <v>872</v>
      </c>
      <c r="H3947" t="s">
        <v>29810</v>
      </c>
      <c r="I3947" t="s">
        <v>29811</v>
      </c>
      <c r="J3947" t="s">
        <v>29812</v>
      </c>
      <c r="K3947" t="s">
        <v>29812</v>
      </c>
      <c r="L3947" t="s">
        <v>29813</v>
      </c>
      <c r="M3947" t="s">
        <v>29</v>
      </c>
      <c r="N3947" t="s">
        <v>30</v>
      </c>
      <c r="O3947" t="s">
        <v>29814</v>
      </c>
      <c r="P3947" t="s">
        <v>29815</v>
      </c>
      <c r="Q3947" t="s">
        <v>33</v>
      </c>
      <c r="R3947" t="s">
        <v>34</v>
      </c>
      <c r="S3947" s="2" t="s">
        <v>29816</v>
      </c>
      <c r="T3947" t="s">
        <v>36</v>
      </c>
    </row>
    <row r="3948" spans="1:20" x14ac:dyDescent="0.35">
      <c r="A3948" t="s">
        <v>29349</v>
      </c>
      <c r="B3948">
        <v>4</v>
      </c>
      <c r="C3948">
        <v>45281</v>
      </c>
      <c r="D3948" t="s">
        <v>1190</v>
      </c>
      <c r="E3948" t="s">
        <v>7263</v>
      </c>
      <c r="F3948" t="s">
        <v>123</v>
      </c>
      <c r="H3948" t="s">
        <v>29817</v>
      </c>
      <c r="I3948" t="s">
        <v>29818</v>
      </c>
      <c r="J3948" t="s">
        <v>29819</v>
      </c>
      <c r="K3948" t="s">
        <v>29819</v>
      </c>
      <c r="L3948" t="s">
        <v>29820</v>
      </c>
      <c r="M3948" t="s">
        <v>29</v>
      </c>
      <c r="N3948" t="s">
        <v>30</v>
      </c>
      <c r="O3948" t="s">
        <v>29821</v>
      </c>
      <c r="P3948" t="s">
        <v>29822</v>
      </c>
      <c r="Q3948" t="s">
        <v>33</v>
      </c>
      <c r="R3948" t="s">
        <v>34</v>
      </c>
      <c r="S3948" s="2" t="s">
        <v>4033</v>
      </c>
      <c r="T3948" t="s">
        <v>36</v>
      </c>
    </row>
    <row r="3949" spans="1:20" x14ac:dyDescent="0.35">
      <c r="A3949" t="s">
        <v>29349</v>
      </c>
      <c r="B3949">
        <v>2</v>
      </c>
      <c r="C3949">
        <v>45223</v>
      </c>
      <c r="D3949" t="s">
        <v>29823</v>
      </c>
      <c r="E3949" t="s">
        <v>11819</v>
      </c>
      <c r="F3949" t="s">
        <v>198</v>
      </c>
      <c r="G3949" t="s">
        <v>872</v>
      </c>
      <c r="H3949" t="s">
        <v>29824</v>
      </c>
      <c r="I3949" t="s">
        <v>29825</v>
      </c>
      <c r="J3949" t="s">
        <v>29826</v>
      </c>
      <c r="K3949" t="s">
        <v>29826</v>
      </c>
      <c r="L3949" t="s">
        <v>29827</v>
      </c>
      <c r="M3949" t="s">
        <v>29</v>
      </c>
      <c r="N3949" t="s">
        <v>45</v>
      </c>
      <c r="O3949" t="s">
        <v>29828</v>
      </c>
      <c r="P3949" t="s">
        <v>29829</v>
      </c>
      <c r="Q3949" t="s">
        <v>33</v>
      </c>
      <c r="R3949" t="s">
        <v>34</v>
      </c>
      <c r="S3949" s="2" t="s">
        <v>2215</v>
      </c>
      <c r="T3949" t="s">
        <v>49</v>
      </c>
    </row>
    <row r="3950" spans="1:20" x14ac:dyDescent="0.35">
      <c r="A3950" t="s">
        <v>29349</v>
      </c>
      <c r="B3950">
        <v>5</v>
      </c>
      <c r="C3950">
        <v>45274</v>
      </c>
      <c r="D3950" t="s">
        <v>10599</v>
      </c>
      <c r="E3950" t="s">
        <v>7263</v>
      </c>
      <c r="F3950" t="s">
        <v>123</v>
      </c>
      <c r="G3950" t="s">
        <v>29830</v>
      </c>
      <c r="H3950" t="s">
        <v>29831</v>
      </c>
      <c r="I3950" t="s">
        <v>29832</v>
      </c>
      <c r="J3950" t="s">
        <v>29833</v>
      </c>
      <c r="K3950" t="s">
        <v>29833</v>
      </c>
      <c r="L3950" t="s">
        <v>29833</v>
      </c>
      <c r="M3950" t="s">
        <v>29</v>
      </c>
      <c r="N3950" t="s">
        <v>45</v>
      </c>
      <c r="O3950" t="s">
        <v>29834</v>
      </c>
      <c r="P3950" t="s">
        <v>29835</v>
      </c>
      <c r="Q3950" t="s">
        <v>33</v>
      </c>
      <c r="R3950" t="s">
        <v>34</v>
      </c>
      <c r="S3950" s="2" t="s">
        <v>10874</v>
      </c>
      <c r="T3950" t="s">
        <v>49</v>
      </c>
    </row>
    <row r="3951" spans="1:20" x14ac:dyDescent="0.35">
      <c r="A3951" t="s">
        <v>29349</v>
      </c>
      <c r="B3951">
        <v>5</v>
      </c>
      <c r="C3951">
        <v>45274</v>
      </c>
      <c r="D3951" t="s">
        <v>2276</v>
      </c>
      <c r="E3951" t="s">
        <v>1832</v>
      </c>
      <c r="F3951" t="s">
        <v>123</v>
      </c>
      <c r="G3951" t="s">
        <v>872</v>
      </c>
      <c r="H3951" t="s">
        <v>29836</v>
      </c>
      <c r="I3951" t="s">
        <v>29837</v>
      </c>
      <c r="J3951" t="s">
        <v>29838</v>
      </c>
      <c r="K3951" t="s">
        <v>29838</v>
      </c>
      <c r="L3951" t="s">
        <v>29838</v>
      </c>
      <c r="M3951" t="s">
        <v>29</v>
      </c>
      <c r="N3951" t="s">
        <v>45</v>
      </c>
      <c r="O3951" t="s">
        <v>29839</v>
      </c>
      <c r="P3951" t="s">
        <v>29840</v>
      </c>
      <c r="Q3951" t="s">
        <v>33</v>
      </c>
      <c r="R3951" t="s">
        <v>34</v>
      </c>
      <c r="S3951" s="2" t="s">
        <v>2232</v>
      </c>
      <c r="T3951" t="s">
        <v>49</v>
      </c>
    </row>
    <row r="3952" spans="1:20" x14ac:dyDescent="0.35">
      <c r="A3952" t="s">
        <v>29349</v>
      </c>
      <c r="B3952">
        <v>2</v>
      </c>
      <c r="C3952">
        <v>45154</v>
      </c>
      <c r="D3952" t="s">
        <v>29841</v>
      </c>
      <c r="E3952" t="s">
        <v>29842</v>
      </c>
      <c r="F3952" t="s">
        <v>134</v>
      </c>
      <c r="H3952" t="s">
        <v>29843</v>
      </c>
      <c r="I3952" t="s">
        <v>29844</v>
      </c>
      <c r="J3952" t="s">
        <v>29845</v>
      </c>
      <c r="K3952" t="s">
        <v>29845</v>
      </c>
      <c r="L3952" t="s">
        <v>29846</v>
      </c>
      <c r="M3952" t="s">
        <v>29</v>
      </c>
      <c r="N3952" t="s">
        <v>45</v>
      </c>
      <c r="O3952" t="s">
        <v>29847</v>
      </c>
      <c r="P3952" t="s">
        <v>29848</v>
      </c>
      <c r="Q3952" t="s">
        <v>33</v>
      </c>
      <c r="R3952" t="s">
        <v>34</v>
      </c>
      <c r="S3952" s="2" t="s">
        <v>14167</v>
      </c>
      <c r="T3952" t="s">
        <v>49</v>
      </c>
    </row>
    <row r="3953" spans="1:20" x14ac:dyDescent="0.35">
      <c r="A3953" t="s">
        <v>29349</v>
      </c>
      <c r="B3953">
        <v>5</v>
      </c>
      <c r="C3953">
        <v>45033</v>
      </c>
      <c r="D3953" t="s">
        <v>29849</v>
      </c>
      <c r="E3953" t="s">
        <v>29850</v>
      </c>
      <c r="F3953" t="s">
        <v>73</v>
      </c>
      <c r="H3953" t="s">
        <v>29851</v>
      </c>
      <c r="I3953" t="s">
        <v>29852</v>
      </c>
      <c r="J3953" t="s">
        <v>29853</v>
      </c>
      <c r="K3953" t="s">
        <v>29853</v>
      </c>
      <c r="L3953" t="s">
        <v>29854</v>
      </c>
      <c r="M3953" t="s">
        <v>29</v>
      </c>
      <c r="N3953" t="s">
        <v>45</v>
      </c>
      <c r="O3953" t="s">
        <v>29855</v>
      </c>
      <c r="P3953" t="s">
        <v>29856</v>
      </c>
      <c r="Q3953" t="s">
        <v>33</v>
      </c>
      <c r="R3953" t="s">
        <v>34</v>
      </c>
      <c r="S3953" s="2" t="s">
        <v>11211</v>
      </c>
      <c r="T3953" t="s">
        <v>49</v>
      </c>
    </row>
    <row r="3954" spans="1:20" x14ac:dyDescent="0.35">
      <c r="A3954" t="s">
        <v>29349</v>
      </c>
      <c r="B3954">
        <v>5</v>
      </c>
      <c r="C3954">
        <v>45274</v>
      </c>
      <c r="D3954" t="s">
        <v>483</v>
      </c>
      <c r="E3954" t="s">
        <v>7263</v>
      </c>
      <c r="F3954" t="s">
        <v>198</v>
      </c>
      <c r="G3954" t="s">
        <v>1723</v>
      </c>
      <c r="H3954" t="s">
        <v>29857</v>
      </c>
      <c r="I3954" t="s">
        <v>16140</v>
      </c>
      <c r="J3954" t="s">
        <v>29858</v>
      </c>
      <c r="K3954" t="s">
        <v>29858</v>
      </c>
      <c r="L3954" t="s">
        <v>29859</v>
      </c>
      <c r="M3954" t="s">
        <v>29</v>
      </c>
      <c r="N3954" t="s">
        <v>30</v>
      </c>
      <c r="O3954" t="s">
        <v>29860</v>
      </c>
      <c r="P3954" t="s">
        <v>29861</v>
      </c>
      <c r="Q3954" t="s">
        <v>33</v>
      </c>
      <c r="R3954" t="s">
        <v>34</v>
      </c>
      <c r="S3954" s="2" t="s">
        <v>7994</v>
      </c>
      <c r="T3954" t="s">
        <v>36</v>
      </c>
    </row>
    <row r="3955" spans="1:20" x14ac:dyDescent="0.35">
      <c r="A3955" t="s">
        <v>29349</v>
      </c>
      <c r="B3955">
        <v>5</v>
      </c>
      <c r="C3955">
        <v>45279</v>
      </c>
      <c r="D3955" t="s">
        <v>29862</v>
      </c>
      <c r="E3955" t="s">
        <v>7263</v>
      </c>
      <c r="F3955" t="s">
        <v>39</v>
      </c>
      <c r="G3955" t="s">
        <v>1723</v>
      </c>
      <c r="H3955" t="s">
        <v>29863</v>
      </c>
      <c r="I3955" t="s">
        <v>29864</v>
      </c>
      <c r="J3955" t="s">
        <v>29865</v>
      </c>
      <c r="K3955" t="s">
        <v>29865</v>
      </c>
      <c r="L3955" t="s">
        <v>29865</v>
      </c>
      <c r="M3955" t="s">
        <v>29</v>
      </c>
      <c r="N3955" t="s">
        <v>45</v>
      </c>
      <c r="O3955" t="s">
        <v>29866</v>
      </c>
      <c r="P3955" t="s">
        <v>29867</v>
      </c>
      <c r="Q3955" t="s">
        <v>33</v>
      </c>
      <c r="R3955" t="s">
        <v>34</v>
      </c>
      <c r="S3955" s="2" t="s">
        <v>16718</v>
      </c>
      <c r="T3955" t="s">
        <v>49</v>
      </c>
    </row>
    <row r="3956" spans="1:20" x14ac:dyDescent="0.35">
      <c r="A3956" t="s">
        <v>29349</v>
      </c>
      <c r="B3956">
        <v>4</v>
      </c>
      <c r="C3956">
        <v>45196</v>
      </c>
      <c r="D3956" t="s">
        <v>29868</v>
      </c>
      <c r="E3956" t="s">
        <v>29869</v>
      </c>
      <c r="F3956" t="s">
        <v>134</v>
      </c>
      <c r="G3956" t="s">
        <v>3828</v>
      </c>
      <c r="H3956" t="s">
        <v>29870</v>
      </c>
      <c r="I3956" t="s">
        <v>29871</v>
      </c>
      <c r="J3956" t="s">
        <v>29872</v>
      </c>
      <c r="K3956" t="s">
        <v>29872</v>
      </c>
      <c r="L3956" t="s">
        <v>29873</v>
      </c>
      <c r="M3956" t="s">
        <v>29</v>
      </c>
      <c r="N3956" t="s">
        <v>45</v>
      </c>
      <c r="O3956" t="s">
        <v>29874</v>
      </c>
      <c r="P3956" t="s">
        <v>29875</v>
      </c>
      <c r="Q3956" t="s">
        <v>33</v>
      </c>
      <c r="R3956" t="s">
        <v>34</v>
      </c>
      <c r="S3956" s="2" t="s">
        <v>19673</v>
      </c>
      <c r="T3956" t="s">
        <v>49</v>
      </c>
    </row>
    <row r="3957" spans="1:20" x14ac:dyDescent="0.35">
      <c r="A3957" t="s">
        <v>29349</v>
      </c>
      <c r="B3957">
        <v>3</v>
      </c>
      <c r="C3957">
        <v>45068</v>
      </c>
      <c r="D3957" t="s">
        <v>29876</v>
      </c>
      <c r="E3957" t="s">
        <v>1004</v>
      </c>
      <c r="F3957" t="s">
        <v>754</v>
      </c>
      <c r="G3957" t="s">
        <v>1723</v>
      </c>
      <c r="H3957" t="s">
        <v>29877</v>
      </c>
      <c r="I3957" t="s">
        <v>29878</v>
      </c>
      <c r="J3957" t="s">
        <v>29879</v>
      </c>
      <c r="K3957" t="s">
        <v>29879</v>
      </c>
      <c r="L3957" t="s">
        <v>29880</v>
      </c>
      <c r="M3957" t="s">
        <v>29</v>
      </c>
      <c r="N3957" t="s">
        <v>45</v>
      </c>
      <c r="O3957" t="s">
        <v>29881</v>
      </c>
      <c r="P3957" t="s">
        <v>29882</v>
      </c>
      <c r="Q3957" t="s">
        <v>33</v>
      </c>
      <c r="R3957" t="s">
        <v>34</v>
      </c>
      <c r="S3957" s="2" t="s">
        <v>1178</v>
      </c>
      <c r="T3957" t="s">
        <v>49</v>
      </c>
    </row>
    <row r="3958" spans="1:20" x14ac:dyDescent="0.35">
      <c r="A3958" t="s">
        <v>29349</v>
      </c>
      <c r="B3958">
        <v>3</v>
      </c>
      <c r="C3958">
        <v>45173</v>
      </c>
      <c r="D3958" t="s">
        <v>29883</v>
      </c>
      <c r="E3958" t="s">
        <v>38</v>
      </c>
      <c r="F3958" t="s">
        <v>92</v>
      </c>
      <c r="G3958" t="s">
        <v>1723</v>
      </c>
      <c r="H3958" t="s">
        <v>29884</v>
      </c>
      <c r="I3958" t="s">
        <v>29885</v>
      </c>
      <c r="J3958" t="s">
        <v>29886</v>
      </c>
      <c r="K3958" t="s">
        <v>29886</v>
      </c>
      <c r="L3958" t="s">
        <v>29887</v>
      </c>
      <c r="M3958" t="s">
        <v>29</v>
      </c>
      <c r="N3958" t="s">
        <v>45</v>
      </c>
      <c r="O3958" t="s">
        <v>29888</v>
      </c>
      <c r="P3958" t="s">
        <v>29889</v>
      </c>
      <c r="Q3958" t="s">
        <v>33</v>
      </c>
      <c r="R3958" t="s">
        <v>34</v>
      </c>
      <c r="S3958" s="2" t="s">
        <v>29890</v>
      </c>
      <c r="T3958" t="s">
        <v>49</v>
      </c>
    </row>
    <row r="3959" spans="1:20" x14ac:dyDescent="0.35">
      <c r="A3959" t="s">
        <v>29349</v>
      </c>
      <c r="B3959">
        <v>2</v>
      </c>
      <c r="C3959">
        <v>45086</v>
      </c>
      <c r="D3959" t="s">
        <v>29891</v>
      </c>
      <c r="E3959" t="s">
        <v>29459</v>
      </c>
      <c r="F3959" t="s">
        <v>134</v>
      </c>
      <c r="G3959" t="s">
        <v>872</v>
      </c>
      <c r="H3959" t="s">
        <v>29892</v>
      </c>
      <c r="I3959" t="s">
        <v>29893</v>
      </c>
      <c r="J3959" t="s">
        <v>29894</v>
      </c>
      <c r="K3959" t="s">
        <v>29894</v>
      </c>
      <c r="L3959" t="s">
        <v>29895</v>
      </c>
      <c r="M3959" t="s">
        <v>29</v>
      </c>
      <c r="N3959" t="s">
        <v>30</v>
      </c>
      <c r="O3959" t="s">
        <v>29896</v>
      </c>
      <c r="P3959" t="s">
        <v>29897</v>
      </c>
      <c r="Q3959" t="s">
        <v>33</v>
      </c>
      <c r="R3959" t="s">
        <v>34</v>
      </c>
      <c r="S3959" s="2" t="s">
        <v>29898</v>
      </c>
      <c r="T3959" t="s">
        <v>36</v>
      </c>
    </row>
    <row r="3960" spans="1:20" x14ac:dyDescent="0.35">
      <c r="A3960" t="s">
        <v>29349</v>
      </c>
      <c r="B3960">
        <v>5</v>
      </c>
      <c r="C3960">
        <v>45271</v>
      </c>
      <c r="D3960" t="s">
        <v>29899</v>
      </c>
      <c r="E3960" t="s">
        <v>671</v>
      </c>
      <c r="F3960" t="s">
        <v>134</v>
      </c>
      <c r="G3960" t="s">
        <v>872</v>
      </c>
      <c r="H3960" t="s">
        <v>29900</v>
      </c>
      <c r="I3960" t="s">
        <v>29901</v>
      </c>
      <c r="J3960" t="s">
        <v>29902</v>
      </c>
      <c r="K3960" t="s">
        <v>29902</v>
      </c>
      <c r="L3960" t="s">
        <v>29903</v>
      </c>
      <c r="M3960" t="s">
        <v>29</v>
      </c>
      <c r="N3960" t="s">
        <v>45</v>
      </c>
      <c r="O3960" t="s">
        <v>29904</v>
      </c>
      <c r="P3960" t="s">
        <v>29905</v>
      </c>
      <c r="Q3960" t="s">
        <v>33</v>
      </c>
      <c r="R3960" t="s">
        <v>34</v>
      </c>
      <c r="S3960" s="2" t="s">
        <v>16898</v>
      </c>
      <c r="T3960" t="s">
        <v>49</v>
      </c>
    </row>
    <row r="3961" spans="1:20" x14ac:dyDescent="0.35">
      <c r="A3961" t="s">
        <v>29349</v>
      </c>
      <c r="B3961">
        <v>1</v>
      </c>
      <c r="C3961">
        <v>45120</v>
      </c>
      <c r="D3961" t="s">
        <v>29906</v>
      </c>
      <c r="E3961" t="s">
        <v>29869</v>
      </c>
      <c r="F3961" t="s">
        <v>63</v>
      </c>
      <c r="G3961" t="s">
        <v>40</v>
      </c>
      <c r="H3961" t="s">
        <v>29907</v>
      </c>
      <c r="I3961" t="s">
        <v>29908</v>
      </c>
      <c r="J3961" t="s">
        <v>29909</v>
      </c>
      <c r="K3961" t="s">
        <v>29909</v>
      </c>
      <c r="L3961" t="s">
        <v>29910</v>
      </c>
      <c r="M3961" t="s">
        <v>29</v>
      </c>
      <c r="N3961" t="s">
        <v>30</v>
      </c>
      <c r="O3961" t="s">
        <v>29911</v>
      </c>
      <c r="P3961" t="s">
        <v>29912</v>
      </c>
      <c r="Q3961" t="s">
        <v>33</v>
      </c>
      <c r="R3961" t="s">
        <v>34</v>
      </c>
      <c r="S3961" s="2" t="s">
        <v>18297</v>
      </c>
      <c r="T3961" t="s">
        <v>36</v>
      </c>
    </row>
    <row r="3962" spans="1:20" x14ac:dyDescent="0.35">
      <c r="A3962" t="s">
        <v>29349</v>
      </c>
      <c r="B3962">
        <v>5</v>
      </c>
      <c r="C3962">
        <v>45268</v>
      </c>
      <c r="D3962" t="s">
        <v>483</v>
      </c>
      <c r="E3962" t="s">
        <v>29913</v>
      </c>
      <c r="F3962" t="s">
        <v>23</v>
      </c>
      <c r="G3962" t="s">
        <v>1723</v>
      </c>
      <c r="H3962" t="s">
        <v>29914</v>
      </c>
      <c r="I3962" t="s">
        <v>29915</v>
      </c>
      <c r="J3962" t="s">
        <v>29916</v>
      </c>
      <c r="K3962" t="s">
        <v>29916</v>
      </c>
      <c r="L3962" t="s">
        <v>29917</v>
      </c>
      <c r="M3962" t="s">
        <v>29</v>
      </c>
      <c r="N3962" t="s">
        <v>30</v>
      </c>
      <c r="O3962" t="s">
        <v>29918</v>
      </c>
      <c r="P3962" t="s">
        <v>29919</v>
      </c>
      <c r="Q3962" t="s">
        <v>33</v>
      </c>
      <c r="R3962" t="s">
        <v>34</v>
      </c>
      <c r="S3962" s="2" t="s">
        <v>5462</v>
      </c>
      <c r="T3962" t="s">
        <v>36</v>
      </c>
    </row>
    <row r="3963" spans="1:20" x14ac:dyDescent="0.35">
      <c r="A3963" t="s">
        <v>29349</v>
      </c>
      <c r="B3963">
        <v>5</v>
      </c>
      <c r="C3963">
        <v>45233</v>
      </c>
      <c r="D3963" t="s">
        <v>29920</v>
      </c>
      <c r="E3963" t="s">
        <v>29508</v>
      </c>
      <c r="F3963" t="s">
        <v>73</v>
      </c>
      <c r="H3963" t="s">
        <v>29921</v>
      </c>
      <c r="I3963" t="s">
        <v>29922</v>
      </c>
      <c r="J3963" t="s">
        <v>29923</v>
      </c>
      <c r="K3963" t="s">
        <v>29923</v>
      </c>
      <c r="L3963" t="s">
        <v>29924</v>
      </c>
      <c r="M3963" t="s">
        <v>29</v>
      </c>
      <c r="N3963" t="s">
        <v>45</v>
      </c>
      <c r="O3963" t="s">
        <v>29925</v>
      </c>
      <c r="P3963" t="s">
        <v>29926</v>
      </c>
      <c r="Q3963" t="s">
        <v>33</v>
      </c>
      <c r="R3963" t="s">
        <v>34</v>
      </c>
      <c r="S3963" s="2" t="s">
        <v>4918</v>
      </c>
      <c r="T3963" t="s">
        <v>49</v>
      </c>
    </row>
    <row r="3964" spans="1:20" x14ac:dyDescent="0.35">
      <c r="A3964" t="s">
        <v>29349</v>
      </c>
      <c r="B3964">
        <v>3</v>
      </c>
      <c r="C3964">
        <v>45224</v>
      </c>
      <c r="D3964" t="s">
        <v>29927</v>
      </c>
      <c r="E3964" t="s">
        <v>29508</v>
      </c>
      <c r="F3964" t="s">
        <v>123</v>
      </c>
      <c r="G3964" t="s">
        <v>872</v>
      </c>
      <c r="H3964" t="s">
        <v>29928</v>
      </c>
      <c r="I3964" t="s">
        <v>29929</v>
      </c>
      <c r="J3964" t="s">
        <v>29930</v>
      </c>
      <c r="K3964" t="s">
        <v>29930</v>
      </c>
      <c r="L3964" t="s">
        <v>29931</v>
      </c>
      <c r="M3964" t="s">
        <v>29</v>
      </c>
      <c r="N3964" t="s">
        <v>30</v>
      </c>
      <c r="O3964" t="s">
        <v>29932</v>
      </c>
      <c r="P3964" t="s">
        <v>29933</v>
      </c>
      <c r="Q3964" t="s">
        <v>33</v>
      </c>
      <c r="R3964" t="s">
        <v>34</v>
      </c>
      <c r="S3964" s="2" t="s">
        <v>29934</v>
      </c>
      <c r="T3964" t="s">
        <v>36</v>
      </c>
    </row>
    <row r="3965" spans="1:20" x14ac:dyDescent="0.35">
      <c r="A3965" t="s">
        <v>29349</v>
      </c>
      <c r="B3965">
        <v>5</v>
      </c>
      <c r="C3965">
        <v>45275</v>
      </c>
      <c r="D3965" t="s">
        <v>483</v>
      </c>
      <c r="E3965" t="s">
        <v>952</v>
      </c>
      <c r="F3965" t="s">
        <v>315</v>
      </c>
      <c r="G3965" t="s">
        <v>872</v>
      </c>
      <c r="H3965" t="s">
        <v>29935</v>
      </c>
      <c r="I3965" t="s">
        <v>29936</v>
      </c>
      <c r="J3965" t="s">
        <v>29937</v>
      </c>
      <c r="K3965" t="s">
        <v>29937</v>
      </c>
      <c r="L3965" t="s">
        <v>29937</v>
      </c>
      <c r="M3965" t="s">
        <v>29</v>
      </c>
      <c r="N3965" t="s">
        <v>30</v>
      </c>
      <c r="O3965" t="s">
        <v>29938</v>
      </c>
      <c r="P3965" t="s">
        <v>29939</v>
      </c>
      <c r="Q3965" t="s">
        <v>33</v>
      </c>
      <c r="R3965" t="s">
        <v>34</v>
      </c>
      <c r="S3965" s="2" t="s">
        <v>652</v>
      </c>
      <c r="T3965" t="s">
        <v>36</v>
      </c>
    </row>
    <row r="3966" spans="1:20" x14ac:dyDescent="0.35">
      <c r="A3966" t="s">
        <v>29349</v>
      </c>
      <c r="B3966">
        <v>5</v>
      </c>
      <c r="C3966">
        <v>45266</v>
      </c>
      <c r="D3966" t="s">
        <v>29940</v>
      </c>
      <c r="E3966" t="s">
        <v>29941</v>
      </c>
      <c r="F3966" t="s">
        <v>134</v>
      </c>
      <c r="G3966" t="s">
        <v>7109</v>
      </c>
      <c r="H3966" t="s">
        <v>29942</v>
      </c>
      <c r="I3966" t="s">
        <v>29943</v>
      </c>
      <c r="J3966" t="s">
        <v>29944</v>
      </c>
      <c r="K3966" t="s">
        <v>29944</v>
      </c>
      <c r="L3966" t="s">
        <v>29945</v>
      </c>
      <c r="M3966" t="s">
        <v>29</v>
      </c>
      <c r="N3966" t="s">
        <v>30</v>
      </c>
      <c r="O3966" t="s">
        <v>29946</v>
      </c>
      <c r="P3966" t="s">
        <v>29947</v>
      </c>
      <c r="Q3966" t="s">
        <v>33</v>
      </c>
      <c r="R3966" t="s">
        <v>34</v>
      </c>
      <c r="S3966">
        <v>1.0476392507553101</v>
      </c>
      <c r="T3966" t="s">
        <v>36</v>
      </c>
    </row>
    <row r="3967" spans="1:20" x14ac:dyDescent="0.35">
      <c r="A3967" t="s">
        <v>29349</v>
      </c>
      <c r="B3967">
        <v>5</v>
      </c>
      <c r="C3967">
        <v>45237</v>
      </c>
      <c r="D3967" t="s">
        <v>483</v>
      </c>
      <c r="E3967" t="s">
        <v>29948</v>
      </c>
      <c r="F3967" t="s">
        <v>198</v>
      </c>
      <c r="H3967" t="s">
        <v>29949</v>
      </c>
      <c r="I3967" t="s">
        <v>29950</v>
      </c>
      <c r="J3967" t="s">
        <v>29951</v>
      </c>
      <c r="K3967" t="s">
        <v>29951</v>
      </c>
      <c r="L3967" t="s">
        <v>29951</v>
      </c>
      <c r="M3967" t="s">
        <v>29</v>
      </c>
      <c r="N3967" t="s">
        <v>30</v>
      </c>
      <c r="O3967" t="s">
        <v>29952</v>
      </c>
      <c r="P3967" t="s">
        <v>29953</v>
      </c>
      <c r="Q3967" t="s">
        <v>33</v>
      </c>
      <c r="R3967" t="s">
        <v>34</v>
      </c>
      <c r="S3967" s="2" t="s">
        <v>29954</v>
      </c>
      <c r="T3967" t="s">
        <v>36</v>
      </c>
    </row>
    <row r="3968" spans="1:20" x14ac:dyDescent="0.35">
      <c r="A3968" t="s">
        <v>29349</v>
      </c>
      <c r="B3968">
        <v>3</v>
      </c>
      <c r="C3968">
        <v>45255</v>
      </c>
      <c r="D3968" t="s">
        <v>29955</v>
      </c>
      <c r="E3968" t="s">
        <v>10590</v>
      </c>
      <c r="F3968" t="s">
        <v>123</v>
      </c>
      <c r="G3968" t="s">
        <v>872</v>
      </c>
      <c r="H3968" t="s">
        <v>29956</v>
      </c>
      <c r="I3968" t="s">
        <v>29957</v>
      </c>
      <c r="J3968" t="s">
        <v>29958</v>
      </c>
      <c r="K3968" t="s">
        <v>29958</v>
      </c>
      <c r="L3968" t="s">
        <v>29958</v>
      </c>
      <c r="M3968" t="s">
        <v>29</v>
      </c>
      <c r="N3968" t="s">
        <v>30</v>
      </c>
      <c r="O3968" t="s">
        <v>29959</v>
      </c>
      <c r="P3968" t="s">
        <v>29960</v>
      </c>
      <c r="Q3968" t="s">
        <v>33</v>
      </c>
      <c r="R3968" t="s">
        <v>34</v>
      </c>
      <c r="S3968" s="2" t="s">
        <v>29961</v>
      </c>
      <c r="T3968" t="s">
        <v>36</v>
      </c>
    </row>
    <row r="3969" spans="1:20" x14ac:dyDescent="0.35">
      <c r="A3969" t="s">
        <v>29349</v>
      </c>
      <c r="B3969">
        <v>2</v>
      </c>
      <c r="C3969">
        <v>45078</v>
      </c>
      <c r="D3969" t="s">
        <v>29962</v>
      </c>
      <c r="E3969" t="s">
        <v>11819</v>
      </c>
      <c r="F3969" t="s">
        <v>63</v>
      </c>
      <c r="H3969" t="s">
        <v>29963</v>
      </c>
      <c r="I3969" t="s">
        <v>29964</v>
      </c>
      <c r="J3969" t="s">
        <v>29965</v>
      </c>
      <c r="K3969" t="s">
        <v>29965</v>
      </c>
      <c r="L3969" t="s">
        <v>29966</v>
      </c>
      <c r="M3969" t="s">
        <v>29</v>
      </c>
      <c r="N3969" t="s">
        <v>45</v>
      </c>
      <c r="O3969" t="s">
        <v>29967</v>
      </c>
      <c r="P3969" t="s">
        <v>29968</v>
      </c>
      <c r="Q3969" t="s">
        <v>33</v>
      </c>
      <c r="R3969" t="s">
        <v>34</v>
      </c>
      <c r="S3969" s="2" t="s">
        <v>25717</v>
      </c>
      <c r="T3969" t="s">
        <v>49</v>
      </c>
    </row>
    <row r="3970" spans="1:20" x14ac:dyDescent="0.35">
      <c r="A3970" t="s">
        <v>29349</v>
      </c>
      <c r="B3970">
        <v>3</v>
      </c>
      <c r="C3970">
        <v>45265</v>
      </c>
      <c r="D3970" t="s">
        <v>29969</v>
      </c>
      <c r="E3970" t="s">
        <v>16292</v>
      </c>
      <c r="F3970" t="s">
        <v>123</v>
      </c>
      <c r="G3970" t="s">
        <v>3719</v>
      </c>
      <c r="H3970" s="3" t="s">
        <v>29970</v>
      </c>
      <c r="I3970" s="3" t="s">
        <v>29971</v>
      </c>
      <c r="J3970" s="3" t="s">
        <v>29972</v>
      </c>
      <c r="K3970" t="s">
        <v>29973</v>
      </c>
      <c r="L3970" t="s">
        <v>29974</v>
      </c>
      <c r="M3970" t="s">
        <v>29</v>
      </c>
      <c r="N3970" t="s">
        <v>30</v>
      </c>
      <c r="O3970" t="s">
        <v>29975</v>
      </c>
      <c r="P3970" t="s">
        <v>29976</v>
      </c>
      <c r="Q3970" t="s">
        <v>33</v>
      </c>
      <c r="R3970" t="s">
        <v>34</v>
      </c>
      <c r="S3970" s="2" t="s">
        <v>7584</v>
      </c>
      <c r="T3970" t="s">
        <v>36</v>
      </c>
    </row>
    <row r="3971" spans="1:20" x14ac:dyDescent="0.35">
      <c r="A3971" t="s">
        <v>29349</v>
      </c>
      <c r="B3971">
        <v>4</v>
      </c>
      <c r="C3971">
        <v>45264</v>
      </c>
      <c r="D3971" t="s">
        <v>29977</v>
      </c>
      <c r="E3971" t="s">
        <v>7319</v>
      </c>
      <c r="F3971" t="s">
        <v>123</v>
      </c>
      <c r="G3971" t="s">
        <v>872</v>
      </c>
      <c r="H3971" t="s">
        <v>29978</v>
      </c>
      <c r="I3971" t="s">
        <v>29979</v>
      </c>
      <c r="J3971" t="s">
        <v>29980</v>
      </c>
      <c r="K3971" t="s">
        <v>29980</v>
      </c>
      <c r="L3971" t="s">
        <v>29980</v>
      </c>
      <c r="M3971" t="s">
        <v>29</v>
      </c>
      <c r="N3971" t="s">
        <v>30</v>
      </c>
      <c r="O3971" t="s">
        <v>29981</v>
      </c>
      <c r="P3971" t="s">
        <v>29982</v>
      </c>
      <c r="Q3971" t="s">
        <v>33</v>
      </c>
      <c r="R3971" t="s">
        <v>34</v>
      </c>
      <c r="S3971" s="2" t="s">
        <v>6176</v>
      </c>
      <c r="T3971" t="s">
        <v>36</v>
      </c>
    </row>
    <row r="3972" spans="1:20" x14ac:dyDescent="0.35">
      <c r="A3972" t="s">
        <v>29349</v>
      </c>
      <c r="B3972">
        <v>5</v>
      </c>
      <c r="C3972">
        <v>45212</v>
      </c>
      <c r="D3972" t="s">
        <v>29983</v>
      </c>
      <c r="E3972" t="s">
        <v>1218</v>
      </c>
      <c r="F3972" t="s">
        <v>134</v>
      </c>
      <c r="G3972" t="s">
        <v>1723</v>
      </c>
      <c r="H3972" t="s">
        <v>29984</v>
      </c>
      <c r="I3972" t="s">
        <v>29985</v>
      </c>
      <c r="J3972" t="s">
        <v>29986</v>
      </c>
      <c r="K3972" t="s">
        <v>29986</v>
      </c>
      <c r="L3972" t="s">
        <v>29986</v>
      </c>
      <c r="M3972" t="s">
        <v>29</v>
      </c>
      <c r="N3972" t="s">
        <v>45</v>
      </c>
      <c r="O3972" t="s">
        <v>29987</v>
      </c>
      <c r="P3972" t="s">
        <v>29988</v>
      </c>
      <c r="Q3972" t="s">
        <v>33</v>
      </c>
      <c r="R3972" t="s">
        <v>34</v>
      </c>
      <c r="S3972" s="2" t="s">
        <v>15147</v>
      </c>
      <c r="T3972" t="s">
        <v>49</v>
      </c>
    </row>
    <row r="3973" spans="1:20" x14ac:dyDescent="0.35">
      <c r="A3973" t="s">
        <v>29349</v>
      </c>
      <c r="B3973">
        <v>4</v>
      </c>
      <c r="C3973">
        <v>45273</v>
      </c>
      <c r="D3973" t="s">
        <v>7013</v>
      </c>
      <c r="E3973" t="s">
        <v>567</v>
      </c>
      <c r="F3973" t="s">
        <v>198</v>
      </c>
      <c r="G3973" t="s">
        <v>2737</v>
      </c>
      <c r="H3973" t="s">
        <v>29989</v>
      </c>
      <c r="I3973" t="s">
        <v>29990</v>
      </c>
      <c r="J3973" t="s">
        <v>29991</v>
      </c>
      <c r="K3973" t="s">
        <v>29991</v>
      </c>
      <c r="L3973" t="s">
        <v>29992</v>
      </c>
      <c r="M3973" t="s">
        <v>29</v>
      </c>
      <c r="N3973" t="s">
        <v>30</v>
      </c>
      <c r="O3973" t="s">
        <v>29993</v>
      </c>
      <c r="P3973" t="s">
        <v>29994</v>
      </c>
      <c r="Q3973" t="s">
        <v>33</v>
      </c>
      <c r="R3973" t="s">
        <v>34</v>
      </c>
      <c r="S3973" s="2" t="s">
        <v>8244</v>
      </c>
      <c r="T3973" t="s">
        <v>36</v>
      </c>
    </row>
    <row r="3974" spans="1:20" x14ac:dyDescent="0.35">
      <c r="A3974" t="s">
        <v>29349</v>
      </c>
      <c r="B3974">
        <v>2</v>
      </c>
      <c r="C3974">
        <v>44743</v>
      </c>
      <c r="D3974" t="s">
        <v>29995</v>
      </c>
      <c r="E3974" t="s">
        <v>29842</v>
      </c>
      <c r="F3974" t="s">
        <v>198</v>
      </c>
      <c r="H3974" s="3" t="s">
        <v>29996</v>
      </c>
      <c r="I3974" s="3" t="s">
        <v>29997</v>
      </c>
      <c r="J3974" s="3" t="s">
        <v>29998</v>
      </c>
      <c r="K3974" t="s">
        <v>29999</v>
      </c>
      <c r="L3974" t="s">
        <v>30000</v>
      </c>
      <c r="M3974" t="s">
        <v>29</v>
      </c>
      <c r="N3974" t="s">
        <v>45</v>
      </c>
      <c r="O3974" t="s">
        <v>30001</v>
      </c>
      <c r="P3974" t="s">
        <v>30002</v>
      </c>
      <c r="Q3974" t="s">
        <v>33</v>
      </c>
      <c r="R3974" t="s">
        <v>34</v>
      </c>
      <c r="S3974" s="2" t="s">
        <v>30003</v>
      </c>
      <c r="T3974" t="s">
        <v>49</v>
      </c>
    </row>
    <row r="3975" spans="1:20" x14ac:dyDescent="0.35">
      <c r="A3975" t="s">
        <v>29349</v>
      </c>
      <c r="B3975">
        <v>4</v>
      </c>
      <c r="C3975">
        <v>45268</v>
      </c>
      <c r="D3975" t="s">
        <v>483</v>
      </c>
      <c r="E3975" t="s">
        <v>1004</v>
      </c>
      <c r="F3975" t="s">
        <v>134</v>
      </c>
      <c r="G3975" t="s">
        <v>1723</v>
      </c>
      <c r="H3975" t="s">
        <v>30004</v>
      </c>
      <c r="I3975" t="s">
        <v>30005</v>
      </c>
      <c r="J3975" t="s">
        <v>30006</v>
      </c>
      <c r="K3975" t="s">
        <v>30006</v>
      </c>
      <c r="L3975" t="s">
        <v>30007</v>
      </c>
      <c r="M3975" t="s">
        <v>29</v>
      </c>
      <c r="N3975" t="s">
        <v>30</v>
      </c>
      <c r="O3975" t="s">
        <v>30008</v>
      </c>
      <c r="P3975" t="s">
        <v>30009</v>
      </c>
      <c r="Q3975" t="s">
        <v>33</v>
      </c>
      <c r="R3975" t="s">
        <v>34</v>
      </c>
      <c r="S3975" s="2" t="s">
        <v>30010</v>
      </c>
      <c r="T3975" t="s">
        <v>36</v>
      </c>
    </row>
    <row r="3976" spans="1:20" x14ac:dyDescent="0.35">
      <c r="A3976" t="s">
        <v>29349</v>
      </c>
      <c r="B3976">
        <v>5</v>
      </c>
      <c r="C3976">
        <v>45022</v>
      </c>
      <c r="D3976" t="s">
        <v>30011</v>
      </c>
      <c r="E3976" t="s">
        <v>30012</v>
      </c>
      <c r="F3976" t="s">
        <v>134</v>
      </c>
      <c r="G3976" t="s">
        <v>259</v>
      </c>
      <c r="H3976" t="e">
        <v>#NAME?</v>
      </c>
      <c r="I3976" t="e">
        <v>#NAME?</v>
      </c>
      <c r="J3976" t="s">
        <v>281</v>
      </c>
      <c r="K3976" t="s">
        <v>281</v>
      </c>
      <c r="L3976" t="s">
        <v>281</v>
      </c>
      <c r="M3976" t="s">
        <v>29</v>
      </c>
      <c r="N3976" t="s">
        <v>30</v>
      </c>
      <c r="O3976" t="s">
        <v>282</v>
      </c>
      <c r="P3976" t="s">
        <v>283</v>
      </c>
      <c r="Q3976" t="s">
        <v>33</v>
      </c>
      <c r="R3976" t="s">
        <v>34</v>
      </c>
      <c r="S3976" s="2" t="s">
        <v>284</v>
      </c>
      <c r="T3976" t="s">
        <v>36</v>
      </c>
    </row>
    <row r="3977" spans="1:20" x14ac:dyDescent="0.35">
      <c r="A3977" t="s">
        <v>29349</v>
      </c>
      <c r="B3977">
        <v>4</v>
      </c>
      <c r="C3977">
        <v>45255</v>
      </c>
      <c r="D3977" t="s">
        <v>30013</v>
      </c>
      <c r="E3977" t="s">
        <v>29459</v>
      </c>
      <c r="F3977" t="s">
        <v>198</v>
      </c>
      <c r="G3977" t="s">
        <v>1723</v>
      </c>
      <c r="H3977" t="s">
        <v>30014</v>
      </c>
      <c r="I3977" t="s">
        <v>30015</v>
      </c>
      <c r="J3977" t="s">
        <v>30016</v>
      </c>
      <c r="K3977" t="s">
        <v>30016</v>
      </c>
      <c r="L3977" t="s">
        <v>30017</v>
      </c>
      <c r="M3977" t="s">
        <v>29</v>
      </c>
      <c r="N3977" t="s">
        <v>30</v>
      </c>
      <c r="O3977" t="s">
        <v>30018</v>
      </c>
      <c r="P3977" t="s">
        <v>30019</v>
      </c>
      <c r="Q3977" t="s">
        <v>33</v>
      </c>
      <c r="R3977" t="s">
        <v>34</v>
      </c>
      <c r="S3977" s="2" t="s">
        <v>30020</v>
      </c>
      <c r="T3977" t="s">
        <v>36</v>
      </c>
    </row>
    <row r="3978" spans="1:20" x14ac:dyDescent="0.35">
      <c r="A3978" t="s">
        <v>30021</v>
      </c>
      <c r="B3978">
        <v>5</v>
      </c>
      <c r="C3978">
        <v>45327</v>
      </c>
      <c r="D3978" t="s">
        <v>10798</v>
      </c>
      <c r="E3978" t="s">
        <v>30022</v>
      </c>
      <c r="F3978" t="s">
        <v>315</v>
      </c>
      <c r="G3978" t="s">
        <v>763</v>
      </c>
      <c r="H3978" t="s">
        <v>30023</v>
      </c>
      <c r="I3978" t="s">
        <v>30024</v>
      </c>
      <c r="J3978" t="s">
        <v>30025</v>
      </c>
      <c r="K3978" t="s">
        <v>30025</v>
      </c>
      <c r="L3978" t="s">
        <v>30025</v>
      </c>
      <c r="M3978" t="s">
        <v>29</v>
      </c>
      <c r="N3978" t="s">
        <v>45</v>
      </c>
      <c r="O3978" t="s">
        <v>30026</v>
      </c>
      <c r="P3978" t="s">
        <v>30027</v>
      </c>
      <c r="Q3978" t="s">
        <v>33</v>
      </c>
      <c r="R3978" t="s">
        <v>34</v>
      </c>
      <c r="S3978" s="2" t="s">
        <v>30028</v>
      </c>
      <c r="T3978" t="s">
        <v>49</v>
      </c>
    </row>
    <row r="3979" spans="1:20" x14ac:dyDescent="0.35">
      <c r="A3979" t="s">
        <v>30021</v>
      </c>
      <c r="B3979">
        <v>2</v>
      </c>
      <c r="C3979">
        <v>45295</v>
      </c>
      <c r="D3979" t="s">
        <v>30029</v>
      </c>
      <c r="E3979" t="s">
        <v>4035</v>
      </c>
      <c r="F3979" t="s">
        <v>754</v>
      </c>
      <c r="H3979" s="3" t="s">
        <v>30030</v>
      </c>
      <c r="I3979" s="3" t="s">
        <v>30031</v>
      </c>
      <c r="J3979" s="3" t="s">
        <v>30032</v>
      </c>
      <c r="K3979" t="s">
        <v>30033</v>
      </c>
      <c r="L3979" t="s">
        <v>30034</v>
      </c>
      <c r="M3979" t="s">
        <v>29</v>
      </c>
      <c r="N3979" t="s">
        <v>45</v>
      </c>
      <c r="O3979" t="s">
        <v>30035</v>
      </c>
      <c r="P3979" t="s">
        <v>30036</v>
      </c>
      <c r="Q3979" t="s">
        <v>33</v>
      </c>
      <c r="R3979" t="s">
        <v>34</v>
      </c>
      <c r="S3979" s="2" t="s">
        <v>30037</v>
      </c>
      <c r="T3979" t="s">
        <v>49</v>
      </c>
    </row>
    <row r="3980" spans="1:20" x14ac:dyDescent="0.35">
      <c r="A3980" t="s">
        <v>30021</v>
      </c>
      <c r="B3980">
        <v>5</v>
      </c>
      <c r="C3980">
        <v>45319</v>
      </c>
      <c r="D3980" t="s">
        <v>30038</v>
      </c>
      <c r="E3980" t="s">
        <v>12572</v>
      </c>
      <c r="F3980" t="s">
        <v>156</v>
      </c>
      <c r="G3980" t="s">
        <v>259</v>
      </c>
      <c r="H3980" t="s">
        <v>30039</v>
      </c>
      <c r="I3980" t="s">
        <v>30040</v>
      </c>
      <c r="J3980" t="s">
        <v>30041</v>
      </c>
      <c r="K3980" t="s">
        <v>30041</v>
      </c>
      <c r="L3980" t="s">
        <v>30042</v>
      </c>
      <c r="M3980" t="s">
        <v>29</v>
      </c>
      <c r="N3980" t="s">
        <v>30</v>
      </c>
      <c r="O3980" t="s">
        <v>30043</v>
      </c>
      <c r="P3980" t="s">
        <v>30044</v>
      </c>
      <c r="Q3980" t="s">
        <v>33</v>
      </c>
      <c r="R3980" t="s">
        <v>34</v>
      </c>
      <c r="S3980" s="2" t="s">
        <v>3962</v>
      </c>
      <c r="T3980" t="s">
        <v>36</v>
      </c>
    </row>
    <row r="3981" spans="1:20" x14ac:dyDescent="0.35">
      <c r="A3981" t="s">
        <v>30021</v>
      </c>
      <c r="B3981">
        <v>4</v>
      </c>
      <c r="C3981">
        <v>45327</v>
      </c>
      <c r="D3981" t="s">
        <v>30045</v>
      </c>
      <c r="E3981" t="s">
        <v>30046</v>
      </c>
      <c r="F3981" t="s">
        <v>134</v>
      </c>
      <c r="G3981" t="s">
        <v>259</v>
      </c>
      <c r="H3981" t="s">
        <v>30047</v>
      </c>
      <c r="I3981" t="s">
        <v>30048</v>
      </c>
      <c r="J3981" t="s">
        <v>30049</v>
      </c>
      <c r="K3981" t="s">
        <v>30049</v>
      </c>
      <c r="L3981" t="s">
        <v>30049</v>
      </c>
      <c r="M3981" t="s">
        <v>29</v>
      </c>
      <c r="N3981" t="s">
        <v>45</v>
      </c>
      <c r="O3981" t="s">
        <v>30050</v>
      </c>
      <c r="P3981" t="s">
        <v>30051</v>
      </c>
      <c r="Q3981" t="s">
        <v>33</v>
      </c>
      <c r="R3981" t="s">
        <v>34</v>
      </c>
      <c r="S3981" s="2" t="s">
        <v>2117</v>
      </c>
      <c r="T3981" t="s">
        <v>49</v>
      </c>
    </row>
    <row r="3982" spans="1:20" x14ac:dyDescent="0.35">
      <c r="A3982" t="s">
        <v>30021</v>
      </c>
      <c r="B3982">
        <v>4</v>
      </c>
      <c r="C3982">
        <v>45329</v>
      </c>
      <c r="D3982" t="s">
        <v>1920</v>
      </c>
      <c r="E3982" t="s">
        <v>1218</v>
      </c>
      <c r="F3982" t="s">
        <v>39</v>
      </c>
      <c r="G3982" t="s">
        <v>1096</v>
      </c>
      <c r="H3982" t="s">
        <v>30052</v>
      </c>
      <c r="I3982" t="s">
        <v>30053</v>
      </c>
      <c r="J3982" t="s">
        <v>30054</v>
      </c>
      <c r="K3982" t="s">
        <v>30054</v>
      </c>
      <c r="L3982" t="s">
        <v>30054</v>
      </c>
      <c r="M3982" t="s">
        <v>29</v>
      </c>
      <c r="N3982" t="s">
        <v>264</v>
      </c>
      <c r="O3982" t="s">
        <v>30055</v>
      </c>
      <c r="P3982" t="s">
        <v>30056</v>
      </c>
      <c r="Q3982" t="s">
        <v>33</v>
      </c>
      <c r="R3982" t="s">
        <v>34</v>
      </c>
      <c r="S3982" s="2" t="s">
        <v>6949</v>
      </c>
      <c r="T3982" t="s">
        <v>268</v>
      </c>
    </row>
    <row r="3983" spans="1:20" x14ac:dyDescent="0.35">
      <c r="A3983" t="s">
        <v>30021</v>
      </c>
      <c r="B3983">
        <v>5</v>
      </c>
      <c r="C3983">
        <v>45324</v>
      </c>
      <c r="D3983" t="s">
        <v>30057</v>
      </c>
      <c r="E3983" t="s">
        <v>10952</v>
      </c>
      <c r="F3983" t="s">
        <v>63</v>
      </c>
      <c r="G3983" t="s">
        <v>872</v>
      </c>
      <c r="H3983" t="s">
        <v>30058</v>
      </c>
      <c r="I3983" t="s">
        <v>30059</v>
      </c>
      <c r="J3983" t="s">
        <v>30060</v>
      </c>
      <c r="K3983" t="s">
        <v>30060</v>
      </c>
      <c r="L3983" t="s">
        <v>30060</v>
      </c>
      <c r="M3983" t="s">
        <v>29</v>
      </c>
      <c r="N3983" t="s">
        <v>45</v>
      </c>
      <c r="O3983" t="s">
        <v>30061</v>
      </c>
      <c r="P3983" t="s">
        <v>30062</v>
      </c>
      <c r="Q3983" t="s">
        <v>33</v>
      </c>
      <c r="R3983" t="s">
        <v>34</v>
      </c>
      <c r="S3983" s="2" t="s">
        <v>30063</v>
      </c>
      <c r="T3983" t="s">
        <v>49</v>
      </c>
    </row>
    <row r="3984" spans="1:20" x14ac:dyDescent="0.35">
      <c r="A3984" t="s">
        <v>30021</v>
      </c>
      <c r="B3984">
        <v>3</v>
      </c>
      <c r="C3984">
        <v>45324</v>
      </c>
      <c r="D3984" t="s">
        <v>20759</v>
      </c>
      <c r="E3984" t="s">
        <v>30064</v>
      </c>
      <c r="F3984" t="s">
        <v>134</v>
      </c>
      <c r="G3984" t="s">
        <v>5500</v>
      </c>
      <c r="H3984" t="s">
        <v>30065</v>
      </c>
      <c r="I3984" t="s">
        <v>30066</v>
      </c>
      <c r="J3984" t="s">
        <v>30067</v>
      </c>
      <c r="K3984" t="s">
        <v>30067</v>
      </c>
      <c r="L3984" t="s">
        <v>30067</v>
      </c>
      <c r="M3984" t="s">
        <v>29</v>
      </c>
      <c r="N3984" t="s">
        <v>45</v>
      </c>
      <c r="O3984" t="s">
        <v>30068</v>
      </c>
      <c r="P3984" t="s">
        <v>30069</v>
      </c>
      <c r="Q3984" t="s">
        <v>33</v>
      </c>
      <c r="R3984" t="s">
        <v>34</v>
      </c>
      <c r="S3984" s="2" t="s">
        <v>4422</v>
      </c>
      <c r="T3984" t="s">
        <v>49</v>
      </c>
    </row>
    <row r="3985" spans="1:20" x14ac:dyDescent="0.35">
      <c r="A3985" t="s">
        <v>30021</v>
      </c>
      <c r="B3985">
        <v>5</v>
      </c>
      <c r="C3985">
        <v>45317</v>
      </c>
      <c r="D3985" t="s">
        <v>2997</v>
      </c>
      <c r="E3985" t="s">
        <v>30070</v>
      </c>
      <c r="F3985" t="s">
        <v>134</v>
      </c>
      <c r="G3985" t="s">
        <v>259</v>
      </c>
      <c r="H3985" t="s">
        <v>30071</v>
      </c>
      <c r="I3985" t="s">
        <v>30072</v>
      </c>
      <c r="J3985" t="s">
        <v>30073</v>
      </c>
      <c r="K3985" t="s">
        <v>30073</v>
      </c>
      <c r="L3985" t="s">
        <v>30073</v>
      </c>
      <c r="M3985" t="s">
        <v>29</v>
      </c>
      <c r="N3985" t="s">
        <v>45</v>
      </c>
      <c r="O3985" t="s">
        <v>30074</v>
      </c>
      <c r="P3985" t="s">
        <v>30075</v>
      </c>
      <c r="Q3985" t="s">
        <v>33</v>
      </c>
      <c r="R3985" t="s">
        <v>34</v>
      </c>
      <c r="S3985" s="2" t="s">
        <v>21943</v>
      </c>
      <c r="T3985" t="s">
        <v>49</v>
      </c>
    </row>
    <row r="3986" spans="1:20" x14ac:dyDescent="0.35">
      <c r="A3986" t="s">
        <v>30021</v>
      </c>
      <c r="B3986">
        <v>5</v>
      </c>
      <c r="C3986">
        <v>45322</v>
      </c>
      <c r="D3986" t="s">
        <v>483</v>
      </c>
      <c r="E3986" t="s">
        <v>30076</v>
      </c>
      <c r="F3986" t="s">
        <v>754</v>
      </c>
      <c r="G3986" t="s">
        <v>178</v>
      </c>
      <c r="H3986" s="3" t="s">
        <v>30077</v>
      </c>
      <c r="I3986" t="s">
        <v>30078</v>
      </c>
      <c r="J3986" s="3" t="s">
        <v>30079</v>
      </c>
      <c r="K3986" t="s">
        <v>30080</v>
      </c>
      <c r="L3986" t="s">
        <v>30081</v>
      </c>
      <c r="M3986" t="s">
        <v>29</v>
      </c>
      <c r="N3986" t="s">
        <v>45</v>
      </c>
      <c r="O3986" t="s">
        <v>30082</v>
      </c>
      <c r="P3986" t="s">
        <v>30083</v>
      </c>
      <c r="Q3986" t="s">
        <v>33</v>
      </c>
      <c r="R3986" t="s">
        <v>34</v>
      </c>
      <c r="S3986" s="2" t="s">
        <v>30084</v>
      </c>
      <c r="T3986" t="s">
        <v>49</v>
      </c>
    </row>
    <row r="3987" spans="1:20" x14ac:dyDescent="0.35">
      <c r="A3987" t="s">
        <v>30021</v>
      </c>
      <c r="B3987">
        <v>5</v>
      </c>
      <c r="C3987">
        <v>45321</v>
      </c>
      <c r="D3987" t="s">
        <v>1840</v>
      </c>
      <c r="E3987" t="s">
        <v>38</v>
      </c>
      <c r="F3987" t="s">
        <v>39</v>
      </c>
      <c r="H3987" t="s">
        <v>30085</v>
      </c>
      <c r="I3987" t="s">
        <v>30086</v>
      </c>
      <c r="J3987" t="s">
        <v>30087</v>
      </c>
      <c r="K3987" t="s">
        <v>30087</v>
      </c>
      <c r="L3987" t="s">
        <v>30087</v>
      </c>
      <c r="M3987" t="s">
        <v>29</v>
      </c>
      <c r="N3987" t="s">
        <v>45</v>
      </c>
      <c r="O3987" t="s">
        <v>30088</v>
      </c>
      <c r="P3987" t="s">
        <v>30089</v>
      </c>
      <c r="Q3987" t="s">
        <v>33</v>
      </c>
      <c r="R3987" t="s">
        <v>34</v>
      </c>
      <c r="S3987" s="2" t="s">
        <v>16032</v>
      </c>
      <c r="T3987" t="s">
        <v>49</v>
      </c>
    </row>
    <row r="3988" spans="1:20" x14ac:dyDescent="0.35">
      <c r="A3988" t="s">
        <v>30021</v>
      </c>
      <c r="B3988">
        <v>5</v>
      </c>
      <c r="C3988">
        <v>45316</v>
      </c>
      <c r="D3988" t="s">
        <v>30090</v>
      </c>
      <c r="E3988" t="s">
        <v>30091</v>
      </c>
      <c r="F3988" t="s">
        <v>73</v>
      </c>
      <c r="G3988" t="s">
        <v>20166</v>
      </c>
      <c r="H3988" t="s">
        <v>30092</v>
      </c>
      <c r="I3988" t="s">
        <v>30093</v>
      </c>
      <c r="J3988" t="s">
        <v>30094</v>
      </c>
      <c r="K3988" t="s">
        <v>30094</v>
      </c>
      <c r="L3988" t="s">
        <v>30095</v>
      </c>
      <c r="M3988" t="s">
        <v>29</v>
      </c>
      <c r="N3988" t="s">
        <v>30</v>
      </c>
      <c r="O3988" t="s">
        <v>30096</v>
      </c>
      <c r="P3988" t="s">
        <v>30097</v>
      </c>
      <c r="Q3988" t="s">
        <v>33</v>
      </c>
      <c r="R3988" t="s">
        <v>34</v>
      </c>
      <c r="S3988" s="2" t="s">
        <v>3274</v>
      </c>
      <c r="T3988" t="s">
        <v>36</v>
      </c>
    </row>
    <row r="3989" spans="1:20" x14ac:dyDescent="0.35">
      <c r="A3989" t="s">
        <v>30021</v>
      </c>
      <c r="B3989">
        <v>5</v>
      </c>
      <c r="C3989">
        <v>45318</v>
      </c>
      <c r="D3989" t="s">
        <v>20909</v>
      </c>
      <c r="E3989" t="s">
        <v>19484</v>
      </c>
      <c r="F3989" t="s">
        <v>73</v>
      </c>
      <c r="G3989" t="s">
        <v>259</v>
      </c>
      <c r="H3989" t="s">
        <v>30098</v>
      </c>
      <c r="I3989" t="s">
        <v>30099</v>
      </c>
      <c r="J3989" t="s">
        <v>30100</v>
      </c>
      <c r="K3989" t="s">
        <v>30100</v>
      </c>
      <c r="L3989" t="s">
        <v>30100</v>
      </c>
      <c r="M3989" t="s">
        <v>29</v>
      </c>
      <c r="N3989" t="s">
        <v>30</v>
      </c>
      <c r="O3989" t="s">
        <v>30101</v>
      </c>
      <c r="P3989" t="s">
        <v>30102</v>
      </c>
      <c r="Q3989" t="s">
        <v>33</v>
      </c>
      <c r="R3989" t="s">
        <v>34</v>
      </c>
      <c r="S3989" s="2" t="s">
        <v>7227</v>
      </c>
      <c r="T3989" t="s">
        <v>36</v>
      </c>
    </row>
    <row r="3990" spans="1:20" x14ac:dyDescent="0.35">
      <c r="A3990" t="s">
        <v>30021</v>
      </c>
      <c r="B3990">
        <v>5</v>
      </c>
      <c r="C3990">
        <v>45318</v>
      </c>
      <c r="D3990" t="s">
        <v>30103</v>
      </c>
      <c r="E3990" t="s">
        <v>30104</v>
      </c>
      <c r="F3990" t="s">
        <v>123</v>
      </c>
      <c r="G3990" t="s">
        <v>655</v>
      </c>
      <c r="H3990" t="s">
        <v>30105</v>
      </c>
      <c r="I3990" t="s">
        <v>30106</v>
      </c>
      <c r="J3990" t="s">
        <v>30107</v>
      </c>
      <c r="K3990" t="s">
        <v>30107</v>
      </c>
      <c r="L3990" t="s">
        <v>30108</v>
      </c>
      <c r="M3990" t="s">
        <v>29</v>
      </c>
      <c r="N3990" t="s">
        <v>30</v>
      </c>
      <c r="O3990" t="s">
        <v>30109</v>
      </c>
      <c r="P3990" t="s">
        <v>30110</v>
      </c>
      <c r="Q3990" t="s">
        <v>33</v>
      </c>
      <c r="R3990" t="s">
        <v>34</v>
      </c>
      <c r="S3990" s="2" t="s">
        <v>3582</v>
      </c>
      <c r="T3990" t="s">
        <v>36</v>
      </c>
    </row>
    <row r="3991" spans="1:20" x14ac:dyDescent="0.35">
      <c r="A3991" t="s">
        <v>30021</v>
      </c>
      <c r="B3991">
        <v>5</v>
      </c>
      <c r="C3991">
        <v>45318</v>
      </c>
      <c r="D3991" t="s">
        <v>30111</v>
      </c>
      <c r="E3991" t="s">
        <v>30112</v>
      </c>
      <c r="F3991" t="s">
        <v>123</v>
      </c>
      <c r="G3991" t="s">
        <v>259</v>
      </c>
      <c r="H3991" s="3" t="s">
        <v>30113</v>
      </c>
      <c r="I3991" t="s">
        <v>30114</v>
      </c>
      <c r="J3991" s="3" t="s">
        <v>30115</v>
      </c>
      <c r="K3991" t="s">
        <v>30116</v>
      </c>
      <c r="L3991" t="s">
        <v>30117</v>
      </c>
      <c r="M3991" t="s">
        <v>29</v>
      </c>
      <c r="N3991" t="s">
        <v>45</v>
      </c>
      <c r="O3991" t="s">
        <v>30118</v>
      </c>
      <c r="P3991" t="s">
        <v>30119</v>
      </c>
      <c r="Q3991" t="s">
        <v>33</v>
      </c>
      <c r="R3991" t="s">
        <v>34</v>
      </c>
      <c r="S3991" s="2" t="s">
        <v>463</v>
      </c>
      <c r="T3991" t="s">
        <v>49</v>
      </c>
    </row>
    <row r="3992" spans="1:20" x14ac:dyDescent="0.35">
      <c r="A3992" t="s">
        <v>30021</v>
      </c>
      <c r="B3992">
        <v>5</v>
      </c>
      <c r="C3992">
        <v>45315</v>
      </c>
      <c r="D3992" t="s">
        <v>30120</v>
      </c>
      <c r="E3992" t="s">
        <v>3275</v>
      </c>
      <c r="F3992" t="s">
        <v>198</v>
      </c>
      <c r="G3992" t="s">
        <v>5298</v>
      </c>
      <c r="H3992" t="s">
        <v>30121</v>
      </c>
      <c r="I3992" t="s">
        <v>30122</v>
      </c>
      <c r="J3992" t="s">
        <v>30123</v>
      </c>
      <c r="K3992" t="s">
        <v>30123</v>
      </c>
      <c r="L3992" t="s">
        <v>30123</v>
      </c>
      <c r="M3992" t="s">
        <v>29</v>
      </c>
      <c r="N3992" t="s">
        <v>45</v>
      </c>
      <c r="O3992" t="s">
        <v>30124</v>
      </c>
      <c r="P3992" t="s">
        <v>30125</v>
      </c>
      <c r="Q3992" t="s">
        <v>33</v>
      </c>
      <c r="R3992" t="s">
        <v>34</v>
      </c>
      <c r="S3992" s="2" t="s">
        <v>4716</v>
      </c>
      <c r="T3992" t="s">
        <v>49</v>
      </c>
    </row>
    <row r="3993" spans="1:20" x14ac:dyDescent="0.35">
      <c r="A3993" t="s">
        <v>30021</v>
      </c>
      <c r="B3993">
        <v>4</v>
      </c>
      <c r="C3993">
        <v>45312</v>
      </c>
      <c r="D3993" t="s">
        <v>556</v>
      </c>
      <c r="E3993" t="s">
        <v>10952</v>
      </c>
      <c r="F3993" t="s">
        <v>39</v>
      </c>
      <c r="G3993" t="s">
        <v>5298</v>
      </c>
      <c r="H3993" t="s">
        <v>30126</v>
      </c>
      <c r="I3993" t="s">
        <v>30127</v>
      </c>
      <c r="J3993" t="s">
        <v>30128</v>
      </c>
      <c r="K3993" t="s">
        <v>30128</v>
      </c>
      <c r="L3993" t="s">
        <v>30128</v>
      </c>
      <c r="M3993" t="s">
        <v>29</v>
      </c>
      <c r="N3993" t="s">
        <v>30</v>
      </c>
      <c r="O3993" t="s">
        <v>30129</v>
      </c>
      <c r="P3993" t="s">
        <v>30130</v>
      </c>
      <c r="Q3993" t="s">
        <v>33</v>
      </c>
      <c r="R3993" t="s">
        <v>34</v>
      </c>
      <c r="S3993">
        <v>1.0476764440536499</v>
      </c>
      <c r="T3993" t="s">
        <v>36</v>
      </c>
    </row>
    <row r="3994" spans="1:20" x14ac:dyDescent="0.35">
      <c r="A3994" t="s">
        <v>30021</v>
      </c>
      <c r="B3994">
        <v>5</v>
      </c>
      <c r="C3994">
        <v>45286</v>
      </c>
      <c r="D3994" t="s">
        <v>483</v>
      </c>
      <c r="E3994" t="s">
        <v>12430</v>
      </c>
      <c r="F3994" t="s">
        <v>134</v>
      </c>
      <c r="G3994" t="s">
        <v>5298</v>
      </c>
      <c r="H3994" t="s">
        <v>30131</v>
      </c>
      <c r="I3994" t="s">
        <v>30132</v>
      </c>
      <c r="J3994" t="s">
        <v>30133</v>
      </c>
      <c r="K3994" t="s">
        <v>30133</v>
      </c>
      <c r="L3994" t="s">
        <v>30134</v>
      </c>
      <c r="M3994" t="s">
        <v>29</v>
      </c>
      <c r="N3994" t="s">
        <v>45</v>
      </c>
      <c r="O3994" t="s">
        <v>30135</v>
      </c>
      <c r="P3994" t="s">
        <v>30136</v>
      </c>
      <c r="Q3994" t="s">
        <v>33</v>
      </c>
      <c r="R3994" t="s">
        <v>34</v>
      </c>
      <c r="S3994" s="2" t="s">
        <v>8001</v>
      </c>
      <c r="T3994" t="s">
        <v>49</v>
      </c>
    </row>
    <row r="3995" spans="1:20" x14ac:dyDescent="0.35">
      <c r="A3995" t="s">
        <v>30021</v>
      </c>
      <c r="B3995">
        <v>4</v>
      </c>
      <c r="C3995">
        <v>45302</v>
      </c>
      <c r="D3995" t="s">
        <v>3005</v>
      </c>
      <c r="E3995" t="s">
        <v>5020</v>
      </c>
      <c r="F3995" t="s">
        <v>754</v>
      </c>
      <c r="G3995" t="s">
        <v>456</v>
      </c>
      <c r="H3995" t="s">
        <v>30137</v>
      </c>
      <c r="I3995" t="s">
        <v>30138</v>
      </c>
      <c r="J3995" t="s">
        <v>30139</v>
      </c>
      <c r="K3995" t="s">
        <v>30139</v>
      </c>
      <c r="L3995" t="s">
        <v>30139</v>
      </c>
      <c r="M3995" t="s">
        <v>29</v>
      </c>
      <c r="N3995" t="s">
        <v>45</v>
      </c>
      <c r="O3995" t="s">
        <v>30140</v>
      </c>
      <c r="P3995" t="s">
        <v>30141</v>
      </c>
      <c r="Q3995" t="s">
        <v>33</v>
      </c>
      <c r="R3995" t="s">
        <v>34</v>
      </c>
      <c r="S3995" s="2" t="s">
        <v>29342</v>
      </c>
      <c r="T3995" t="s">
        <v>49</v>
      </c>
    </row>
    <row r="3996" spans="1:20" x14ac:dyDescent="0.35">
      <c r="A3996" t="s">
        <v>30021</v>
      </c>
      <c r="B3996">
        <v>1</v>
      </c>
      <c r="C3996">
        <v>45314</v>
      </c>
      <c r="D3996" t="s">
        <v>30142</v>
      </c>
      <c r="E3996" t="s">
        <v>1209</v>
      </c>
      <c r="F3996" t="s">
        <v>198</v>
      </c>
      <c r="G3996" t="s">
        <v>259</v>
      </c>
      <c r="H3996" t="s">
        <v>30143</v>
      </c>
      <c r="I3996" t="s">
        <v>30144</v>
      </c>
      <c r="J3996" t="s">
        <v>30145</v>
      </c>
      <c r="K3996" t="s">
        <v>30145</v>
      </c>
      <c r="L3996" t="s">
        <v>30146</v>
      </c>
      <c r="M3996" t="s">
        <v>29</v>
      </c>
      <c r="N3996" t="s">
        <v>30</v>
      </c>
      <c r="O3996" t="s">
        <v>30147</v>
      </c>
      <c r="P3996" t="s">
        <v>30148</v>
      </c>
      <c r="Q3996" t="s">
        <v>33</v>
      </c>
      <c r="R3996" t="s">
        <v>34</v>
      </c>
      <c r="S3996" s="2" t="s">
        <v>25646</v>
      </c>
      <c r="T3996" t="s">
        <v>36</v>
      </c>
    </row>
    <row r="3997" spans="1:20" x14ac:dyDescent="0.35">
      <c r="A3997" t="s">
        <v>30021</v>
      </c>
      <c r="B3997">
        <v>5</v>
      </c>
      <c r="C3997">
        <v>45292</v>
      </c>
      <c r="D3997" t="s">
        <v>30149</v>
      </c>
      <c r="E3997" t="s">
        <v>30150</v>
      </c>
      <c r="F3997" t="s">
        <v>39</v>
      </c>
      <c r="G3997" t="s">
        <v>259</v>
      </c>
      <c r="H3997" s="3" t="s">
        <v>30151</v>
      </c>
      <c r="I3997" s="3" t="s">
        <v>30152</v>
      </c>
      <c r="J3997" s="3" t="s">
        <v>30153</v>
      </c>
      <c r="K3997" t="s">
        <v>30154</v>
      </c>
      <c r="L3997" t="s">
        <v>30155</v>
      </c>
      <c r="M3997" t="s">
        <v>29</v>
      </c>
      <c r="N3997" t="s">
        <v>30</v>
      </c>
      <c r="O3997" t="s">
        <v>30156</v>
      </c>
      <c r="P3997" t="s">
        <v>30157</v>
      </c>
      <c r="Q3997" t="s">
        <v>33</v>
      </c>
      <c r="R3997" t="s">
        <v>34</v>
      </c>
      <c r="S3997" s="2" t="s">
        <v>2393</v>
      </c>
      <c r="T3997" t="s">
        <v>36</v>
      </c>
    </row>
    <row r="3998" spans="1:20" x14ac:dyDescent="0.35">
      <c r="A3998" t="s">
        <v>30021</v>
      </c>
      <c r="B3998">
        <v>5</v>
      </c>
      <c r="C3998">
        <v>45293</v>
      </c>
      <c r="D3998" t="s">
        <v>483</v>
      </c>
      <c r="E3998" t="s">
        <v>4920</v>
      </c>
      <c r="F3998" t="s">
        <v>39</v>
      </c>
      <c r="H3998" s="3" t="s">
        <v>30158</v>
      </c>
      <c r="I3998" t="s">
        <v>30159</v>
      </c>
      <c r="J3998" s="3" t="s">
        <v>30160</v>
      </c>
      <c r="K3998" t="s">
        <v>30161</v>
      </c>
      <c r="L3998" t="s">
        <v>30162</v>
      </c>
      <c r="M3998" t="s">
        <v>29</v>
      </c>
      <c r="N3998" t="s">
        <v>45</v>
      </c>
      <c r="O3998" t="s">
        <v>30163</v>
      </c>
      <c r="P3998" t="s">
        <v>30164</v>
      </c>
      <c r="Q3998" t="s">
        <v>33</v>
      </c>
      <c r="R3998" t="s">
        <v>34</v>
      </c>
      <c r="S3998" s="2" t="s">
        <v>22397</v>
      </c>
      <c r="T3998" t="s">
        <v>49</v>
      </c>
    </row>
    <row r="3999" spans="1:20" x14ac:dyDescent="0.35">
      <c r="A3999" t="s">
        <v>30021</v>
      </c>
      <c r="B3999">
        <v>4</v>
      </c>
      <c r="C3999">
        <v>45293</v>
      </c>
      <c r="D3999" t="s">
        <v>30165</v>
      </c>
      <c r="E3999" t="s">
        <v>20759</v>
      </c>
      <c r="F3999" t="s">
        <v>198</v>
      </c>
      <c r="G3999" t="s">
        <v>2065</v>
      </c>
      <c r="H3999" t="s">
        <v>30166</v>
      </c>
      <c r="I3999" t="s">
        <v>30167</v>
      </c>
      <c r="J3999" t="s">
        <v>30168</v>
      </c>
      <c r="K3999" t="s">
        <v>30168</v>
      </c>
      <c r="L3999" t="s">
        <v>30169</v>
      </c>
      <c r="M3999" t="s">
        <v>29</v>
      </c>
      <c r="N3999" t="s">
        <v>30</v>
      </c>
      <c r="O3999" t="s">
        <v>30170</v>
      </c>
      <c r="P3999" t="s">
        <v>30171</v>
      </c>
      <c r="Q3999" t="s">
        <v>33</v>
      </c>
      <c r="R3999" t="s">
        <v>34</v>
      </c>
      <c r="S3999" s="2" t="s">
        <v>20468</v>
      </c>
      <c r="T3999" t="s">
        <v>36</v>
      </c>
    </row>
    <row r="4000" spans="1:20" x14ac:dyDescent="0.35">
      <c r="A4000" t="s">
        <v>30021</v>
      </c>
      <c r="B4000">
        <v>5</v>
      </c>
      <c r="C4000">
        <v>45292</v>
      </c>
      <c r="D4000" t="s">
        <v>5311</v>
      </c>
      <c r="E4000" t="s">
        <v>38</v>
      </c>
      <c r="F4000" t="s">
        <v>39</v>
      </c>
      <c r="H4000" t="s">
        <v>30172</v>
      </c>
      <c r="I4000" t="s">
        <v>30173</v>
      </c>
      <c r="J4000" t="s">
        <v>30174</v>
      </c>
      <c r="K4000" t="s">
        <v>30174</v>
      </c>
      <c r="L4000" t="s">
        <v>30175</v>
      </c>
      <c r="M4000" t="s">
        <v>29</v>
      </c>
      <c r="N4000" t="s">
        <v>30</v>
      </c>
      <c r="O4000" t="s">
        <v>30176</v>
      </c>
      <c r="P4000" t="s">
        <v>30177</v>
      </c>
      <c r="Q4000" t="s">
        <v>33</v>
      </c>
      <c r="R4000" t="s">
        <v>34</v>
      </c>
      <c r="S4000" s="2" t="s">
        <v>30178</v>
      </c>
      <c r="T4000" t="s">
        <v>36</v>
      </c>
    </row>
    <row r="4001" spans="1:20" x14ac:dyDescent="0.35">
      <c r="A4001" t="s">
        <v>30021</v>
      </c>
      <c r="B4001">
        <v>5</v>
      </c>
      <c r="C4001">
        <v>45287</v>
      </c>
      <c r="D4001" t="s">
        <v>30179</v>
      </c>
      <c r="E4001" t="s">
        <v>5167</v>
      </c>
      <c r="F4001" t="s">
        <v>63</v>
      </c>
      <c r="G4001" t="s">
        <v>259</v>
      </c>
      <c r="H4001" t="s">
        <v>30180</v>
      </c>
      <c r="I4001" t="s">
        <v>30181</v>
      </c>
      <c r="J4001" t="s">
        <v>30182</v>
      </c>
      <c r="K4001" t="s">
        <v>30182</v>
      </c>
      <c r="L4001" t="s">
        <v>30182</v>
      </c>
      <c r="M4001" t="s">
        <v>29</v>
      </c>
      <c r="N4001" t="s">
        <v>45</v>
      </c>
      <c r="O4001" t="s">
        <v>30183</v>
      </c>
      <c r="P4001" t="s">
        <v>30184</v>
      </c>
      <c r="Q4001" t="s">
        <v>33</v>
      </c>
      <c r="R4001" t="s">
        <v>34</v>
      </c>
      <c r="S4001" s="2" t="s">
        <v>15355</v>
      </c>
      <c r="T4001" t="s">
        <v>49</v>
      </c>
    </row>
    <row r="4002" spans="1:20" x14ac:dyDescent="0.35">
      <c r="A4002" t="s">
        <v>30021</v>
      </c>
      <c r="B4002">
        <v>1</v>
      </c>
      <c r="C4002">
        <v>45288</v>
      </c>
      <c r="D4002" t="s">
        <v>30185</v>
      </c>
      <c r="E4002" t="s">
        <v>30186</v>
      </c>
      <c r="F4002" t="s">
        <v>23</v>
      </c>
      <c r="G4002" t="s">
        <v>259</v>
      </c>
      <c r="H4002" t="s">
        <v>30187</v>
      </c>
      <c r="I4002" t="s">
        <v>30188</v>
      </c>
      <c r="J4002" t="s">
        <v>30189</v>
      </c>
      <c r="K4002" t="s">
        <v>30189</v>
      </c>
      <c r="L4002" t="s">
        <v>30189</v>
      </c>
      <c r="M4002" t="s">
        <v>29</v>
      </c>
      <c r="N4002" t="s">
        <v>45</v>
      </c>
      <c r="O4002" t="s">
        <v>30190</v>
      </c>
      <c r="P4002" t="s">
        <v>30191</v>
      </c>
      <c r="Q4002" t="s">
        <v>33</v>
      </c>
      <c r="R4002" t="s">
        <v>34</v>
      </c>
      <c r="S4002" s="2" t="s">
        <v>2780</v>
      </c>
      <c r="T4002" t="s">
        <v>49</v>
      </c>
    </row>
    <row r="4003" spans="1:20" x14ac:dyDescent="0.35">
      <c r="A4003" t="s">
        <v>30021</v>
      </c>
      <c r="B4003">
        <v>4</v>
      </c>
      <c r="C4003">
        <v>45281</v>
      </c>
      <c r="D4003" t="s">
        <v>30192</v>
      </c>
      <c r="E4003" t="s">
        <v>12430</v>
      </c>
      <c r="F4003" t="s">
        <v>63</v>
      </c>
      <c r="G4003" t="s">
        <v>259</v>
      </c>
      <c r="H4003" s="3" t="s">
        <v>30193</v>
      </c>
      <c r="I4003" s="3" t="s">
        <v>30194</v>
      </c>
      <c r="J4003" s="3" t="s">
        <v>30195</v>
      </c>
      <c r="K4003" t="s">
        <v>30196</v>
      </c>
      <c r="L4003" t="s">
        <v>30197</v>
      </c>
      <c r="M4003" t="s">
        <v>29</v>
      </c>
      <c r="N4003" t="s">
        <v>45</v>
      </c>
      <c r="O4003" t="s">
        <v>30198</v>
      </c>
      <c r="P4003" t="s">
        <v>30199</v>
      </c>
      <c r="Q4003" t="s">
        <v>33</v>
      </c>
      <c r="R4003" t="s">
        <v>34</v>
      </c>
      <c r="S4003" s="2" t="s">
        <v>30200</v>
      </c>
      <c r="T4003" t="s">
        <v>49</v>
      </c>
    </row>
    <row r="4004" spans="1:20" x14ac:dyDescent="0.35">
      <c r="A4004" t="s">
        <v>30021</v>
      </c>
      <c r="B4004">
        <v>4</v>
      </c>
      <c r="C4004">
        <v>45282</v>
      </c>
      <c r="D4004" t="s">
        <v>30201</v>
      </c>
      <c r="E4004" t="s">
        <v>38</v>
      </c>
      <c r="F4004" t="s">
        <v>39</v>
      </c>
      <c r="H4004" t="s">
        <v>30202</v>
      </c>
      <c r="I4004" t="s">
        <v>30203</v>
      </c>
      <c r="J4004" t="s">
        <v>30204</v>
      </c>
      <c r="K4004" t="s">
        <v>30204</v>
      </c>
      <c r="L4004" t="s">
        <v>30204</v>
      </c>
      <c r="M4004" t="s">
        <v>29</v>
      </c>
      <c r="N4004" t="s">
        <v>30</v>
      </c>
      <c r="O4004" t="s">
        <v>30205</v>
      </c>
      <c r="P4004" t="s">
        <v>30206</v>
      </c>
      <c r="Q4004" t="s">
        <v>33</v>
      </c>
      <c r="R4004" t="s">
        <v>34</v>
      </c>
      <c r="S4004" s="2" t="s">
        <v>9721</v>
      </c>
      <c r="T4004" t="s">
        <v>36</v>
      </c>
    </row>
    <row r="4005" spans="1:20" x14ac:dyDescent="0.35">
      <c r="A4005" t="s">
        <v>30021</v>
      </c>
      <c r="B4005">
        <v>5</v>
      </c>
      <c r="C4005">
        <v>45276</v>
      </c>
      <c r="D4005" t="s">
        <v>1381</v>
      </c>
      <c r="E4005" t="s">
        <v>30207</v>
      </c>
      <c r="F4005" t="s">
        <v>63</v>
      </c>
      <c r="G4005" t="s">
        <v>974</v>
      </c>
      <c r="H4005" t="s">
        <v>30208</v>
      </c>
      <c r="I4005" t="s">
        <v>30209</v>
      </c>
      <c r="J4005" t="s">
        <v>30210</v>
      </c>
      <c r="K4005" t="s">
        <v>30210</v>
      </c>
      <c r="L4005" t="s">
        <v>30211</v>
      </c>
      <c r="M4005" t="s">
        <v>29</v>
      </c>
      <c r="N4005" t="s">
        <v>30</v>
      </c>
      <c r="O4005" t="s">
        <v>30212</v>
      </c>
      <c r="P4005" t="s">
        <v>30213</v>
      </c>
      <c r="Q4005" t="s">
        <v>33</v>
      </c>
      <c r="R4005" t="s">
        <v>34</v>
      </c>
      <c r="S4005" s="2" t="s">
        <v>10167</v>
      </c>
      <c r="T4005" t="s">
        <v>36</v>
      </c>
    </row>
    <row r="4006" spans="1:20" x14ac:dyDescent="0.35">
      <c r="A4006" t="s">
        <v>30021</v>
      </c>
      <c r="B4006">
        <v>5</v>
      </c>
      <c r="C4006">
        <v>45221</v>
      </c>
      <c r="D4006" t="s">
        <v>30214</v>
      </c>
      <c r="E4006" t="s">
        <v>30215</v>
      </c>
      <c r="F4006" t="s">
        <v>123</v>
      </c>
      <c r="G4006" t="s">
        <v>259</v>
      </c>
      <c r="H4006" t="s">
        <v>30216</v>
      </c>
      <c r="I4006" t="s">
        <v>30217</v>
      </c>
      <c r="J4006" t="s">
        <v>30218</v>
      </c>
      <c r="K4006" t="s">
        <v>30218</v>
      </c>
      <c r="L4006" t="s">
        <v>30219</v>
      </c>
      <c r="M4006" t="s">
        <v>29</v>
      </c>
      <c r="N4006" t="s">
        <v>30</v>
      </c>
      <c r="O4006" t="s">
        <v>30220</v>
      </c>
      <c r="P4006" t="s">
        <v>30221</v>
      </c>
      <c r="Q4006" t="s">
        <v>33</v>
      </c>
      <c r="R4006" t="s">
        <v>34</v>
      </c>
      <c r="S4006" s="2" t="s">
        <v>21113</v>
      </c>
      <c r="T4006" t="s">
        <v>36</v>
      </c>
    </row>
    <row r="4007" spans="1:20" x14ac:dyDescent="0.35">
      <c r="A4007" t="s">
        <v>30021</v>
      </c>
      <c r="B4007">
        <v>4</v>
      </c>
      <c r="C4007">
        <v>45273</v>
      </c>
      <c r="D4007" t="s">
        <v>30222</v>
      </c>
      <c r="E4007" t="s">
        <v>10952</v>
      </c>
      <c r="F4007" t="s">
        <v>754</v>
      </c>
      <c r="G4007" t="s">
        <v>259</v>
      </c>
      <c r="H4007" t="s">
        <v>30223</v>
      </c>
      <c r="I4007" t="s">
        <v>30224</v>
      </c>
      <c r="J4007" t="s">
        <v>30225</v>
      </c>
      <c r="K4007" t="s">
        <v>30225</v>
      </c>
      <c r="L4007" t="s">
        <v>30226</v>
      </c>
      <c r="M4007" t="s">
        <v>29</v>
      </c>
      <c r="N4007" t="s">
        <v>30</v>
      </c>
      <c r="O4007" t="s">
        <v>30227</v>
      </c>
      <c r="P4007" t="s">
        <v>30228</v>
      </c>
      <c r="Q4007" t="s">
        <v>33</v>
      </c>
      <c r="R4007" t="s">
        <v>34</v>
      </c>
      <c r="S4007" s="2" t="s">
        <v>16652</v>
      </c>
      <c r="T4007" t="s">
        <v>36</v>
      </c>
    </row>
    <row r="4008" spans="1:20" x14ac:dyDescent="0.35">
      <c r="A4008" t="s">
        <v>30021</v>
      </c>
      <c r="B4008">
        <v>4</v>
      </c>
      <c r="C4008">
        <v>45274</v>
      </c>
      <c r="D4008" t="s">
        <v>4943</v>
      </c>
      <c r="E4008" t="s">
        <v>19761</v>
      </c>
      <c r="F4008" t="s">
        <v>134</v>
      </c>
      <c r="G4008" t="s">
        <v>259</v>
      </c>
      <c r="H4008" t="s">
        <v>30229</v>
      </c>
      <c r="I4008" t="s">
        <v>30230</v>
      </c>
      <c r="J4008" t="s">
        <v>30231</v>
      </c>
      <c r="K4008" t="s">
        <v>30231</v>
      </c>
      <c r="L4008" t="s">
        <v>30231</v>
      </c>
      <c r="M4008" t="s">
        <v>29</v>
      </c>
      <c r="N4008" t="s">
        <v>30</v>
      </c>
      <c r="O4008" t="s">
        <v>30232</v>
      </c>
      <c r="P4008" t="s">
        <v>30233</v>
      </c>
      <c r="Q4008" t="s">
        <v>33</v>
      </c>
      <c r="R4008" t="s">
        <v>34</v>
      </c>
      <c r="S4008" s="2" t="s">
        <v>14995</v>
      </c>
      <c r="T4008" t="s">
        <v>36</v>
      </c>
    </row>
    <row r="4009" spans="1:20" x14ac:dyDescent="0.35">
      <c r="A4009" t="s">
        <v>30021</v>
      </c>
      <c r="B4009">
        <v>4</v>
      </c>
      <c r="C4009">
        <v>45265</v>
      </c>
      <c r="D4009" t="s">
        <v>30234</v>
      </c>
      <c r="E4009" t="s">
        <v>30235</v>
      </c>
      <c r="F4009" t="s">
        <v>754</v>
      </c>
      <c r="G4009" t="s">
        <v>5298</v>
      </c>
      <c r="H4009" s="3" t="s">
        <v>30236</v>
      </c>
      <c r="I4009" t="s">
        <v>30237</v>
      </c>
      <c r="J4009" s="3" t="s">
        <v>30238</v>
      </c>
      <c r="K4009" t="s">
        <v>30239</v>
      </c>
      <c r="L4009" t="s">
        <v>30240</v>
      </c>
      <c r="M4009" t="s">
        <v>29</v>
      </c>
      <c r="N4009" t="s">
        <v>45</v>
      </c>
      <c r="O4009" t="s">
        <v>30241</v>
      </c>
      <c r="P4009" t="s">
        <v>30242</v>
      </c>
      <c r="Q4009" t="s">
        <v>33</v>
      </c>
      <c r="R4009" t="s">
        <v>34</v>
      </c>
      <c r="S4009" s="2" t="s">
        <v>30243</v>
      </c>
      <c r="T4009" t="s">
        <v>49</v>
      </c>
    </row>
    <row r="4010" spans="1:20" x14ac:dyDescent="0.35">
      <c r="A4010" t="s">
        <v>30021</v>
      </c>
      <c r="B4010">
        <v>5</v>
      </c>
      <c r="C4010">
        <v>45274</v>
      </c>
      <c r="D4010" t="s">
        <v>30244</v>
      </c>
      <c r="E4010" t="s">
        <v>1218</v>
      </c>
      <c r="F4010" t="s">
        <v>198</v>
      </c>
      <c r="H4010" t="s">
        <v>30245</v>
      </c>
      <c r="I4010" t="s">
        <v>30246</v>
      </c>
      <c r="J4010" t="s">
        <v>30247</v>
      </c>
      <c r="K4010" t="s">
        <v>30247</v>
      </c>
      <c r="L4010" t="s">
        <v>30248</v>
      </c>
      <c r="M4010" t="s">
        <v>29</v>
      </c>
      <c r="N4010" t="s">
        <v>30</v>
      </c>
      <c r="O4010" t="s">
        <v>30249</v>
      </c>
      <c r="P4010" t="s">
        <v>30250</v>
      </c>
      <c r="Q4010" t="s">
        <v>33</v>
      </c>
      <c r="R4010" t="s">
        <v>34</v>
      </c>
      <c r="S4010" s="2" t="s">
        <v>30200</v>
      </c>
      <c r="T4010" t="s">
        <v>36</v>
      </c>
    </row>
    <row r="4011" spans="1:20" x14ac:dyDescent="0.35">
      <c r="A4011" t="s">
        <v>30021</v>
      </c>
      <c r="B4011">
        <v>4</v>
      </c>
      <c r="C4011">
        <v>45210</v>
      </c>
      <c r="D4011" t="s">
        <v>30251</v>
      </c>
      <c r="E4011" t="s">
        <v>30252</v>
      </c>
      <c r="F4011" t="s">
        <v>39</v>
      </c>
      <c r="H4011" t="s">
        <v>30253</v>
      </c>
      <c r="I4011" t="s">
        <v>30254</v>
      </c>
      <c r="J4011" t="s">
        <v>30255</v>
      </c>
      <c r="K4011" t="s">
        <v>30255</v>
      </c>
      <c r="L4011" t="s">
        <v>30256</v>
      </c>
      <c r="M4011" t="s">
        <v>29</v>
      </c>
      <c r="N4011" t="s">
        <v>45</v>
      </c>
      <c r="O4011" t="s">
        <v>30257</v>
      </c>
      <c r="P4011" t="s">
        <v>30258</v>
      </c>
      <c r="Q4011" t="s">
        <v>33</v>
      </c>
      <c r="R4011" t="s">
        <v>34</v>
      </c>
      <c r="S4011" s="2" t="s">
        <v>30259</v>
      </c>
      <c r="T4011" t="s">
        <v>49</v>
      </c>
    </row>
    <row r="4012" spans="1:20" x14ac:dyDescent="0.35">
      <c r="A4012" t="s">
        <v>30021</v>
      </c>
      <c r="B4012">
        <v>4</v>
      </c>
      <c r="C4012">
        <v>45273</v>
      </c>
      <c r="D4012" t="s">
        <v>4603</v>
      </c>
      <c r="E4012" t="s">
        <v>5320</v>
      </c>
      <c r="F4012" t="s">
        <v>39</v>
      </c>
      <c r="H4012" t="s">
        <v>30260</v>
      </c>
      <c r="I4012" t="s">
        <v>30261</v>
      </c>
      <c r="J4012" t="s">
        <v>30262</v>
      </c>
      <c r="K4012" t="s">
        <v>30262</v>
      </c>
      <c r="L4012" t="s">
        <v>30263</v>
      </c>
      <c r="M4012" t="s">
        <v>29</v>
      </c>
      <c r="N4012" t="s">
        <v>30</v>
      </c>
      <c r="O4012" t="s">
        <v>30264</v>
      </c>
      <c r="P4012" t="s">
        <v>30265</v>
      </c>
      <c r="Q4012" t="s">
        <v>33</v>
      </c>
      <c r="R4012" t="s">
        <v>34</v>
      </c>
      <c r="S4012" s="2" t="s">
        <v>2036</v>
      </c>
      <c r="T4012" t="s">
        <v>36</v>
      </c>
    </row>
    <row r="4013" spans="1:20" x14ac:dyDescent="0.35">
      <c r="A4013" t="s">
        <v>30021</v>
      </c>
      <c r="B4013">
        <v>4</v>
      </c>
      <c r="C4013">
        <v>45272</v>
      </c>
      <c r="D4013" t="s">
        <v>1840</v>
      </c>
      <c r="E4013" t="s">
        <v>1004</v>
      </c>
      <c r="F4013" t="s">
        <v>63</v>
      </c>
      <c r="G4013" t="s">
        <v>2582</v>
      </c>
      <c r="H4013" t="s">
        <v>30266</v>
      </c>
      <c r="I4013" t="s">
        <v>30267</v>
      </c>
      <c r="J4013" t="s">
        <v>30268</v>
      </c>
      <c r="K4013" t="s">
        <v>30268</v>
      </c>
      <c r="L4013" t="s">
        <v>30269</v>
      </c>
      <c r="M4013" t="s">
        <v>29</v>
      </c>
      <c r="N4013" t="s">
        <v>30</v>
      </c>
      <c r="O4013" t="s">
        <v>30270</v>
      </c>
      <c r="P4013" t="s">
        <v>30271</v>
      </c>
      <c r="Q4013" t="s">
        <v>33</v>
      </c>
      <c r="R4013" t="s">
        <v>34</v>
      </c>
      <c r="S4013" s="2" t="s">
        <v>21286</v>
      </c>
      <c r="T4013" t="s">
        <v>36</v>
      </c>
    </row>
    <row r="4014" spans="1:20" x14ac:dyDescent="0.35">
      <c r="A4014" t="s">
        <v>30021</v>
      </c>
      <c r="B4014">
        <v>4</v>
      </c>
      <c r="C4014">
        <v>45269</v>
      </c>
      <c r="D4014" t="s">
        <v>1190</v>
      </c>
      <c r="E4014" t="s">
        <v>30272</v>
      </c>
      <c r="F4014" t="s">
        <v>39</v>
      </c>
      <c r="H4014" s="3" t="s">
        <v>30273</v>
      </c>
      <c r="I4014" t="s">
        <v>30274</v>
      </c>
      <c r="J4014" s="3" t="s">
        <v>30275</v>
      </c>
      <c r="K4014" t="s">
        <v>30276</v>
      </c>
      <c r="L4014" t="s">
        <v>30277</v>
      </c>
      <c r="M4014" t="s">
        <v>29</v>
      </c>
      <c r="N4014" t="s">
        <v>45</v>
      </c>
      <c r="O4014" t="s">
        <v>30278</v>
      </c>
      <c r="P4014" t="s">
        <v>30279</v>
      </c>
      <c r="Q4014" t="s">
        <v>33</v>
      </c>
      <c r="R4014" t="s">
        <v>34</v>
      </c>
      <c r="S4014" s="2" t="s">
        <v>30280</v>
      </c>
      <c r="T4014" t="s">
        <v>49</v>
      </c>
    </row>
    <row r="4015" spans="1:20" x14ac:dyDescent="0.35">
      <c r="A4015" t="s">
        <v>30021</v>
      </c>
      <c r="B4015">
        <v>5</v>
      </c>
      <c r="C4015">
        <v>45246</v>
      </c>
      <c r="D4015" t="s">
        <v>30281</v>
      </c>
      <c r="E4015" t="s">
        <v>30282</v>
      </c>
      <c r="F4015" t="s">
        <v>73</v>
      </c>
      <c r="G4015" t="s">
        <v>5298</v>
      </c>
      <c r="H4015" t="s">
        <v>30283</v>
      </c>
      <c r="I4015" t="s">
        <v>30284</v>
      </c>
      <c r="J4015" t="s">
        <v>30285</v>
      </c>
      <c r="K4015" t="s">
        <v>30285</v>
      </c>
      <c r="L4015" t="s">
        <v>30285</v>
      </c>
      <c r="M4015" t="s">
        <v>29</v>
      </c>
      <c r="N4015" t="s">
        <v>30</v>
      </c>
      <c r="O4015" t="s">
        <v>30286</v>
      </c>
      <c r="P4015" t="s">
        <v>30287</v>
      </c>
      <c r="Q4015" t="s">
        <v>33</v>
      </c>
      <c r="R4015" t="s">
        <v>34</v>
      </c>
      <c r="S4015" s="2" t="s">
        <v>1258</v>
      </c>
      <c r="T4015" t="s">
        <v>36</v>
      </c>
    </row>
    <row r="4016" spans="1:20" x14ac:dyDescent="0.35">
      <c r="A4016" t="s">
        <v>30021</v>
      </c>
      <c r="B4016">
        <v>5</v>
      </c>
      <c r="C4016">
        <v>45259</v>
      </c>
      <c r="D4016" t="s">
        <v>2226</v>
      </c>
      <c r="E4016" t="s">
        <v>8230</v>
      </c>
      <c r="F4016" t="s">
        <v>315</v>
      </c>
      <c r="H4016" t="s">
        <v>30288</v>
      </c>
      <c r="I4016" t="s">
        <v>30289</v>
      </c>
      <c r="J4016" t="s">
        <v>30290</v>
      </c>
      <c r="K4016" t="s">
        <v>30290</v>
      </c>
      <c r="L4016" t="s">
        <v>30290</v>
      </c>
      <c r="M4016" t="s">
        <v>29</v>
      </c>
      <c r="N4016" t="s">
        <v>45</v>
      </c>
      <c r="O4016" t="s">
        <v>30291</v>
      </c>
      <c r="P4016" t="s">
        <v>30292</v>
      </c>
      <c r="Q4016" t="s">
        <v>33</v>
      </c>
      <c r="R4016" t="s">
        <v>34</v>
      </c>
      <c r="S4016" s="2" t="s">
        <v>7326</v>
      </c>
      <c r="T4016" t="s">
        <v>49</v>
      </c>
    </row>
    <row r="4017" spans="1:20" x14ac:dyDescent="0.35">
      <c r="A4017" t="s">
        <v>30021</v>
      </c>
      <c r="B4017">
        <v>2</v>
      </c>
      <c r="C4017">
        <v>45140</v>
      </c>
      <c r="D4017" t="s">
        <v>30293</v>
      </c>
      <c r="E4017" t="s">
        <v>38</v>
      </c>
      <c r="F4017" t="s">
        <v>134</v>
      </c>
      <c r="H4017" t="s">
        <v>30294</v>
      </c>
      <c r="I4017" t="s">
        <v>30295</v>
      </c>
      <c r="J4017" t="s">
        <v>30296</v>
      </c>
      <c r="K4017" t="s">
        <v>30296</v>
      </c>
      <c r="L4017" t="s">
        <v>30297</v>
      </c>
      <c r="M4017" t="s">
        <v>29</v>
      </c>
      <c r="N4017" t="s">
        <v>45</v>
      </c>
      <c r="O4017" t="s">
        <v>30298</v>
      </c>
      <c r="P4017" t="s">
        <v>30299</v>
      </c>
      <c r="Q4017" t="s">
        <v>33</v>
      </c>
      <c r="R4017" t="s">
        <v>34</v>
      </c>
      <c r="S4017" s="2" t="s">
        <v>4201</v>
      </c>
      <c r="T4017" t="s">
        <v>49</v>
      </c>
    </row>
    <row r="4018" spans="1:20" x14ac:dyDescent="0.35">
      <c r="A4018" t="s">
        <v>30021</v>
      </c>
      <c r="B4018">
        <v>3</v>
      </c>
      <c r="C4018">
        <v>45260</v>
      </c>
      <c r="D4018" t="s">
        <v>30300</v>
      </c>
      <c r="E4018" t="s">
        <v>24384</v>
      </c>
      <c r="F4018" t="s">
        <v>134</v>
      </c>
      <c r="G4018" t="s">
        <v>259</v>
      </c>
      <c r="H4018" t="s">
        <v>30301</v>
      </c>
      <c r="I4018" t="s">
        <v>30302</v>
      </c>
      <c r="J4018" t="s">
        <v>30303</v>
      </c>
      <c r="K4018" t="s">
        <v>30303</v>
      </c>
      <c r="L4018" t="s">
        <v>30304</v>
      </c>
      <c r="M4018" t="s">
        <v>29</v>
      </c>
      <c r="N4018" t="s">
        <v>30</v>
      </c>
      <c r="O4018" t="s">
        <v>30305</v>
      </c>
      <c r="P4018" t="s">
        <v>30306</v>
      </c>
      <c r="Q4018" t="s">
        <v>33</v>
      </c>
      <c r="R4018" t="s">
        <v>34</v>
      </c>
      <c r="S4018" s="2" t="s">
        <v>6631</v>
      </c>
      <c r="T4018" t="s">
        <v>36</v>
      </c>
    </row>
    <row r="4019" spans="1:20" x14ac:dyDescent="0.35">
      <c r="A4019" t="s">
        <v>30021</v>
      </c>
      <c r="B4019">
        <v>3</v>
      </c>
      <c r="C4019">
        <v>45261</v>
      </c>
      <c r="D4019" t="s">
        <v>1451</v>
      </c>
      <c r="E4019" t="s">
        <v>5588</v>
      </c>
      <c r="F4019" t="s">
        <v>134</v>
      </c>
      <c r="H4019" s="3" t="s">
        <v>30307</v>
      </c>
      <c r="I4019" t="s">
        <v>30308</v>
      </c>
      <c r="J4019" s="3" t="s">
        <v>30309</v>
      </c>
      <c r="K4019" t="s">
        <v>30310</v>
      </c>
      <c r="L4019" t="s">
        <v>30311</v>
      </c>
      <c r="M4019" t="s">
        <v>29</v>
      </c>
      <c r="N4019" t="s">
        <v>30</v>
      </c>
      <c r="O4019" t="s">
        <v>30312</v>
      </c>
      <c r="P4019" t="s">
        <v>30313</v>
      </c>
      <c r="Q4019" t="s">
        <v>33</v>
      </c>
      <c r="R4019" t="s">
        <v>34</v>
      </c>
      <c r="S4019" s="2" t="s">
        <v>15966</v>
      </c>
      <c r="T4019" t="s">
        <v>36</v>
      </c>
    </row>
    <row r="4020" spans="1:20" x14ac:dyDescent="0.35">
      <c r="A4020" t="s">
        <v>30021</v>
      </c>
      <c r="B4020">
        <v>4</v>
      </c>
      <c r="C4020">
        <v>45258</v>
      </c>
      <c r="D4020" t="s">
        <v>30314</v>
      </c>
      <c r="E4020" t="s">
        <v>811</v>
      </c>
      <c r="F4020" t="s">
        <v>198</v>
      </c>
      <c r="G4020" t="s">
        <v>259</v>
      </c>
      <c r="H4020" t="s">
        <v>30315</v>
      </c>
      <c r="I4020" t="s">
        <v>30316</v>
      </c>
      <c r="J4020" t="s">
        <v>30317</v>
      </c>
      <c r="K4020" t="s">
        <v>30317</v>
      </c>
      <c r="L4020" t="s">
        <v>30317</v>
      </c>
      <c r="M4020" t="s">
        <v>29</v>
      </c>
      <c r="N4020" t="s">
        <v>45</v>
      </c>
      <c r="O4020" t="s">
        <v>30318</v>
      </c>
      <c r="P4020" t="s">
        <v>30319</v>
      </c>
      <c r="Q4020" t="s">
        <v>33</v>
      </c>
      <c r="R4020" t="s">
        <v>34</v>
      </c>
      <c r="S4020" s="2" t="s">
        <v>12171</v>
      </c>
      <c r="T4020" t="s">
        <v>49</v>
      </c>
    </row>
    <row r="4021" spans="1:20" x14ac:dyDescent="0.35">
      <c r="A4021" t="s">
        <v>30021</v>
      </c>
      <c r="B4021">
        <v>3</v>
      </c>
      <c r="C4021">
        <v>45258</v>
      </c>
      <c r="D4021" t="s">
        <v>30320</v>
      </c>
      <c r="E4021" t="s">
        <v>30321</v>
      </c>
      <c r="F4021" t="s">
        <v>134</v>
      </c>
      <c r="G4021" t="s">
        <v>30322</v>
      </c>
      <c r="H4021" t="s">
        <v>30323</v>
      </c>
      <c r="I4021" t="s">
        <v>30324</v>
      </c>
      <c r="J4021" t="s">
        <v>30325</v>
      </c>
      <c r="K4021" t="s">
        <v>30325</v>
      </c>
      <c r="L4021" t="s">
        <v>30325</v>
      </c>
      <c r="M4021" t="s">
        <v>29</v>
      </c>
      <c r="N4021" t="s">
        <v>45</v>
      </c>
      <c r="O4021" t="s">
        <v>30326</v>
      </c>
      <c r="P4021" t="s">
        <v>30327</v>
      </c>
      <c r="Q4021" t="s">
        <v>33</v>
      </c>
      <c r="R4021" t="s">
        <v>34</v>
      </c>
      <c r="S4021" s="2" t="s">
        <v>25491</v>
      </c>
      <c r="T4021" t="s">
        <v>49</v>
      </c>
    </row>
    <row r="4022" spans="1:20" x14ac:dyDescent="0.35">
      <c r="A4022" t="s">
        <v>30021</v>
      </c>
      <c r="B4022">
        <v>4</v>
      </c>
      <c r="C4022">
        <v>45203</v>
      </c>
      <c r="D4022" t="s">
        <v>30328</v>
      </c>
      <c r="E4022" t="s">
        <v>30329</v>
      </c>
      <c r="F4022" t="s">
        <v>73</v>
      </c>
      <c r="G4022" t="s">
        <v>259</v>
      </c>
      <c r="H4022" t="s">
        <v>30330</v>
      </c>
      <c r="I4022" t="s">
        <v>30331</v>
      </c>
      <c r="J4022" t="s">
        <v>30332</v>
      </c>
      <c r="K4022" t="s">
        <v>30332</v>
      </c>
      <c r="L4022" t="s">
        <v>30332</v>
      </c>
      <c r="M4022" t="s">
        <v>29</v>
      </c>
      <c r="N4022" t="s">
        <v>45</v>
      </c>
      <c r="O4022" t="s">
        <v>30333</v>
      </c>
      <c r="P4022" t="s">
        <v>30334</v>
      </c>
      <c r="Q4022" t="s">
        <v>33</v>
      </c>
      <c r="R4022" t="s">
        <v>34</v>
      </c>
      <c r="S4022" s="2" t="s">
        <v>11587</v>
      </c>
      <c r="T4022" t="s">
        <v>49</v>
      </c>
    </row>
    <row r="4023" spans="1:20" x14ac:dyDescent="0.35">
      <c r="A4023" t="s">
        <v>30021</v>
      </c>
      <c r="B4023">
        <v>1</v>
      </c>
      <c r="C4023">
        <v>45259</v>
      </c>
      <c r="D4023" t="s">
        <v>28916</v>
      </c>
      <c r="E4023" t="s">
        <v>3700</v>
      </c>
      <c r="F4023" t="s">
        <v>123</v>
      </c>
      <c r="G4023" t="s">
        <v>259</v>
      </c>
      <c r="H4023" t="s">
        <v>30335</v>
      </c>
      <c r="I4023" t="s">
        <v>30336</v>
      </c>
      <c r="J4023" t="s">
        <v>30337</v>
      </c>
      <c r="K4023" t="s">
        <v>30337</v>
      </c>
      <c r="L4023" t="s">
        <v>30337</v>
      </c>
      <c r="M4023" t="s">
        <v>29</v>
      </c>
      <c r="N4023" t="s">
        <v>30</v>
      </c>
      <c r="O4023" t="s">
        <v>30338</v>
      </c>
      <c r="P4023" t="s">
        <v>30339</v>
      </c>
      <c r="Q4023" t="s">
        <v>33</v>
      </c>
      <c r="R4023" t="s">
        <v>34</v>
      </c>
      <c r="S4023" s="2" t="s">
        <v>8557</v>
      </c>
      <c r="T4023" t="s">
        <v>36</v>
      </c>
    </row>
    <row r="4024" spans="1:20" x14ac:dyDescent="0.35">
      <c r="A4024" t="s">
        <v>30021</v>
      </c>
      <c r="B4024">
        <v>5</v>
      </c>
      <c r="C4024">
        <v>45250</v>
      </c>
      <c r="D4024" t="s">
        <v>2440</v>
      </c>
      <c r="E4024" t="s">
        <v>30340</v>
      </c>
      <c r="F4024" t="s">
        <v>39</v>
      </c>
      <c r="H4024" t="s">
        <v>30341</v>
      </c>
      <c r="I4024" t="s">
        <v>22323</v>
      </c>
      <c r="J4024" t="s">
        <v>30342</v>
      </c>
      <c r="K4024" t="s">
        <v>30342</v>
      </c>
      <c r="L4024" t="s">
        <v>30343</v>
      </c>
      <c r="M4024" t="s">
        <v>29</v>
      </c>
      <c r="N4024" t="s">
        <v>30</v>
      </c>
      <c r="O4024" t="s">
        <v>30344</v>
      </c>
      <c r="P4024" t="s">
        <v>30345</v>
      </c>
      <c r="Q4024" t="s">
        <v>33</v>
      </c>
      <c r="R4024" t="s">
        <v>34</v>
      </c>
      <c r="S4024" s="2" t="s">
        <v>21663</v>
      </c>
      <c r="T4024" t="s">
        <v>36</v>
      </c>
    </row>
    <row r="4025" spans="1:20" x14ac:dyDescent="0.35">
      <c r="A4025" t="s">
        <v>30021</v>
      </c>
      <c r="B4025">
        <v>5</v>
      </c>
      <c r="C4025">
        <v>45226</v>
      </c>
      <c r="D4025" t="s">
        <v>1634</v>
      </c>
      <c r="E4025" t="s">
        <v>30346</v>
      </c>
      <c r="F4025" t="s">
        <v>63</v>
      </c>
      <c r="G4025" t="s">
        <v>5298</v>
      </c>
      <c r="H4025" t="s">
        <v>30347</v>
      </c>
      <c r="I4025" t="s">
        <v>30348</v>
      </c>
      <c r="J4025" t="s">
        <v>30349</v>
      </c>
      <c r="K4025" t="s">
        <v>30349</v>
      </c>
      <c r="L4025" t="s">
        <v>30350</v>
      </c>
      <c r="M4025" t="s">
        <v>29</v>
      </c>
      <c r="N4025" t="s">
        <v>30</v>
      </c>
      <c r="O4025" t="s">
        <v>30351</v>
      </c>
      <c r="P4025" t="s">
        <v>30352</v>
      </c>
      <c r="Q4025" t="s">
        <v>33</v>
      </c>
      <c r="R4025" t="s">
        <v>34</v>
      </c>
      <c r="S4025" s="2" t="s">
        <v>12255</v>
      </c>
      <c r="T4025" t="s">
        <v>36</v>
      </c>
    </row>
    <row r="4026" spans="1:20" x14ac:dyDescent="0.35">
      <c r="A4026" t="s">
        <v>30021</v>
      </c>
      <c r="B4026">
        <v>5</v>
      </c>
      <c r="C4026">
        <v>45245</v>
      </c>
      <c r="D4026" t="s">
        <v>30353</v>
      </c>
      <c r="E4026" t="s">
        <v>30354</v>
      </c>
      <c r="F4026" t="s">
        <v>123</v>
      </c>
      <c r="G4026" t="s">
        <v>259</v>
      </c>
      <c r="H4026" t="s">
        <v>30355</v>
      </c>
      <c r="I4026" t="s">
        <v>30356</v>
      </c>
      <c r="J4026" t="s">
        <v>30357</v>
      </c>
      <c r="K4026" t="s">
        <v>30357</v>
      </c>
      <c r="L4026" t="s">
        <v>30358</v>
      </c>
      <c r="M4026" t="s">
        <v>29</v>
      </c>
      <c r="N4026" t="s">
        <v>30</v>
      </c>
      <c r="O4026" t="s">
        <v>30359</v>
      </c>
      <c r="P4026" t="s">
        <v>30360</v>
      </c>
      <c r="Q4026" t="s">
        <v>33</v>
      </c>
      <c r="R4026" t="s">
        <v>34</v>
      </c>
      <c r="S4026" s="2" t="s">
        <v>6728</v>
      </c>
      <c r="T4026" t="s">
        <v>36</v>
      </c>
    </row>
    <row r="4027" spans="1:20" x14ac:dyDescent="0.35">
      <c r="A4027" t="s">
        <v>30021</v>
      </c>
      <c r="B4027">
        <v>5</v>
      </c>
      <c r="C4027">
        <v>45248</v>
      </c>
      <c r="E4027" t="s">
        <v>38</v>
      </c>
      <c r="F4027" t="s">
        <v>23</v>
      </c>
      <c r="G4027" t="s">
        <v>259</v>
      </c>
      <c r="H4027" t="s">
        <v>30361</v>
      </c>
      <c r="I4027" t="s">
        <v>30362</v>
      </c>
      <c r="J4027" t="s">
        <v>30363</v>
      </c>
      <c r="K4027" t="s">
        <v>30363</v>
      </c>
      <c r="L4027" t="s">
        <v>30364</v>
      </c>
      <c r="M4027" t="s">
        <v>29</v>
      </c>
      <c r="N4027" t="s">
        <v>30</v>
      </c>
      <c r="O4027" t="s">
        <v>30365</v>
      </c>
      <c r="P4027" t="s">
        <v>30366</v>
      </c>
      <c r="Q4027" t="s">
        <v>33</v>
      </c>
      <c r="R4027" t="s">
        <v>34</v>
      </c>
      <c r="S4027" s="2" t="s">
        <v>15042</v>
      </c>
      <c r="T4027" t="s">
        <v>36</v>
      </c>
    </row>
    <row r="4028" spans="1:20" x14ac:dyDescent="0.35">
      <c r="A4028" t="s">
        <v>30021</v>
      </c>
      <c r="B4028">
        <v>4</v>
      </c>
      <c r="C4028">
        <v>45242</v>
      </c>
      <c r="D4028" t="s">
        <v>538</v>
      </c>
      <c r="E4028" t="s">
        <v>30367</v>
      </c>
      <c r="F4028" t="s">
        <v>63</v>
      </c>
      <c r="G4028" t="s">
        <v>259</v>
      </c>
      <c r="H4028" t="s">
        <v>30368</v>
      </c>
      <c r="I4028" t="s">
        <v>30369</v>
      </c>
      <c r="J4028" t="s">
        <v>30370</v>
      </c>
      <c r="K4028" t="s">
        <v>30370</v>
      </c>
      <c r="L4028" t="s">
        <v>30371</v>
      </c>
      <c r="M4028" t="s">
        <v>29</v>
      </c>
      <c r="N4028" t="s">
        <v>30</v>
      </c>
      <c r="O4028" t="s">
        <v>30372</v>
      </c>
      <c r="P4028" t="s">
        <v>30373</v>
      </c>
      <c r="Q4028" t="s">
        <v>33</v>
      </c>
      <c r="R4028" t="s">
        <v>34</v>
      </c>
      <c r="S4028" s="2" t="s">
        <v>17965</v>
      </c>
      <c r="T4028" t="s">
        <v>36</v>
      </c>
    </row>
    <row r="4029" spans="1:20" x14ac:dyDescent="0.35">
      <c r="A4029" t="s">
        <v>30021</v>
      </c>
      <c r="B4029">
        <v>5</v>
      </c>
      <c r="C4029">
        <v>45245</v>
      </c>
      <c r="E4029" t="s">
        <v>10374</v>
      </c>
      <c r="F4029" t="s">
        <v>315</v>
      </c>
      <c r="G4029" t="s">
        <v>30374</v>
      </c>
      <c r="H4029" t="s">
        <v>30375</v>
      </c>
      <c r="I4029" t="s">
        <v>30376</v>
      </c>
      <c r="J4029" t="s">
        <v>30377</v>
      </c>
      <c r="K4029" t="s">
        <v>30377</v>
      </c>
      <c r="L4029" t="s">
        <v>30378</v>
      </c>
      <c r="M4029" t="s">
        <v>29</v>
      </c>
      <c r="N4029" t="s">
        <v>30</v>
      </c>
      <c r="O4029" t="s">
        <v>30379</v>
      </c>
      <c r="P4029" t="s">
        <v>30380</v>
      </c>
      <c r="Q4029" t="s">
        <v>33</v>
      </c>
      <c r="R4029" t="s">
        <v>34</v>
      </c>
      <c r="S4029" s="2" t="s">
        <v>9729</v>
      </c>
      <c r="T4029" t="s">
        <v>36</v>
      </c>
    </row>
    <row r="4030" spans="1:20" x14ac:dyDescent="0.35">
      <c r="A4030" t="s">
        <v>30021</v>
      </c>
      <c r="B4030">
        <v>1</v>
      </c>
      <c r="C4030">
        <v>45114</v>
      </c>
      <c r="D4030" t="s">
        <v>30381</v>
      </c>
      <c r="E4030" t="s">
        <v>1411</v>
      </c>
      <c r="F4030" t="s">
        <v>315</v>
      </c>
      <c r="H4030" t="s">
        <v>30382</v>
      </c>
      <c r="I4030" t="s">
        <v>30383</v>
      </c>
      <c r="J4030" t="s">
        <v>30384</v>
      </c>
      <c r="K4030" t="s">
        <v>30384</v>
      </c>
      <c r="L4030" t="s">
        <v>30385</v>
      </c>
      <c r="M4030" t="s">
        <v>29</v>
      </c>
      <c r="N4030" t="s">
        <v>264</v>
      </c>
      <c r="O4030" t="s">
        <v>30386</v>
      </c>
      <c r="P4030" t="s">
        <v>30387</v>
      </c>
      <c r="Q4030" t="s">
        <v>33</v>
      </c>
      <c r="R4030" t="s">
        <v>34</v>
      </c>
      <c r="S4030" s="2" t="s">
        <v>13882</v>
      </c>
      <c r="T4030" t="s">
        <v>268</v>
      </c>
    </row>
    <row r="4031" spans="1:20" x14ac:dyDescent="0.35">
      <c r="A4031" t="s">
        <v>30021</v>
      </c>
      <c r="B4031">
        <v>5</v>
      </c>
      <c r="C4031">
        <v>45243</v>
      </c>
      <c r="D4031" t="s">
        <v>30388</v>
      </c>
      <c r="E4031" t="s">
        <v>30389</v>
      </c>
      <c r="F4031" t="s">
        <v>39</v>
      </c>
      <c r="G4031" t="s">
        <v>30374</v>
      </c>
      <c r="H4031" t="s">
        <v>30390</v>
      </c>
      <c r="I4031" t="s">
        <v>30391</v>
      </c>
      <c r="J4031" t="s">
        <v>30392</v>
      </c>
      <c r="K4031" t="s">
        <v>30392</v>
      </c>
      <c r="L4031" t="s">
        <v>30393</v>
      </c>
      <c r="M4031" t="s">
        <v>29</v>
      </c>
      <c r="N4031" t="s">
        <v>30</v>
      </c>
      <c r="O4031" t="s">
        <v>30394</v>
      </c>
      <c r="P4031" t="s">
        <v>30395</v>
      </c>
      <c r="Q4031" t="s">
        <v>33</v>
      </c>
      <c r="R4031" t="s">
        <v>34</v>
      </c>
      <c r="S4031" s="2" t="s">
        <v>30396</v>
      </c>
      <c r="T4031" t="s">
        <v>36</v>
      </c>
    </row>
    <row r="4032" spans="1:20" x14ac:dyDescent="0.35">
      <c r="A4032" t="s">
        <v>30021</v>
      </c>
      <c r="B4032">
        <v>5</v>
      </c>
      <c r="C4032">
        <v>45229</v>
      </c>
      <c r="D4032" t="s">
        <v>30397</v>
      </c>
      <c r="E4032" t="s">
        <v>30398</v>
      </c>
      <c r="F4032" t="s">
        <v>73</v>
      </c>
      <c r="G4032" t="s">
        <v>259</v>
      </c>
      <c r="H4032" t="e">
        <v>#NAME?</v>
      </c>
      <c r="I4032" t="e">
        <v>#NAME?</v>
      </c>
      <c r="J4032" t="s">
        <v>281</v>
      </c>
      <c r="K4032" t="s">
        <v>281</v>
      </c>
      <c r="L4032" t="s">
        <v>281</v>
      </c>
      <c r="M4032" t="s">
        <v>29</v>
      </c>
      <c r="N4032" t="s">
        <v>30</v>
      </c>
      <c r="O4032" t="s">
        <v>282</v>
      </c>
      <c r="P4032" t="s">
        <v>283</v>
      </c>
      <c r="Q4032" t="s">
        <v>33</v>
      </c>
      <c r="R4032" t="s">
        <v>34</v>
      </c>
      <c r="S4032" s="2" t="s">
        <v>284</v>
      </c>
      <c r="T4032" t="s">
        <v>36</v>
      </c>
    </row>
    <row r="4033" spans="1:20" x14ac:dyDescent="0.35">
      <c r="A4033" t="s">
        <v>30021</v>
      </c>
      <c r="B4033">
        <v>5</v>
      </c>
      <c r="C4033">
        <v>45233</v>
      </c>
      <c r="D4033" t="s">
        <v>30399</v>
      </c>
      <c r="E4033" t="s">
        <v>30400</v>
      </c>
      <c r="F4033" t="s">
        <v>23</v>
      </c>
      <c r="G4033" t="s">
        <v>30401</v>
      </c>
      <c r="H4033" t="s">
        <v>30402</v>
      </c>
      <c r="I4033" t="s">
        <v>30403</v>
      </c>
      <c r="J4033" t="s">
        <v>30404</v>
      </c>
      <c r="K4033" t="s">
        <v>30404</v>
      </c>
      <c r="L4033" t="s">
        <v>30405</v>
      </c>
      <c r="M4033" t="s">
        <v>29</v>
      </c>
      <c r="N4033" t="s">
        <v>30</v>
      </c>
      <c r="O4033" t="s">
        <v>30406</v>
      </c>
      <c r="P4033" t="s">
        <v>30407</v>
      </c>
      <c r="Q4033" t="s">
        <v>33</v>
      </c>
      <c r="R4033" t="s">
        <v>34</v>
      </c>
      <c r="S4033" s="2" t="s">
        <v>10999</v>
      </c>
      <c r="T4033" t="s">
        <v>36</v>
      </c>
    </row>
    <row r="4034" spans="1:20" x14ac:dyDescent="0.35">
      <c r="A4034" t="s">
        <v>30021</v>
      </c>
      <c r="B4034">
        <v>5</v>
      </c>
      <c r="C4034">
        <v>45238</v>
      </c>
      <c r="D4034" t="s">
        <v>13283</v>
      </c>
      <c r="E4034" t="s">
        <v>30408</v>
      </c>
      <c r="F4034" t="s">
        <v>198</v>
      </c>
      <c r="G4034" t="s">
        <v>30409</v>
      </c>
      <c r="H4034" t="s">
        <v>30410</v>
      </c>
      <c r="I4034" t="s">
        <v>30411</v>
      </c>
      <c r="J4034" t="s">
        <v>30412</v>
      </c>
      <c r="K4034" t="s">
        <v>30412</v>
      </c>
      <c r="L4034" t="s">
        <v>30412</v>
      </c>
      <c r="M4034" t="s">
        <v>29</v>
      </c>
      <c r="N4034" t="s">
        <v>45</v>
      </c>
      <c r="O4034" t="s">
        <v>30413</v>
      </c>
      <c r="P4034" t="s">
        <v>30414</v>
      </c>
      <c r="Q4034" t="s">
        <v>33</v>
      </c>
      <c r="R4034" t="s">
        <v>34</v>
      </c>
      <c r="S4034" s="2" t="s">
        <v>7994</v>
      </c>
      <c r="T4034" t="s">
        <v>49</v>
      </c>
    </row>
    <row r="4035" spans="1:20" x14ac:dyDescent="0.35">
      <c r="A4035" t="s">
        <v>30021</v>
      </c>
      <c r="B4035">
        <v>4</v>
      </c>
      <c r="C4035">
        <v>45231</v>
      </c>
      <c r="D4035" t="s">
        <v>30415</v>
      </c>
      <c r="E4035" t="s">
        <v>30416</v>
      </c>
      <c r="F4035" t="s">
        <v>134</v>
      </c>
      <c r="G4035" t="s">
        <v>5298</v>
      </c>
      <c r="H4035" t="s">
        <v>30417</v>
      </c>
      <c r="I4035" t="s">
        <v>30418</v>
      </c>
      <c r="J4035" t="s">
        <v>30419</v>
      </c>
      <c r="K4035" t="s">
        <v>30419</v>
      </c>
      <c r="L4035" t="s">
        <v>30419</v>
      </c>
      <c r="M4035" t="s">
        <v>29</v>
      </c>
      <c r="N4035" t="s">
        <v>45</v>
      </c>
      <c r="O4035" t="s">
        <v>30420</v>
      </c>
      <c r="P4035" t="s">
        <v>30421</v>
      </c>
      <c r="Q4035" t="s">
        <v>33</v>
      </c>
      <c r="R4035" t="s">
        <v>34</v>
      </c>
      <c r="S4035" s="2" t="s">
        <v>26440</v>
      </c>
      <c r="T4035" t="s">
        <v>49</v>
      </c>
    </row>
    <row r="4036" spans="1:20" x14ac:dyDescent="0.35">
      <c r="A4036" t="s">
        <v>30021</v>
      </c>
      <c r="B4036">
        <v>3</v>
      </c>
      <c r="C4036">
        <v>45231</v>
      </c>
      <c r="D4036" t="s">
        <v>30422</v>
      </c>
      <c r="E4036" t="s">
        <v>8079</v>
      </c>
      <c r="F4036" t="s">
        <v>198</v>
      </c>
      <c r="G4036" t="s">
        <v>259</v>
      </c>
      <c r="H4036" t="s">
        <v>30423</v>
      </c>
      <c r="I4036" t="s">
        <v>30424</v>
      </c>
      <c r="J4036" t="s">
        <v>30425</v>
      </c>
      <c r="K4036" t="s">
        <v>30425</v>
      </c>
      <c r="L4036" t="s">
        <v>30425</v>
      </c>
      <c r="M4036" t="s">
        <v>29</v>
      </c>
      <c r="N4036" t="s">
        <v>45</v>
      </c>
      <c r="O4036" t="s">
        <v>30426</v>
      </c>
      <c r="P4036" t="s">
        <v>30427</v>
      </c>
      <c r="Q4036" t="s">
        <v>33</v>
      </c>
      <c r="R4036" t="s">
        <v>34</v>
      </c>
      <c r="S4036" s="2" t="s">
        <v>7227</v>
      </c>
      <c r="T4036" t="s">
        <v>49</v>
      </c>
    </row>
    <row r="4037" spans="1:20" x14ac:dyDescent="0.35">
      <c r="A4037" t="s">
        <v>30021</v>
      </c>
      <c r="B4037">
        <v>4</v>
      </c>
      <c r="C4037">
        <v>45233</v>
      </c>
      <c r="D4037" t="s">
        <v>1190</v>
      </c>
      <c r="E4037" t="s">
        <v>30428</v>
      </c>
      <c r="F4037" t="s">
        <v>39</v>
      </c>
      <c r="G4037" t="s">
        <v>30374</v>
      </c>
      <c r="H4037" t="s">
        <v>30429</v>
      </c>
      <c r="I4037" t="s">
        <v>30430</v>
      </c>
      <c r="J4037" t="s">
        <v>30431</v>
      </c>
      <c r="K4037" t="s">
        <v>30431</v>
      </c>
      <c r="L4037" t="s">
        <v>30432</v>
      </c>
      <c r="M4037" t="s">
        <v>29</v>
      </c>
      <c r="N4037" t="s">
        <v>30</v>
      </c>
      <c r="O4037" t="s">
        <v>30433</v>
      </c>
      <c r="P4037" t="s">
        <v>30434</v>
      </c>
      <c r="Q4037" t="s">
        <v>33</v>
      </c>
      <c r="R4037" t="s">
        <v>34</v>
      </c>
      <c r="S4037" s="2" t="s">
        <v>30435</v>
      </c>
      <c r="T4037" t="s">
        <v>36</v>
      </c>
    </row>
    <row r="4038" spans="1:20" x14ac:dyDescent="0.35">
      <c r="A4038" t="s">
        <v>30021</v>
      </c>
      <c r="B4038">
        <v>4</v>
      </c>
      <c r="C4038">
        <v>45218</v>
      </c>
      <c r="D4038" t="s">
        <v>30436</v>
      </c>
      <c r="E4038" t="s">
        <v>30437</v>
      </c>
      <c r="F4038" t="s">
        <v>134</v>
      </c>
      <c r="G4038" t="s">
        <v>2612</v>
      </c>
      <c r="H4038" t="s">
        <v>30438</v>
      </c>
      <c r="I4038" t="s">
        <v>30439</v>
      </c>
      <c r="J4038" t="s">
        <v>30440</v>
      </c>
      <c r="K4038" t="s">
        <v>30440</v>
      </c>
      <c r="L4038" t="s">
        <v>30440</v>
      </c>
      <c r="M4038" t="s">
        <v>29</v>
      </c>
      <c r="N4038" t="s">
        <v>45</v>
      </c>
      <c r="O4038" t="s">
        <v>30441</v>
      </c>
      <c r="P4038" t="s">
        <v>30442</v>
      </c>
      <c r="Q4038" t="s">
        <v>33</v>
      </c>
      <c r="R4038" t="s">
        <v>34</v>
      </c>
      <c r="S4038" s="2" t="s">
        <v>82</v>
      </c>
      <c r="T4038" t="s">
        <v>49</v>
      </c>
    </row>
    <row r="4039" spans="1:20" x14ac:dyDescent="0.35">
      <c r="A4039" t="s">
        <v>30021</v>
      </c>
      <c r="B4039">
        <v>3</v>
      </c>
      <c r="C4039">
        <v>45138</v>
      </c>
      <c r="D4039" t="s">
        <v>30443</v>
      </c>
      <c r="E4039" t="s">
        <v>14640</v>
      </c>
      <c r="F4039" t="s">
        <v>123</v>
      </c>
      <c r="G4039" t="s">
        <v>259</v>
      </c>
      <c r="H4039" t="s">
        <v>30444</v>
      </c>
      <c r="I4039" t="s">
        <v>30445</v>
      </c>
      <c r="J4039" t="s">
        <v>30446</v>
      </c>
      <c r="K4039" t="s">
        <v>30446</v>
      </c>
      <c r="L4039" t="s">
        <v>30446</v>
      </c>
      <c r="M4039" t="s">
        <v>29</v>
      </c>
      <c r="N4039" t="s">
        <v>30</v>
      </c>
      <c r="O4039" t="s">
        <v>30447</v>
      </c>
      <c r="P4039" t="s">
        <v>30448</v>
      </c>
      <c r="Q4039" t="s">
        <v>33</v>
      </c>
      <c r="R4039" t="s">
        <v>34</v>
      </c>
      <c r="S4039" s="2" t="s">
        <v>30449</v>
      </c>
      <c r="T4039" t="s">
        <v>36</v>
      </c>
    </row>
    <row r="4040" spans="1:20" x14ac:dyDescent="0.35">
      <c r="A4040" t="s">
        <v>30021</v>
      </c>
      <c r="B4040">
        <v>3</v>
      </c>
      <c r="C4040">
        <v>45006</v>
      </c>
      <c r="D4040" t="s">
        <v>30450</v>
      </c>
      <c r="E4040" t="s">
        <v>1336</v>
      </c>
      <c r="F4040" t="s">
        <v>134</v>
      </c>
      <c r="G4040" t="s">
        <v>259</v>
      </c>
      <c r="H4040" t="e">
        <v>#NAME?</v>
      </c>
      <c r="I4040" t="s">
        <v>30451</v>
      </c>
      <c r="J4040" t="s">
        <v>30452</v>
      </c>
      <c r="K4040" t="s">
        <v>30452</v>
      </c>
      <c r="L4040" t="s">
        <v>30453</v>
      </c>
      <c r="M4040" t="s">
        <v>29</v>
      </c>
      <c r="N4040" t="s">
        <v>264</v>
      </c>
      <c r="O4040" t="s">
        <v>30454</v>
      </c>
      <c r="P4040" t="s">
        <v>30455</v>
      </c>
      <c r="Q4040" t="s">
        <v>33</v>
      </c>
      <c r="R4040" t="s">
        <v>34</v>
      </c>
      <c r="S4040" s="2" t="s">
        <v>6396</v>
      </c>
      <c r="T4040" t="s">
        <v>268</v>
      </c>
    </row>
    <row r="4041" spans="1:20" x14ac:dyDescent="0.35">
      <c r="A4041" t="s">
        <v>30021</v>
      </c>
      <c r="B4041">
        <v>2</v>
      </c>
      <c r="C4041">
        <v>45234</v>
      </c>
      <c r="D4041" t="s">
        <v>30456</v>
      </c>
      <c r="E4041" t="s">
        <v>19761</v>
      </c>
      <c r="F4041" t="s">
        <v>134</v>
      </c>
      <c r="G4041" t="s">
        <v>259</v>
      </c>
      <c r="H4041" t="e">
        <v>#NAME?</v>
      </c>
      <c r="I4041" t="e">
        <v>#NAME?</v>
      </c>
      <c r="J4041" t="s">
        <v>281</v>
      </c>
      <c r="K4041" t="s">
        <v>281</v>
      </c>
      <c r="L4041" t="s">
        <v>281</v>
      </c>
      <c r="M4041" t="s">
        <v>29</v>
      </c>
      <c r="N4041" t="s">
        <v>30</v>
      </c>
      <c r="O4041" t="s">
        <v>282</v>
      </c>
      <c r="P4041" t="s">
        <v>283</v>
      </c>
      <c r="Q4041" t="s">
        <v>33</v>
      </c>
      <c r="R4041" t="s">
        <v>34</v>
      </c>
      <c r="S4041" s="2" t="s">
        <v>284</v>
      </c>
      <c r="T4041" t="s">
        <v>36</v>
      </c>
    </row>
    <row r="4042" spans="1:20" x14ac:dyDescent="0.35">
      <c r="A4042" t="s">
        <v>30021</v>
      </c>
      <c r="B4042">
        <v>5</v>
      </c>
      <c r="C4042">
        <v>45219</v>
      </c>
      <c r="D4042" t="s">
        <v>1634</v>
      </c>
      <c r="E4042" t="s">
        <v>30046</v>
      </c>
      <c r="F4042" t="s">
        <v>198</v>
      </c>
      <c r="G4042" t="s">
        <v>259</v>
      </c>
      <c r="H4042" t="s">
        <v>30457</v>
      </c>
      <c r="I4042" t="s">
        <v>30458</v>
      </c>
      <c r="J4042" t="s">
        <v>30459</v>
      </c>
      <c r="K4042" t="s">
        <v>30459</v>
      </c>
      <c r="L4042" t="s">
        <v>30459</v>
      </c>
      <c r="M4042" t="s">
        <v>29</v>
      </c>
      <c r="N4042" t="s">
        <v>30</v>
      </c>
      <c r="O4042" t="s">
        <v>30460</v>
      </c>
      <c r="P4042" t="s">
        <v>30461</v>
      </c>
      <c r="Q4042" t="s">
        <v>33</v>
      </c>
      <c r="R4042" t="s">
        <v>34</v>
      </c>
      <c r="S4042" s="2" t="s">
        <v>30462</v>
      </c>
      <c r="T4042" t="s">
        <v>36</v>
      </c>
    </row>
    <row r="4043" spans="1:20" x14ac:dyDescent="0.35">
      <c r="A4043" t="s">
        <v>30021</v>
      </c>
      <c r="B4043">
        <v>4</v>
      </c>
      <c r="C4043">
        <v>45229</v>
      </c>
      <c r="D4043" t="s">
        <v>30463</v>
      </c>
      <c r="E4043" t="s">
        <v>24790</v>
      </c>
      <c r="F4043" t="s">
        <v>315</v>
      </c>
      <c r="G4043" t="s">
        <v>259</v>
      </c>
      <c r="H4043" t="s">
        <v>30464</v>
      </c>
      <c r="I4043" t="s">
        <v>30465</v>
      </c>
      <c r="J4043" t="s">
        <v>30466</v>
      </c>
      <c r="K4043" t="s">
        <v>30466</v>
      </c>
      <c r="L4043" t="s">
        <v>30466</v>
      </c>
      <c r="M4043" t="s">
        <v>29</v>
      </c>
      <c r="N4043" t="s">
        <v>30</v>
      </c>
      <c r="O4043" t="s">
        <v>30467</v>
      </c>
      <c r="P4043" t="s">
        <v>30468</v>
      </c>
      <c r="Q4043" t="s">
        <v>33</v>
      </c>
      <c r="R4043" t="s">
        <v>34</v>
      </c>
      <c r="S4043" s="2" t="s">
        <v>16876</v>
      </c>
      <c r="T4043" t="s">
        <v>36</v>
      </c>
    </row>
    <row r="4044" spans="1:20" x14ac:dyDescent="0.35">
      <c r="A4044" t="s">
        <v>30021</v>
      </c>
      <c r="B4044">
        <v>5</v>
      </c>
      <c r="C4044">
        <v>45228</v>
      </c>
      <c r="D4044" t="s">
        <v>17959</v>
      </c>
      <c r="E4044" t="s">
        <v>30046</v>
      </c>
      <c r="F4044" t="s">
        <v>73</v>
      </c>
      <c r="H4044" t="s">
        <v>30469</v>
      </c>
      <c r="I4044" t="s">
        <v>30470</v>
      </c>
      <c r="J4044" t="s">
        <v>30471</v>
      </c>
      <c r="K4044" t="s">
        <v>30471</v>
      </c>
      <c r="L4044" t="s">
        <v>30472</v>
      </c>
      <c r="M4044" t="s">
        <v>29</v>
      </c>
      <c r="N4044" t="s">
        <v>30</v>
      </c>
      <c r="O4044" t="s">
        <v>30473</v>
      </c>
      <c r="P4044" t="s">
        <v>30474</v>
      </c>
      <c r="Q4044" t="s">
        <v>33</v>
      </c>
      <c r="R4044" t="s">
        <v>34</v>
      </c>
      <c r="S4044" s="2" t="s">
        <v>21586</v>
      </c>
      <c r="T4044" t="s">
        <v>36</v>
      </c>
    </row>
    <row r="4045" spans="1:20" x14ac:dyDescent="0.35">
      <c r="A4045" t="s">
        <v>30021</v>
      </c>
      <c r="B4045">
        <v>2</v>
      </c>
      <c r="C4045">
        <v>44992</v>
      </c>
      <c r="D4045" t="s">
        <v>30475</v>
      </c>
      <c r="E4045" t="s">
        <v>30476</v>
      </c>
      <c r="F4045" t="s">
        <v>23</v>
      </c>
      <c r="G4045" t="s">
        <v>558</v>
      </c>
      <c r="H4045" t="s">
        <v>30477</v>
      </c>
      <c r="I4045" t="s">
        <v>30478</v>
      </c>
      <c r="J4045" t="s">
        <v>30479</v>
      </c>
      <c r="K4045" t="s">
        <v>30479</v>
      </c>
      <c r="L4045" t="s">
        <v>30480</v>
      </c>
      <c r="M4045" t="s">
        <v>29</v>
      </c>
      <c r="N4045" t="s">
        <v>45</v>
      </c>
      <c r="O4045" t="s">
        <v>30481</v>
      </c>
      <c r="P4045" t="s">
        <v>30482</v>
      </c>
      <c r="Q4045" t="s">
        <v>33</v>
      </c>
      <c r="R4045" t="s">
        <v>34</v>
      </c>
      <c r="S4045" s="2" t="s">
        <v>30483</v>
      </c>
      <c r="T4045" t="s">
        <v>49</v>
      </c>
    </row>
    <row r="4046" spans="1:20" x14ac:dyDescent="0.35">
      <c r="A4046" t="s">
        <v>30021</v>
      </c>
      <c r="B4046">
        <v>5</v>
      </c>
      <c r="C4046">
        <v>45224</v>
      </c>
      <c r="D4046" t="s">
        <v>2377</v>
      </c>
      <c r="E4046" t="s">
        <v>791</v>
      </c>
      <c r="F4046" t="s">
        <v>39</v>
      </c>
      <c r="G4046" t="s">
        <v>259</v>
      </c>
      <c r="H4046" t="s">
        <v>30484</v>
      </c>
      <c r="I4046" t="s">
        <v>30485</v>
      </c>
      <c r="J4046" t="s">
        <v>30486</v>
      </c>
      <c r="K4046" t="s">
        <v>30486</v>
      </c>
      <c r="L4046" t="s">
        <v>30487</v>
      </c>
      <c r="M4046" t="s">
        <v>29</v>
      </c>
      <c r="N4046" t="s">
        <v>30</v>
      </c>
      <c r="O4046" t="s">
        <v>30488</v>
      </c>
      <c r="P4046" t="s">
        <v>30489</v>
      </c>
      <c r="Q4046" t="s">
        <v>33</v>
      </c>
      <c r="R4046" t="s">
        <v>34</v>
      </c>
      <c r="S4046" s="2" t="s">
        <v>9114</v>
      </c>
      <c r="T4046" t="s">
        <v>36</v>
      </c>
    </row>
    <row r="4047" spans="1:20" x14ac:dyDescent="0.35">
      <c r="A4047" t="s">
        <v>30021</v>
      </c>
      <c r="B4047">
        <v>3</v>
      </c>
      <c r="C4047">
        <v>45228</v>
      </c>
      <c r="D4047" t="s">
        <v>3005</v>
      </c>
      <c r="E4047" t="s">
        <v>8079</v>
      </c>
      <c r="F4047" t="s">
        <v>23</v>
      </c>
      <c r="G4047" t="s">
        <v>1912</v>
      </c>
      <c r="H4047" t="s">
        <v>30490</v>
      </c>
      <c r="I4047" t="s">
        <v>30491</v>
      </c>
      <c r="J4047" t="s">
        <v>30492</v>
      </c>
      <c r="K4047" t="s">
        <v>30492</v>
      </c>
      <c r="L4047" t="s">
        <v>30493</v>
      </c>
      <c r="M4047" t="s">
        <v>29</v>
      </c>
      <c r="N4047" t="s">
        <v>30</v>
      </c>
      <c r="O4047" t="s">
        <v>30494</v>
      </c>
      <c r="P4047" t="s">
        <v>30495</v>
      </c>
      <c r="Q4047" t="s">
        <v>33</v>
      </c>
      <c r="R4047" t="s">
        <v>34</v>
      </c>
      <c r="S4047" s="2" t="s">
        <v>21545</v>
      </c>
      <c r="T4047" t="s">
        <v>36</v>
      </c>
    </row>
    <row r="4048" spans="1:20" x14ac:dyDescent="0.35">
      <c r="A4048" t="s">
        <v>30021</v>
      </c>
      <c r="B4048">
        <v>5</v>
      </c>
      <c r="C4048">
        <v>45226</v>
      </c>
      <c r="D4048" t="s">
        <v>1451</v>
      </c>
      <c r="E4048" t="s">
        <v>10952</v>
      </c>
      <c r="F4048" t="s">
        <v>39</v>
      </c>
      <c r="H4048" t="s">
        <v>30496</v>
      </c>
      <c r="I4048" t="s">
        <v>30497</v>
      </c>
      <c r="J4048" t="s">
        <v>30498</v>
      </c>
      <c r="K4048" t="s">
        <v>30498</v>
      </c>
      <c r="L4048" t="s">
        <v>30498</v>
      </c>
      <c r="M4048" t="s">
        <v>29</v>
      </c>
      <c r="N4048" t="s">
        <v>45</v>
      </c>
      <c r="O4048" t="s">
        <v>30499</v>
      </c>
      <c r="P4048" t="s">
        <v>30500</v>
      </c>
      <c r="Q4048" t="s">
        <v>33</v>
      </c>
      <c r="R4048" t="s">
        <v>34</v>
      </c>
      <c r="S4048" s="2" t="s">
        <v>16898</v>
      </c>
      <c r="T4048" t="s">
        <v>49</v>
      </c>
    </row>
    <row r="4049" spans="1:20" x14ac:dyDescent="0.35">
      <c r="A4049" t="s">
        <v>30021</v>
      </c>
      <c r="B4049">
        <v>4</v>
      </c>
      <c r="C4049">
        <v>45219</v>
      </c>
      <c r="D4049" t="s">
        <v>30501</v>
      </c>
      <c r="E4049" t="s">
        <v>1218</v>
      </c>
      <c r="F4049" t="s">
        <v>39</v>
      </c>
      <c r="G4049" t="s">
        <v>1636</v>
      </c>
      <c r="H4049" t="s">
        <v>30502</v>
      </c>
      <c r="I4049" t="s">
        <v>30503</v>
      </c>
      <c r="J4049" t="s">
        <v>30504</v>
      </c>
      <c r="K4049" t="s">
        <v>30504</v>
      </c>
      <c r="L4049" t="s">
        <v>30504</v>
      </c>
      <c r="M4049" t="s">
        <v>29</v>
      </c>
      <c r="N4049" t="s">
        <v>45</v>
      </c>
      <c r="O4049" t="s">
        <v>30505</v>
      </c>
      <c r="P4049" t="s">
        <v>30506</v>
      </c>
      <c r="Q4049" t="s">
        <v>33</v>
      </c>
      <c r="R4049" t="s">
        <v>34</v>
      </c>
      <c r="S4049" s="2" t="s">
        <v>4756</v>
      </c>
      <c r="T4049" t="s">
        <v>49</v>
      </c>
    </row>
    <row r="4050" spans="1:20" x14ac:dyDescent="0.35">
      <c r="A4050" t="s">
        <v>30021</v>
      </c>
      <c r="B4050">
        <v>5</v>
      </c>
      <c r="C4050">
        <v>45223</v>
      </c>
      <c r="D4050" t="s">
        <v>30507</v>
      </c>
      <c r="E4050" t="s">
        <v>30508</v>
      </c>
      <c r="F4050" t="s">
        <v>754</v>
      </c>
      <c r="G4050" t="s">
        <v>30374</v>
      </c>
      <c r="H4050" t="s">
        <v>30509</v>
      </c>
      <c r="I4050" t="s">
        <v>30510</v>
      </c>
      <c r="J4050" t="s">
        <v>30511</v>
      </c>
      <c r="K4050" t="s">
        <v>30511</v>
      </c>
      <c r="L4050" t="s">
        <v>30512</v>
      </c>
      <c r="M4050" t="s">
        <v>29</v>
      </c>
      <c r="N4050" t="s">
        <v>30</v>
      </c>
      <c r="O4050" t="s">
        <v>30513</v>
      </c>
      <c r="P4050" t="s">
        <v>30514</v>
      </c>
      <c r="Q4050" t="s">
        <v>33</v>
      </c>
      <c r="R4050" t="s">
        <v>34</v>
      </c>
      <c r="S4050" s="2" t="s">
        <v>2467</v>
      </c>
      <c r="T4050" t="s">
        <v>36</v>
      </c>
    </row>
    <row r="4051" spans="1:20" x14ac:dyDescent="0.35">
      <c r="A4051" t="s">
        <v>30021</v>
      </c>
      <c r="B4051">
        <v>2</v>
      </c>
      <c r="C4051">
        <v>45095</v>
      </c>
      <c r="D4051" t="s">
        <v>30515</v>
      </c>
      <c r="E4051" t="s">
        <v>8718</v>
      </c>
      <c r="F4051" t="s">
        <v>63</v>
      </c>
      <c r="H4051" t="s">
        <v>30516</v>
      </c>
      <c r="I4051" t="s">
        <v>30517</v>
      </c>
      <c r="J4051" t="s">
        <v>30518</v>
      </c>
      <c r="K4051" t="s">
        <v>30518</v>
      </c>
      <c r="L4051" t="s">
        <v>30519</v>
      </c>
      <c r="M4051" t="s">
        <v>29</v>
      </c>
      <c r="N4051" t="s">
        <v>264</v>
      </c>
      <c r="O4051" t="s">
        <v>30520</v>
      </c>
      <c r="P4051" t="s">
        <v>30521</v>
      </c>
      <c r="Q4051" t="s">
        <v>33</v>
      </c>
      <c r="R4051" t="s">
        <v>34</v>
      </c>
      <c r="S4051" s="2" t="s">
        <v>861</v>
      </c>
      <c r="T4051" t="s">
        <v>268</v>
      </c>
    </row>
    <row r="4052" spans="1:20" x14ac:dyDescent="0.35">
      <c r="A4052" t="s">
        <v>30021</v>
      </c>
      <c r="B4052">
        <v>5</v>
      </c>
      <c r="C4052">
        <v>45213</v>
      </c>
      <c r="D4052" t="s">
        <v>353</v>
      </c>
      <c r="E4052" t="s">
        <v>38</v>
      </c>
      <c r="F4052" t="s">
        <v>39</v>
      </c>
      <c r="H4052" t="s">
        <v>30522</v>
      </c>
      <c r="I4052" t="s">
        <v>30523</v>
      </c>
      <c r="J4052" t="s">
        <v>30524</v>
      </c>
      <c r="K4052" t="s">
        <v>30524</v>
      </c>
      <c r="L4052" t="s">
        <v>30524</v>
      </c>
      <c r="M4052" t="s">
        <v>29</v>
      </c>
      <c r="N4052" t="s">
        <v>45</v>
      </c>
      <c r="O4052" t="s">
        <v>30525</v>
      </c>
      <c r="P4052" t="s">
        <v>30526</v>
      </c>
      <c r="Q4052" t="s">
        <v>33</v>
      </c>
      <c r="R4052" t="s">
        <v>34</v>
      </c>
      <c r="S4052" s="2" t="s">
        <v>5507</v>
      </c>
      <c r="T4052" t="s">
        <v>49</v>
      </c>
    </row>
    <row r="4053" spans="1:20" x14ac:dyDescent="0.35">
      <c r="A4053" t="s">
        <v>30021</v>
      </c>
      <c r="B4053">
        <v>5</v>
      </c>
      <c r="C4053">
        <v>45209</v>
      </c>
      <c r="D4053" t="s">
        <v>30021</v>
      </c>
      <c r="E4053" t="s">
        <v>30527</v>
      </c>
      <c r="F4053" t="s">
        <v>754</v>
      </c>
      <c r="G4053" t="s">
        <v>259</v>
      </c>
      <c r="H4053" t="s">
        <v>30528</v>
      </c>
      <c r="I4053" t="s">
        <v>12326</v>
      </c>
      <c r="J4053" t="s">
        <v>30529</v>
      </c>
      <c r="K4053" t="s">
        <v>30529</v>
      </c>
      <c r="L4053" t="s">
        <v>30529</v>
      </c>
      <c r="M4053" t="s">
        <v>29</v>
      </c>
      <c r="N4053" t="s">
        <v>45</v>
      </c>
      <c r="O4053" t="s">
        <v>30530</v>
      </c>
      <c r="P4053" t="s">
        <v>30531</v>
      </c>
      <c r="Q4053" t="s">
        <v>33</v>
      </c>
      <c r="R4053" t="s">
        <v>34</v>
      </c>
      <c r="S4053" s="2" t="s">
        <v>6873</v>
      </c>
      <c r="T4053" t="s">
        <v>49</v>
      </c>
    </row>
    <row r="4054" spans="1:20" x14ac:dyDescent="0.35">
      <c r="A4054" t="s">
        <v>30021</v>
      </c>
      <c r="B4054">
        <v>5</v>
      </c>
      <c r="C4054">
        <v>45208</v>
      </c>
      <c r="D4054" t="s">
        <v>30532</v>
      </c>
      <c r="E4054" t="s">
        <v>30533</v>
      </c>
      <c r="F4054" t="s">
        <v>39</v>
      </c>
      <c r="H4054" t="s">
        <v>30534</v>
      </c>
      <c r="I4054" t="s">
        <v>30535</v>
      </c>
      <c r="J4054" t="s">
        <v>30536</v>
      </c>
      <c r="K4054" t="s">
        <v>30536</v>
      </c>
      <c r="L4054" t="s">
        <v>30537</v>
      </c>
      <c r="M4054" t="s">
        <v>29</v>
      </c>
      <c r="N4054" t="s">
        <v>45</v>
      </c>
      <c r="O4054" t="s">
        <v>30538</v>
      </c>
      <c r="P4054" t="s">
        <v>30539</v>
      </c>
      <c r="Q4054" t="s">
        <v>33</v>
      </c>
      <c r="R4054" t="s">
        <v>34</v>
      </c>
      <c r="S4054" s="2" t="s">
        <v>30540</v>
      </c>
      <c r="T4054" t="s">
        <v>49</v>
      </c>
    </row>
    <row r="4055" spans="1:20" x14ac:dyDescent="0.35">
      <c r="A4055" t="s">
        <v>30021</v>
      </c>
      <c r="B4055">
        <v>4</v>
      </c>
      <c r="C4055">
        <v>45202</v>
      </c>
      <c r="D4055" t="s">
        <v>30541</v>
      </c>
      <c r="E4055" t="s">
        <v>38</v>
      </c>
      <c r="F4055" t="s">
        <v>39</v>
      </c>
      <c r="H4055" t="s">
        <v>30542</v>
      </c>
      <c r="I4055" t="s">
        <v>30543</v>
      </c>
      <c r="J4055" t="s">
        <v>30544</v>
      </c>
      <c r="K4055" t="s">
        <v>30544</v>
      </c>
      <c r="L4055" t="s">
        <v>30544</v>
      </c>
      <c r="M4055" t="s">
        <v>29</v>
      </c>
      <c r="N4055" t="s">
        <v>45</v>
      </c>
      <c r="O4055" t="s">
        <v>30545</v>
      </c>
      <c r="P4055" t="s">
        <v>30546</v>
      </c>
      <c r="Q4055" t="s">
        <v>33</v>
      </c>
      <c r="R4055" t="s">
        <v>34</v>
      </c>
      <c r="S4055" s="2" t="s">
        <v>1450</v>
      </c>
      <c r="T4055" t="s">
        <v>49</v>
      </c>
    </row>
    <row r="4056" spans="1:20" x14ac:dyDescent="0.35">
      <c r="A4056" t="s">
        <v>30021</v>
      </c>
      <c r="B4056">
        <v>5</v>
      </c>
      <c r="C4056">
        <v>45210</v>
      </c>
      <c r="D4056" t="s">
        <v>30501</v>
      </c>
      <c r="E4056" t="s">
        <v>30547</v>
      </c>
      <c r="F4056" t="s">
        <v>39</v>
      </c>
      <c r="H4056" t="s">
        <v>30548</v>
      </c>
      <c r="I4056" t="s">
        <v>30549</v>
      </c>
      <c r="J4056" t="s">
        <v>30550</v>
      </c>
      <c r="K4056" t="s">
        <v>30550</v>
      </c>
      <c r="L4056" t="s">
        <v>30551</v>
      </c>
      <c r="M4056" t="s">
        <v>29</v>
      </c>
      <c r="N4056" t="s">
        <v>30</v>
      </c>
      <c r="O4056" t="s">
        <v>30552</v>
      </c>
      <c r="P4056" t="s">
        <v>30553</v>
      </c>
      <c r="Q4056" t="s">
        <v>33</v>
      </c>
      <c r="R4056" t="s">
        <v>34</v>
      </c>
      <c r="S4056" s="2" t="s">
        <v>1590</v>
      </c>
      <c r="T4056" t="s">
        <v>36</v>
      </c>
    </row>
    <row r="4057" spans="1:20" x14ac:dyDescent="0.35">
      <c r="A4057" t="s">
        <v>30021</v>
      </c>
      <c r="B4057">
        <v>3</v>
      </c>
      <c r="C4057">
        <v>45209</v>
      </c>
      <c r="D4057" t="s">
        <v>30554</v>
      </c>
      <c r="E4057" t="s">
        <v>10952</v>
      </c>
      <c r="F4057" t="s">
        <v>754</v>
      </c>
      <c r="G4057" t="s">
        <v>5298</v>
      </c>
      <c r="H4057" t="s">
        <v>30555</v>
      </c>
      <c r="I4057" t="s">
        <v>30556</v>
      </c>
      <c r="J4057" t="s">
        <v>30557</v>
      </c>
      <c r="K4057" t="s">
        <v>30557</v>
      </c>
      <c r="L4057" t="s">
        <v>30557</v>
      </c>
      <c r="M4057" t="s">
        <v>29</v>
      </c>
      <c r="N4057" t="s">
        <v>30</v>
      </c>
      <c r="O4057" t="s">
        <v>30558</v>
      </c>
      <c r="P4057" t="s">
        <v>30559</v>
      </c>
      <c r="Q4057" t="s">
        <v>33</v>
      </c>
      <c r="R4057" t="s">
        <v>34</v>
      </c>
      <c r="S4057" s="2" t="s">
        <v>3623</v>
      </c>
      <c r="T4057" t="s">
        <v>36</v>
      </c>
    </row>
    <row r="4058" spans="1:20" x14ac:dyDescent="0.35">
      <c r="A4058" t="s">
        <v>30021</v>
      </c>
      <c r="B4058">
        <v>4</v>
      </c>
      <c r="C4058">
        <v>45179</v>
      </c>
      <c r="D4058" t="s">
        <v>30560</v>
      </c>
      <c r="E4058" t="s">
        <v>1004</v>
      </c>
      <c r="F4058" t="s">
        <v>63</v>
      </c>
      <c r="G4058" t="s">
        <v>259</v>
      </c>
      <c r="H4058" t="s">
        <v>30561</v>
      </c>
      <c r="I4058" t="s">
        <v>30562</v>
      </c>
      <c r="J4058" t="s">
        <v>30563</v>
      </c>
      <c r="K4058" t="s">
        <v>30563</v>
      </c>
      <c r="L4058" t="s">
        <v>30564</v>
      </c>
      <c r="M4058" t="s">
        <v>29</v>
      </c>
      <c r="N4058" t="s">
        <v>30</v>
      </c>
      <c r="O4058" t="s">
        <v>30565</v>
      </c>
      <c r="P4058" t="s">
        <v>30566</v>
      </c>
      <c r="Q4058" t="s">
        <v>33</v>
      </c>
      <c r="R4058" t="s">
        <v>34</v>
      </c>
      <c r="S4058" s="2" t="s">
        <v>20530</v>
      </c>
      <c r="T4058" t="s">
        <v>36</v>
      </c>
    </row>
    <row r="4059" spans="1:20" x14ac:dyDescent="0.35">
      <c r="A4059" t="s">
        <v>30021</v>
      </c>
      <c r="B4059">
        <v>4</v>
      </c>
      <c r="C4059">
        <v>45194</v>
      </c>
      <c r="D4059" t="s">
        <v>4536</v>
      </c>
      <c r="E4059" t="s">
        <v>30567</v>
      </c>
      <c r="F4059" t="s">
        <v>123</v>
      </c>
      <c r="G4059" t="s">
        <v>259</v>
      </c>
      <c r="H4059" t="s">
        <v>30568</v>
      </c>
      <c r="I4059" t="s">
        <v>30569</v>
      </c>
      <c r="J4059" t="s">
        <v>30570</v>
      </c>
      <c r="K4059" t="s">
        <v>30570</v>
      </c>
      <c r="L4059" t="s">
        <v>30570</v>
      </c>
      <c r="M4059" t="s">
        <v>29</v>
      </c>
      <c r="N4059" t="s">
        <v>45</v>
      </c>
      <c r="O4059" t="s">
        <v>30571</v>
      </c>
      <c r="P4059" t="s">
        <v>30572</v>
      </c>
      <c r="Q4059" t="s">
        <v>33</v>
      </c>
      <c r="R4059" t="s">
        <v>34</v>
      </c>
      <c r="S4059" s="2" t="s">
        <v>24343</v>
      </c>
      <c r="T4059" t="s">
        <v>49</v>
      </c>
    </row>
    <row r="4060" spans="1:20" x14ac:dyDescent="0.35">
      <c r="A4060" t="s">
        <v>30021</v>
      </c>
      <c r="B4060">
        <v>3</v>
      </c>
      <c r="C4060">
        <v>45197</v>
      </c>
      <c r="D4060" t="s">
        <v>30573</v>
      </c>
      <c r="E4060" t="s">
        <v>2639</v>
      </c>
      <c r="F4060" t="s">
        <v>315</v>
      </c>
      <c r="G4060" t="s">
        <v>30574</v>
      </c>
      <c r="H4060" t="s">
        <v>30575</v>
      </c>
      <c r="I4060" t="s">
        <v>30576</v>
      </c>
      <c r="J4060" t="s">
        <v>30577</v>
      </c>
      <c r="K4060" t="s">
        <v>30577</v>
      </c>
      <c r="L4060" t="s">
        <v>30577</v>
      </c>
      <c r="M4060" t="s">
        <v>29</v>
      </c>
      <c r="N4060" t="s">
        <v>30</v>
      </c>
      <c r="O4060" t="s">
        <v>30578</v>
      </c>
      <c r="P4060" t="s">
        <v>30579</v>
      </c>
      <c r="Q4060" t="s">
        <v>33</v>
      </c>
      <c r="R4060" t="s">
        <v>34</v>
      </c>
      <c r="S4060" s="2" t="s">
        <v>21572</v>
      </c>
      <c r="T4060" t="s">
        <v>36</v>
      </c>
    </row>
    <row r="4061" spans="1:20" x14ac:dyDescent="0.35">
      <c r="A4061" t="s">
        <v>30021</v>
      </c>
      <c r="B4061">
        <v>3</v>
      </c>
      <c r="C4061">
        <v>45202</v>
      </c>
      <c r="D4061" t="s">
        <v>30580</v>
      </c>
      <c r="E4061" t="s">
        <v>24384</v>
      </c>
      <c r="F4061" t="s">
        <v>39</v>
      </c>
      <c r="G4061" t="s">
        <v>259</v>
      </c>
      <c r="H4061" t="s">
        <v>30581</v>
      </c>
      <c r="I4061" t="s">
        <v>30582</v>
      </c>
      <c r="J4061" t="s">
        <v>30583</v>
      </c>
      <c r="K4061" t="s">
        <v>30583</v>
      </c>
      <c r="L4061" t="s">
        <v>30584</v>
      </c>
      <c r="M4061" t="s">
        <v>29</v>
      </c>
      <c r="N4061" t="s">
        <v>30</v>
      </c>
      <c r="O4061" t="s">
        <v>30585</v>
      </c>
      <c r="P4061" t="s">
        <v>30586</v>
      </c>
      <c r="Q4061" t="s">
        <v>33</v>
      </c>
      <c r="R4061" t="s">
        <v>34</v>
      </c>
      <c r="S4061" s="2" t="s">
        <v>9500</v>
      </c>
      <c r="T4061" t="s">
        <v>36</v>
      </c>
    </row>
    <row r="4062" spans="1:20" x14ac:dyDescent="0.35">
      <c r="A4062" t="s">
        <v>30021</v>
      </c>
      <c r="B4062">
        <v>4</v>
      </c>
      <c r="C4062">
        <v>45181</v>
      </c>
      <c r="D4062" t="s">
        <v>30587</v>
      </c>
      <c r="E4062" t="s">
        <v>19761</v>
      </c>
      <c r="F4062" t="s">
        <v>754</v>
      </c>
      <c r="G4062" t="s">
        <v>259</v>
      </c>
      <c r="H4062" t="s">
        <v>30588</v>
      </c>
      <c r="I4062" t="s">
        <v>30589</v>
      </c>
      <c r="J4062" t="s">
        <v>30590</v>
      </c>
      <c r="K4062" t="s">
        <v>30590</v>
      </c>
      <c r="L4062" t="s">
        <v>30591</v>
      </c>
      <c r="M4062" t="s">
        <v>29</v>
      </c>
      <c r="N4062" t="s">
        <v>45</v>
      </c>
      <c r="O4062" t="s">
        <v>30592</v>
      </c>
      <c r="P4062" t="s">
        <v>30593</v>
      </c>
      <c r="Q4062" t="s">
        <v>33</v>
      </c>
      <c r="R4062" t="s">
        <v>34</v>
      </c>
      <c r="S4062" s="2" t="s">
        <v>7658</v>
      </c>
      <c r="T4062" t="s">
        <v>49</v>
      </c>
    </row>
    <row r="4063" spans="1:20" x14ac:dyDescent="0.35">
      <c r="A4063" t="s">
        <v>30021</v>
      </c>
      <c r="B4063">
        <v>4</v>
      </c>
      <c r="C4063">
        <v>45192</v>
      </c>
      <c r="D4063" t="s">
        <v>3890</v>
      </c>
      <c r="E4063" t="s">
        <v>30594</v>
      </c>
      <c r="F4063" t="s">
        <v>63</v>
      </c>
      <c r="G4063" t="s">
        <v>178</v>
      </c>
      <c r="H4063" t="s">
        <v>30595</v>
      </c>
      <c r="I4063" t="s">
        <v>30596</v>
      </c>
      <c r="J4063" t="s">
        <v>30597</v>
      </c>
      <c r="K4063" t="s">
        <v>30597</v>
      </c>
      <c r="L4063" t="s">
        <v>30597</v>
      </c>
      <c r="M4063" t="s">
        <v>29</v>
      </c>
      <c r="N4063" t="s">
        <v>45</v>
      </c>
      <c r="O4063" t="s">
        <v>30598</v>
      </c>
      <c r="P4063" t="s">
        <v>30599</v>
      </c>
      <c r="Q4063" t="s">
        <v>33</v>
      </c>
      <c r="R4063" t="s">
        <v>34</v>
      </c>
      <c r="S4063" s="2" t="s">
        <v>6808</v>
      </c>
      <c r="T4063" t="s">
        <v>49</v>
      </c>
    </row>
    <row r="4064" spans="1:20" x14ac:dyDescent="0.35">
      <c r="A4064" t="s">
        <v>30021</v>
      </c>
      <c r="B4064">
        <v>5</v>
      </c>
      <c r="C4064">
        <v>45198</v>
      </c>
      <c r="D4064" t="s">
        <v>3802</v>
      </c>
      <c r="E4064" t="s">
        <v>30600</v>
      </c>
      <c r="F4064" t="s">
        <v>39</v>
      </c>
      <c r="H4064" t="s">
        <v>30601</v>
      </c>
      <c r="I4064" t="s">
        <v>30602</v>
      </c>
      <c r="J4064" t="s">
        <v>30603</v>
      </c>
      <c r="K4064" t="s">
        <v>30603</v>
      </c>
      <c r="L4064" t="s">
        <v>30603</v>
      </c>
      <c r="M4064" t="s">
        <v>29</v>
      </c>
      <c r="N4064" t="s">
        <v>45</v>
      </c>
      <c r="O4064" t="s">
        <v>30604</v>
      </c>
      <c r="P4064" t="s">
        <v>30605</v>
      </c>
      <c r="Q4064" t="s">
        <v>33</v>
      </c>
      <c r="R4064" t="s">
        <v>34</v>
      </c>
      <c r="S4064" s="2" t="s">
        <v>9114</v>
      </c>
      <c r="T4064" t="s">
        <v>49</v>
      </c>
    </row>
    <row r="4065" spans="1:20" x14ac:dyDescent="0.35">
      <c r="A4065" t="s">
        <v>30021</v>
      </c>
      <c r="B4065">
        <v>3</v>
      </c>
      <c r="C4065">
        <v>45181</v>
      </c>
      <c r="D4065" t="s">
        <v>30606</v>
      </c>
      <c r="E4065" t="s">
        <v>2572</v>
      </c>
      <c r="F4065" t="s">
        <v>39</v>
      </c>
      <c r="H4065" t="s">
        <v>30607</v>
      </c>
      <c r="I4065" t="s">
        <v>30608</v>
      </c>
      <c r="J4065" t="s">
        <v>30609</v>
      </c>
      <c r="K4065" t="s">
        <v>30609</v>
      </c>
      <c r="L4065" t="s">
        <v>30609</v>
      </c>
      <c r="M4065" t="s">
        <v>29</v>
      </c>
      <c r="N4065" t="s">
        <v>45</v>
      </c>
      <c r="O4065" t="s">
        <v>30610</v>
      </c>
      <c r="P4065" t="s">
        <v>30611</v>
      </c>
      <c r="Q4065" t="s">
        <v>33</v>
      </c>
      <c r="R4065" t="s">
        <v>34</v>
      </c>
      <c r="S4065" s="2" t="s">
        <v>3992</v>
      </c>
      <c r="T4065" t="s">
        <v>49</v>
      </c>
    </row>
    <row r="4066" spans="1:20" x14ac:dyDescent="0.35">
      <c r="A4066" t="s">
        <v>30021</v>
      </c>
      <c r="B4066">
        <v>4</v>
      </c>
      <c r="C4066">
        <v>45160</v>
      </c>
      <c r="D4066" t="s">
        <v>30612</v>
      </c>
      <c r="E4066" t="s">
        <v>14217</v>
      </c>
      <c r="F4066" t="s">
        <v>315</v>
      </c>
      <c r="G4066" t="s">
        <v>5298</v>
      </c>
      <c r="H4066" t="e">
        <v>#NAME?</v>
      </c>
      <c r="I4066" t="e">
        <v>#NAME?</v>
      </c>
      <c r="J4066" t="s">
        <v>281</v>
      </c>
      <c r="K4066" t="s">
        <v>281</v>
      </c>
      <c r="L4066" t="s">
        <v>281</v>
      </c>
      <c r="M4066" t="s">
        <v>29</v>
      </c>
      <c r="N4066" t="s">
        <v>30</v>
      </c>
      <c r="O4066" t="s">
        <v>282</v>
      </c>
      <c r="P4066" t="s">
        <v>283</v>
      </c>
      <c r="Q4066" t="s">
        <v>33</v>
      </c>
      <c r="R4066" t="s">
        <v>34</v>
      </c>
      <c r="S4066" s="2" t="s">
        <v>284</v>
      </c>
      <c r="T4066" t="s">
        <v>36</v>
      </c>
    </row>
    <row r="4067" spans="1:20" x14ac:dyDescent="0.35">
      <c r="A4067" t="s">
        <v>30021</v>
      </c>
      <c r="B4067">
        <v>5</v>
      </c>
      <c r="C4067">
        <v>45188</v>
      </c>
      <c r="D4067" t="s">
        <v>538</v>
      </c>
      <c r="E4067" t="s">
        <v>10481</v>
      </c>
      <c r="F4067" t="s">
        <v>52</v>
      </c>
      <c r="G4067" t="s">
        <v>30374</v>
      </c>
      <c r="H4067" t="s">
        <v>30613</v>
      </c>
      <c r="I4067" t="s">
        <v>30614</v>
      </c>
      <c r="J4067" t="s">
        <v>30615</v>
      </c>
      <c r="K4067" t="s">
        <v>30615</v>
      </c>
      <c r="L4067" t="s">
        <v>30615</v>
      </c>
      <c r="M4067" t="s">
        <v>29</v>
      </c>
      <c r="N4067" t="s">
        <v>45</v>
      </c>
      <c r="O4067" t="s">
        <v>30616</v>
      </c>
      <c r="P4067" t="s">
        <v>30617</v>
      </c>
      <c r="Q4067" t="s">
        <v>33</v>
      </c>
      <c r="R4067" t="s">
        <v>34</v>
      </c>
      <c r="S4067" s="2" t="s">
        <v>16771</v>
      </c>
      <c r="T4067" t="s">
        <v>49</v>
      </c>
    </row>
    <row r="4068" spans="1:20" x14ac:dyDescent="0.35">
      <c r="A4068" t="s">
        <v>30021</v>
      </c>
      <c r="B4068">
        <v>5</v>
      </c>
      <c r="C4068">
        <v>45189</v>
      </c>
      <c r="D4068" t="s">
        <v>2440</v>
      </c>
      <c r="E4068" t="s">
        <v>12430</v>
      </c>
      <c r="F4068" t="s">
        <v>754</v>
      </c>
      <c r="H4068" t="s">
        <v>30618</v>
      </c>
      <c r="I4068" t="s">
        <v>30619</v>
      </c>
      <c r="J4068" t="s">
        <v>30620</v>
      </c>
      <c r="K4068" t="s">
        <v>30620</v>
      </c>
      <c r="L4068" t="s">
        <v>30621</v>
      </c>
      <c r="M4068" t="s">
        <v>29</v>
      </c>
      <c r="N4068" t="s">
        <v>30</v>
      </c>
      <c r="O4068" t="s">
        <v>30622</v>
      </c>
      <c r="P4068" t="s">
        <v>30623</v>
      </c>
      <c r="Q4068" t="s">
        <v>33</v>
      </c>
      <c r="R4068" t="s">
        <v>34</v>
      </c>
      <c r="S4068" s="2" t="s">
        <v>5889</v>
      </c>
      <c r="T4068" t="s">
        <v>36</v>
      </c>
    </row>
    <row r="4069" spans="1:20" x14ac:dyDescent="0.35">
      <c r="A4069" t="s">
        <v>30021</v>
      </c>
      <c r="B4069">
        <v>4</v>
      </c>
      <c r="C4069">
        <v>45169</v>
      </c>
      <c r="D4069" t="s">
        <v>30624</v>
      </c>
      <c r="E4069" t="s">
        <v>2476</v>
      </c>
      <c r="F4069" t="s">
        <v>23</v>
      </c>
      <c r="G4069" t="s">
        <v>259</v>
      </c>
      <c r="H4069" t="s">
        <v>30625</v>
      </c>
      <c r="I4069" t="s">
        <v>30626</v>
      </c>
      <c r="J4069" t="s">
        <v>30627</v>
      </c>
      <c r="K4069" t="s">
        <v>30627</v>
      </c>
      <c r="L4069" t="s">
        <v>30628</v>
      </c>
      <c r="M4069" t="s">
        <v>29</v>
      </c>
      <c r="N4069" t="s">
        <v>45</v>
      </c>
      <c r="O4069" t="s">
        <v>30629</v>
      </c>
      <c r="P4069" t="s">
        <v>30630</v>
      </c>
      <c r="Q4069" t="s">
        <v>33</v>
      </c>
      <c r="R4069" t="s">
        <v>34</v>
      </c>
      <c r="S4069" s="2" t="s">
        <v>2225</v>
      </c>
      <c r="T4069" t="s">
        <v>49</v>
      </c>
    </row>
    <row r="4070" spans="1:20" x14ac:dyDescent="0.35">
      <c r="A4070" t="s">
        <v>30021</v>
      </c>
      <c r="B4070">
        <v>2</v>
      </c>
      <c r="C4070">
        <v>45182</v>
      </c>
      <c r="D4070" t="s">
        <v>30631</v>
      </c>
      <c r="E4070" t="s">
        <v>8058</v>
      </c>
      <c r="F4070" t="s">
        <v>23</v>
      </c>
      <c r="G4070" t="s">
        <v>558</v>
      </c>
      <c r="H4070" t="s">
        <v>30632</v>
      </c>
      <c r="I4070" t="s">
        <v>30633</v>
      </c>
      <c r="J4070" t="s">
        <v>30634</v>
      </c>
      <c r="K4070" t="s">
        <v>30634</v>
      </c>
      <c r="L4070" t="s">
        <v>30635</v>
      </c>
      <c r="M4070" t="s">
        <v>29</v>
      </c>
      <c r="N4070" t="s">
        <v>30</v>
      </c>
      <c r="O4070" t="s">
        <v>30636</v>
      </c>
      <c r="P4070" t="s">
        <v>30637</v>
      </c>
      <c r="Q4070" t="s">
        <v>33</v>
      </c>
      <c r="R4070" t="s">
        <v>34</v>
      </c>
      <c r="S4070" s="2" t="s">
        <v>15242</v>
      </c>
      <c r="T4070" t="s">
        <v>36</v>
      </c>
    </row>
    <row r="4071" spans="1:20" x14ac:dyDescent="0.35">
      <c r="A4071" t="s">
        <v>30021</v>
      </c>
      <c r="B4071">
        <v>5</v>
      </c>
      <c r="C4071">
        <v>45179</v>
      </c>
      <c r="D4071" t="s">
        <v>30638</v>
      </c>
      <c r="E4071" t="s">
        <v>30046</v>
      </c>
      <c r="F4071" t="s">
        <v>63</v>
      </c>
      <c r="G4071" t="s">
        <v>259</v>
      </c>
      <c r="H4071" t="e">
        <v>#NAME?</v>
      </c>
      <c r="I4071" t="e">
        <v>#NAME?</v>
      </c>
      <c r="J4071" t="s">
        <v>281</v>
      </c>
      <c r="K4071" t="s">
        <v>281</v>
      </c>
      <c r="L4071" t="s">
        <v>281</v>
      </c>
      <c r="M4071" t="s">
        <v>29</v>
      </c>
      <c r="N4071" t="s">
        <v>30</v>
      </c>
      <c r="O4071" t="s">
        <v>282</v>
      </c>
      <c r="P4071" t="s">
        <v>283</v>
      </c>
      <c r="Q4071" t="s">
        <v>33</v>
      </c>
      <c r="R4071" t="s">
        <v>34</v>
      </c>
      <c r="S4071" s="2" t="s">
        <v>284</v>
      </c>
      <c r="T4071" t="s">
        <v>36</v>
      </c>
    </row>
    <row r="4072" spans="1:20" x14ac:dyDescent="0.35">
      <c r="A4072" t="s">
        <v>30639</v>
      </c>
      <c r="B4072">
        <v>5</v>
      </c>
      <c r="C4072">
        <v>45217</v>
      </c>
      <c r="D4072" t="s">
        <v>1840</v>
      </c>
      <c r="E4072" t="s">
        <v>30640</v>
      </c>
      <c r="F4072" t="s">
        <v>73</v>
      </c>
      <c r="G4072" t="s">
        <v>3719</v>
      </c>
      <c r="H4072" t="s">
        <v>30641</v>
      </c>
      <c r="I4072" t="s">
        <v>30642</v>
      </c>
      <c r="J4072" t="s">
        <v>30643</v>
      </c>
      <c r="K4072" t="s">
        <v>30643</v>
      </c>
      <c r="L4072" t="s">
        <v>30644</v>
      </c>
      <c r="M4072" t="s">
        <v>29</v>
      </c>
      <c r="N4072" t="s">
        <v>30</v>
      </c>
      <c r="O4072" t="s">
        <v>30645</v>
      </c>
      <c r="P4072" t="s">
        <v>30646</v>
      </c>
      <c r="Q4072" t="s">
        <v>33</v>
      </c>
      <c r="R4072" t="s">
        <v>34</v>
      </c>
      <c r="S4072" s="2" t="s">
        <v>6386</v>
      </c>
      <c r="T4072" t="s">
        <v>36</v>
      </c>
    </row>
    <row r="4073" spans="1:20" x14ac:dyDescent="0.35">
      <c r="A4073" t="s">
        <v>30639</v>
      </c>
      <c r="B4073">
        <v>5</v>
      </c>
      <c r="C4073">
        <v>45194</v>
      </c>
      <c r="D4073" t="s">
        <v>9122</v>
      </c>
      <c r="E4073" t="s">
        <v>1281</v>
      </c>
      <c r="F4073" t="s">
        <v>134</v>
      </c>
      <c r="G4073" t="s">
        <v>2737</v>
      </c>
      <c r="H4073" t="s">
        <v>30647</v>
      </c>
      <c r="I4073" t="s">
        <v>30648</v>
      </c>
      <c r="J4073" t="s">
        <v>30649</v>
      </c>
      <c r="K4073" t="s">
        <v>30649</v>
      </c>
      <c r="L4073" t="s">
        <v>30650</v>
      </c>
      <c r="M4073" t="s">
        <v>29</v>
      </c>
      <c r="N4073" t="s">
        <v>45</v>
      </c>
      <c r="O4073" t="s">
        <v>30651</v>
      </c>
      <c r="P4073" t="s">
        <v>30652</v>
      </c>
      <c r="Q4073" t="s">
        <v>33</v>
      </c>
      <c r="R4073" t="s">
        <v>34</v>
      </c>
      <c r="S4073" s="2" t="s">
        <v>7658</v>
      </c>
      <c r="T4073" t="s">
        <v>49</v>
      </c>
    </row>
    <row r="4074" spans="1:20" x14ac:dyDescent="0.35">
      <c r="A4074" t="s">
        <v>30639</v>
      </c>
      <c r="B4074">
        <v>4</v>
      </c>
      <c r="C4074">
        <v>45280</v>
      </c>
      <c r="D4074" t="s">
        <v>30653</v>
      </c>
      <c r="E4074" t="s">
        <v>1281</v>
      </c>
      <c r="F4074" t="s">
        <v>63</v>
      </c>
      <c r="G4074" t="s">
        <v>259</v>
      </c>
      <c r="H4074" t="s">
        <v>30654</v>
      </c>
      <c r="I4074" t="s">
        <v>30655</v>
      </c>
      <c r="J4074" t="s">
        <v>30656</v>
      </c>
      <c r="K4074" t="s">
        <v>30656</v>
      </c>
      <c r="L4074" t="s">
        <v>30657</v>
      </c>
      <c r="M4074" t="s">
        <v>29</v>
      </c>
      <c r="N4074" t="s">
        <v>30</v>
      </c>
      <c r="O4074" t="s">
        <v>30658</v>
      </c>
      <c r="P4074" t="s">
        <v>30659</v>
      </c>
      <c r="Q4074" t="s">
        <v>33</v>
      </c>
      <c r="R4074" t="s">
        <v>34</v>
      </c>
      <c r="S4074" s="2" t="s">
        <v>26848</v>
      </c>
      <c r="T4074" t="s">
        <v>36</v>
      </c>
    </row>
    <row r="4075" spans="1:20" x14ac:dyDescent="0.35">
      <c r="A4075" t="s">
        <v>30639</v>
      </c>
      <c r="B4075">
        <v>2</v>
      </c>
      <c r="C4075">
        <v>45310</v>
      </c>
      <c r="D4075" t="s">
        <v>3666</v>
      </c>
      <c r="E4075" t="s">
        <v>12797</v>
      </c>
      <c r="F4075" t="s">
        <v>134</v>
      </c>
      <c r="G4075" t="s">
        <v>1144</v>
      </c>
      <c r="H4075" t="s">
        <v>30660</v>
      </c>
      <c r="I4075" s="3" t="s">
        <v>30661</v>
      </c>
      <c r="J4075" s="3" t="s">
        <v>30662</v>
      </c>
      <c r="K4075" t="s">
        <v>30663</v>
      </c>
      <c r="L4075" t="s">
        <v>30664</v>
      </c>
      <c r="M4075" t="s">
        <v>29</v>
      </c>
      <c r="N4075" t="s">
        <v>30</v>
      </c>
      <c r="O4075" t="s">
        <v>30665</v>
      </c>
      <c r="P4075" t="s">
        <v>30666</v>
      </c>
      <c r="Q4075" t="s">
        <v>33</v>
      </c>
      <c r="R4075" t="s">
        <v>34</v>
      </c>
      <c r="S4075" s="2" t="s">
        <v>16849</v>
      </c>
      <c r="T4075" t="s">
        <v>36</v>
      </c>
    </row>
    <row r="4076" spans="1:20" x14ac:dyDescent="0.35">
      <c r="A4076" t="s">
        <v>30639</v>
      </c>
      <c r="B4076">
        <v>3</v>
      </c>
      <c r="C4076">
        <v>45325</v>
      </c>
      <c r="D4076" t="s">
        <v>3005</v>
      </c>
      <c r="E4076" t="s">
        <v>8150</v>
      </c>
      <c r="F4076" t="s">
        <v>134</v>
      </c>
      <c r="G4076" t="s">
        <v>456</v>
      </c>
      <c r="H4076" t="s">
        <v>30667</v>
      </c>
      <c r="I4076" t="s">
        <v>30668</v>
      </c>
      <c r="J4076" t="s">
        <v>30669</v>
      </c>
      <c r="K4076" t="s">
        <v>30669</v>
      </c>
      <c r="L4076" t="s">
        <v>30669</v>
      </c>
      <c r="M4076" t="s">
        <v>29</v>
      </c>
      <c r="N4076" t="s">
        <v>30</v>
      </c>
      <c r="O4076" t="s">
        <v>30670</v>
      </c>
      <c r="P4076" t="s">
        <v>30671</v>
      </c>
      <c r="Q4076" t="s">
        <v>33</v>
      </c>
      <c r="R4076" t="s">
        <v>34</v>
      </c>
      <c r="S4076" s="2" t="s">
        <v>1432</v>
      </c>
      <c r="T4076" t="s">
        <v>36</v>
      </c>
    </row>
    <row r="4077" spans="1:20" x14ac:dyDescent="0.35">
      <c r="A4077" t="s">
        <v>30639</v>
      </c>
      <c r="B4077">
        <v>3</v>
      </c>
      <c r="C4077">
        <v>45325</v>
      </c>
      <c r="D4077" t="s">
        <v>30672</v>
      </c>
      <c r="E4077" t="s">
        <v>1281</v>
      </c>
      <c r="F4077" t="s">
        <v>73</v>
      </c>
      <c r="G4077" t="s">
        <v>456</v>
      </c>
      <c r="H4077" t="s">
        <v>30673</v>
      </c>
      <c r="I4077" t="s">
        <v>30674</v>
      </c>
      <c r="J4077" t="s">
        <v>30675</v>
      </c>
      <c r="K4077" t="s">
        <v>30675</v>
      </c>
      <c r="L4077" t="s">
        <v>30675</v>
      </c>
      <c r="M4077" t="s">
        <v>29</v>
      </c>
      <c r="N4077" t="s">
        <v>30</v>
      </c>
      <c r="O4077" t="s">
        <v>30676</v>
      </c>
      <c r="P4077" t="s">
        <v>30677</v>
      </c>
      <c r="Q4077" t="s">
        <v>33</v>
      </c>
      <c r="R4077" t="s">
        <v>34</v>
      </c>
      <c r="S4077" s="2" t="s">
        <v>5930</v>
      </c>
      <c r="T4077" t="s">
        <v>36</v>
      </c>
    </row>
    <row r="4078" spans="1:20" x14ac:dyDescent="0.35">
      <c r="A4078" t="s">
        <v>30639</v>
      </c>
      <c r="B4078">
        <v>3</v>
      </c>
      <c r="C4078">
        <v>45318</v>
      </c>
      <c r="D4078" t="s">
        <v>30678</v>
      </c>
      <c r="E4078" t="s">
        <v>1552</v>
      </c>
      <c r="F4078" t="s">
        <v>39</v>
      </c>
      <c r="H4078" t="s">
        <v>30679</v>
      </c>
      <c r="I4078" t="s">
        <v>30680</v>
      </c>
      <c r="J4078" t="s">
        <v>30681</v>
      </c>
      <c r="K4078" t="s">
        <v>30681</v>
      </c>
      <c r="L4078" t="s">
        <v>30681</v>
      </c>
      <c r="M4078" t="s">
        <v>29</v>
      </c>
      <c r="N4078" t="s">
        <v>45</v>
      </c>
      <c r="O4078" t="s">
        <v>30682</v>
      </c>
      <c r="P4078" t="s">
        <v>30683</v>
      </c>
      <c r="Q4078" t="s">
        <v>33</v>
      </c>
      <c r="R4078" t="s">
        <v>34</v>
      </c>
      <c r="S4078" s="2" t="s">
        <v>2716</v>
      </c>
      <c r="T4078" t="s">
        <v>49</v>
      </c>
    </row>
    <row r="4079" spans="1:20" x14ac:dyDescent="0.35">
      <c r="A4079" t="s">
        <v>30639</v>
      </c>
      <c r="B4079">
        <v>3</v>
      </c>
      <c r="C4079">
        <v>45319</v>
      </c>
      <c r="D4079" t="s">
        <v>3497</v>
      </c>
      <c r="E4079" t="s">
        <v>1281</v>
      </c>
      <c r="F4079" t="s">
        <v>134</v>
      </c>
      <c r="G4079" t="s">
        <v>456</v>
      </c>
      <c r="H4079" t="s">
        <v>30684</v>
      </c>
      <c r="I4079" t="s">
        <v>30685</v>
      </c>
      <c r="J4079" t="s">
        <v>30686</v>
      </c>
      <c r="K4079" t="s">
        <v>30686</v>
      </c>
      <c r="L4079" t="s">
        <v>30686</v>
      </c>
      <c r="M4079" t="s">
        <v>29</v>
      </c>
      <c r="N4079" t="s">
        <v>30</v>
      </c>
      <c r="O4079" t="s">
        <v>30687</v>
      </c>
      <c r="P4079" t="s">
        <v>30688</v>
      </c>
      <c r="Q4079" t="s">
        <v>33</v>
      </c>
      <c r="R4079" t="s">
        <v>34</v>
      </c>
      <c r="S4079">
        <v>1.0476498603820801</v>
      </c>
      <c r="T4079" t="s">
        <v>36</v>
      </c>
    </row>
    <row r="4080" spans="1:20" x14ac:dyDescent="0.35">
      <c r="A4080" t="s">
        <v>30639</v>
      </c>
      <c r="B4080">
        <v>5</v>
      </c>
      <c r="C4080">
        <v>45277</v>
      </c>
      <c r="D4080" t="s">
        <v>30689</v>
      </c>
      <c r="E4080" t="s">
        <v>38</v>
      </c>
      <c r="F4080" t="s">
        <v>754</v>
      </c>
      <c r="H4080" t="s">
        <v>30690</v>
      </c>
      <c r="I4080" t="s">
        <v>30691</v>
      </c>
      <c r="J4080" t="s">
        <v>30692</v>
      </c>
      <c r="K4080" t="s">
        <v>30692</v>
      </c>
      <c r="L4080" t="s">
        <v>30692</v>
      </c>
      <c r="M4080" t="s">
        <v>29</v>
      </c>
      <c r="N4080" t="s">
        <v>45</v>
      </c>
      <c r="O4080" t="s">
        <v>30693</v>
      </c>
      <c r="P4080" t="s">
        <v>30694</v>
      </c>
      <c r="Q4080" t="s">
        <v>33</v>
      </c>
      <c r="R4080" t="s">
        <v>34</v>
      </c>
      <c r="S4080" s="2" t="s">
        <v>16725</v>
      </c>
      <c r="T4080" t="s">
        <v>49</v>
      </c>
    </row>
    <row r="4081" spans="1:20" x14ac:dyDescent="0.35">
      <c r="A4081" t="s">
        <v>30639</v>
      </c>
      <c r="B4081">
        <v>3</v>
      </c>
      <c r="C4081">
        <v>45304</v>
      </c>
      <c r="D4081" t="s">
        <v>30695</v>
      </c>
      <c r="E4081" t="s">
        <v>30696</v>
      </c>
      <c r="F4081" t="s">
        <v>134</v>
      </c>
      <c r="G4081" t="s">
        <v>456</v>
      </c>
      <c r="H4081" s="3" t="s">
        <v>30697</v>
      </c>
      <c r="I4081" s="3" t="s">
        <v>30698</v>
      </c>
      <c r="J4081" s="3" t="s">
        <v>30699</v>
      </c>
      <c r="K4081" t="s">
        <v>30700</v>
      </c>
      <c r="L4081" t="s">
        <v>30701</v>
      </c>
      <c r="M4081" t="s">
        <v>29</v>
      </c>
      <c r="N4081" t="s">
        <v>30</v>
      </c>
      <c r="O4081" t="s">
        <v>30702</v>
      </c>
      <c r="P4081" t="s">
        <v>30703</v>
      </c>
      <c r="Q4081" t="s">
        <v>33</v>
      </c>
      <c r="R4081" t="s">
        <v>34</v>
      </c>
      <c r="S4081" s="2" t="s">
        <v>30704</v>
      </c>
      <c r="T4081" t="s">
        <v>36</v>
      </c>
    </row>
    <row r="4082" spans="1:20" x14ac:dyDescent="0.35">
      <c r="A4082" t="s">
        <v>30639</v>
      </c>
      <c r="B4082">
        <v>3</v>
      </c>
      <c r="C4082">
        <v>45266</v>
      </c>
      <c r="D4082" t="s">
        <v>30705</v>
      </c>
      <c r="E4082" t="s">
        <v>38</v>
      </c>
      <c r="F4082" t="s">
        <v>63</v>
      </c>
      <c r="G4082" t="s">
        <v>2737</v>
      </c>
      <c r="H4082" s="3" t="s">
        <v>30706</v>
      </c>
      <c r="I4082" s="3" t="s">
        <v>30707</v>
      </c>
      <c r="J4082" s="3" t="s">
        <v>30708</v>
      </c>
      <c r="K4082" t="s">
        <v>30709</v>
      </c>
      <c r="L4082" t="s">
        <v>30710</v>
      </c>
      <c r="M4082" t="s">
        <v>29</v>
      </c>
      <c r="N4082" t="s">
        <v>45</v>
      </c>
      <c r="O4082" t="s">
        <v>30711</v>
      </c>
      <c r="P4082" t="s">
        <v>30712</v>
      </c>
      <c r="Q4082" t="s">
        <v>33</v>
      </c>
      <c r="R4082" t="s">
        <v>34</v>
      </c>
      <c r="S4082" s="2" t="s">
        <v>22471</v>
      </c>
      <c r="T4082" t="s">
        <v>49</v>
      </c>
    </row>
    <row r="4083" spans="1:20" x14ac:dyDescent="0.35">
      <c r="A4083" t="s">
        <v>30639</v>
      </c>
      <c r="B4083">
        <v>2</v>
      </c>
      <c r="C4083">
        <v>45307</v>
      </c>
      <c r="D4083" t="s">
        <v>30713</v>
      </c>
      <c r="E4083" t="s">
        <v>1218</v>
      </c>
      <c r="F4083" t="s">
        <v>123</v>
      </c>
      <c r="G4083" t="s">
        <v>1096</v>
      </c>
      <c r="H4083" t="s">
        <v>30714</v>
      </c>
      <c r="I4083" t="s">
        <v>30715</v>
      </c>
      <c r="J4083" t="s">
        <v>30716</v>
      </c>
      <c r="K4083" t="s">
        <v>30716</v>
      </c>
      <c r="L4083" t="s">
        <v>30716</v>
      </c>
      <c r="M4083" t="s">
        <v>29</v>
      </c>
      <c r="N4083" t="s">
        <v>45</v>
      </c>
      <c r="O4083" t="s">
        <v>30717</v>
      </c>
      <c r="P4083" t="s">
        <v>30718</v>
      </c>
      <c r="Q4083" t="s">
        <v>33</v>
      </c>
      <c r="R4083" t="s">
        <v>34</v>
      </c>
      <c r="S4083" s="2" t="s">
        <v>22213</v>
      </c>
      <c r="T4083" t="s">
        <v>49</v>
      </c>
    </row>
    <row r="4084" spans="1:20" x14ac:dyDescent="0.35">
      <c r="A4084" t="s">
        <v>30639</v>
      </c>
      <c r="B4084">
        <v>2</v>
      </c>
      <c r="C4084">
        <v>45218</v>
      </c>
      <c r="D4084" t="s">
        <v>30719</v>
      </c>
      <c r="E4084" t="s">
        <v>30720</v>
      </c>
      <c r="F4084" t="s">
        <v>39</v>
      </c>
      <c r="G4084" t="s">
        <v>456</v>
      </c>
      <c r="H4084" t="s">
        <v>30721</v>
      </c>
      <c r="I4084" t="s">
        <v>30722</v>
      </c>
      <c r="J4084" t="s">
        <v>30723</v>
      </c>
      <c r="K4084" t="s">
        <v>30723</v>
      </c>
      <c r="L4084" t="s">
        <v>30724</v>
      </c>
      <c r="M4084" t="s">
        <v>29</v>
      </c>
      <c r="N4084" t="s">
        <v>45</v>
      </c>
      <c r="O4084" t="s">
        <v>30725</v>
      </c>
      <c r="P4084" t="s">
        <v>30726</v>
      </c>
      <c r="Q4084" t="s">
        <v>33</v>
      </c>
      <c r="R4084" t="s">
        <v>34</v>
      </c>
      <c r="S4084" s="2" t="s">
        <v>278</v>
      </c>
      <c r="T4084" t="s">
        <v>49</v>
      </c>
    </row>
    <row r="4085" spans="1:20" x14ac:dyDescent="0.35">
      <c r="A4085" t="s">
        <v>30639</v>
      </c>
      <c r="B4085">
        <v>1</v>
      </c>
      <c r="C4085">
        <v>45308</v>
      </c>
      <c r="D4085" t="s">
        <v>30727</v>
      </c>
      <c r="E4085" t="s">
        <v>1281</v>
      </c>
      <c r="F4085" t="s">
        <v>315</v>
      </c>
      <c r="G4085" t="s">
        <v>456</v>
      </c>
      <c r="H4085" s="3" t="s">
        <v>30728</v>
      </c>
      <c r="I4085" s="3" t="s">
        <v>30729</v>
      </c>
      <c r="J4085" s="3" t="s">
        <v>30730</v>
      </c>
      <c r="K4085" t="s">
        <v>30731</v>
      </c>
      <c r="L4085" t="s">
        <v>30732</v>
      </c>
      <c r="M4085" t="s">
        <v>29</v>
      </c>
      <c r="N4085" t="s">
        <v>30</v>
      </c>
      <c r="O4085" t="s">
        <v>30733</v>
      </c>
      <c r="P4085" t="s">
        <v>30734</v>
      </c>
      <c r="Q4085" t="s">
        <v>33</v>
      </c>
      <c r="R4085" t="s">
        <v>34</v>
      </c>
      <c r="S4085" s="2" t="s">
        <v>30735</v>
      </c>
      <c r="T4085" t="s">
        <v>36</v>
      </c>
    </row>
    <row r="4086" spans="1:20" x14ac:dyDescent="0.35">
      <c r="A4086" t="s">
        <v>30639</v>
      </c>
      <c r="B4086">
        <v>4</v>
      </c>
      <c r="C4086">
        <v>45275</v>
      </c>
      <c r="D4086" t="s">
        <v>30736</v>
      </c>
      <c r="E4086" t="s">
        <v>1281</v>
      </c>
      <c r="F4086" t="s">
        <v>134</v>
      </c>
      <c r="G4086" t="s">
        <v>456</v>
      </c>
      <c r="H4086" t="s">
        <v>30737</v>
      </c>
      <c r="I4086" t="s">
        <v>30738</v>
      </c>
      <c r="J4086" t="s">
        <v>30739</v>
      </c>
      <c r="K4086" t="s">
        <v>30739</v>
      </c>
      <c r="L4086" t="s">
        <v>30739</v>
      </c>
      <c r="M4086" t="s">
        <v>29</v>
      </c>
      <c r="N4086" t="s">
        <v>30</v>
      </c>
      <c r="O4086" t="s">
        <v>30740</v>
      </c>
      <c r="P4086" t="s">
        <v>30741</v>
      </c>
      <c r="Q4086" t="s">
        <v>33</v>
      </c>
      <c r="R4086" t="s">
        <v>34</v>
      </c>
      <c r="S4086" s="2" t="s">
        <v>30742</v>
      </c>
      <c r="T4086" t="s">
        <v>36</v>
      </c>
    </row>
    <row r="4087" spans="1:20" x14ac:dyDescent="0.35">
      <c r="A4087" t="s">
        <v>30639</v>
      </c>
      <c r="B4087">
        <v>4</v>
      </c>
      <c r="C4087">
        <v>45243</v>
      </c>
      <c r="D4087" t="s">
        <v>30743</v>
      </c>
      <c r="E4087" t="s">
        <v>1281</v>
      </c>
      <c r="F4087" t="s">
        <v>198</v>
      </c>
      <c r="G4087" t="s">
        <v>456</v>
      </c>
      <c r="H4087" t="s">
        <v>30744</v>
      </c>
      <c r="I4087" t="s">
        <v>30745</v>
      </c>
      <c r="J4087" t="s">
        <v>30746</v>
      </c>
      <c r="K4087" t="s">
        <v>30746</v>
      </c>
      <c r="L4087" t="s">
        <v>30747</v>
      </c>
      <c r="M4087" t="s">
        <v>29</v>
      </c>
      <c r="N4087" t="s">
        <v>45</v>
      </c>
      <c r="O4087" t="s">
        <v>30748</v>
      </c>
      <c r="P4087" t="s">
        <v>30749</v>
      </c>
      <c r="Q4087" t="s">
        <v>33</v>
      </c>
      <c r="R4087" t="s">
        <v>34</v>
      </c>
      <c r="S4087" s="2" t="s">
        <v>21122</v>
      </c>
      <c r="T4087" t="s">
        <v>49</v>
      </c>
    </row>
    <row r="4088" spans="1:20" x14ac:dyDescent="0.35">
      <c r="A4088" t="s">
        <v>30639</v>
      </c>
      <c r="B4088">
        <v>4</v>
      </c>
      <c r="C4088">
        <v>45250</v>
      </c>
      <c r="D4088" t="s">
        <v>10258</v>
      </c>
      <c r="E4088" t="s">
        <v>30750</v>
      </c>
      <c r="F4088" t="s">
        <v>198</v>
      </c>
      <c r="H4088" t="s">
        <v>30751</v>
      </c>
      <c r="I4088" t="s">
        <v>30752</v>
      </c>
      <c r="J4088" t="s">
        <v>30753</v>
      </c>
      <c r="K4088" t="s">
        <v>30753</v>
      </c>
      <c r="L4088" t="s">
        <v>30753</v>
      </c>
      <c r="M4088" t="s">
        <v>29</v>
      </c>
      <c r="N4088" t="s">
        <v>30</v>
      </c>
      <c r="O4088" t="s">
        <v>30754</v>
      </c>
      <c r="P4088" t="s">
        <v>30755</v>
      </c>
      <c r="Q4088" t="s">
        <v>33</v>
      </c>
      <c r="R4088" t="s">
        <v>34</v>
      </c>
      <c r="S4088" s="2" t="s">
        <v>25783</v>
      </c>
      <c r="T4088" t="s">
        <v>36</v>
      </c>
    </row>
    <row r="4089" spans="1:20" x14ac:dyDescent="0.35">
      <c r="A4089" t="s">
        <v>30639</v>
      </c>
      <c r="B4089">
        <v>4</v>
      </c>
      <c r="C4089">
        <v>45230</v>
      </c>
      <c r="D4089" t="s">
        <v>12515</v>
      </c>
      <c r="E4089" t="s">
        <v>1281</v>
      </c>
      <c r="F4089" t="s">
        <v>198</v>
      </c>
      <c r="G4089" t="s">
        <v>456</v>
      </c>
      <c r="H4089" t="s">
        <v>30756</v>
      </c>
      <c r="I4089" t="s">
        <v>30757</v>
      </c>
      <c r="J4089" t="s">
        <v>30758</v>
      </c>
      <c r="K4089" t="s">
        <v>30758</v>
      </c>
      <c r="L4089" t="s">
        <v>30758</v>
      </c>
      <c r="M4089" t="s">
        <v>29</v>
      </c>
      <c r="N4089" t="s">
        <v>45</v>
      </c>
      <c r="O4089" t="s">
        <v>30759</v>
      </c>
      <c r="P4089" t="s">
        <v>30760</v>
      </c>
      <c r="Q4089" t="s">
        <v>33</v>
      </c>
      <c r="R4089" t="s">
        <v>34</v>
      </c>
      <c r="S4089" s="2" t="s">
        <v>14639</v>
      </c>
      <c r="T4089" t="s">
        <v>49</v>
      </c>
    </row>
    <row r="4090" spans="1:20" x14ac:dyDescent="0.35">
      <c r="A4090" t="s">
        <v>30639</v>
      </c>
      <c r="B4090">
        <v>3</v>
      </c>
      <c r="C4090">
        <v>45260</v>
      </c>
      <c r="D4090" t="s">
        <v>30761</v>
      </c>
      <c r="E4090" t="s">
        <v>12797</v>
      </c>
      <c r="F4090" t="s">
        <v>134</v>
      </c>
      <c r="G4090" t="s">
        <v>456</v>
      </c>
      <c r="H4090" t="s">
        <v>30762</v>
      </c>
      <c r="I4090" t="s">
        <v>30763</v>
      </c>
      <c r="J4090" t="s">
        <v>30764</v>
      </c>
      <c r="K4090" t="s">
        <v>30764</v>
      </c>
      <c r="L4090" t="s">
        <v>30765</v>
      </c>
      <c r="M4090" t="s">
        <v>29</v>
      </c>
      <c r="N4090" t="s">
        <v>30</v>
      </c>
      <c r="O4090" t="s">
        <v>30766</v>
      </c>
      <c r="P4090" t="s">
        <v>30767</v>
      </c>
      <c r="Q4090" t="s">
        <v>33</v>
      </c>
      <c r="R4090" t="s">
        <v>34</v>
      </c>
      <c r="S4090" s="2" t="s">
        <v>110</v>
      </c>
      <c r="T4090" t="s">
        <v>36</v>
      </c>
    </row>
    <row r="4091" spans="1:20" x14ac:dyDescent="0.35">
      <c r="A4091" t="s">
        <v>30639</v>
      </c>
      <c r="B4091">
        <v>3</v>
      </c>
      <c r="C4091">
        <v>45254</v>
      </c>
      <c r="D4091" t="s">
        <v>30768</v>
      </c>
      <c r="E4091" t="s">
        <v>30769</v>
      </c>
      <c r="F4091" t="s">
        <v>123</v>
      </c>
      <c r="G4091" t="s">
        <v>259</v>
      </c>
      <c r="H4091" t="e">
        <v>#NAME?</v>
      </c>
      <c r="I4091" t="s">
        <v>30770</v>
      </c>
      <c r="J4091" t="s">
        <v>30771</v>
      </c>
      <c r="K4091" t="s">
        <v>30771</v>
      </c>
      <c r="L4091" t="s">
        <v>30771</v>
      </c>
      <c r="M4091" t="s">
        <v>29</v>
      </c>
      <c r="N4091" t="s">
        <v>30</v>
      </c>
      <c r="O4091" t="s">
        <v>30772</v>
      </c>
      <c r="P4091" t="s">
        <v>30773</v>
      </c>
      <c r="Q4091" t="s">
        <v>33</v>
      </c>
      <c r="R4091" t="s">
        <v>34</v>
      </c>
      <c r="S4091" s="2" t="s">
        <v>17708</v>
      </c>
      <c r="T4091" t="s">
        <v>36</v>
      </c>
    </row>
    <row r="4092" spans="1:20" x14ac:dyDescent="0.35">
      <c r="A4092" t="s">
        <v>30639</v>
      </c>
      <c r="B4092">
        <v>5</v>
      </c>
      <c r="C4092">
        <v>45215</v>
      </c>
      <c r="D4092" t="s">
        <v>30774</v>
      </c>
      <c r="E4092" t="s">
        <v>11140</v>
      </c>
      <c r="F4092" t="s">
        <v>39</v>
      </c>
      <c r="G4092" t="s">
        <v>456</v>
      </c>
      <c r="H4092" t="s">
        <v>30775</v>
      </c>
      <c r="I4092" t="s">
        <v>30776</v>
      </c>
      <c r="J4092" t="s">
        <v>30777</v>
      </c>
      <c r="K4092" t="s">
        <v>30777</v>
      </c>
      <c r="L4092" t="s">
        <v>30777</v>
      </c>
      <c r="M4092" t="s">
        <v>29</v>
      </c>
      <c r="N4092" t="s">
        <v>30</v>
      </c>
      <c r="O4092" t="s">
        <v>30778</v>
      </c>
      <c r="P4092" t="s">
        <v>30779</v>
      </c>
      <c r="Q4092" t="s">
        <v>33</v>
      </c>
      <c r="R4092" t="s">
        <v>34</v>
      </c>
      <c r="S4092" s="2" t="s">
        <v>24750</v>
      </c>
      <c r="T4092" t="s">
        <v>36</v>
      </c>
    </row>
    <row r="4093" spans="1:20" x14ac:dyDescent="0.35">
      <c r="A4093" t="s">
        <v>30639</v>
      </c>
      <c r="B4093">
        <v>4</v>
      </c>
      <c r="C4093">
        <v>45208</v>
      </c>
      <c r="D4093" t="s">
        <v>30780</v>
      </c>
      <c r="E4093" t="s">
        <v>13491</v>
      </c>
      <c r="F4093" t="s">
        <v>39</v>
      </c>
      <c r="H4093" t="s">
        <v>30781</v>
      </c>
      <c r="I4093" t="s">
        <v>30782</v>
      </c>
      <c r="J4093" t="s">
        <v>30783</v>
      </c>
      <c r="K4093" t="s">
        <v>30783</v>
      </c>
      <c r="L4093" t="s">
        <v>30783</v>
      </c>
      <c r="M4093" t="s">
        <v>29</v>
      </c>
      <c r="N4093" t="s">
        <v>30</v>
      </c>
      <c r="O4093" t="s">
        <v>30784</v>
      </c>
      <c r="P4093" t="s">
        <v>30785</v>
      </c>
      <c r="Q4093" t="s">
        <v>33</v>
      </c>
      <c r="R4093" t="s">
        <v>34</v>
      </c>
      <c r="S4093" s="2" t="s">
        <v>2307</v>
      </c>
      <c r="T4093" t="s">
        <v>36</v>
      </c>
    </row>
    <row r="4094" spans="1:20" x14ac:dyDescent="0.35">
      <c r="A4094" t="s">
        <v>30639</v>
      </c>
      <c r="B4094">
        <v>4</v>
      </c>
      <c r="C4094">
        <v>45202</v>
      </c>
      <c r="D4094" t="s">
        <v>30786</v>
      </c>
      <c r="E4094" t="s">
        <v>30787</v>
      </c>
      <c r="F4094" t="s">
        <v>63</v>
      </c>
      <c r="G4094" t="s">
        <v>456</v>
      </c>
      <c r="H4094" t="s">
        <v>30788</v>
      </c>
      <c r="I4094" t="s">
        <v>30789</v>
      </c>
      <c r="J4094" t="s">
        <v>30790</v>
      </c>
      <c r="K4094" t="s">
        <v>30790</v>
      </c>
      <c r="L4094" t="s">
        <v>30791</v>
      </c>
      <c r="M4094" t="s">
        <v>29</v>
      </c>
      <c r="N4094" t="s">
        <v>30</v>
      </c>
      <c r="O4094" t="s">
        <v>30792</v>
      </c>
      <c r="P4094" t="s">
        <v>30793</v>
      </c>
      <c r="Q4094" t="s">
        <v>33</v>
      </c>
      <c r="R4094" t="s">
        <v>34</v>
      </c>
      <c r="S4094" s="2" t="s">
        <v>30794</v>
      </c>
      <c r="T4094" t="s">
        <v>36</v>
      </c>
    </row>
    <row r="4095" spans="1:20" x14ac:dyDescent="0.35">
      <c r="A4095" t="s">
        <v>30639</v>
      </c>
      <c r="B4095">
        <v>5</v>
      </c>
      <c r="C4095">
        <v>45191</v>
      </c>
      <c r="D4095" t="s">
        <v>26287</v>
      </c>
      <c r="E4095" t="s">
        <v>12797</v>
      </c>
      <c r="F4095" t="s">
        <v>134</v>
      </c>
      <c r="G4095" t="s">
        <v>456</v>
      </c>
      <c r="H4095" t="s">
        <v>30795</v>
      </c>
      <c r="I4095" t="s">
        <v>30796</v>
      </c>
      <c r="J4095" t="s">
        <v>30797</v>
      </c>
      <c r="K4095" t="s">
        <v>30797</v>
      </c>
      <c r="L4095" t="s">
        <v>30797</v>
      </c>
      <c r="M4095" t="s">
        <v>29</v>
      </c>
      <c r="N4095" t="s">
        <v>30</v>
      </c>
      <c r="O4095" t="s">
        <v>30798</v>
      </c>
      <c r="P4095" t="s">
        <v>30799</v>
      </c>
      <c r="Q4095" t="s">
        <v>33</v>
      </c>
      <c r="R4095" t="s">
        <v>34</v>
      </c>
      <c r="S4095" s="2" t="s">
        <v>2376</v>
      </c>
      <c r="T4095" t="s">
        <v>36</v>
      </c>
    </row>
    <row r="4096" spans="1:20" x14ac:dyDescent="0.35">
      <c r="A4096" t="s">
        <v>30639</v>
      </c>
      <c r="B4096">
        <v>4</v>
      </c>
      <c r="C4096">
        <v>45118</v>
      </c>
      <c r="D4096" t="s">
        <v>30800</v>
      </c>
      <c r="E4096" t="s">
        <v>1281</v>
      </c>
      <c r="F4096" t="s">
        <v>134</v>
      </c>
      <c r="G4096" t="s">
        <v>456</v>
      </c>
      <c r="H4096" t="s">
        <v>30801</v>
      </c>
      <c r="I4096" t="s">
        <v>30802</v>
      </c>
      <c r="J4096" t="s">
        <v>30803</v>
      </c>
      <c r="K4096" t="s">
        <v>30803</v>
      </c>
      <c r="L4096" t="s">
        <v>30803</v>
      </c>
      <c r="M4096" t="s">
        <v>29</v>
      </c>
      <c r="N4096" t="s">
        <v>45</v>
      </c>
      <c r="O4096" t="s">
        <v>30804</v>
      </c>
      <c r="P4096" t="s">
        <v>30805</v>
      </c>
      <c r="Q4096" t="s">
        <v>33</v>
      </c>
      <c r="R4096" t="s">
        <v>34</v>
      </c>
      <c r="S4096" s="2" t="s">
        <v>25862</v>
      </c>
      <c r="T4096" t="s">
        <v>49</v>
      </c>
    </row>
    <row r="4097" spans="1:20" x14ac:dyDescent="0.35">
      <c r="A4097" t="s">
        <v>30639</v>
      </c>
      <c r="B4097">
        <v>4</v>
      </c>
      <c r="C4097">
        <v>45079</v>
      </c>
      <c r="D4097" t="s">
        <v>30806</v>
      </c>
      <c r="E4097" t="s">
        <v>1281</v>
      </c>
      <c r="F4097" t="s">
        <v>73</v>
      </c>
      <c r="G4097" t="s">
        <v>456</v>
      </c>
      <c r="H4097" t="s">
        <v>30807</v>
      </c>
      <c r="I4097" t="s">
        <v>30808</v>
      </c>
      <c r="J4097" t="s">
        <v>30809</v>
      </c>
      <c r="K4097" t="s">
        <v>30809</v>
      </c>
      <c r="L4097" t="s">
        <v>30810</v>
      </c>
      <c r="M4097" t="s">
        <v>29</v>
      </c>
      <c r="N4097" t="s">
        <v>45</v>
      </c>
      <c r="O4097" t="s">
        <v>30811</v>
      </c>
      <c r="P4097" t="s">
        <v>30812</v>
      </c>
      <c r="Q4097" t="s">
        <v>33</v>
      </c>
      <c r="R4097" t="s">
        <v>34</v>
      </c>
      <c r="S4097" s="2" t="s">
        <v>30813</v>
      </c>
      <c r="T4097" t="s">
        <v>49</v>
      </c>
    </row>
    <row r="4098" spans="1:20" x14ac:dyDescent="0.35">
      <c r="A4098" t="s">
        <v>30639</v>
      </c>
      <c r="B4098">
        <v>3</v>
      </c>
      <c r="C4098">
        <v>45223</v>
      </c>
      <c r="D4098" t="s">
        <v>30814</v>
      </c>
      <c r="E4098" t="s">
        <v>12797</v>
      </c>
      <c r="F4098" t="s">
        <v>134</v>
      </c>
      <c r="H4098" t="s">
        <v>30815</v>
      </c>
      <c r="I4098" t="s">
        <v>30816</v>
      </c>
      <c r="J4098" t="s">
        <v>30817</v>
      </c>
      <c r="K4098" t="s">
        <v>30817</v>
      </c>
      <c r="L4098" t="s">
        <v>30817</v>
      </c>
      <c r="M4098" t="s">
        <v>29</v>
      </c>
      <c r="N4098" t="s">
        <v>30</v>
      </c>
      <c r="O4098" t="s">
        <v>30818</v>
      </c>
      <c r="P4098" t="s">
        <v>30819</v>
      </c>
      <c r="Q4098" t="s">
        <v>33</v>
      </c>
      <c r="R4098" t="s">
        <v>34</v>
      </c>
      <c r="S4098" s="2" t="s">
        <v>20400</v>
      </c>
      <c r="T4098" t="s">
        <v>36</v>
      </c>
    </row>
    <row r="4099" spans="1:20" x14ac:dyDescent="0.35">
      <c r="A4099" t="s">
        <v>30639</v>
      </c>
      <c r="B4099">
        <v>1</v>
      </c>
      <c r="C4099">
        <v>45138</v>
      </c>
      <c r="D4099" t="s">
        <v>30820</v>
      </c>
      <c r="E4099" t="s">
        <v>30821</v>
      </c>
      <c r="F4099" t="s">
        <v>123</v>
      </c>
      <c r="H4099" t="s">
        <v>30822</v>
      </c>
      <c r="I4099" t="s">
        <v>30823</v>
      </c>
      <c r="J4099" t="s">
        <v>30824</v>
      </c>
      <c r="K4099" t="s">
        <v>30824</v>
      </c>
      <c r="L4099" t="s">
        <v>30825</v>
      </c>
      <c r="M4099" t="s">
        <v>29</v>
      </c>
      <c r="N4099" t="s">
        <v>30</v>
      </c>
      <c r="O4099" t="s">
        <v>30826</v>
      </c>
      <c r="P4099" t="s">
        <v>30827</v>
      </c>
      <c r="Q4099" t="s">
        <v>33</v>
      </c>
      <c r="R4099" t="s">
        <v>34</v>
      </c>
      <c r="S4099" s="2" t="s">
        <v>30828</v>
      </c>
      <c r="T4099" t="s">
        <v>36</v>
      </c>
    </row>
    <row r="4100" spans="1:20" x14ac:dyDescent="0.35">
      <c r="A4100" t="s">
        <v>30639</v>
      </c>
      <c r="B4100">
        <v>2</v>
      </c>
      <c r="C4100">
        <v>45237</v>
      </c>
      <c r="D4100" t="s">
        <v>14261</v>
      </c>
      <c r="E4100" t="s">
        <v>12797</v>
      </c>
      <c r="F4100" t="s">
        <v>123</v>
      </c>
      <c r="G4100" t="s">
        <v>456</v>
      </c>
      <c r="H4100" t="s">
        <v>30829</v>
      </c>
      <c r="I4100" t="s">
        <v>30830</v>
      </c>
      <c r="J4100" t="s">
        <v>30831</v>
      </c>
      <c r="K4100" t="s">
        <v>30831</v>
      </c>
      <c r="L4100" t="s">
        <v>30832</v>
      </c>
      <c r="M4100" t="s">
        <v>29</v>
      </c>
      <c r="N4100" t="s">
        <v>30</v>
      </c>
      <c r="O4100" t="s">
        <v>30833</v>
      </c>
      <c r="P4100" t="s">
        <v>30834</v>
      </c>
      <c r="Q4100" t="s">
        <v>33</v>
      </c>
      <c r="R4100" t="s">
        <v>34</v>
      </c>
      <c r="S4100">
        <v>1.0476604700088501</v>
      </c>
      <c r="T4100" t="s">
        <v>36</v>
      </c>
    </row>
    <row r="4101" spans="1:20" x14ac:dyDescent="0.35">
      <c r="A4101" t="s">
        <v>30639</v>
      </c>
      <c r="B4101">
        <v>1</v>
      </c>
      <c r="C4101">
        <v>45253</v>
      </c>
      <c r="D4101" t="s">
        <v>30835</v>
      </c>
      <c r="E4101" t="s">
        <v>1281</v>
      </c>
      <c r="F4101" t="s">
        <v>123</v>
      </c>
      <c r="G4101" t="s">
        <v>456</v>
      </c>
      <c r="H4101" t="s">
        <v>30836</v>
      </c>
      <c r="I4101" t="s">
        <v>30837</v>
      </c>
      <c r="J4101" t="s">
        <v>30838</v>
      </c>
      <c r="K4101" t="s">
        <v>30838</v>
      </c>
      <c r="L4101" t="s">
        <v>30839</v>
      </c>
      <c r="M4101" t="s">
        <v>29</v>
      </c>
      <c r="N4101" t="s">
        <v>30</v>
      </c>
      <c r="O4101" t="s">
        <v>30840</v>
      </c>
      <c r="P4101" t="s">
        <v>30841</v>
      </c>
      <c r="Q4101" t="s">
        <v>33</v>
      </c>
      <c r="R4101" t="s">
        <v>34</v>
      </c>
      <c r="S4101" s="2" t="s">
        <v>7437</v>
      </c>
      <c r="T4101" t="s">
        <v>36</v>
      </c>
    </row>
    <row r="4102" spans="1:20" x14ac:dyDescent="0.35">
      <c r="A4102" t="s">
        <v>30639</v>
      </c>
      <c r="B4102">
        <v>3</v>
      </c>
      <c r="C4102">
        <v>45229</v>
      </c>
      <c r="D4102" t="s">
        <v>30842</v>
      </c>
      <c r="E4102" t="s">
        <v>11032</v>
      </c>
      <c r="F4102" t="s">
        <v>39</v>
      </c>
      <c r="G4102" t="s">
        <v>456</v>
      </c>
      <c r="H4102" t="s">
        <v>30843</v>
      </c>
      <c r="I4102" t="s">
        <v>30844</v>
      </c>
      <c r="J4102" t="s">
        <v>30845</v>
      </c>
      <c r="K4102" t="s">
        <v>30845</v>
      </c>
      <c r="L4102" t="s">
        <v>30845</v>
      </c>
      <c r="M4102" t="s">
        <v>29</v>
      </c>
      <c r="N4102" t="s">
        <v>30</v>
      </c>
      <c r="O4102" t="s">
        <v>30846</v>
      </c>
      <c r="P4102" t="s">
        <v>30847</v>
      </c>
      <c r="Q4102" t="s">
        <v>33</v>
      </c>
      <c r="R4102" t="s">
        <v>34</v>
      </c>
      <c r="S4102" s="2" t="s">
        <v>3100</v>
      </c>
      <c r="T4102" t="s">
        <v>36</v>
      </c>
    </row>
    <row r="4103" spans="1:20" x14ac:dyDescent="0.35">
      <c r="A4103" t="s">
        <v>30639</v>
      </c>
      <c r="B4103">
        <v>2</v>
      </c>
      <c r="C4103">
        <v>45047</v>
      </c>
      <c r="D4103" t="s">
        <v>30848</v>
      </c>
      <c r="E4103" t="s">
        <v>38</v>
      </c>
      <c r="F4103" t="s">
        <v>123</v>
      </c>
      <c r="H4103" t="s">
        <v>30849</v>
      </c>
      <c r="I4103" t="s">
        <v>30850</v>
      </c>
      <c r="J4103" t="s">
        <v>30851</v>
      </c>
      <c r="K4103" t="s">
        <v>30851</v>
      </c>
      <c r="L4103" t="s">
        <v>30852</v>
      </c>
      <c r="M4103" t="s">
        <v>29</v>
      </c>
      <c r="N4103" t="s">
        <v>45</v>
      </c>
      <c r="O4103" t="s">
        <v>30853</v>
      </c>
      <c r="P4103" t="s">
        <v>30854</v>
      </c>
      <c r="Q4103" t="s">
        <v>33</v>
      </c>
      <c r="R4103" t="s">
        <v>34</v>
      </c>
      <c r="S4103" s="2" t="s">
        <v>9026</v>
      </c>
      <c r="T4103" t="s">
        <v>49</v>
      </c>
    </row>
    <row r="4104" spans="1:20" x14ac:dyDescent="0.35">
      <c r="A4104" t="s">
        <v>30639</v>
      </c>
      <c r="B4104">
        <v>2</v>
      </c>
      <c r="C4104">
        <v>45224</v>
      </c>
      <c r="D4104" t="s">
        <v>30855</v>
      </c>
      <c r="E4104" t="s">
        <v>12797</v>
      </c>
      <c r="F4104" t="s">
        <v>198</v>
      </c>
      <c r="G4104" t="s">
        <v>456</v>
      </c>
      <c r="H4104" t="s">
        <v>30856</v>
      </c>
      <c r="I4104" t="s">
        <v>30857</v>
      </c>
      <c r="J4104" t="s">
        <v>30858</v>
      </c>
      <c r="K4104" t="s">
        <v>30858</v>
      </c>
      <c r="L4104" t="s">
        <v>30858</v>
      </c>
      <c r="M4104" t="s">
        <v>29</v>
      </c>
      <c r="N4104" t="s">
        <v>45</v>
      </c>
      <c r="O4104" t="s">
        <v>30859</v>
      </c>
      <c r="P4104" t="s">
        <v>30860</v>
      </c>
      <c r="Q4104" t="s">
        <v>33</v>
      </c>
      <c r="R4104" t="s">
        <v>34</v>
      </c>
      <c r="S4104" s="2" t="s">
        <v>991</v>
      </c>
      <c r="T4104" t="s">
        <v>49</v>
      </c>
    </row>
    <row r="4105" spans="1:20" x14ac:dyDescent="0.35">
      <c r="A4105" t="s">
        <v>30639</v>
      </c>
      <c r="B4105">
        <v>4</v>
      </c>
      <c r="C4105">
        <v>45139</v>
      </c>
      <c r="D4105" t="s">
        <v>30861</v>
      </c>
      <c r="E4105" t="s">
        <v>30862</v>
      </c>
      <c r="F4105" t="s">
        <v>134</v>
      </c>
      <c r="G4105" t="s">
        <v>1096</v>
      </c>
      <c r="H4105" t="s">
        <v>30863</v>
      </c>
      <c r="I4105" t="s">
        <v>30864</v>
      </c>
      <c r="J4105" t="s">
        <v>30865</v>
      </c>
      <c r="K4105" t="s">
        <v>30865</v>
      </c>
      <c r="L4105" t="s">
        <v>30865</v>
      </c>
      <c r="M4105" t="s">
        <v>29</v>
      </c>
      <c r="N4105" t="s">
        <v>45</v>
      </c>
      <c r="O4105" t="s">
        <v>30866</v>
      </c>
      <c r="P4105" t="s">
        <v>30867</v>
      </c>
      <c r="Q4105" t="s">
        <v>33</v>
      </c>
      <c r="R4105" t="s">
        <v>34</v>
      </c>
      <c r="S4105" s="2" t="s">
        <v>15024</v>
      </c>
      <c r="T4105" t="s">
        <v>49</v>
      </c>
    </row>
    <row r="4106" spans="1:20" x14ac:dyDescent="0.35">
      <c r="A4106" t="s">
        <v>30639</v>
      </c>
      <c r="B4106">
        <v>3</v>
      </c>
      <c r="C4106">
        <v>44970</v>
      </c>
      <c r="D4106" t="s">
        <v>30868</v>
      </c>
      <c r="E4106" t="s">
        <v>12797</v>
      </c>
      <c r="F4106" t="s">
        <v>315</v>
      </c>
      <c r="G4106" t="s">
        <v>456</v>
      </c>
      <c r="H4106" s="3" t="s">
        <v>30869</v>
      </c>
      <c r="I4106" s="3" t="s">
        <v>30870</v>
      </c>
      <c r="J4106" s="3" t="s">
        <v>30871</v>
      </c>
      <c r="K4106" t="s">
        <v>30872</v>
      </c>
      <c r="L4106" t="s">
        <v>30873</v>
      </c>
      <c r="M4106" t="s">
        <v>29</v>
      </c>
      <c r="N4106" t="s">
        <v>45</v>
      </c>
      <c r="O4106" t="s">
        <v>30874</v>
      </c>
      <c r="P4106" t="s">
        <v>30875</v>
      </c>
      <c r="Q4106" t="s">
        <v>33</v>
      </c>
      <c r="R4106" t="s">
        <v>34</v>
      </c>
      <c r="S4106" s="2" t="s">
        <v>30876</v>
      </c>
      <c r="T4106" t="s">
        <v>49</v>
      </c>
    </row>
    <row r="4107" spans="1:20" x14ac:dyDescent="0.35">
      <c r="A4107" t="s">
        <v>30639</v>
      </c>
      <c r="B4107">
        <v>5</v>
      </c>
      <c r="C4107">
        <v>45145</v>
      </c>
      <c r="D4107" t="s">
        <v>9</v>
      </c>
      <c r="E4107" t="s">
        <v>12797</v>
      </c>
      <c r="F4107" t="s">
        <v>73</v>
      </c>
      <c r="G4107" t="s">
        <v>456</v>
      </c>
      <c r="H4107" t="s">
        <v>30877</v>
      </c>
      <c r="I4107" t="s">
        <v>30878</v>
      </c>
      <c r="J4107" t="s">
        <v>30879</v>
      </c>
      <c r="K4107" t="s">
        <v>30879</v>
      </c>
      <c r="L4107" t="s">
        <v>30879</v>
      </c>
      <c r="M4107" t="s">
        <v>29</v>
      </c>
      <c r="N4107" t="s">
        <v>45</v>
      </c>
      <c r="O4107" t="s">
        <v>30880</v>
      </c>
      <c r="P4107" t="s">
        <v>30881</v>
      </c>
      <c r="Q4107" t="s">
        <v>33</v>
      </c>
      <c r="R4107" t="s">
        <v>34</v>
      </c>
      <c r="S4107" s="2" t="s">
        <v>5930</v>
      </c>
      <c r="T4107" t="s">
        <v>49</v>
      </c>
    </row>
    <row r="4108" spans="1:20" x14ac:dyDescent="0.35">
      <c r="A4108" t="s">
        <v>30639</v>
      </c>
      <c r="B4108">
        <v>4</v>
      </c>
      <c r="C4108">
        <v>45146</v>
      </c>
      <c r="D4108" t="s">
        <v>1451</v>
      </c>
      <c r="E4108" t="s">
        <v>1281</v>
      </c>
      <c r="F4108" t="s">
        <v>39</v>
      </c>
      <c r="G4108" t="s">
        <v>456</v>
      </c>
      <c r="H4108" t="s">
        <v>30882</v>
      </c>
      <c r="I4108" t="s">
        <v>30883</v>
      </c>
      <c r="J4108" t="s">
        <v>30884</v>
      </c>
      <c r="K4108" t="s">
        <v>30884</v>
      </c>
      <c r="L4108" t="s">
        <v>30884</v>
      </c>
      <c r="M4108" t="s">
        <v>29</v>
      </c>
      <c r="N4108" t="s">
        <v>45</v>
      </c>
      <c r="O4108" t="s">
        <v>30885</v>
      </c>
      <c r="P4108" t="s">
        <v>30886</v>
      </c>
      <c r="Q4108" t="s">
        <v>33</v>
      </c>
      <c r="R4108" t="s">
        <v>34</v>
      </c>
      <c r="S4108" s="2" t="s">
        <v>6917</v>
      </c>
      <c r="T4108" t="s">
        <v>49</v>
      </c>
    </row>
    <row r="4109" spans="1:20" x14ac:dyDescent="0.35">
      <c r="A4109" t="s">
        <v>30639</v>
      </c>
      <c r="B4109">
        <v>4</v>
      </c>
      <c r="C4109">
        <v>45096</v>
      </c>
      <c r="D4109" t="s">
        <v>30887</v>
      </c>
      <c r="E4109" t="s">
        <v>38</v>
      </c>
      <c r="F4109" t="s">
        <v>92</v>
      </c>
      <c r="H4109" t="s">
        <v>30888</v>
      </c>
      <c r="I4109" t="s">
        <v>30889</v>
      </c>
      <c r="J4109" t="s">
        <v>30890</v>
      </c>
      <c r="K4109" t="s">
        <v>30890</v>
      </c>
      <c r="L4109" t="s">
        <v>30890</v>
      </c>
      <c r="M4109" t="s">
        <v>29</v>
      </c>
      <c r="N4109" t="s">
        <v>45</v>
      </c>
      <c r="O4109" t="s">
        <v>30891</v>
      </c>
      <c r="P4109" t="s">
        <v>30892</v>
      </c>
      <c r="Q4109" t="s">
        <v>33</v>
      </c>
      <c r="R4109" t="s">
        <v>34</v>
      </c>
      <c r="S4109" s="2" t="s">
        <v>16539</v>
      </c>
      <c r="T4109" t="s">
        <v>49</v>
      </c>
    </row>
    <row r="4110" spans="1:20" x14ac:dyDescent="0.35">
      <c r="A4110" t="s">
        <v>30639</v>
      </c>
      <c r="B4110">
        <v>5</v>
      </c>
      <c r="C4110">
        <v>45129</v>
      </c>
      <c r="D4110" t="s">
        <v>14656</v>
      </c>
      <c r="E4110" t="s">
        <v>12797</v>
      </c>
      <c r="F4110" t="s">
        <v>39</v>
      </c>
      <c r="G4110" t="s">
        <v>1096</v>
      </c>
      <c r="H4110" t="s">
        <v>30893</v>
      </c>
      <c r="I4110" t="s">
        <v>30894</v>
      </c>
      <c r="J4110" t="s">
        <v>30895</v>
      </c>
      <c r="K4110" t="s">
        <v>30895</v>
      </c>
      <c r="L4110" t="s">
        <v>30895</v>
      </c>
      <c r="M4110" t="s">
        <v>29</v>
      </c>
      <c r="N4110" t="s">
        <v>45</v>
      </c>
      <c r="O4110" t="s">
        <v>30896</v>
      </c>
      <c r="P4110" t="s">
        <v>30897</v>
      </c>
      <c r="Q4110" t="s">
        <v>33</v>
      </c>
      <c r="R4110" t="s">
        <v>34</v>
      </c>
      <c r="S4110" s="2" t="s">
        <v>8313</v>
      </c>
      <c r="T4110" t="s">
        <v>49</v>
      </c>
    </row>
    <row r="4111" spans="1:20" x14ac:dyDescent="0.35">
      <c r="A4111" t="s">
        <v>30639</v>
      </c>
      <c r="B4111">
        <v>5</v>
      </c>
      <c r="C4111">
        <v>45013</v>
      </c>
      <c r="D4111" t="s">
        <v>30898</v>
      </c>
      <c r="E4111" t="s">
        <v>3914</v>
      </c>
      <c r="F4111" t="s">
        <v>134</v>
      </c>
      <c r="G4111" t="s">
        <v>456</v>
      </c>
      <c r="H4111" t="s">
        <v>30899</v>
      </c>
      <c r="I4111" t="s">
        <v>30900</v>
      </c>
      <c r="J4111" t="s">
        <v>30901</v>
      </c>
      <c r="K4111" t="s">
        <v>30901</v>
      </c>
      <c r="L4111" t="s">
        <v>30901</v>
      </c>
      <c r="M4111" t="s">
        <v>29</v>
      </c>
      <c r="N4111" t="s">
        <v>45</v>
      </c>
      <c r="O4111" t="s">
        <v>30902</v>
      </c>
      <c r="P4111" t="s">
        <v>30903</v>
      </c>
      <c r="Q4111" t="s">
        <v>33</v>
      </c>
      <c r="R4111" t="s">
        <v>34</v>
      </c>
      <c r="S4111" s="2" t="s">
        <v>8244</v>
      </c>
      <c r="T4111" t="s">
        <v>49</v>
      </c>
    </row>
    <row r="4112" spans="1:20" x14ac:dyDescent="0.35">
      <c r="A4112" t="s">
        <v>30639</v>
      </c>
      <c r="B4112">
        <v>5</v>
      </c>
      <c r="C4112">
        <v>45100</v>
      </c>
      <c r="D4112" t="s">
        <v>30904</v>
      </c>
      <c r="E4112" t="s">
        <v>12797</v>
      </c>
      <c r="F4112" t="s">
        <v>39</v>
      </c>
      <c r="G4112" t="s">
        <v>655</v>
      </c>
      <c r="H4112" t="s">
        <v>30905</v>
      </c>
      <c r="I4112" t="s">
        <v>30906</v>
      </c>
      <c r="J4112" t="s">
        <v>30907</v>
      </c>
      <c r="K4112" t="s">
        <v>30907</v>
      </c>
      <c r="L4112" t="s">
        <v>30908</v>
      </c>
      <c r="M4112" t="s">
        <v>29</v>
      </c>
      <c r="N4112" t="s">
        <v>30</v>
      </c>
      <c r="O4112" t="s">
        <v>30909</v>
      </c>
      <c r="P4112" t="s">
        <v>30910</v>
      </c>
      <c r="Q4112" t="s">
        <v>33</v>
      </c>
      <c r="R4112" t="s">
        <v>34</v>
      </c>
      <c r="S4112" s="2" t="s">
        <v>10337</v>
      </c>
      <c r="T4112" t="s">
        <v>36</v>
      </c>
    </row>
    <row r="4113" spans="1:20" x14ac:dyDescent="0.35">
      <c r="A4113" t="s">
        <v>30639</v>
      </c>
      <c r="B4113">
        <v>5</v>
      </c>
      <c r="C4113">
        <v>45120</v>
      </c>
      <c r="D4113" t="s">
        <v>30911</v>
      </c>
      <c r="E4113" t="s">
        <v>3759</v>
      </c>
      <c r="F4113" t="s">
        <v>134</v>
      </c>
      <c r="G4113" t="s">
        <v>456</v>
      </c>
      <c r="H4113" t="s">
        <v>30912</v>
      </c>
      <c r="I4113" t="s">
        <v>30913</v>
      </c>
      <c r="J4113" t="s">
        <v>30914</v>
      </c>
      <c r="K4113" t="s">
        <v>30914</v>
      </c>
      <c r="L4113" t="s">
        <v>30914</v>
      </c>
      <c r="M4113" t="s">
        <v>29</v>
      </c>
      <c r="N4113" t="s">
        <v>45</v>
      </c>
      <c r="O4113" t="s">
        <v>30915</v>
      </c>
      <c r="P4113" t="s">
        <v>30916</v>
      </c>
      <c r="Q4113" t="s">
        <v>33</v>
      </c>
      <c r="R4113" t="s">
        <v>34</v>
      </c>
      <c r="S4113" s="2" t="s">
        <v>9959</v>
      </c>
      <c r="T4113" t="s">
        <v>49</v>
      </c>
    </row>
    <row r="4114" spans="1:20" x14ac:dyDescent="0.35">
      <c r="A4114" t="s">
        <v>30639</v>
      </c>
      <c r="B4114">
        <v>2</v>
      </c>
      <c r="C4114">
        <v>45093</v>
      </c>
      <c r="D4114" t="s">
        <v>30917</v>
      </c>
      <c r="E4114" t="s">
        <v>1281</v>
      </c>
      <c r="F4114" t="s">
        <v>134</v>
      </c>
      <c r="G4114" t="s">
        <v>1096</v>
      </c>
      <c r="H4114" t="e">
        <v>#NAME?</v>
      </c>
      <c r="I4114" t="s">
        <v>30918</v>
      </c>
      <c r="J4114" t="s">
        <v>30919</v>
      </c>
      <c r="K4114" t="s">
        <v>30919</v>
      </c>
      <c r="L4114" t="s">
        <v>30920</v>
      </c>
      <c r="M4114" t="s">
        <v>29</v>
      </c>
      <c r="N4114" t="s">
        <v>30</v>
      </c>
      <c r="O4114" t="s">
        <v>30921</v>
      </c>
      <c r="P4114" t="s">
        <v>30922</v>
      </c>
      <c r="Q4114" t="s">
        <v>33</v>
      </c>
      <c r="R4114" t="s">
        <v>34</v>
      </c>
      <c r="S4114" s="2" t="s">
        <v>7117</v>
      </c>
      <c r="T4114" t="s">
        <v>36</v>
      </c>
    </row>
    <row r="4115" spans="1:20" x14ac:dyDescent="0.35">
      <c r="A4115" t="s">
        <v>30639</v>
      </c>
      <c r="B4115">
        <v>4</v>
      </c>
      <c r="C4115">
        <v>45068</v>
      </c>
      <c r="D4115" t="s">
        <v>30923</v>
      </c>
      <c r="E4115" t="s">
        <v>11032</v>
      </c>
      <c r="F4115" t="s">
        <v>134</v>
      </c>
      <c r="G4115" t="s">
        <v>2737</v>
      </c>
      <c r="H4115" t="e">
        <v>#NAME?</v>
      </c>
      <c r="I4115" t="s">
        <v>30924</v>
      </c>
      <c r="J4115" t="s">
        <v>30925</v>
      </c>
      <c r="K4115" t="s">
        <v>30925</v>
      </c>
      <c r="L4115" t="s">
        <v>30925</v>
      </c>
      <c r="M4115" t="s">
        <v>29</v>
      </c>
      <c r="N4115" t="s">
        <v>30</v>
      </c>
      <c r="O4115" t="s">
        <v>30926</v>
      </c>
      <c r="P4115" t="s">
        <v>30927</v>
      </c>
      <c r="Q4115" t="s">
        <v>33</v>
      </c>
      <c r="R4115" t="s">
        <v>34</v>
      </c>
      <c r="S4115" s="2" t="s">
        <v>30928</v>
      </c>
      <c r="T4115" t="s">
        <v>36</v>
      </c>
    </row>
    <row r="4116" spans="1:20" x14ac:dyDescent="0.35">
      <c r="A4116" t="s">
        <v>30639</v>
      </c>
      <c r="B4116">
        <v>1</v>
      </c>
      <c r="C4116">
        <v>45117</v>
      </c>
      <c r="D4116" t="s">
        <v>8567</v>
      </c>
      <c r="E4116" t="s">
        <v>30929</v>
      </c>
      <c r="F4116" t="s">
        <v>123</v>
      </c>
      <c r="H4116" t="s">
        <v>30930</v>
      </c>
      <c r="I4116" t="s">
        <v>30931</v>
      </c>
      <c r="J4116" t="s">
        <v>30932</v>
      </c>
      <c r="K4116" t="s">
        <v>30932</v>
      </c>
      <c r="L4116" t="s">
        <v>30933</v>
      </c>
      <c r="M4116" t="s">
        <v>29</v>
      </c>
      <c r="N4116" t="s">
        <v>30</v>
      </c>
      <c r="O4116" t="s">
        <v>30934</v>
      </c>
      <c r="P4116" t="s">
        <v>30935</v>
      </c>
      <c r="Q4116" t="s">
        <v>33</v>
      </c>
      <c r="R4116" t="s">
        <v>34</v>
      </c>
      <c r="S4116" s="2" t="s">
        <v>12671</v>
      </c>
      <c r="T4116" t="s">
        <v>36</v>
      </c>
    </row>
    <row r="4117" spans="1:20" x14ac:dyDescent="0.35">
      <c r="A4117" t="s">
        <v>30639</v>
      </c>
      <c r="B4117">
        <v>4</v>
      </c>
      <c r="C4117">
        <v>44532</v>
      </c>
      <c r="D4117" t="s">
        <v>30936</v>
      </c>
      <c r="E4117" t="s">
        <v>12797</v>
      </c>
      <c r="F4117" t="s">
        <v>134</v>
      </c>
      <c r="G4117" t="s">
        <v>3133</v>
      </c>
      <c r="H4117" s="3" t="s">
        <v>30937</v>
      </c>
      <c r="I4117" s="3" t="s">
        <v>30938</v>
      </c>
      <c r="J4117" s="3" t="s">
        <v>30939</v>
      </c>
      <c r="K4117" t="s">
        <v>30940</v>
      </c>
      <c r="L4117" t="s">
        <v>30941</v>
      </c>
      <c r="M4117" t="s">
        <v>29</v>
      </c>
      <c r="N4117" t="s">
        <v>45</v>
      </c>
      <c r="O4117" t="s">
        <v>30942</v>
      </c>
      <c r="P4117" t="s">
        <v>30943</v>
      </c>
      <c r="Q4117" t="s">
        <v>33</v>
      </c>
      <c r="R4117" t="s">
        <v>34</v>
      </c>
      <c r="S4117" s="2" t="s">
        <v>9506</v>
      </c>
      <c r="T4117" t="s">
        <v>49</v>
      </c>
    </row>
    <row r="4118" spans="1:20" x14ac:dyDescent="0.35">
      <c r="A4118" t="s">
        <v>30639</v>
      </c>
      <c r="B4118">
        <v>3</v>
      </c>
      <c r="C4118">
        <v>45042</v>
      </c>
      <c r="D4118" t="s">
        <v>30944</v>
      </c>
      <c r="E4118" t="s">
        <v>12797</v>
      </c>
      <c r="F4118" t="s">
        <v>134</v>
      </c>
      <c r="G4118" t="s">
        <v>1096</v>
      </c>
      <c r="H4118" t="s">
        <v>30945</v>
      </c>
      <c r="I4118" t="s">
        <v>30946</v>
      </c>
      <c r="J4118" t="s">
        <v>30947</v>
      </c>
      <c r="K4118" t="s">
        <v>30947</v>
      </c>
      <c r="L4118" t="s">
        <v>30947</v>
      </c>
      <c r="M4118" t="s">
        <v>29</v>
      </c>
      <c r="N4118" t="s">
        <v>45</v>
      </c>
      <c r="O4118" t="s">
        <v>30948</v>
      </c>
      <c r="P4118" t="s">
        <v>30949</v>
      </c>
      <c r="Q4118" t="s">
        <v>33</v>
      </c>
      <c r="R4118" t="s">
        <v>34</v>
      </c>
      <c r="S4118" s="2" t="s">
        <v>4223</v>
      </c>
      <c r="T4118" t="s">
        <v>49</v>
      </c>
    </row>
    <row r="4119" spans="1:20" x14ac:dyDescent="0.35">
      <c r="A4119" t="s">
        <v>30639</v>
      </c>
      <c r="B4119">
        <v>5</v>
      </c>
      <c r="C4119">
        <v>45076</v>
      </c>
      <c r="D4119" t="s">
        <v>30950</v>
      </c>
      <c r="E4119" t="s">
        <v>12797</v>
      </c>
      <c r="F4119" t="s">
        <v>39</v>
      </c>
      <c r="G4119" t="s">
        <v>456</v>
      </c>
      <c r="H4119" t="s">
        <v>30951</v>
      </c>
      <c r="I4119" t="s">
        <v>30952</v>
      </c>
      <c r="J4119" t="s">
        <v>30953</v>
      </c>
      <c r="K4119" t="s">
        <v>30953</v>
      </c>
      <c r="L4119" t="s">
        <v>30953</v>
      </c>
      <c r="M4119" t="s">
        <v>29</v>
      </c>
      <c r="N4119" t="s">
        <v>45</v>
      </c>
      <c r="O4119" t="s">
        <v>30954</v>
      </c>
      <c r="P4119" t="s">
        <v>30955</v>
      </c>
      <c r="Q4119" t="s">
        <v>33</v>
      </c>
      <c r="R4119" t="s">
        <v>34</v>
      </c>
      <c r="S4119" s="2" t="s">
        <v>5683</v>
      </c>
      <c r="T4119" t="s">
        <v>49</v>
      </c>
    </row>
    <row r="4120" spans="1:20" x14ac:dyDescent="0.35">
      <c r="A4120" t="s">
        <v>30639</v>
      </c>
      <c r="B4120">
        <v>5</v>
      </c>
      <c r="C4120">
        <v>45050</v>
      </c>
      <c r="D4120" t="s">
        <v>30956</v>
      </c>
      <c r="E4120" t="s">
        <v>12797</v>
      </c>
      <c r="F4120" t="s">
        <v>134</v>
      </c>
      <c r="G4120" t="s">
        <v>456</v>
      </c>
      <c r="H4120" t="s">
        <v>30957</v>
      </c>
      <c r="I4120" t="s">
        <v>30958</v>
      </c>
      <c r="J4120" t="s">
        <v>30959</v>
      </c>
      <c r="K4120" t="s">
        <v>30959</v>
      </c>
      <c r="L4120" t="s">
        <v>30959</v>
      </c>
      <c r="M4120" t="s">
        <v>29</v>
      </c>
      <c r="N4120" t="s">
        <v>45</v>
      </c>
      <c r="O4120" t="s">
        <v>30960</v>
      </c>
      <c r="P4120" t="s">
        <v>30961</v>
      </c>
      <c r="Q4120" t="s">
        <v>33</v>
      </c>
      <c r="R4120" t="s">
        <v>34</v>
      </c>
      <c r="S4120" s="2" t="s">
        <v>16539</v>
      </c>
      <c r="T4120" t="s">
        <v>49</v>
      </c>
    </row>
    <row r="4121" spans="1:20" x14ac:dyDescent="0.35">
      <c r="A4121" t="s">
        <v>30639</v>
      </c>
      <c r="B4121">
        <v>3</v>
      </c>
      <c r="C4121">
        <v>45098</v>
      </c>
      <c r="D4121" t="s">
        <v>30962</v>
      </c>
      <c r="E4121" t="s">
        <v>12797</v>
      </c>
      <c r="F4121" t="s">
        <v>39</v>
      </c>
      <c r="G4121" t="s">
        <v>456</v>
      </c>
      <c r="H4121" t="s">
        <v>30963</v>
      </c>
      <c r="I4121" t="s">
        <v>30964</v>
      </c>
      <c r="J4121" t="s">
        <v>30965</v>
      </c>
      <c r="K4121" t="s">
        <v>30965</v>
      </c>
      <c r="L4121" t="s">
        <v>30965</v>
      </c>
      <c r="M4121" t="s">
        <v>29</v>
      </c>
      <c r="N4121" t="s">
        <v>30</v>
      </c>
      <c r="O4121" t="s">
        <v>30966</v>
      </c>
      <c r="P4121" t="s">
        <v>30967</v>
      </c>
      <c r="Q4121" t="s">
        <v>33</v>
      </c>
      <c r="R4121" t="s">
        <v>34</v>
      </c>
      <c r="S4121" s="2" t="s">
        <v>24277</v>
      </c>
      <c r="T4121" t="s">
        <v>36</v>
      </c>
    </row>
    <row r="4122" spans="1:20" x14ac:dyDescent="0.35">
      <c r="A4122" t="s">
        <v>30639</v>
      </c>
      <c r="B4122">
        <v>3</v>
      </c>
      <c r="C4122">
        <v>45076</v>
      </c>
      <c r="D4122" t="s">
        <v>30929</v>
      </c>
      <c r="E4122" t="s">
        <v>38</v>
      </c>
      <c r="F4122" t="s">
        <v>134</v>
      </c>
      <c r="G4122" t="s">
        <v>456</v>
      </c>
      <c r="H4122" t="s">
        <v>30968</v>
      </c>
      <c r="I4122" t="s">
        <v>30969</v>
      </c>
      <c r="J4122" t="s">
        <v>30970</v>
      </c>
      <c r="K4122" t="s">
        <v>30970</v>
      </c>
      <c r="L4122" t="s">
        <v>30970</v>
      </c>
      <c r="M4122" t="s">
        <v>29</v>
      </c>
      <c r="N4122" t="s">
        <v>45</v>
      </c>
      <c r="O4122" t="s">
        <v>30971</v>
      </c>
      <c r="P4122" t="s">
        <v>30972</v>
      </c>
      <c r="Q4122" t="s">
        <v>33</v>
      </c>
      <c r="R4122" t="s">
        <v>34</v>
      </c>
      <c r="S4122" s="2" t="s">
        <v>19665</v>
      </c>
      <c r="T4122" t="s">
        <v>49</v>
      </c>
    </row>
    <row r="4123" spans="1:20" x14ac:dyDescent="0.35">
      <c r="A4123" t="s">
        <v>30639</v>
      </c>
      <c r="B4123">
        <v>4</v>
      </c>
      <c r="C4123">
        <v>44818</v>
      </c>
      <c r="D4123" t="s">
        <v>30973</v>
      </c>
      <c r="E4123" t="s">
        <v>1302</v>
      </c>
      <c r="F4123" t="s">
        <v>63</v>
      </c>
      <c r="H4123" s="3" t="s">
        <v>30974</v>
      </c>
      <c r="I4123" s="3" t="s">
        <v>30975</v>
      </c>
      <c r="J4123" s="3" t="s">
        <v>30976</v>
      </c>
      <c r="K4123" t="s">
        <v>30977</v>
      </c>
      <c r="L4123" t="s">
        <v>30978</v>
      </c>
      <c r="M4123" t="s">
        <v>29</v>
      </c>
      <c r="N4123" t="s">
        <v>45</v>
      </c>
      <c r="O4123" t="s">
        <v>30979</v>
      </c>
      <c r="P4123" t="s">
        <v>30980</v>
      </c>
      <c r="Q4123" t="s">
        <v>33</v>
      </c>
      <c r="R4123" t="s">
        <v>34</v>
      </c>
      <c r="S4123" s="2" t="s">
        <v>11810</v>
      </c>
      <c r="T4123" t="s">
        <v>49</v>
      </c>
    </row>
    <row r="4124" spans="1:20" x14ac:dyDescent="0.35">
      <c r="A4124" t="s">
        <v>30639</v>
      </c>
      <c r="B4124">
        <v>4</v>
      </c>
      <c r="C4124">
        <v>44988</v>
      </c>
      <c r="D4124" t="s">
        <v>30981</v>
      </c>
      <c r="E4124" t="s">
        <v>38</v>
      </c>
      <c r="F4124" t="s">
        <v>39</v>
      </c>
      <c r="H4124" t="s">
        <v>30982</v>
      </c>
      <c r="I4124" t="s">
        <v>30983</v>
      </c>
      <c r="J4124" t="s">
        <v>30984</v>
      </c>
      <c r="K4124" t="s">
        <v>30984</v>
      </c>
      <c r="L4124" t="s">
        <v>30985</v>
      </c>
      <c r="M4124" t="s">
        <v>29</v>
      </c>
      <c r="N4124" t="s">
        <v>30</v>
      </c>
      <c r="O4124" t="s">
        <v>30986</v>
      </c>
      <c r="P4124" t="s">
        <v>30987</v>
      </c>
      <c r="Q4124" t="s">
        <v>33</v>
      </c>
      <c r="R4124" t="s">
        <v>34</v>
      </c>
      <c r="S4124" s="2" t="s">
        <v>21066</v>
      </c>
      <c r="T4124" t="s">
        <v>36</v>
      </c>
    </row>
    <row r="4125" spans="1:20" x14ac:dyDescent="0.35">
      <c r="A4125" t="s">
        <v>30639</v>
      </c>
      <c r="B4125">
        <v>4</v>
      </c>
      <c r="C4125">
        <v>44982</v>
      </c>
      <c r="D4125" t="s">
        <v>30988</v>
      </c>
      <c r="E4125" t="s">
        <v>1281</v>
      </c>
      <c r="F4125" t="s">
        <v>39</v>
      </c>
      <c r="G4125" t="s">
        <v>456</v>
      </c>
      <c r="H4125" t="s">
        <v>30989</v>
      </c>
      <c r="I4125" t="s">
        <v>30990</v>
      </c>
      <c r="J4125" t="s">
        <v>30991</v>
      </c>
      <c r="K4125" t="s">
        <v>30991</v>
      </c>
      <c r="L4125" t="s">
        <v>30991</v>
      </c>
      <c r="M4125" t="s">
        <v>29</v>
      </c>
      <c r="N4125" t="s">
        <v>30</v>
      </c>
      <c r="O4125" t="s">
        <v>30992</v>
      </c>
      <c r="P4125" t="s">
        <v>30993</v>
      </c>
      <c r="Q4125" t="s">
        <v>33</v>
      </c>
      <c r="R4125" t="s">
        <v>34</v>
      </c>
      <c r="S4125" s="2" t="s">
        <v>30994</v>
      </c>
      <c r="T4125" t="s">
        <v>36</v>
      </c>
    </row>
    <row r="4126" spans="1:20" x14ac:dyDescent="0.35">
      <c r="A4126" t="s">
        <v>30639</v>
      </c>
      <c r="B4126">
        <v>3</v>
      </c>
      <c r="C4126">
        <v>45093</v>
      </c>
      <c r="D4126" t="s">
        <v>30995</v>
      </c>
      <c r="E4126" t="s">
        <v>15096</v>
      </c>
      <c r="F4126" t="s">
        <v>39</v>
      </c>
      <c r="G4126" t="s">
        <v>456</v>
      </c>
      <c r="H4126" t="s">
        <v>30996</v>
      </c>
      <c r="I4126" t="s">
        <v>30997</v>
      </c>
      <c r="J4126" t="s">
        <v>30998</v>
      </c>
      <c r="K4126" t="s">
        <v>30998</v>
      </c>
      <c r="L4126" t="s">
        <v>30998</v>
      </c>
      <c r="M4126" t="s">
        <v>29</v>
      </c>
      <c r="N4126" t="s">
        <v>45</v>
      </c>
      <c r="O4126" t="s">
        <v>30999</v>
      </c>
      <c r="P4126" t="s">
        <v>31000</v>
      </c>
      <c r="Q4126" t="s">
        <v>33</v>
      </c>
      <c r="R4126" t="s">
        <v>34</v>
      </c>
      <c r="S4126" s="2" t="s">
        <v>19456</v>
      </c>
      <c r="T4126" t="s">
        <v>49</v>
      </c>
    </row>
    <row r="4127" spans="1:20" x14ac:dyDescent="0.35">
      <c r="A4127" t="s">
        <v>30639</v>
      </c>
      <c r="B4127">
        <v>5</v>
      </c>
      <c r="C4127">
        <v>44999</v>
      </c>
      <c r="D4127" t="s">
        <v>31001</v>
      </c>
      <c r="E4127" t="s">
        <v>1381</v>
      </c>
      <c r="F4127" t="s">
        <v>23</v>
      </c>
      <c r="G4127" t="s">
        <v>456</v>
      </c>
      <c r="H4127" t="s">
        <v>31002</v>
      </c>
      <c r="I4127" t="s">
        <v>31003</v>
      </c>
      <c r="J4127" t="s">
        <v>31004</v>
      </c>
      <c r="K4127" t="s">
        <v>31004</v>
      </c>
      <c r="L4127" t="s">
        <v>31004</v>
      </c>
      <c r="M4127" t="s">
        <v>29</v>
      </c>
      <c r="N4127" t="s">
        <v>45</v>
      </c>
      <c r="O4127" t="s">
        <v>31005</v>
      </c>
      <c r="P4127" t="s">
        <v>31006</v>
      </c>
      <c r="Q4127" t="s">
        <v>33</v>
      </c>
      <c r="R4127" t="s">
        <v>34</v>
      </c>
      <c r="S4127" s="2" t="s">
        <v>383</v>
      </c>
      <c r="T4127" t="s">
        <v>49</v>
      </c>
    </row>
    <row r="4128" spans="1:20" x14ac:dyDescent="0.35">
      <c r="A4128" t="s">
        <v>30639</v>
      </c>
      <c r="B4128">
        <v>3</v>
      </c>
      <c r="C4128">
        <v>45101</v>
      </c>
      <c r="D4128" t="s">
        <v>31007</v>
      </c>
      <c r="E4128" t="s">
        <v>11032</v>
      </c>
      <c r="F4128" t="s">
        <v>123</v>
      </c>
      <c r="G4128" t="s">
        <v>456</v>
      </c>
      <c r="H4128" t="s">
        <v>31008</v>
      </c>
      <c r="I4128" t="s">
        <v>31009</v>
      </c>
      <c r="J4128" t="s">
        <v>31010</v>
      </c>
      <c r="K4128" t="s">
        <v>31010</v>
      </c>
      <c r="L4128" t="s">
        <v>31011</v>
      </c>
      <c r="M4128" t="s">
        <v>29</v>
      </c>
      <c r="N4128" t="s">
        <v>30</v>
      </c>
      <c r="O4128" t="s">
        <v>31012</v>
      </c>
      <c r="P4128" t="s">
        <v>31013</v>
      </c>
      <c r="Q4128" t="s">
        <v>33</v>
      </c>
      <c r="R4128" t="s">
        <v>34</v>
      </c>
      <c r="S4128" s="2" t="s">
        <v>1334</v>
      </c>
      <c r="T4128" t="s">
        <v>36</v>
      </c>
    </row>
    <row r="4129" spans="1:20" x14ac:dyDescent="0.35">
      <c r="A4129" t="s">
        <v>30639</v>
      </c>
      <c r="B4129">
        <v>4</v>
      </c>
      <c r="C4129">
        <v>44985</v>
      </c>
      <c r="D4129" t="s">
        <v>11175</v>
      </c>
      <c r="E4129" t="s">
        <v>1281</v>
      </c>
      <c r="F4129" t="s">
        <v>123</v>
      </c>
      <c r="G4129" t="s">
        <v>1096</v>
      </c>
      <c r="H4129" t="s">
        <v>31014</v>
      </c>
      <c r="I4129" t="s">
        <v>31015</v>
      </c>
      <c r="J4129" t="s">
        <v>31016</v>
      </c>
      <c r="K4129" t="s">
        <v>31016</v>
      </c>
      <c r="L4129" t="s">
        <v>31016</v>
      </c>
      <c r="M4129" t="s">
        <v>29</v>
      </c>
      <c r="N4129" t="s">
        <v>45</v>
      </c>
      <c r="O4129" t="s">
        <v>31017</v>
      </c>
      <c r="P4129" t="s">
        <v>31018</v>
      </c>
      <c r="Q4129" t="s">
        <v>33</v>
      </c>
      <c r="R4129" t="s">
        <v>34</v>
      </c>
      <c r="S4129" s="2" t="s">
        <v>31019</v>
      </c>
      <c r="T4129" t="s">
        <v>49</v>
      </c>
    </row>
    <row r="4130" spans="1:20" x14ac:dyDescent="0.35">
      <c r="A4130" t="s">
        <v>30639</v>
      </c>
      <c r="B4130">
        <v>2</v>
      </c>
      <c r="C4130">
        <v>45076</v>
      </c>
      <c r="D4130" t="s">
        <v>31020</v>
      </c>
      <c r="E4130" t="s">
        <v>31021</v>
      </c>
      <c r="F4130" t="s">
        <v>123</v>
      </c>
      <c r="H4130" t="s">
        <v>31022</v>
      </c>
      <c r="I4130" t="s">
        <v>31023</v>
      </c>
      <c r="J4130" t="s">
        <v>31024</v>
      </c>
      <c r="K4130" t="s">
        <v>31024</v>
      </c>
      <c r="L4130" t="s">
        <v>31024</v>
      </c>
      <c r="M4130" t="s">
        <v>29</v>
      </c>
      <c r="N4130" t="s">
        <v>30</v>
      </c>
      <c r="O4130" t="s">
        <v>31025</v>
      </c>
      <c r="P4130" t="s">
        <v>31026</v>
      </c>
      <c r="Q4130" t="s">
        <v>33</v>
      </c>
      <c r="R4130" t="s">
        <v>34</v>
      </c>
      <c r="S4130" s="2" t="s">
        <v>5072</v>
      </c>
      <c r="T4130" t="s">
        <v>36</v>
      </c>
    </row>
    <row r="4131" spans="1:20" x14ac:dyDescent="0.35">
      <c r="A4131" t="s">
        <v>30639</v>
      </c>
      <c r="B4131">
        <v>3</v>
      </c>
      <c r="C4131">
        <v>45102</v>
      </c>
      <c r="D4131" t="s">
        <v>3465</v>
      </c>
      <c r="E4131" t="s">
        <v>12797</v>
      </c>
      <c r="F4131" t="s">
        <v>39</v>
      </c>
      <c r="G4131" t="s">
        <v>3133</v>
      </c>
      <c r="H4131" t="s">
        <v>31027</v>
      </c>
      <c r="I4131" t="s">
        <v>31028</v>
      </c>
      <c r="J4131" t="s">
        <v>31029</v>
      </c>
      <c r="K4131" t="s">
        <v>31029</v>
      </c>
      <c r="L4131" t="s">
        <v>31029</v>
      </c>
      <c r="M4131" t="s">
        <v>29</v>
      </c>
      <c r="N4131" t="s">
        <v>45</v>
      </c>
      <c r="O4131" t="s">
        <v>31030</v>
      </c>
      <c r="P4131" t="s">
        <v>31031</v>
      </c>
      <c r="Q4131" t="s">
        <v>33</v>
      </c>
      <c r="R4131" t="s">
        <v>34</v>
      </c>
      <c r="S4131" s="2" t="s">
        <v>31032</v>
      </c>
      <c r="T4131" t="s">
        <v>49</v>
      </c>
    </row>
    <row r="4132" spans="1:20" x14ac:dyDescent="0.35">
      <c r="A4132" t="s">
        <v>30639</v>
      </c>
      <c r="B4132">
        <v>3</v>
      </c>
      <c r="C4132">
        <v>45094</v>
      </c>
      <c r="D4132" t="s">
        <v>556</v>
      </c>
      <c r="E4132" t="s">
        <v>4148</v>
      </c>
      <c r="F4132" t="s">
        <v>39</v>
      </c>
      <c r="G4132" t="s">
        <v>1096</v>
      </c>
      <c r="H4132" t="s">
        <v>31033</v>
      </c>
      <c r="I4132" t="s">
        <v>31034</v>
      </c>
      <c r="J4132" t="s">
        <v>31035</v>
      </c>
      <c r="K4132" t="s">
        <v>31035</v>
      </c>
      <c r="L4132" t="s">
        <v>31035</v>
      </c>
      <c r="M4132" t="s">
        <v>29</v>
      </c>
      <c r="N4132" t="s">
        <v>30</v>
      </c>
      <c r="O4132" t="s">
        <v>31036</v>
      </c>
      <c r="P4132" t="s">
        <v>31037</v>
      </c>
      <c r="Q4132" t="s">
        <v>33</v>
      </c>
      <c r="R4132" t="s">
        <v>34</v>
      </c>
      <c r="S4132" s="2" t="s">
        <v>31038</v>
      </c>
      <c r="T4132" t="s">
        <v>36</v>
      </c>
    </row>
    <row r="4133" spans="1:20" x14ac:dyDescent="0.35">
      <c r="A4133" t="s">
        <v>30639</v>
      </c>
      <c r="B4133">
        <v>4</v>
      </c>
      <c r="C4133">
        <v>44959</v>
      </c>
      <c r="D4133" t="s">
        <v>31039</v>
      </c>
      <c r="E4133" t="s">
        <v>31040</v>
      </c>
      <c r="F4133" t="s">
        <v>39</v>
      </c>
      <c r="H4133" t="s">
        <v>31041</v>
      </c>
      <c r="I4133" t="s">
        <v>31042</v>
      </c>
      <c r="J4133" t="s">
        <v>31043</v>
      </c>
      <c r="K4133" t="s">
        <v>31043</v>
      </c>
      <c r="L4133" t="s">
        <v>31043</v>
      </c>
      <c r="M4133" t="s">
        <v>29</v>
      </c>
      <c r="N4133" t="s">
        <v>30</v>
      </c>
      <c r="O4133" t="s">
        <v>31044</v>
      </c>
      <c r="P4133" t="s">
        <v>31045</v>
      </c>
      <c r="Q4133" t="s">
        <v>33</v>
      </c>
      <c r="R4133" t="s">
        <v>34</v>
      </c>
      <c r="S4133" s="2" t="s">
        <v>24009</v>
      </c>
      <c r="T4133" t="s">
        <v>36</v>
      </c>
    </row>
    <row r="4134" spans="1:20" x14ac:dyDescent="0.35">
      <c r="A4134" t="s">
        <v>30639</v>
      </c>
      <c r="B4134">
        <v>1</v>
      </c>
      <c r="C4134">
        <v>45119</v>
      </c>
      <c r="D4134" t="s">
        <v>31046</v>
      </c>
      <c r="E4134" t="s">
        <v>3914</v>
      </c>
      <c r="F4134" t="s">
        <v>63</v>
      </c>
      <c r="G4134" t="s">
        <v>456</v>
      </c>
      <c r="H4134" t="s">
        <v>31047</v>
      </c>
      <c r="I4134" t="s">
        <v>31048</v>
      </c>
      <c r="J4134" t="s">
        <v>31049</v>
      </c>
      <c r="K4134" t="s">
        <v>31049</v>
      </c>
      <c r="L4134" t="s">
        <v>31049</v>
      </c>
      <c r="M4134" t="s">
        <v>29</v>
      </c>
      <c r="N4134" t="s">
        <v>30</v>
      </c>
      <c r="O4134" t="s">
        <v>31050</v>
      </c>
      <c r="P4134" t="s">
        <v>31051</v>
      </c>
      <c r="Q4134" t="s">
        <v>33</v>
      </c>
      <c r="R4134" t="s">
        <v>34</v>
      </c>
      <c r="S4134" s="2" t="s">
        <v>31052</v>
      </c>
      <c r="T4134" t="s">
        <v>36</v>
      </c>
    </row>
    <row r="4135" spans="1:20" x14ac:dyDescent="0.35">
      <c r="A4135" t="s">
        <v>30639</v>
      </c>
      <c r="B4135">
        <v>3</v>
      </c>
      <c r="C4135">
        <v>45041</v>
      </c>
      <c r="D4135" t="s">
        <v>31053</v>
      </c>
      <c r="E4135" t="s">
        <v>12797</v>
      </c>
      <c r="F4135" t="s">
        <v>123</v>
      </c>
      <c r="G4135" t="s">
        <v>456</v>
      </c>
      <c r="H4135" t="s">
        <v>31054</v>
      </c>
      <c r="I4135" t="s">
        <v>31055</v>
      </c>
      <c r="J4135" t="s">
        <v>31056</v>
      </c>
      <c r="K4135" t="s">
        <v>31056</v>
      </c>
      <c r="L4135" t="s">
        <v>31056</v>
      </c>
      <c r="M4135" t="s">
        <v>29</v>
      </c>
      <c r="N4135" t="s">
        <v>45</v>
      </c>
      <c r="O4135" t="s">
        <v>31057</v>
      </c>
      <c r="P4135" t="s">
        <v>31058</v>
      </c>
      <c r="Q4135" t="s">
        <v>33</v>
      </c>
      <c r="R4135" t="s">
        <v>34</v>
      </c>
      <c r="S4135" s="2" t="s">
        <v>20499</v>
      </c>
      <c r="T4135" t="s">
        <v>49</v>
      </c>
    </row>
    <row r="4136" spans="1:20" x14ac:dyDescent="0.35">
      <c r="A4136" t="s">
        <v>30639</v>
      </c>
      <c r="B4136">
        <v>1</v>
      </c>
      <c r="C4136">
        <v>45098</v>
      </c>
      <c r="D4136" t="s">
        <v>31059</v>
      </c>
      <c r="E4136" t="s">
        <v>31060</v>
      </c>
      <c r="F4136" t="s">
        <v>315</v>
      </c>
      <c r="G4136" t="s">
        <v>456</v>
      </c>
      <c r="H4136" t="s">
        <v>31061</v>
      </c>
      <c r="I4136" t="s">
        <v>31062</v>
      </c>
      <c r="J4136" t="s">
        <v>31063</v>
      </c>
      <c r="K4136" t="s">
        <v>31063</v>
      </c>
      <c r="L4136" t="s">
        <v>31063</v>
      </c>
      <c r="M4136" t="s">
        <v>29</v>
      </c>
      <c r="N4136" t="s">
        <v>30</v>
      </c>
      <c r="O4136" t="s">
        <v>31064</v>
      </c>
      <c r="P4136" t="s">
        <v>31065</v>
      </c>
      <c r="Q4136" t="s">
        <v>33</v>
      </c>
      <c r="R4136" t="s">
        <v>34</v>
      </c>
      <c r="S4136">
        <v>1.0476976633071899</v>
      </c>
      <c r="T4136" t="s">
        <v>36</v>
      </c>
    </row>
    <row r="4137" spans="1:20" x14ac:dyDescent="0.35">
      <c r="A4137" t="s">
        <v>30639</v>
      </c>
      <c r="B4137">
        <v>4</v>
      </c>
      <c r="C4137">
        <v>44992</v>
      </c>
      <c r="D4137" t="s">
        <v>31066</v>
      </c>
      <c r="E4137" t="s">
        <v>1281</v>
      </c>
      <c r="F4137" t="s">
        <v>134</v>
      </c>
      <c r="G4137" t="s">
        <v>456</v>
      </c>
      <c r="H4137" t="s">
        <v>31067</v>
      </c>
      <c r="I4137" t="s">
        <v>31068</v>
      </c>
      <c r="J4137" t="s">
        <v>31069</v>
      </c>
      <c r="K4137" t="s">
        <v>31069</v>
      </c>
      <c r="L4137" t="s">
        <v>31069</v>
      </c>
      <c r="M4137" t="s">
        <v>29</v>
      </c>
      <c r="N4137" t="s">
        <v>45</v>
      </c>
      <c r="O4137" t="s">
        <v>31070</v>
      </c>
      <c r="P4137" t="s">
        <v>31071</v>
      </c>
      <c r="Q4137" t="s">
        <v>33</v>
      </c>
      <c r="R4137" t="s">
        <v>34</v>
      </c>
      <c r="S4137" s="2" t="s">
        <v>1207</v>
      </c>
      <c r="T4137" t="s">
        <v>49</v>
      </c>
    </row>
    <row r="4138" spans="1:20" x14ac:dyDescent="0.35">
      <c r="A4138" t="s">
        <v>30639</v>
      </c>
      <c r="B4138">
        <v>2</v>
      </c>
      <c r="C4138">
        <v>44981</v>
      </c>
      <c r="D4138" t="s">
        <v>31072</v>
      </c>
      <c r="E4138" t="s">
        <v>12797</v>
      </c>
      <c r="F4138" t="s">
        <v>123</v>
      </c>
      <c r="G4138" t="s">
        <v>456</v>
      </c>
      <c r="H4138" t="s">
        <v>31073</v>
      </c>
      <c r="I4138" t="s">
        <v>31074</v>
      </c>
      <c r="J4138" t="s">
        <v>31075</v>
      </c>
      <c r="K4138" t="s">
        <v>31075</v>
      </c>
      <c r="L4138" t="s">
        <v>31075</v>
      </c>
      <c r="M4138" t="s">
        <v>29</v>
      </c>
      <c r="N4138" t="s">
        <v>30</v>
      </c>
      <c r="O4138" t="s">
        <v>31076</v>
      </c>
      <c r="P4138" t="s">
        <v>31077</v>
      </c>
      <c r="Q4138" t="s">
        <v>33</v>
      </c>
      <c r="R4138" t="s">
        <v>34</v>
      </c>
      <c r="S4138" s="2" t="s">
        <v>31078</v>
      </c>
      <c r="T4138" t="s">
        <v>36</v>
      </c>
    </row>
    <row r="4139" spans="1:20" x14ac:dyDescent="0.35">
      <c r="A4139" t="s">
        <v>30639</v>
      </c>
      <c r="B4139">
        <v>4</v>
      </c>
      <c r="C4139">
        <v>44957</v>
      </c>
      <c r="D4139" t="s">
        <v>31079</v>
      </c>
      <c r="E4139" t="s">
        <v>12797</v>
      </c>
      <c r="F4139" t="s">
        <v>39</v>
      </c>
      <c r="G4139" t="s">
        <v>1096</v>
      </c>
      <c r="H4139" t="s">
        <v>31080</v>
      </c>
      <c r="I4139" t="s">
        <v>31081</v>
      </c>
      <c r="J4139" t="s">
        <v>31082</v>
      </c>
      <c r="K4139" t="s">
        <v>31082</v>
      </c>
      <c r="L4139" t="s">
        <v>31083</v>
      </c>
      <c r="M4139" t="s">
        <v>29</v>
      </c>
      <c r="N4139" t="s">
        <v>30</v>
      </c>
      <c r="O4139" t="s">
        <v>31084</v>
      </c>
      <c r="P4139" t="s">
        <v>31085</v>
      </c>
      <c r="Q4139" t="s">
        <v>33</v>
      </c>
      <c r="R4139" t="s">
        <v>34</v>
      </c>
      <c r="S4139" s="2" t="s">
        <v>4383</v>
      </c>
      <c r="T4139" t="s">
        <v>36</v>
      </c>
    </row>
    <row r="4140" spans="1:20" x14ac:dyDescent="0.35">
      <c r="A4140" t="s">
        <v>30639</v>
      </c>
      <c r="B4140">
        <v>5</v>
      </c>
      <c r="C4140">
        <v>44935</v>
      </c>
      <c r="D4140" t="s">
        <v>31086</v>
      </c>
      <c r="E4140" t="s">
        <v>1281</v>
      </c>
      <c r="F4140" t="s">
        <v>123</v>
      </c>
      <c r="H4140" t="e">
        <v>#NAME?</v>
      </c>
      <c r="I4140" t="s">
        <v>31087</v>
      </c>
      <c r="J4140" t="s">
        <v>31088</v>
      </c>
      <c r="K4140" t="s">
        <v>31088</v>
      </c>
      <c r="L4140" t="s">
        <v>31088</v>
      </c>
      <c r="M4140" t="s">
        <v>29</v>
      </c>
      <c r="N4140" t="s">
        <v>30</v>
      </c>
      <c r="O4140" t="s">
        <v>31089</v>
      </c>
      <c r="P4140" t="s">
        <v>31090</v>
      </c>
      <c r="Q4140" t="s">
        <v>33</v>
      </c>
      <c r="R4140" t="s">
        <v>34</v>
      </c>
      <c r="S4140" s="2" t="s">
        <v>13507</v>
      </c>
      <c r="T4140" t="s">
        <v>36</v>
      </c>
    </row>
    <row r="4141" spans="1:20" x14ac:dyDescent="0.35">
      <c r="A4141" t="s">
        <v>30639</v>
      </c>
      <c r="B4141">
        <v>1</v>
      </c>
      <c r="C4141">
        <v>45020</v>
      </c>
      <c r="D4141" t="s">
        <v>31091</v>
      </c>
      <c r="E4141" t="s">
        <v>1815</v>
      </c>
      <c r="F4141" t="s">
        <v>134</v>
      </c>
      <c r="G4141" t="s">
        <v>3719</v>
      </c>
      <c r="H4141" t="s">
        <v>31092</v>
      </c>
      <c r="I4141" t="s">
        <v>31093</v>
      </c>
      <c r="J4141" t="s">
        <v>31094</v>
      </c>
      <c r="K4141" t="s">
        <v>31094</v>
      </c>
      <c r="L4141" t="s">
        <v>31095</v>
      </c>
      <c r="M4141" t="s">
        <v>29</v>
      </c>
      <c r="N4141" t="s">
        <v>30</v>
      </c>
      <c r="O4141" t="s">
        <v>31096</v>
      </c>
      <c r="P4141" t="s">
        <v>31097</v>
      </c>
      <c r="Q4141" t="s">
        <v>33</v>
      </c>
      <c r="R4141" t="s">
        <v>34</v>
      </c>
      <c r="S4141" s="2" t="s">
        <v>227</v>
      </c>
      <c r="T4141" t="s">
        <v>36</v>
      </c>
    </row>
    <row r="4142" spans="1:20" x14ac:dyDescent="0.35">
      <c r="A4142" t="s">
        <v>30639</v>
      </c>
      <c r="B4142">
        <v>4</v>
      </c>
      <c r="C4142">
        <v>44888</v>
      </c>
      <c r="D4142" t="s">
        <v>13890</v>
      </c>
      <c r="E4142" t="s">
        <v>12342</v>
      </c>
      <c r="F4142" t="s">
        <v>52</v>
      </c>
      <c r="H4142" t="s">
        <v>31098</v>
      </c>
      <c r="I4142" t="s">
        <v>31099</v>
      </c>
      <c r="J4142" t="s">
        <v>31100</v>
      </c>
      <c r="K4142" t="s">
        <v>31100</v>
      </c>
      <c r="L4142" t="s">
        <v>31101</v>
      </c>
      <c r="M4142" t="s">
        <v>29</v>
      </c>
      <c r="N4142" t="s">
        <v>30</v>
      </c>
      <c r="O4142" t="s">
        <v>31102</v>
      </c>
      <c r="P4142" t="s">
        <v>31103</v>
      </c>
      <c r="Q4142" t="s">
        <v>33</v>
      </c>
      <c r="R4142" t="s">
        <v>34</v>
      </c>
      <c r="S4142" s="2" t="s">
        <v>31104</v>
      </c>
      <c r="T4142" t="s">
        <v>36</v>
      </c>
    </row>
    <row r="4143" spans="1:20" x14ac:dyDescent="0.35">
      <c r="A4143" t="s">
        <v>30639</v>
      </c>
      <c r="B4143">
        <v>3</v>
      </c>
      <c r="C4143">
        <v>45029</v>
      </c>
      <c r="D4143" t="s">
        <v>248</v>
      </c>
      <c r="E4143" t="s">
        <v>8936</v>
      </c>
      <c r="F4143" t="s">
        <v>198</v>
      </c>
      <c r="G4143" t="s">
        <v>456</v>
      </c>
      <c r="H4143" t="s">
        <v>31105</v>
      </c>
      <c r="I4143" t="s">
        <v>31106</v>
      </c>
      <c r="J4143" t="s">
        <v>31107</v>
      </c>
      <c r="K4143" t="s">
        <v>31107</v>
      </c>
      <c r="L4143" t="s">
        <v>31107</v>
      </c>
      <c r="M4143" t="s">
        <v>29</v>
      </c>
      <c r="N4143" t="s">
        <v>264</v>
      </c>
      <c r="O4143" t="s">
        <v>31108</v>
      </c>
      <c r="P4143" t="s">
        <v>31109</v>
      </c>
      <c r="Q4143" t="s">
        <v>33</v>
      </c>
      <c r="R4143" t="s">
        <v>34</v>
      </c>
      <c r="S4143" s="2" t="s">
        <v>4472</v>
      </c>
      <c r="T4143" t="s">
        <v>268</v>
      </c>
    </row>
    <row r="4144" spans="1:20" x14ac:dyDescent="0.35">
      <c r="A4144" t="s">
        <v>30639</v>
      </c>
      <c r="B4144">
        <v>5</v>
      </c>
      <c r="C4144">
        <v>44937</v>
      </c>
      <c r="D4144" t="s">
        <v>3005</v>
      </c>
      <c r="E4144" t="s">
        <v>1218</v>
      </c>
      <c r="F4144" t="s">
        <v>39</v>
      </c>
      <c r="H4144" t="s">
        <v>31110</v>
      </c>
      <c r="I4144" t="s">
        <v>31111</v>
      </c>
      <c r="J4144" t="s">
        <v>31112</v>
      </c>
      <c r="K4144" t="s">
        <v>31112</v>
      </c>
      <c r="L4144" t="s">
        <v>31112</v>
      </c>
      <c r="M4144" t="s">
        <v>29</v>
      </c>
      <c r="N4144" t="s">
        <v>45</v>
      </c>
      <c r="O4144" t="s">
        <v>31113</v>
      </c>
      <c r="P4144" t="s">
        <v>31114</v>
      </c>
      <c r="Q4144" t="s">
        <v>33</v>
      </c>
      <c r="R4144" t="s">
        <v>34</v>
      </c>
      <c r="S4144" s="2" t="s">
        <v>7928</v>
      </c>
      <c r="T4144" t="s">
        <v>49</v>
      </c>
    </row>
    <row r="4145" spans="1:20" x14ac:dyDescent="0.35">
      <c r="A4145" t="s">
        <v>30639</v>
      </c>
      <c r="B4145">
        <v>2</v>
      </c>
      <c r="C4145">
        <v>45012</v>
      </c>
      <c r="D4145" t="s">
        <v>31115</v>
      </c>
      <c r="E4145" t="s">
        <v>12797</v>
      </c>
      <c r="F4145" t="s">
        <v>39</v>
      </c>
      <c r="G4145" t="s">
        <v>456</v>
      </c>
      <c r="H4145" t="s">
        <v>31116</v>
      </c>
      <c r="I4145" t="s">
        <v>31117</v>
      </c>
      <c r="J4145" t="s">
        <v>31118</v>
      </c>
      <c r="K4145" t="s">
        <v>31118</v>
      </c>
      <c r="L4145" t="s">
        <v>31118</v>
      </c>
      <c r="M4145" t="s">
        <v>29</v>
      </c>
      <c r="N4145" t="s">
        <v>45</v>
      </c>
      <c r="O4145" t="s">
        <v>31119</v>
      </c>
      <c r="P4145" t="s">
        <v>31120</v>
      </c>
      <c r="Q4145" t="s">
        <v>33</v>
      </c>
      <c r="R4145" t="s">
        <v>34</v>
      </c>
      <c r="S4145" s="2" t="s">
        <v>9082</v>
      </c>
      <c r="T4145" t="s">
        <v>49</v>
      </c>
    </row>
    <row r="4146" spans="1:20" x14ac:dyDescent="0.35">
      <c r="A4146" t="s">
        <v>30639</v>
      </c>
      <c r="B4146">
        <v>1</v>
      </c>
      <c r="C4146">
        <v>44981</v>
      </c>
      <c r="D4146" t="s">
        <v>31121</v>
      </c>
      <c r="E4146" t="s">
        <v>31122</v>
      </c>
      <c r="F4146" t="s">
        <v>73</v>
      </c>
      <c r="G4146" t="s">
        <v>456</v>
      </c>
      <c r="H4146" t="s">
        <v>31123</v>
      </c>
      <c r="I4146" t="s">
        <v>31124</v>
      </c>
      <c r="J4146" t="s">
        <v>31125</v>
      </c>
      <c r="K4146" t="s">
        <v>31125</v>
      </c>
      <c r="L4146" t="s">
        <v>31126</v>
      </c>
      <c r="M4146" t="s">
        <v>29</v>
      </c>
      <c r="N4146" t="s">
        <v>30</v>
      </c>
      <c r="O4146" t="s">
        <v>31127</v>
      </c>
      <c r="P4146" t="s">
        <v>31128</v>
      </c>
      <c r="Q4146" t="s">
        <v>33</v>
      </c>
      <c r="R4146" t="s">
        <v>34</v>
      </c>
      <c r="S4146" s="2" t="s">
        <v>2590</v>
      </c>
      <c r="T4146" t="s">
        <v>36</v>
      </c>
    </row>
    <row r="4147" spans="1:20" x14ac:dyDescent="0.35">
      <c r="A4147" t="s">
        <v>30639</v>
      </c>
      <c r="B4147">
        <v>5</v>
      </c>
      <c r="C4147">
        <v>44920</v>
      </c>
      <c r="D4147" t="s">
        <v>1634</v>
      </c>
      <c r="E4147" t="s">
        <v>31129</v>
      </c>
      <c r="F4147" t="s">
        <v>134</v>
      </c>
      <c r="G4147" t="s">
        <v>456</v>
      </c>
      <c r="H4147" t="s">
        <v>31130</v>
      </c>
      <c r="I4147" t="s">
        <v>31131</v>
      </c>
      <c r="J4147" t="s">
        <v>31132</v>
      </c>
      <c r="K4147" t="s">
        <v>31132</v>
      </c>
      <c r="L4147" t="s">
        <v>31132</v>
      </c>
      <c r="M4147" t="s">
        <v>29</v>
      </c>
      <c r="N4147" t="s">
        <v>45</v>
      </c>
      <c r="O4147" t="s">
        <v>31133</v>
      </c>
      <c r="P4147" t="s">
        <v>31134</v>
      </c>
      <c r="Q4147" t="s">
        <v>33</v>
      </c>
      <c r="R4147" t="s">
        <v>34</v>
      </c>
      <c r="S4147" s="2" t="s">
        <v>14995</v>
      </c>
      <c r="T4147" t="s">
        <v>49</v>
      </c>
    </row>
    <row r="4148" spans="1:20" x14ac:dyDescent="0.35">
      <c r="A4148" t="s">
        <v>30639</v>
      </c>
      <c r="B4148">
        <v>3</v>
      </c>
      <c r="C4148">
        <v>44848</v>
      </c>
      <c r="D4148" t="s">
        <v>31135</v>
      </c>
      <c r="E4148" t="s">
        <v>1281</v>
      </c>
      <c r="F4148" t="s">
        <v>134</v>
      </c>
      <c r="G4148" t="s">
        <v>456</v>
      </c>
      <c r="H4148" t="s">
        <v>31136</v>
      </c>
      <c r="I4148" t="s">
        <v>31137</v>
      </c>
      <c r="J4148" t="s">
        <v>31138</v>
      </c>
      <c r="K4148" t="s">
        <v>31138</v>
      </c>
      <c r="L4148" t="s">
        <v>31138</v>
      </c>
      <c r="M4148" t="s">
        <v>29</v>
      </c>
      <c r="N4148" t="s">
        <v>45</v>
      </c>
      <c r="O4148" t="s">
        <v>31139</v>
      </c>
      <c r="P4148" t="s">
        <v>31140</v>
      </c>
      <c r="Q4148" t="s">
        <v>33</v>
      </c>
      <c r="R4148" t="s">
        <v>34</v>
      </c>
      <c r="S4148" s="2" t="s">
        <v>6486</v>
      </c>
      <c r="T4148" t="s">
        <v>49</v>
      </c>
    </row>
    <row r="4149" spans="1:20" x14ac:dyDescent="0.35">
      <c r="A4149" t="s">
        <v>30639</v>
      </c>
      <c r="B4149">
        <v>3</v>
      </c>
      <c r="C4149">
        <v>45013</v>
      </c>
      <c r="D4149" t="s">
        <v>31141</v>
      </c>
      <c r="E4149" t="s">
        <v>31142</v>
      </c>
      <c r="F4149" t="s">
        <v>63</v>
      </c>
      <c r="G4149" t="s">
        <v>1636</v>
      </c>
      <c r="H4149" t="s">
        <v>31143</v>
      </c>
      <c r="I4149" t="s">
        <v>31144</v>
      </c>
      <c r="J4149" t="s">
        <v>31145</v>
      </c>
      <c r="K4149" t="s">
        <v>31145</v>
      </c>
      <c r="L4149" t="s">
        <v>31145</v>
      </c>
      <c r="M4149" t="s">
        <v>29</v>
      </c>
      <c r="N4149" t="s">
        <v>45</v>
      </c>
      <c r="O4149" t="s">
        <v>31146</v>
      </c>
      <c r="P4149" t="s">
        <v>31147</v>
      </c>
      <c r="Q4149" t="s">
        <v>33</v>
      </c>
      <c r="R4149" t="s">
        <v>34</v>
      </c>
      <c r="S4149" s="2" t="s">
        <v>4892</v>
      </c>
      <c r="T4149" t="s">
        <v>49</v>
      </c>
    </row>
    <row r="4150" spans="1:20" x14ac:dyDescent="0.35">
      <c r="A4150" t="s">
        <v>30639</v>
      </c>
      <c r="B4150">
        <v>4</v>
      </c>
      <c r="C4150">
        <v>44906</v>
      </c>
      <c r="D4150" t="s">
        <v>3523</v>
      </c>
      <c r="E4150" t="s">
        <v>3180</v>
      </c>
      <c r="F4150" t="s">
        <v>198</v>
      </c>
      <c r="H4150" t="s">
        <v>22022</v>
      </c>
      <c r="I4150" t="s">
        <v>31148</v>
      </c>
      <c r="J4150" t="s">
        <v>31149</v>
      </c>
      <c r="K4150" t="s">
        <v>31149</v>
      </c>
      <c r="L4150" t="s">
        <v>31150</v>
      </c>
      <c r="M4150" t="s">
        <v>29</v>
      </c>
      <c r="N4150" t="s">
        <v>30</v>
      </c>
      <c r="O4150" t="s">
        <v>31151</v>
      </c>
      <c r="P4150" t="s">
        <v>31152</v>
      </c>
      <c r="Q4150" t="s">
        <v>33</v>
      </c>
      <c r="R4150" t="s">
        <v>34</v>
      </c>
      <c r="S4150" s="2" t="s">
        <v>31153</v>
      </c>
      <c r="T4150" t="s">
        <v>36</v>
      </c>
    </row>
    <row r="4151" spans="1:20" x14ac:dyDescent="0.35">
      <c r="A4151" t="s">
        <v>30639</v>
      </c>
      <c r="B4151">
        <v>2</v>
      </c>
      <c r="C4151">
        <v>44943</v>
      </c>
      <c r="D4151" t="s">
        <v>31154</v>
      </c>
      <c r="E4151" t="s">
        <v>1281</v>
      </c>
      <c r="F4151" t="s">
        <v>198</v>
      </c>
      <c r="H4151" t="s">
        <v>31155</v>
      </c>
      <c r="I4151" t="s">
        <v>31156</v>
      </c>
      <c r="J4151" t="s">
        <v>31157</v>
      </c>
      <c r="K4151" t="s">
        <v>31157</v>
      </c>
      <c r="L4151" t="s">
        <v>31157</v>
      </c>
      <c r="M4151" t="s">
        <v>29</v>
      </c>
      <c r="N4151" t="s">
        <v>45</v>
      </c>
      <c r="O4151" t="s">
        <v>31158</v>
      </c>
      <c r="P4151" t="s">
        <v>31159</v>
      </c>
      <c r="Q4151" t="s">
        <v>33</v>
      </c>
      <c r="R4151" t="s">
        <v>34</v>
      </c>
      <c r="S4151" s="2" t="s">
        <v>714</v>
      </c>
      <c r="T4151" t="s">
        <v>49</v>
      </c>
    </row>
    <row r="4152" spans="1:20" x14ac:dyDescent="0.35">
      <c r="A4152" t="s">
        <v>30639</v>
      </c>
      <c r="B4152">
        <v>3</v>
      </c>
      <c r="C4152">
        <v>44936</v>
      </c>
      <c r="D4152" t="s">
        <v>31160</v>
      </c>
      <c r="E4152" t="s">
        <v>30720</v>
      </c>
      <c r="F4152" t="s">
        <v>134</v>
      </c>
      <c r="G4152" t="s">
        <v>2747</v>
      </c>
      <c r="H4152" t="s">
        <v>31161</v>
      </c>
      <c r="I4152" t="e">
        <v>#NAME?</v>
      </c>
      <c r="J4152" t="s">
        <v>31162</v>
      </c>
      <c r="K4152" t="s">
        <v>31162</v>
      </c>
      <c r="L4152" t="s">
        <v>31163</v>
      </c>
      <c r="M4152" t="s">
        <v>29</v>
      </c>
      <c r="N4152" t="s">
        <v>30</v>
      </c>
      <c r="O4152" t="s">
        <v>31164</v>
      </c>
      <c r="P4152" t="s">
        <v>31165</v>
      </c>
      <c r="Q4152" t="s">
        <v>33</v>
      </c>
      <c r="R4152" t="s">
        <v>34</v>
      </c>
      <c r="S4152">
        <v>1.0477294921875</v>
      </c>
      <c r="T4152" t="s">
        <v>36</v>
      </c>
    </row>
    <row r="4153" spans="1:20" x14ac:dyDescent="0.35">
      <c r="A4153" t="s">
        <v>30639</v>
      </c>
      <c r="B4153">
        <v>1</v>
      </c>
      <c r="C4153">
        <v>45027</v>
      </c>
      <c r="D4153" t="s">
        <v>31166</v>
      </c>
      <c r="E4153" t="s">
        <v>5463</v>
      </c>
      <c r="F4153" t="s">
        <v>39</v>
      </c>
      <c r="H4153" t="s">
        <v>31167</v>
      </c>
      <c r="I4153" t="s">
        <v>31168</v>
      </c>
      <c r="J4153" t="s">
        <v>31169</v>
      </c>
      <c r="K4153" t="s">
        <v>31169</v>
      </c>
      <c r="L4153" t="s">
        <v>31170</v>
      </c>
      <c r="M4153" t="s">
        <v>29</v>
      </c>
      <c r="N4153" t="s">
        <v>30</v>
      </c>
      <c r="O4153" t="s">
        <v>31171</v>
      </c>
      <c r="P4153" t="s">
        <v>31172</v>
      </c>
      <c r="Q4153" t="s">
        <v>33</v>
      </c>
      <c r="R4153" t="s">
        <v>34</v>
      </c>
      <c r="S4153" s="2" t="s">
        <v>3767</v>
      </c>
      <c r="T4153" t="s">
        <v>36</v>
      </c>
    </row>
    <row r="4154" spans="1:20" x14ac:dyDescent="0.35">
      <c r="A4154" t="s">
        <v>30639</v>
      </c>
      <c r="B4154">
        <v>2</v>
      </c>
      <c r="C4154">
        <v>44958</v>
      </c>
      <c r="D4154" t="s">
        <v>31173</v>
      </c>
      <c r="E4154" t="s">
        <v>31174</v>
      </c>
      <c r="F4154" t="s">
        <v>198</v>
      </c>
      <c r="G4154" t="s">
        <v>456</v>
      </c>
      <c r="H4154" t="e">
        <v>#NAME?</v>
      </c>
      <c r="I4154" t="e">
        <v>#NAME?</v>
      </c>
      <c r="J4154" t="s">
        <v>281</v>
      </c>
      <c r="K4154" t="s">
        <v>281</v>
      </c>
      <c r="L4154" t="s">
        <v>281</v>
      </c>
      <c r="M4154" t="s">
        <v>29</v>
      </c>
      <c r="N4154" t="s">
        <v>30</v>
      </c>
      <c r="O4154" t="s">
        <v>282</v>
      </c>
      <c r="P4154" t="s">
        <v>283</v>
      </c>
      <c r="Q4154" t="s">
        <v>33</v>
      </c>
      <c r="R4154" t="s">
        <v>34</v>
      </c>
      <c r="S4154" s="2" t="s">
        <v>284</v>
      </c>
      <c r="T4154" t="s">
        <v>36</v>
      </c>
    </row>
    <row r="4155" spans="1:20" x14ac:dyDescent="0.35">
      <c r="A4155" t="s">
        <v>30639</v>
      </c>
      <c r="B4155">
        <v>3</v>
      </c>
      <c r="C4155">
        <v>44966</v>
      </c>
      <c r="D4155" t="s">
        <v>31175</v>
      </c>
      <c r="E4155" t="s">
        <v>1281</v>
      </c>
      <c r="F4155" t="s">
        <v>134</v>
      </c>
      <c r="G4155" t="s">
        <v>456</v>
      </c>
      <c r="H4155" t="s">
        <v>31176</v>
      </c>
      <c r="I4155" t="s">
        <v>31177</v>
      </c>
      <c r="J4155" t="s">
        <v>31178</v>
      </c>
      <c r="K4155" t="s">
        <v>31178</v>
      </c>
      <c r="L4155" t="s">
        <v>31179</v>
      </c>
      <c r="M4155" t="s">
        <v>29</v>
      </c>
      <c r="N4155" t="s">
        <v>45</v>
      </c>
      <c r="O4155" t="s">
        <v>31180</v>
      </c>
      <c r="P4155" t="s">
        <v>31181</v>
      </c>
      <c r="Q4155" t="s">
        <v>33</v>
      </c>
      <c r="R4155" t="s">
        <v>34</v>
      </c>
      <c r="S4155" s="2" t="s">
        <v>8733</v>
      </c>
      <c r="T4155" t="s">
        <v>49</v>
      </c>
    </row>
    <row r="4156" spans="1:20" x14ac:dyDescent="0.35">
      <c r="A4156" t="s">
        <v>30639</v>
      </c>
      <c r="B4156">
        <v>4</v>
      </c>
      <c r="C4156">
        <v>44740</v>
      </c>
      <c r="D4156" t="s">
        <v>31182</v>
      </c>
      <c r="E4156" t="s">
        <v>31183</v>
      </c>
      <c r="F4156" t="s">
        <v>23</v>
      </c>
      <c r="G4156" t="s">
        <v>456</v>
      </c>
      <c r="H4156" s="3" t="s">
        <v>31184</v>
      </c>
      <c r="I4156" t="s">
        <v>31185</v>
      </c>
      <c r="J4156" s="3" t="s">
        <v>31186</v>
      </c>
      <c r="K4156" t="s">
        <v>31187</v>
      </c>
      <c r="L4156" t="s">
        <v>31188</v>
      </c>
      <c r="M4156" t="s">
        <v>29</v>
      </c>
      <c r="N4156" t="s">
        <v>45</v>
      </c>
      <c r="O4156" t="s">
        <v>31189</v>
      </c>
      <c r="P4156" t="s">
        <v>31190</v>
      </c>
      <c r="Q4156" t="s">
        <v>33</v>
      </c>
      <c r="R4156" t="s">
        <v>34</v>
      </c>
      <c r="S4156" s="2" t="s">
        <v>31038</v>
      </c>
      <c r="T4156" t="s">
        <v>49</v>
      </c>
    </row>
    <row r="4157" spans="1:20" x14ac:dyDescent="0.35">
      <c r="A4157" t="s">
        <v>30639</v>
      </c>
      <c r="B4157">
        <v>5</v>
      </c>
      <c r="C4157">
        <v>44839</v>
      </c>
      <c r="D4157" t="s">
        <v>31191</v>
      </c>
      <c r="E4157" t="s">
        <v>30750</v>
      </c>
      <c r="F4157" t="s">
        <v>63</v>
      </c>
      <c r="H4157" t="e">
        <v>#NAME?</v>
      </c>
      <c r="I4157" t="s">
        <v>31192</v>
      </c>
      <c r="J4157" t="s">
        <v>31193</v>
      </c>
      <c r="K4157" t="s">
        <v>31193</v>
      </c>
      <c r="L4157" t="s">
        <v>31194</v>
      </c>
      <c r="M4157" t="s">
        <v>29</v>
      </c>
      <c r="N4157" t="s">
        <v>30</v>
      </c>
      <c r="O4157" t="s">
        <v>31195</v>
      </c>
      <c r="P4157" t="s">
        <v>31196</v>
      </c>
      <c r="Q4157" t="s">
        <v>33</v>
      </c>
      <c r="R4157" t="s">
        <v>34</v>
      </c>
      <c r="S4157" s="2" t="s">
        <v>30396</v>
      </c>
      <c r="T4157" t="s">
        <v>36</v>
      </c>
    </row>
    <row r="4158" spans="1:20" x14ac:dyDescent="0.35">
      <c r="A4158" t="s">
        <v>30639</v>
      </c>
      <c r="B4158">
        <v>2</v>
      </c>
      <c r="C4158">
        <v>44858</v>
      </c>
      <c r="D4158" t="s">
        <v>31197</v>
      </c>
      <c r="E4158" t="s">
        <v>12797</v>
      </c>
      <c r="F4158" t="s">
        <v>134</v>
      </c>
      <c r="G4158" t="s">
        <v>456</v>
      </c>
      <c r="H4158" t="s">
        <v>31198</v>
      </c>
      <c r="I4158" t="s">
        <v>31199</v>
      </c>
      <c r="J4158" t="s">
        <v>31200</v>
      </c>
      <c r="K4158" t="s">
        <v>31200</v>
      </c>
      <c r="L4158" t="s">
        <v>31201</v>
      </c>
      <c r="M4158" t="s">
        <v>29</v>
      </c>
      <c r="N4158" t="s">
        <v>30</v>
      </c>
      <c r="O4158" t="s">
        <v>31202</v>
      </c>
      <c r="P4158" t="s">
        <v>31203</v>
      </c>
      <c r="Q4158" t="s">
        <v>33</v>
      </c>
      <c r="R4158" t="s">
        <v>34</v>
      </c>
      <c r="S4158" s="2" t="s">
        <v>9950</v>
      </c>
      <c r="T4158" t="s">
        <v>36</v>
      </c>
    </row>
    <row r="4159" spans="1:20" x14ac:dyDescent="0.35">
      <c r="A4159" t="s">
        <v>30639</v>
      </c>
      <c r="B4159">
        <v>3</v>
      </c>
      <c r="C4159">
        <v>44847</v>
      </c>
      <c r="D4159" t="s">
        <v>31204</v>
      </c>
      <c r="E4159" t="s">
        <v>12706</v>
      </c>
      <c r="F4159" t="s">
        <v>134</v>
      </c>
      <c r="G4159" t="s">
        <v>3657</v>
      </c>
      <c r="H4159" t="s">
        <v>31205</v>
      </c>
      <c r="I4159" t="s">
        <v>31206</v>
      </c>
      <c r="J4159" t="s">
        <v>31207</v>
      </c>
      <c r="K4159" t="s">
        <v>31207</v>
      </c>
      <c r="L4159" t="s">
        <v>31208</v>
      </c>
      <c r="M4159" t="s">
        <v>29</v>
      </c>
      <c r="N4159" t="s">
        <v>30</v>
      </c>
      <c r="O4159" t="s">
        <v>31209</v>
      </c>
      <c r="P4159" t="s">
        <v>31210</v>
      </c>
      <c r="Q4159" t="s">
        <v>33</v>
      </c>
      <c r="R4159" t="s">
        <v>34</v>
      </c>
      <c r="S4159" s="2" t="s">
        <v>12413</v>
      </c>
      <c r="T4159" t="s">
        <v>36</v>
      </c>
    </row>
    <row r="4160" spans="1:20" x14ac:dyDescent="0.35">
      <c r="A4160" t="s">
        <v>30639</v>
      </c>
      <c r="B4160">
        <v>4</v>
      </c>
      <c r="C4160">
        <v>44845</v>
      </c>
      <c r="D4160" t="s">
        <v>31211</v>
      </c>
      <c r="E4160" t="s">
        <v>30720</v>
      </c>
      <c r="F4160" t="s">
        <v>134</v>
      </c>
      <c r="G4160" t="s">
        <v>456</v>
      </c>
      <c r="H4160" t="s">
        <v>31212</v>
      </c>
      <c r="I4160" t="s">
        <v>31213</v>
      </c>
      <c r="J4160" t="s">
        <v>31214</v>
      </c>
      <c r="K4160" t="s">
        <v>31214</v>
      </c>
      <c r="L4160" t="s">
        <v>31214</v>
      </c>
      <c r="M4160" t="s">
        <v>29</v>
      </c>
      <c r="N4160" t="s">
        <v>30</v>
      </c>
      <c r="O4160" t="s">
        <v>31215</v>
      </c>
      <c r="P4160" t="s">
        <v>31216</v>
      </c>
      <c r="Q4160" t="s">
        <v>33</v>
      </c>
      <c r="R4160" t="s">
        <v>34</v>
      </c>
      <c r="S4160" s="2" t="s">
        <v>5579</v>
      </c>
      <c r="T4160" t="s">
        <v>36</v>
      </c>
    </row>
    <row r="4161" spans="1:20" x14ac:dyDescent="0.35">
      <c r="A4161" t="s">
        <v>31217</v>
      </c>
      <c r="B4161">
        <v>1</v>
      </c>
      <c r="C4161">
        <v>45334</v>
      </c>
      <c r="D4161" t="s">
        <v>31218</v>
      </c>
      <c r="E4161" t="s">
        <v>38</v>
      </c>
      <c r="F4161" t="s">
        <v>754</v>
      </c>
      <c r="G4161" t="s">
        <v>2135</v>
      </c>
      <c r="H4161" t="s">
        <v>31219</v>
      </c>
      <c r="I4161" s="3" t="s">
        <v>31220</v>
      </c>
      <c r="J4161" s="3" t="s">
        <v>31221</v>
      </c>
      <c r="K4161" t="s">
        <v>31222</v>
      </c>
      <c r="L4161" t="s">
        <v>31223</v>
      </c>
      <c r="M4161" t="s">
        <v>29</v>
      </c>
      <c r="N4161" t="s">
        <v>45</v>
      </c>
      <c r="O4161" t="s">
        <v>31224</v>
      </c>
      <c r="P4161" t="s">
        <v>31225</v>
      </c>
      <c r="Q4161" t="s">
        <v>33</v>
      </c>
      <c r="R4161" t="s">
        <v>34</v>
      </c>
      <c r="S4161" s="2" t="s">
        <v>24719</v>
      </c>
      <c r="T4161" t="s">
        <v>49</v>
      </c>
    </row>
    <row r="4162" spans="1:20" x14ac:dyDescent="0.35">
      <c r="A4162" t="s">
        <v>31217</v>
      </c>
      <c r="B4162">
        <v>5</v>
      </c>
      <c r="C4162">
        <v>45324</v>
      </c>
      <c r="D4162" t="s">
        <v>31226</v>
      </c>
      <c r="E4162" t="s">
        <v>31227</v>
      </c>
      <c r="F4162" t="s">
        <v>134</v>
      </c>
      <c r="G4162" t="s">
        <v>2543</v>
      </c>
      <c r="H4162" t="s">
        <v>31228</v>
      </c>
      <c r="I4162" t="s">
        <v>31229</v>
      </c>
      <c r="J4162" t="s">
        <v>31230</v>
      </c>
      <c r="K4162" t="s">
        <v>31230</v>
      </c>
      <c r="L4162" t="s">
        <v>31231</v>
      </c>
      <c r="M4162" t="s">
        <v>29</v>
      </c>
      <c r="N4162" t="s">
        <v>30</v>
      </c>
      <c r="O4162" t="s">
        <v>31232</v>
      </c>
      <c r="P4162" t="s">
        <v>31233</v>
      </c>
      <c r="Q4162" t="s">
        <v>33</v>
      </c>
      <c r="R4162" t="s">
        <v>34</v>
      </c>
      <c r="S4162" s="2" t="s">
        <v>19125</v>
      </c>
      <c r="T4162" t="s">
        <v>36</v>
      </c>
    </row>
    <row r="4163" spans="1:20" x14ac:dyDescent="0.35">
      <c r="A4163" t="s">
        <v>31217</v>
      </c>
      <c r="B4163">
        <v>5</v>
      </c>
      <c r="C4163">
        <v>45327</v>
      </c>
      <c r="D4163" t="s">
        <v>3523</v>
      </c>
      <c r="E4163" t="s">
        <v>1180</v>
      </c>
      <c r="F4163" t="s">
        <v>198</v>
      </c>
      <c r="H4163" t="s">
        <v>31234</v>
      </c>
      <c r="I4163" t="s">
        <v>31235</v>
      </c>
      <c r="J4163" t="s">
        <v>31236</v>
      </c>
      <c r="K4163" t="s">
        <v>31236</v>
      </c>
      <c r="L4163" t="s">
        <v>31237</v>
      </c>
      <c r="M4163" t="s">
        <v>29</v>
      </c>
      <c r="N4163" t="s">
        <v>30</v>
      </c>
      <c r="O4163" t="s">
        <v>31238</v>
      </c>
      <c r="P4163" t="s">
        <v>31239</v>
      </c>
      <c r="Q4163" t="s">
        <v>33</v>
      </c>
      <c r="R4163" t="s">
        <v>34</v>
      </c>
      <c r="S4163" s="2" t="s">
        <v>16652</v>
      </c>
      <c r="T4163" t="s">
        <v>36</v>
      </c>
    </row>
    <row r="4164" spans="1:20" x14ac:dyDescent="0.35">
      <c r="A4164" t="s">
        <v>31217</v>
      </c>
      <c r="B4164">
        <v>2</v>
      </c>
      <c r="C4164">
        <v>45329</v>
      </c>
      <c r="D4164" t="s">
        <v>31240</v>
      </c>
      <c r="E4164" t="s">
        <v>3700</v>
      </c>
      <c r="F4164" t="s">
        <v>39</v>
      </c>
      <c r="G4164" t="s">
        <v>1085</v>
      </c>
      <c r="H4164" s="3" t="s">
        <v>31241</v>
      </c>
      <c r="I4164" s="3" t="s">
        <v>31242</v>
      </c>
      <c r="J4164" s="3" t="s">
        <v>31243</v>
      </c>
      <c r="K4164" t="s">
        <v>31244</v>
      </c>
      <c r="L4164" t="s">
        <v>31245</v>
      </c>
      <c r="M4164" t="s">
        <v>29</v>
      </c>
      <c r="N4164" t="s">
        <v>30</v>
      </c>
      <c r="O4164" t="s">
        <v>31246</v>
      </c>
      <c r="P4164" t="s">
        <v>31247</v>
      </c>
      <c r="Q4164" t="s">
        <v>33</v>
      </c>
      <c r="R4164" t="s">
        <v>34</v>
      </c>
      <c r="S4164" s="2" t="s">
        <v>1625</v>
      </c>
      <c r="T4164" t="s">
        <v>36</v>
      </c>
    </row>
    <row r="4165" spans="1:20" x14ac:dyDescent="0.35">
      <c r="A4165" t="s">
        <v>31217</v>
      </c>
      <c r="B4165">
        <v>3</v>
      </c>
      <c r="C4165">
        <v>45332</v>
      </c>
      <c r="D4165" t="s">
        <v>31248</v>
      </c>
      <c r="E4165" t="s">
        <v>18274</v>
      </c>
      <c r="F4165" t="s">
        <v>134</v>
      </c>
      <c r="G4165" t="s">
        <v>11513</v>
      </c>
      <c r="H4165" t="s">
        <v>31249</v>
      </c>
      <c r="I4165" t="s">
        <v>31250</v>
      </c>
      <c r="J4165" t="s">
        <v>31251</v>
      </c>
      <c r="K4165" t="s">
        <v>31251</v>
      </c>
      <c r="L4165" t="s">
        <v>31252</v>
      </c>
      <c r="M4165" t="s">
        <v>29</v>
      </c>
      <c r="N4165" t="s">
        <v>30</v>
      </c>
      <c r="O4165" t="s">
        <v>31253</v>
      </c>
      <c r="P4165" t="s">
        <v>31254</v>
      </c>
      <c r="Q4165" t="s">
        <v>33</v>
      </c>
      <c r="R4165" t="s">
        <v>34</v>
      </c>
      <c r="S4165" s="2" t="s">
        <v>31255</v>
      </c>
      <c r="T4165" t="s">
        <v>36</v>
      </c>
    </row>
    <row r="4166" spans="1:20" x14ac:dyDescent="0.35">
      <c r="A4166" t="s">
        <v>31217</v>
      </c>
      <c r="B4166">
        <v>4</v>
      </c>
      <c r="C4166">
        <v>45291</v>
      </c>
      <c r="D4166" t="s">
        <v>31256</v>
      </c>
      <c r="E4166" t="s">
        <v>31257</v>
      </c>
      <c r="F4166" t="s">
        <v>63</v>
      </c>
      <c r="G4166" t="s">
        <v>31258</v>
      </c>
      <c r="H4166" s="3" t="s">
        <v>31259</v>
      </c>
      <c r="I4166" t="e">
        <v>#NAME?</v>
      </c>
      <c r="J4166" s="3" t="s">
        <v>31260</v>
      </c>
      <c r="K4166" t="s">
        <v>31261</v>
      </c>
      <c r="L4166" t="s">
        <v>31262</v>
      </c>
      <c r="M4166" t="s">
        <v>29</v>
      </c>
      <c r="N4166" t="s">
        <v>30</v>
      </c>
      <c r="O4166" t="s">
        <v>31263</v>
      </c>
      <c r="P4166" t="s">
        <v>31264</v>
      </c>
      <c r="Q4166" t="s">
        <v>33</v>
      </c>
      <c r="R4166" t="s">
        <v>34</v>
      </c>
      <c r="S4166" s="2" t="s">
        <v>6176</v>
      </c>
      <c r="T4166" t="s">
        <v>36</v>
      </c>
    </row>
    <row r="4167" spans="1:20" x14ac:dyDescent="0.35">
      <c r="A4167" t="s">
        <v>31217</v>
      </c>
      <c r="B4167">
        <v>5</v>
      </c>
      <c r="C4167">
        <v>45208</v>
      </c>
      <c r="D4167" t="s">
        <v>3228</v>
      </c>
      <c r="E4167" t="s">
        <v>26530</v>
      </c>
      <c r="F4167" t="s">
        <v>23</v>
      </c>
      <c r="G4167" t="s">
        <v>456</v>
      </c>
      <c r="H4167" t="s">
        <v>31265</v>
      </c>
      <c r="I4167" t="s">
        <v>31266</v>
      </c>
      <c r="J4167" t="s">
        <v>31267</v>
      </c>
      <c r="K4167" t="s">
        <v>31267</v>
      </c>
      <c r="L4167" t="s">
        <v>31268</v>
      </c>
      <c r="M4167" t="s">
        <v>29</v>
      </c>
      <c r="N4167" t="s">
        <v>45</v>
      </c>
      <c r="O4167" t="s">
        <v>31269</v>
      </c>
      <c r="P4167" t="s">
        <v>31270</v>
      </c>
      <c r="Q4167" t="s">
        <v>33</v>
      </c>
      <c r="R4167" t="s">
        <v>34</v>
      </c>
      <c r="S4167" s="2" t="s">
        <v>31271</v>
      </c>
      <c r="T4167" t="s">
        <v>49</v>
      </c>
    </row>
    <row r="4168" spans="1:20" x14ac:dyDescent="0.35">
      <c r="A4168" t="s">
        <v>31217</v>
      </c>
      <c r="B4168">
        <v>5</v>
      </c>
      <c r="C4168">
        <v>45330</v>
      </c>
      <c r="D4168" t="s">
        <v>30929</v>
      </c>
      <c r="E4168" t="s">
        <v>1218</v>
      </c>
      <c r="F4168" t="s">
        <v>123</v>
      </c>
      <c r="G4168" t="s">
        <v>922</v>
      </c>
      <c r="H4168" s="3" t="s">
        <v>31272</v>
      </c>
      <c r="I4168" s="3" t="s">
        <v>31273</v>
      </c>
      <c r="J4168" s="3" t="s">
        <v>31274</v>
      </c>
      <c r="K4168" t="s">
        <v>31275</v>
      </c>
      <c r="L4168" t="s">
        <v>31276</v>
      </c>
      <c r="M4168" t="s">
        <v>29</v>
      </c>
      <c r="N4168" t="s">
        <v>45</v>
      </c>
      <c r="O4168" t="s">
        <v>31277</v>
      </c>
      <c r="P4168" t="s">
        <v>31278</v>
      </c>
      <c r="Q4168" t="s">
        <v>33</v>
      </c>
      <c r="R4168" t="s">
        <v>34</v>
      </c>
      <c r="S4168" s="2" t="s">
        <v>4756</v>
      </c>
      <c r="T4168" t="s">
        <v>49</v>
      </c>
    </row>
    <row r="4169" spans="1:20" x14ac:dyDescent="0.35">
      <c r="A4169" t="s">
        <v>31217</v>
      </c>
      <c r="B4169">
        <v>5</v>
      </c>
      <c r="C4169">
        <v>45319</v>
      </c>
      <c r="D4169" t="s">
        <v>31279</v>
      </c>
      <c r="E4169" t="s">
        <v>31280</v>
      </c>
      <c r="F4169" t="s">
        <v>134</v>
      </c>
      <c r="G4169" t="s">
        <v>1570</v>
      </c>
      <c r="H4169" t="s">
        <v>31281</v>
      </c>
      <c r="I4169" t="s">
        <v>31282</v>
      </c>
      <c r="J4169" t="s">
        <v>31283</v>
      </c>
      <c r="K4169" t="s">
        <v>31283</v>
      </c>
      <c r="L4169" t="s">
        <v>31284</v>
      </c>
      <c r="M4169" t="s">
        <v>29</v>
      </c>
      <c r="N4169" t="s">
        <v>30</v>
      </c>
      <c r="O4169" t="s">
        <v>31285</v>
      </c>
      <c r="P4169" t="s">
        <v>31286</v>
      </c>
      <c r="Q4169" t="s">
        <v>33</v>
      </c>
      <c r="R4169" t="s">
        <v>34</v>
      </c>
      <c r="S4169" s="2" t="s">
        <v>12788</v>
      </c>
      <c r="T4169" t="s">
        <v>36</v>
      </c>
    </row>
    <row r="4170" spans="1:20" x14ac:dyDescent="0.35">
      <c r="A4170" t="s">
        <v>31217</v>
      </c>
      <c r="B4170">
        <v>5</v>
      </c>
      <c r="C4170">
        <v>45329</v>
      </c>
      <c r="D4170" t="s">
        <v>483</v>
      </c>
      <c r="E4170" t="s">
        <v>3459</v>
      </c>
      <c r="F4170" t="s">
        <v>123</v>
      </c>
      <c r="H4170" t="s">
        <v>31287</v>
      </c>
      <c r="I4170" t="s">
        <v>31288</v>
      </c>
      <c r="J4170" t="s">
        <v>31289</v>
      </c>
      <c r="K4170" t="s">
        <v>31289</v>
      </c>
      <c r="L4170" t="s">
        <v>31289</v>
      </c>
      <c r="M4170" t="s">
        <v>29</v>
      </c>
      <c r="N4170" t="s">
        <v>45</v>
      </c>
      <c r="O4170" t="s">
        <v>31290</v>
      </c>
      <c r="P4170" t="s">
        <v>31291</v>
      </c>
      <c r="Q4170" t="s">
        <v>33</v>
      </c>
      <c r="R4170" t="s">
        <v>34</v>
      </c>
      <c r="S4170" s="2" t="s">
        <v>6366</v>
      </c>
      <c r="T4170" t="s">
        <v>49</v>
      </c>
    </row>
    <row r="4171" spans="1:20" x14ac:dyDescent="0.35">
      <c r="A4171" t="s">
        <v>31217</v>
      </c>
      <c r="B4171">
        <v>5</v>
      </c>
      <c r="C4171">
        <v>45330</v>
      </c>
      <c r="D4171" t="s">
        <v>1634</v>
      </c>
      <c r="E4171" t="s">
        <v>31292</v>
      </c>
      <c r="F4171" t="s">
        <v>63</v>
      </c>
      <c r="G4171" t="s">
        <v>1636</v>
      </c>
      <c r="H4171" s="3" t="s">
        <v>31293</v>
      </c>
      <c r="I4171" s="3" t="s">
        <v>31294</v>
      </c>
      <c r="J4171" s="3" t="s">
        <v>31295</v>
      </c>
      <c r="K4171" t="s">
        <v>31296</v>
      </c>
      <c r="L4171" t="s">
        <v>31297</v>
      </c>
      <c r="M4171" t="s">
        <v>29</v>
      </c>
      <c r="N4171" t="s">
        <v>30</v>
      </c>
      <c r="O4171" t="s">
        <v>31298</v>
      </c>
      <c r="P4171" t="s">
        <v>31299</v>
      </c>
      <c r="Q4171" t="s">
        <v>33</v>
      </c>
      <c r="R4171" t="s">
        <v>34</v>
      </c>
      <c r="S4171" s="2" t="s">
        <v>5627</v>
      </c>
      <c r="T4171" t="s">
        <v>36</v>
      </c>
    </row>
    <row r="4172" spans="1:20" x14ac:dyDescent="0.35">
      <c r="A4172" t="s">
        <v>31217</v>
      </c>
      <c r="B4172">
        <v>5</v>
      </c>
      <c r="C4172">
        <v>45324</v>
      </c>
      <c r="D4172" t="s">
        <v>31300</v>
      </c>
      <c r="E4172" t="s">
        <v>1180</v>
      </c>
      <c r="F4172" t="s">
        <v>754</v>
      </c>
      <c r="G4172" t="s">
        <v>1181</v>
      </c>
      <c r="H4172" s="3" t="s">
        <v>31301</v>
      </c>
      <c r="I4172" t="s">
        <v>31302</v>
      </c>
      <c r="J4172" s="3" t="s">
        <v>31303</v>
      </c>
      <c r="K4172" t="s">
        <v>31304</v>
      </c>
      <c r="L4172" t="s">
        <v>31305</v>
      </c>
      <c r="M4172" t="s">
        <v>29</v>
      </c>
      <c r="N4172" t="s">
        <v>45</v>
      </c>
      <c r="O4172" t="s">
        <v>31306</v>
      </c>
      <c r="P4172" t="s">
        <v>31307</v>
      </c>
      <c r="Q4172" t="s">
        <v>33</v>
      </c>
      <c r="R4172" t="s">
        <v>34</v>
      </c>
      <c r="S4172" s="2" t="s">
        <v>31308</v>
      </c>
      <c r="T4172" t="s">
        <v>49</v>
      </c>
    </row>
    <row r="4173" spans="1:20" x14ac:dyDescent="0.35">
      <c r="A4173" t="s">
        <v>31217</v>
      </c>
      <c r="B4173">
        <v>5</v>
      </c>
      <c r="C4173">
        <v>45324</v>
      </c>
      <c r="D4173" t="s">
        <v>3005</v>
      </c>
      <c r="E4173" t="s">
        <v>1180</v>
      </c>
      <c r="F4173" t="s">
        <v>23</v>
      </c>
      <c r="G4173" t="s">
        <v>922</v>
      </c>
      <c r="H4173" t="s">
        <v>31309</v>
      </c>
      <c r="I4173" t="s">
        <v>31310</v>
      </c>
      <c r="J4173" t="s">
        <v>31311</v>
      </c>
      <c r="K4173" t="s">
        <v>31311</v>
      </c>
      <c r="L4173" t="s">
        <v>31311</v>
      </c>
      <c r="M4173" t="s">
        <v>29</v>
      </c>
      <c r="N4173" t="s">
        <v>45</v>
      </c>
      <c r="O4173" t="s">
        <v>31312</v>
      </c>
      <c r="P4173" t="s">
        <v>31313</v>
      </c>
      <c r="Q4173" t="s">
        <v>33</v>
      </c>
      <c r="R4173" t="s">
        <v>34</v>
      </c>
      <c r="S4173" s="2" t="s">
        <v>1910</v>
      </c>
      <c r="T4173" t="s">
        <v>49</v>
      </c>
    </row>
    <row r="4174" spans="1:20" x14ac:dyDescent="0.35">
      <c r="A4174" t="s">
        <v>31217</v>
      </c>
      <c r="B4174">
        <v>4</v>
      </c>
      <c r="C4174">
        <v>45330</v>
      </c>
      <c r="D4174" t="s">
        <v>31314</v>
      </c>
      <c r="E4174" t="s">
        <v>1281</v>
      </c>
      <c r="F4174" t="s">
        <v>134</v>
      </c>
      <c r="G4174" t="s">
        <v>3006</v>
      </c>
      <c r="H4174" t="s">
        <v>31315</v>
      </c>
      <c r="I4174" t="s">
        <v>31316</v>
      </c>
      <c r="J4174" t="s">
        <v>31317</v>
      </c>
      <c r="K4174" t="s">
        <v>31317</v>
      </c>
      <c r="L4174" t="s">
        <v>31317</v>
      </c>
      <c r="M4174" t="s">
        <v>29</v>
      </c>
      <c r="N4174" t="s">
        <v>45</v>
      </c>
      <c r="O4174" t="s">
        <v>31318</v>
      </c>
      <c r="P4174" t="s">
        <v>31319</v>
      </c>
      <c r="Q4174" t="s">
        <v>33</v>
      </c>
      <c r="R4174" t="s">
        <v>34</v>
      </c>
      <c r="S4174" s="2" t="s">
        <v>2384</v>
      </c>
      <c r="T4174" t="s">
        <v>49</v>
      </c>
    </row>
    <row r="4175" spans="1:20" x14ac:dyDescent="0.35">
      <c r="A4175" t="s">
        <v>31217</v>
      </c>
      <c r="B4175">
        <v>5</v>
      </c>
      <c r="C4175">
        <v>45326</v>
      </c>
      <c r="D4175" t="s">
        <v>2440</v>
      </c>
      <c r="E4175" t="s">
        <v>4348</v>
      </c>
      <c r="F4175" t="s">
        <v>123</v>
      </c>
      <c r="G4175" t="s">
        <v>1570</v>
      </c>
      <c r="H4175" t="s">
        <v>31320</v>
      </c>
      <c r="I4175" t="s">
        <v>31321</v>
      </c>
      <c r="J4175" t="s">
        <v>31322</v>
      </c>
      <c r="K4175" t="s">
        <v>31322</v>
      </c>
      <c r="L4175" t="s">
        <v>31322</v>
      </c>
      <c r="M4175" t="s">
        <v>29</v>
      </c>
      <c r="N4175" t="s">
        <v>45</v>
      </c>
      <c r="O4175" t="s">
        <v>31323</v>
      </c>
      <c r="P4175" t="s">
        <v>31324</v>
      </c>
      <c r="Q4175" t="s">
        <v>33</v>
      </c>
      <c r="R4175" t="s">
        <v>34</v>
      </c>
      <c r="S4175" s="2" t="s">
        <v>13598</v>
      </c>
      <c r="T4175" t="s">
        <v>49</v>
      </c>
    </row>
    <row r="4176" spans="1:20" x14ac:dyDescent="0.35">
      <c r="A4176" t="s">
        <v>31217</v>
      </c>
      <c r="B4176">
        <v>3</v>
      </c>
      <c r="C4176">
        <v>45302</v>
      </c>
      <c r="D4176" t="s">
        <v>31325</v>
      </c>
      <c r="E4176" t="s">
        <v>2461</v>
      </c>
      <c r="F4176" t="s">
        <v>52</v>
      </c>
      <c r="G4176" t="s">
        <v>1085</v>
      </c>
      <c r="H4176" t="s">
        <v>31326</v>
      </c>
      <c r="I4176" s="3" t="s">
        <v>31327</v>
      </c>
      <c r="J4176" s="3" t="s">
        <v>31328</v>
      </c>
      <c r="K4176" t="s">
        <v>31329</v>
      </c>
      <c r="L4176" t="s">
        <v>31330</v>
      </c>
      <c r="M4176" t="s">
        <v>29</v>
      </c>
      <c r="N4176" t="s">
        <v>30</v>
      </c>
      <c r="O4176" t="s">
        <v>31331</v>
      </c>
      <c r="P4176" t="s">
        <v>31332</v>
      </c>
      <c r="Q4176" t="s">
        <v>33</v>
      </c>
      <c r="R4176" t="s">
        <v>34</v>
      </c>
      <c r="S4176" s="2" t="s">
        <v>31333</v>
      </c>
      <c r="T4176" t="s">
        <v>36</v>
      </c>
    </row>
    <row r="4177" spans="1:20" x14ac:dyDescent="0.35">
      <c r="A4177" t="s">
        <v>31217</v>
      </c>
      <c r="B4177">
        <v>5</v>
      </c>
      <c r="C4177">
        <v>45286</v>
      </c>
      <c r="D4177" t="s">
        <v>31334</v>
      </c>
      <c r="E4177" t="s">
        <v>2461</v>
      </c>
      <c r="F4177" t="s">
        <v>156</v>
      </c>
      <c r="G4177" t="s">
        <v>2630</v>
      </c>
      <c r="H4177" s="3" t="s">
        <v>31335</v>
      </c>
      <c r="I4177" s="3" t="s">
        <v>31336</v>
      </c>
      <c r="J4177" s="3" t="s">
        <v>31337</v>
      </c>
      <c r="K4177" t="s">
        <v>31338</v>
      </c>
      <c r="L4177" t="s">
        <v>31339</v>
      </c>
      <c r="M4177" t="s">
        <v>29</v>
      </c>
      <c r="N4177" t="s">
        <v>45</v>
      </c>
      <c r="O4177" t="s">
        <v>31340</v>
      </c>
      <c r="P4177" t="s">
        <v>31341</v>
      </c>
      <c r="Q4177" t="s">
        <v>33</v>
      </c>
      <c r="R4177" t="s">
        <v>34</v>
      </c>
      <c r="S4177" s="2" t="s">
        <v>31342</v>
      </c>
      <c r="T4177" t="s">
        <v>49</v>
      </c>
    </row>
    <row r="4178" spans="1:20" x14ac:dyDescent="0.35">
      <c r="A4178" t="s">
        <v>31217</v>
      </c>
      <c r="B4178">
        <v>5</v>
      </c>
      <c r="C4178">
        <v>45321</v>
      </c>
      <c r="D4178" t="s">
        <v>3228</v>
      </c>
      <c r="E4178" t="s">
        <v>31343</v>
      </c>
      <c r="F4178" t="s">
        <v>39</v>
      </c>
      <c r="H4178" s="3" t="s">
        <v>31344</v>
      </c>
      <c r="I4178" t="s">
        <v>31345</v>
      </c>
      <c r="J4178" s="3" t="s">
        <v>31346</v>
      </c>
      <c r="K4178" t="s">
        <v>31347</v>
      </c>
      <c r="L4178" t="s">
        <v>31348</v>
      </c>
      <c r="M4178" t="s">
        <v>29</v>
      </c>
      <c r="N4178" t="s">
        <v>45</v>
      </c>
      <c r="O4178" t="s">
        <v>31349</v>
      </c>
      <c r="P4178" t="s">
        <v>31350</v>
      </c>
      <c r="Q4178" t="s">
        <v>33</v>
      </c>
      <c r="R4178" t="s">
        <v>34</v>
      </c>
      <c r="S4178" s="2" t="s">
        <v>227</v>
      </c>
      <c r="T4178" t="s">
        <v>49</v>
      </c>
    </row>
    <row r="4179" spans="1:20" x14ac:dyDescent="0.35">
      <c r="A4179" t="s">
        <v>31217</v>
      </c>
      <c r="B4179">
        <v>5</v>
      </c>
      <c r="C4179">
        <v>45317</v>
      </c>
      <c r="D4179" t="s">
        <v>2997</v>
      </c>
      <c r="E4179" t="s">
        <v>3308</v>
      </c>
      <c r="F4179" t="s">
        <v>754</v>
      </c>
      <c r="G4179" t="s">
        <v>1654</v>
      </c>
      <c r="H4179" t="s">
        <v>31351</v>
      </c>
      <c r="I4179" t="s">
        <v>31352</v>
      </c>
      <c r="J4179" t="s">
        <v>31353</v>
      </c>
      <c r="K4179" t="s">
        <v>31353</v>
      </c>
      <c r="L4179" t="s">
        <v>31353</v>
      </c>
      <c r="M4179" t="s">
        <v>29</v>
      </c>
      <c r="N4179" t="s">
        <v>45</v>
      </c>
      <c r="O4179" t="s">
        <v>31354</v>
      </c>
      <c r="P4179" t="s">
        <v>31355</v>
      </c>
      <c r="Q4179" t="s">
        <v>33</v>
      </c>
      <c r="R4179" t="s">
        <v>34</v>
      </c>
      <c r="S4179" s="2" t="s">
        <v>19665</v>
      </c>
      <c r="T4179" t="s">
        <v>49</v>
      </c>
    </row>
    <row r="4180" spans="1:20" x14ac:dyDescent="0.35">
      <c r="A4180" t="s">
        <v>31217</v>
      </c>
      <c r="B4180">
        <v>5</v>
      </c>
      <c r="C4180">
        <v>45315</v>
      </c>
      <c r="D4180" t="s">
        <v>483</v>
      </c>
      <c r="E4180" t="s">
        <v>1180</v>
      </c>
      <c r="F4180" t="s">
        <v>63</v>
      </c>
      <c r="G4180" t="s">
        <v>6101</v>
      </c>
      <c r="H4180" t="s">
        <v>31356</v>
      </c>
      <c r="I4180" t="s">
        <v>31357</v>
      </c>
      <c r="J4180" t="s">
        <v>31358</v>
      </c>
      <c r="K4180" t="s">
        <v>31358</v>
      </c>
      <c r="L4180" t="s">
        <v>31359</v>
      </c>
      <c r="M4180" t="s">
        <v>29</v>
      </c>
      <c r="N4180" t="s">
        <v>30</v>
      </c>
      <c r="O4180" t="s">
        <v>31360</v>
      </c>
      <c r="P4180" t="s">
        <v>31361</v>
      </c>
      <c r="Q4180" t="s">
        <v>33</v>
      </c>
      <c r="R4180" t="s">
        <v>34</v>
      </c>
      <c r="S4180" s="2" t="s">
        <v>2090</v>
      </c>
      <c r="T4180" t="s">
        <v>36</v>
      </c>
    </row>
    <row r="4181" spans="1:20" x14ac:dyDescent="0.35">
      <c r="A4181" t="s">
        <v>31217</v>
      </c>
      <c r="B4181">
        <v>5</v>
      </c>
      <c r="C4181">
        <v>45322</v>
      </c>
      <c r="D4181" t="s">
        <v>10702</v>
      </c>
      <c r="E4181" t="s">
        <v>2461</v>
      </c>
      <c r="F4181" t="s">
        <v>63</v>
      </c>
      <c r="H4181" t="s">
        <v>31362</v>
      </c>
      <c r="I4181" t="s">
        <v>31363</v>
      </c>
      <c r="J4181" t="s">
        <v>31364</v>
      </c>
      <c r="K4181" t="s">
        <v>31364</v>
      </c>
      <c r="L4181" t="s">
        <v>31364</v>
      </c>
      <c r="M4181" t="s">
        <v>29</v>
      </c>
      <c r="N4181" t="s">
        <v>45</v>
      </c>
      <c r="O4181" t="s">
        <v>31365</v>
      </c>
      <c r="P4181" t="s">
        <v>31366</v>
      </c>
      <c r="Q4181" t="s">
        <v>33</v>
      </c>
      <c r="R4181" t="s">
        <v>34</v>
      </c>
      <c r="S4181" s="2" t="s">
        <v>7019</v>
      </c>
      <c r="T4181" t="s">
        <v>49</v>
      </c>
    </row>
    <row r="4182" spans="1:20" x14ac:dyDescent="0.35">
      <c r="A4182" t="s">
        <v>31217</v>
      </c>
      <c r="B4182">
        <v>5</v>
      </c>
      <c r="C4182">
        <v>45317</v>
      </c>
      <c r="D4182" t="s">
        <v>6912</v>
      </c>
      <c r="E4182" t="s">
        <v>31367</v>
      </c>
      <c r="F4182" t="s">
        <v>63</v>
      </c>
      <c r="G4182" t="s">
        <v>16892</v>
      </c>
      <c r="H4182" t="s">
        <v>31368</v>
      </c>
      <c r="I4182" t="s">
        <v>31369</v>
      </c>
      <c r="J4182" t="s">
        <v>31370</v>
      </c>
      <c r="K4182" t="s">
        <v>31370</v>
      </c>
      <c r="L4182" t="s">
        <v>31371</v>
      </c>
      <c r="M4182" t="s">
        <v>29</v>
      </c>
      <c r="N4182" t="s">
        <v>30</v>
      </c>
      <c r="O4182" t="s">
        <v>31372</v>
      </c>
      <c r="P4182" t="s">
        <v>31373</v>
      </c>
      <c r="Q4182" t="s">
        <v>33</v>
      </c>
      <c r="R4182" t="s">
        <v>34</v>
      </c>
      <c r="S4182" s="2" t="s">
        <v>771</v>
      </c>
      <c r="T4182" t="s">
        <v>36</v>
      </c>
    </row>
    <row r="4183" spans="1:20" x14ac:dyDescent="0.35">
      <c r="A4183" t="s">
        <v>31217</v>
      </c>
      <c r="B4183">
        <v>3</v>
      </c>
      <c r="C4183">
        <v>45197</v>
      </c>
      <c r="D4183" t="s">
        <v>31374</v>
      </c>
      <c r="E4183" t="s">
        <v>31375</v>
      </c>
      <c r="F4183" t="s">
        <v>92</v>
      </c>
      <c r="G4183" t="s">
        <v>2543</v>
      </c>
      <c r="H4183" t="s">
        <v>31376</v>
      </c>
      <c r="I4183" t="s">
        <v>31377</v>
      </c>
      <c r="J4183" t="s">
        <v>31378</v>
      </c>
      <c r="K4183" t="s">
        <v>31378</v>
      </c>
      <c r="L4183" t="s">
        <v>31379</v>
      </c>
      <c r="M4183" t="s">
        <v>29</v>
      </c>
      <c r="N4183" t="s">
        <v>45</v>
      </c>
      <c r="O4183" t="s">
        <v>31380</v>
      </c>
      <c r="P4183" t="s">
        <v>31381</v>
      </c>
      <c r="Q4183" t="s">
        <v>33</v>
      </c>
      <c r="R4183" t="s">
        <v>34</v>
      </c>
      <c r="S4183" s="2" t="s">
        <v>10993</v>
      </c>
      <c r="T4183" t="s">
        <v>49</v>
      </c>
    </row>
    <row r="4184" spans="1:20" x14ac:dyDescent="0.35">
      <c r="A4184" t="s">
        <v>31217</v>
      </c>
      <c r="B4184">
        <v>5</v>
      </c>
      <c r="C4184">
        <v>45313</v>
      </c>
      <c r="D4184" t="s">
        <v>12014</v>
      </c>
      <c r="E4184" t="s">
        <v>4758</v>
      </c>
      <c r="F4184" t="s">
        <v>63</v>
      </c>
      <c r="G4184" t="s">
        <v>31382</v>
      </c>
      <c r="H4184" t="s">
        <v>31383</v>
      </c>
      <c r="I4184" t="s">
        <v>31384</v>
      </c>
      <c r="J4184" t="s">
        <v>31385</v>
      </c>
      <c r="K4184" t="s">
        <v>31385</v>
      </c>
      <c r="L4184" t="s">
        <v>31385</v>
      </c>
      <c r="M4184" t="s">
        <v>29</v>
      </c>
      <c r="N4184" t="s">
        <v>45</v>
      </c>
      <c r="O4184" t="s">
        <v>31386</v>
      </c>
      <c r="P4184" t="s">
        <v>31387</v>
      </c>
      <c r="Q4184" t="s">
        <v>33</v>
      </c>
      <c r="R4184" t="s">
        <v>34</v>
      </c>
      <c r="S4184" s="2" t="s">
        <v>16200</v>
      </c>
      <c r="T4184" t="s">
        <v>49</v>
      </c>
    </row>
    <row r="4185" spans="1:20" x14ac:dyDescent="0.35">
      <c r="A4185" t="s">
        <v>31217</v>
      </c>
      <c r="B4185">
        <v>3</v>
      </c>
      <c r="C4185">
        <v>45330</v>
      </c>
      <c r="D4185" t="s">
        <v>31388</v>
      </c>
      <c r="E4185" t="s">
        <v>38</v>
      </c>
      <c r="F4185" t="s">
        <v>754</v>
      </c>
      <c r="H4185" s="3" t="s">
        <v>31389</v>
      </c>
      <c r="I4185" s="3" t="s">
        <v>31390</v>
      </c>
      <c r="J4185" s="3" t="s">
        <v>31391</v>
      </c>
      <c r="K4185" t="s">
        <v>31392</v>
      </c>
      <c r="L4185" t="s">
        <v>31393</v>
      </c>
      <c r="M4185" t="s">
        <v>29</v>
      </c>
      <c r="N4185" t="s">
        <v>30</v>
      </c>
      <c r="O4185" t="s">
        <v>31394</v>
      </c>
      <c r="P4185" t="s">
        <v>31395</v>
      </c>
      <c r="Q4185" t="s">
        <v>33</v>
      </c>
      <c r="R4185" t="s">
        <v>34</v>
      </c>
      <c r="S4185" s="2" t="s">
        <v>5011</v>
      </c>
      <c r="T4185" t="s">
        <v>36</v>
      </c>
    </row>
    <row r="4186" spans="1:20" x14ac:dyDescent="0.35">
      <c r="A4186" t="s">
        <v>31217</v>
      </c>
      <c r="B4186">
        <v>5</v>
      </c>
      <c r="C4186">
        <v>45315</v>
      </c>
      <c r="D4186" t="s">
        <v>31396</v>
      </c>
      <c r="E4186" t="s">
        <v>4348</v>
      </c>
      <c r="F4186" t="s">
        <v>39</v>
      </c>
      <c r="G4186" t="s">
        <v>31397</v>
      </c>
      <c r="H4186" t="s">
        <v>31398</v>
      </c>
      <c r="I4186" t="s">
        <v>31399</v>
      </c>
      <c r="J4186" t="s">
        <v>31400</v>
      </c>
      <c r="K4186" t="s">
        <v>31400</v>
      </c>
      <c r="L4186" t="s">
        <v>31400</v>
      </c>
      <c r="M4186" t="s">
        <v>29</v>
      </c>
      <c r="N4186" t="s">
        <v>45</v>
      </c>
      <c r="O4186" t="s">
        <v>31401</v>
      </c>
      <c r="P4186" t="s">
        <v>31402</v>
      </c>
      <c r="Q4186" t="s">
        <v>33</v>
      </c>
      <c r="R4186" t="s">
        <v>34</v>
      </c>
      <c r="S4186" s="2" t="s">
        <v>1691</v>
      </c>
      <c r="T4186" t="s">
        <v>49</v>
      </c>
    </row>
    <row r="4187" spans="1:20" x14ac:dyDescent="0.35">
      <c r="A4187" t="s">
        <v>31217</v>
      </c>
      <c r="B4187">
        <v>5</v>
      </c>
      <c r="C4187">
        <v>45254</v>
      </c>
      <c r="D4187" t="s">
        <v>31403</v>
      </c>
      <c r="E4187" t="s">
        <v>1218</v>
      </c>
      <c r="F4187" t="s">
        <v>73</v>
      </c>
      <c r="H4187" s="3" t="s">
        <v>31404</v>
      </c>
      <c r="I4187" s="3" t="s">
        <v>31405</v>
      </c>
      <c r="J4187" s="3" t="s">
        <v>31406</v>
      </c>
      <c r="K4187" t="s">
        <v>31407</v>
      </c>
      <c r="L4187" t="s">
        <v>31408</v>
      </c>
      <c r="M4187" t="s">
        <v>29</v>
      </c>
      <c r="N4187" t="s">
        <v>45</v>
      </c>
      <c r="O4187" t="s">
        <v>31409</v>
      </c>
      <c r="P4187" t="s">
        <v>31410</v>
      </c>
      <c r="Q4187" t="s">
        <v>33</v>
      </c>
      <c r="R4187" t="s">
        <v>34</v>
      </c>
      <c r="S4187" s="2" t="s">
        <v>31411</v>
      </c>
      <c r="T4187" t="s">
        <v>49</v>
      </c>
    </row>
    <row r="4188" spans="1:20" x14ac:dyDescent="0.35">
      <c r="A4188" t="s">
        <v>31217</v>
      </c>
      <c r="B4188">
        <v>3</v>
      </c>
      <c r="C4188">
        <v>45330</v>
      </c>
      <c r="D4188" t="s">
        <v>22802</v>
      </c>
      <c r="E4188" t="s">
        <v>1281</v>
      </c>
      <c r="F4188" t="s">
        <v>92</v>
      </c>
      <c r="G4188" t="s">
        <v>922</v>
      </c>
      <c r="H4188" s="3" t="s">
        <v>31412</v>
      </c>
      <c r="I4188" s="3" t="s">
        <v>31413</v>
      </c>
      <c r="J4188" s="3" t="s">
        <v>31414</v>
      </c>
      <c r="K4188" t="s">
        <v>31415</v>
      </c>
      <c r="L4188" t="s">
        <v>31416</v>
      </c>
      <c r="M4188" t="s">
        <v>29</v>
      </c>
      <c r="N4188" t="s">
        <v>30</v>
      </c>
      <c r="O4188" t="s">
        <v>31417</v>
      </c>
      <c r="P4188" t="s">
        <v>31418</v>
      </c>
      <c r="Q4188" t="s">
        <v>33</v>
      </c>
      <c r="R4188" t="s">
        <v>34</v>
      </c>
      <c r="S4188" s="2" t="s">
        <v>31419</v>
      </c>
      <c r="T4188" t="s">
        <v>36</v>
      </c>
    </row>
    <row r="4189" spans="1:20" x14ac:dyDescent="0.35">
      <c r="A4189" t="s">
        <v>31217</v>
      </c>
      <c r="B4189">
        <v>2</v>
      </c>
      <c r="C4189">
        <v>45251</v>
      </c>
      <c r="D4189" t="s">
        <v>31420</v>
      </c>
      <c r="E4189" t="s">
        <v>1180</v>
      </c>
      <c r="F4189" t="s">
        <v>134</v>
      </c>
      <c r="G4189" t="s">
        <v>1085</v>
      </c>
      <c r="H4189" s="3" t="s">
        <v>31421</v>
      </c>
      <c r="I4189" s="3" t="s">
        <v>31422</v>
      </c>
      <c r="J4189" s="3" t="s">
        <v>31423</v>
      </c>
      <c r="K4189" t="s">
        <v>31424</v>
      </c>
      <c r="L4189" t="s">
        <v>31425</v>
      </c>
      <c r="M4189" t="s">
        <v>29</v>
      </c>
      <c r="N4189" t="s">
        <v>30</v>
      </c>
      <c r="O4189" t="s">
        <v>31426</v>
      </c>
      <c r="P4189" t="s">
        <v>31427</v>
      </c>
      <c r="Q4189" t="s">
        <v>33</v>
      </c>
      <c r="R4189" t="s">
        <v>34</v>
      </c>
      <c r="S4189" s="2" t="s">
        <v>31428</v>
      </c>
      <c r="T4189" t="s">
        <v>36</v>
      </c>
    </row>
    <row r="4190" spans="1:20" x14ac:dyDescent="0.35">
      <c r="A4190" t="s">
        <v>31217</v>
      </c>
      <c r="B4190">
        <v>5</v>
      </c>
      <c r="C4190">
        <v>45301</v>
      </c>
      <c r="D4190" t="s">
        <v>1634</v>
      </c>
      <c r="E4190" t="s">
        <v>1004</v>
      </c>
      <c r="F4190" t="s">
        <v>52</v>
      </c>
      <c r="G4190" t="s">
        <v>74</v>
      </c>
      <c r="H4190" s="3" t="s">
        <v>31429</v>
      </c>
      <c r="I4190" t="s">
        <v>31430</v>
      </c>
      <c r="J4190" s="3" t="s">
        <v>31431</v>
      </c>
      <c r="K4190" t="s">
        <v>31432</v>
      </c>
      <c r="L4190" t="s">
        <v>31433</v>
      </c>
      <c r="M4190" t="s">
        <v>29</v>
      </c>
      <c r="N4190" t="s">
        <v>45</v>
      </c>
      <c r="O4190" t="s">
        <v>31434</v>
      </c>
      <c r="P4190" t="s">
        <v>31435</v>
      </c>
      <c r="Q4190" t="s">
        <v>33</v>
      </c>
      <c r="R4190" t="s">
        <v>34</v>
      </c>
      <c r="S4190" s="2" t="s">
        <v>3782</v>
      </c>
      <c r="T4190" t="s">
        <v>49</v>
      </c>
    </row>
    <row r="4191" spans="1:20" x14ac:dyDescent="0.35">
      <c r="A4191" t="s">
        <v>31217</v>
      </c>
      <c r="B4191">
        <v>4</v>
      </c>
      <c r="C4191">
        <v>45323</v>
      </c>
      <c r="D4191" t="s">
        <v>31436</v>
      </c>
      <c r="E4191" t="s">
        <v>31437</v>
      </c>
      <c r="F4191" t="s">
        <v>39</v>
      </c>
      <c r="H4191" t="s">
        <v>31438</v>
      </c>
      <c r="I4191" t="s">
        <v>31439</v>
      </c>
      <c r="J4191" t="s">
        <v>31440</v>
      </c>
      <c r="K4191" t="s">
        <v>31440</v>
      </c>
      <c r="L4191" t="s">
        <v>31440</v>
      </c>
      <c r="M4191" t="s">
        <v>29</v>
      </c>
      <c r="N4191" t="s">
        <v>45</v>
      </c>
      <c r="O4191" t="s">
        <v>31441</v>
      </c>
      <c r="P4191" t="s">
        <v>31442</v>
      </c>
      <c r="Q4191" t="s">
        <v>33</v>
      </c>
      <c r="R4191" t="s">
        <v>34</v>
      </c>
      <c r="S4191" s="2" t="s">
        <v>18794</v>
      </c>
      <c r="T4191" t="s">
        <v>49</v>
      </c>
    </row>
    <row r="4192" spans="1:20" x14ac:dyDescent="0.35">
      <c r="A4192" t="s">
        <v>31217</v>
      </c>
      <c r="B4192">
        <v>5</v>
      </c>
      <c r="C4192">
        <v>45309</v>
      </c>
      <c r="D4192" t="s">
        <v>31443</v>
      </c>
      <c r="E4192" t="s">
        <v>4758</v>
      </c>
      <c r="F4192" t="s">
        <v>63</v>
      </c>
      <c r="G4192" t="s">
        <v>7109</v>
      </c>
      <c r="H4192" t="s">
        <v>31444</v>
      </c>
      <c r="I4192" t="s">
        <v>12326</v>
      </c>
      <c r="J4192" t="s">
        <v>31445</v>
      </c>
      <c r="K4192" t="s">
        <v>31445</v>
      </c>
      <c r="L4192" t="s">
        <v>31445</v>
      </c>
      <c r="M4192" t="s">
        <v>29</v>
      </c>
      <c r="N4192" t="s">
        <v>45</v>
      </c>
      <c r="O4192" t="s">
        <v>31446</v>
      </c>
      <c r="P4192" t="s">
        <v>31447</v>
      </c>
      <c r="Q4192" t="s">
        <v>33</v>
      </c>
      <c r="R4192" t="s">
        <v>34</v>
      </c>
      <c r="S4192" s="2" t="s">
        <v>4716</v>
      </c>
      <c r="T4192" t="s">
        <v>49</v>
      </c>
    </row>
    <row r="4193" spans="1:20" x14ac:dyDescent="0.35">
      <c r="A4193" t="s">
        <v>31217</v>
      </c>
      <c r="B4193">
        <v>5</v>
      </c>
      <c r="C4193">
        <v>45309</v>
      </c>
      <c r="D4193" t="s">
        <v>12057</v>
      </c>
      <c r="E4193" t="s">
        <v>26372</v>
      </c>
      <c r="F4193" t="s">
        <v>134</v>
      </c>
      <c r="G4193" t="s">
        <v>31448</v>
      </c>
      <c r="H4193" s="3" t="s">
        <v>31449</v>
      </c>
      <c r="I4193" t="s">
        <v>31450</v>
      </c>
      <c r="J4193" s="3" t="s">
        <v>31451</v>
      </c>
      <c r="K4193" t="s">
        <v>31452</v>
      </c>
      <c r="L4193" t="s">
        <v>31453</v>
      </c>
      <c r="M4193" t="s">
        <v>29</v>
      </c>
      <c r="N4193" t="s">
        <v>45</v>
      </c>
      <c r="O4193" t="s">
        <v>31454</v>
      </c>
      <c r="P4193" t="s">
        <v>31455</v>
      </c>
      <c r="Q4193" t="s">
        <v>33</v>
      </c>
      <c r="R4193" t="s">
        <v>34</v>
      </c>
      <c r="S4193" s="2" t="s">
        <v>6486</v>
      </c>
      <c r="T4193" t="s">
        <v>49</v>
      </c>
    </row>
    <row r="4194" spans="1:20" x14ac:dyDescent="0.35">
      <c r="A4194" t="s">
        <v>31217</v>
      </c>
      <c r="B4194">
        <v>4</v>
      </c>
      <c r="C4194">
        <v>45329</v>
      </c>
      <c r="D4194" t="s">
        <v>31456</v>
      </c>
      <c r="E4194" t="s">
        <v>3759</v>
      </c>
      <c r="F4194" t="s">
        <v>134</v>
      </c>
      <c r="G4194" t="s">
        <v>2055</v>
      </c>
      <c r="H4194" t="s">
        <v>31457</v>
      </c>
      <c r="I4194" t="s">
        <v>31458</v>
      </c>
      <c r="J4194" t="s">
        <v>31459</v>
      </c>
      <c r="K4194" t="s">
        <v>31459</v>
      </c>
      <c r="L4194" t="s">
        <v>31459</v>
      </c>
      <c r="M4194" t="s">
        <v>29</v>
      </c>
      <c r="N4194" t="s">
        <v>45</v>
      </c>
      <c r="O4194" t="s">
        <v>31460</v>
      </c>
      <c r="P4194" t="s">
        <v>31461</v>
      </c>
      <c r="Q4194" t="s">
        <v>33</v>
      </c>
      <c r="R4194" t="s">
        <v>34</v>
      </c>
      <c r="S4194" s="2" t="s">
        <v>16725</v>
      </c>
      <c r="T4194" t="s">
        <v>49</v>
      </c>
    </row>
    <row r="4195" spans="1:20" x14ac:dyDescent="0.35">
      <c r="A4195" t="s">
        <v>31217</v>
      </c>
      <c r="B4195">
        <v>5</v>
      </c>
      <c r="C4195">
        <v>45267</v>
      </c>
      <c r="D4195" t="s">
        <v>31462</v>
      </c>
      <c r="E4195" t="s">
        <v>31463</v>
      </c>
      <c r="F4195" t="s">
        <v>134</v>
      </c>
      <c r="G4195" t="s">
        <v>31464</v>
      </c>
      <c r="H4195" t="s">
        <v>31465</v>
      </c>
      <c r="I4195" t="s">
        <v>31466</v>
      </c>
      <c r="J4195" t="s">
        <v>31467</v>
      </c>
      <c r="K4195" t="s">
        <v>31467</v>
      </c>
      <c r="L4195" t="s">
        <v>31468</v>
      </c>
      <c r="M4195" t="s">
        <v>29</v>
      </c>
      <c r="N4195" t="s">
        <v>30</v>
      </c>
      <c r="O4195" t="s">
        <v>31469</v>
      </c>
      <c r="P4195" t="s">
        <v>31470</v>
      </c>
      <c r="Q4195" t="s">
        <v>33</v>
      </c>
      <c r="R4195" t="s">
        <v>34</v>
      </c>
      <c r="S4195" s="2" t="s">
        <v>6021</v>
      </c>
      <c r="T4195" t="s">
        <v>36</v>
      </c>
    </row>
    <row r="4196" spans="1:20" x14ac:dyDescent="0.35">
      <c r="A4196" t="s">
        <v>31217</v>
      </c>
      <c r="B4196">
        <v>5</v>
      </c>
      <c r="C4196">
        <v>45308</v>
      </c>
      <c r="D4196" t="s">
        <v>31471</v>
      </c>
      <c r="E4196" t="s">
        <v>12706</v>
      </c>
      <c r="F4196" t="s">
        <v>198</v>
      </c>
      <c r="G4196" t="s">
        <v>1392</v>
      </c>
      <c r="H4196" t="s">
        <v>31472</v>
      </c>
      <c r="I4196" t="s">
        <v>31473</v>
      </c>
      <c r="J4196" t="s">
        <v>31474</v>
      </c>
      <c r="K4196" t="s">
        <v>31474</v>
      </c>
      <c r="L4196" t="s">
        <v>31474</v>
      </c>
      <c r="M4196" t="s">
        <v>29</v>
      </c>
      <c r="N4196" t="s">
        <v>45</v>
      </c>
      <c r="O4196" t="s">
        <v>31475</v>
      </c>
      <c r="P4196" t="s">
        <v>31476</v>
      </c>
      <c r="Q4196" t="s">
        <v>33</v>
      </c>
      <c r="R4196" t="s">
        <v>34</v>
      </c>
      <c r="S4196" s="2" t="s">
        <v>3732</v>
      </c>
      <c r="T4196" t="s">
        <v>49</v>
      </c>
    </row>
    <row r="4197" spans="1:20" x14ac:dyDescent="0.35">
      <c r="A4197" t="s">
        <v>31217</v>
      </c>
      <c r="B4197">
        <v>3</v>
      </c>
      <c r="C4197">
        <v>45321</v>
      </c>
      <c r="D4197" t="s">
        <v>31477</v>
      </c>
      <c r="E4197" t="s">
        <v>31478</v>
      </c>
      <c r="F4197" t="s">
        <v>198</v>
      </c>
      <c r="H4197" s="3" t="s">
        <v>31479</v>
      </c>
      <c r="I4197" s="3" t="s">
        <v>31480</v>
      </c>
      <c r="J4197" s="3" t="s">
        <v>31481</v>
      </c>
      <c r="K4197" t="s">
        <v>31482</v>
      </c>
      <c r="L4197" t="s">
        <v>31483</v>
      </c>
      <c r="M4197" t="s">
        <v>29</v>
      </c>
      <c r="N4197" t="s">
        <v>45</v>
      </c>
      <c r="O4197" t="s">
        <v>31484</v>
      </c>
      <c r="P4197" t="s">
        <v>31485</v>
      </c>
      <c r="Q4197" t="s">
        <v>33</v>
      </c>
      <c r="R4197" t="s">
        <v>34</v>
      </c>
      <c r="S4197" s="2" t="s">
        <v>23497</v>
      </c>
      <c r="T4197" t="s">
        <v>49</v>
      </c>
    </row>
    <row r="4198" spans="1:20" x14ac:dyDescent="0.35">
      <c r="A4198" t="s">
        <v>31217</v>
      </c>
      <c r="B4198">
        <v>4</v>
      </c>
      <c r="C4198">
        <v>45329</v>
      </c>
      <c r="D4198" t="s">
        <v>31486</v>
      </c>
      <c r="E4198" t="s">
        <v>18152</v>
      </c>
      <c r="F4198" t="s">
        <v>198</v>
      </c>
      <c r="G4198" t="s">
        <v>8703</v>
      </c>
      <c r="H4198" s="3" t="s">
        <v>31487</v>
      </c>
      <c r="I4198" t="s">
        <v>31488</v>
      </c>
      <c r="J4198" s="3" t="s">
        <v>31489</v>
      </c>
      <c r="K4198" t="s">
        <v>31490</v>
      </c>
      <c r="L4198" t="s">
        <v>31491</v>
      </c>
      <c r="M4198" t="s">
        <v>29</v>
      </c>
      <c r="N4198" t="s">
        <v>45</v>
      </c>
      <c r="O4198" t="s">
        <v>31492</v>
      </c>
      <c r="P4198" t="s">
        <v>31493</v>
      </c>
      <c r="Q4198" t="s">
        <v>33</v>
      </c>
      <c r="R4198" t="s">
        <v>34</v>
      </c>
      <c r="S4198" s="2" t="s">
        <v>21122</v>
      </c>
      <c r="T4198" t="s">
        <v>49</v>
      </c>
    </row>
    <row r="4199" spans="1:20" x14ac:dyDescent="0.35">
      <c r="A4199" t="s">
        <v>31217</v>
      </c>
      <c r="B4199">
        <v>5</v>
      </c>
      <c r="C4199">
        <v>45295</v>
      </c>
      <c r="D4199" t="s">
        <v>31494</v>
      </c>
      <c r="E4199" t="s">
        <v>31495</v>
      </c>
      <c r="F4199" t="s">
        <v>134</v>
      </c>
      <c r="G4199" t="s">
        <v>4339</v>
      </c>
      <c r="H4199" s="3" t="s">
        <v>31496</v>
      </c>
      <c r="I4199" s="3" t="s">
        <v>31497</v>
      </c>
      <c r="J4199" s="3" t="s">
        <v>31498</v>
      </c>
      <c r="K4199" t="s">
        <v>31499</v>
      </c>
      <c r="L4199" t="s">
        <v>31500</v>
      </c>
      <c r="M4199" t="s">
        <v>29</v>
      </c>
      <c r="N4199" t="s">
        <v>30</v>
      </c>
      <c r="O4199" t="s">
        <v>13210</v>
      </c>
      <c r="P4199" t="s">
        <v>31501</v>
      </c>
      <c r="Q4199" t="s">
        <v>33</v>
      </c>
      <c r="R4199" t="s">
        <v>34</v>
      </c>
      <c r="S4199" s="2" t="s">
        <v>31502</v>
      </c>
      <c r="T4199" t="s">
        <v>36</v>
      </c>
    </row>
    <row r="4200" spans="1:20" x14ac:dyDescent="0.35">
      <c r="A4200" t="s">
        <v>31217</v>
      </c>
      <c r="B4200">
        <v>5</v>
      </c>
      <c r="C4200">
        <v>45308</v>
      </c>
      <c r="D4200" t="s">
        <v>9</v>
      </c>
      <c r="E4200" t="s">
        <v>4758</v>
      </c>
      <c r="F4200" t="s">
        <v>754</v>
      </c>
      <c r="G4200" t="s">
        <v>16892</v>
      </c>
      <c r="H4200" t="s">
        <v>31503</v>
      </c>
      <c r="I4200" t="s">
        <v>31504</v>
      </c>
      <c r="J4200" t="s">
        <v>31505</v>
      </c>
      <c r="K4200" t="s">
        <v>31505</v>
      </c>
      <c r="L4200" t="s">
        <v>31506</v>
      </c>
      <c r="M4200" t="s">
        <v>29</v>
      </c>
      <c r="N4200" t="s">
        <v>30</v>
      </c>
      <c r="O4200" t="s">
        <v>31507</v>
      </c>
      <c r="P4200" t="s">
        <v>31508</v>
      </c>
      <c r="Q4200" t="s">
        <v>33</v>
      </c>
      <c r="R4200" t="s">
        <v>34</v>
      </c>
      <c r="S4200" s="2" t="s">
        <v>7584</v>
      </c>
      <c r="T4200" t="s">
        <v>36</v>
      </c>
    </row>
    <row r="4201" spans="1:20" x14ac:dyDescent="0.35">
      <c r="A4201" t="s">
        <v>31217</v>
      </c>
      <c r="B4201">
        <v>4</v>
      </c>
      <c r="C4201">
        <v>45329</v>
      </c>
      <c r="D4201" t="s">
        <v>670</v>
      </c>
      <c r="E4201" t="s">
        <v>4758</v>
      </c>
      <c r="F4201" t="s">
        <v>39</v>
      </c>
      <c r="H4201" s="3" t="s">
        <v>31509</v>
      </c>
      <c r="I4201" t="s">
        <v>31510</v>
      </c>
      <c r="J4201" s="3" t="s">
        <v>31511</v>
      </c>
      <c r="K4201" t="s">
        <v>31512</v>
      </c>
      <c r="L4201" t="s">
        <v>31513</v>
      </c>
      <c r="M4201" t="s">
        <v>29</v>
      </c>
      <c r="N4201" t="s">
        <v>45</v>
      </c>
      <c r="O4201" t="s">
        <v>31514</v>
      </c>
      <c r="P4201" t="s">
        <v>31515</v>
      </c>
      <c r="Q4201" t="s">
        <v>33</v>
      </c>
      <c r="R4201" t="s">
        <v>34</v>
      </c>
      <c r="S4201" s="2" t="s">
        <v>13228</v>
      </c>
      <c r="T4201" t="s">
        <v>49</v>
      </c>
    </row>
    <row r="4202" spans="1:20" x14ac:dyDescent="0.35">
      <c r="A4202" t="s">
        <v>31217</v>
      </c>
      <c r="B4202">
        <v>3</v>
      </c>
      <c r="C4202">
        <v>45203</v>
      </c>
      <c r="D4202" t="s">
        <v>31516</v>
      </c>
      <c r="E4202" t="s">
        <v>2476</v>
      </c>
      <c r="F4202" t="s">
        <v>39</v>
      </c>
      <c r="H4202" t="s">
        <v>31517</v>
      </c>
      <c r="I4202" t="s">
        <v>31518</v>
      </c>
      <c r="J4202" t="s">
        <v>31519</v>
      </c>
      <c r="K4202" t="s">
        <v>31519</v>
      </c>
      <c r="L4202" t="s">
        <v>31520</v>
      </c>
      <c r="M4202" t="s">
        <v>29</v>
      </c>
      <c r="N4202" t="s">
        <v>45</v>
      </c>
      <c r="O4202" t="s">
        <v>31521</v>
      </c>
      <c r="P4202" t="s">
        <v>31522</v>
      </c>
      <c r="Q4202" t="s">
        <v>33</v>
      </c>
      <c r="R4202" t="s">
        <v>34</v>
      </c>
      <c r="S4202" s="2" t="s">
        <v>30462</v>
      </c>
      <c r="T4202" t="s">
        <v>49</v>
      </c>
    </row>
    <row r="4203" spans="1:20" x14ac:dyDescent="0.35">
      <c r="A4203" t="s">
        <v>31217</v>
      </c>
      <c r="B4203">
        <v>4</v>
      </c>
      <c r="C4203">
        <v>45329</v>
      </c>
      <c r="D4203" t="s">
        <v>31523</v>
      </c>
      <c r="E4203" t="s">
        <v>31524</v>
      </c>
      <c r="F4203" t="s">
        <v>315</v>
      </c>
      <c r="G4203" t="s">
        <v>21635</v>
      </c>
      <c r="H4203" s="3" t="s">
        <v>31525</v>
      </c>
      <c r="I4203" t="s">
        <v>31526</v>
      </c>
      <c r="J4203" s="3" t="s">
        <v>31527</v>
      </c>
      <c r="K4203" t="s">
        <v>31528</v>
      </c>
      <c r="L4203" t="s">
        <v>31529</v>
      </c>
      <c r="M4203" t="s">
        <v>29</v>
      </c>
      <c r="N4203" t="s">
        <v>45</v>
      </c>
      <c r="O4203" t="s">
        <v>31530</v>
      </c>
      <c r="P4203" t="s">
        <v>31531</v>
      </c>
      <c r="Q4203" t="s">
        <v>33</v>
      </c>
      <c r="R4203" t="s">
        <v>34</v>
      </c>
      <c r="S4203" s="2" t="s">
        <v>13167</v>
      </c>
      <c r="T4203" t="s">
        <v>49</v>
      </c>
    </row>
    <row r="4204" spans="1:20" x14ac:dyDescent="0.35">
      <c r="A4204" t="s">
        <v>31217</v>
      </c>
      <c r="B4204">
        <v>5</v>
      </c>
      <c r="C4204">
        <v>45303</v>
      </c>
      <c r="D4204" t="s">
        <v>31532</v>
      </c>
      <c r="E4204" t="s">
        <v>1180</v>
      </c>
      <c r="F4204" t="s">
        <v>52</v>
      </c>
      <c r="G4204" t="s">
        <v>922</v>
      </c>
      <c r="H4204" t="s">
        <v>31533</v>
      </c>
      <c r="I4204" t="s">
        <v>31534</v>
      </c>
      <c r="J4204" t="s">
        <v>31535</v>
      </c>
      <c r="K4204" t="s">
        <v>31535</v>
      </c>
      <c r="L4204" t="s">
        <v>31535</v>
      </c>
      <c r="M4204" t="s">
        <v>29</v>
      </c>
      <c r="N4204" t="s">
        <v>45</v>
      </c>
      <c r="O4204" t="s">
        <v>31536</v>
      </c>
      <c r="P4204" t="s">
        <v>31537</v>
      </c>
      <c r="Q4204" t="s">
        <v>33</v>
      </c>
      <c r="R4204" t="s">
        <v>34</v>
      </c>
      <c r="S4204" s="2" t="s">
        <v>10213</v>
      </c>
      <c r="T4204" t="s">
        <v>49</v>
      </c>
    </row>
    <row r="4205" spans="1:20" x14ac:dyDescent="0.35">
      <c r="A4205" t="s">
        <v>31217</v>
      </c>
      <c r="B4205">
        <v>1</v>
      </c>
      <c r="C4205">
        <v>45330</v>
      </c>
      <c r="D4205" t="s">
        <v>31538</v>
      </c>
      <c r="E4205" t="s">
        <v>4775</v>
      </c>
      <c r="F4205" t="s">
        <v>39</v>
      </c>
      <c r="H4205" t="s">
        <v>31539</v>
      </c>
      <c r="I4205" t="s">
        <v>31540</v>
      </c>
      <c r="J4205" t="s">
        <v>31541</v>
      </c>
      <c r="K4205" t="s">
        <v>31541</v>
      </c>
      <c r="L4205" t="s">
        <v>31542</v>
      </c>
      <c r="M4205" t="s">
        <v>29</v>
      </c>
      <c r="N4205" t="s">
        <v>30</v>
      </c>
      <c r="O4205" t="s">
        <v>31543</v>
      </c>
      <c r="P4205" t="s">
        <v>31544</v>
      </c>
      <c r="Q4205" t="s">
        <v>33</v>
      </c>
      <c r="R4205" t="s">
        <v>34</v>
      </c>
      <c r="S4205" s="2" t="s">
        <v>20637</v>
      </c>
      <c r="T4205" t="s">
        <v>36</v>
      </c>
    </row>
    <row r="4206" spans="1:20" x14ac:dyDescent="0.35">
      <c r="A4206" t="s">
        <v>31217</v>
      </c>
      <c r="B4206">
        <v>4</v>
      </c>
      <c r="C4206">
        <v>45287</v>
      </c>
      <c r="D4206" t="s">
        <v>31545</v>
      </c>
      <c r="E4206" t="s">
        <v>26530</v>
      </c>
      <c r="F4206" t="s">
        <v>134</v>
      </c>
      <c r="G4206" t="s">
        <v>838</v>
      </c>
      <c r="H4206" t="s">
        <v>31546</v>
      </c>
      <c r="I4206" t="s">
        <v>31547</v>
      </c>
      <c r="J4206" t="s">
        <v>31548</v>
      </c>
      <c r="K4206" t="s">
        <v>31548</v>
      </c>
      <c r="L4206" t="s">
        <v>31549</v>
      </c>
      <c r="M4206" t="s">
        <v>29</v>
      </c>
      <c r="N4206" t="s">
        <v>45</v>
      </c>
      <c r="O4206" t="s">
        <v>31550</v>
      </c>
      <c r="P4206" t="s">
        <v>31551</v>
      </c>
      <c r="Q4206" t="s">
        <v>33</v>
      </c>
      <c r="R4206" t="s">
        <v>34</v>
      </c>
      <c r="S4206" s="2" t="s">
        <v>31552</v>
      </c>
      <c r="T4206" t="s">
        <v>49</v>
      </c>
    </row>
    <row r="4207" spans="1:20" x14ac:dyDescent="0.35">
      <c r="A4207" t="s">
        <v>31217</v>
      </c>
      <c r="B4207">
        <v>4</v>
      </c>
      <c r="C4207">
        <v>45327</v>
      </c>
      <c r="D4207" t="s">
        <v>31553</v>
      </c>
      <c r="E4207" t="s">
        <v>16930</v>
      </c>
      <c r="F4207" t="s">
        <v>198</v>
      </c>
      <c r="G4207" t="s">
        <v>922</v>
      </c>
      <c r="H4207" s="3" t="s">
        <v>31554</v>
      </c>
      <c r="I4207" s="3" t="s">
        <v>31555</v>
      </c>
      <c r="J4207" s="3" t="s">
        <v>31556</v>
      </c>
      <c r="K4207" t="s">
        <v>31557</v>
      </c>
      <c r="L4207" t="s">
        <v>31558</v>
      </c>
      <c r="M4207" t="s">
        <v>29</v>
      </c>
      <c r="N4207" t="s">
        <v>45</v>
      </c>
      <c r="O4207" t="s">
        <v>31559</v>
      </c>
      <c r="P4207" t="s">
        <v>31560</v>
      </c>
      <c r="Q4207" t="s">
        <v>33</v>
      </c>
      <c r="R4207" t="s">
        <v>34</v>
      </c>
      <c r="S4207" s="2" t="s">
        <v>5498</v>
      </c>
      <c r="T4207" t="s">
        <v>49</v>
      </c>
    </row>
    <row r="4208" spans="1:20" x14ac:dyDescent="0.35">
      <c r="A4208" t="s">
        <v>31217</v>
      </c>
      <c r="B4208">
        <v>3</v>
      </c>
      <c r="C4208">
        <v>45308</v>
      </c>
      <c r="D4208" t="s">
        <v>31561</v>
      </c>
      <c r="E4208" t="s">
        <v>38</v>
      </c>
      <c r="F4208" t="s">
        <v>39</v>
      </c>
      <c r="H4208" s="3" t="s">
        <v>31562</v>
      </c>
      <c r="I4208" s="3" t="s">
        <v>31563</v>
      </c>
      <c r="J4208" s="3" t="s">
        <v>31564</v>
      </c>
      <c r="K4208" t="s">
        <v>31565</v>
      </c>
      <c r="L4208" t="s">
        <v>31566</v>
      </c>
      <c r="M4208" t="s">
        <v>29</v>
      </c>
      <c r="N4208" t="s">
        <v>30</v>
      </c>
      <c r="O4208" t="s">
        <v>31567</v>
      </c>
      <c r="P4208" t="s">
        <v>31568</v>
      </c>
      <c r="Q4208" t="s">
        <v>33</v>
      </c>
      <c r="R4208" t="s">
        <v>34</v>
      </c>
      <c r="S4208" s="2" t="s">
        <v>2928</v>
      </c>
      <c r="T4208" t="s">
        <v>36</v>
      </c>
    </row>
    <row r="4209" spans="1:20" x14ac:dyDescent="0.35">
      <c r="A4209" t="s">
        <v>31217</v>
      </c>
      <c r="B4209">
        <v>4</v>
      </c>
      <c r="C4209">
        <v>45316</v>
      </c>
      <c r="D4209" t="s">
        <v>31569</v>
      </c>
      <c r="E4209" t="s">
        <v>3450</v>
      </c>
      <c r="F4209" t="s">
        <v>134</v>
      </c>
      <c r="G4209" t="s">
        <v>4339</v>
      </c>
      <c r="H4209" s="3" t="s">
        <v>31570</v>
      </c>
      <c r="I4209" t="s">
        <v>31571</v>
      </c>
      <c r="J4209" s="3" t="s">
        <v>31572</v>
      </c>
      <c r="K4209" t="s">
        <v>31573</v>
      </c>
      <c r="L4209" t="s">
        <v>31574</v>
      </c>
      <c r="M4209" t="s">
        <v>29</v>
      </c>
      <c r="N4209" t="s">
        <v>45</v>
      </c>
      <c r="O4209" t="s">
        <v>31575</v>
      </c>
      <c r="P4209" t="s">
        <v>31576</v>
      </c>
      <c r="Q4209" t="s">
        <v>33</v>
      </c>
      <c r="R4209" t="s">
        <v>34</v>
      </c>
      <c r="S4209" s="2" t="s">
        <v>21545</v>
      </c>
      <c r="T4209" t="s">
        <v>49</v>
      </c>
    </row>
    <row r="4210" spans="1:20" x14ac:dyDescent="0.35">
      <c r="A4210" t="s">
        <v>31217</v>
      </c>
      <c r="B4210">
        <v>4</v>
      </c>
      <c r="C4210">
        <v>45313</v>
      </c>
      <c r="D4210" t="s">
        <v>31577</v>
      </c>
      <c r="E4210" t="s">
        <v>4758</v>
      </c>
      <c r="F4210" t="s">
        <v>134</v>
      </c>
      <c r="G4210" t="s">
        <v>16931</v>
      </c>
      <c r="H4210" t="s">
        <v>31578</v>
      </c>
      <c r="I4210" t="s">
        <v>31579</v>
      </c>
      <c r="J4210" t="s">
        <v>31580</v>
      </c>
      <c r="K4210" t="s">
        <v>31580</v>
      </c>
      <c r="L4210" t="s">
        <v>31581</v>
      </c>
      <c r="M4210" t="s">
        <v>29</v>
      </c>
      <c r="N4210" t="s">
        <v>30</v>
      </c>
      <c r="O4210" t="s">
        <v>31582</v>
      </c>
      <c r="P4210" t="s">
        <v>31583</v>
      </c>
      <c r="Q4210" t="s">
        <v>33</v>
      </c>
      <c r="R4210" t="s">
        <v>34</v>
      </c>
      <c r="S4210" s="2" t="s">
        <v>31584</v>
      </c>
      <c r="T4210" t="s">
        <v>36</v>
      </c>
    </row>
    <row r="4211" spans="1:20" x14ac:dyDescent="0.35">
      <c r="A4211" t="s">
        <v>31217</v>
      </c>
      <c r="B4211">
        <v>4</v>
      </c>
      <c r="C4211">
        <v>45308</v>
      </c>
      <c r="D4211" t="s">
        <v>31585</v>
      </c>
      <c r="E4211" t="s">
        <v>1281</v>
      </c>
      <c r="F4211" t="s">
        <v>63</v>
      </c>
      <c r="G4211" t="s">
        <v>31586</v>
      </c>
      <c r="H4211" t="s">
        <v>31587</v>
      </c>
      <c r="I4211" t="s">
        <v>31588</v>
      </c>
      <c r="J4211" t="s">
        <v>31589</v>
      </c>
      <c r="K4211" t="s">
        <v>31589</v>
      </c>
      <c r="L4211" t="s">
        <v>31590</v>
      </c>
      <c r="M4211" t="s">
        <v>29</v>
      </c>
      <c r="N4211" t="s">
        <v>45</v>
      </c>
      <c r="O4211" t="s">
        <v>31591</v>
      </c>
      <c r="P4211" t="s">
        <v>31592</v>
      </c>
      <c r="Q4211" t="s">
        <v>33</v>
      </c>
      <c r="R4211" t="s">
        <v>34</v>
      </c>
      <c r="S4211" s="2" t="s">
        <v>31593</v>
      </c>
      <c r="T4211" t="s">
        <v>49</v>
      </c>
    </row>
    <row r="4212" spans="1:20" x14ac:dyDescent="0.35">
      <c r="A4212" t="s">
        <v>31217</v>
      </c>
      <c r="B4212">
        <v>2</v>
      </c>
      <c r="C4212">
        <v>45308</v>
      </c>
      <c r="D4212" t="s">
        <v>31594</v>
      </c>
      <c r="E4212" t="s">
        <v>31595</v>
      </c>
      <c r="F4212" t="s">
        <v>123</v>
      </c>
      <c r="G4212" t="s">
        <v>2737</v>
      </c>
      <c r="H4212" s="3" t="s">
        <v>31596</v>
      </c>
      <c r="I4212" s="3" t="s">
        <v>31597</v>
      </c>
      <c r="J4212" s="3" t="s">
        <v>31598</v>
      </c>
      <c r="K4212" t="s">
        <v>31599</v>
      </c>
      <c r="L4212" t="s">
        <v>31600</v>
      </c>
      <c r="M4212" t="s">
        <v>29</v>
      </c>
      <c r="N4212" t="s">
        <v>30</v>
      </c>
      <c r="O4212" t="s">
        <v>31601</v>
      </c>
      <c r="P4212" t="s">
        <v>31602</v>
      </c>
      <c r="Q4212" t="s">
        <v>33</v>
      </c>
      <c r="R4212" t="s">
        <v>34</v>
      </c>
      <c r="S4212" s="2" t="s">
        <v>2384</v>
      </c>
      <c r="T4212" t="s">
        <v>36</v>
      </c>
    </row>
    <row r="4213" spans="1:20" x14ac:dyDescent="0.35">
      <c r="A4213" t="s">
        <v>31217</v>
      </c>
      <c r="B4213">
        <v>1</v>
      </c>
      <c r="C4213">
        <v>45330</v>
      </c>
      <c r="D4213" t="s">
        <v>31603</v>
      </c>
      <c r="E4213" t="s">
        <v>5588</v>
      </c>
      <c r="F4213" t="s">
        <v>73</v>
      </c>
      <c r="G4213" t="s">
        <v>3006</v>
      </c>
      <c r="H4213" t="s">
        <v>31604</v>
      </c>
      <c r="I4213" s="3" t="s">
        <v>31605</v>
      </c>
      <c r="J4213" s="3" t="s">
        <v>31606</v>
      </c>
      <c r="K4213" t="s">
        <v>31607</v>
      </c>
      <c r="L4213" t="s">
        <v>31608</v>
      </c>
      <c r="M4213" t="s">
        <v>29</v>
      </c>
      <c r="N4213" t="s">
        <v>264</v>
      </c>
      <c r="O4213" t="s">
        <v>31609</v>
      </c>
      <c r="P4213" t="s">
        <v>31610</v>
      </c>
      <c r="Q4213" t="s">
        <v>33</v>
      </c>
      <c r="R4213" t="s">
        <v>34</v>
      </c>
      <c r="S4213" s="2" t="s">
        <v>4910</v>
      </c>
      <c r="T4213" t="s">
        <v>268</v>
      </c>
    </row>
    <row r="4214" spans="1:20" x14ac:dyDescent="0.35">
      <c r="A4214" t="s">
        <v>31217</v>
      </c>
      <c r="B4214">
        <v>5</v>
      </c>
      <c r="C4214">
        <v>45266</v>
      </c>
      <c r="D4214" t="s">
        <v>31611</v>
      </c>
      <c r="E4214" t="s">
        <v>31612</v>
      </c>
      <c r="F4214" t="s">
        <v>73</v>
      </c>
      <c r="G4214" t="s">
        <v>872</v>
      </c>
      <c r="H4214" t="e">
        <v>#NAME?</v>
      </c>
      <c r="I4214" t="e">
        <v>#NAME?</v>
      </c>
      <c r="J4214" t="s">
        <v>281</v>
      </c>
      <c r="K4214" t="s">
        <v>281</v>
      </c>
      <c r="L4214" t="s">
        <v>281</v>
      </c>
      <c r="M4214" t="s">
        <v>29</v>
      </c>
      <c r="N4214" t="s">
        <v>30</v>
      </c>
      <c r="O4214" t="s">
        <v>282</v>
      </c>
      <c r="P4214" t="s">
        <v>283</v>
      </c>
      <c r="Q4214" t="s">
        <v>33</v>
      </c>
      <c r="R4214" t="s">
        <v>34</v>
      </c>
      <c r="S4214" s="2" t="s">
        <v>284</v>
      </c>
      <c r="T4214" t="s">
        <v>36</v>
      </c>
    </row>
    <row r="4215" spans="1:20" x14ac:dyDescent="0.35">
      <c r="A4215" t="s">
        <v>31217</v>
      </c>
      <c r="B4215">
        <v>2</v>
      </c>
      <c r="C4215">
        <v>45203</v>
      </c>
      <c r="D4215" t="s">
        <v>31613</v>
      </c>
      <c r="E4215" t="s">
        <v>15018</v>
      </c>
      <c r="F4215" t="s">
        <v>690</v>
      </c>
      <c r="H4215" t="s">
        <v>31614</v>
      </c>
      <c r="I4215" t="s">
        <v>31615</v>
      </c>
      <c r="J4215" t="s">
        <v>31616</v>
      </c>
      <c r="K4215" t="s">
        <v>31616</v>
      </c>
      <c r="L4215" t="s">
        <v>31617</v>
      </c>
      <c r="M4215" t="s">
        <v>29</v>
      </c>
      <c r="N4215" t="s">
        <v>45</v>
      </c>
      <c r="O4215" t="s">
        <v>31618</v>
      </c>
      <c r="P4215" t="s">
        <v>31619</v>
      </c>
      <c r="Q4215" t="s">
        <v>33</v>
      </c>
      <c r="R4215" t="s">
        <v>34</v>
      </c>
      <c r="S4215" s="2" t="s">
        <v>8168</v>
      </c>
      <c r="T4215" t="s">
        <v>49</v>
      </c>
    </row>
    <row r="4216" spans="1:20" x14ac:dyDescent="0.35">
      <c r="A4216" t="s">
        <v>31217</v>
      </c>
      <c r="B4216">
        <v>2</v>
      </c>
      <c r="C4216">
        <v>45294</v>
      </c>
      <c r="D4216" t="s">
        <v>31620</v>
      </c>
      <c r="E4216" t="s">
        <v>31621</v>
      </c>
      <c r="F4216" t="s">
        <v>134</v>
      </c>
      <c r="G4216" t="s">
        <v>1636</v>
      </c>
      <c r="H4216" t="s">
        <v>31622</v>
      </c>
      <c r="I4216" t="s">
        <v>31623</v>
      </c>
      <c r="J4216" t="s">
        <v>31624</v>
      </c>
      <c r="K4216" t="s">
        <v>31624</v>
      </c>
      <c r="L4216" t="s">
        <v>31625</v>
      </c>
      <c r="M4216" t="s">
        <v>29</v>
      </c>
      <c r="N4216" t="s">
        <v>30</v>
      </c>
      <c r="O4216" t="s">
        <v>31626</v>
      </c>
      <c r="P4216" t="s">
        <v>31627</v>
      </c>
      <c r="Q4216" t="s">
        <v>33</v>
      </c>
      <c r="R4216" t="s">
        <v>34</v>
      </c>
      <c r="S4216" s="2" t="s">
        <v>8600</v>
      </c>
      <c r="T4216" t="s">
        <v>36</v>
      </c>
    </row>
    <row r="4217" spans="1:20" x14ac:dyDescent="0.35">
      <c r="A4217" t="s">
        <v>31217</v>
      </c>
      <c r="B4217">
        <v>2</v>
      </c>
      <c r="C4217">
        <v>45185</v>
      </c>
      <c r="D4217" t="s">
        <v>31628</v>
      </c>
      <c r="E4217" t="s">
        <v>31629</v>
      </c>
      <c r="F4217" t="s">
        <v>63</v>
      </c>
      <c r="G4217" t="s">
        <v>1096</v>
      </c>
      <c r="H4217" t="s">
        <v>31630</v>
      </c>
      <c r="I4217" t="s">
        <v>31631</v>
      </c>
      <c r="J4217" t="s">
        <v>31632</v>
      </c>
      <c r="K4217" t="s">
        <v>31632</v>
      </c>
      <c r="L4217" t="s">
        <v>31633</v>
      </c>
      <c r="M4217" t="s">
        <v>29</v>
      </c>
      <c r="N4217" t="s">
        <v>264</v>
      </c>
      <c r="O4217" t="s">
        <v>31634</v>
      </c>
      <c r="P4217" t="s">
        <v>31635</v>
      </c>
      <c r="Q4217" t="s">
        <v>33</v>
      </c>
      <c r="R4217" t="s">
        <v>34</v>
      </c>
      <c r="S4217" s="2" t="s">
        <v>31636</v>
      </c>
      <c r="T4217" t="s">
        <v>268</v>
      </c>
    </row>
    <row r="4218" spans="1:20" x14ac:dyDescent="0.35">
      <c r="A4218" t="s">
        <v>31217</v>
      </c>
      <c r="B4218">
        <v>4</v>
      </c>
      <c r="C4218">
        <v>45320</v>
      </c>
      <c r="D4218" t="s">
        <v>31637</v>
      </c>
      <c r="E4218" t="s">
        <v>31638</v>
      </c>
      <c r="F4218" t="s">
        <v>39</v>
      </c>
      <c r="H4218" t="s">
        <v>31639</v>
      </c>
      <c r="I4218" t="s">
        <v>31640</v>
      </c>
      <c r="J4218" t="s">
        <v>31641</v>
      </c>
      <c r="K4218" t="s">
        <v>31641</v>
      </c>
      <c r="L4218" t="s">
        <v>31641</v>
      </c>
      <c r="M4218" t="s">
        <v>29</v>
      </c>
      <c r="N4218" t="s">
        <v>30</v>
      </c>
      <c r="O4218" t="s">
        <v>31642</v>
      </c>
      <c r="P4218" t="s">
        <v>31643</v>
      </c>
      <c r="Q4218" t="s">
        <v>33</v>
      </c>
      <c r="R4218" t="s">
        <v>34</v>
      </c>
      <c r="S4218" s="2" t="s">
        <v>15441</v>
      </c>
      <c r="T4218" t="s">
        <v>36</v>
      </c>
    </row>
    <row r="4219" spans="1:20" x14ac:dyDescent="0.35">
      <c r="A4219" t="s">
        <v>31217</v>
      </c>
      <c r="B4219">
        <v>3</v>
      </c>
      <c r="C4219">
        <v>45321</v>
      </c>
      <c r="D4219" t="s">
        <v>3575</v>
      </c>
      <c r="E4219" t="s">
        <v>31644</v>
      </c>
      <c r="F4219" t="s">
        <v>198</v>
      </c>
      <c r="G4219" t="s">
        <v>1636</v>
      </c>
      <c r="H4219" s="3" t="s">
        <v>31645</v>
      </c>
      <c r="I4219" t="s">
        <v>31646</v>
      </c>
      <c r="J4219" s="3" t="s">
        <v>31647</v>
      </c>
      <c r="K4219" t="s">
        <v>31648</v>
      </c>
      <c r="L4219" t="s">
        <v>31649</v>
      </c>
      <c r="M4219" t="s">
        <v>29</v>
      </c>
      <c r="N4219" t="s">
        <v>45</v>
      </c>
      <c r="O4219" t="s">
        <v>31650</v>
      </c>
      <c r="P4219" t="s">
        <v>31651</v>
      </c>
      <c r="Q4219" t="s">
        <v>33</v>
      </c>
      <c r="R4219" t="s">
        <v>34</v>
      </c>
      <c r="S4219" s="2" t="s">
        <v>12671</v>
      </c>
      <c r="T4219" t="s">
        <v>49</v>
      </c>
    </row>
    <row r="4220" spans="1:20" x14ac:dyDescent="0.35">
      <c r="A4220" t="s">
        <v>31217</v>
      </c>
      <c r="B4220">
        <v>3</v>
      </c>
      <c r="C4220">
        <v>45244</v>
      </c>
      <c r="D4220" t="s">
        <v>31652</v>
      </c>
      <c r="E4220" t="s">
        <v>1281</v>
      </c>
      <c r="F4220" t="s">
        <v>63</v>
      </c>
      <c r="G4220" t="s">
        <v>1085</v>
      </c>
      <c r="H4220" t="s">
        <v>31653</v>
      </c>
      <c r="I4220" t="s">
        <v>31654</v>
      </c>
      <c r="J4220" t="s">
        <v>31655</v>
      </c>
      <c r="K4220" t="s">
        <v>31655</v>
      </c>
      <c r="L4220" t="s">
        <v>31656</v>
      </c>
      <c r="M4220" t="s">
        <v>29</v>
      </c>
      <c r="N4220" t="s">
        <v>30</v>
      </c>
      <c r="O4220" t="s">
        <v>31657</v>
      </c>
      <c r="P4220" t="s">
        <v>31658</v>
      </c>
      <c r="Q4220" t="s">
        <v>33</v>
      </c>
      <c r="R4220" t="s">
        <v>34</v>
      </c>
      <c r="S4220" s="2" t="s">
        <v>31659</v>
      </c>
      <c r="T4220" t="s">
        <v>36</v>
      </c>
    </row>
    <row r="4221" spans="1:20" x14ac:dyDescent="0.35">
      <c r="A4221" t="s">
        <v>31217</v>
      </c>
      <c r="B4221">
        <v>2</v>
      </c>
      <c r="C4221">
        <v>45268</v>
      </c>
      <c r="D4221" t="s">
        <v>31660</v>
      </c>
      <c r="E4221" t="s">
        <v>38</v>
      </c>
      <c r="F4221" t="s">
        <v>63</v>
      </c>
      <c r="H4221" s="3" t="s">
        <v>31661</v>
      </c>
      <c r="I4221" s="3" t="s">
        <v>31662</v>
      </c>
      <c r="J4221" s="3" t="s">
        <v>31663</v>
      </c>
      <c r="K4221" t="s">
        <v>31664</v>
      </c>
      <c r="L4221" t="s">
        <v>31665</v>
      </c>
      <c r="M4221" t="s">
        <v>29</v>
      </c>
      <c r="N4221" t="s">
        <v>30</v>
      </c>
      <c r="O4221" t="s">
        <v>31666</v>
      </c>
      <c r="P4221" t="s">
        <v>31667</v>
      </c>
      <c r="Q4221" t="s">
        <v>33</v>
      </c>
      <c r="R4221" t="s">
        <v>34</v>
      </c>
      <c r="S4221" s="2" t="s">
        <v>17777</v>
      </c>
      <c r="T4221" t="s">
        <v>36</v>
      </c>
    </row>
    <row r="4222" spans="1:20" x14ac:dyDescent="0.35">
      <c r="A4222" t="s">
        <v>31217</v>
      </c>
      <c r="B4222">
        <v>4</v>
      </c>
      <c r="C4222">
        <v>45317</v>
      </c>
      <c r="D4222" t="s">
        <v>31668</v>
      </c>
      <c r="E4222" t="s">
        <v>1523</v>
      </c>
      <c r="F4222" t="s">
        <v>134</v>
      </c>
      <c r="G4222" t="s">
        <v>31586</v>
      </c>
      <c r="H4222" s="3" t="s">
        <v>31669</v>
      </c>
      <c r="I4222" s="3" t="s">
        <v>31670</v>
      </c>
      <c r="J4222" s="3" t="s">
        <v>31671</v>
      </c>
      <c r="K4222" t="s">
        <v>31672</v>
      </c>
      <c r="L4222" t="s">
        <v>31673</v>
      </c>
      <c r="M4222" t="s">
        <v>29</v>
      </c>
      <c r="N4222" t="s">
        <v>45</v>
      </c>
      <c r="O4222" t="s">
        <v>31674</v>
      </c>
      <c r="P4222" t="s">
        <v>31675</v>
      </c>
      <c r="Q4222" t="s">
        <v>33</v>
      </c>
      <c r="R4222" t="s">
        <v>34</v>
      </c>
      <c r="S4222" s="2" t="s">
        <v>12537</v>
      </c>
      <c r="T4222" t="s">
        <v>49</v>
      </c>
    </row>
    <row r="4223" spans="1:20" x14ac:dyDescent="0.35">
      <c r="A4223" t="s">
        <v>31217</v>
      </c>
      <c r="B4223">
        <v>4</v>
      </c>
      <c r="C4223">
        <v>45184</v>
      </c>
      <c r="D4223" t="s">
        <v>31676</v>
      </c>
      <c r="E4223" t="s">
        <v>31677</v>
      </c>
      <c r="F4223" t="s">
        <v>123</v>
      </c>
      <c r="G4223" t="s">
        <v>1096</v>
      </c>
      <c r="H4223" t="s">
        <v>31678</v>
      </c>
      <c r="I4223" t="s">
        <v>31679</v>
      </c>
      <c r="J4223" t="s">
        <v>31680</v>
      </c>
      <c r="K4223" t="s">
        <v>31680</v>
      </c>
      <c r="L4223" t="s">
        <v>31681</v>
      </c>
      <c r="M4223" t="s">
        <v>29</v>
      </c>
      <c r="N4223" t="s">
        <v>45</v>
      </c>
      <c r="O4223" t="s">
        <v>31682</v>
      </c>
      <c r="P4223" t="s">
        <v>31683</v>
      </c>
      <c r="Q4223" t="s">
        <v>33</v>
      </c>
      <c r="R4223" t="s">
        <v>34</v>
      </c>
      <c r="S4223" s="2" t="s">
        <v>31684</v>
      </c>
      <c r="T4223" t="s">
        <v>49</v>
      </c>
    </row>
    <row r="4224" spans="1:20" x14ac:dyDescent="0.35">
      <c r="A4224" t="s">
        <v>31217</v>
      </c>
      <c r="B4224">
        <v>5</v>
      </c>
      <c r="C4224">
        <v>45275</v>
      </c>
      <c r="D4224" t="s">
        <v>483</v>
      </c>
      <c r="E4224" t="s">
        <v>1487</v>
      </c>
      <c r="F4224" t="s">
        <v>73</v>
      </c>
      <c r="G4224" t="s">
        <v>1096</v>
      </c>
      <c r="H4224" s="3" t="s">
        <v>31685</v>
      </c>
      <c r="I4224" s="3" t="s">
        <v>31686</v>
      </c>
      <c r="J4224" s="3" t="s">
        <v>31687</v>
      </c>
      <c r="K4224" t="s">
        <v>31688</v>
      </c>
      <c r="L4224" t="s">
        <v>31689</v>
      </c>
      <c r="M4224" t="s">
        <v>29</v>
      </c>
      <c r="N4224" t="s">
        <v>45</v>
      </c>
      <c r="O4224" t="s">
        <v>31690</v>
      </c>
      <c r="P4224" t="s">
        <v>31691</v>
      </c>
      <c r="Q4224" t="s">
        <v>33</v>
      </c>
      <c r="R4224" t="s">
        <v>34</v>
      </c>
      <c r="S4224" s="2" t="s">
        <v>2988</v>
      </c>
      <c r="T4224" t="s">
        <v>49</v>
      </c>
    </row>
    <row r="4225" spans="1:20" x14ac:dyDescent="0.35">
      <c r="A4225" t="s">
        <v>31217</v>
      </c>
      <c r="B4225">
        <v>4</v>
      </c>
      <c r="C4225">
        <v>45314</v>
      </c>
      <c r="D4225" t="s">
        <v>4855</v>
      </c>
      <c r="E4225" t="s">
        <v>31692</v>
      </c>
      <c r="F4225" t="s">
        <v>63</v>
      </c>
      <c r="G4225" t="s">
        <v>1636</v>
      </c>
      <c r="H4225" t="s">
        <v>31693</v>
      </c>
      <c r="I4225" t="s">
        <v>31694</v>
      </c>
      <c r="J4225" t="s">
        <v>31695</v>
      </c>
      <c r="K4225" t="s">
        <v>31695</v>
      </c>
      <c r="L4225" t="s">
        <v>31696</v>
      </c>
      <c r="M4225" t="s">
        <v>29</v>
      </c>
      <c r="N4225" t="s">
        <v>30</v>
      </c>
      <c r="O4225" t="s">
        <v>31697</v>
      </c>
      <c r="P4225" t="s">
        <v>31698</v>
      </c>
      <c r="Q4225" t="s">
        <v>33</v>
      </c>
      <c r="R4225" t="s">
        <v>34</v>
      </c>
      <c r="S4225" s="2" t="s">
        <v>31699</v>
      </c>
      <c r="T4225" t="s">
        <v>36</v>
      </c>
    </row>
    <row r="4226" spans="1:20" x14ac:dyDescent="0.35">
      <c r="A4226" t="s">
        <v>31217</v>
      </c>
      <c r="B4226">
        <v>2</v>
      </c>
      <c r="C4226">
        <v>45196</v>
      </c>
      <c r="D4226" t="s">
        <v>31700</v>
      </c>
      <c r="E4226" t="s">
        <v>1381</v>
      </c>
      <c r="F4226" t="s">
        <v>315</v>
      </c>
      <c r="G4226" t="s">
        <v>4339</v>
      </c>
      <c r="H4226" t="e">
        <v>#NAME?</v>
      </c>
      <c r="I4226" t="s">
        <v>31701</v>
      </c>
      <c r="J4226" t="s">
        <v>31702</v>
      </c>
      <c r="K4226" t="s">
        <v>31702</v>
      </c>
      <c r="L4226" t="s">
        <v>31702</v>
      </c>
      <c r="M4226" t="s">
        <v>29</v>
      </c>
      <c r="N4226" t="s">
        <v>264</v>
      </c>
      <c r="O4226" t="s">
        <v>31703</v>
      </c>
      <c r="P4226" t="s">
        <v>31704</v>
      </c>
      <c r="Q4226" t="s">
        <v>33</v>
      </c>
      <c r="R4226" t="s">
        <v>34</v>
      </c>
      <c r="S4226" s="2" t="s">
        <v>31705</v>
      </c>
      <c r="T4226" t="s">
        <v>268</v>
      </c>
    </row>
    <row r="4227" spans="1:20" x14ac:dyDescent="0.35">
      <c r="A4227" t="s">
        <v>31217</v>
      </c>
      <c r="B4227">
        <v>5</v>
      </c>
      <c r="C4227">
        <v>45236</v>
      </c>
      <c r="D4227" t="s">
        <v>31706</v>
      </c>
      <c r="E4227" t="s">
        <v>1281</v>
      </c>
      <c r="F4227" t="s">
        <v>123</v>
      </c>
      <c r="G4227" t="s">
        <v>40</v>
      </c>
      <c r="H4227" t="s">
        <v>31707</v>
      </c>
      <c r="I4227" t="s">
        <v>31708</v>
      </c>
      <c r="J4227" t="s">
        <v>31709</v>
      </c>
      <c r="K4227" t="s">
        <v>31709</v>
      </c>
      <c r="L4227" t="s">
        <v>31710</v>
      </c>
      <c r="M4227" t="s">
        <v>29</v>
      </c>
      <c r="N4227" t="s">
        <v>45</v>
      </c>
      <c r="O4227" t="s">
        <v>31711</v>
      </c>
      <c r="P4227" t="s">
        <v>31712</v>
      </c>
      <c r="Q4227" t="s">
        <v>33</v>
      </c>
      <c r="R4227" t="s">
        <v>34</v>
      </c>
      <c r="S4227" s="2" t="s">
        <v>16622</v>
      </c>
      <c r="T4227" t="s">
        <v>49</v>
      </c>
    </row>
    <row r="4228" spans="1:20" x14ac:dyDescent="0.35">
      <c r="A4228" t="s">
        <v>31217</v>
      </c>
      <c r="B4228">
        <v>4</v>
      </c>
      <c r="C4228">
        <v>45313</v>
      </c>
      <c r="D4228" t="s">
        <v>1451</v>
      </c>
      <c r="E4228" t="s">
        <v>1218</v>
      </c>
      <c r="F4228" t="s">
        <v>39</v>
      </c>
      <c r="G4228" t="s">
        <v>40</v>
      </c>
      <c r="H4228" t="s">
        <v>31713</v>
      </c>
      <c r="I4228" t="s">
        <v>31714</v>
      </c>
      <c r="J4228" t="s">
        <v>31715</v>
      </c>
      <c r="K4228" t="s">
        <v>31715</v>
      </c>
      <c r="L4228" t="s">
        <v>31715</v>
      </c>
      <c r="M4228" t="s">
        <v>29</v>
      </c>
      <c r="N4228" t="s">
        <v>45</v>
      </c>
      <c r="O4228" t="s">
        <v>31716</v>
      </c>
      <c r="P4228" t="s">
        <v>31717</v>
      </c>
      <c r="Q4228" t="s">
        <v>33</v>
      </c>
      <c r="R4228" t="s">
        <v>34</v>
      </c>
      <c r="S4228" s="2" t="s">
        <v>31718</v>
      </c>
      <c r="T4228" t="s">
        <v>49</v>
      </c>
    </row>
    <row r="4229" spans="1:20" x14ac:dyDescent="0.35">
      <c r="A4229" t="s">
        <v>31217</v>
      </c>
      <c r="B4229">
        <v>3</v>
      </c>
      <c r="C4229">
        <v>45304</v>
      </c>
      <c r="D4229" t="s">
        <v>3759</v>
      </c>
      <c r="E4229" t="s">
        <v>3759</v>
      </c>
      <c r="F4229" t="s">
        <v>134</v>
      </c>
      <c r="G4229" t="s">
        <v>1570</v>
      </c>
      <c r="H4229" t="s">
        <v>31719</v>
      </c>
      <c r="I4229" t="s">
        <v>31720</v>
      </c>
      <c r="J4229" t="s">
        <v>31721</v>
      </c>
      <c r="K4229" t="s">
        <v>31721</v>
      </c>
      <c r="L4229" t="s">
        <v>31721</v>
      </c>
      <c r="M4229" t="s">
        <v>29</v>
      </c>
      <c r="N4229" t="s">
        <v>45</v>
      </c>
      <c r="O4229" t="s">
        <v>31722</v>
      </c>
      <c r="P4229" t="s">
        <v>31723</v>
      </c>
      <c r="Q4229" t="s">
        <v>33</v>
      </c>
      <c r="R4229" t="s">
        <v>34</v>
      </c>
      <c r="S4229" s="2" t="s">
        <v>12904</v>
      </c>
      <c r="T4229" t="s">
        <v>49</v>
      </c>
    </row>
    <row r="4230" spans="1:20" x14ac:dyDescent="0.35">
      <c r="A4230" t="s">
        <v>31217</v>
      </c>
      <c r="B4230">
        <v>5</v>
      </c>
      <c r="C4230">
        <v>45261</v>
      </c>
      <c r="D4230" t="s">
        <v>16568</v>
      </c>
      <c r="E4230" t="s">
        <v>1281</v>
      </c>
      <c r="F4230" t="s">
        <v>39</v>
      </c>
      <c r="G4230" t="s">
        <v>456</v>
      </c>
      <c r="H4230" t="s">
        <v>31724</v>
      </c>
      <c r="I4230" t="s">
        <v>31725</v>
      </c>
      <c r="J4230" t="s">
        <v>31726</v>
      </c>
      <c r="K4230" t="s">
        <v>31726</v>
      </c>
      <c r="L4230" t="s">
        <v>31727</v>
      </c>
      <c r="M4230" t="s">
        <v>29</v>
      </c>
      <c r="N4230" t="s">
        <v>45</v>
      </c>
      <c r="O4230" t="s">
        <v>31728</v>
      </c>
      <c r="P4230" t="s">
        <v>31729</v>
      </c>
      <c r="Q4230" t="s">
        <v>33</v>
      </c>
      <c r="R4230" t="s">
        <v>34</v>
      </c>
      <c r="S4230" s="2" t="s">
        <v>3782</v>
      </c>
      <c r="T4230" t="s">
        <v>49</v>
      </c>
    </row>
    <row r="4231" spans="1:20" x14ac:dyDescent="0.35">
      <c r="A4231" t="s">
        <v>31217</v>
      </c>
      <c r="B4231">
        <v>5</v>
      </c>
      <c r="C4231">
        <v>45275</v>
      </c>
      <c r="D4231" t="s">
        <v>21967</v>
      </c>
      <c r="E4231" t="s">
        <v>4348</v>
      </c>
      <c r="F4231" t="s">
        <v>39</v>
      </c>
      <c r="G4231" t="s">
        <v>1085</v>
      </c>
      <c r="H4231" t="e">
        <v>#NAME?</v>
      </c>
      <c r="I4231" t="e">
        <v>#NAME?</v>
      </c>
      <c r="J4231" t="s">
        <v>281</v>
      </c>
      <c r="K4231" t="s">
        <v>281</v>
      </c>
      <c r="L4231" t="s">
        <v>281</v>
      </c>
      <c r="M4231" t="s">
        <v>29</v>
      </c>
      <c r="N4231" t="s">
        <v>30</v>
      </c>
      <c r="O4231" t="s">
        <v>282</v>
      </c>
      <c r="P4231" t="s">
        <v>283</v>
      </c>
      <c r="Q4231" t="s">
        <v>33</v>
      </c>
      <c r="R4231" t="s">
        <v>34</v>
      </c>
      <c r="S4231" s="2" t="s">
        <v>284</v>
      </c>
      <c r="T4231" t="s">
        <v>36</v>
      </c>
    </row>
    <row r="4232" spans="1:20" x14ac:dyDescent="0.35">
      <c r="A4232" t="s">
        <v>31217</v>
      </c>
      <c r="B4232">
        <v>5</v>
      </c>
      <c r="C4232">
        <v>45273</v>
      </c>
      <c r="D4232" t="s">
        <v>12014</v>
      </c>
      <c r="E4232" t="s">
        <v>1381</v>
      </c>
      <c r="F4232" t="s">
        <v>39</v>
      </c>
      <c r="G4232" t="s">
        <v>5423</v>
      </c>
      <c r="H4232" s="3" t="s">
        <v>31730</v>
      </c>
      <c r="I4232" s="3" t="s">
        <v>31731</v>
      </c>
      <c r="J4232" s="3" t="s">
        <v>31732</v>
      </c>
      <c r="K4232" t="s">
        <v>31733</v>
      </c>
      <c r="L4232" t="s">
        <v>31734</v>
      </c>
      <c r="M4232" t="s">
        <v>29</v>
      </c>
      <c r="N4232" t="s">
        <v>45</v>
      </c>
      <c r="O4232" t="s">
        <v>31735</v>
      </c>
      <c r="P4232" t="s">
        <v>31736</v>
      </c>
      <c r="Q4232" t="s">
        <v>33</v>
      </c>
      <c r="R4232" t="s">
        <v>34</v>
      </c>
      <c r="S4232" s="2" t="s">
        <v>15539</v>
      </c>
      <c r="T4232" t="s">
        <v>49</v>
      </c>
    </row>
    <row r="4233" spans="1:20" x14ac:dyDescent="0.35">
      <c r="A4233" t="s">
        <v>31217</v>
      </c>
      <c r="B4233">
        <v>3</v>
      </c>
      <c r="C4233">
        <v>45292</v>
      </c>
      <c r="D4233" t="s">
        <v>31737</v>
      </c>
      <c r="E4233" t="s">
        <v>30787</v>
      </c>
      <c r="F4233" t="s">
        <v>134</v>
      </c>
      <c r="G4233" t="s">
        <v>2630</v>
      </c>
      <c r="H4233" s="3" t="s">
        <v>31738</v>
      </c>
      <c r="I4233" t="s">
        <v>31739</v>
      </c>
      <c r="J4233" s="3" t="s">
        <v>31740</v>
      </c>
      <c r="K4233" t="s">
        <v>31741</v>
      </c>
      <c r="L4233" t="s">
        <v>31742</v>
      </c>
      <c r="M4233" t="s">
        <v>29</v>
      </c>
      <c r="N4233" t="s">
        <v>30</v>
      </c>
      <c r="O4233" t="s">
        <v>31743</v>
      </c>
      <c r="P4233" t="s">
        <v>31744</v>
      </c>
      <c r="Q4233" t="s">
        <v>33</v>
      </c>
      <c r="R4233" t="s">
        <v>34</v>
      </c>
      <c r="S4233" s="2" t="s">
        <v>13403</v>
      </c>
      <c r="T4233" t="s">
        <v>36</v>
      </c>
    </row>
    <row r="4234" spans="1:20" x14ac:dyDescent="0.35">
      <c r="A4234" t="s">
        <v>31217</v>
      </c>
      <c r="B4234">
        <v>4</v>
      </c>
      <c r="C4234">
        <v>45301</v>
      </c>
      <c r="D4234" t="s">
        <v>31745</v>
      </c>
      <c r="E4234" t="s">
        <v>31746</v>
      </c>
      <c r="F4234" t="s">
        <v>134</v>
      </c>
      <c r="G4234" t="s">
        <v>1085</v>
      </c>
      <c r="H4234" t="e">
        <v>#NAME?</v>
      </c>
      <c r="I4234" t="e">
        <v>#NAME?</v>
      </c>
      <c r="J4234" t="s">
        <v>281</v>
      </c>
      <c r="K4234" t="s">
        <v>281</v>
      </c>
      <c r="L4234" t="s">
        <v>281</v>
      </c>
      <c r="M4234" t="s">
        <v>29</v>
      </c>
      <c r="N4234" t="s">
        <v>30</v>
      </c>
      <c r="O4234" t="s">
        <v>282</v>
      </c>
      <c r="P4234" t="s">
        <v>283</v>
      </c>
      <c r="Q4234" t="s">
        <v>33</v>
      </c>
      <c r="R4234" t="s">
        <v>34</v>
      </c>
      <c r="S4234" s="2" t="s">
        <v>284</v>
      </c>
      <c r="T4234" t="s">
        <v>36</v>
      </c>
    </row>
    <row r="4235" spans="1:20" x14ac:dyDescent="0.35">
      <c r="A4235" t="s">
        <v>31217</v>
      </c>
      <c r="B4235">
        <v>4</v>
      </c>
      <c r="C4235">
        <v>45246</v>
      </c>
      <c r="D4235" t="s">
        <v>31747</v>
      </c>
      <c r="E4235" t="s">
        <v>31748</v>
      </c>
      <c r="F4235" t="s">
        <v>134</v>
      </c>
      <c r="G4235" t="s">
        <v>31749</v>
      </c>
      <c r="H4235" s="3" t="s">
        <v>31750</v>
      </c>
      <c r="I4235" s="3" t="s">
        <v>31751</v>
      </c>
      <c r="J4235" s="3" t="s">
        <v>31752</v>
      </c>
      <c r="K4235" t="s">
        <v>31753</v>
      </c>
      <c r="L4235" t="s">
        <v>31754</v>
      </c>
      <c r="M4235" t="s">
        <v>29</v>
      </c>
      <c r="N4235" t="s">
        <v>45</v>
      </c>
      <c r="O4235" t="s">
        <v>31755</v>
      </c>
      <c r="P4235" t="s">
        <v>31756</v>
      </c>
      <c r="Q4235" t="s">
        <v>33</v>
      </c>
      <c r="R4235" t="s">
        <v>34</v>
      </c>
      <c r="S4235" s="2" t="s">
        <v>31757</v>
      </c>
      <c r="T4235" t="s">
        <v>49</v>
      </c>
    </row>
    <row r="4236" spans="1:20" x14ac:dyDescent="0.35">
      <c r="A4236" t="s">
        <v>31217</v>
      </c>
      <c r="B4236">
        <v>2</v>
      </c>
      <c r="C4236">
        <v>45279</v>
      </c>
      <c r="D4236" t="s">
        <v>31758</v>
      </c>
      <c r="E4236" t="s">
        <v>38</v>
      </c>
      <c r="F4236" t="s">
        <v>754</v>
      </c>
      <c r="G4236" t="s">
        <v>1085</v>
      </c>
      <c r="H4236" t="s">
        <v>31759</v>
      </c>
      <c r="I4236" t="s">
        <v>31760</v>
      </c>
      <c r="J4236" t="s">
        <v>31761</v>
      </c>
      <c r="K4236" t="s">
        <v>31761</v>
      </c>
      <c r="L4236" t="s">
        <v>31762</v>
      </c>
      <c r="M4236" t="s">
        <v>29</v>
      </c>
      <c r="N4236" t="s">
        <v>30</v>
      </c>
      <c r="O4236" t="s">
        <v>31763</v>
      </c>
      <c r="P4236" t="s">
        <v>31764</v>
      </c>
      <c r="Q4236" t="s">
        <v>33</v>
      </c>
      <c r="R4236" t="s">
        <v>34</v>
      </c>
      <c r="S4236" s="2" t="s">
        <v>12079</v>
      </c>
      <c r="T4236" t="s">
        <v>36</v>
      </c>
    </row>
    <row r="4237" spans="1:20" x14ac:dyDescent="0.35">
      <c r="A4237" t="s">
        <v>31217</v>
      </c>
      <c r="B4237">
        <v>4</v>
      </c>
      <c r="C4237">
        <v>45299</v>
      </c>
      <c r="D4237" t="s">
        <v>4603</v>
      </c>
      <c r="E4237" t="s">
        <v>31765</v>
      </c>
      <c r="F4237" t="s">
        <v>315</v>
      </c>
      <c r="G4237" t="s">
        <v>2630</v>
      </c>
      <c r="H4237" t="s">
        <v>31766</v>
      </c>
      <c r="I4237" t="s">
        <v>31767</v>
      </c>
      <c r="J4237" t="s">
        <v>31768</v>
      </c>
      <c r="K4237" t="s">
        <v>31768</v>
      </c>
      <c r="L4237" t="s">
        <v>31769</v>
      </c>
      <c r="M4237" t="s">
        <v>29</v>
      </c>
      <c r="N4237" t="s">
        <v>30</v>
      </c>
      <c r="O4237" t="s">
        <v>31770</v>
      </c>
      <c r="P4237" t="s">
        <v>31771</v>
      </c>
      <c r="Q4237" t="s">
        <v>33</v>
      </c>
      <c r="R4237" t="s">
        <v>34</v>
      </c>
      <c r="S4237" s="2" t="s">
        <v>13245</v>
      </c>
      <c r="T4237" t="s">
        <v>36</v>
      </c>
    </row>
    <row r="4238" spans="1:20" x14ac:dyDescent="0.35">
      <c r="A4238" t="s">
        <v>31217</v>
      </c>
      <c r="B4238">
        <v>5</v>
      </c>
      <c r="C4238">
        <v>45222</v>
      </c>
      <c r="D4238" t="s">
        <v>31772</v>
      </c>
      <c r="E4238" t="s">
        <v>31773</v>
      </c>
      <c r="F4238" t="s">
        <v>754</v>
      </c>
      <c r="G4238" t="s">
        <v>456</v>
      </c>
      <c r="H4238" t="s">
        <v>31774</v>
      </c>
      <c r="I4238" t="s">
        <v>31775</v>
      </c>
      <c r="J4238" t="s">
        <v>31776</v>
      </c>
      <c r="K4238" t="s">
        <v>31776</v>
      </c>
      <c r="L4238" t="s">
        <v>31777</v>
      </c>
      <c r="M4238" t="s">
        <v>29</v>
      </c>
      <c r="N4238" t="s">
        <v>30</v>
      </c>
      <c r="O4238" t="s">
        <v>31778</v>
      </c>
      <c r="P4238" t="s">
        <v>31779</v>
      </c>
      <c r="Q4238" t="s">
        <v>33</v>
      </c>
      <c r="R4238" t="s">
        <v>34</v>
      </c>
      <c r="S4238" s="2" t="s">
        <v>11352</v>
      </c>
      <c r="T4238" t="s">
        <v>36</v>
      </c>
    </row>
    <row r="4239" spans="1:20" x14ac:dyDescent="0.35">
      <c r="A4239" t="s">
        <v>31217</v>
      </c>
      <c r="B4239">
        <v>2</v>
      </c>
      <c r="C4239">
        <v>45180</v>
      </c>
      <c r="D4239" t="s">
        <v>31780</v>
      </c>
      <c r="E4239" t="s">
        <v>31781</v>
      </c>
      <c r="F4239" t="s">
        <v>63</v>
      </c>
      <c r="G4239" t="s">
        <v>2819</v>
      </c>
      <c r="H4239" t="e">
        <v>#NAME?</v>
      </c>
      <c r="I4239" t="s">
        <v>31782</v>
      </c>
      <c r="J4239" t="s">
        <v>31783</v>
      </c>
      <c r="K4239" t="s">
        <v>31783</v>
      </c>
      <c r="L4239" t="s">
        <v>31784</v>
      </c>
      <c r="M4239" t="s">
        <v>29</v>
      </c>
      <c r="N4239" t="s">
        <v>30</v>
      </c>
      <c r="O4239" t="s">
        <v>31785</v>
      </c>
      <c r="P4239" t="s">
        <v>31786</v>
      </c>
      <c r="Q4239" t="s">
        <v>33</v>
      </c>
      <c r="R4239" t="s">
        <v>34</v>
      </c>
      <c r="S4239" s="2" t="s">
        <v>31787</v>
      </c>
      <c r="T4239" t="s">
        <v>36</v>
      </c>
    </row>
    <row r="4240" spans="1:20" x14ac:dyDescent="0.35">
      <c r="A4240" t="s">
        <v>31217</v>
      </c>
      <c r="B4240">
        <v>5</v>
      </c>
      <c r="C4240">
        <v>45225</v>
      </c>
      <c r="D4240" t="s">
        <v>31788</v>
      </c>
      <c r="E4240" t="s">
        <v>1656</v>
      </c>
      <c r="F4240" t="s">
        <v>123</v>
      </c>
      <c r="G4240" t="s">
        <v>29023</v>
      </c>
      <c r="H4240" t="s">
        <v>31789</v>
      </c>
      <c r="I4240" t="s">
        <v>31790</v>
      </c>
      <c r="J4240" t="s">
        <v>31791</v>
      </c>
      <c r="K4240" t="s">
        <v>31791</v>
      </c>
      <c r="L4240" t="s">
        <v>31792</v>
      </c>
      <c r="M4240" t="s">
        <v>29</v>
      </c>
      <c r="N4240" t="s">
        <v>30</v>
      </c>
      <c r="O4240" t="s">
        <v>31793</v>
      </c>
      <c r="P4240" t="s">
        <v>31794</v>
      </c>
      <c r="Q4240" t="s">
        <v>33</v>
      </c>
      <c r="R4240" t="s">
        <v>34</v>
      </c>
      <c r="S4240" s="2" t="s">
        <v>6949</v>
      </c>
      <c r="T4240" t="s">
        <v>36</v>
      </c>
    </row>
    <row r="4241" spans="1:20" x14ac:dyDescent="0.35">
      <c r="A4241" t="s">
        <v>31217</v>
      </c>
      <c r="B4241">
        <v>3</v>
      </c>
      <c r="C4241">
        <v>45262</v>
      </c>
      <c r="D4241" t="s">
        <v>31795</v>
      </c>
      <c r="E4241" t="s">
        <v>18854</v>
      </c>
      <c r="F4241" t="s">
        <v>134</v>
      </c>
      <c r="G4241" t="s">
        <v>1096</v>
      </c>
      <c r="H4241" t="s">
        <v>31796</v>
      </c>
      <c r="I4241" t="s">
        <v>31797</v>
      </c>
      <c r="J4241" t="s">
        <v>31798</v>
      </c>
      <c r="K4241" t="s">
        <v>31798</v>
      </c>
      <c r="L4241" t="s">
        <v>31799</v>
      </c>
      <c r="M4241" t="s">
        <v>29</v>
      </c>
      <c r="N4241" t="s">
        <v>30</v>
      </c>
      <c r="O4241" t="s">
        <v>31800</v>
      </c>
      <c r="P4241" t="s">
        <v>31801</v>
      </c>
      <c r="Q4241" t="s">
        <v>33</v>
      </c>
      <c r="R4241" t="s">
        <v>34</v>
      </c>
      <c r="S4241" s="2" t="s">
        <v>31802</v>
      </c>
      <c r="T4241" t="s">
        <v>36</v>
      </c>
    </row>
    <row r="4242" spans="1:20" x14ac:dyDescent="0.35">
      <c r="A4242" t="s">
        <v>31217</v>
      </c>
      <c r="B4242">
        <v>4</v>
      </c>
      <c r="C4242">
        <v>45293</v>
      </c>
      <c r="D4242" t="s">
        <v>3005</v>
      </c>
      <c r="E4242" t="s">
        <v>26530</v>
      </c>
      <c r="F4242" t="s">
        <v>52</v>
      </c>
      <c r="G4242" t="s">
        <v>456</v>
      </c>
      <c r="H4242" t="s">
        <v>31803</v>
      </c>
      <c r="I4242" t="s">
        <v>31804</v>
      </c>
      <c r="J4242" t="s">
        <v>31805</v>
      </c>
      <c r="K4242" t="s">
        <v>31805</v>
      </c>
      <c r="L4242" t="s">
        <v>31806</v>
      </c>
      <c r="M4242" t="s">
        <v>29</v>
      </c>
      <c r="N4242" t="s">
        <v>30</v>
      </c>
      <c r="O4242" t="s">
        <v>31807</v>
      </c>
      <c r="P4242" t="s">
        <v>31808</v>
      </c>
      <c r="Q4242" t="s">
        <v>33</v>
      </c>
      <c r="R4242" t="s">
        <v>34</v>
      </c>
      <c r="S4242" s="2" t="s">
        <v>24719</v>
      </c>
      <c r="T4242" t="s">
        <v>36</v>
      </c>
    </row>
    <row r="4243" spans="1:20" x14ac:dyDescent="0.35">
      <c r="A4243" t="s">
        <v>31217</v>
      </c>
      <c r="B4243">
        <v>3</v>
      </c>
      <c r="C4243">
        <v>45267</v>
      </c>
      <c r="D4243" t="s">
        <v>31809</v>
      </c>
      <c r="E4243" t="s">
        <v>4758</v>
      </c>
      <c r="F4243" t="s">
        <v>39</v>
      </c>
      <c r="H4243" t="s">
        <v>31810</v>
      </c>
      <c r="I4243" t="s">
        <v>31811</v>
      </c>
      <c r="J4243" t="s">
        <v>31812</v>
      </c>
      <c r="K4243" t="s">
        <v>31812</v>
      </c>
      <c r="L4243" t="s">
        <v>31813</v>
      </c>
      <c r="M4243" t="s">
        <v>29</v>
      </c>
      <c r="N4243" t="s">
        <v>30</v>
      </c>
      <c r="O4243" t="s">
        <v>31814</v>
      </c>
      <c r="P4243" t="s">
        <v>31815</v>
      </c>
      <c r="Q4243" t="s">
        <v>33</v>
      </c>
      <c r="R4243" t="s">
        <v>34</v>
      </c>
      <c r="S4243" s="2" t="s">
        <v>2384</v>
      </c>
      <c r="T4243" t="s">
        <v>36</v>
      </c>
    </row>
    <row r="4244" spans="1:20" x14ac:dyDescent="0.35">
      <c r="A4244" t="s">
        <v>31217</v>
      </c>
      <c r="B4244">
        <v>4</v>
      </c>
      <c r="C4244">
        <v>45295</v>
      </c>
      <c r="D4244" t="s">
        <v>31816</v>
      </c>
      <c r="E4244" t="s">
        <v>791</v>
      </c>
      <c r="F4244" t="s">
        <v>198</v>
      </c>
      <c r="G4244" t="s">
        <v>2065</v>
      </c>
      <c r="H4244" t="s">
        <v>31817</v>
      </c>
      <c r="I4244" t="s">
        <v>31818</v>
      </c>
      <c r="J4244" t="s">
        <v>31819</v>
      </c>
      <c r="K4244" t="s">
        <v>31819</v>
      </c>
      <c r="L4244" t="s">
        <v>31819</v>
      </c>
      <c r="M4244" t="s">
        <v>29</v>
      </c>
      <c r="N4244" t="s">
        <v>30</v>
      </c>
      <c r="O4244" t="s">
        <v>31820</v>
      </c>
      <c r="P4244" t="s">
        <v>31821</v>
      </c>
      <c r="Q4244" t="s">
        <v>33</v>
      </c>
      <c r="R4244" t="s">
        <v>34</v>
      </c>
      <c r="S4244" s="2" t="s">
        <v>7227</v>
      </c>
      <c r="T4244" t="s">
        <v>36</v>
      </c>
    </row>
    <row r="4245" spans="1:20" x14ac:dyDescent="0.35">
      <c r="A4245" t="s">
        <v>31217</v>
      </c>
      <c r="B4245">
        <v>4</v>
      </c>
      <c r="C4245">
        <v>45296</v>
      </c>
      <c r="D4245" t="s">
        <v>483</v>
      </c>
      <c r="E4245" t="s">
        <v>2309</v>
      </c>
      <c r="F4245" t="s">
        <v>198</v>
      </c>
      <c r="G4245" t="s">
        <v>2737</v>
      </c>
      <c r="H4245" t="s">
        <v>31822</v>
      </c>
      <c r="I4245" t="s">
        <v>31823</v>
      </c>
      <c r="J4245" t="s">
        <v>31824</v>
      </c>
      <c r="K4245" t="s">
        <v>31824</v>
      </c>
      <c r="L4245" t="s">
        <v>31824</v>
      </c>
      <c r="M4245" t="s">
        <v>29</v>
      </c>
      <c r="N4245" t="s">
        <v>45</v>
      </c>
      <c r="O4245" t="s">
        <v>31825</v>
      </c>
      <c r="P4245" t="s">
        <v>31826</v>
      </c>
      <c r="Q4245" t="s">
        <v>33</v>
      </c>
      <c r="R4245" t="s">
        <v>34</v>
      </c>
      <c r="S4245" s="2" t="s">
        <v>27779</v>
      </c>
      <c r="T4245" t="s">
        <v>49</v>
      </c>
    </row>
    <row r="4246" spans="1:20" x14ac:dyDescent="0.35">
      <c r="A4246" t="s">
        <v>31217</v>
      </c>
      <c r="B4246">
        <v>2</v>
      </c>
      <c r="C4246">
        <v>45239</v>
      </c>
      <c r="D4246" t="s">
        <v>31827</v>
      </c>
      <c r="E4246" t="s">
        <v>3897</v>
      </c>
      <c r="F4246" t="s">
        <v>123</v>
      </c>
      <c r="G4246" t="s">
        <v>922</v>
      </c>
      <c r="H4246" t="s">
        <v>31828</v>
      </c>
      <c r="I4246" t="s">
        <v>31829</v>
      </c>
      <c r="J4246" t="s">
        <v>31830</v>
      </c>
      <c r="K4246" t="s">
        <v>31830</v>
      </c>
      <c r="L4246" t="s">
        <v>31831</v>
      </c>
      <c r="M4246" t="s">
        <v>29</v>
      </c>
      <c r="N4246" t="s">
        <v>30</v>
      </c>
      <c r="O4246" t="s">
        <v>31832</v>
      </c>
      <c r="P4246" t="s">
        <v>31833</v>
      </c>
      <c r="Q4246" t="s">
        <v>33</v>
      </c>
      <c r="R4246" t="s">
        <v>34</v>
      </c>
      <c r="S4246" s="2" t="s">
        <v>8632</v>
      </c>
      <c r="T4246" t="s">
        <v>36</v>
      </c>
    </row>
    <row r="4247" spans="1:20" x14ac:dyDescent="0.35">
      <c r="A4247" t="s">
        <v>31217</v>
      </c>
      <c r="B4247">
        <v>2</v>
      </c>
      <c r="C4247">
        <v>45235</v>
      </c>
      <c r="D4247" t="s">
        <v>31834</v>
      </c>
      <c r="E4247" t="s">
        <v>1180</v>
      </c>
      <c r="F4247" t="s">
        <v>754</v>
      </c>
      <c r="G4247" t="s">
        <v>1085</v>
      </c>
      <c r="H4247" t="e">
        <v>#NAME?</v>
      </c>
      <c r="I4247" t="s">
        <v>31835</v>
      </c>
      <c r="J4247" t="s">
        <v>31836</v>
      </c>
      <c r="K4247" t="s">
        <v>31836</v>
      </c>
      <c r="L4247" t="s">
        <v>31836</v>
      </c>
      <c r="M4247" t="s">
        <v>29</v>
      </c>
      <c r="N4247" t="s">
        <v>30</v>
      </c>
      <c r="O4247" t="s">
        <v>31837</v>
      </c>
      <c r="P4247" t="s">
        <v>31838</v>
      </c>
      <c r="Q4247" t="s">
        <v>33</v>
      </c>
      <c r="R4247" t="s">
        <v>34</v>
      </c>
      <c r="S4247" s="2" t="s">
        <v>31839</v>
      </c>
      <c r="T4247" t="s">
        <v>36</v>
      </c>
    </row>
    <row r="4248" spans="1:20" x14ac:dyDescent="0.35">
      <c r="A4248" t="s">
        <v>31217</v>
      </c>
      <c r="B4248">
        <v>4</v>
      </c>
      <c r="C4248">
        <v>45294</v>
      </c>
      <c r="D4248" t="s">
        <v>5553</v>
      </c>
      <c r="E4248" t="s">
        <v>31840</v>
      </c>
      <c r="F4248" t="s">
        <v>198</v>
      </c>
      <c r="G4248" t="s">
        <v>11941</v>
      </c>
      <c r="H4248" t="e">
        <v>#NAME?</v>
      </c>
      <c r="I4248" t="e">
        <v>#NAME?</v>
      </c>
      <c r="J4248" t="s">
        <v>281</v>
      </c>
      <c r="K4248" t="s">
        <v>281</v>
      </c>
      <c r="L4248" t="s">
        <v>281</v>
      </c>
      <c r="M4248" t="s">
        <v>29</v>
      </c>
      <c r="N4248" t="s">
        <v>30</v>
      </c>
      <c r="O4248" t="s">
        <v>282</v>
      </c>
      <c r="P4248" t="s">
        <v>283</v>
      </c>
      <c r="Q4248" t="s">
        <v>33</v>
      </c>
      <c r="R4248" t="s">
        <v>34</v>
      </c>
      <c r="S4248" s="2" t="s">
        <v>284</v>
      </c>
      <c r="T4248" t="s">
        <v>36</v>
      </c>
    </row>
    <row r="4249" spans="1:20" x14ac:dyDescent="0.35">
      <c r="A4249" t="s">
        <v>31217</v>
      </c>
      <c r="B4249">
        <v>5</v>
      </c>
      <c r="C4249">
        <v>45222</v>
      </c>
      <c r="D4249" t="s">
        <v>483</v>
      </c>
      <c r="E4249" t="s">
        <v>31841</v>
      </c>
      <c r="F4249" t="s">
        <v>63</v>
      </c>
      <c r="G4249" t="s">
        <v>1181</v>
      </c>
      <c r="H4249" t="s">
        <v>31842</v>
      </c>
      <c r="I4249" t="s">
        <v>31843</v>
      </c>
      <c r="J4249" t="s">
        <v>31844</v>
      </c>
      <c r="K4249" t="s">
        <v>31844</v>
      </c>
      <c r="L4249" t="s">
        <v>31845</v>
      </c>
      <c r="M4249" t="s">
        <v>29</v>
      </c>
      <c r="N4249" t="s">
        <v>30</v>
      </c>
      <c r="O4249" t="s">
        <v>31846</v>
      </c>
      <c r="P4249" t="s">
        <v>31847</v>
      </c>
      <c r="Q4249" t="s">
        <v>33</v>
      </c>
      <c r="R4249" t="s">
        <v>34</v>
      </c>
      <c r="S4249" s="2" t="s">
        <v>31848</v>
      </c>
      <c r="T4249" t="s">
        <v>36</v>
      </c>
    </row>
    <row r="4250" spans="1:20" x14ac:dyDescent="0.35">
      <c r="A4250" t="s">
        <v>31217</v>
      </c>
      <c r="B4250">
        <v>5</v>
      </c>
      <c r="C4250">
        <v>45218</v>
      </c>
      <c r="D4250" t="s">
        <v>31849</v>
      </c>
      <c r="E4250" t="s">
        <v>31280</v>
      </c>
      <c r="F4250" t="s">
        <v>315</v>
      </c>
      <c r="G4250" t="s">
        <v>40</v>
      </c>
      <c r="H4250" t="s">
        <v>31850</v>
      </c>
      <c r="I4250" t="s">
        <v>31851</v>
      </c>
      <c r="J4250" t="s">
        <v>31852</v>
      </c>
      <c r="K4250" t="s">
        <v>31852</v>
      </c>
      <c r="L4250" t="s">
        <v>31852</v>
      </c>
      <c r="M4250" t="s">
        <v>29</v>
      </c>
      <c r="N4250" t="s">
        <v>30</v>
      </c>
      <c r="O4250" t="s">
        <v>31853</v>
      </c>
      <c r="P4250" t="s">
        <v>31854</v>
      </c>
      <c r="Q4250" t="s">
        <v>33</v>
      </c>
      <c r="R4250" t="s">
        <v>34</v>
      </c>
      <c r="S4250" s="2" t="s">
        <v>31855</v>
      </c>
      <c r="T4250" t="s">
        <v>36</v>
      </c>
    </row>
    <row r="4251" spans="1:20" x14ac:dyDescent="0.35">
      <c r="A4251" t="s">
        <v>31217</v>
      </c>
      <c r="B4251">
        <v>3</v>
      </c>
      <c r="C4251">
        <v>45229</v>
      </c>
      <c r="D4251" t="s">
        <v>31856</v>
      </c>
      <c r="E4251" t="s">
        <v>1218</v>
      </c>
      <c r="F4251" t="s">
        <v>23</v>
      </c>
      <c r="G4251" t="s">
        <v>456</v>
      </c>
      <c r="H4251" t="s">
        <v>31857</v>
      </c>
      <c r="I4251" t="s">
        <v>31858</v>
      </c>
      <c r="J4251" t="s">
        <v>31859</v>
      </c>
      <c r="K4251" t="s">
        <v>31859</v>
      </c>
      <c r="L4251" t="s">
        <v>31860</v>
      </c>
      <c r="M4251" t="s">
        <v>29</v>
      </c>
      <c r="N4251" t="s">
        <v>45</v>
      </c>
      <c r="O4251" t="s">
        <v>31861</v>
      </c>
      <c r="P4251" t="s">
        <v>31862</v>
      </c>
      <c r="Q4251" t="s">
        <v>33</v>
      </c>
      <c r="R4251" t="s">
        <v>34</v>
      </c>
      <c r="S4251" s="2" t="s">
        <v>4560</v>
      </c>
      <c r="T4251" t="s">
        <v>49</v>
      </c>
    </row>
    <row r="4252" spans="1:20" x14ac:dyDescent="0.35">
      <c r="A4252" t="s">
        <v>31217</v>
      </c>
      <c r="B4252">
        <v>5</v>
      </c>
      <c r="C4252">
        <v>45251</v>
      </c>
      <c r="D4252" t="s">
        <v>31863</v>
      </c>
      <c r="E4252" t="s">
        <v>1180</v>
      </c>
      <c r="F4252" t="s">
        <v>23</v>
      </c>
      <c r="G4252" t="s">
        <v>4339</v>
      </c>
      <c r="H4252" s="3" t="s">
        <v>31864</v>
      </c>
      <c r="I4252" s="3" t="s">
        <v>31865</v>
      </c>
      <c r="J4252" s="3" t="s">
        <v>31866</v>
      </c>
      <c r="K4252" t="s">
        <v>31867</v>
      </c>
      <c r="L4252" t="s">
        <v>31868</v>
      </c>
      <c r="M4252" t="s">
        <v>29</v>
      </c>
      <c r="N4252" t="s">
        <v>30</v>
      </c>
      <c r="O4252" t="s">
        <v>31869</v>
      </c>
      <c r="P4252" t="s">
        <v>31870</v>
      </c>
      <c r="Q4252" t="s">
        <v>33</v>
      </c>
      <c r="R4252" t="s">
        <v>34</v>
      </c>
      <c r="S4252" s="2" t="s">
        <v>10094</v>
      </c>
      <c r="T4252" t="s">
        <v>36</v>
      </c>
    </row>
    <row r="4253" spans="1:20" x14ac:dyDescent="0.35">
      <c r="A4253" t="s">
        <v>31217</v>
      </c>
      <c r="B4253">
        <v>2</v>
      </c>
      <c r="C4253">
        <v>45292</v>
      </c>
      <c r="D4253" t="s">
        <v>31871</v>
      </c>
      <c r="E4253" t="s">
        <v>2461</v>
      </c>
      <c r="F4253" t="s">
        <v>134</v>
      </c>
      <c r="G4253" t="s">
        <v>1570</v>
      </c>
      <c r="H4253" t="s">
        <v>31872</v>
      </c>
      <c r="I4253" t="s">
        <v>31873</v>
      </c>
      <c r="J4253" t="s">
        <v>31874</v>
      </c>
      <c r="K4253" t="s">
        <v>31874</v>
      </c>
      <c r="L4253" t="s">
        <v>31875</v>
      </c>
      <c r="M4253" t="s">
        <v>29</v>
      </c>
      <c r="N4253" t="s">
        <v>30</v>
      </c>
      <c r="O4253" t="s">
        <v>31876</v>
      </c>
      <c r="P4253" t="s">
        <v>31877</v>
      </c>
      <c r="Q4253" t="s">
        <v>33</v>
      </c>
      <c r="R4253" t="s">
        <v>34</v>
      </c>
      <c r="S4253" s="2" t="s">
        <v>82</v>
      </c>
      <c r="T4253" t="s">
        <v>36</v>
      </c>
    </row>
    <row r="4254" spans="1:20" x14ac:dyDescent="0.35">
      <c r="A4254" t="s">
        <v>31217</v>
      </c>
      <c r="B4254">
        <v>5</v>
      </c>
      <c r="C4254">
        <v>45249</v>
      </c>
      <c r="D4254" t="s">
        <v>3005</v>
      </c>
      <c r="E4254" t="s">
        <v>791</v>
      </c>
      <c r="F4254" t="s">
        <v>39</v>
      </c>
      <c r="H4254" t="s">
        <v>31878</v>
      </c>
      <c r="I4254" t="s">
        <v>31879</v>
      </c>
      <c r="J4254" t="s">
        <v>31880</v>
      </c>
      <c r="K4254" t="s">
        <v>31880</v>
      </c>
      <c r="L4254" t="s">
        <v>31880</v>
      </c>
      <c r="M4254" t="s">
        <v>29</v>
      </c>
      <c r="N4254" t="s">
        <v>45</v>
      </c>
      <c r="O4254" t="s">
        <v>31881</v>
      </c>
      <c r="P4254" t="s">
        <v>31882</v>
      </c>
      <c r="Q4254" t="s">
        <v>33</v>
      </c>
      <c r="R4254" t="s">
        <v>34</v>
      </c>
      <c r="S4254" s="2" t="s">
        <v>12766</v>
      </c>
      <c r="T4254" t="s">
        <v>49</v>
      </c>
    </row>
    <row r="4255" spans="1:20" x14ac:dyDescent="0.35">
      <c r="A4255" t="s">
        <v>31217</v>
      </c>
      <c r="B4255">
        <v>2</v>
      </c>
      <c r="C4255">
        <v>45069</v>
      </c>
      <c r="D4255" t="s">
        <v>31883</v>
      </c>
      <c r="E4255" t="s">
        <v>1180</v>
      </c>
      <c r="F4255" t="s">
        <v>198</v>
      </c>
      <c r="H4255" t="s">
        <v>31884</v>
      </c>
      <c r="I4255" t="s">
        <v>31885</v>
      </c>
      <c r="J4255" t="s">
        <v>31886</v>
      </c>
      <c r="K4255" t="s">
        <v>31886</v>
      </c>
      <c r="L4255" t="s">
        <v>31887</v>
      </c>
      <c r="M4255" t="s">
        <v>29</v>
      </c>
      <c r="N4255" t="s">
        <v>45</v>
      </c>
      <c r="O4255" t="s">
        <v>31888</v>
      </c>
      <c r="P4255" t="s">
        <v>31889</v>
      </c>
      <c r="Q4255" t="s">
        <v>33</v>
      </c>
      <c r="R4255" t="s">
        <v>34</v>
      </c>
      <c r="S4255" s="2" t="s">
        <v>31890</v>
      </c>
      <c r="T4255" t="s">
        <v>49</v>
      </c>
    </row>
    <row r="4256" spans="1:20" x14ac:dyDescent="0.35">
      <c r="A4256" t="s">
        <v>31217</v>
      </c>
      <c r="B4256">
        <v>5</v>
      </c>
      <c r="C4256">
        <v>45239</v>
      </c>
      <c r="D4256" t="s">
        <v>1190</v>
      </c>
      <c r="E4256" t="s">
        <v>1180</v>
      </c>
      <c r="F4256" t="s">
        <v>39</v>
      </c>
      <c r="G4256" t="s">
        <v>3197</v>
      </c>
      <c r="H4256" t="s">
        <v>31891</v>
      </c>
      <c r="I4256" t="s">
        <v>31892</v>
      </c>
      <c r="J4256" t="s">
        <v>31893</v>
      </c>
      <c r="K4256" t="s">
        <v>31893</v>
      </c>
      <c r="L4256" t="s">
        <v>31893</v>
      </c>
      <c r="M4256" t="s">
        <v>29</v>
      </c>
      <c r="N4256" t="s">
        <v>45</v>
      </c>
      <c r="O4256" t="s">
        <v>31894</v>
      </c>
      <c r="P4256" t="s">
        <v>31895</v>
      </c>
      <c r="Q4256" t="s">
        <v>33</v>
      </c>
      <c r="R4256" t="s">
        <v>34</v>
      </c>
      <c r="S4256" s="2" t="s">
        <v>1691</v>
      </c>
      <c r="T4256" t="s">
        <v>49</v>
      </c>
    </row>
    <row r="4257" spans="1:20" x14ac:dyDescent="0.35">
      <c r="A4257" t="s">
        <v>31217</v>
      </c>
      <c r="B4257">
        <v>5</v>
      </c>
      <c r="C4257">
        <v>45238</v>
      </c>
      <c r="D4257" t="s">
        <v>31896</v>
      </c>
      <c r="E4257" t="s">
        <v>1281</v>
      </c>
      <c r="F4257" t="s">
        <v>63</v>
      </c>
      <c r="G4257" t="s">
        <v>1654</v>
      </c>
      <c r="H4257" t="s">
        <v>31897</v>
      </c>
      <c r="I4257" t="s">
        <v>31898</v>
      </c>
      <c r="J4257" t="s">
        <v>31899</v>
      </c>
      <c r="K4257" t="s">
        <v>31899</v>
      </c>
      <c r="L4257" t="s">
        <v>31900</v>
      </c>
      <c r="M4257" t="s">
        <v>29</v>
      </c>
      <c r="N4257" t="s">
        <v>30</v>
      </c>
      <c r="O4257" t="s">
        <v>31901</v>
      </c>
      <c r="P4257" t="s">
        <v>31902</v>
      </c>
      <c r="Q4257" t="s">
        <v>33</v>
      </c>
      <c r="R4257" t="s">
        <v>34</v>
      </c>
      <c r="S4257" s="2" t="s">
        <v>31903</v>
      </c>
      <c r="T4257" t="s">
        <v>36</v>
      </c>
    </row>
    <row r="4258" spans="1:20" x14ac:dyDescent="0.35">
      <c r="A4258" t="s">
        <v>31217</v>
      </c>
      <c r="B4258">
        <v>1</v>
      </c>
      <c r="C4258">
        <v>45264</v>
      </c>
      <c r="D4258" t="s">
        <v>31904</v>
      </c>
      <c r="E4258" t="s">
        <v>26530</v>
      </c>
      <c r="F4258" t="s">
        <v>690</v>
      </c>
      <c r="H4258" t="s">
        <v>31905</v>
      </c>
      <c r="I4258" t="s">
        <v>31906</v>
      </c>
      <c r="J4258" t="s">
        <v>31907</v>
      </c>
      <c r="K4258" t="s">
        <v>31907</v>
      </c>
      <c r="L4258" t="s">
        <v>31908</v>
      </c>
      <c r="M4258" t="s">
        <v>29</v>
      </c>
      <c r="N4258" t="s">
        <v>30</v>
      </c>
      <c r="O4258" t="s">
        <v>31909</v>
      </c>
      <c r="P4258" t="s">
        <v>31910</v>
      </c>
      <c r="Q4258" t="s">
        <v>33</v>
      </c>
      <c r="R4258" t="s">
        <v>34</v>
      </c>
      <c r="S4258">
        <v>1.04764723777771</v>
      </c>
      <c r="T4258" t="s">
        <v>36</v>
      </c>
    </row>
    <row r="4259" spans="1:20" x14ac:dyDescent="0.35">
      <c r="A4259" t="s">
        <v>31911</v>
      </c>
      <c r="B4259">
        <v>5</v>
      </c>
      <c r="C4259">
        <v>45155</v>
      </c>
      <c r="D4259" t="s">
        <v>31912</v>
      </c>
      <c r="E4259" t="s">
        <v>31913</v>
      </c>
      <c r="F4259" t="s">
        <v>63</v>
      </c>
      <c r="G4259" t="s">
        <v>31914</v>
      </c>
      <c r="H4259" t="s">
        <v>31915</v>
      </c>
      <c r="I4259" t="s">
        <v>31916</v>
      </c>
      <c r="J4259" t="s">
        <v>31917</v>
      </c>
      <c r="K4259" t="s">
        <v>31917</v>
      </c>
      <c r="L4259" t="s">
        <v>31918</v>
      </c>
      <c r="M4259" t="s">
        <v>29</v>
      </c>
      <c r="N4259" t="s">
        <v>30</v>
      </c>
      <c r="O4259" t="s">
        <v>31919</v>
      </c>
      <c r="P4259" t="s">
        <v>31920</v>
      </c>
      <c r="Q4259" t="s">
        <v>33</v>
      </c>
      <c r="R4259" t="s">
        <v>34</v>
      </c>
      <c r="S4259" s="2" t="s">
        <v>7709</v>
      </c>
      <c r="T4259" t="s">
        <v>36</v>
      </c>
    </row>
    <row r="4260" spans="1:20" x14ac:dyDescent="0.35">
      <c r="A4260" t="s">
        <v>31911</v>
      </c>
      <c r="B4260">
        <v>3</v>
      </c>
      <c r="C4260">
        <v>45209</v>
      </c>
      <c r="D4260" t="s">
        <v>31921</v>
      </c>
      <c r="E4260" t="s">
        <v>455</v>
      </c>
      <c r="F4260" t="s">
        <v>198</v>
      </c>
      <c r="G4260" t="s">
        <v>31922</v>
      </c>
      <c r="H4260" t="s">
        <v>31923</v>
      </c>
      <c r="I4260" t="s">
        <v>31924</v>
      </c>
      <c r="J4260" t="s">
        <v>31925</v>
      </c>
      <c r="K4260" t="s">
        <v>31925</v>
      </c>
      <c r="L4260" t="s">
        <v>31925</v>
      </c>
      <c r="M4260" t="s">
        <v>29</v>
      </c>
      <c r="N4260" t="s">
        <v>45</v>
      </c>
      <c r="O4260" t="s">
        <v>31926</v>
      </c>
      <c r="P4260" t="s">
        <v>31927</v>
      </c>
      <c r="Q4260" t="s">
        <v>33</v>
      </c>
      <c r="R4260" t="s">
        <v>34</v>
      </c>
      <c r="S4260" s="2" t="s">
        <v>15242</v>
      </c>
      <c r="T4260" t="s">
        <v>49</v>
      </c>
    </row>
    <row r="4261" spans="1:20" x14ac:dyDescent="0.35">
      <c r="A4261" t="s">
        <v>31911</v>
      </c>
      <c r="B4261">
        <v>5</v>
      </c>
      <c r="C4261">
        <v>45001</v>
      </c>
      <c r="D4261" t="s">
        <v>31928</v>
      </c>
      <c r="E4261" t="s">
        <v>38</v>
      </c>
      <c r="F4261" t="s">
        <v>198</v>
      </c>
      <c r="H4261" t="s">
        <v>31929</v>
      </c>
      <c r="I4261" t="s">
        <v>31930</v>
      </c>
      <c r="J4261" t="s">
        <v>31931</v>
      </c>
      <c r="K4261" t="s">
        <v>31931</v>
      </c>
      <c r="L4261" t="s">
        <v>31932</v>
      </c>
      <c r="M4261" t="s">
        <v>29</v>
      </c>
      <c r="N4261" t="s">
        <v>30</v>
      </c>
      <c r="O4261" t="s">
        <v>31933</v>
      </c>
      <c r="P4261" t="s">
        <v>31934</v>
      </c>
      <c r="Q4261" t="s">
        <v>33</v>
      </c>
      <c r="R4261" t="s">
        <v>34</v>
      </c>
      <c r="S4261" s="2" t="s">
        <v>3235</v>
      </c>
      <c r="T4261" t="s">
        <v>36</v>
      </c>
    </row>
    <row r="4262" spans="1:20" x14ac:dyDescent="0.35">
      <c r="A4262" t="s">
        <v>31911</v>
      </c>
      <c r="B4262">
        <v>4</v>
      </c>
      <c r="C4262">
        <v>44933</v>
      </c>
      <c r="D4262" t="s">
        <v>1451</v>
      </c>
      <c r="E4262" t="s">
        <v>1656</v>
      </c>
      <c r="F4262" t="s">
        <v>134</v>
      </c>
      <c r="H4262" t="s">
        <v>31935</v>
      </c>
      <c r="I4262" t="s">
        <v>31936</v>
      </c>
      <c r="J4262" t="s">
        <v>31937</v>
      </c>
      <c r="K4262" t="s">
        <v>31937</v>
      </c>
      <c r="L4262" t="s">
        <v>31937</v>
      </c>
      <c r="M4262" t="s">
        <v>29</v>
      </c>
      <c r="N4262" t="s">
        <v>45</v>
      </c>
      <c r="O4262" t="s">
        <v>31938</v>
      </c>
      <c r="P4262" t="s">
        <v>31939</v>
      </c>
      <c r="Q4262" t="s">
        <v>33</v>
      </c>
      <c r="R4262" t="s">
        <v>34</v>
      </c>
      <c r="S4262" s="2" t="s">
        <v>18531</v>
      </c>
      <c r="T4262" t="s">
        <v>49</v>
      </c>
    </row>
    <row r="4263" spans="1:20" x14ac:dyDescent="0.35">
      <c r="A4263" t="s">
        <v>31911</v>
      </c>
      <c r="B4263">
        <v>4</v>
      </c>
      <c r="C4263">
        <v>44919</v>
      </c>
      <c r="D4263" t="s">
        <v>31940</v>
      </c>
      <c r="E4263" t="s">
        <v>31941</v>
      </c>
      <c r="F4263" t="s">
        <v>198</v>
      </c>
      <c r="H4263" t="s">
        <v>31942</v>
      </c>
      <c r="I4263" t="s">
        <v>31943</v>
      </c>
      <c r="J4263" t="s">
        <v>31944</v>
      </c>
      <c r="K4263" t="s">
        <v>31944</v>
      </c>
      <c r="L4263" t="s">
        <v>31945</v>
      </c>
      <c r="M4263" t="s">
        <v>29</v>
      </c>
      <c r="N4263" t="s">
        <v>30</v>
      </c>
      <c r="O4263" t="s">
        <v>31946</v>
      </c>
      <c r="P4263" t="s">
        <v>31947</v>
      </c>
      <c r="Q4263" t="s">
        <v>33</v>
      </c>
      <c r="R4263" t="s">
        <v>34</v>
      </c>
      <c r="S4263" s="2" t="s">
        <v>7928</v>
      </c>
      <c r="T4263" t="s">
        <v>36</v>
      </c>
    </row>
    <row r="4264" spans="1:20" x14ac:dyDescent="0.35">
      <c r="A4264" t="s">
        <v>31911</v>
      </c>
      <c r="B4264">
        <v>3</v>
      </c>
      <c r="C4264">
        <v>44852</v>
      </c>
      <c r="D4264" t="s">
        <v>31948</v>
      </c>
      <c r="E4264" t="s">
        <v>1656</v>
      </c>
      <c r="F4264" t="s">
        <v>198</v>
      </c>
      <c r="H4264" t="s">
        <v>31949</v>
      </c>
      <c r="I4264" t="s">
        <v>31950</v>
      </c>
      <c r="J4264" t="s">
        <v>31951</v>
      </c>
      <c r="K4264" t="s">
        <v>31951</v>
      </c>
      <c r="L4264" t="s">
        <v>31952</v>
      </c>
      <c r="M4264" t="s">
        <v>29</v>
      </c>
      <c r="N4264" t="s">
        <v>30</v>
      </c>
      <c r="O4264" t="s">
        <v>31953</v>
      </c>
      <c r="P4264" t="s">
        <v>31954</v>
      </c>
      <c r="Q4264" t="s">
        <v>33</v>
      </c>
      <c r="R4264" t="s">
        <v>34</v>
      </c>
      <c r="S4264" s="2" t="s">
        <v>31955</v>
      </c>
      <c r="T4264" t="s">
        <v>36</v>
      </c>
    </row>
    <row r="4265" spans="1:20" x14ac:dyDescent="0.35">
      <c r="A4265" t="s">
        <v>31911</v>
      </c>
      <c r="B4265">
        <v>5</v>
      </c>
      <c r="C4265">
        <v>44698</v>
      </c>
      <c r="D4265" t="s">
        <v>7430</v>
      </c>
      <c r="E4265" t="s">
        <v>5621</v>
      </c>
      <c r="F4265" t="s">
        <v>315</v>
      </c>
      <c r="H4265" t="e">
        <v>#NAME?</v>
      </c>
      <c r="I4265" t="e">
        <v>#NAME?</v>
      </c>
      <c r="J4265" t="s">
        <v>281</v>
      </c>
      <c r="K4265" t="s">
        <v>281</v>
      </c>
      <c r="L4265" t="s">
        <v>281</v>
      </c>
      <c r="M4265" t="s">
        <v>29</v>
      </c>
      <c r="N4265" t="s">
        <v>30</v>
      </c>
      <c r="O4265" t="s">
        <v>282</v>
      </c>
      <c r="P4265" t="s">
        <v>283</v>
      </c>
      <c r="Q4265" t="s">
        <v>33</v>
      </c>
      <c r="R4265" t="s">
        <v>34</v>
      </c>
      <c r="S4265" s="2" t="s">
        <v>284</v>
      </c>
      <c r="T4265" t="s">
        <v>36</v>
      </c>
    </row>
    <row r="4266" spans="1:20" x14ac:dyDescent="0.35">
      <c r="A4266" t="s">
        <v>31911</v>
      </c>
      <c r="B4266">
        <v>2</v>
      </c>
      <c r="C4266">
        <v>44704</v>
      </c>
      <c r="D4266" t="s">
        <v>16018</v>
      </c>
      <c r="E4266" t="s">
        <v>38</v>
      </c>
      <c r="F4266" t="s">
        <v>198</v>
      </c>
      <c r="H4266" s="3" t="s">
        <v>31956</v>
      </c>
      <c r="I4266" t="s">
        <v>31957</v>
      </c>
      <c r="J4266" s="3" t="s">
        <v>31958</v>
      </c>
      <c r="K4266" t="s">
        <v>31959</v>
      </c>
      <c r="L4266" t="s">
        <v>31960</v>
      </c>
      <c r="M4266" t="s">
        <v>29</v>
      </c>
      <c r="N4266" t="s">
        <v>30</v>
      </c>
      <c r="O4266" t="s">
        <v>31961</v>
      </c>
      <c r="P4266" t="s">
        <v>31962</v>
      </c>
      <c r="Q4266" t="s">
        <v>33</v>
      </c>
      <c r="R4266" t="s">
        <v>34</v>
      </c>
      <c r="S4266" s="2" t="s">
        <v>991</v>
      </c>
      <c r="T4266" t="s">
        <v>36</v>
      </c>
    </row>
    <row r="4267" spans="1:20" x14ac:dyDescent="0.35">
      <c r="A4267" t="s">
        <v>31911</v>
      </c>
      <c r="B4267">
        <v>3</v>
      </c>
      <c r="C4267">
        <v>44651</v>
      </c>
      <c r="D4267" t="s">
        <v>9</v>
      </c>
      <c r="E4267" t="s">
        <v>3914</v>
      </c>
      <c r="F4267" t="s">
        <v>134</v>
      </c>
      <c r="H4267" t="e">
        <v>#NAME?</v>
      </c>
      <c r="I4267" t="e">
        <v>#NAME?</v>
      </c>
      <c r="J4267" t="s">
        <v>281</v>
      </c>
      <c r="K4267" t="s">
        <v>281</v>
      </c>
      <c r="L4267" t="s">
        <v>281</v>
      </c>
      <c r="M4267" t="s">
        <v>29</v>
      </c>
      <c r="N4267" t="s">
        <v>30</v>
      </c>
      <c r="O4267" t="s">
        <v>282</v>
      </c>
      <c r="P4267" t="s">
        <v>283</v>
      </c>
      <c r="Q4267" t="s">
        <v>33</v>
      </c>
      <c r="R4267" t="s">
        <v>34</v>
      </c>
      <c r="S4267" s="2" t="s">
        <v>284</v>
      </c>
      <c r="T4267" t="s">
        <v>36</v>
      </c>
    </row>
    <row r="4268" spans="1:20" x14ac:dyDescent="0.35">
      <c r="A4268" t="s">
        <v>31911</v>
      </c>
      <c r="B4268">
        <v>5</v>
      </c>
      <c r="C4268">
        <v>44585</v>
      </c>
      <c r="D4268" t="s">
        <v>31963</v>
      </c>
      <c r="E4268" t="s">
        <v>10374</v>
      </c>
      <c r="F4268" t="s">
        <v>73</v>
      </c>
      <c r="G4268" t="s">
        <v>31964</v>
      </c>
      <c r="H4268" t="s">
        <v>31965</v>
      </c>
      <c r="I4268" t="s">
        <v>31966</v>
      </c>
      <c r="J4268" t="s">
        <v>31967</v>
      </c>
      <c r="K4268" t="s">
        <v>31967</v>
      </c>
      <c r="L4268" t="s">
        <v>31967</v>
      </c>
      <c r="M4268" t="s">
        <v>29</v>
      </c>
      <c r="N4268" t="s">
        <v>30</v>
      </c>
      <c r="O4268" t="s">
        <v>31968</v>
      </c>
      <c r="P4268" t="s">
        <v>31969</v>
      </c>
      <c r="Q4268" t="s">
        <v>33</v>
      </c>
      <c r="R4268" t="s">
        <v>34</v>
      </c>
      <c r="S4268" s="2" t="s">
        <v>18778</v>
      </c>
      <c r="T4268" t="s">
        <v>36</v>
      </c>
    </row>
    <row r="4269" spans="1:20" x14ac:dyDescent="0.35">
      <c r="A4269" t="s">
        <v>31911</v>
      </c>
      <c r="B4269">
        <v>5</v>
      </c>
      <c r="C4269">
        <v>44346</v>
      </c>
      <c r="D4269" t="s">
        <v>3005</v>
      </c>
      <c r="E4269" t="s">
        <v>31970</v>
      </c>
      <c r="F4269" t="s">
        <v>198</v>
      </c>
      <c r="G4269" t="s">
        <v>1702</v>
      </c>
      <c r="H4269" t="s">
        <v>31971</v>
      </c>
      <c r="I4269" t="s">
        <v>31972</v>
      </c>
      <c r="J4269" t="s">
        <v>31973</v>
      </c>
      <c r="K4269" t="s">
        <v>31973</v>
      </c>
      <c r="L4269" t="s">
        <v>31973</v>
      </c>
      <c r="M4269" t="s">
        <v>29</v>
      </c>
      <c r="N4269" t="s">
        <v>45</v>
      </c>
      <c r="O4269" t="s">
        <v>31974</v>
      </c>
      <c r="P4269" t="s">
        <v>31975</v>
      </c>
      <c r="Q4269" t="s">
        <v>33</v>
      </c>
      <c r="R4269" t="s">
        <v>34</v>
      </c>
      <c r="S4269" s="2" t="s">
        <v>4910</v>
      </c>
      <c r="T4269" t="s">
        <v>49</v>
      </c>
    </row>
    <row r="4270" spans="1:20" x14ac:dyDescent="0.35">
      <c r="A4270" t="s">
        <v>31911</v>
      </c>
      <c r="B4270">
        <v>4</v>
      </c>
      <c r="C4270">
        <v>44237</v>
      </c>
      <c r="D4270" t="s">
        <v>31976</v>
      </c>
      <c r="E4270" t="s">
        <v>31977</v>
      </c>
      <c r="F4270" t="s">
        <v>123</v>
      </c>
      <c r="G4270" t="s">
        <v>1096</v>
      </c>
      <c r="H4270" s="3" t="s">
        <v>31978</v>
      </c>
      <c r="I4270" s="3" t="s">
        <v>31979</v>
      </c>
      <c r="J4270" s="3" t="s">
        <v>31980</v>
      </c>
      <c r="K4270" t="s">
        <v>31981</v>
      </c>
      <c r="L4270" t="s">
        <v>31982</v>
      </c>
      <c r="M4270" t="s">
        <v>29</v>
      </c>
      <c r="N4270" t="s">
        <v>45</v>
      </c>
      <c r="O4270" t="s">
        <v>31983</v>
      </c>
      <c r="P4270" t="s">
        <v>31984</v>
      </c>
      <c r="Q4270" t="s">
        <v>33</v>
      </c>
      <c r="R4270" t="s">
        <v>34</v>
      </c>
      <c r="S4270" s="2" t="s">
        <v>7034</v>
      </c>
      <c r="T4270" t="s">
        <v>49</v>
      </c>
    </row>
    <row r="4271" spans="1:20" x14ac:dyDescent="0.35">
      <c r="A4271" t="s">
        <v>31911</v>
      </c>
      <c r="B4271">
        <v>2</v>
      </c>
      <c r="C4271">
        <v>45305</v>
      </c>
      <c r="D4271" t="s">
        <v>31985</v>
      </c>
      <c r="E4271" t="s">
        <v>31986</v>
      </c>
      <c r="F4271" t="s">
        <v>315</v>
      </c>
      <c r="G4271" t="s">
        <v>31987</v>
      </c>
      <c r="H4271" t="s">
        <v>31988</v>
      </c>
      <c r="I4271" t="s">
        <v>31989</v>
      </c>
      <c r="J4271" t="s">
        <v>31990</v>
      </c>
      <c r="K4271" t="s">
        <v>31990</v>
      </c>
      <c r="L4271" t="s">
        <v>31991</v>
      </c>
      <c r="M4271" t="s">
        <v>29</v>
      </c>
      <c r="N4271" t="s">
        <v>45</v>
      </c>
      <c r="O4271" t="s">
        <v>31992</v>
      </c>
      <c r="P4271" t="s">
        <v>31993</v>
      </c>
      <c r="Q4271" t="s">
        <v>33</v>
      </c>
      <c r="R4271" t="s">
        <v>34</v>
      </c>
      <c r="S4271" s="2" t="s">
        <v>31994</v>
      </c>
      <c r="T4271" t="s">
        <v>49</v>
      </c>
    </row>
    <row r="4272" spans="1:20" x14ac:dyDescent="0.35">
      <c r="A4272" t="s">
        <v>31911</v>
      </c>
      <c r="B4272">
        <v>3</v>
      </c>
      <c r="C4272">
        <v>45339</v>
      </c>
      <c r="D4272" t="s">
        <v>31995</v>
      </c>
      <c r="E4272" t="s">
        <v>455</v>
      </c>
      <c r="F4272" t="s">
        <v>123</v>
      </c>
      <c r="H4272" t="s">
        <v>31996</v>
      </c>
      <c r="I4272" t="s">
        <v>31997</v>
      </c>
      <c r="J4272" t="s">
        <v>31998</v>
      </c>
      <c r="K4272" t="s">
        <v>31998</v>
      </c>
      <c r="L4272" t="s">
        <v>31999</v>
      </c>
      <c r="M4272" t="s">
        <v>29</v>
      </c>
      <c r="N4272" t="s">
        <v>45</v>
      </c>
      <c r="O4272" t="s">
        <v>32000</v>
      </c>
      <c r="P4272" t="s">
        <v>32001</v>
      </c>
      <c r="Q4272" t="s">
        <v>33</v>
      </c>
      <c r="R4272" t="s">
        <v>34</v>
      </c>
      <c r="S4272" s="2" t="s">
        <v>1930</v>
      </c>
      <c r="T4272" t="s">
        <v>49</v>
      </c>
    </row>
    <row r="4273" spans="1:20" x14ac:dyDescent="0.35">
      <c r="A4273" t="s">
        <v>31911</v>
      </c>
      <c r="B4273">
        <v>1</v>
      </c>
      <c r="C4273">
        <v>45304</v>
      </c>
      <c r="D4273" t="s">
        <v>32002</v>
      </c>
      <c r="E4273" t="s">
        <v>32003</v>
      </c>
      <c r="F4273" t="s">
        <v>123</v>
      </c>
      <c r="G4273" t="s">
        <v>2055</v>
      </c>
      <c r="H4273" t="s">
        <v>32004</v>
      </c>
      <c r="I4273" s="3" t="s">
        <v>32005</v>
      </c>
      <c r="J4273" s="3" t="s">
        <v>32006</v>
      </c>
      <c r="K4273" t="s">
        <v>32007</v>
      </c>
      <c r="L4273" t="s">
        <v>32008</v>
      </c>
      <c r="M4273" t="s">
        <v>29</v>
      </c>
      <c r="N4273" t="s">
        <v>264</v>
      </c>
      <c r="O4273" t="s">
        <v>32009</v>
      </c>
      <c r="P4273" t="s">
        <v>32010</v>
      </c>
      <c r="Q4273" t="s">
        <v>33</v>
      </c>
      <c r="R4273" t="s">
        <v>34</v>
      </c>
      <c r="S4273" s="2" t="s">
        <v>3342</v>
      </c>
      <c r="T4273" t="s">
        <v>268</v>
      </c>
    </row>
    <row r="4274" spans="1:20" x14ac:dyDescent="0.35">
      <c r="A4274" t="s">
        <v>31911</v>
      </c>
      <c r="B4274">
        <v>2</v>
      </c>
      <c r="C4274">
        <v>45293</v>
      </c>
      <c r="D4274" t="s">
        <v>32011</v>
      </c>
      <c r="E4274" t="s">
        <v>29913</v>
      </c>
      <c r="F4274" t="s">
        <v>123</v>
      </c>
      <c r="H4274" t="s">
        <v>32012</v>
      </c>
      <c r="I4274" s="3" t="s">
        <v>32013</v>
      </c>
      <c r="J4274" s="3" t="s">
        <v>32014</v>
      </c>
      <c r="K4274" t="s">
        <v>32015</v>
      </c>
      <c r="L4274" t="s">
        <v>32016</v>
      </c>
      <c r="M4274" t="s">
        <v>29</v>
      </c>
      <c r="N4274" t="s">
        <v>45</v>
      </c>
      <c r="O4274" t="s">
        <v>32017</v>
      </c>
      <c r="P4274" t="s">
        <v>32018</v>
      </c>
      <c r="Q4274" t="s">
        <v>33</v>
      </c>
      <c r="R4274" t="s">
        <v>34</v>
      </c>
      <c r="S4274" s="2" t="s">
        <v>15401</v>
      </c>
      <c r="T4274" t="s">
        <v>49</v>
      </c>
    </row>
    <row r="4275" spans="1:20" x14ac:dyDescent="0.35">
      <c r="A4275" t="s">
        <v>31911</v>
      </c>
      <c r="B4275">
        <v>3</v>
      </c>
      <c r="C4275">
        <v>45336</v>
      </c>
      <c r="D4275" t="s">
        <v>18064</v>
      </c>
      <c r="E4275" t="s">
        <v>32019</v>
      </c>
      <c r="F4275" t="s">
        <v>315</v>
      </c>
      <c r="G4275" t="s">
        <v>4339</v>
      </c>
      <c r="H4275" t="s">
        <v>32020</v>
      </c>
      <c r="I4275" t="s">
        <v>32021</v>
      </c>
      <c r="J4275" t="s">
        <v>32022</v>
      </c>
      <c r="K4275" t="s">
        <v>32022</v>
      </c>
      <c r="L4275" t="s">
        <v>32023</v>
      </c>
      <c r="M4275" t="s">
        <v>29</v>
      </c>
      <c r="N4275" t="s">
        <v>45</v>
      </c>
      <c r="O4275" t="s">
        <v>32024</v>
      </c>
      <c r="P4275" t="s">
        <v>32025</v>
      </c>
      <c r="Q4275" t="s">
        <v>33</v>
      </c>
      <c r="R4275" t="s">
        <v>34</v>
      </c>
      <c r="S4275" s="2" t="s">
        <v>22648</v>
      </c>
      <c r="T4275" t="s">
        <v>49</v>
      </c>
    </row>
    <row r="4276" spans="1:20" x14ac:dyDescent="0.35">
      <c r="A4276" t="s">
        <v>31911</v>
      </c>
      <c r="B4276">
        <v>3</v>
      </c>
      <c r="C4276">
        <v>45335</v>
      </c>
      <c r="D4276" t="s">
        <v>32026</v>
      </c>
      <c r="E4276" t="s">
        <v>32027</v>
      </c>
      <c r="F4276" t="s">
        <v>198</v>
      </c>
      <c r="H4276" t="s">
        <v>32028</v>
      </c>
      <c r="I4276" t="s">
        <v>32029</v>
      </c>
      <c r="J4276" t="s">
        <v>32030</v>
      </c>
      <c r="K4276" t="s">
        <v>32030</v>
      </c>
      <c r="L4276" t="s">
        <v>32031</v>
      </c>
      <c r="M4276" t="s">
        <v>29</v>
      </c>
      <c r="N4276" t="s">
        <v>30</v>
      </c>
      <c r="O4276" t="s">
        <v>32032</v>
      </c>
      <c r="P4276" t="s">
        <v>32033</v>
      </c>
      <c r="Q4276" t="s">
        <v>33</v>
      </c>
      <c r="R4276" t="s">
        <v>34</v>
      </c>
      <c r="S4276" s="2" t="s">
        <v>32034</v>
      </c>
      <c r="T4276" t="s">
        <v>36</v>
      </c>
    </row>
    <row r="4277" spans="1:20" x14ac:dyDescent="0.35">
      <c r="A4277" t="s">
        <v>31911</v>
      </c>
      <c r="B4277">
        <v>5</v>
      </c>
      <c r="C4277">
        <v>45340</v>
      </c>
      <c r="D4277" t="s">
        <v>17574</v>
      </c>
      <c r="E4277" t="s">
        <v>32035</v>
      </c>
      <c r="F4277" t="s">
        <v>123</v>
      </c>
      <c r="G4277" t="s">
        <v>4339</v>
      </c>
      <c r="H4277" t="s">
        <v>32036</v>
      </c>
      <c r="I4277" t="s">
        <v>32037</v>
      </c>
      <c r="J4277" t="s">
        <v>32038</v>
      </c>
      <c r="K4277" t="s">
        <v>32038</v>
      </c>
      <c r="L4277" t="s">
        <v>32039</v>
      </c>
      <c r="M4277" t="s">
        <v>29</v>
      </c>
      <c r="N4277" t="s">
        <v>30</v>
      </c>
      <c r="O4277" t="s">
        <v>32040</v>
      </c>
      <c r="P4277" t="s">
        <v>32041</v>
      </c>
      <c r="Q4277" t="s">
        <v>33</v>
      </c>
      <c r="R4277" t="s">
        <v>34</v>
      </c>
      <c r="S4277" s="2" t="s">
        <v>10380</v>
      </c>
      <c r="T4277" t="s">
        <v>36</v>
      </c>
    </row>
    <row r="4278" spans="1:20" x14ac:dyDescent="0.35">
      <c r="A4278" t="s">
        <v>31911</v>
      </c>
      <c r="B4278">
        <v>4</v>
      </c>
      <c r="C4278">
        <v>45340</v>
      </c>
      <c r="D4278" t="s">
        <v>32042</v>
      </c>
      <c r="E4278" t="s">
        <v>32043</v>
      </c>
      <c r="F4278" t="s">
        <v>198</v>
      </c>
      <c r="H4278" t="s">
        <v>32044</v>
      </c>
      <c r="I4278" t="s">
        <v>32045</v>
      </c>
      <c r="J4278" t="s">
        <v>32046</v>
      </c>
      <c r="K4278" t="s">
        <v>32046</v>
      </c>
      <c r="L4278" t="s">
        <v>32047</v>
      </c>
      <c r="M4278" t="s">
        <v>29</v>
      </c>
      <c r="N4278" t="s">
        <v>30</v>
      </c>
      <c r="O4278" t="s">
        <v>32048</v>
      </c>
      <c r="P4278" t="s">
        <v>32049</v>
      </c>
      <c r="Q4278" t="s">
        <v>33</v>
      </c>
      <c r="R4278" t="s">
        <v>34</v>
      </c>
      <c r="S4278" s="2" t="s">
        <v>6983</v>
      </c>
      <c r="T4278" t="s">
        <v>36</v>
      </c>
    </row>
    <row r="4279" spans="1:20" x14ac:dyDescent="0.35">
      <c r="A4279" t="s">
        <v>31911</v>
      </c>
      <c r="B4279">
        <v>3</v>
      </c>
      <c r="C4279">
        <v>45332</v>
      </c>
      <c r="D4279" t="s">
        <v>14783</v>
      </c>
      <c r="E4279" t="s">
        <v>32050</v>
      </c>
      <c r="F4279" t="s">
        <v>198</v>
      </c>
      <c r="H4279" t="s">
        <v>32051</v>
      </c>
      <c r="I4279" t="s">
        <v>32052</v>
      </c>
      <c r="J4279" t="s">
        <v>32053</v>
      </c>
      <c r="K4279" t="s">
        <v>32053</v>
      </c>
      <c r="L4279" t="s">
        <v>32053</v>
      </c>
      <c r="M4279" t="s">
        <v>29</v>
      </c>
      <c r="N4279" t="s">
        <v>30</v>
      </c>
      <c r="O4279" t="s">
        <v>32054</v>
      </c>
      <c r="P4279" t="s">
        <v>32055</v>
      </c>
      <c r="Q4279" t="s">
        <v>33</v>
      </c>
      <c r="R4279" t="s">
        <v>34</v>
      </c>
      <c r="S4279" s="2" t="s">
        <v>4448</v>
      </c>
      <c r="T4279" t="s">
        <v>36</v>
      </c>
    </row>
    <row r="4280" spans="1:20" x14ac:dyDescent="0.35">
      <c r="A4280" t="s">
        <v>31911</v>
      </c>
      <c r="B4280">
        <v>4</v>
      </c>
      <c r="C4280">
        <v>45323</v>
      </c>
      <c r="D4280" t="s">
        <v>32056</v>
      </c>
      <c r="E4280" t="s">
        <v>3914</v>
      </c>
      <c r="F4280" t="s">
        <v>123</v>
      </c>
      <c r="G4280" t="s">
        <v>18644</v>
      </c>
      <c r="H4280" s="3" t="s">
        <v>32057</v>
      </c>
      <c r="I4280" s="3" t="s">
        <v>32058</v>
      </c>
      <c r="J4280" s="3" t="s">
        <v>32059</v>
      </c>
      <c r="K4280" t="s">
        <v>32060</v>
      </c>
      <c r="L4280" t="s">
        <v>32061</v>
      </c>
      <c r="M4280" t="s">
        <v>29</v>
      </c>
      <c r="N4280" t="s">
        <v>45</v>
      </c>
      <c r="O4280" t="s">
        <v>32062</v>
      </c>
      <c r="P4280" t="s">
        <v>32063</v>
      </c>
      <c r="Q4280" t="s">
        <v>33</v>
      </c>
      <c r="R4280" t="s">
        <v>34</v>
      </c>
      <c r="S4280">
        <v>1.0476260185241699</v>
      </c>
      <c r="T4280" t="s">
        <v>49</v>
      </c>
    </row>
    <row r="4281" spans="1:20" x14ac:dyDescent="0.35">
      <c r="A4281" t="s">
        <v>31911</v>
      </c>
      <c r="B4281">
        <v>4</v>
      </c>
      <c r="C4281">
        <v>45328</v>
      </c>
      <c r="D4281" t="s">
        <v>32064</v>
      </c>
      <c r="E4281" t="s">
        <v>38</v>
      </c>
      <c r="F4281" t="s">
        <v>123</v>
      </c>
      <c r="G4281" t="s">
        <v>4349</v>
      </c>
      <c r="H4281" t="s">
        <v>32065</v>
      </c>
      <c r="I4281" t="s">
        <v>32066</v>
      </c>
      <c r="J4281" t="s">
        <v>32067</v>
      </c>
      <c r="K4281" t="s">
        <v>32067</v>
      </c>
      <c r="L4281" t="s">
        <v>32068</v>
      </c>
      <c r="M4281" t="s">
        <v>29</v>
      </c>
      <c r="N4281" t="s">
        <v>30</v>
      </c>
      <c r="O4281" t="s">
        <v>32069</v>
      </c>
      <c r="P4281" t="s">
        <v>32070</v>
      </c>
      <c r="Q4281" t="s">
        <v>33</v>
      </c>
      <c r="R4281" t="s">
        <v>34</v>
      </c>
      <c r="S4281" s="2" t="s">
        <v>14741</v>
      </c>
      <c r="T4281" t="s">
        <v>36</v>
      </c>
    </row>
    <row r="4282" spans="1:20" x14ac:dyDescent="0.35">
      <c r="A4282" t="s">
        <v>31911</v>
      </c>
      <c r="B4282">
        <v>2</v>
      </c>
      <c r="C4282">
        <v>45315</v>
      </c>
      <c r="D4282" t="s">
        <v>32071</v>
      </c>
      <c r="E4282" t="s">
        <v>32072</v>
      </c>
      <c r="F4282" t="s">
        <v>315</v>
      </c>
      <c r="H4282" t="s">
        <v>32073</v>
      </c>
      <c r="I4282" t="s">
        <v>32074</v>
      </c>
      <c r="J4282" t="s">
        <v>32075</v>
      </c>
      <c r="K4282" t="s">
        <v>32075</v>
      </c>
      <c r="L4282" t="s">
        <v>32076</v>
      </c>
      <c r="M4282" t="s">
        <v>29</v>
      </c>
      <c r="N4282" t="s">
        <v>30</v>
      </c>
      <c r="O4282" t="s">
        <v>32077</v>
      </c>
      <c r="P4282" t="s">
        <v>32078</v>
      </c>
      <c r="Q4282" t="s">
        <v>33</v>
      </c>
      <c r="R4282" t="s">
        <v>34</v>
      </c>
      <c r="S4282" s="2" t="s">
        <v>7299</v>
      </c>
      <c r="T4282" t="s">
        <v>36</v>
      </c>
    </row>
    <row r="4283" spans="1:20" x14ac:dyDescent="0.35">
      <c r="A4283" t="s">
        <v>31911</v>
      </c>
      <c r="B4283">
        <v>3</v>
      </c>
      <c r="C4283">
        <v>45333</v>
      </c>
      <c r="D4283" t="s">
        <v>17413</v>
      </c>
      <c r="E4283" t="s">
        <v>567</v>
      </c>
      <c r="F4283" t="s">
        <v>198</v>
      </c>
      <c r="G4283" t="s">
        <v>32079</v>
      </c>
      <c r="H4283" t="s">
        <v>32080</v>
      </c>
      <c r="I4283" t="s">
        <v>32081</v>
      </c>
      <c r="J4283" t="s">
        <v>32082</v>
      </c>
      <c r="K4283" t="s">
        <v>32082</v>
      </c>
      <c r="L4283" t="s">
        <v>32082</v>
      </c>
      <c r="M4283" t="s">
        <v>29</v>
      </c>
      <c r="N4283" t="s">
        <v>30</v>
      </c>
      <c r="O4283" t="s">
        <v>32083</v>
      </c>
      <c r="P4283" t="s">
        <v>32084</v>
      </c>
      <c r="Q4283" t="s">
        <v>33</v>
      </c>
      <c r="R4283" t="s">
        <v>34</v>
      </c>
      <c r="S4283" s="2" t="s">
        <v>12997</v>
      </c>
      <c r="T4283" t="s">
        <v>36</v>
      </c>
    </row>
    <row r="4284" spans="1:20" x14ac:dyDescent="0.35">
      <c r="A4284" t="s">
        <v>31911</v>
      </c>
      <c r="B4284">
        <v>5</v>
      </c>
      <c r="C4284">
        <v>45330</v>
      </c>
      <c r="D4284" t="s">
        <v>32085</v>
      </c>
      <c r="E4284" t="s">
        <v>25287</v>
      </c>
      <c r="F4284" t="s">
        <v>63</v>
      </c>
      <c r="G4284" t="s">
        <v>1044</v>
      </c>
      <c r="H4284" t="s">
        <v>32086</v>
      </c>
      <c r="I4284" t="s">
        <v>32087</v>
      </c>
      <c r="J4284" t="s">
        <v>32088</v>
      </c>
      <c r="K4284" t="s">
        <v>32088</v>
      </c>
      <c r="L4284" t="s">
        <v>32088</v>
      </c>
      <c r="M4284" t="s">
        <v>29</v>
      </c>
      <c r="N4284" t="s">
        <v>264</v>
      </c>
      <c r="O4284" t="s">
        <v>32089</v>
      </c>
      <c r="P4284" t="s">
        <v>32090</v>
      </c>
      <c r="Q4284" t="s">
        <v>33</v>
      </c>
      <c r="R4284" t="s">
        <v>34</v>
      </c>
      <c r="S4284" s="2" t="s">
        <v>6264</v>
      </c>
      <c r="T4284" t="s">
        <v>268</v>
      </c>
    </row>
    <row r="4285" spans="1:20" x14ac:dyDescent="0.35">
      <c r="A4285" t="s">
        <v>31911</v>
      </c>
      <c r="B4285">
        <v>3</v>
      </c>
      <c r="C4285">
        <v>45330</v>
      </c>
      <c r="D4285" t="s">
        <v>32091</v>
      </c>
      <c r="E4285" t="s">
        <v>31986</v>
      </c>
      <c r="F4285" t="s">
        <v>198</v>
      </c>
      <c r="H4285" t="s">
        <v>32092</v>
      </c>
      <c r="I4285" t="s">
        <v>32093</v>
      </c>
      <c r="J4285" t="s">
        <v>32094</v>
      </c>
      <c r="K4285" t="s">
        <v>32094</v>
      </c>
      <c r="L4285" t="s">
        <v>32094</v>
      </c>
      <c r="M4285" t="s">
        <v>29</v>
      </c>
      <c r="N4285" t="s">
        <v>45</v>
      </c>
      <c r="O4285" t="s">
        <v>32095</v>
      </c>
      <c r="P4285" t="s">
        <v>32096</v>
      </c>
      <c r="Q4285" t="s">
        <v>33</v>
      </c>
      <c r="R4285" t="s">
        <v>34</v>
      </c>
      <c r="S4285" s="2" t="s">
        <v>1417</v>
      </c>
      <c r="T4285" t="s">
        <v>49</v>
      </c>
    </row>
    <row r="4286" spans="1:20" x14ac:dyDescent="0.35">
      <c r="A4286" t="s">
        <v>31911</v>
      </c>
      <c r="B4286">
        <v>4</v>
      </c>
      <c r="C4286">
        <v>45288</v>
      </c>
      <c r="D4286" t="s">
        <v>2226</v>
      </c>
      <c r="E4286" t="s">
        <v>32097</v>
      </c>
      <c r="F4286" t="s">
        <v>123</v>
      </c>
      <c r="G4286" t="s">
        <v>4339</v>
      </c>
      <c r="H4286" s="3" t="s">
        <v>32098</v>
      </c>
      <c r="I4286" t="e">
        <v>#NAME?</v>
      </c>
      <c r="J4286" s="3" t="s">
        <v>32099</v>
      </c>
      <c r="K4286" t="s">
        <v>32100</v>
      </c>
      <c r="L4286" t="s">
        <v>32101</v>
      </c>
      <c r="M4286" t="s">
        <v>29</v>
      </c>
      <c r="N4286" t="s">
        <v>30</v>
      </c>
      <c r="O4286" t="s">
        <v>32102</v>
      </c>
      <c r="P4286" t="s">
        <v>32103</v>
      </c>
      <c r="Q4286" t="s">
        <v>33</v>
      </c>
      <c r="R4286" t="s">
        <v>34</v>
      </c>
      <c r="S4286">
        <v>1.0475782155990601</v>
      </c>
      <c r="T4286" t="s">
        <v>36</v>
      </c>
    </row>
    <row r="4287" spans="1:20" x14ac:dyDescent="0.35">
      <c r="A4287" t="s">
        <v>31911</v>
      </c>
      <c r="B4287">
        <v>4</v>
      </c>
      <c r="C4287">
        <v>45329</v>
      </c>
      <c r="D4287" t="s">
        <v>32104</v>
      </c>
      <c r="E4287" t="s">
        <v>492</v>
      </c>
      <c r="F4287" t="s">
        <v>134</v>
      </c>
      <c r="G4287" t="s">
        <v>4339</v>
      </c>
      <c r="H4287" t="s">
        <v>32105</v>
      </c>
      <c r="I4287" t="s">
        <v>32106</v>
      </c>
      <c r="J4287" t="s">
        <v>32107</v>
      </c>
      <c r="K4287" t="s">
        <v>32107</v>
      </c>
      <c r="L4287" t="s">
        <v>32108</v>
      </c>
      <c r="M4287" t="s">
        <v>29</v>
      </c>
      <c r="N4287" t="s">
        <v>30</v>
      </c>
      <c r="O4287" t="s">
        <v>32109</v>
      </c>
      <c r="P4287" t="s">
        <v>32110</v>
      </c>
      <c r="Q4287" t="s">
        <v>33</v>
      </c>
      <c r="R4287" t="s">
        <v>34</v>
      </c>
      <c r="S4287" s="2" t="s">
        <v>20571</v>
      </c>
      <c r="T4287" t="s">
        <v>36</v>
      </c>
    </row>
    <row r="4288" spans="1:20" x14ac:dyDescent="0.35">
      <c r="A4288" t="s">
        <v>31911</v>
      </c>
      <c r="B4288">
        <v>4</v>
      </c>
      <c r="C4288">
        <v>45290</v>
      </c>
      <c r="D4288" t="s">
        <v>32111</v>
      </c>
      <c r="E4288" t="s">
        <v>32050</v>
      </c>
      <c r="F4288" t="s">
        <v>123</v>
      </c>
      <c r="G4288" t="s">
        <v>1044</v>
      </c>
      <c r="H4288" t="s">
        <v>32112</v>
      </c>
      <c r="I4288" t="s">
        <v>32113</v>
      </c>
      <c r="J4288" t="s">
        <v>32114</v>
      </c>
      <c r="K4288" t="s">
        <v>32114</v>
      </c>
      <c r="L4288" t="s">
        <v>32115</v>
      </c>
      <c r="M4288" t="s">
        <v>29</v>
      </c>
      <c r="N4288" t="s">
        <v>45</v>
      </c>
      <c r="O4288" t="s">
        <v>32116</v>
      </c>
      <c r="P4288" t="s">
        <v>32117</v>
      </c>
      <c r="Q4288" t="s">
        <v>33</v>
      </c>
      <c r="R4288" t="s">
        <v>34</v>
      </c>
      <c r="S4288" s="2" t="s">
        <v>32118</v>
      </c>
      <c r="T4288" t="s">
        <v>49</v>
      </c>
    </row>
    <row r="4289" spans="1:20" x14ac:dyDescent="0.35">
      <c r="A4289" t="s">
        <v>31911</v>
      </c>
      <c r="B4289">
        <v>3</v>
      </c>
      <c r="C4289">
        <v>45215</v>
      </c>
      <c r="D4289" t="s">
        <v>32119</v>
      </c>
      <c r="E4289" t="s">
        <v>2461</v>
      </c>
      <c r="F4289" t="s">
        <v>23</v>
      </c>
      <c r="G4289" t="s">
        <v>4339</v>
      </c>
      <c r="H4289" t="s">
        <v>32120</v>
      </c>
      <c r="I4289" t="s">
        <v>32121</v>
      </c>
      <c r="J4289" t="s">
        <v>32122</v>
      </c>
      <c r="K4289" t="s">
        <v>32122</v>
      </c>
      <c r="L4289" t="s">
        <v>32123</v>
      </c>
      <c r="M4289" t="s">
        <v>29</v>
      </c>
      <c r="N4289" t="s">
        <v>45</v>
      </c>
      <c r="O4289" t="s">
        <v>32124</v>
      </c>
      <c r="P4289" t="s">
        <v>32125</v>
      </c>
      <c r="Q4289" t="s">
        <v>33</v>
      </c>
      <c r="R4289" t="s">
        <v>34</v>
      </c>
      <c r="S4289" s="2" t="s">
        <v>32126</v>
      </c>
      <c r="T4289" t="s">
        <v>49</v>
      </c>
    </row>
    <row r="4290" spans="1:20" x14ac:dyDescent="0.35">
      <c r="A4290" t="s">
        <v>31911</v>
      </c>
      <c r="B4290">
        <v>5</v>
      </c>
      <c r="C4290">
        <v>45322</v>
      </c>
      <c r="D4290" t="s">
        <v>32127</v>
      </c>
      <c r="E4290" t="s">
        <v>32128</v>
      </c>
      <c r="F4290" t="s">
        <v>134</v>
      </c>
      <c r="G4290" t="s">
        <v>32129</v>
      </c>
      <c r="H4290" s="3" t="s">
        <v>32130</v>
      </c>
      <c r="I4290" t="s">
        <v>32131</v>
      </c>
      <c r="J4290" s="3" t="s">
        <v>32132</v>
      </c>
      <c r="K4290" t="s">
        <v>32133</v>
      </c>
      <c r="L4290" t="s">
        <v>32134</v>
      </c>
      <c r="M4290" t="s">
        <v>29</v>
      </c>
      <c r="N4290" t="s">
        <v>45</v>
      </c>
      <c r="O4290" t="s">
        <v>32135</v>
      </c>
      <c r="P4290" t="s">
        <v>32136</v>
      </c>
      <c r="Q4290" t="s">
        <v>33</v>
      </c>
      <c r="R4290" t="s">
        <v>34</v>
      </c>
      <c r="S4290" s="2" t="s">
        <v>1031</v>
      </c>
      <c r="T4290" t="s">
        <v>49</v>
      </c>
    </row>
    <row r="4291" spans="1:20" x14ac:dyDescent="0.35">
      <c r="A4291" t="s">
        <v>31911</v>
      </c>
      <c r="B4291">
        <v>4</v>
      </c>
      <c r="C4291">
        <v>45320</v>
      </c>
      <c r="D4291" t="s">
        <v>32137</v>
      </c>
      <c r="E4291" t="s">
        <v>3914</v>
      </c>
      <c r="F4291" t="s">
        <v>134</v>
      </c>
      <c r="G4291" t="s">
        <v>4339</v>
      </c>
      <c r="H4291" t="s">
        <v>32138</v>
      </c>
      <c r="I4291" t="s">
        <v>32139</v>
      </c>
      <c r="J4291" t="s">
        <v>32140</v>
      </c>
      <c r="K4291" t="s">
        <v>32140</v>
      </c>
      <c r="L4291" t="s">
        <v>32141</v>
      </c>
      <c r="M4291" t="s">
        <v>29</v>
      </c>
      <c r="N4291" t="s">
        <v>30</v>
      </c>
      <c r="O4291" t="s">
        <v>32142</v>
      </c>
      <c r="P4291" t="s">
        <v>32143</v>
      </c>
      <c r="Q4291" t="s">
        <v>33</v>
      </c>
      <c r="R4291" t="s">
        <v>34</v>
      </c>
      <c r="S4291" s="2" t="s">
        <v>2454</v>
      </c>
      <c r="T4291" t="s">
        <v>36</v>
      </c>
    </row>
    <row r="4292" spans="1:20" x14ac:dyDescent="0.35">
      <c r="A4292" t="s">
        <v>31911</v>
      </c>
      <c r="B4292">
        <v>4</v>
      </c>
      <c r="C4292">
        <v>45322</v>
      </c>
      <c r="D4292" t="s">
        <v>3575</v>
      </c>
      <c r="E4292" t="s">
        <v>26622</v>
      </c>
      <c r="F4292" t="s">
        <v>39</v>
      </c>
      <c r="G4292" t="s">
        <v>25588</v>
      </c>
      <c r="H4292" t="s">
        <v>32144</v>
      </c>
      <c r="I4292" t="s">
        <v>32145</v>
      </c>
      <c r="J4292" t="s">
        <v>32146</v>
      </c>
      <c r="K4292" t="s">
        <v>32146</v>
      </c>
      <c r="L4292" t="s">
        <v>32146</v>
      </c>
      <c r="M4292" t="s">
        <v>29</v>
      </c>
      <c r="N4292" t="s">
        <v>30</v>
      </c>
      <c r="O4292" t="s">
        <v>32147</v>
      </c>
      <c r="P4292" t="s">
        <v>32148</v>
      </c>
      <c r="Q4292" t="s">
        <v>33</v>
      </c>
      <c r="R4292" t="s">
        <v>34</v>
      </c>
      <c r="S4292" s="2" t="s">
        <v>24836</v>
      </c>
      <c r="T4292" t="s">
        <v>36</v>
      </c>
    </row>
    <row r="4293" spans="1:20" x14ac:dyDescent="0.35">
      <c r="A4293" t="s">
        <v>31911</v>
      </c>
      <c r="B4293">
        <v>4</v>
      </c>
      <c r="C4293">
        <v>45323</v>
      </c>
      <c r="D4293" t="s">
        <v>1920</v>
      </c>
      <c r="E4293" t="s">
        <v>32149</v>
      </c>
      <c r="F4293" t="s">
        <v>198</v>
      </c>
      <c r="G4293" t="s">
        <v>25588</v>
      </c>
      <c r="H4293" t="s">
        <v>32150</v>
      </c>
      <c r="I4293" t="s">
        <v>32151</v>
      </c>
      <c r="J4293" t="s">
        <v>32152</v>
      </c>
      <c r="K4293" t="s">
        <v>32152</v>
      </c>
      <c r="L4293" t="s">
        <v>32153</v>
      </c>
      <c r="M4293" t="s">
        <v>29</v>
      </c>
      <c r="N4293" t="s">
        <v>30</v>
      </c>
      <c r="O4293" t="s">
        <v>32154</v>
      </c>
      <c r="P4293" t="s">
        <v>32155</v>
      </c>
      <c r="Q4293" t="s">
        <v>33</v>
      </c>
      <c r="R4293" t="s">
        <v>34</v>
      </c>
      <c r="S4293" s="2" t="s">
        <v>2052</v>
      </c>
      <c r="T4293" t="s">
        <v>36</v>
      </c>
    </row>
    <row r="4294" spans="1:20" x14ac:dyDescent="0.35">
      <c r="A4294" t="s">
        <v>31911</v>
      </c>
      <c r="B4294">
        <v>4</v>
      </c>
      <c r="C4294">
        <v>45322</v>
      </c>
      <c r="D4294" t="s">
        <v>32156</v>
      </c>
      <c r="E4294" t="s">
        <v>3914</v>
      </c>
      <c r="F4294" t="s">
        <v>123</v>
      </c>
      <c r="G4294" t="s">
        <v>2055</v>
      </c>
      <c r="H4294" t="s">
        <v>32157</v>
      </c>
      <c r="I4294" t="s">
        <v>32158</v>
      </c>
      <c r="J4294" t="s">
        <v>32159</v>
      </c>
      <c r="K4294" t="s">
        <v>32159</v>
      </c>
      <c r="L4294" t="s">
        <v>32159</v>
      </c>
      <c r="M4294" t="s">
        <v>29</v>
      </c>
      <c r="N4294" t="s">
        <v>45</v>
      </c>
      <c r="O4294" t="s">
        <v>32160</v>
      </c>
      <c r="P4294" t="s">
        <v>32161</v>
      </c>
      <c r="Q4294" t="s">
        <v>33</v>
      </c>
      <c r="R4294" t="s">
        <v>34</v>
      </c>
      <c r="S4294" s="2" t="s">
        <v>12184</v>
      </c>
      <c r="T4294" t="s">
        <v>49</v>
      </c>
    </row>
    <row r="4295" spans="1:20" x14ac:dyDescent="0.35">
      <c r="A4295" t="s">
        <v>31911</v>
      </c>
      <c r="B4295">
        <v>5</v>
      </c>
      <c r="C4295">
        <v>45310</v>
      </c>
      <c r="D4295" t="s">
        <v>32162</v>
      </c>
      <c r="E4295" t="s">
        <v>671</v>
      </c>
      <c r="F4295" t="s">
        <v>73</v>
      </c>
      <c r="G4295" t="s">
        <v>25588</v>
      </c>
      <c r="H4295" t="s">
        <v>32163</v>
      </c>
      <c r="I4295" t="s">
        <v>32164</v>
      </c>
      <c r="J4295" t="s">
        <v>32165</v>
      </c>
      <c r="K4295" t="s">
        <v>32165</v>
      </c>
      <c r="L4295" t="s">
        <v>32166</v>
      </c>
      <c r="M4295" t="s">
        <v>29</v>
      </c>
      <c r="N4295" t="s">
        <v>30</v>
      </c>
      <c r="O4295" t="s">
        <v>32167</v>
      </c>
      <c r="P4295" t="s">
        <v>32168</v>
      </c>
      <c r="Q4295" t="s">
        <v>33</v>
      </c>
      <c r="R4295" t="s">
        <v>34</v>
      </c>
      <c r="S4295" s="2" t="s">
        <v>588</v>
      </c>
      <c r="T4295" t="s">
        <v>36</v>
      </c>
    </row>
    <row r="4296" spans="1:20" x14ac:dyDescent="0.35">
      <c r="A4296" t="s">
        <v>31911</v>
      </c>
      <c r="B4296">
        <v>3</v>
      </c>
      <c r="C4296">
        <v>45320</v>
      </c>
      <c r="D4296" t="s">
        <v>32169</v>
      </c>
      <c r="E4296" t="s">
        <v>2679</v>
      </c>
      <c r="F4296" t="s">
        <v>198</v>
      </c>
      <c r="G4296" t="s">
        <v>1044</v>
      </c>
      <c r="H4296" t="s">
        <v>32170</v>
      </c>
      <c r="I4296" t="s">
        <v>32171</v>
      </c>
      <c r="J4296" t="s">
        <v>32172</v>
      </c>
      <c r="K4296" t="s">
        <v>32172</v>
      </c>
      <c r="L4296" t="s">
        <v>32172</v>
      </c>
      <c r="M4296" t="s">
        <v>29</v>
      </c>
      <c r="N4296" t="s">
        <v>30</v>
      </c>
      <c r="O4296" t="s">
        <v>32173</v>
      </c>
      <c r="P4296" t="s">
        <v>32174</v>
      </c>
      <c r="Q4296" t="s">
        <v>33</v>
      </c>
      <c r="R4296" t="s">
        <v>34</v>
      </c>
      <c r="S4296" s="2" t="s">
        <v>15242</v>
      </c>
      <c r="T4296" t="s">
        <v>36</v>
      </c>
    </row>
    <row r="4297" spans="1:20" x14ac:dyDescent="0.35">
      <c r="A4297" t="s">
        <v>31911</v>
      </c>
      <c r="B4297">
        <v>4</v>
      </c>
      <c r="C4297">
        <v>45319</v>
      </c>
      <c r="D4297" t="s">
        <v>3005</v>
      </c>
      <c r="E4297" t="s">
        <v>1218</v>
      </c>
      <c r="F4297" t="s">
        <v>73</v>
      </c>
      <c r="G4297" t="s">
        <v>2055</v>
      </c>
      <c r="H4297" t="s">
        <v>32175</v>
      </c>
      <c r="I4297" t="s">
        <v>32176</v>
      </c>
      <c r="J4297" t="s">
        <v>32177</v>
      </c>
      <c r="K4297" t="s">
        <v>32177</v>
      </c>
      <c r="L4297" t="s">
        <v>32177</v>
      </c>
      <c r="M4297" t="s">
        <v>29</v>
      </c>
      <c r="N4297" t="s">
        <v>45</v>
      </c>
      <c r="O4297" t="s">
        <v>32178</v>
      </c>
      <c r="P4297" t="s">
        <v>32179</v>
      </c>
      <c r="Q4297" t="s">
        <v>33</v>
      </c>
      <c r="R4297" t="s">
        <v>34</v>
      </c>
      <c r="S4297" s="2" t="s">
        <v>3992</v>
      </c>
      <c r="T4297" t="s">
        <v>49</v>
      </c>
    </row>
    <row r="4298" spans="1:20" x14ac:dyDescent="0.35">
      <c r="A4298" t="s">
        <v>31911</v>
      </c>
      <c r="B4298">
        <v>2</v>
      </c>
      <c r="C4298">
        <v>45316</v>
      </c>
      <c r="D4298" t="s">
        <v>27911</v>
      </c>
      <c r="E4298" t="s">
        <v>7263</v>
      </c>
      <c r="F4298" t="s">
        <v>39</v>
      </c>
      <c r="H4298" t="s">
        <v>32180</v>
      </c>
      <c r="I4298" t="s">
        <v>32181</v>
      </c>
      <c r="J4298" t="s">
        <v>32182</v>
      </c>
      <c r="K4298" t="s">
        <v>32182</v>
      </c>
      <c r="L4298" t="s">
        <v>32182</v>
      </c>
      <c r="M4298" t="s">
        <v>29</v>
      </c>
      <c r="N4298" t="s">
        <v>45</v>
      </c>
      <c r="O4298" t="s">
        <v>32183</v>
      </c>
      <c r="P4298" t="s">
        <v>32184</v>
      </c>
      <c r="Q4298" t="s">
        <v>33</v>
      </c>
      <c r="R4298" t="s">
        <v>34</v>
      </c>
      <c r="S4298" s="2" t="s">
        <v>4096</v>
      </c>
      <c r="T4298" t="s">
        <v>49</v>
      </c>
    </row>
    <row r="4299" spans="1:20" x14ac:dyDescent="0.35">
      <c r="A4299" t="s">
        <v>31911</v>
      </c>
      <c r="B4299">
        <v>5</v>
      </c>
      <c r="C4299">
        <v>45311</v>
      </c>
      <c r="D4299" t="s">
        <v>32185</v>
      </c>
      <c r="E4299" t="s">
        <v>32027</v>
      </c>
      <c r="F4299" t="s">
        <v>23</v>
      </c>
      <c r="G4299" t="s">
        <v>4349</v>
      </c>
      <c r="H4299" t="s">
        <v>32186</v>
      </c>
      <c r="I4299" t="s">
        <v>32187</v>
      </c>
      <c r="J4299" t="s">
        <v>32188</v>
      </c>
      <c r="K4299" t="s">
        <v>32188</v>
      </c>
      <c r="L4299" t="s">
        <v>32188</v>
      </c>
      <c r="M4299" t="s">
        <v>29</v>
      </c>
      <c r="N4299" t="s">
        <v>45</v>
      </c>
      <c r="O4299" t="s">
        <v>32189</v>
      </c>
      <c r="P4299" t="s">
        <v>32190</v>
      </c>
      <c r="Q4299" t="s">
        <v>33</v>
      </c>
      <c r="R4299" t="s">
        <v>34</v>
      </c>
      <c r="S4299" s="2" t="s">
        <v>333</v>
      </c>
      <c r="T4299" t="s">
        <v>49</v>
      </c>
    </row>
    <row r="4300" spans="1:20" x14ac:dyDescent="0.35">
      <c r="A4300" t="s">
        <v>31911</v>
      </c>
      <c r="B4300">
        <v>2</v>
      </c>
      <c r="C4300">
        <v>45309</v>
      </c>
      <c r="D4300" t="s">
        <v>32191</v>
      </c>
      <c r="E4300" t="s">
        <v>2000</v>
      </c>
      <c r="F4300" t="s">
        <v>315</v>
      </c>
      <c r="G4300" t="s">
        <v>32192</v>
      </c>
      <c r="H4300" t="s">
        <v>32193</v>
      </c>
      <c r="I4300" t="s">
        <v>32194</v>
      </c>
      <c r="J4300" t="s">
        <v>32195</v>
      </c>
      <c r="K4300" t="s">
        <v>32195</v>
      </c>
      <c r="L4300" t="s">
        <v>32196</v>
      </c>
      <c r="M4300" t="s">
        <v>29</v>
      </c>
      <c r="N4300" t="s">
        <v>30</v>
      </c>
      <c r="O4300" t="s">
        <v>32197</v>
      </c>
      <c r="P4300" t="s">
        <v>32198</v>
      </c>
      <c r="Q4300" t="s">
        <v>33</v>
      </c>
      <c r="R4300" t="s">
        <v>34</v>
      </c>
      <c r="S4300" s="2" t="s">
        <v>4829</v>
      </c>
      <c r="T4300" t="s">
        <v>36</v>
      </c>
    </row>
    <row r="4301" spans="1:20" x14ac:dyDescent="0.35">
      <c r="A4301" t="s">
        <v>31911</v>
      </c>
      <c r="B4301">
        <v>5</v>
      </c>
      <c r="C4301">
        <v>45314</v>
      </c>
      <c r="D4301" t="s">
        <v>3497</v>
      </c>
      <c r="E4301" t="s">
        <v>31986</v>
      </c>
      <c r="F4301" t="s">
        <v>198</v>
      </c>
      <c r="G4301" t="s">
        <v>32199</v>
      </c>
      <c r="H4301" t="s">
        <v>32200</v>
      </c>
      <c r="I4301" t="s">
        <v>32201</v>
      </c>
      <c r="J4301" t="s">
        <v>32202</v>
      </c>
      <c r="K4301" t="s">
        <v>32202</v>
      </c>
      <c r="L4301" t="s">
        <v>32202</v>
      </c>
      <c r="M4301" t="s">
        <v>29</v>
      </c>
      <c r="N4301" t="s">
        <v>45</v>
      </c>
      <c r="O4301" t="s">
        <v>32203</v>
      </c>
      <c r="P4301" t="s">
        <v>32204</v>
      </c>
      <c r="Q4301" t="s">
        <v>33</v>
      </c>
      <c r="R4301" t="s">
        <v>34</v>
      </c>
      <c r="S4301" s="2" t="s">
        <v>23520</v>
      </c>
      <c r="T4301" t="s">
        <v>49</v>
      </c>
    </row>
    <row r="4302" spans="1:20" x14ac:dyDescent="0.35">
      <c r="A4302" t="s">
        <v>31911</v>
      </c>
      <c r="B4302">
        <v>3</v>
      </c>
      <c r="C4302">
        <v>45311</v>
      </c>
      <c r="D4302" t="s">
        <v>32205</v>
      </c>
      <c r="E4302" t="s">
        <v>567</v>
      </c>
      <c r="F4302" t="s">
        <v>315</v>
      </c>
      <c r="G4302" t="s">
        <v>4339</v>
      </c>
      <c r="H4302" t="s">
        <v>32206</v>
      </c>
      <c r="I4302" t="s">
        <v>32207</v>
      </c>
      <c r="J4302" t="s">
        <v>32208</v>
      </c>
      <c r="K4302" t="s">
        <v>32208</v>
      </c>
      <c r="L4302" t="s">
        <v>32208</v>
      </c>
      <c r="M4302" t="s">
        <v>29</v>
      </c>
      <c r="N4302" t="s">
        <v>30</v>
      </c>
      <c r="O4302" t="s">
        <v>32209</v>
      </c>
      <c r="P4302" t="s">
        <v>32210</v>
      </c>
      <c r="Q4302" t="s">
        <v>33</v>
      </c>
      <c r="R4302" t="s">
        <v>34</v>
      </c>
      <c r="S4302" s="2" t="s">
        <v>18593</v>
      </c>
      <c r="T4302" t="s">
        <v>36</v>
      </c>
    </row>
    <row r="4303" spans="1:20" x14ac:dyDescent="0.35">
      <c r="A4303" t="s">
        <v>31911</v>
      </c>
      <c r="B4303">
        <v>5</v>
      </c>
      <c r="C4303">
        <v>45310</v>
      </c>
      <c r="D4303" t="s">
        <v>32211</v>
      </c>
      <c r="E4303" t="s">
        <v>38</v>
      </c>
      <c r="F4303" t="s">
        <v>315</v>
      </c>
      <c r="H4303" t="s">
        <v>32212</v>
      </c>
      <c r="I4303" t="s">
        <v>32213</v>
      </c>
      <c r="J4303" t="s">
        <v>32214</v>
      </c>
      <c r="K4303" t="s">
        <v>32214</v>
      </c>
      <c r="L4303" t="s">
        <v>32215</v>
      </c>
      <c r="M4303" t="s">
        <v>29</v>
      </c>
      <c r="N4303" t="s">
        <v>30</v>
      </c>
      <c r="O4303" t="s">
        <v>32216</v>
      </c>
      <c r="P4303" t="s">
        <v>32217</v>
      </c>
      <c r="Q4303" t="s">
        <v>33</v>
      </c>
      <c r="R4303" t="s">
        <v>34</v>
      </c>
      <c r="S4303" s="2" t="s">
        <v>8434</v>
      </c>
      <c r="T4303" t="s">
        <v>36</v>
      </c>
    </row>
    <row r="4304" spans="1:20" x14ac:dyDescent="0.35">
      <c r="A4304" t="s">
        <v>31911</v>
      </c>
      <c r="B4304">
        <v>4</v>
      </c>
      <c r="C4304">
        <v>45285</v>
      </c>
      <c r="D4304" t="s">
        <v>32218</v>
      </c>
      <c r="E4304" t="s">
        <v>30416</v>
      </c>
      <c r="F4304" t="s">
        <v>315</v>
      </c>
      <c r="G4304" t="s">
        <v>2268</v>
      </c>
      <c r="H4304" t="e">
        <v>#NAME?</v>
      </c>
      <c r="I4304" t="e">
        <v>#NAME?</v>
      </c>
      <c r="J4304" t="s">
        <v>281</v>
      </c>
      <c r="K4304" t="s">
        <v>281</v>
      </c>
      <c r="L4304" t="s">
        <v>281</v>
      </c>
      <c r="M4304" t="s">
        <v>29</v>
      </c>
      <c r="N4304" t="s">
        <v>30</v>
      </c>
      <c r="O4304" t="s">
        <v>282</v>
      </c>
      <c r="P4304" t="s">
        <v>283</v>
      </c>
      <c r="Q4304" t="s">
        <v>33</v>
      </c>
      <c r="R4304" t="s">
        <v>34</v>
      </c>
      <c r="S4304" s="2" t="s">
        <v>284</v>
      </c>
      <c r="T4304" t="s">
        <v>36</v>
      </c>
    </row>
    <row r="4305" spans="1:20" x14ac:dyDescent="0.35">
      <c r="A4305" t="s">
        <v>31911</v>
      </c>
      <c r="B4305">
        <v>5</v>
      </c>
      <c r="C4305">
        <v>45310</v>
      </c>
      <c r="D4305" t="s">
        <v>3575</v>
      </c>
      <c r="E4305" t="s">
        <v>7738</v>
      </c>
      <c r="F4305" t="s">
        <v>39</v>
      </c>
      <c r="G4305" t="s">
        <v>25588</v>
      </c>
      <c r="H4305" t="s">
        <v>32219</v>
      </c>
      <c r="I4305" s="3" t="s">
        <v>32220</v>
      </c>
      <c r="J4305" s="3" t="s">
        <v>32221</v>
      </c>
      <c r="K4305" t="s">
        <v>32222</v>
      </c>
      <c r="L4305" t="s">
        <v>32223</v>
      </c>
      <c r="M4305" t="s">
        <v>29</v>
      </c>
      <c r="N4305" t="s">
        <v>45</v>
      </c>
      <c r="O4305" t="s">
        <v>32224</v>
      </c>
      <c r="P4305" t="s">
        <v>32225</v>
      </c>
      <c r="Q4305" t="s">
        <v>33</v>
      </c>
      <c r="R4305" t="s">
        <v>34</v>
      </c>
      <c r="S4305" s="2" t="s">
        <v>16652</v>
      </c>
      <c r="T4305" t="s">
        <v>49</v>
      </c>
    </row>
    <row r="4306" spans="1:20" x14ac:dyDescent="0.35">
      <c r="A4306" t="s">
        <v>31911</v>
      </c>
      <c r="B4306">
        <v>3</v>
      </c>
      <c r="C4306">
        <v>45309</v>
      </c>
      <c r="D4306" t="s">
        <v>32226</v>
      </c>
      <c r="E4306" t="s">
        <v>3914</v>
      </c>
      <c r="F4306" t="s">
        <v>198</v>
      </c>
      <c r="G4306" t="s">
        <v>2055</v>
      </c>
      <c r="H4306" t="s">
        <v>32227</v>
      </c>
      <c r="I4306" t="s">
        <v>32228</v>
      </c>
      <c r="J4306" t="s">
        <v>32229</v>
      </c>
      <c r="K4306" t="s">
        <v>32229</v>
      </c>
      <c r="L4306" t="s">
        <v>32229</v>
      </c>
      <c r="M4306" t="s">
        <v>29</v>
      </c>
      <c r="N4306" t="s">
        <v>45</v>
      </c>
      <c r="O4306" t="s">
        <v>32230</v>
      </c>
      <c r="P4306" t="s">
        <v>32231</v>
      </c>
      <c r="Q4306" t="s">
        <v>33</v>
      </c>
      <c r="R4306" t="s">
        <v>34</v>
      </c>
      <c r="S4306" s="2" t="s">
        <v>16898</v>
      </c>
      <c r="T4306" t="s">
        <v>49</v>
      </c>
    </row>
    <row r="4307" spans="1:20" x14ac:dyDescent="0.35">
      <c r="A4307" t="s">
        <v>31911</v>
      </c>
      <c r="B4307">
        <v>5</v>
      </c>
      <c r="C4307">
        <v>45309</v>
      </c>
      <c r="D4307" t="s">
        <v>32232</v>
      </c>
      <c r="E4307" t="s">
        <v>31941</v>
      </c>
      <c r="F4307" t="s">
        <v>39</v>
      </c>
      <c r="G4307" t="s">
        <v>1044</v>
      </c>
      <c r="H4307" s="3" t="s">
        <v>32233</v>
      </c>
      <c r="I4307" t="s">
        <v>32234</v>
      </c>
      <c r="J4307" s="3" t="s">
        <v>32235</v>
      </c>
      <c r="K4307" t="s">
        <v>32236</v>
      </c>
      <c r="L4307" t="s">
        <v>32237</v>
      </c>
      <c r="M4307" t="s">
        <v>29</v>
      </c>
      <c r="N4307" t="s">
        <v>45</v>
      </c>
      <c r="O4307" t="s">
        <v>32238</v>
      </c>
      <c r="P4307" t="s">
        <v>32239</v>
      </c>
      <c r="Q4307" t="s">
        <v>33</v>
      </c>
      <c r="R4307" t="s">
        <v>34</v>
      </c>
      <c r="S4307" s="2" t="s">
        <v>17444</v>
      </c>
      <c r="T4307" t="s">
        <v>49</v>
      </c>
    </row>
    <row r="4308" spans="1:20" x14ac:dyDescent="0.35">
      <c r="A4308" t="s">
        <v>31911</v>
      </c>
      <c r="B4308">
        <v>5</v>
      </c>
      <c r="C4308">
        <v>45300</v>
      </c>
      <c r="D4308" t="s">
        <v>483</v>
      </c>
      <c r="E4308" t="s">
        <v>31781</v>
      </c>
      <c r="F4308" t="s">
        <v>63</v>
      </c>
      <c r="H4308" t="s">
        <v>32240</v>
      </c>
      <c r="I4308" t="s">
        <v>32241</v>
      </c>
      <c r="J4308" t="s">
        <v>32242</v>
      </c>
      <c r="K4308" t="s">
        <v>32242</v>
      </c>
      <c r="L4308" t="s">
        <v>32243</v>
      </c>
      <c r="M4308" t="s">
        <v>29</v>
      </c>
      <c r="N4308" t="s">
        <v>30</v>
      </c>
      <c r="O4308" t="s">
        <v>32244</v>
      </c>
      <c r="P4308" t="s">
        <v>32245</v>
      </c>
      <c r="Q4308" t="s">
        <v>33</v>
      </c>
      <c r="R4308" t="s">
        <v>34</v>
      </c>
      <c r="S4308" s="2" t="s">
        <v>4246</v>
      </c>
      <c r="T4308" t="s">
        <v>36</v>
      </c>
    </row>
    <row r="4309" spans="1:20" x14ac:dyDescent="0.35">
      <c r="A4309" t="s">
        <v>31911</v>
      </c>
      <c r="B4309">
        <v>2</v>
      </c>
      <c r="C4309">
        <v>45138</v>
      </c>
      <c r="D4309" t="s">
        <v>32246</v>
      </c>
      <c r="E4309" t="s">
        <v>3542</v>
      </c>
      <c r="F4309" t="s">
        <v>198</v>
      </c>
      <c r="G4309" t="s">
        <v>4339</v>
      </c>
      <c r="H4309" t="s">
        <v>32247</v>
      </c>
      <c r="I4309" t="s">
        <v>32248</v>
      </c>
      <c r="J4309" t="s">
        <v>32249</v>
      </c>
      <c r="K4309" t="s">
        <v>32249</v>
      </c>
      <c r="L4309" t="s">
        <v>32250</v>
      </c>
      <c r="M4309" t="s">
        <v>29</v>
      </c>
      <c r="N4309" t="s">
        <v>45</v>
      </c>
      <c r="O4309" t="s">
        <v>32251</v>
      </c>
      <c r="P4309" t="s">
        <v>32252</v>
      </c>
      <c r="Q4309" t="s">
        <v>33</v>
      </c>
      <c r="R4309" t="s">
        <v>34</v>
      </c>
      <c r="S4309" s="2" t="s">
        <v>32253</v>
      </c>
      <c r="T4309" t="s">
        <v>49</v>
      </c>
    </row>
    <row r="4310" spans="1:20" x14ac:dyDescent="0.35">
      <c r="A4310" t="s">
        <v>31911</v>
      </c>
      <c r="B4310">
        <v>4</v>
      </c>
      <c r="C4310">
        <v>45307</v>
      </c>
      <c r="D4310" t="s">
        <v>9</v>
      </c>
      <c r="E4310" t="s">
        <v>38</v>
      </c>
      <c r="F4310" t="s">
        <v>134</v>
      </c>
      <c r="G4310" t="s">
        <v>4571</v>
      </c>
      <c r="H4310" s="3" t="s">
        <v>32254</v>
      </c>
      <c r="I4310" t="s">
        <v>32255</v>
      </c>
      <c r="J4310" s="3" t="s">
        <v>32256</v>
      </c>
      <c r="K4310" t="s">
        <v>32257</v>
      </c>
      <c r="L4310" t="s">
        <v>32258</v>
      </c>
      <c r="M4310" t="s">
        <v>29</v>
      </c>
      <c r="N4310" t="s">
        <v>45</v>
      </c>
      <c r="O4310" t="s">
        <v>32259</v>
      </c>
      <c r="P4310" t="s">
        <v>32260</v>
      </c>
      <c r="Q4310" t="s">
        <v>33</v>
      </c>
      <c r="R4310" t="s">
        <v>34</v>
      </c>
      <c r="S4310" s="2" t="s">
        <v>8406</v>
      </c>
      <c r="T4310" t="s">
        <v>49</v>
      </c>
    </row>
    <row r="4311" spans="1:20" x14ac:dyDescent="0.35">
      <c r="A4311" t="s">
        <v>31911</v>
      </c>
      <c r="B4311">
        <v>4</v>
      </c>
      <c r="C4311">
        <v>45296</v>
      </c>
      <c r="D4311" t="s">
        <v>32261</v>
      </c>
      <c r="E4311" t="s">
        <v>1543</v>
      </c>
      <c r="F4311" t="s">
        <v>123</v>
      </c>
      <c r="G4311" t="s">
        <v>2055</v>
      </c>
      <c r="H4311" t="e">
        <v>#NAME?</v>
      </c>
      <c r="I4311" t="e">
        <v>#NAME?</v>
      </c>
      <c r="J4311" t="s">
        <v>281</v>
      </c>
      <c r="K4311" t="s">
        <v>281</v>
      </c>
      <c r="L4311" t="s">
        <v>281</v>
      </c>
      <c r="M4311" t="s">
        <v>29</v>
      </c>
      <c r="N4311" t="s">
        <v>30</v>
      </c>
      <c r="O4311" t="s">
        <v>282</v>
      </c>
      <c r="P4311" t="s">
        <v>283</v>
      </c>
      <c r="Q4311" t="s">
        <v>33</v>
      </c>
      <c r="R4311" t="s">
        <v>34</v>
      </c>
      <c r="S4311" s="2" t="s">
        <v>284</v>
      </c>
      <c r="T4311" t="s">
        <v>36</v>
      </c>
    </row>
    <row r="4312" spans="1:20" x14ac:dyDescent="0.35">
      <c r="A4312" t="s">
        <v>31911</v>
      </c>
      <c r="B4312">
        <v>4</v>
      </c>
      <c r="C4312">
        <v>45301</v>
      </c>
      <c r="D4312" t="s">
        <v>18064</v>
      </c>
      <c r="E4312" t="s">
        <v>32262</v>
      </c>
      <c r="F4312" t="s">
        <v>39</v>
      </c>
      <c r="G4312" t="s">
        <v>32263</v>
      </c>
      <c r="H4312" t="s">
        <v>32264</v>
      </c>
      <c r="I4312" t="s">
        <v>32265</v>
      </c>
      <c r="J4312" t="s">
        <v>32266</v>
      </c>
      <c r="K4312" t="s">
        <v>32266</v>
      </c>
      <c r="L4312" t="s">
        <v>32266</v>
      </c>
      <c r="M4312" t="s">
        <v>29</v>
      </c>
      <c r="N4312" t="s">
        <v>45</v>
      </c>
      <c r="O4312" t="s">
        <v>32267</v>
      </c>
      <c r="P4312" t="s">
        <v>32268</v>
      </c>
      <c r="Q4312" t="s">
        <v>33</v>
      </c>
      <c r="R4312" t="s">
        <v>34</v>
      </c>
      <c r="S4312" s="2" t="s">
        <v>7382</v>
      </c>
      <c r="T4312" t="s">
        <v>49</v>
      </c>
    </row>
    <row r="4313" spans="1:20" x14ac:dyDescent="0.35">
      <c r="A4313" t="s">
        <v>31911</v>
      </c>
      <c r="B4313">
        <v>4</v>
      </c>
      <c r="C4313">
        <v>45299</v>
      </c>
      <c r="D4313" t="s">
        <v>32269</v>
      </c>
      <c r="E4313" t="s">
        <v>1411</v>
      </c>
      <c r="F4313" t="s">
        <v>123</v>
      </c>
      <c r="G4313" t="s">
        <v>1044</v>
      </c>
      <c r="H4313" t="s">
        <v>32270</v>
      </c>
      <c r="I4313" t="s">
        <v>32271</v>
      </c>
      <c r="J4313" t="s">
        <v>32272</v>
      </c>
      <c r="K4313" t="s">
        <v>32272</v>
      </c>
      <c r="L4313" t="s">
        <v>32273</v>
      </c>
      <c r="M4313" t="s">
        <v>29</v>
      </c>
      <c r="N4313" t="s">
        <v>30</v>
      </c>
      <c r="O4313" t="s">
        <v>32274</v>
      </c>
      <c r="P4313" t="s">
        <v>32275</v>
      </c>
      <c r="Q4313" t="s">
        <v>33</v>
      </c>
      <c r="R4313" t="s">
        <v>34</v>
      </c>
      <c r="S4313" s="2" t="s">
        <v>11717</v>
      </c>
      <c r="T4313" t="s">
        <v>36</v>
      </c>
    </row>
    <row r="4314" spans="1:20" x14ac:dyDescent="0.35">
      <c r="A4314" t="s">
        <v>31911</v>
      </c>
      <c r="B4314">
        <v>2</v>
      </c>
      <c r="C4314">
        <v>45294</v>
      </c>
      <c r="D4314" t="s">
        <v>32276</v>
      </c>
      <c r="E4314" t="s">
        <v>11194</v>
      </c>
      <c r="F4314" t="s">
        <v>315</v>
      </c>
      <c r="G4314" t="s">
        <v>4339</v>
      </c>
      <c r="H4314" t="s">
        <v>32277</v>
      </c>
      <c r="I4314" t="s">
        <v>32278</v>
      </c>
      <c r="J4314" t="s">
        <v>32279</v>
      </c>
      <c r="K4314" t="s">
        <v>32279</v>
      </c>
      <c r="L4314" t="s">
        <v>32280</v>
      </c>
      <c r="M4314" t="s">
        <v>29</v>
      </c>
      <c r="N4314" t="s">
        <v>30</v>
      </c>
      <c r="O4314" t="s">
        <v>32281</v>
      </c>
      <c r="P4314" t="s">
        <v>32282</v>
      </c>
      <c r="Q4314" t="s">
        <v>33</v>
      </c>
      <c r="R4314" t="s">
        <v>34</v>
      </c>
      <c r="S4314" s="2" t="s">
        <v>5392</v>
      </c>
      <c r="T4314" t="s">
        <v>36</v>
      </c>
    </row>
    <row r="4315" spans="1:20" x14ac:dyDescent="0.35">
      <c r="A4315" t="s">
        <v>31911</v>
      </c>
      <c r="B4315">
        <v>4</v>
      </c>
      <c r="C4315">
        <v>45295</v>
      </c>
      <c r="D4315" t="s">
        <v>1451</v>
      </c>
      <c r="E4315" t="s">
        <v>11392</v>
      </c>
      <c r="F4315" t="s">
        <v>134</v>
      </c>
      <c r="G4315" t="s">
        <v>4339</v>
      </c>
      <c r="H4315" t="s">
        <v>32283</v>
      </c>
      <c r="I4315" t="s">
        <v>32284</v>
      </c>
      <c r="J4315" t="s">
        <v>32285</v>
      </c>
      <c r="K4315" t="s">
        <v>32285</v>
      </c>
      <c r="L4315" t="s">
        <v>32286</v>
      </c>
      <c r="M4315" t="s">
        <v>29</v>
      </c>
      <c r="N4315" t="s">
        <v>30</v>
      </c>
      <c r="O4315" t="s">
        <v>32287</v>
      </c>
      <c r="P4315" t="s">
        <v>32288</v>
      </c>
      <c r="Q4315" t="s">
        <v>33</v>
      </c>
      <c r="R4315" t="s">
        <v>34</v>
      </c>
      <c r="S4315" s="2" t="s">
        <v>5478</v>
      </c>
      <c r="T4315" t="s">
        <v>36</v>
      </c>
    </row>
    <row r="4316" spans="1:20" x14ac:dyDescent="0.35">
      <c r="A4316" t="s">
        <v>31911</v>
      </c>
      <c r="B4316">
        <v>3</v>
      </c>
      <c r="C4316">
        <v>45292</v>
      </c>
      <c r="D4316" t="s">
        <v>32289</v>
      </c>
      <c r="E4316" t="s">
        <v>32290</v>
      </c>
      <c r="F4316" t="s">
        <v>315</v>
      </c>
      <c r="G4316" t="s">
        <v>1044</v>
      </c>
      <c r="H4316" t="s">
        <v>32291</v>
      </c>
      <c r="I4316" t="s">
        <v>32292</v>
      </c>
      <c r="J4316" t="s">
        <v>32293</v>
      </c>
      <c r="K4316" t="s">
        <v>32293</v>
      </c>
      <c r="L4316" t="s">
        <v>32294</v>
      </c>
      <c r="M4316" t="s">
        <v>29</v>
      </c>
      <c r="N4316" t="s">
        <v>45</v>
      </c>
      <c r="O4316" t="s">
        <v>32295</v>
      </c>
      <c r="P4316" t="s">
        <v>32296</v>
      </c>
      <c r="Q4316" t="s">
        <v>33</v>
      </c>
      <c r="R4316" t="s">
        <v>34</v>
      </c>
      <c r="S4316" s="2" t="s">
        <v>32297</v>
      </c>
      <c r="T4316" t="s">
        <v>49</v>
      </c>
    </row>
    <row r="4317" spans="1:20" x14ac:dyDescent="0.35">
      <c r="A4317" t="s">
        <v>31911</v>
      </c>
      <c r="B4317">
        <v>4</v>
      </c>
      <c r="C4317">
        <v>45293</v>
      </c>
      <c r="D4317" t="s">
        <v>32298</v>
      </c>
      <c r="E4317" t="s">
        <v>38</v>
      </c>
      <c r="F4317" t="s">
        <v>134</v>
      </c>
      <c r="G4317" t="s">
        <v>1044</v>
      </c>
      <c r="H4317" t="s">
        <v>32299</v>
      </c>
      <c r="I4317" t="s">
        <v>32300</v>
      </c>
      <c r="J4317" t="s">
        <v>32301</v>
      </c>
      <c r="K4317" t="s">
        <v>32301</v>
      </c>
      <c r="L4317" t="s">
        <v>32301</v>
      </c>
      <c r="M4317" t="s">
        <v>29</v>
      </c>
      <c r="N4317" t="s">
        <v>45</v>
      </c>
      <c r="O4317" t="s">
        <v>32302</v>
      </c>
      <c r="P4317" t="s">
        <v>32303</v>
      </c>
      <c r="Q4317" t="s">
        <v>33</v>
      </c>
      <c r="R4317" t="s">
        <v>34</v>
      </c>
      <c r="S4317" s="2" t="s">
        <v>16681</v>
      </c>
      <c r="T4317" t="s">
        <v>49</v>
      </c>
    </row>
    <row r="4318" spans="1:20" x14ac:dyDescent="0.35">
      <c r="A4318" t="s">
        <v>31911</v>
      </c>
      <c r="B4318">
        <v>5</v>
      </c>
      <c r="C4318">
        <v>45271</v>
      </c>
      <c r="D4318" t="s">
        <v>32304</v>
      </c>
      <c r="E4318" t="s">
        <v>32305</v>
      </c>
      <c r="F4318" t="s">
        <v>63</v>
      </c>
      <c r="G4318" t="s">
        <v>2055</v>
      </c>
      <c r="H4318" t="s">
        <v>32306</v>
      </c>
      <c r="I4318" t="s">
        <v>32307</v>
      </c>
      <c r="J4318" t="s">
        <v>32308</v>
      </c>
      <c r="K4318" t="s">
        <v>32308</v>
      </c>
      <c r="L4318" t="s">
        <v>32309</v>
      </c>
      <c r="M4318" t="s">
        <v>29</v>
      </c>
      <c r="N4318" t="s">
        <v>30</v>
      </c>
      <c r="O4318" t="s">
        <v>32310</v>
      </c>
      <c r="P4318" t="s">
        <v>32311</v>
      </c>
      <c r="Q4318" t="s">
        <v>33</v>
      </c>
      <c r="R4318" t="s">
        <v>34</v>
      </c>
      <c r="S4318" s="2" t="s">
        <v>32312</v>
      </c>
      <c r="T4318" t="s">
        <v>36</v>
      </c>
    </row>
    <row r="4319" spans="1:20" x14ac:dyDescent="0.35">
      <c r="A4319" t="s">
        <v>31911</v>
      </c>
      <c r="B4319">
        <v>3</v>
      </c>
      <c r="C4319">
        <v>45292</v>
      </c>
      <c r="D4319" t="s">
        <v>12523</v>
      </c>
      <c r="E4319" t="s">
        <v>32313</v>
      </c>
      <c r="F4319" t="s">
        <v>198</v>
      </c>
      <c r="G4319" t="s">
        <v>1044</v>
      </c>
      <c r="H4319" t="s">
        <v>32314</v>
      </c>
      <c r="I4319" t="s">
        <v>32315</v>
      </c>
      <c r="J4319" t="s">
        <v>32316</v>
      </c>
      <c r="K4319" t="s">
        <v>32316</v>
      </c>
      <c r="L4319" t="s">
        <v>32316</v>
      </c>
      <c r="M4319" t="s">
        <v>29</v>
      </c>
      <c r="N4319" t="s">
        <v>45</v>
      </c>
      <c r="O4319" t="s">
        <v>32317</v>
      </c>
      <c r="P4319" t="s">
        <v>32318</v>
      </c>
      <c r="Q4319" t="s">
        <v>33</v>
      </c>
      <c r="R4319" t="s">
        <v>34</v>
      </c>
      <c r="S4319" s="2" t="s">
        <v>8625</v>
      </c>
      <c r="T4319" t="s">
        <v>49</v>
      </c>
    </row>
    <row r="4320" spans="1:20" x14ac:dyDescent="0.35">
      <c r="A4320" t="s">
        <v>31911</v>
      </c>
      <c r="B4320">
        <v>5</v>
      </c>
      <c r="C4320">
        <v>45288</v>
      </c>
      <c r="D4320" t="s">
        <v>32319</v>
      </c>
      <c r="E4320" t="s">
        <v>32320</v>
      </c>
      <c r="F4320" t="s">
        <v>63</v>
      </c>
      <c r="G4320" t="s">
        <v>4339</v>
      </c>
      <c r="H4320" t="s">
        <v>32321</v>
      </c>
      <c r="I4320" t="s">
        <v>32322</v>
      </c>
      <c r="J4320" t="s">
        <v>32323</v>
      </c>
      <c r="K4320" t="s">
        <v>32323</v>
      </c>
      <c r="L4320" t="s">
        <v>32324</v>
      </c>
      <c r="M4320" t="s">
        <v>29</v>
      </c>
      <c r="N4320" t="s">
        <v>30</v>
      </c>
      <c r="O4320" t="s">
        <v>32325</v>
      </c>
      <c r="P4320" t="s">
        <v>32326</v>
      </c>
      <c r="Q4320" t="s">
        <v>33</v>
      </c>
      <c r="R4320" t="s">
        <v>34</v>
      </c>
      <c r="S4320" s="2" t="s">
        <v>4130</v>
      </c>
      <c r="T4320" t="s">
        <v>36</v>
      </c>
    </row>
    <row r="4321" spans="1:20" x14ac:dyDescent="0.35">
      <c r="A4321" t="s">
        <v>31911</v>
      </c>
      <c r="B4321">
        <v>5</v>
      </c>
      <c r="C4321">
        <v>45277</v>
      </c>
      <c r="D4321" t="s">
        <v>32327</v>
      </c>
      <c r="E4321" t="s">
        <v>1656</v>
      </c>
      <c r="F4321" t="s">
        <v>123</v>
      </c>
      <c r="G4321" t="s">
        <v>32328</v>
      </c>
      <c r="H4321" t="s">
        <v>32329</v>
      </c>
      <c r="I4321" t="s">
        <v>32330</v>
      </c>
      <c r="J4321" t="s">
        <v>32331</v>
      </c>
      <c r="K4321" t="s">
        <v>32331</v>
      </c>
      <c r="L4321" t="s">
        <v>32332</v>
      </c>
      <c r="M4321" t="s">
        <v>29</v>
      </c>
      <c r="N4321" t="s">
        <v>30</v>
      </c>
      <c r="O4321" t="s">
        <v>32333</v>
      </c>
      <c r="P4321" t="s">
        <v>32334</v>
      </c>
      <c r="Q4321" t="s">
        <v>33</v>
      </c>
      <c r="R4321" t="s">
        <v>34</v>
      </c>
      <c r="S4321" s="2" t="s">
        <v>32335</v>
      </c>
      <c r="T4321" t="s">
        <v>36</v>
      </c>
    </row>
    <row r="4322" spans="1:20" x14ac:dyDescent="0.35">
      <c r="A4322" t="s">
        <v>31911</v>
      </c>
      <c r="B4322">
        <v>3</v>
      </c>
      <c r="C4322">
        <v>45279</v>
      </c>
      <c r="D4322" t="s">
        <v>26137</v>
      </c>
      <c r="E4322" t="s">
        <v>32336</v>
      </c>
      <c r="F4322" t="s">
        <v>315</v>
      </c>
      <c r="G4322" t="s">
        <v>4339</v>
      </c>
      <c r="H4322" t="s">
        <v>32337</v>
      </c>
      <c r="I4322" t="s">
        <v>32338</v>
      </c>
      <c r="J4322" t="s">
        <v>32339</v>
      </c>
      <c r="K4322" t="s">
        <v>32339</v>
      </c>
      <c r="L4322" t="s">
        <v>32339</v>
      </c>
      <c r="M4322" t="s">
        <v>29</v>
      </c>
      <c r="N4322" t="s">
        <v>45</v>
      </c>
      <c r="O4322" t="s">
        <v>32340</v>
      </c>
      <c r="P4322" t="s">
        <v>32341</v>
      </c>
      <c r="Q4322" t="s">
        <v>33</v>
      </c>
      <c r="R4322" t="s">
        <v>34</v>
      </c>
      <c r="S4322" s="2" t="s">
        <v>16539</v>
      </c>
      <c r="T4322" t="s">
        <v>49</v>
      </c>
    </row>
    <row r="4323" spans="1:20" x14ac:dyDescent="0.35">
      <c r="A4323" t="s">
        <v>31911</v>
      </c>
      <c r="B4323">
        <v>4</v>
      </c>
      <c r="C4323">
        <v>45230</v>
      </c>
      <c r="D4323" t="s">
        <v>32342</v>
      </c>
      <c r="E4323" t="s">
        <v>14238</v>
      </c>
      <c r="F4323" t="s">
        <v>134</v>
      </c>
      <c r="G4323" t="s">
        <v>2055</v>
      </c>
      <c r="H4323" t="s">
        <v>32343</v>
      </c>
      <c r="I4323" t="s">
        <v>32344</v>
      </c>
      <c r="J4323" t="s">
        <v>32345</v>
      </c>
      <c r="K4323" t="s">
        <v>32345</v>
      </c>
      <c r="L4323" t="s">
        <v>32345</v>
      </c>
      <c r="M4323" t="s">
        <v>29</v>
      </c>
      <c r="N4323" t="s">
        <v>45</v>
      </c>
      <c r="O4323" t="s">
        <v>32346</v>
      </c>
      <c r="P4323" t="s">
        <v>32347</v>
      </c>
      <c r="Q4323" t="s">
        <v>33</v>
      </c>
      <c r="R4323" t="s">
        <v>34</v>
      </c>
      <c r="S4323" s="2" t="s">
        <v>1002</v>
      </c>
      <c r="T4323" t="s">
        <v>49</v>
      </c>
    </row>
    <row r="4324" spans="1:20" x14ac:dyDescent="0.35">
      <c r="A4324" t="s">
        <v>31911</v>
      </c>
      <c r="B4324">
        <v>4</v>
      </c>
      <c r="C4324">
        <v>45281</v>
      </c>
      <c r="D4324" t="s">
        <v>3005</v>
      </c>
      <c r="E4324" t="s">
        <v>32348</v>
      </c>
      <c r="F4324" t="s">
        <v>23</v>
      </c>
      <c r="G4324" t="s">
        <v>32079</v>
      </c>
      <c r="H4324" s="3" t="s">
        <v>32349</v>
      </c>
      <c r="I4324" s="3" t="s">
        <v>32350</v>
      </c>
      <c r="J4324" s="3" t="s">
        <v>32351</v>
      </c>
      <c r="K4324" t="s">
        <v>32352</v>
      </c>
      <c r="L4324" t="s">
        <v>32353</v>
      </c>
      <c r="M4324" t="s">
        <v>29</v>
      </c>
      <c r="N4324" t="s">
        <v>45</v>
      </c>
      <c r="O4324" t="s">
        <v>32354</v>
      </c>
      <c r="P4324" t="s">
        <v>32355</v>
      </c>
      <c r="Q4324" t="s">
        <v>33</v>
      </c>
      <c r="R4324" t="s">
        <v>34</v>
      </c>
      <c r="S4324" s="2" t="s">
        <v>6406</v>
      </c>
      <c r="T4324" t="s">
        <v>49</v>
      </c>
    </row>
    <row r="4325" spans="1:20" x14ac:dyDescent="0.35">
      <c r="A4325" t="s">
        <v>31911</v>
      </c>
      <c r="B4325">
        <v>4</v>
      </c>
      <c r="C4325">
        <v>45280</v>
      </c>
      <c r="D4325" t="s">
        <v>32356</v>
      </c>
      <c r="E4325" t="s">
        <v>38</v>
      </c>
      <c r="F4325" t="s">
        <v>134</v>
      </c>
      <c r="H4325" t="s">
        <v>32357</v>
      </c>
      <c r="I4325" t="s">
        <v>32358</v>
      </c>
      <c r="J4325" t="s">
        <v>32359</v>
      </c>
      <c r="K4325" t="s">
        <v>32359</v>
      </c>
      <c r="L4325" t="s">
        <v>32360</v>
      </c>
      <c r="M4325" t="s">
        <v>29</v>
      </c>
      <c r="N4325" t="s">
        <v>30</v>
      </c>
      <c r="O4325" t="s">
        <v>32361</v>
      </c>
      <c r="P4325" t="s">
        <v>32362</v>
      </c>
      <c r="Q4325" t="s">
        <v>33</v>
      </c>
      <c r="R4325" t="s">
        <v>34</v>
      </c>
      <c r="S4325" s="2" t="s">
        <v>1681</v>
      </c>
      <c r="T4325" t="s">
        <v>36</v>
      </c>
    </row>
    <row r="4326" spans="1:20" x14ac:dyDescent="0.35">
      <c r="A4326" t="s">
        <v>31911</v>
      </c>
      <c r="B4326">
        <v>5</v>
      </c>
      <c r="C4326">
        <v>45279</v>
      </c>
      <c r="D4326" t="s">
        <v>32363</v>
      </c>
      <c r="E4326" t="s">
        <v>32364</v>
      </c>
      <c r="F4326" t="s">
        <v>23</v>
      </c>
      <c r="G4326" t="s">
        <v>4571</v>
      </c>
      <c r="H4326" t="s">
        <v>32365</v>
      </c>
      <c r="I4326" t="s">
        <v>32366</v>
      </c>
      <c r="J4326" t="s">
        <v>32367</v>
      </c>
      <c r="K4326" t="s">
        <v>32367</v>
      </c>
      <c r="L4326" t="s">
        <v>32368</v>
      </c>
      <c r="M4326" t="s">
        <v>29</v>
      </c>
      <c r="N4326" t="s">
        <v>30</v>
      </c>
      <c r="O4326" t="s">
        <v>32369</v>
      </c>
      <c r="P4326" t="s">
        <v>32370</v>
      </c>
      <c r="Q4326" t="s">
        <v>33</v>
      </c>
      <c r="R4326" t="s">
        <v>34</v>
      </c>
      <c r="S4326" s="2" t="s">
        <v>14931</v>
      </c>
      <c r="T4326" t="s">
        <v>36</v>
      </c>
    </row>
    <row r="4327" spans="1:20" x14ac:dyDescent="0.35">
      <c r="A4327" t="s">
        <v>31911</v>
      </c>
      <c r="B4327">
        <v>4</v>
      </c>
      <c r="C4327">
        <v>45282</v>
      </c>
      <c r="D4327" t="s">
        <v>32371</v>
      </c>
      <c r="E4327" t="s">
        <v>32262</v>
      </c>
      <c r="F4327" t="s">
        <v>123</v>
      </c>
      <c r="G4327" t="s">
        <v>2055</v>
      </c>
      <c r="H4327" s="3" t="s">
        <v>32372</v>
      </c>
      <c r="I4327" s="3" t="s">
        <v>32373</v>
      </c>
      <c r="J4327" s="3" t="s">
        <v>32374</v>
      </c>
      <c r="K4327" t="s">
        <v>32375</v>
      </c>
      <c r="L4327" t="s">
        <v>32376</v>
      </c>
      <c r="M4327" t="s">
        <v>29</v>
      </c>
      <c r="N4327" t="s">
        <v>30</v>
      </c>
      <c r="O4327" t="s">
        <v>32377</v>
      </c>
      <c r="P4327" t="s">
        <v>32378</v>
      </c>
      <c r="Q4327" t="s">
        <v>33</v>
      </c>
      <c r="R4327" t="s">
        <v>34</v>
      </c>
      <c r="S4327" s="2" t="s">
        <v>16451</v>
      </c>
      <c r="T4327" t="s">
        <v>36</v>
      </c>
    </row>
    <row r="4328" spans="1:20" x14ac:dyDescent="0.35">
      <c r="A4328" t="s">
        <v>31911</v>
      </c>
      <c r="B4328">
        <v>5</v>
      </c>
      <c r="C4328">
        <v>45273</v>
      </c>
      <c r="D4328" t="s">
        <v>32379</v>
      </c>
      <c r="E4328" t="s">
        <v>3700</v>
      </c>
      <c r="F4328" t="s">
        <v>134</v>
      </c>
      <c r="G4328" t="s">
        <v>4349</v>
      </c>
      <c r="H4328" t="e">
        <v>#NAME?</v>
      </c>
      <c r="I4328" t="e">
        <v>#NAME?</v>
      </c>
      <c r="J4328" t="s">
        <v>281</v>
      </c>
      <c r="K4328" t="s">
        <v>281</v>
      </c>
      <c r="L4328" t="s">
        <v>281</v>
      </c>
      <c r="M4328" t="s">
        <v>29</v>
      </c>
      <c r="N4328" t="s">
        <v>30</v>
      </c>
      <c r="O4328" t="s">
        <v>282</v>
      </c>
      <c r="P4328" t="s">
        <v>283</v>
      </c>
      <c r="Q4328" t="s">
        <v>33</v>
      </c>
      <c r="R4328" t="s">
        <v>34</v>
      </c>
      <c r="S4328" s="2" t="s">
        <v>284</v>
      </c>
      <c r="T4328" t="s">
        <v>36</v>
      </c>
    </row>
    <row r="4329" spans="1:20" x14ac:dyDescent="0.35">
      <c r="A4329" t="s">
        <v>31911</v>
      </c>
      <c r="B4329">
        <v>3</v>
      </c>
      <c r="C4329">
        <v>45279</v>
      </c>
      <c r="D4329" t="s">
        <v>32380</v>
      </c>
      <c r="E4329" t="s">
        <v>5621</v>
      </c>
      <c r="F4329" t="s">
        <v>198</v>
      </c>
      <c r="H4329" t="s">
        <v>32381</v>
      </c>
      <c r="I4329" t="s">
        <v>32382</v>
      </c>
      <c r="J4329" t="s">
        <v>32383</v>
      </c>
      <c r="K4329" t="s">
        <v>32383</v>
      </c>
      <c r="L4329" t="s">
        <v>32384</v>
      </c>
      <c r="M4329" t="s">
        <v>29</v>
      </c>
      <c r="N4329" t="s">
        <v>30</v>
      </c>
      <c r="O4329" t="s">
        <v>32385</v>
      </c>
      <c r="P4329" t="s">
        <v>32386</v>
      </c>
      <c r="Q4329" t="s">
        <v>33</v>
      </c>
      <c r="R4329" t="s">
        <v>34</v>
      </c>
      <c r="S4329" s="2" t="s">
        <v>12079</v>
      </c>
      <c r="T4329" t="s">
        <v>36</v>
      </c>
    </row>
    <row r="4330" spans="1:20" x14ac:dyDescent="0.35">
      <c r="A4330" t="s">
        <v>31911</v>
      </c>
      <c r="B4330">
        <v>4</v>
      </c>
      <c r="C4330">
        <v>45275</v>
      </c>
      <c r="D4330" t="s">
        <v>32387</v>
      </c>
      <c r="E4330" t="s">
        <v>2929</v>
      </c>
      <c r="F4330" t="s">
        <v>134</v>
      </c>
      <c r="G4330" t="s">
        <v>32388</v>
      </c>
      <c r="H4330" s="3" t="s">
        <v>32389</v>
      </c>
      <c r="I4330" s="3" t="s">
        <v>32390</v>
      </c>
      <c r="J4330" s="3" t="s">
        <v>32391</v>
      </c>
      <c r="K4330" t="s">
        <v>32392</v>
      </c>
      <c r="L4330" t="s">
        <v>32393</v>
      </c>
      <c r="M4330" t="s">
        <v>29</v>
      </c>
      <c r="N4330" t="s">
        <v>30</v>
      </c>
      <c r="O4330" t="s">
        <v>32394</v>
      </c>
      <c r="P4330" t="s">
        <v>32395</v>
      </c>
      <c r="Q4330" t="s">
        <v>33</v>
      </c>
      <c r="R4330" t="s">
        <v>34</v>
      </c>
      <c r="S4330" s="2" t="s">
        <v>5635</v>
      </c>
      <c r="T4330" t="s">
        <v>36</v>
      </c>
    </row>
    <row r="4331" spans="1:20" x14ac:dyDescent="0.35">
      <c r="A4331" t="s">
        <v>31911</v>
      </c>
      <c r="B4331">
        <v>3</v>
      </c>
      <c r="C4331">
        <v>45257</v>
      </c>
      <c r="D4331" t="s">
        <v>32396</v>
      </c>
      <c r="E4331" t="s">
        <v>2461</v>
      </c>
      <c r="F4331" t="s">
        <v>39</v>
      </c>
      <c r="G4331" t="s">
        <v>2055</v>
      </c>
      <c r="H4331" t="s">
        <v>32397</v>
      </c>
      <c r="I4331" s="3" t="s">
        <v>32398</v>
      </c>
      <c r="J4331" s="3" t="s">
        <v>32399</v>
      </c>
      <c r="K4331" t="s">
        <v>32400</v>
      </c>
      <c r="L4331" t="s">
        <v>32401</v>
      </c>
      <c r="M4331" t="s">
        <v>29</v>
      </c>
      <c r="N4331" t="s">
        <v>30</v>
      </c>
      <c r="O4331" t="s">
        <v>32402</v>
      </c>
      <c r="P4331" t="s">
        <v>32403</v>
      </c>
      <c r="Q4331" t="s">
        <v>33</v>
      </c>
      <c r="R4331" t="s">
        <v>34</v>
      </c>
      <c r="S4331" s="2" t="s">
        <v>3698</v>
      </c>
      <c r="T4331" t="s">
        <v>36</v>
      </c>
    </row>
    <row r="4332" spans="1:20" x14ac:dyDescent="0.35">
      <c r="A4332" t="s">
        <v>31911</v>
      </c>
      <c r="B4332">
        <v>4</v>
      </c>
      <c r="C4332">
        <v>45272</v>
      </c>
      <c r="D4332" t="s">
        <v>18308</v>
      </c>
      <c r="E4332" t="s">
        <v>32404</v>
      </c>
      <c r="F4332" t="s">
        <v>39</v>
      </c>
      <c r="G4332" t="s">
        <v>4339</v>
      </c>
      <c r="H4332" t="s">
        <v>32405</v>
      </c>
      <c r="I4332" t="s">
        <v>32406</v>
      </c>
      <c r="J4332" t="s">
        <v>32407</v>
      </c>
      <c r="K4332" t="s">
        <v>32407</v>
      </c>
      <c r="L4332" t="s">
        <v>32408</v>
      </c>
      <c r="M4332" t="s">
        <v>29</v>
      </c>
      <c r="N4332" t="s">
        <v>30</v>
      </c>
      <c r="O4332" t="s">
        <v>32409</v>
      </c>
      <c r="P4332" t="s">
        <v>32410</v>
      </c>
      <c r="Q4332" t="s">
        <v>33</v>
      </c>
      <c r="R4332" t="s">
        <v>34</v>
      </c>
      <c r="S4332" s="2" t="s">
        <v>7060</v>
      </c>
      <c r="T4332" t="s">
        <v>36</v>
      </c>
    </row>
    <row r="4333" spans="1:20" x14ac:dyDescent="0.35">
      <c r="A4333" t="s">
        <v>31911</v>
      </c>
      <c r="B4333">
        <v>2</v>
      </c>
      <c r="C4333">
        <v>45266</v>
      </c>
      <c r="D4333" t="s">
        <v>32411</v>
      </c>
      <c r="E4333" t="s">
        <v>32412</v>
      </c>
      <c r="F4333" t="s">
        <v>198</v>
      </c>
      <c r="G4333" t="s">
        <v>2055</v>
      </c>
      <c r="H4333" t="s">
        <v>32413</v>
      </c>
      <c r="I4333" t="s">
        <v>32414</v>
      </c>
      <c r="J4333" t="s">
        <v>32415</v>
      </c>
      <c r="K4333" t="s">
        <v>32415</v>
      </c>
      <c r="L4333" t="s">
        <v>32415</v>
      </c>
      <c r="M4333" t="s">
        <v>29</v>
      </c>
      <c r="N4333" t="s">
        <v>30</v>
      </c>
      <c r="O4333" t="s">
        <v>32416</v>
      </c>
      <c r="P4333" t="s">
        <v>32417</v>
      </c>
      <c r="Q4333" t="s">
        <v>33</v>
      </c>
      <c r="R4333" t="s">
        <v>34</v>
      </c>
      <c r="S4333" s="2" t="s">
        <v>9075</v>
      </c>
      <c r="T4333" t="s">
        <v>36</v>
      </c>
    </row>
    <row r="4334" spans="1:20" x14ac:dyDescent="0.35">
      <c r="A4334" t="s">
        <v>31911</v>
      </c>
      <c r="B4334">
        <v>4</v>
      </c>
      <c r="C4334">
        <v>45267</v>
      </c>
      <c r="D4334" t="s">
        <v>18308</v>
      </c>
      <c r="E4334" t="s">
        <v>8718</v>
      </c>
      <c r="F4334" t="s">
        <v>754</v>
      </c>
      <c r="G4334" t="s">
        <v>2055</v>
      </c>
      <c r="H4334" t="s">
        <v>32418</v>
      </c>
      <c r="I4334" t="s">
        <v>32419</v>
      </c>
      <c r="J4334" t="s">
        <v>32420</v>
      </c>
      <c r="K4334" t="s">
        <v>32420</v>
      </c>
      <c r="L4334" t="s">
        <v>32420</v>
      </c>
      <c r="M4334" t="s">
        <v>29</v>
      </c>
      <c r="N4334" t="s">
        <v>30</v>
      </c>
      <c r="O4334" t="s">
        <v>32421</v>
      </c>
      <c r="P4334" t="s">
        <v>32422</v>
      </c>
      <c r="Q4334" t="s">
        <v>33</v>
      </c>
      <c r="R4334" t="s">
        <v>34</v>
      </c>
      <c r="S4334" s="2" t="s">
        <v>32423</v>
      </c>
      <c r="T4334" t="s">
        <v>36</v>
      </c>
    </row>
    <row r="4335" spans="1:20" x14ac:dyDescent="0.35">
      <c r="A4335" t="s">
        <v>31911</v>
      </c>
      <c r="B4335">
        <v>4</v>
      </c>
      <c r="C4335">
        <v>45261</v>
      </c>
      <c r="D4335" t="s">
        <v>32424</v>
      </c>
      <c r="E4335" t="s">
        <v>1218</v>
      </c>
      <c r="F4335" t="s">
        <v>123</v>
      </c>
      <c r="G4335" t="s">
        <v>2055</v>
      </c>
      <c r="H4335" t="s">
        <v>32425</v>
      </c>
      <c r="I4335" t="s">
        <v>32426</v>
      </c>
      <c r="J4335" t="s">
        <v>32427</v>
      </c>
      <c r="K4335" t="s">
        <v>32427</v>
      </c>
      <c r="L4335" t="s">
        <v>32427</v>
      </c>
      <c r="M4335" t="s">
        <v>29</v>
      </c>
      <c r="N4335" t="s">
        <v>45</v>
      </c>
      <c r="O4335" t="s">
        <v>32428</v>
      </c>
      <c r="P4335" t="s">
        <v>32429</v>
      </c>
      <c r="Q4335" t="s">
        <v>33</v>
      </c>
      <c r="R4335" t="s">
        <v>34</v>
      </c>
      <c r="S4335" s="2" t="s">
        <v>12285</v>
      </c>
      <c r="T4335" t="s">
        <v>49</v>
      </c>
    </row>
    <row r="4336" spans="1:20" x14ac:dyDescent="0.35">
      <c r="A4336" t="s">
        <v>31911</v>
      </c>
      <c r="B4336">
        <v>2</v>
      </c>
      <c r="C4336">
        <v>45153</v>
      </c>
      <c r="D4336" t="s">
        <v>32430</v>
      </c>
      <c r="E4336" t="s">
        <v>4304</v>
      </c>
      <c r="F4336" t="s">
        <v>63</v>
      </c>
      <c r="G4336" t="s">
        <v>2055</v>
      </c>
      <c r="H4336" t="e">
        <v>#NAME?</v>
      </c>
      <c r="I4336" t="s">
        <v>32431</v>
      </c>
      <c r="J4336" t="s">
        <v>32432</v>
      </c>
      <c r="K4336" t="s">
        <v>32432</v>
      </c>
      <c r="L4336" t="s">
        <v>32433</v>
      </c>
      <c r="M4336" t="s">
        <v>29</v>
      </c>
      <c r="N4336" t="s">
        <v>30</v>
      </c>
      <c r="O4336" t="s">
        <v>32434</v>
      </c>
      <c r="P4336" t="s">
        <v>32435</v>
      </c>
      <c r="Q4336" t="s">
        <v>33</v>
      </c>
      <c r="R4336" t="s">
        <v>34</v>
      </c>
      <c r="S4336" s="2" t="s">
        <v>29793</v>
      </c>
      <c r="T4336" t="s">
        <v>36</v>
      </c>
    </row>
    <row r="4337" spans="1:20" x14ac:dyDescent="0.35">
      <c r="A4337" t="s">
        <v>31911</v>
      </c>
      <c r="B4337">
        <v>3</v>
      </c>
      <c r="C4337">
        <v>45263</v>
      </c>
      <c r="D4337" t="s">
        <v>32436</v>
      </c>
      <c r="E4337" t="s">
        <v>5841</v>
      </c>
      <c r="F4337" t="s">
        <v>134</v>
      </c>
      <c r="G4337" t="s">
        <v>2055</v>
      </c>
      <c r="H4337" t="s">
        <v>32437</v>
      </c>
      <c r="I4337" t="s">
        <v>32438</v>
      </c>
      <c r="J4337" t="s">
        <v>32439</v>
      </c>
      <c r="K4337" t="s">
        <v>32439</v>
      </c>
      <c r="L4337" t="s">
        <v>32440</v>
      </c>
      <c r="M4337" t="s">
        <v>29</v>
      </c>
      <c r="N4337" t="s">
        <v>30</v>
      </c>
      <c r="O4337" t="s">
        <v>32441</v>
      </c>
      <c r="P4337" t="s">
        <v>32442</v>
      </c>
      <c r="Q4337" t="s">
        <v>33</v>
      </c>
      <c r="R4337" t="s">
        <v>34</v>
      </c>
      <c r="S4337" s="2" t="s">
        <v>5735</v>
      </c>
      <c r="T4337" t="s">
        <v>36</v>
      </c>
    </row>
    <row r="4338" spans="1:20" x14ac:dyDescent="0.35">
      <c r="A4338" t="s">
        <v>31911</v>
      </c>
      <c r="B4338">
        <v>4</v>
      </c>
      <c r="C4338">
        <v>45270</v>
      </c>
      <c r="D4338" t="s">
        <v>32443</v>
      </c>
      <c r="E4338" t="s">
        <v>32444</v>
      </c>
      <c r="F4338" t="s">
        <v>63</v>
      </c>
      <c r="G4338" t="s">
        <v>32079</v>
      </c>
      <c r="H4338" t="s">
        <v>32445</v>
      </c>
      <c r="I4338" t="s">
        <v>32446</v>
      </c>
      <c r="J4338" t="s">
        <v>32447</v>
      </c>
      <c r="K4338" t="s">
        <v>32447</v>
      </c>
      <c r="L4338" t="s">
        <v>32448</v>
      </c>
      <c r="M4338" t="s">
        <v>29</v>
      </c>
      <c r="N4338" t="s">
        <v>30</v>
      </c>
      <c r="O4338" t="s">
        <v>32449</v>
      </c>
      <c r="P4338" t="s">
        <v>32450</v>
      </c>
      <c r="Q4338" t="s">
        <v>33</v>
      </c>
      <c r="R4338" t="s">
        <v>34</v>
      </c>
      <c r="S4338" s="2" t="s">
        <v>12788</v>
      </c>
      <c r="T4338" t="s">
        <v>36</v>
      </c>
    </row>
    <row r="4339" spans="1:20" x14ac:dyDescent="0.35">
      <c r="A4339" t="s">
        <v>31911</v>
      </c>
      <c r="B4339">
        <v>5</v>
      </c>
      <c r="C4339">
        <v>45247</v>
      </c>
      <c r="D4339" t="s">
        <v>32451</v>
      </c>
      <c r="E4339" t="s">
        <v>32452</v>
      </c>
      <c r="F4339" t="s">
        <v>39</v>
      </c>
      <c r="G4339" t="s">
        <v>32079</v>
      </c>
      <c r="H4339" t="s">
        <v>32453</v>
      </c>
      <c r="I4339" t="s">
        <v>32454</v>
      </c>
      <c r="J4339" t="s">
        <v>32455</v>
      </c>
      <c r="K4339" t="s">
        <v>32455</v>
      </c>
      <c r="L4339" t="s">
        <v>32456</v>
      </c>
      <c r="M4339" t="s">
        <v>29</v>
      </c>
      <c r="N4339" t="s">
        <v>30</v>
      </c>
      <c r="O4339" t="s">
        <v>32457</v>
      </c>
      <c r="P4339" t="s">
        <v>32458</v>
      </c>
      <c r="Q4339" t="s">
        <v>33</v>
      </c>
      <c r="R4339" t="s">
        <v>34</v>
      </c>
      <c r="S4339" s="2" t="s">
        <v>12104</v>
      </c>
      <c r="T4339" t="s">
        <v>36</v>
      </c>
    </row>
    <row r="4340" spans="1:20" x14ac:dyDescent="0.35">
      <c r="A4340" t="s">
        <v>31911</v>
      </c>
      <c r="B4340">
        <v>4</v>
      </c>
      <c r="C4340">
        <v>45260</v>
      </c>
      <c r="D4340" t="s">
        <v>32459</v>
      </c>
      <c r="E4340" t="s">
        <v>32460</v>
      </c>
      <c r="F4340" t="s">
        <v>123</v>
      </c>
      <c r="G4340" t="s">
        <v>2055</v>
      </c>
      <c r="H4340" t="s">
        <v>32461</v>
      </c>
      <c r="I4340" t="s">
        <v>32462</v>
      </c>
      <c r="J4340" t="s">
        <v>32463</v>
      </c>
      <c r="K4340" t="s">
        <v>32463</v>
      </c>
      <c r="L4340" t="s">
        <v>32463</v>
      </c>
      <c r="M4340" t="s">
        <v>29</v>
      </c>
      <c r="N4340" t="s">
        <v>45</v>
      </c>
      <c r="O4340" t="s">
        <v>32464</v>
      </c>
      <c r="P4340" t="s">
        <v>32465</v>
      </c>
      <c r="Q4340" t="s">
        <v>33</v>
      </c>
      <c r="R4340" t="s">
        <v>34</v>
      </c>
      <c r="S4340" s="2" t="s">
        <v>7962</v>
      </c>
      <c r="T4340" t="s">
        <v>49</v>
      </c>
    </row>
    <row r="4341" spans="1:20" x14ac:dyDescent="0.35">
      <c r="A4341" t="s">
        <v>31911</v>
      </c>
      <c r="B4341">
        <v>4</v>
      </c>
      <c r="C4341">
        <v>45266</v>
      </c>
      <c r="D4341" t="s">
        <v>32466</v>
      </c>
      <c r="E4341" t="s">
        <v>32467</v>
      </c>
      <c r="F4341" t="s">
        <v>198</v>
      </c>
      <c r="H4341" t="s">
        <v>32468</v>
      </c>
      <c r="I4341" t="s">
        <v>32469</v>
      </c>
      <c r="J4341" t="s">
        <v>32470</v>
      </c>
      <c r="K4341" t="s">
        <v>32470</v>
      </c>
      <c r="L4341" t="s">
        <v>32470</v>
      </c>
      <c r="M4341" t="s">
        <v>29</v>
      </c>
      <c r="N4341" t="s">
        <v>45</v>
      </c>
      <c r="O4341" t="s">
        <v>32471</v>
      </c>
      <c r="P4341" t="s">
        <v>32472</v>
      </c>
      <c r="Q4341" t="s">
        <v>33</v>
      </c>
      <c r="R4341" t="s">
        <v>34</v>
      </c>
      <c r="S4341" s="2" t="s">
        <v>12079</v>
      </c>
      <c r="T4341" t="s">
        <v>49</v>
      </c>
    </row>
    <row r="4342" spans="1:20" x14ac:dyDescent="0.35">
      <c r="A4342" t="s">
        <v>31911</v>
      </c>
      <c r="B4342">
        <v>5</v>
      </c>
      <c r="C4342">
        <v>45266</v>
      </c>
      <c r="D4342" t="s">
        <v>1451</v>
      </c>
      <c r="E4342" t="s">
        <v>32473</v>
      </c>
      <c r="F4342" t="s">
        <v>39</v>
      </c>
      <c r="G4342" t="s">
        <v>32474</v>
      </c>
      <c r="H4342" t="s">
        <v>32475</v>
      </c>
      <c r="I4342" t="s">
        <v>32476</v>
      </c>
      <c r="J4342" t="s">
        <v>32477</v>
      </c>
      <c r="K4342" t="s">
        <v>32477</v>
      </c>
      <c r="L4342" t="s">
        <v>32477</v>
      </c>
      <c r="M4342" t="s">
        <v>29</v>
      </c>
      <c r="N4342" t="s">
        <v>45</v>
      </c>
      <c r="O4342" t="s">
        <v>32478</v>
      </c>
      <c r="P4342" t="s">
        <v>32479</v>
      </c>
      <c r="Q4342" t="s">
        <v>33</v>
      </c>
      <c r="R4342" t="s">
        <v>34</v>
      </c>
      <c r="S4342" s="2" t="s">
        <v>32480</v>
      </c>
      <c r="T4342" t="s">
        <v>49</v>
      </c>
    </row>
    <row r="4343" spans="1:20" x14ac:dyDescent="0.35">
      <c r="A4343" t="s">
        <v>32481</v>
      </c>
      <c r="B4343">
        <v>5</v>
      </c>
      <c r="C4343">
        <v>45200</v>
      </c>
      <c r="D4343" t="s">
        <v>32482</v>
      </c>
      <c r="E4343" t="s">
        <v>11488</v>
      </c>
      <c r="F4343" t="s">
        <v>63</v>
      </c>
      <c r="G4343" t="s">
        <v>178</v>
      </c>
      <c r="H4343" t="s">
        <v>32483</v>
      </c>
      <c r="I4343" t="s">
        <v>32484</v>
      </c>
      <c r="J4343" t="s">
        <v>32485</v>
      </c>
      <c r="K4343" t="s">
        <v>32485</v>
      </c>
      <c r="L4343" t="s">
        <v>32485</v>
      </c>
      <c r="M4343" t="s">
        <v>29</v>
      </c>
      <c r="N4343" t="s">
        <v>45</v>
      </c>
      <c r="O4343" t="s">
        <v>32486</v>
      </c>
      <c r="P4343" t="s">
        <v>32487</v>
      </c>
      <c r="Q4343" t="s">
        <v>33</v>
      </c>
      <c r="R4343" t="s">
        <v>34</v>
      </c>
      <c r="S4343" s="2" t="s">
        <v>15147</v>
      </c>
      <c r="T4343" t="s">
        <v>49</v>
      </c>
    </row>
    <row r="4344" spans="1:20" x14ac:dyDescent="0.35">
      <c r="A4344" t="s">
        <v>32481</v>
      </c>
      <c r="B4344">
        <v>5</v>
      </c>
      <c r="C4344">
        <v>45329</v>
      </c>
      <c r="D4344" t="s">
        <v>32488</v>
      </c>
      <c r="E4344" t="s">
        <v>1004</v>
      </c>
      <c r="F4344" t="s">
        <v>23</v>
      </c>
      <c r="G4344" t="s">
        <v>953</v>
      </c>
      <c r="H4344" s="3" t="s">
        <v>32489</v>
      </c>
      <c r="I4344" s="3" t="s">
        <v>32490</v>
      </c>
      <c r="J4344" s="3" t="s">
        <v>32491</v>
      </c>
      <c r="K4344" t="s">
        <v>32492</v>
      </c>
      <c r="L4344" t="s">
        <v>32493</v>
      </c>
      <c r="M4344" t="s">
        <v>29</v>
      </c>
      <c r="N4344" t="s">
        <v>45</v>
      </c>
      <c r="O4344" t="s">
        <v>32494</v>
      </c>
      <c r="P4344" t="s">
        <v>32495</v>
      </c>
      <c r="Q4344" t="s">
        <v>33</v>
      </c>
      <c r="R4344" t="s">
        <v>34</v>
      </c>
      <c r="S4344" s="2" t="s">
        <v>8746</v>
      </c>
      <c r="T4344" t="s">
        <v>49</v>
      </c>
    </row>
    <row r="4345" spans="1:20" x14ac:dyDescent="0.35">
      <c r="A4345" t="s">
        <v>32481</v>
      </c>
      <c r="B4345">
        <v>2</v>
      </c>
      <c r="C4345">
        <v>45273</v>
      </c>
      <c r="D4345" t="s">
        <v>32496</v>
      </c>
      <c r="E4345" t="s">
        <v>32497</v>
      </c>
      <c r="F4345" t="s">
        <v>198</v>
      </c>
      <c r="G4345" t="s">
        <v>8576</v>
      </c>
      <c r="H4345" t="s">
        <v>32498</v>
      </c>
      <c r="I4345" t="s">
        <v>32499</v>
      </c>
      <c r="J4345" t="s">
        <v>32500</v>
      </c>
      <c r="K4345" t="s">
        <v>32500</v>
      </c>
      <c r="L4345" t="s">
        <v>32501</v>
      </c>
      <c r="M4345" t="s">
        <v>29</v>
      </c>
      <c r="N4345" t="s">
        <v>45</v>
      </c>
      <c r="O4345" t="s">
        <v>32502</v>
      </c>
      <c r="P4345" t="s">
        <v>32503</v>
      </c>
      <c r="Q4345" t="s">
        <v>33</v>
      </c>
      <c r="R4345" t="s">
        <v>34</v>
      </c>
      <c r="S4345" s="2" t="s">
        <v>32504</v>
      </c>
      <c r="T4345" t="s">
        <v>49</v>
      </c>
    </row>
    <row r="4346" spans="1:20" x14ac:dyDescent="0.35">
      <c r="A4346" t="s">
        <v>32481</v>
      </c>
      <c r="B4346">
        <v>5</v>
      </c>
      <c r="C4346">
        <v>45329</v>
      </c>
      <c r="D4346" t="s">
        <v>32505</v>
      </c>
      <c r="E4346" t="s">
        <v>1411</v>
      </c>
      <c r="F4346" t="s">
        <v>198</v>
      </c>
      <c r="G4346" t="s">
        <v>7109</v>
      </c>
      <c r="H4346" t="s">
        <v>32506</v>
      </c>
      <c r="I4346" t="s">
        <v>32507</v>
      </c>
      <c r="J4346" t="s">
        <v>32508</v>
      </c>
      <c r="K4346" t="s">
        <v>32508</v>
      </c>
      <c r="L4346" t="s">
        <v>32509</v>
      </c>
      <c r="M4346" t="s">
        <v>29</v>
      </c>
      <c r="N4346" t="s">
        <v>30</v>
      </c>
      <c r="O4346" t="s">
        <v>32510</v>
      </c>
      <c r="P4346" t="s">
        <v>32511</v>
      </c>
      <c r="Q4346" t="s">
        <v>33</v>
      </c>
      <c r="R4346" t="s">
        <v>34</v>
      </c>
      <c r="S4346" s="2" t="s">
        <v>1379</v>
      </c>
      <c r="T4346" t="s">
        <v>36</v>
      </c>
    </row>
    <row r="4347" spans="1:20" x14ac:dyDescent="0.35">
      <c r="A4347" t="s">
        <v>32481</v>
      </c>
      <c r="B4347">
        <v>4</v>
      </c>
      <c r="C4347">
        <v>45316</v>
      </c>
      <c r="D4347" t="s">
        <v>1190</v>
      </c>
      <c r="E4347" t="s">
        <v>32512</v>
      </c>
      <c r="F4347" t="s">
        <v>754</v>
      </c>
      <c r="G4347" t="s">
        <v>974</v>
      </c>
      <c r="H4347" t="s">
        <v>32513</v>
      </c>
      <c r="I4347" t="s">
        <v>32514</v>
      </c>
      <c r="J4347" t="s">
        <v>32515</v>
      </c>
      <c r="K4347" t="s">
        <v>32515</v>
      </c>
      <c r="L4347" t="s">
        <v>32516</v>
      </c>
      <c r="M4347" t="s">
        <v>29</v>
      </c>
      <c r="N4347" t="s">
        <v>45</v>
      </c>
      <c r="O4347" t="s">
        <v>32517</v>
      </c>
      <c r="P4347" t="s">
        <v>32518</v>
      </c>
      <c r="Q4347" t="s">
        <v>33</v>
      </c>
      <c r="R4347" t="s">
        <v>34</v>
      </c>
      <c r="S4347" s="2" t="s">
        <v>19482</v>
      </c>
      <c r="T4347" t="s">
        <v>49</v>
      </c>
    </row>
    <row r="4348" spans="1:20" x14ac:dyDescent="0.35">
      <c r="A4348" t="s">
        <v>32481</v>
      </c>
      <c r="B4348">
        <v>5</v>
      </c>
      <c r="C4348">
        <v>45327</v>
      </c>
      <c r="D4348" t="s">
        <v>5337</v>
      </c>
      <c r="E4348" t="s">
        <v>12137</v>
      </c>
      <c r="F4348" t="s">
        <v>134</v>
      </c>
      <c r="G4348" t="s">
        <v>2336</v>
      </c>
      <c r="H4348" t="s">
        <v>32519</v>
      </c>
      <c r="I4348" t="s">
        <v>32520</v>
      </c>
      <c r="J4348" t="s">
        <v>32521</v>
      </c>
      <c r="K4348" t="s">
        <v>32521</v>
      </c>
      <c r="L4348" t="s">
        <v>32522</v>
      </c>
      <c r="M4348" t="s">
        <v>29</v>
      </c>
      <c r="N4348" t="s">
        <v>30</v>
      </c>
      <c r="O4348" t="s">
        <v>32523</v>
      </c>
      <c r="P4348" t="s">
        <v>32524</v>
      </c>
      <c r="Q4348" t="s">
        <v>33</v>
      </c>
      <c r="R4348" t="s">
        <v>34</v>
      </c>
      <c r="S4348" s="2" t="s">
        <v>15650</v>
      </c>
      <c r="T4348" t="s">
        <v>36</v>
      </c>
    </row>
    <row r="4349" spans="1:20" x14ac:dyDescent="0.35">
      <c r="A4349" t="s">
        <v>32481</v>
      </c>
      <c r="B4349">
        <v>5</v>
      </c>
      <c r="C4349">
        <v>45323</v>
      </c>
      <c r="D4349" t="s">
        <v>32525</v>
      </c>
      <c r="E4349" t="s">
        <v>4758</v>
      </c>
      <c r="F4349" t="s">
        <v>39</v>
      </c>
      <c r="G4349" t="s">
        <v>18300</v>
      </c>
      <c r="H4349" t="e">
        <v>#NAME?</v>
      </c>
      <c r="I4349" t="e">
        <v>#NAME?</v>
      </c>
      <c r="J4349" t="s">
        <v>281</v>
      </c>
      <c r="K4349" t="s">
        <v>281</v>
      </c>
      <c r="L4349" t="s">
        <v>281</v>
      </c>
      <c r="M4349" t="s">
        <v>29</v>
      </c>
      <c r="N4349" t="s">
        <v>30</v>
      </c>
      <c r="O4349" t="s">
        <v>282</v>
      </c>
      <c r="P4349" t="s">
        <v>283</v>
      </c>
      <c r="Q4349" t="s">
        <v>33</v>
      </c>
      <c r="R4349" t="s">
        <v>34</v>
      </c>
      <c r="S4349" s="2" t="s">
        <v>284</v>
      </c>
      <c r="T4349" t="s">
        <v>36</v>
      </c>
    </row>
    <row r="4350" spans="1:20" x14ac:dyDescent="0.35">
      <c r="A4350" t="s">
        <v>32481</v>
      </c>
      <c r="B4350">
        <v>5</v>
      </c>
      <c r="C4350">
        <v>45322</v>
      </c>
      <c r="D4350" t="s">
        <v>32526</v>
      </c>
      <c r="E4350" t="s">
        <v>31781</v>
      </c>
      <c r="F4350" t="s">
        <v>63</v>
      </c>
      <c r="G4350" t="s">
        <v>8703</v>
      </c>
      <c r="H4350" t="s">
        <v>32527</v>
      </c>
      <c r="I4350" t="s">
        <v>32528</v>
      </c>
      <c r="J4350" t="s">
        <v>32529</v>
      </c>
      <c r="K4350" t="s">
        <v>32529</v>
      </c>
      <c r="L4350" t="s">
        <v>32530</v>
      </c>
      <c r="M4350" t="s">
        <v>29</v>
      </c>
      <c r="N4350" t="s">
        <v>30</v>
      </c>
      <c r="O4350" t="s">
        <v>32531</v>
      </c>
      <c r="P4350" t="s">
        <v>32532</v>
      </c>
      <c r="Q4350" t="s">
        <v>33</v>
      </c>
      <c r="R4350" t="s">
        <v>34</v>
      </c>
      <c r="S4350" s="2" t="s">
        <v>4521</v>
      </c>
      <c r="T4350" t="s">
        <v>36</v>
      </c>
    </row>
    <row r="4351" spans="1:20" x14ac:dyDescent="0.35">
      <c r="A4351" t="s">
        <v>32481</v>
      </c>
      <c r="B4351">
        <v>5</v>
      </c>
      <c r="C4351">
        <v>45320</v>
      </c>
      <c r="D4351" t="s">
        <v>8413</v>
      </c>
      <c r="E4351" t="s">
        <v>5218</v>
      </c>
      <c r="F4351" t="s">
        <v>39</v>
      </c>
      <c r="G4351" t="s">
        <v>32533</v>
      </c>
      <c r="H4351" t="s">
        <v>32534</v>
      </c>
      <c r="I4351" t="s">
        <v>32535</v>
      </c>
      <c r="J4351" t="s">
        <v>32536</v>
      </c>
      <c r="K4351" t="s">
        <v>32536</v>
      </c>
      <c r="L4351" t="s">
        <v>32536</v>
      </c>
      <c r="M4351" t="s">
        <v>29</v>
      </c>
      <c r="N4351" t="s">
        <v>30</v>
      </c>
      <c r="O4351" t="s">
        <v>32537</v>
      </c>
      <c r="P4351" t="s">
        <v>32538</v>
      </c>
      <c r="Q4351" t="s">
        <v>33</v>
      </c>
      <c r="R4351" t="s">
        <v>34</v>
      </c>
      <c r="S4351" s="2" t="s">
        <v>21799</v>
      </c>
      <c r="T4351" t="s">
        <v>36</v>
      </c>
    </row>
    <row r="4352" spans="1:20" x14ac:dyDescent="0.35">
      <c r="A4352" t="s">
        <v>32481</v>
      </c>
      <c r="B4352">
        <v>5</v>
      </c>
      <c r="C4352">
        <v>45309</v>
      </c>
      <c r="D4352" t="s">
        <v>32539</v>
      </c>
      <c r="E4352" t="s">
        <v>1281</v>
      </c>
      <c r="F4352" t="s">
        <v>63</v>
      </c>
      <c r="G4352" t="s">
        <v>456</v>
      </c>
      <c r="H4352" t="s">
        <v>32540</v>
      </c>
      <c r="I4352" t="s">
        <v>32541</v>
      </c>
      <c r="J4352" t="s">
        <v>32542</v>
      </c>
      <c r="K4352" t="s">
        <v>32542</v>
      </c>
      <c r="L4352" t="s">
        <v>32542</v>
      </c>
      <c r="M4352" t="s">
        <v>29</v>
      </c>
      <c r="N4352" t="s">
        <v>45</v>
      </c>
      <c r="O4352" t="s">
        <v>32543</v>
      </c>
      <c r="P4352" t="s">
        <v>32544</v>
      </c>
      <c r="Q4352" t="s">
        <v>33</v>
      </c>
      <c r="R4352" t="s">
        <v>34</v>
      </c>
      <c r="S4352" s="2" t="s">
        <v>1309</v>
      </c>
      <c r="T4352" t="s">
        <v>49</v>
      </c>
    </row>
    <row r="4353" spans="1:20" x14ac:dyDescent="0.35">
      <c r="A4353" t="s">
        <v>32481</v>
      </c>
      <c r="B4353">
        <v>4</v>
      </c>
      <c r="C4353">
        <v>45295</v>
      </c>
      <c r="D4353" t="s">
        <v>32545</v>
      </c>
      <c r="E4353" t="s">
        <v>4758</v>
      </c>
      <c r="F4353" t="s">
        <v>134</v>
      </c>
      <c r="G4353" t="s">
        <v>974</v>
      </c>
      <c r="H4353" t="s">
        <v>32546</v>
      </c>
      <c r="I4353" t="s">
        <v>32547</v>
      </c>
      <c r="J4353" t="s">
        <v>32548</v>
      </c>
      <c r="K4353" t="s">
        <v>32548</v>
      </c>
      <c r="L4353" t="s">
        <v>32549</v>
      </c>
      <c r="M4353" t="s">
        <v>29</v>
      </c>
      <c r="N4353" t="s">
        <v>30</v>
      </c>
      <c r="O4353" t="s">
        <v>32550</v>
      </c>
      <c r="P4353" t="s">
        <v>32551</v>
      </c>
      <c r="Q4353" t="s">
        <v>33</v>
      </c>
      <c r="R4353" t="s">
        <v>34</v>
      </c>
      <c r="S4353" s="2" t="s">
        <v>14094</v>
      </c>
      <c r="T4353" t="s">
        <v>36</v>
      </c>
    </row>
    <row r="4354" spans="1:20" x14ac:dyDescent="0.35">
      <c r="A4354" t="s">
        <v>32481</v>
      </c>
      <c r="B4354">
        <v>3</v>
      </c>
      <c r="C4354">
        <v>45316</v>
      </c>
      <c r="D4354" t="s">
        <v>32552</v>
      </c>
      <c r="E4354" t="s">
        <v>32553</v>
      </c>
      <c r="F4354" t="s">
        <v>39</v>
      </c>
      <c r="G4354" t="s">
        <v>974</v>
      </c>
      <c r="H4354" t="s">
        <v>32554</v>
      </c>
      <c r="I4354" t="s">
        <v>32555</v>
      </c>
      <c r="J4354" t="s">
        <v>32556</v>
      </c>
      <c r="K4354" t="s">
        <v>32556</v>
      </c>
      <c r="L4354" t="s">
        <v>32556</v>
      </c>
      <c r="M4354" t="s">
        <v>29</v>
      </c>
      <c r="N4354" t="s">
        <v>45</v>
      </c>
      <c r="O4354" t="s">
        <v>32557</v>
      </c>
      <c r="P4354" t="s">
        <v>32558</v>
      </c>
      <c r="Q4354" t="s">
        <v>33</v>
      </c>
      <c r="R4354" t="s">
        <v>34</v>
      </c>
      <c r="S4354" s="2" t="s">
        <v>7326</v>
      </c>
      <c r="T4354" t="s">
        <v>49</v>
      </c>
    </row>
    <row r="4355" spans="1:20" x14ac:dyDescent="0.35">
      <c r="A4355" t="s">
        <v>32481</v>
      </c>
      <c r="B4355">
        <v>4</v>
      </c>
      <c r="C4355">
        <v>45311</v>
      </c>
      <c r="D4355" t="s">
        <v>32559</v>
      </c>
      <c r="E4355" t="s">
        <v>1832</v>
      </c>
      <c r="F4355" t="s">
        <v>63</v>
      </c>
      <c r="G4355" t="s">
        <v>32560</v>
      </c>
      <c r="H4355" t="s">
        <v>32561</v>
      </c>
      <c r="I4355" t="s">
        <v>32562</v>
      </c>
      <c r="J4355" t="s">
        <v>32563</v>
      </c>
      <c r="K4355" t="s">
        <v>32563</v>
      </c>
      <c r="L4355" t="s">
        <v>32563</v>
      </c>
      <c r="M4355" t="s">
        <v>29</v>
      </c>
      <c r="N4355" t="s">
        <v>45</v>
      </c>
      <c r="O4355" t="s">
        <v>32564</v>
      </c>
      <c r="P4355" t="s">
        <v>32565</v>
      </c>
      <c r="Q4355" t="s">
        <v>33</v>
      </c>
      <c r="R4355" t="s">
        <v>34</v>
      </c>
      <c r="S4355" s="2" t="s">
        <v>32566</v>
      </c>
      <c r="T4355" t="s">
        <v>49</v>
      </c>
    </row>
    <row r="4356" spans="1:20" x14ac:dyDescent="0.35">
      <c r="A4356" t="s">
        <v>32481</v>
      </c>
      <c r="B4356">
        <v>2</v>
      </c>
      <c r="C4356">
        <v>45142</v>
      </c>
      <c r="D4356" t="s">
        <v>32567</v>
      </c>
      <c r="E4356" t="s">
        <v>32568</v>
      </c>
      <c r="F4356" t="s">
        <v>134</v>
      </c>
      <c r="G4356" t="s">
        <v>8576</v>
      </c>
      <c r="H4356" t="s">
        <v>32569</v>
      </c>
      <c r="I4356" t="s">
        <v>32570</v>
      </c>
      <c r="J4356" t="s">
        <v>32571</v>
      </c>
      <c r="K4356" t="s">
        <v>32571</v>
      </c>
      <c r="L4356" t="s">
        <v>32572</v>
      </c>
      <c r="M4356" t="s">
        <v>29</v>
      </c>
      <c r="N4356" t="s">
        <v>30</v>
      </c>
      <c r="O4356" t="s">
        <v>32573</v>
      </c>
      <c r="P4356" t="s">
        <v>32574</v>
      </c>
      <c r="Q4356" t="s">
        <v>33</v>
      </c>
      <c r="R4356" t="s">
        <v>34</v>
      </c>
      <c r="S4356" s="2" t="s">
        <v>32575</v>
      </c>
      <c r="T4356" t="s">
        <v>36</v>
      </c>
    </row>
    <row r="4357" spans="1:20" x14ac:dyDescent="0.35">
      <c r="A4357" t="s">
        <v>32481</v>
      </c>
      <c r="B4357">
        <v>4</v>
      </c>
      <c r="C4357">
        <v>45297</v>
      </c>
      <c r="D4357" t="s">
        <v>32576</v>
      </c>
      <c r="E4357" t="s">
        <v>1218</v>
      </c>
      <c r="F4357" t="s">
        <v>123</v>
      </c>
      <c r="G4357" t="s">
        <v>456</v>
      </c>
      <c r="H4357" t="e">
        <v>#NAME?</v>
      </c>
      <c r="I4357" t="e">
        <v>#NAME?</v>
      </c>
      <c r="J4357" t="s">
        <v>281</v>
      </c>
      <c r="K4357" t="s">
        <v>281</v>
      </c>
      <c r="L4357" t="s">
        <v>281</v>
      </c>
      <c r="M4357" t="s">
        <v>29</v>
      </c>
      <c r="N4357" t="s">
        <v>30</v>
      </c>
      <c r="O4357" t="s">
        <v>282</v>
      </c>
      <c r="P4357" t="s">
        <v>283</v>
      </c>
      <c r="Q4357" t="s">
        <v>33</v>
      </c>
      <c r="R4357" t="s">
        <v>34</v>
      </c>
      <c r="S4357" s="2" t="s">
        <v>284</v>
      </c>
      <c r="T4357" t="s">
        <v>36</v>
      </c>
    </row>
    <row r="4358" spans="1:20" x14ac:dyDescent="0.35">
      <c r="A4358" t="s">
        <v>32481</v>
      </c>
      <c r="B4358">
        <v>4</v>
      </c>
      <c r="C4358">
        <v>45299</v>
      </c>
      <c r="D4358" t="s">
        <v>32577</v>
      </c>
      <c r="E4358" t="s">
        <v>1004</v>
      </c>
      <c r="F4358" t="s">
        <v>754</v>
      </c>
      <c r="G4358" t="s">
        <v>2737</v>
      </c>
      <c r="H4358" t="s">
        <v>32578</v>
      </c>
      <c r="I4358" t="s">
        <v>32579</v>
      </c>
      <c r="J4358" t="s">
        <v>32580</v>
      </c>
      <c r="K4358" t="s">
        <v>32580</v>
      </c>
      <c r="L4358" t="s">
        <v>32580</v>
      </c>
      <c r="M4358" t="s">
        <v>29</v>
      </c>
      <c r="N4358" t="s">
        <v>30</v>
      </c>
      <c r="O4358" t="s">
        <v>32581</v>
      </c>
      <c r="P4358" t="s">
        <v>32582</v>
      </c>
      <c r="Q4358" t="s">
        <v>33</v>
      </c>
      <c r="R4358" t="s">
        <v>34</v>
      </c>
      <c r="S4358" s="2" t="s">
        <v>32583</v>
      </c>
      <c r="T4358" t="s">
        <v>36</v>
      </c>
    </row>
    <row r="4359" spans="1:20" x14ac:dyDescent="0.35">
      <c r="A4359" t="s">
        <v>32481</v>
      </c>
      <c r="B4359">
        <v>4</v>
      </c>
      <c r="C4359">
        <v>45309</v>
      </c>
      <c r="D4359" t="s">
        <v>9739</v>
      </c>
      <c r="E4359" t="s">
        <v>3700</v>
      </c>
      <c r="F4359" t="s">
        <v>23</v>
      </c>
      <c r="G4359" t="s">
        <v>8703</v>
      </c>
      <c r="H4359" t="s">
        <v>32584</v>
      </c>
      <c r="I4359" t="s">
        <v>32585</v>
      </c>
      <c r="J4359" t="s">
        <v>32586</v>
      </c>
      <c r="K4359" t="s">
        <v>32586</v>
      </c>
      <c r="L4359" t="s">
        <v>32586</v>
      </c>
      <c r="M4359" t="s">
        <v>29</v>
      </c>
      <c r="N4359" t="s">
        <v>45</v>
      </c>
      <c r="O4359" t="s">
        <v>32587</v>
      </c>
      <c r="P4359" t="s">
        <v>32588</v>
      </c>
      <c r="Q4359" t="s">
        <v>33</v>
      </c>
      <c r="R4359" t="s">
        <v>34</v>
      </c>
      <c r="S4359" s="2" t="s">
        <v>5531</v>
      </c>
      <c r="T4359" t="s">
        <v>49</v>
      </c>
    </row>
    <row r="4360" spans="1:20" x14ac:dyDescent="0.35">
      <c r="A4360" t="s">
        <v>32481</v>
      </c>
      <c r="B4360">
        <v>4</v>
      </c>
      <c r="C4360">
        <v>45300</v>
      </c>
      <c r="D4360" t="s">
        <v>1190</v>
      </c>
      <c r="E4360" t="s">
        <v>2461</v>
      </c>
      <c r="F4360" t="s">
        <v>63</v>
      </c>
      <c r="G4360" t="s">
        <v>2065</v>
      </c>
      <c r="H4360" t="s">
        <v>32589</v>
      </c>
      <c r="I4360" t="s">
        <v>32590</v>
      </c>
      <c r="J4360" t="s">
        <v>32591</v>
      </c>
      <c r="K4360" t="s">
        <v>32591</v>
      </c>
      <c r="L4360" t="s">
        <v>32591</v>
      </c>
      <c r="M4360" t="s">
        <v>29</v>
      </c>
      <c r="N4360" t="s">
        <v>45</v>
      </c>
      <c r="O4360" t="s">
        <v>32592</v>
      </c>
      <c r="P4360" t="s">
        <v>32593</v>
      </c>
      <c r="Q4360" t="s">
        <v>33</v>
      </c>
      <c r="R4360" t="s">
        <v>34</v>
      </c>
      <c r="S4360" s="2" t="s">
        <v>110</v>
      </c>
      <c r="T4360" t="s">
        <v>49</v>
      </c>
    </row>
    <row r="4361" spans="1:20" x14ac:dyDescent="0.35">
      <c r="A4361" t="s">
        <v>32481</v>
      </c>
      <c r="B4361">
        <v>5</v>
      </c>
      <c r="C4361">
        <v>45289</v>
      </c>
      <c r="D4361" t="s">
        <v>32594</v>
      </c>
      <c r="E4361" t="s">
        <v>23645</v>
      </c>
      <c r="F4361" t="s">
        <v>52</v>
      </c>
      <c r="G4361" t="s">
        <v>2622</v>
      </c>
      <c r="H4361" t="s">
        <v>32595</v>
      </c>
      <c r="I4361" t="s">
        <v>32596</v>
      </c>
      <c r="J4361" t="s">
        <v>32597</v>
      </c>
      <c r="K4361" t="s">
        <v>32597</v>
      </c>
      <c r="L4361" t="s">
        <v>32598</v>
      </c>
      <c r="M4361" t="s">
        <v>29</v>
      </c>
      <c r="N4361" t="s">
        <v>30</v>
      </c>
      <c r="O4361" t="s">
        <v>32599</v>
      </c>
      <c r="P4361" t="s">
        <v>32600</v>
      </c>
      <c r="Q4361" t="s">
        <v>33</v>
      </c>
      <c r="R4361" t="s">
        <v>34</v>
      </c>
      <c r="S4361" s="2" t="s">
        <v>32601</v>
      </c>
      <c r="T4361" t="s">
        <v>36</v>
      </c>
    </row>
    <row r="4362" spans="1:20" x14ac:dyDescent="0.35">
      <c r="A4362" t="s">
        <v>32481</v>
      </c>
      <c r="B4362">
        <v>4</v>
      </c>
      <c r="C4362">
        <v>45298</v>
      </c>
      <c r="D4362" t="s">
        <v>32602</v>
      </c>
      <c r="E4362" t="s">
        <v>1004</v>
      </c>
      <c r="F4362" t="s">
        <v>198</v>
      </c>
      <c r="G4362" t="s">
        <v>8576</v>
      </c>
      <c r="H4362" t="s">
        <v>32603</v>
      </c>
      <c r="I4362" t="s">
        <v>32604</v>
      </c>
      <c r="J4362" t="s">
        <v>32605</v>
      </c>
      <c r="K4362" t="s">
        <v>32605</v>
      </c>
      <c r="L4362" t="s">
        <v>32605</v>
      </c>
      <c r="M4362" t="s">
        <v>29</v>
      </c>
      <c r="N4362" t="s">
        <v>30</v>
      </c>
      <c r="O4362" t="s">
        <v>32606</v>
      </c>
      <c r="P4362" t="s">
        <v>32607</v>
      </c>
      <c r="Q4362" t="s">
        <v>33</v>
      </c>
      <c r="R4362" t="s">
        <v>34</v>
      </c>
      <c r="S4362" s="2" t="s">
        <v>6379</v>
      </c>
      <c r="T4362" t="s">
        <v>36</v>
      </c>
    </row>
    <row r="4363" spans="1:20" x14ac:dyDescent="0.35">
      <c r="A4363" t="s">
        <v>32481</v>
      </c>
      <c r="B4363">
        <v>5</v>
      </c>
      <c r="C4363">
        <v>45299</v>
      </c>
      <c r="D4363" t="s">
        <v>9</v>
      </c>
      <c r="E4363" t="s">
        <v>38</v>
      </c>
      <c r="F4363" t="s">
        <v>754</v>
      </c>
      <c r="G4363" t="s">
        <v>32608</v>
      </c>
      <c r="H4363" t="s">
        <v>32609</v>
      </c>
      <c r="I4363" t="s">
        <v>32610</v>
      </c>
      <c r="J4363" t="s">
        <v>32611</v>
      </c>
      <c r="K4363" t="s">
        <v>32611</v>
      </c>
      <c r="L4363" t="s">
        <v>32611</v>
      </c>
      <c r="M4363" t="s">
        <v>29</v>
      </c>
      <c r="N4363" t="s">
        <v>30</v>
      </c>
      <c r="O4363" t="s">
        <v>32612</v>
      </c>
      <c r="P4363" t="s">
        <v>32613</v>
      </c>
      <c r="Q4363" t="s">
        <v>33</v>
      </c>
      <c r="R4363" t="s">
        <v>34</v>
      </c>
      <c r="S4363" s="2" t="s">
        <v>16150</v>
      </c>
      <c r="T4363" t="s">
        <v>36</v>
      </c>
    </row>
    <row r="4364" spans="1:20" x14ac:dyDescent="0.35">
      <c r="A4364" t="s">
        <v>32481</v>
      </c>
      <c r="B4364">
        <v>4</v>
      </c>
      <c r="C4364">
        <v>45300</v>
      </c>
      <c r="D4364" t="s">
        <v>32614</v>
      </c>
      <c r="E4364" t="s">
        <v>671</v>
      </c>
      <c r="F4364" t="s">
        <v>123</v>
      </c>
      <c r="G4364" t="s">
        <v>2217</v>
      </c>
      <c r="H4364" t="e">
        <v>#NAME?</v>
      </c>
      <c r="I4364" t="e">
        <v>#NAME?</v>
      </c>
      <c r="J4364" t="s">
        <v>281</v>
      </c>
      <c r="K4364" t="s">
        <v>281</v>
      </c>
      <c r="L4364" t="s">
        <v>281</v>
      </c>
      <c r="M4364" t="s">
        <v>29</v>
      </c>
      <c r="N4364" t="s">
        <v>30</v>
      </c>
      <c r="O4364" t="s">
        <v>282</v>
      </c>
      <c r="P4364" t="s">
        <v>283</v>
      </c>
      <c r="Q4364" t="s">
        <v>33</v>
      </c>
      <c r="R4364" t="s">
        <v>34</v>
      </c>
      <c r="S4364" s="2" t="s">
        <v>284</v>
      </c>
      <c r="T4364" t="s">
        <v>36</v>
      </c>
    </row>
    <row r="4365" spans="1:20" x14ac:dyDescent="0.35">
      <c r="A4365" t="s">
        <v>32481</v>
      </c>
      <c r="B4365">
        <v>3</v>
      </c>
      <c r="C4365">
        <v>45295</v>
      </c>
      <c r="D4365" t="s">
        <v>2226</v>
      </c>
      <c r="E4365" t="s">
        <v>1411</v>
      </c>
      <c r="F4365" t="s">
        <v>39</v>
      </c>
      <c r="G4365" t="s">
        <v>2336</v>
      </c>
      <c r="H4365" t="s">
        <v>32615</v>
      </c>
      <c r="I4365" t="s">
        <v>32616</v>
      </c>
      <c r="J4365" t="s">
        <v>32617</v>
      </c>
      <c r="K4365" t="s">
        <v>32617</v>
      </c>
      <c r="L4365" t="s">
        <v>32618</v>
      </c>
      <c r="M4365" t="s">
        <v>29</v>
      </c>
      <c r="N4365" t="s">
        <v>30</v>
      </c>
      <c r="O4365" t="s">
        <v>32619</v>
      </c>
      <c r="P4365" t="s">
        <v>32620</v>
      </c>
      <c r="Q4365" t="s">
        <v>33</v>
      </c>
      <c r="R4365" t="s">
        <v>34</v>
      </c>
      <c r="S4365" s="2" t="s">
        <v>6710</v>
      </c>
      <c r="T4365" t="s">
        <v>36</v>
      </c>
    </row>
    <row r="4366" spans="1:20" x14ac:dyDescent="0.35">
      <c r="A4366" t="s">
        <v>32481</v>
      </c>
      <c r="B4366">
        <v>4</v>
      </c>
      <c r="C4366">
        <v>45295</v>
      </c>
      <c r="D4366" t="s">
        <v>32621</v>
      </c>
      <c r="E4366" t="s">
        <v>38</v>
      </c>
      <c r="F4366" t="s">
        <v>134</v>
      </c>
      <c r="G4366" t="s">
        <v>456</v>
      </c>
      <c r="H4366" t="s">
        <v>32622</v>
      </c>
      <c r="I4366" t="s">
        <v>32623</v>
      </c>
      <c r="J4366" t="s">
        <v>32624</v>
      </c>
      <c r="K4366" t="s">
        <v>32624</v>
      </c>
      <c r="L4366" t="s">
        <v>32625</v>
      </c>
      <c r="M4366" t="s">
        <v>29</v>
      </c>
      <c r="N4366" t="s">
        <v>30</v>
      </c>
      <c r="O4366" t="s">
        <v>32626</v>
      </c>
      <c r="P4366" t="s">
        <v>32627</v>
      </c>
      <c r="Q4366" t="s">
        <v>33</v>
      </c>
      <c r="R4366" t="s">
        <v>34</v>
      </c>
      <c r="S4366" s="2" t="s">
        <v>5565</v>
      </c>
      <c r="T4366" t="s">
        <v>36</v>
      </c>
    </row>
    <row r="4367" spans="1:20" x14ac:dyDescent="0.35">
      <c r="A4367" t="s">
        <v>32481</v>
      </c>
      <c r="B4367">
        <v>5</v>
      </c>
      <c r="C4367">
        <v>45295</v>
      </c>
      <c r="D4367" t="s">
        <v>16124</v>
      </c>
      <c r="E4367" t="s">
        <v>38</v>
      </c>
      <c r="F4367" t="s">
        <v>198</v>
      </c>
      <c r="G4367" t="s">
        <v>32533</v>
      </c>
      <c r="H4367" t="s">
        <v>32628</v>
      </c>
      <c r="I4367" t="s">
        <v>32629</v>
      </c>
      <c r="J4367" t="s">
        <v>32630</v>
      </c>
      <c r="K4367" t="s">
        <v>32630</v>
      </c>
      <c r="L4367" t="s">
        <v>32630</v>
      </c>
      <c r="M4367" t="s">
        <v>29</v>
      </c>
      <c r="N4367" t="s">
        <v>45</v>
      </c>
      <c r="O4367" t="s">
        <v>32631</v>
      </c>
      <c r="P4367" t="s">
        <v>32632</v>
      </c>
      <c r="Q4367" t="s">
        <v>33</v>
      </c>
      <c r="R4367" t="s">
        <v>34</v>
      </c>
      <c r="S4367" s="2" t="s">
        <v>17324</v>
      </c>
      <c r="T4367" t="s">
        <v>49</v>
      </c>
    </row>
    <row r="4368" spans="1:20" x14ac:dyDescent="0.35">
      <c r="A4368" t="s">
        <v>32481</v>
      </c>
      <c r="B4368">
        <v>4</v>
      </c>
      <c r="C4368">
        <v>45293</v>
      </c>
      <c r="D4368" t="s">
        <v>32633</v>
      </c>
      <c r="E4368" t="s">
        <v>5020</v>
      </c>
      <c r="F4368" t="s">
        <v>134</v>
      </c>
      <c r="G4368" t="s">
        <v>32634</v>
      </c>
      <c r="H4368" s="3" t="s">
        <v>32635</v>
      </c>
      <c r="I4368" s="3" t="s">
        <v>32636</v>
      </c>
      <c r="J4368" s="3" t="s">
        <v>32637</v>
      </c>
      <c r="K4368" t="s">
        <v>32638</v>
      </c>
      <c r="L4368" t="s">
        <v>32639</v>
      </c>
      <c r="M4368" t="s">
        <v>29</v>
      </c>
      <c r="N4368" t="s">
        <v>30</v>
      </c>
      <c r="O4368" t="s">
        <v>32640</v>
      </c>
      <c r="P4368" t="s">
        <v>32641</v>
      </c>
      <c r="Q4368" t="s">
        <v>33</v>
      </c>
      <c r="R4368" t="s">
        <v>34</v>
      </c>
      <c r="S4368" s="2" t="s">
        <v>32642</v>
      </c>
      <c r="T4368" t="s">
        <v>36</v>
      </c>
    </row>
    <row r="4369" spans="1:20" x14ac:dyDescent="0.35">
      <c r="A4369" t="s">
        <v>32481</v>
      </c>
      <c r="B4369">
        <v>3</v>
      </c>
      <c r="C4369">
        <v>45273</v>
      </c>
      <c r="D4369" t="s">
        <v>28496</v>
      </c>
      <c r="E4369" t="s">
        <v>3784</v>
      </c>
      <c r="F4369" t="s">
        <v>156</v>
      </c>
      <c r="G4369" t="s">
        <v>456</v>
      </c>
      <c r="H4369" t="s">
        <v>32643</v>
      </c>
      <c r="I4369" t="s">
        <v>32644</v>
      </c>
      <c r="J4369" t="s">
        <v>32645</v>
      </c>
      <c r="K4369" t="s">
        <v>32645</v>
      </c>
      <c r="L4369" t="s">
        <v>32645</v>
      </c>
      <c r="M4369" t="s">
        <v>29</v>
      </c>
      <c r="N4369" t="s">
        <v>45</v>
      </c>
      <c r="O4369" t="s">
        <v>32646</v>
      </c>
      <c r="P4369" t="s">
        <v>32647</v>
      </c>
      <c r="Q4369" t="s">
        <v>33</v>
      </c>
      <c r="R4369" t="s">
        <v>34</v>
      </c>
      <c r="S4369" s="2" t="s">
        <v>26909</v>
      </c>
      <c r="T4369" t="s">
        <v>49</v>
      </c>
    </row>
    <row r="4370" spans="1:20" x14ac:dyDescent="0.35">
      <c r="A4370" t="s">
        <v>32481</v>
      </c>
      <c r="B4370">
        <v>4</v>
      </c>
      <c r="C4370">
        <v>45287</v>
      </c>
      <c r="D4370" t="s">
        <v>25534</v>
      </c>
      <c r="E4370" t="s">
        <v>25534</v>
      </c>
      <c r="F4370" t="s">
        <v>134</v>
      </c>
      <c r="G4370" t="s">
        <v>14812</v>
      </c>
      <c r="H4370" t="s">
        <v>32648</v>
      </c>
      <c r="I4370" t="s">
        <v>32649</v>
      </c>
      <c r="J4370" t="s">
        <v>32650</v>
      </c>
      <c r="K4370" t="s">
        <v>32650</v>
      </c>
      <c r="L4370" t="s">
        <v>32650</v>
      </c>
      <c r="M4370" t="s">
        <v>29</v>
      </c>
      <c r="N4370" t="s">
        <v>45</v>
      </c>
      <c r="O4370" t="s">
        <v>32651</v>
      </c>
      <c r="P4370" t="s">
        <v>32652</v>
      </c>
      <c r="Q4370" t="s">
        <v>33</v>
      </c>
      <c r="R4370" t="s">
        <v>34</v>
      </c>
      <c r="S4370" s="2" t="s">
        <v>16539</v>
      </c>
      <c r="T4370" t="s">
        <v>49</v>
      </c>
    </row>
    <row r="4371" spans="1:20" x14ac:dyDescent="0.35">
      <c r="A4371" t="s">
        <v>32481</v>
      </c>
      <c r="B4371">
        <v>4</v>
      </c>
      <c r="C4371">
        <v>45280</v>
      </c>
      <c r="D4371" t="s">
        <v>32653</v>
      </c>
      <c r="E4371" t="s">
        <v>8718</v>
      </c>
      <c r="F4371" t="s">
        <v>39</v>
      </c>
      <c r="G4371" t="s">
        <v>2737</v>
      </c>
      <c r="H4371" t="s">
        <v>32654</v>
      </c>
      <c r="I4371" t="s">
        <v>32655</v>
      </c>
      <c r="J4371" t="s">
        <v>32656</v>
      </c>
      <c r="K4371" t="s">
        <v>32656</v>
      </c>
      <c r="L4371" t="s">
        <v>32656</v>
      </c>
      <c r="M4371" t="s">
        <v>29</v>
      </c>
      <c r="N4371" t="s">
        <v>45</v>
      </c>
      <c r="O4371" t="s">
        <v>32657</v>
      </c>
      <c r="P4371" t="s">
        <v>32658</v>
      </c>
      <c r="Q4371" t="s">
        <v>33</v>
      </c>
      <c r="R4371" t="s">
        <v>34</v>
      </c>
      <c r="S4371" s="2" t="s">
        <v>6858</v>
      </c>
      <c r="T4371" t="s">
        <v>49</v>
      </c>
    </row>
    <row r="4372" spans="1:20" x14ac:dyDescent="0.35">
      <c r="A4372" t="s">
        <v>32481</v>
      </c>
      <c r="B4372">
        <v>4</v>
      </c>
      <c r="C4372">
        <v>45283</v>
      </c>
      <c r="D4372" t="s">
        <v>26137</v>
      </c>
      <c r="E4372" t="s">
        <v>1004</v>
      </c>
      <c r="F4372" t="s">
        <v>754</v>
      </c>
      <c r="G4372" t="s">
        <v>1673</v>
      </c>
      <c r="H4372" t="s">
        <v>32659</v>
      </c>
      <c r="I4372" t="s">
        <v>32660</v>
      </c>
      <c r="J4372" t="s">
        <v>32661</v>
      </c>
      <c r="K4372" t="s">
        <v>32661</v>
      </c>
      <c r="L4372" t="s">
        <v>32661</v>
      </c>
      <c r="M4372" t="s">
        <v>29</v>
      </c>
      <c r="N4372" t="s">
        <v>45</v>
      </c>
      <c r="O4372" t="s">
        <v>32662</v>
      </c>
      <c r="P4372" t="s">
        <v>32663</v>
      </c>
      <c r="Q4372" t="s">
        <v>33</v>
      </c>
      <c r="R4372" t="s">
        <v>34</v>
      </c>
      <c r="S4372" s="2" t="s">
        <v>1442</v>
      </c>
      <c r="T4372" t="s">
        <v>49</v>
      </c>
    </row>
    <row r="4373" spans="1:20" x14ac:dyDescent="0.35">
      <c r="A4373" t="s">
        <v>32481</v>
      </c>
      <c r="B4373">
        <v>4</v>
      </c>
      <c r="C4373">
        <v>45281</v>
      </c>
      <c r="D4373" t="s">
        <v>1190</v>
      </c>
      <c r="E4373" t="s">
        <v>5373</v>
      </c>
      <c r="F4373" t="s">
        <v>754</v>
      </c>
      <c r="G4373" t="s">
        <v>456</v>
      </c>
      <c r="H4373" t="s">
        <v>32664</v>
      </c>
      <c r="I4373" t="s">
        <v>32665</v>
      </c>
      <c r="J4373" t="s">
        <v>32666</v>
      </c>
      <c r="K4373" t="s">
        <v>32666</v>
      </c>
      <c r="L4373" t="s">
        <v>32667</v>
      </c>
      <c r="M4373" t="s">
        <v>29</v>
      </c>
      <c r="N4373" t="s">
        <v>30</v>
      </c>
      <c r="O4373" t="s">
        <v>32668</v>
      </c>
      <c r="P4373" t="s">
        <v>32669</v>
      </c>
      <c r="Q4373" t="s">
        <v>33</v>
      </c>
      <c r="R4373" t="s">
        <v>34</v>
      </c>
      <c r="S4373" s="2" t="s">
        <v>15518</v>
      </c>
      <c r="T4373" t="s">
        <v>36</v>
      </c>
    </row>
    <row r="4374" spans="1:20" x14ac:dyDescent="0.35">
      <c r="A4374" t="s">
        <v>32481</v>
      </c>
      <c r="B4374">
        <v>5</v>
      </c>
      <c r="C4374">
        <v>45264</v>
      </c>
      <c r="D4374" t="s">
        <v>32670</v>
      </c>
      <c r="E4374" t="s">
        <v>1381</v>
      </c>
      <c r="F4374" t="s">
        <v>23</v>
      </c>
      <c r="G4374" t="s">
        <v>456</v>
      </c>
      <c r="H4374" s="3" t="s">
        <v>32671</v>
      </c>
      <c r="I4374" t="s">
        <v>9865</v>
      </c>
      <c r="J4374" s="3" t="s">
        <v>32672</v>
      </c>
      <c r="K4374" t="s">
        <v>32673</v>
      </c>
      <c r="L4374" t="s">
        <v>32674</v>
      </c>
      <c r="M4374" t="s">
        <v>29</v>
      </c>
      <c r="N4374" t="s">
        <v>30</v>
      </c>
      <c r="O4374" t="s">
        <v>32675</v>
      </c>
      <c r="P4374" t="s">
        <v>32676</v>
      </c>
      <c r="Q4374" t="s">
        <v>33</v>
      </c>
      <c r="R4374" t="s">
        <v>34</v>
      </c>
      <c r="S4374" s="2" t="s">
        <v>6366</v>
      </c>
      <c r="T4374" t="s">
        <v>36</v>
      </c>
    </row>
    <row r="4375" spans="1:20" x14ac:dyDescent="0.35">
      <c r="A4375" t="s">
        <v>32481</v>
      </c>
      <c r="B4375">
        <v>5</v>
      </c>
      <c r="C4375">
        <v>45265</v>
      </c>
      <c r="D4375" t="s">
        <v>1840</v>
      </c>
      <c r="E4375" t="s">
        <v>5373</v>
      </c>
      <c r="F4375" t="s">
        <v>52</v>
      </c>
      <c r="G4375" t="s">
        <v>974</v>
      </c>
      <c r="H4375" t="s">
        <v>32677</v>
      </c>
      <c r="I4375" t="s">
        <v>32678</v>
      </c>
      <c r="J4375" t="s">
        <v>32679</v>
      </c>
      <c r="K4375" t="s">
        <v>32679</v>
      </c>
      <c r="L4375" t="s">
        <v>32680</v>
      </c>
      <c r="M4375" t="s">
        <v>29</v>
      </c>
      <c r="N4375" t="s">
        <v>30</v>
      </c>
      <c r="O4375" t="s">
        <v>32681</v>
      </c>
      <c r="P4375" t="s">
        <v>32682</v>
      </c>
      <c r="Q4375" t="s">
        <v>33</v>
      </c>
      <c r="R4375" t="s">
        <v>34</v>
      </c>
      <c r="S4375" s="2" t="s">
        <v>294</v>
      </c>
      <c r="T4375" t="s">
        <v>36</v>
      </c>
    </row>
    <row r="4376" spans="1:20" x14ac:dyDescent="0.35">
      <c r="A4376" t="s">
        <v>32481</v>
      </c>
      <c r="B4376">
        <v>4</v>
      </c>
      <c r="C4376">
        <v>45266</v>
      </c>
      <c r="D4376" t="s">
        <v>32683</v>
      </c>
      <c r="E4376" t="s">
        <v>3459</v>
      </c>
      <c r="F4376" t="s">
        <v>39</v>
      </c>
      <c r="G4376" t="s">
        <v>259</v>
      </c>
      <c r="H4376" t="s">
        <v>32684</v>
      </c>
      <c r="I4376" t="s">
        <v>32685</v>
      </c>
      <c r="J4376" t="s">
        <v>32686</v>
      </c>
      <c r="K4376" t="s">
        <v>32686</v>
      </c>
      <c r="L4376" t="s">
        <v>32686</v>
      </c>
      <c r="M4376" t="s">
        <v>29</v>
      </c>
      <c r="N4376" t="s">
        <v>264</v>
      </c>
      <c r="O4376" t="s">
        <v>32687</v>
      </c>
      <c r="P4376" t="s">
        <v>32688</v>
      </c>
      <c r="Q4376" t="s">
        <v>33</v>
      </c>
      <c r="R4376" t="s">
        <v>34</v>
      </c>
      <c r="S4376" s="2" t="s">
        <v>4422</v>
      </c>
      <c r="T4376" t="s">
        <v>268</v>
      </c>
    </row>
    <row r="4377" spans="1:20" x14ac:dyDescent="0.35">
      <c r="A4377" t="s">
        <v>32481</v>
      </c>
      <c r="B4377">
        <v>4</v>
      </c>
      <c r="C4377">
        <v>45259</v>
      </c>
      <c r="D4377" t="s">
        <v>353</v>
      </c>
      <c r="E4377" t="s">
        <v>32689</v>
      </c>
      <c r="F4377" t="s">
        <v>63</v>
      </c>
      <c r="G4377" t="s">
        <v>882</v>
      </c>
      <c r="H4377" t="s">
        <v>32690</v>
      </c>
      <c r="I4377" t="s">
        <v>32691</v>
      </c>
      <c r="J4377" t="s">
        <v>32692</v>
      </c>
      <c r="K4377" t="s">
        <v>32692</v>
      </c>
      <c r="L4377" t="s">
        <v>32692</v>
      </c>
      <c r="M4377" t="s">
        <v>29</v>
      </c>
      <c r="N4377" t="s">
        <v>45</v>
      </c>
      <c r="O4377" t="s">
        <v>32693</v>
      </c>
      <c r="P4377" t="s">
        <v>32694</v>
      </c>
      <c r="Q4377" t="s">
        <v>33</v>
      </c>
      <c r="R4377" t="s">
        <v>34</v>
      </c>
      <c r="S4377" s="2" t="s">
        <v>9721</v>
      </c>
      <c r="T4377" t="s">
        <v>49</v>
      </c>
    </row>
    <row r="4378" spans="1:20" x14ac:dyDescent="0.35">
      <c r="A4378" t="s">
        <v>32481</v>
      </c>
      <c r="B4378">
        <v>2</v>
      </c>
      <c r="C4378">
        <v>45245</v>
      </c>
      <c r="D4378" t="s">
        <v>32695</v>
      </c>
      <c r="E4378" t="s">
        <v>32696</v>
      </c>
      <c r="F4378" t="s">
        <v>123</v>
      </c>
      <c r="G4378" t="s">
        <v>32560</v>
      </c>
      <c r="H4378" t="s">
        <v>32697</v>
      </c>
      <c r="I4378" t="s">
        <v>32698</v>
      </c>
      <c r="J4378" t="s">
        <v>32699</v>
      </c>
      <c r="K4378" t="s">
        <v>32699</v>
      </c>
      <c r="L4378" t="s">
        <v>32700</v>
      </c>
      <c r="M4378" t="s">
        <v>29</v>
      </c>
      <c r="N4378" t="s">
        <v>30</v>
      </c>
      <c r="O4378" t="s">
        <v>32701</v>
      </c>
      <c r="P4378" t="s">
        <v>32702</v>
      </c>
      <c r="Q4378" t="s">
        <v>33</v>
      </c>
      <c r="R4378" t="s">
        <v>34</v>
      </c>
      <c r="S4378" s="2" t="s">
        <v>21271</v>
      </c>
      <c r="T4378" t="s">
        <v>36</v>
      </c>
    </row>
    <row r="4379" spans="1:20" x14ac:dyDescent="0.35">
      <c r="A4379" t="s">
        <v>32481</v>
      </c>
      <c r="B4379">
        <v>5</v>
      </c>
      <c r="C4379">
        <v>45264</v>
      </c>
      <c r="D4379" t="s">
        <v>32703</v>
      </c>
      <c r="E4379" t="s">
        <v>1381</v>
      </c>
      <c r="F4379" t="s">
        <v>754</v>
      </c>
      <c r="G4379" t="s">
        <v>456</v>
      </c>
      <c r="H4379" s="3" t="s">
        <v>32704</v>
      </c>
      <c r="I4379" t="s">
        <v>32705</v>
      </c>
      <c r="J4379" s="3" t="s">
        <v>32706</v>
      </c>
      <c r="K4379" t="s">
        <v>32707</v>
      </c>
      <c r="L4379" t="s">
        <v>32708</v>
      </c>
      <c r="M4379" t="s">
        <v>29</v>
      </c>
      <c r="N4379" t="s">
        <v>45</v>
      </c>
      <c r="O4379" t="s">
        <v>32709</v>
      </c>
      <c r="P4379" t="s">
        <v>32710</v>
      </c>
      <c r="Q4379" t="s">
        <v>33</v>
      </c>
      <c r="R4379" t="s">
        <v>34</v>
      </c>
      <c r="S4379" s="2" t="s">
        <v>23459</v>
      </c>
      <c r="T4379" t="s">
        <v>49</v>
      </c>
    </row>
    <row r="4380" spans="1:20" x14ac:dyDescent="0.35">
      <c r="A4380" t="s">
        <v>32481</v>
      </c>
      <c r="B4380">
        <v>3</v>
      </c>
      <c r="C4380">
        <v>45260</v>
      </c>
      <c r="D4380" t="s">
        <v>32711</v>
      </c>
      <c r="E4380" t="s">
        <v>6682</v>
      </c>
      <c r="F4380" t="s">
        <v>39</v>
      </c>
      <c r="G4380" t="s">
        <v>2513</v>
      </c>
      <c r="H4380" t="s">
        <v>32712</v>
      </c>
      <c r="I4380" t="s">
        <v>32713</v>
      </c>
      <c r="J4380" t="s">
        <v>32714</v>
      </c>
      <c r="K4380" t="s">
        <v>32714</v>
      </c>
      <c r="L4380" t="s">
        <v>32714</v>
      </c>
      <c r="M4380" t="s">
        <v>29</v>
      </c>
      <c r="N4380" t="s">
        <v>45</v>
      </c>
      <c r="O4380" t="s">
        <v>32715</v>
      </c>
      <c r="P4380" t="s">
        <v>32716</v>
      </c>
      <c r="Q4380" t="s">
        <v>33</v>
      </c>
      <c r="R4380" t="s">
        <v>34</v>
      </c>
      <c r="S4380">
        <v>1.0476392507553101</v>
      </c>
      <c r="T4380" t="s">
        <v>49</v>
      </c>
    </row>
    <row r="4381" spans="1:20" x14ac:dyDescent="0.35">
      <c r="A4381" t="s">
        <v>32481</v>
      </c>
      <c r="B4381">
        <v>4</v>
      </c>
      <c r="C4381">
        <v>45244</v>
      </c>
      <c r="D4381" t="s">
        <v>32717</v>
      </c>
      <c r="E4381" t="s">
        <v>6682</v>
      </c>
      <c r="F4381" t="s">
        <v>315</v>
      </c>
      <c r="G4381" t="s">
        <v>259</v>
      </c>
      <c r="H4381" t="s">
        <v>32718</v>
      </c>
      <c r="I4381" t="s">
        <v>32719</v>
      </c>
      <c r="J4381" t="s">
        <v>32720</v>
      </c>
      <c r="K4381" t="s">
        <v>32720</v>
      </c>
      <c r="L4381" t="s">
        <v>32720</v>
      </c>
      <c r="M4381" t="s">
        <v>29</v>
      </c>
      <c r="N4381" t="s">
        <v>30</v>
      </c>
      <c r="O4381" t="s">
        <v>32721</v>
      </c>
      <c r="P4381" t="s">
        <v>32722</v>
      </c>
      <c r="Q4381" t="s">
        <v>33</v>
      </c>
      <c r="R4381" t="s">
        <v>34</v>
      </c>
      <c r="S4381" s="2" t="s">
        <v>9901</v>
      </c>
      <c r="T4381" t="s">
        <v>36</v>
      </c>
    </row>
    <row r="4382" spans="1:20" x14ac:dyDescent="0.35">
      <c r="A4382" t="s">
        <v>32481</v>
      </c>
      <c r="B4382">
        <v>2</v>
      </c>
      <c r="C4382">
        <v>45242</v>
      </c>
      <c r="D4382" t="s">
        <v>32723</v>
      </c>
      <c r="E4382" t="s">
        <v>5373</v>
      </c>
      <c r="F4382" t="s">
        <v>23</v>
      </c>
      <c r="G4382" t="s">
        <v>726</v>
      </c>
      <c r="H4382" t="s">
        <v>32724</v>
      </c>
      <c r="I4382" t="s">
        <v>32725</v>
      </c>
      <c r="J4382" t="s">
        <v>32726</v>
      </c>
      <c r="K4382" t="s">
        <v>32726</v>
      </c>
      <c r="L4382" t="s">
        <v>32727</v>
      </c>
      <c r="M4382" t="s">
        <v>29</v>
      </c>
      <c r="N4382" t="s">
        <v>30</v>
      </c>
      <c r="O4382" t="s">
        <v>32728</v>
      </c>
      <c r="P4382" t="s">
        <v>32729</v>
      </c>
      <c r="Q4382" t="s">
        <v>33</v>
      </c>
      <c r="R4382" t="s">
        <v>34</v>
      </c>
      <c r="S4382" s="2" t="s">
        <v>2744</v>
      </c>
      <c r="T4382" t="s">
        <v>36</v>
      </c>
    </row>
    <row r="4383" spans="1:20" x14ac:dyDescent="0.35">
      <c r="A4383" t="s">
        <v>32481</v>
      </c>
      <c r="B4383">
        <v>5</v>
      </c>
      <c r="C4383">
        <v>45248</v>
      </c>
      <c r="D4383" t="s">
        <v>32730</v>
      </c>
      <c r="E4383" t="s">
        <v>4775</v>
      </c>
      <c r="F4383" t="s">
        <v>754</v>
      </c>
      <c r="G4383" t="s">
        <v>2336</v>
      </c>
      <c r="H4383" s="3" t="s">
        <v>32731</v>
      </c>
      <c r="I4383" t="s">
        <v>32732</v>
      </c>
      <c r="J4383" s="3" t="s">
        <v>32733</v>
      </c>
      <c r="K4383" t="s">
        <v>32734</v>
      </c>
      <c r="L4383" t="s">
        <v>32735</v>
      </c>
      <c r="M4383" t="s">
        <v>29</v>
      </c>
      <c r="N4383" t="s">
        <v>30</v>
      </c>
      <c r="O4383" t="s">
        <v>32736</v>
      </c>
      <c r="P4383" t="s">
        <v>32737</v>
      </c>
      <c r="Q4383" t="s">
        <v>33</v>
      </c>
      <c r="R4383" t="s">
        <v>34</v>
      </c>
      <c r="S4383" s="2" t="s">
        <v>18315</v>
      </c>
      <c r="T4383" t="s">
        <v>36</v>
      </c>
    </row>
    <row r="4384" spans="1:20" x14ac:dyDescent="0.35">
      <c r="A4384" t="s">
        <v>32481</v>
      </c>
      <c r="B4384">
        <v>2</v>
      </c>
      <c r="C4384">
        <v>45239</v>
      </c>
      <c r="D4384" t="s">
        <v>32738</v>
      </c>
      <c r="E4384" t="s">
        <v>4974</v>
      </c>
      <c r="F4384" t="s">
        <v>134</v>
      </c>
      <c r="G4384" t="s">
        <v>3370</v>
      </c>
      <c r="H4384" t="s">
        <v>8408</v>
      </c>
      <c r="I4384" t="s">
        <v>32739</v>
      </c>
      <c r="J4384" t="s">
        <v>32740</v>
      </c>
      <c r="K4384" t="s">
        <v>32740</v>
      </c>
      <c r="L4384" t="s">
        <v>32741</v>
      </c>
      <c r="M4384" t="s">
        <v>29</v>
      </c>
      <c r="N4384" t="s">
        <v>30</v>
      </c>
      <c r="O4384" t="s">
        <v>32742</v>
      </c>
      <c r="P4384" t="s">
        <v>32743</v>
      </c>
      <c r="Q4384" t="s">
        <v>33</v>
      </c>
      <c r="R4384" t="s">
        <v>34</v>
      </c>
      <c r="S4384" s="2" t="s">
        <v>14191</v>
      </c>
      <c r="T4384" t="s">
        <v>36</v>
      </c>
    </row>
    <row r="4385" spans="1:20" x14ac:dyDescent="0.35">
      <c r="A4385" t="s">
        <v>32481</v>
      </c>
      <c r="B4385">
        <v>4</v>
      </c>
      <c r="C4385">
        <v>45237</v>
      </c>
      <c r="D4385" t="s">
        <v>4049</v>
      </c>
      <c r="E4385" t="s">
        <v>32744</v>
      </c>
      <c r="F4385" t="s">
        <v>994</v>
      </c>
      <c r="G4385" t="s">
        <v>2217</v>
      </c>
      <c r="H4385" t="s">
        <v>32745</v>
      </c>
      <c r="I4385" t="s">
        <v>32746</v>
      </c>
      <c r="J4385" t="s">
        <v>32747</v>
      </c>
      <c r="K4385" t="s">
        <v>32747</v>
      </c>
      <c r="L4385" t="s">
        <v>32747</v>
      </c>
      <c r="M4385" t="s">
        <v>29</v>
      </c>
      <c r="N4385" t="s">
        <v>30</v>
      </c>
      <c r="O4385" t="s">
        <v>32748</v>
      </c>
      <c r="P4385" t="s">
        <v>32749</v>
      </c>
      <c r="Q4385" t="s">
        <v>33</v>
      </c>
      <c r="R4385" t="s">
        <v>34</v>
      </c>
      <c r="S4385" s="2" t="s">
        <v>3904</v>
      </c>
      <c r="T4385" t="s">
        <v>36</v>
      </c>
    </row>
    <row r="4386" spans="1:20" x14ac:dyDescent="0.35">
      <c r="A4386" t="s">
        <v>32481</v>
      </c>
      <c r="B4386">
        <v>4</v>
      </c>
      <c r="C4386">
        <v>45221</v>
      </c>
      <c r="D4386" t="s">
        <v>32750</v>
      </c>
      <c r="E4386" t="s">
        <v>1832</v>
      </c>
      <c r="F4386" t="s">
        <v>92</v>
      </c>
      <c r="G4386" t="s">
        <v>2065</v>
      </c>
      <c r="H4386" t="s">
        <v>32751</v>
      </c>
      <c r="I4386" t="s">
        <v>32752</v>
      </c>
      <c r="J4386" t="s">
        <v>32753</v>
      </c>
      <c r="K4386" t="s">
        <v>32753</v>
      </c>
      <c r="L4386" t="s">
        <v>32753</v>
      </c>
      <c r="M4386" t="s">
        <v>29</v>
      </c>
      <c r="N4386" t="s">
        <v>45</v>
      </c>
      <c r="O4386" t="s">
        <v>32754</v>
      </c>
      <c r="P4386" t="s">
        <v>32755</v>
      </c>
      <c r="Q4386" t="s">
        <v>33</v>
      </c>
      <c r="R4386" t="s">
        <v>34</v>
      </c>
      <c r="S4386" s="2" t="s">
        <v>13514</v>
      </c>
      <c r="T4386" t="s">
        <v>49</v>
      </c>
    </row>
    <row r="4387" spans="1:20" x14ac:dyDescent="0.35">
      <c r="A4387" t="s">
        <v>32481</v>
      </c>
      <c r="B4387">
        <v>2</v>
      </c>
      <c r="C4387">
        <v>45240</v>
      </c>
      <c r="D4387" t="s">
        <v>32756</v>
      </c>
      <c r="E4387" t="s">
        <v>32757</v>
      </c>
      <c r="F4387" t="s">
        <v>23</v>
      </c>
      <c r="G4387" t="s">
        <v>32758</v>
      </c>
      <c r="H4387" t="s">
        <v>32759</v>
      </c>
      <c r="I4387" t="s">
        <v>32760</v>
      </c>
      <c r="J4387" t="s">
        <v>32761</v>
      </c>
      <c r="K4387" t="s">
        <v>32761</v>
      </c>
      <c r="L4387" t="s">
        <v>32762</v>
      </c>
      <c r="M4387" t="s">
        <v>29</v>
      </c>
      <c r="N4387" t="s">
        <v>30</v>
      </c>
      <c r="O4387" t="s">
        <v>32763</v>
      </c>
      <c r="P4387" t="s">
        <v>32764</v>
      </c>
      <c r="Q4387" t="s">
        <v>33</v>
      </c>
      <c r="R4387" t="s">
        <v>34</v>
      </c>
      <c r="S4387" s="2" t="s">
        <v>82</v>
      </c>
      <c r="T4387" t="s">
        <v>36</v>
      </c>
    </row>
    <row r="4388" spans="1:20" x14ac:dyDescent="0.35">
      <c r="A4388" t="s">
        <v>32481</v>
      </c>
      <c r="B4388">
        <v>5</v>
      </c>
      <c r="C4388">
        <v>45236</v>
      </c>
      <c r="D4388" t="s">
        <v>3005</v>
      </c>
      <c r="E4388" t="s">
        <v>1218</v>
      </c>
      <c r="F4388" t="s">
        <v>134</v>
      </c>
      <c r="G4388" t="s">
        <v>32758</v>
      </c>
      <c r="H4388" t="s">
        <v>32765</v>
      </c>
      <c r="I4388" t="s">
        <v>32766</v>
      </c>
      <c r="J4388" t="s">
        <v>32767</v>
      </c>
      <c r="K4388" t="s">
        <v>32767</v>
      </c>
      <c r="L4388" t="s">
        <v>32767</v>
      </c>
      <c r="M4388" t="s">
        <v>29</v>
      </c>
      <c r="N4388" t="s">
        <v>45</v>
      </c>
      <c r="O4388" t="s">
        <v>32768</v>
      </c>
      <c r="P4388" t="s">
        <v>32769</v>
      </c>
      <c r="Q4388" t="s">
        <v>33</v>
      </c>
      <c r="R4388" t="s">
        <v>34</v>
      </c>
      <c r="S4388" s="2" t="s">
        <v>19882</v>
      </c>
      <c r="T4388" t="s">
        <v>49</v>
      </c>
    </row>
    <row r="4389" spans="1:20" x14ac:dyDescent="0.35">
      <c r="A4389" t="s">
        <v>32481</v>
      </c>
      <c r="B4389">
        <v>5</v>
      </c>
      <c r="C4389">
        <v>45225</v>
      </c>
      <c r="D4389" t="s">
        <v>3005</v>
      </c>
      <c r="E4389" t="s">
        <v>1218</v>
      </c>
      <c r="F4389" t="s">
        <v>39</v>
      </c>
      <c r="G4389" t="s">
        <v>872</v>
      </c>
      <c r="H4389" t="s">
        <v>32770</v>
      </c>
      <c r="I4389" t="s">
        <v>32771</v>
      </c>
      <c r="J4389" t="s">
        <v>32772</v>
      </c>
      <c r="K4389" t="s">
        <v>32772</v>
      </c>
      <c r="L4389" t="s">
        <v>32772</v>
      </c>
      <c r="M4389" t="s">
        <v>29</v>
      </c>
      <c r="N4389" t="s">
        <v>45</v>
      </c>
      <c r="O4389" t="s">
        <v>32773</v>
      </c>
      <c r="P4389" t="s">
        <v>32774</v>
      </c>
      <c r="Q4389" t="s">
        <v>33</v>
      </c>
      <c r="R4389" t="s">
        <v>34</v>
      </c>
      <c r="S4389" s="2" t="s">
        <v>6680</v>
      </c>
      <c r="T4389" t="s">
        <v>49</v>
      </c>
    </row>
    <row r="4390" spans="1:20" x14ac:dyDescent="0.35">
      <c r="A4390" t="s">
        <v>32481</v>
      </c>
      <c r="B4390">
        <v>3</v>
      </c>
      <c r="C4390">
        <v>45162</v>
      </c>
      <c r="D4390" t="s">
        <v>32775</v>
      </c>
      <c r="E4390" t="s">
        <v>14283</v>
      </c>
      <c r="F4390" t="s">
        <v>92</v>
      </c>
      <c r="G4390" t="s">
        <v>5366</v>
      </c>
      <c r="H4390" t="s">
        <v>32776</v>
      </c>
      <c r="I4390" t="s">
        <v>32777</v>
      </c>
      <c r="J4390" t="s">
        <v>32778</v>
      </c>
      <c r="K4390" t="s">
        <v>32778</v>
      </c>
      <c r="L4390" t="s">
        <v>32779</v>
      </c>
      <c r="M4390" t="s">
        <v>29</v>
      </c>
      <c r="N4390" t="s">
        <v>30</v>
      </c>
      <c r="O4390" t="s">
        <v>32780</v>
      </c>
      <c r="P4390" t="s">
        <v>32781</v>
      </c>
      <c r="Q4390" t="s">
        <v>33</v>
      </c>
      <c r="R4390" t="s">
        <v>34</v>
      </c>
      <c r="S4390" s="2" t="s">
        <v>24343</v>
      </c>
      <c r="T4390" t="s">
        <v>36</v>
      </c>
    </row>
    <row r="4391" spans="1:20" x14ac:dyDescent="0.35">
      <c r="A4391" t="s">
        <v>32481</v>
      </c>
      <c r="B4391">
        <v>5</v>
      </c>
      <c r="C4391">
        <v>45174</v>
      </c>
      <c r="D4391" t="s">
        <v>32782</v>
      </c>
      <c r="E4391" t="s">
        <v>32783</v>
      </c>
      <c r="F4391" t="s">
        <v>134</v>
      </c>
      <c r="G4391" t="s">
        <v>2543</v>
      </c>
      <c r="H4391" t="s">
        <v>32784</v>
      </c>
      <c r="I4391" t="s">
        <v>32785</v>
      </c>
      <c r="J4391" t="s">
        <v>32786</v>
      </c>
      <c r="K4391" t="s">
        <v>32786</v>
      </c>
      <c r="L4391" t="s">
        <v>32787</v>
      </c>
      <c r="M4391" t="s">
        <v>29</v>
      </c>
      <c r="N4391" t="s">
        <v>45</v>
      </c>
      <c r="O4391" t="s">
        <v>32788</v>
      </c>
      <c r="P4391" t="s">
        <v>32789</v>
      </c>
      <c r="Q4391" t="s">
        <v>33</v>
      </c>
      <c r="R4391" t="s">
        <v>34</v>
      </c>
      <c r="S4391" s="2" t="s">
        <v>2257</v>
      </c>
      <c r="T4391" t="s">
        <v>49</v>
      </c>
    </row>
    <row r="4392" spans="1:20" x14ac:dyDescent="0.35">
      <c r="A4392" t="s">
        <v>32481</v>
      </c>
      <c r="B4392">
        <v>5</v>
      </c>
      <c r="C4392">
        <v>45170</v>
      </c>
      <c r="D4392" t="s">
        <v>32790</v>
      </c>
      <c r="E4392" t="s">
        <v>14313</v>
      </c>
      <c r="F4392" t="s">
        <v>754</v>
      </c>
      <c r="G4392" t="s">
        <v>178</v>
      </c>
      <c r="H4392" t="s">
        <v>32791</v>
      </c>
      <c r="I4392" t="s">
        <v>32792</v>
      </c>
      <c r="J4392" t="s">
        <v>32793</v>
      </c>
      <c r="K4392" t="s">
        <v>32793</v>
      </c>
      <c r="L4392" t="s">
        <v>32794</v>
      </c>
      <c r="M4392" t="s">
        <v>29</v>
      </c>
      <c r="N4392" t="s">
        <v>45</v>
      </c>
      <c r="O4392" t="s">
        <v>32795</v>
      </c>
      <c r="P4392" t="s">
        <v>32796</v>
      </c>
      <c r="Q4392" t="s">
        <v>33</v>
      </c>
      <c r="R4392" t="s">
        <v>34</v>
      </c>
      <c r="S4392" s="2" t="s">
        <v>4792</v>
      </c>
      <c r="T4392" t="s">
        <v>49</v>
      </c>
    </row>
    <row r="4393" spans="1:20" x14ac:dyDescent="0.35">
      <c r="A4393" t="s">
        <v>32481</v>
      </c>
      <c r="B4393">
        <v>5</v>
      </c>
      <c r="C4393">
        <v>45219</v>
      </c>
      <c r="D4393" t="s">
        <v>32797</v>
      </c>
      <c r="E4393" t="s">
        <v>32798</v>
      </c>
      <c r="F4393" t="s">
        <v>198</v>
      </c>
      <c r="G4393" t="s">
        <v>32799</v>
      </c>
      <c r="H4393" t="s">
        <v>32800</v>
      </c>
      <c r="I4393" t="s">
        <v>32801</v>
      </c>
      <c r="J4393" t="s">
        <v>32802</v>
      </c>
      <c r="K4393" t="s">
        <v>32802</v>
      </c>
      <c r="L4393" t="s">
        <v>32802</v>
      </c>
      <c r="M4393" t="s">
        <v>29</v>
      </c>
      <c r="N4393" t="s">
        <v>45</v>
      </c>
      <c r="O4393" t="s">
        <v>32803</v>
      </c>
      <c r="P4393" t="s">
        <v>32804</v>
      </c>
      <c r="Q4393" t="s">
        <v>33</v>
      </c>
      <c r="R4393" t="s">
        <v>34</v>
      </c>
      <c r="S4393" s="2" t="s">
        <v>25837</v>
      </c>
      <c r="T4393" t="s">
        <v>49</v>
      </c>
    </row>
    <row r="4394" spans="1:20" x14ac:dyDescent="0.35">
      <c r="A4394" t="s">
        <v>32481</v>
      </c>
      <c r="B4394">
        <v>1</v>
      </c>
      <c r="C4394">
        <v>45168</v>
      </c>
      <c r="D4394" t="s">
        <v>32805</v>
      </c>
      <c r="E4394" t="s">
        <v>29913</v>
      </c>
      <c r="F4394" t="s">
        <v>23</v>
      </c>
      <c r="G4394" t="s">
        <v>456</v>
      </c>
      <c r="H4394" t="s">
        <v>32806</v>
      </c>
      <c r="I4394" t="s">
        <v>32807</v>
      </c>
      <c r="J4394" t="s">
        <v>32808</v>
      </c>
      <c r="K4394" t="s">
        <v>32808</v>
      </c>
      <c r="L4394" t="s">
        <v>32809</v>
      </c>
      <c r="M4394" t="s">
        <v>29</v>
      </c>
      <c r="N4394" t="s">
        <v>30</v>
      </c>
      <c r="O4394" t="s">
        <v>32810</v>
      </c>
      <c r="P4394" t="s">
        <v>32811</v>
      </c>
      <c r="Q4394" t="s">
        <v>33</v>
      </c>
      <c r="R4394" t="s">
        <v>34</v>
      </c>
      <c r="S4394" s="2" t="s">
        <v>32812</v>
      </c>
      <c r="T4394" t="s">
        <v>36</v>
      </c>
    </row>
    <row r="4395" spans="1:20" x14ac:dyDescent="0.35">
      <c r="A4395" t="s">
        <v>32481</v>
      </c>
      <c r="B4395">
        <v>5</v>
      </c>
      <c r="C4395">
        <v>45042</v>
      </c>
      <c r="D4395" t="s">
        <v>32813</v>
      </c>
      <c r="E4395" t="s">
        <v>32814</v>
      </c>
      <c r="F4395" t="s">
        <v>994</v>
      </c>
      <c r="G4395" t="s">
        <v>8830</v>
      </c>
      <c r="H4395" t="s">
        <v>32815</v>
      </c>
      <c r="I4395" t="s">
        <v>32816</v>
      </c>
      <c r="J4395" t="s">
        <v>32817</v>
      </c>
      <c r="K4395" t="s">
        <v>32817</v>
      </c>
      <c r="L4395" t="s">
        <v>32818</v>
      </c>
      <c r="M4395" t="s">
        <v>29</v>
      </c>
      <c r="N4395" t="s">
        <v>45</v>
      </c>
      <c r="O4395" t="s">
        <v>32819</v>
      </c>
      <c r="P4395" t="s">
        <v>32820</v>
      </c>
      <c r="Q4395" t="s">
        <v>33</v>
      </c>
      <c r="R4395" t="s">
        <v>34</v>
      </c>
      <c r="S4395" s="2" t="s">
        <v>32821</v>
      </c>
      <c r="T4395" t="s">
        <v>49</v>
      </c>
    </row>
    <row r="4396" spans="1:20" x14ac:dyDescent="0.35">
      <c r="A4396" t="s">
        <v>32481</v>
      </c>
      <c r="B4396">
        <v>5</v>
      </c>
      <c r="C4396">
        <v>45203</v>
      </c>
      <c r="D4396" t="s">
        <v>3575</v>
      </c>
      <c r="E4396" t="s">
        <v>1218</v>
      </c>
      <c r="F4396" t="s">
        <v>39</v>
      </c>
      <c r="G4396" t="s">
        <v>8791</v>
      </c>
      <c r="H4396" t="s">
        <v>32822</v>
      </c>
      <c r="I4396" t="s">
        <v>32823</v>
      </c>
      <c r="J4396" t="s">
        <v>32824</v>
      </c>
      <c r="K4396" t="s">
        <v>32824</v>
      </c>
      <c r="L4396" t="s">
        <v>32824</v>
      </c>
      <c r="M4396" t="s">
        <v>29</v>
      </c>
      <c r="N4396" t="s">
        <v>45</v>
      </c>
      <c r="O4396" t="s">
        <v>32825</v>
      </c>
      <c r="P4396" t="s">
        <v>32826</v>
      </c>
      <c r="Q4396" t="s">
        <v>33</v>
      </c>
      <c r="R4396" t="s">
        <v>34</v>
      </c>
      <c r="S4396" s="2" t="s">
        <v>17831</v>
      </c>
      <c r="T4396" t="s">
        <v>49</v>
      </c>
    </row>
    <row r="4397" spans="1:20" x14ac:dyDescent="0.35">
      <c r="A4397" t="s">
        <v>32481</v>
      </c>
      <c r="B4397">
        <v>4</v>
      </c>
      <c r="C4397">
        <v>45201</v>
      </c>
      <c r="D4397" t="s">
        <v>3005</v>
      </c>
      <c r="E4397" t="s">
        <v>1218</v>
      </c>
      <c r="F4397" t="s">
        <v>39</v>
      </c>
      <c r="G4397" t="s">
        <v>1673</v>
      </c>
      <c r="H4397" t="s">
        <v>32827</v>
      </c>
      <c r="I4397" t="s">
        <v>32828</v>
      </c>
      <c r="J4397" t="s">
        <v>32829</v>
      </c>
      <c r="K4397" t="s">
        <v>32829</v>
      </c>
      <c r="L4397" t="s">
        <v>32830</v>
      </c>
      <c r="M4397" t="s">
        <v>29</v>
      </c>
      <c r="N4397" t="s">
        <v>30</v>
      </c>
      <c r="O4397" t="s">
        <v>32831</v>
      </c>
      <c r="P4397" t="s">
        <v>32832</v>
      </c>
      <c r="Q4397" t="s">
        <v>33</v>
      </c>
      <c r="R4397" t="s">
        <v>34</v>
      </c>
      <c r="S4397" s="2" t="s">
        <v>1442</v>
      </c>
      <c r="T4397" t="s">
        <v>36</v>
      </c>
    </row>
    <row r="4398" spans="1:20" x14ac:dyDescent="0.35">
      <c r="A4398" t="s">
        <v>32481</v>
      </c>
      <c r="B4398">
        <v>4</v>
      </c>
      <c r="C4398">
        <v>45188</v>
      </c>
      <c r="D4398" t="s">
        <v>32833</v>
      </c>
      <c r="E4398" t="s">
        <v>38</v>
      </c>
      <c r="F4398" t="s">
        <v>39</v>
      </c>
      <c r="G4398" t="s">
        <v>2737</v>
      </c>
      <c r="H4398" t="s">
        <v>32834</v>
      </c>
      <c r="I4398" t="s">
        <v>32835</v>
      </c>
      <c r="J4398" t="s">
        <v>32836</v>
      </c>
      <c r="K4398" t="s">
        <v>32836</v>
      </c>
      <c r="L4398" t="s">
        <v>32836</v>
      </c>
      <c r="M4398" t="s">
        <v>29</v>
      </c>
      <c r="N4398" t="s">
        <v>45</v>
      </c>
      <c r="O4398" t="s">
        <v>32837</v>
      </c>
      <c r="P4398" t="s">
        <v>32838</v>
      </c>
      <c r="Q4398" t="s">
        <v>33</v>
      </c>
      <c r="R4398" t="s">
        <v>34</v>
      </c>
      <c r="S4398" s="2" t="s">
        <v>19888</v>
      </c>
      <c r="T4398" t="s">
        <v>49</v>
      </c>
    </row>
    <row r="4399" spans="1:20" x14ac:dyDescent="0.35">
      <c r="A4399" t="s">
        <v>32481</v>
      </c>
      <c r="B4399">
        <v>4</v>
      </c>
      <c r="C4399">
        <v>45197</v>
      </c>
      <c r="D4399" t="s">
        <v>32839</v>
      </c>
      <c r="E4399" t="s">
        <v>1004</v>
      </c>
      <c r="F4399" t="s">
        <v>754</v>
      </c>
      <c r="G4399" t="s">
        <v>974</v>
      </c>
      <c r="H4399" t="s">
        <v>32840</v>
      </c>
      <c r="I4399" t="s">
        <v>32841</v>
      </c>
      <c r="J4399" t="s">
        <v>32842</v>
      </c>
      <c r="K4399" t="s">
        <v>32842</v>
      </c>
      <c r="L4399" t="s">
        <v>32842</v>
      </c>
      <c r="M4399" t="s">
        <v>29</v>
      </c>
      <c r="N4399" t="s">
        <v>30</v>
      </c>
      <c r="O4399" t="s">
        <v>32843</v>
      </c>
      <c r="P4399" t="s">
        <v>32844</v>
      </c>
      <c r="Q4399" t="s">
        <v>33</v>
      </c>
      <c r="R4399" t="s">
        <v>34</v>
      </c>
      <c r="S4399" s="2" t="s">
        <v>3640</v>
      </c>
      <c r="T4399" t="s">
        <v>36</v>
      </c>
    </row>
    <row r="4400" spans="1:20" x14ac:dyDescent="0.35">
      <c r="A4400" t="s">
        <v>32481</v>
      </c>
      <c r="B4400">
        <v>5</v>
      </c>
      <c r="C4400">
        <v>45155</v>
      </c>
      <c r="D4400" t="s">
        <v>4489</v>
      </c>
      <c r="E4400" t="s">
        <v>32845</v>
      </c>
      <c r="F4400" t="s">
        <v>754</v>
      </c>
      <c r="G4400" t="s">
        <v>456</v>
      </c>
      <c r="H4400" t="s">
        <v>32846</v>
      </c>
      <c r="I4400" t="s">
        <v>32847</v>
      </c>
      <c r="J4400" t="s">
        <v>32848</v>
      </c>
      <c r="K4400" t="s">
        <v>32848</v>
      </c>
      <c r="L4400" t="s">
        <v>32848</v>
      </c>
      <c r="M4400" t="s">
        <v>29</v>
      </c>
      <c r="N4400" t="s">
        <v>45</v>
      </c>
      <c r="O4400" t="s">
        <v>32849</v>
      </c>
      <c r="P4400" t="s">
        <v>32850</v>
      </c>
      <c r="Q4400" t="s">
        <v>33</v>
      </c>
      <c r="R4400" t="s">
        <v>34</v>
      </c>
      <c r="S4400" s="2" t="s">
        <v>32851</v>
      </c>
      <c r="T4400" t="s">
        <v>49</v>
      </c>
    </row>
    <row r="4401" spans="1:20" x14ac:dyDescent="0.35">
      <c r="A4401" t="s">
        <v>32481</v>
      </c>
      <c r="B4401">
        <v>4</v>
      </c>
      <c r="C4401">
        <v>45190</v>
      </c>
      <c r="D4401" t="s">
        <v>32852</v>
      </c>
      <c r="E4401" t="s">
        <v>1218</v>
      </c>
      <c r="F4401" t="s">
        <v>39</v>
      </c>
      <c r="G4401" t="s">
        <v>32853</v>
      </c>
      <c r="H4401" t="s">
        <v>32854</v>
      </c>
      <c r="I4401" t="s">
        <v>32855</v>
      </c>
      <c r="J4401" t="s">
        <v>32856</v>
      </c>
      <c r="K4401" t="s">
        <v>32856</v>
      </c>
      <c r="L4401" t="s">
        <v>32857</v>
      </c>
      <c r="M4401" t="s">
        <v>29</v>
      </c>
      <c r="N4401" t="s">
        <v>30</v>
      </c>
      <c r="O4401" t="s">
        <v>32858</v>
      </c>
      <c r="P4401" t="s">
        <v>32859</v>
      </c>
      <c r="Q4401" t="s">
        <v>33</v>
      </c>
      <c r="R4401" t="s">
        <v>34</v>
      </c>
      <c r="S4401" s="2" t="s">
        <v>16532</v>
      </c>
      <c r="T4401" t="s">
        <v>36</v>
      </c>
    </row>
    <row r="4402" spans="1:20" x14ac:dyDescent="0.35">
      <c r="A4402" t="s">
        <v>32481</v>
      </c>
      <c r="B4402">
        <v>5</v>
      </c>
      <c r="C4402">
        <v>45192</v>
      </c>
      <c r="D4402" t="s">
        <v>483</v>
      </c>
      <c r="E4402" t="s">
        <v>32860</v>
      </c>
      <c r="F4402" t="s">
        <v>63</v>
      </c>
      <c r="G4402" t="s">
        <v>456</v>
      </c>
      <c r="H4402" t="s">
        <v>32861</v>
      </c>
      <c r="I4402" t="s">
        <v>32862</v>
      </c>
      <c r="J4402" t="s">
        <v>32863</v>
      </c>
      <c r="K4402" t="s">
        <v>32863</v>
      </c>
      <c r="L4402" t="s">
        <v>32863</v>
      </c>
      <c r="M4402" t="s">
        <v>29</v>
      </c>
      <c r="N4402" t="s">
        <v>30</v>
      </c>
      <c r="O4402" t="s">
        <v>32864</v>
      </c>
      <c r="P4402" t="s">
        <v>32865</v>
      </c>
      <c r="Q4402" t="s">
        <v>33</v>
      </c>
      <c r="R4402" t="s">
        <v>34</v>
      </c>
      <c r="S4402" s="2" t="s">
        <v>17391</v>
      </c>
      <c r="T4402" t="s">
        <v>36</v>
      </c>
    </row>
    <row r="4403" spans="1:20" x14ac:dyDescent="0.35">
      <c r="A4403" t="s">
        <v>32481</v>
      </c>
      <c r="B4403">
        <v>4</v>
      </c>
      <c r="C4403">
        <v>45183</v>
      </c>
      <c r="D4403" t="s">
        <v>32866</v>
      </c>
      <c r="E4403" t="s">
        <v>32867</v>
      </c>
      <c r="F4403" t="s">
        <v>39</v>
      </c>
      <c r="G4403" t="s">
        <v>456</v>
      </c>
      <c r="H4403" t="s">
        <v>32868</v>
      </c>
      <c r="I4403" t="s">
        <v>32869</v>
      </c>
      <c r="J4403" t="s">
        <v>32870</v>
      </c>
      <c r="K4403" t="s">
        <v>32870</v>
      </c>
      <c r="L4403" t="s">
        <v>32870</v>
      </c>
      <c r="M4403" t="s">
        <v>29</v>
      </c>
      <c r="N4403" t="s">
        <v>45</v>
      </c>
      <c r="O4403" t="s">
        <v>32871</v>
      </c>
      <c r="P4403" t="s">
        <v>32872</v>
      </c>
      <c r="Q4403" t="s">
        <v>33</v>
      </c>
      <c r="R4403" t="s">
        <v>34</v>
      </c>
      <c r="S4403" s="2" t="s">
        <v>9475</v>
      </c>
      <c r="T4403" t="s">
        <v>49</v>
      </c>
    </row>
    <row r="4404" spans="1:20" x14ac:dyDescent="0.35">
      <c r="A4404" t="s">
        <v>32481</v>
      </c>
      <c r="B4404">
        <v>5</v>
      </c>
      <c r="C4404">
        <v>45182</v>
      </c>
      <c r="D4404" t="s">
        <v>12279</v>
      </c>
      <c r="E4404" t="s">
        <v>1004</v>
      </c>
      <c r="F4404" t="s">
        <v>92</v>
      </c>
      <c r="G4404" t="s">
        <v>2065</v>
      </c>
      <c r="H4404" t="s">
        <v>32873</v>
      </c>
      <c r="I4404" t="s">
        <v>32874</v>
      </c>
      <c r="J4404" t="s">
        <v>32875</v>
      </c>
      <c r="K4404" t="s">
        <v>32875</v>
      </c>
      <c r="L4404" t="s">
        <v>32875</v>
      </c>
      <c r="M4404" t="s">
        <v>29</v>
      </c>
      <c r="N4404" t="s">
        <v>45</v>
      </c>
      <c r="O4404" t="s">
        <v>32876</v>
      </c>
      <c r="P4404" t="s">
        <v>32877</v>
      </c>
      <c r="Q4404" t="s">
        <v>33</v>
      </c>
      <c r="R4404" t="s">
        <v>34</v>
      </c>
      <c r="S4404" s="2" t="s">
        <v>5596</v>
      </c>
      <c r="T4404" t="s">
        <v>49</v>
      </c>
    </row>
    <row r="4405" spans="1:20" x14ac:dyDescent="0.35">
      <c r="A4405" t="s">
        <v>32481</v>
      </c>
      <c r="B4405">
        <v>1</v>
      </c>
      <c r="C4405">
        <v>45163</v>
      </c>
      <c r="D4405" t="s">
        <v>32878</v>
      </c>
      <c r="E4405" t="s">
        <v>1218</v>
      </c>
      <c r="F4405" t="s">
        <v>23</v>
      </c>
      <c r="G4405" t="s">
        <v>178</v>
      </c>
      <c r="H4405" t="s">
        <v>32879</v>
      </c>
      <c r="I4405" t="s">
        <v>32880</v>
      </c>
      <c r="J4405" t="s">
        <v>32881</v>
      </c>
      <c r="K4405" t="s">
        <v>32881</v>
      </c>
      <c r="L4405" t="s">
        <v>32882</v>
      </c>
      <c r="M4405" t="s">
        <v>29</v>
      </c>
      <c r="N4405" t="s">
        <v>30</v>
      </c>
      <c r="O4405" t="s">
        <v>32883</v>
      </c>
      <c r="P4405" t="s">
        <v>32884</v>
      </c>
      <c r="Q4405" t="s">
        <v>33</v>
      </c>
      <c r="R4405" t="s">
        <v>34</v>
      </c>
      <c r="S4405" s="2" t="s">
        <v>18829</v>
      </c>
      <c r="T4405" t="s">
        <v>36</v>
      </c>
    </row>
    <row r="4406" spans="1:20" x14ac:dyDescent="0.35">
      <c r="A4406" t="s">
        <v>32481</v>
      </c>
      <c r="B4406">
        <v>5</v>
      </c>
      <c r="C4406">
        <v>45174</v>
      </c>
      <c r="D4406" t="s">
        <v>32885</v>
      </c>
      <c r="E4406" t="s">
        <v>2476</v>
      </c>
      <c r="F4406" t="s">
        <v>73</v>
      </c>
      <c r="G4406" t="s">
        <v>456</v>
      </c>
      <c r="H4406" t="s">
        <v>32886</v>
      </c>
      <c r="I4406" t="s">
        <v>32887</v>
      </c>
      <c r="J4406" t="s">
        <v>32888</v>
      </c>
      <c r="K4406" t="s">
        <v>32888</v>
      </c>
      <c r="L4406" t="s">
        <v>32888</v>
      </c>
      <c r="M4406" t="s">
        <v>29</v>
      </c>
      <c r="N4406" t="s">
        <v>45</v>
      </c>
      <c r="O4406" t="s">
        <v>32889</v>
      </c>
      <c r="P4406" t="s">
        <v>32890</v>
      </c>
      <c r="Q4406" t="s">
        <v>33</v>
      </c>
      <c r="R4406" t="s">
        <v>34</v>
      </c>
      <c r="S4406" s="2" t="s">
        <v>3818</v>
      </c>
      <c r="T4406" t="s">
        <v>49</v>
      </c>
    </row>
    <row r="4407" spans="1:20" x14ac:dyDescent="0.35">
      <c r="A4407" t="s">
        <v>32481</v>
      </c>
      <c r="B4407">
        <v>1</v>
      </c>
      <c r="C4407">
        <v>45203</v>
      </c>
      <c r="D4407" t="s">
        <v>32891</v>
      </c>
      <c r="E4407" t="s">
        <v>3378</v>
      </c>
      <c r="F4407" t="s">
        <v>198</v>
      </c>
      <c r="G4407" t="s">
        <v>558</v>
      </c>
      <c r="H4407" t="s">
        <v>32892</v>
      </c>
      <c r="I4407" t="s">
        <v>32893</v>
      </c>
      <c r="J4407" t="s">
        <v>32894</v>
      </c>
      <c r="K4407" t="s">
        <v>32894</v>
      </c>
      <c r="L4407" t="s">
        <v>32895</v>
      </c>
      <c r="M4407" t="s">
        <v>29</v>
      </c>
      <c r="N4407" t="s">
        <v>30</v>
      </c>
      <c r="O4407" t="s">
        <v>32896</v>
      </c>
      <c r="P4407" t="s">
        <v>32897</v>
      </c>
      <c r="Q4407" t="s">
        <v>33</v>
      </c>
      <c r="R4407" t="s">
        <v>34</v>
      </c>
      <c r="S4407" s="2" t="s">
        <v>278</v>
      </c>
      <c r="T4407" t="s">
        <v>36</v>
      </c>
    </row>
    <row r="4408" spans="1:20" x14ac:dyDescent="0.35">
      <c r="A4408" t="s">
        <v>32481</v>
      </c>
      <c r="B4408">
        <v>3</v>
      </c>
      <c r="C4408">
        <v>45161</v>
      </c>
      <c r="D4408" t="s">
        <v>32898</v>
      </c>
      <c r="E4408" t="s">
        <v>3369</v>
      </c>
      <c r="F4408" t="s">
        <v>63</v>
      </c>
      <c r="G4408" t="s">
        <v>8576</v>
      </c>
      <c r="H4408" t="s">
        <v>32899</v>
      </c>
      <c r="I4408" t="s">
        <v>32900</v>
      </c>
      <c r="J4408" t="s">
        <v>32901</v>
      </c>
      <c r="K4408" t="s">
        <v>32901</v>
      </c>
      <c r="L4408" t="s">
        <v>32901</v>
      </c>
      <c r="M4408" t="s">
        <v>29</v>
      </c>
      <c r="N4408" t="s">
        <v>45</v>
      </c>
      <c r="O4408" t="s">
        <v>32902</v>
      </c>
      <c r="P4408" t="s">
        <v>32903</v>
      </c>
      <c r="Q4408" t="s">
        <v>33</v>
      </c>
      <c r="R4408" t="s">
        <v>34</v>
      </c>
      <c r="S4408" s="2" t="s">
        <v>5627</v>
      </c>
      <c r="T4408" t="s">
        <v>49</v>
      </c>
    </row>
    <row r="4409" spans="1:20" x14ac:dyDescent="0.35">
      <c r="A4409" t="s">
        <v>32481</v>
      </c>
      <c r="B4409">
        <v>5</v>
      </c>
      <c r="C4409">
        <v>45151</v>
      </c>
      <c r="D4409" t="s">
        <v>30501</v>
      </c>
      <c r="E4409" t="s">
        <v>32904</v>
      </c>
      <c r="F4409" t="s">
        <v>134</v>
      </c>
      <c r="G4409" t="s">
        <v>178</v>
      </c>
      <c r="H4409" t="s">
        <v>32905</v>
      </c>
      <c r="I4409" t="s">
        <v>32906</v>
      </c>
      <c r="J4409" t="s">
        <v>32907</v>
      </c>
      <c r="K4409" t="s">
        <v>32907</v>
      </c>
      <c r="L4409" t="s">
        <v>32908</v>
      </c>
      <c r="M4409" t="s">
        <v>29</v>
      </c>
      <c r="N4409" t="s">
        <v>45</v>
      </c>
      <c r="O4409" t="s">
        <v>32909</v>
      </c>
      <c r="P4409" t="s">
        <v>32910</v>
      </c>
      <c r="Q4409" t="s">
        <v>33</v>
      </c>
      <c r="R4409" t="s">
        <v>34</v>
      </c>
      <c r="S4409" s="2" t="s">
        <v>32911</v>
      </c>
      <c r="T4409" t="s">
        <v>49</v>
      </c>
    </row>
    <row r="4410" spans="1:20" x14ac:dyDescent="0.35">
      <c r="A4410" t="s">
        <v>32481</v>
      </c>
      <c r="B4410">
        <v>5</v>
      </c>
      <c r="C4410">
        <v>45169</v>
      </c>
      <c r="D4410" t="s">
        <v>483</v>
      </c>
      <c r="E4410" t="s">
        <v>1543</v>
      </c>
      <c r="F4410" t="s">
        <v>39</v>
      </c>
      <c r="G4410" t="s">
        <v>327</v>
      </c>
      <c r="H4410" t="s">
        <v>31706</v>
      </c>
      <c r="I4410" t="s">
        <v>32912</v>
      </c>
      <c r="J4410" t="s">
        <v>32913</v>
      </c>
      <c r="K4410" t="s">
        <v>32913</v>
      </c>
      <c r="L4410" t="s">
        <v>32913</v>
      </c>
      <c r="M4410" t="s">
        <v>29</v>
      </c>
      <c r="N4410" t="s">
        <v>45</v>
      </c>
      <c r="O4410" t="s">
        <v>32914</v>
      </c>
      <c r="P4410" t="s">
        <v>32915</v>
      </c>
      <c r="Q4410" t="s">
        <v>33</v>
      </c>
      <c r="R4410" t="s">
        <v>34</v>
      </c>
      <c r="S4410" s="2" t="s">
        <v>5158</v>
      </c>
      <c r="T4410" t="s">
        <v>49</v>
      </c>
    </row>
    <row r="4411" spans="1:20" x14ac:dyDescent="0.35">
      <c r="A4411" t="s">
        <v>32481</v>
      </c>
      <c r="B4411">
        <v>4</v>
      </c>
      <c r="C4411">
        <v>45167</v>
      </c>
      <c r="D4411" t="s">
        <v>32916</v>
      </c>
      <c r="E4411" t="s">
        <v>32917</v>
      </c>
      <c r="F4411" t="s">
        <v>92</v>
      </c>
      <c r="G4411" t="s">
        <v>1636</v>
      </c>
      <c r="H4411" t="s">
        <v>32918</v>
      </c>
      <c r="I4411" t="s">
        <v>32919</v>
      </c>
      <c r="J4411" t="s">
        <v>32920</v>
      </c>
      <c r="K4411" t="s">
        <v>32920</v>
      </c>
      <c r="L4411" t="s">
        <v>32920</v>
      </c>
      <c r="M4411" t="s">
        <v>29</v>
      </c>
      <c r="N4411" t="s">
        <v>30</v>
      </c>
      <c r="O4411" t="s">
        <v>32921</v>
      </c>
      <c r="P4411" t="s">
        <v>32922</v>
      </c>
      <c r="Q4411" t="s">
        <v>33</v>
      </c>
      <c r="R4411" t="s">
        <v>34</v>
      </c>
      <c r="S4411" s="2" t="s">
        <v>18778</v>
      </c>
      <c r="T4411" t="s">
        <v>36</v>
      </c>
    </row>
    <row r="4412" spans="1:20" x14ac:dyDescent="0.35">
      <c r="A4412" t="s">
        <v>32481</v>
      </c>
      <c r="B4412">
        <v>3</v>
      </c>
      <c r="C4412">
        <v>45033</v>
      </c>
      <c r="D4412" t="s">
        <v>32923</v>
      </c>
      <c r="E4412" t="s">
        <v>11488</v>
      </c>
      <c r="F4412" t="s">
        <v>156</v>
      </c>
      <c r="G4412" t="s">
        <v>456</v>
      </c>
      <c r="H4412" t="e">
        <v>#NAME?</v>
      </c>
      <c r="I4412" t="s">
        <v>32924</v>
      </c>
      <c r="J4412" t="s">
        <v>32925</v>
      </c>
      <c r="K4412" t="s">
        <v>32925</v>
      </c>
      <c r="L4412" t="s">
        <v>32926</v>
      </c>
      <c r="M4412" t="s">
        <v>29</v>
      </c>
      <c r="N4412" t="s">
        <v>30</v>
      </c>
      <c r="O4412" t="s">
        <v>32927</v>
      </c>
      <c r="P4412" t="s">
        <v>32928</v>
      </c>
      <c r="Q4412" t="s">
        <v>33</v>
      </c>
      <c r="R4412" t="s">
        <v>34</v>
      </c>
      <c r="S4412" s="2" t="s">
        <v>26987</v>
      </c>
      <c r="T4412" t="s">
        <v>36</v>
      </c>
    </row>
    <row r="4413" spans="1:20" x14ac:dyDescent="0.35">
      <c r="A4413" t="s">
        <v>32481</v>
      </c>
      <c r="B4413">
        <v>4</v>
      </c>
      <c r="C4413">
        <v>45152</v>
      </c>
      <c r="D4413" t="s">
        <v>32929</v>
      </c>
      <c r="E4413" t="s">
        <v>4758</v>
      </c>
      <c r="F4413" t="s">
        <v>39</v>
      </c>
      <c r="G4413" t="s">
        <v>872</v>
      </c>
      <c r="H4413" t="s">
        <v>32930</v>
      </c>
      <c r="I4413" t="s">
        <v>32931</v>
      </c>
      <c r="J4413" t="s">
        <v>32932</v>
      </c>
      <c r="K4413" t="s">
        <v>32932</v>
      </c>
      <c r="L4413" t="s">
        <v>32933</v>
      </c>
      <c r="M4413" t="s">
        <v>29</v>
      </c>
      <c r="N4413" t="s">
        <v>30</v>
      </c>
      <c r="O4413" t="s">
        <v>32934</v>
      </c>
      <c r="P4413" t="s">
        <v>32935</v>
      </c>
      <c r="Q4413" t="s">
        <v>33</v>
      </c>
      <c r="R4413" t="s">
        <v>34</v>
      </c>
      <c r="S4413" s="2" t="s">
        <v>27139</v>
      </c>
      <c r="T4413" t="s">
        <v>36</v>
      </c>
    </row>
    <row r="4414" spans="1:20" x14ac:dyDescent="0.35">
      <c r="A4414" t="s">
        <v>32481</v>
      </c>
      <c r="B4414">
        <v>5</v>
      </c>
      <c r="C4414">
        <v>45114</v>
      </c>
      <c r="D4414" t="s">
        <v>32936</v>
      </c>
      <c r="E4414" t="s">
        <v>8981</v>
      </c>
      <c r="F4414" t="s">
        <v>994</v>
      </c>
      <c r="G4414" t="s">
        <v>40</v>
      </c>
      <c r="H4414" t="s">
        <v>32937</v>
      </c>
      <c r="I4414" t="s">
        <v>32938</v>
      </c>
      <c r="J4414" t="s">
        <v>32939</v>
      </c>
      <c r="K4414" t="s">
        <v>32939</v>
      </c>
      <c r="L4414" t="s">
        <v>32940</v>
      </c>
      <c r="M4414" t="s">
        <v>29</v>
      </c>
      <c r="N4414" t="s">
        <v>45</v>
      </c>
      <c r="O4414" t="s">
        <v>32941</v>
      </c>
      <c r="P4414" t="s">
        <v>32942</v>
      </c>
      <c r="Q4414" t="s">
        <v>33</v>
      </c>
      <c r="R4414" t="s">
        <v>34</v>
      </c>
      <c r="S4414" s="2" t="s">
        <v>10666</v>
      </c>
      <c r="T4414" t="s">
        <v>49</v>
      </c>
    </row>
    <row r="4415" spans="1:20" x14ac:dyDescent="0.35">
      <c r="A4415" t="s">
        <v>32481</v>
      </c>
      <c r="B4415">
        <v>5</v>
      </c>
      <c r="C4415">
        <v>45152</v>
      </c>
      <c r="D4415" t="s">
        <v>32943</v>
      </c>
      <c r="E4415" t="s">
        <v>5373</v>
      </c>
      <c r="F4415" t="s">
        <v>754</v>
      </c>
      <c r="G4415" t="s">
        <v>40</v>
      </c>
      <c r="H4415" t="s">
        <v>32944</v>
      </c>
      <c r="I4415" t="s">
        <v>32945</v>
      </c>
      <c r="J4415" t="s">
        <v>32946</v>
      </c>
      <c r="K4415" t="s">
        <v>32946</v>
      </c>
      <c r="L4415" t="s">
        <v>32947</v>
      </c>
      <c r="M4415" t="s">
        <v>29</v>
      </c>
      <c r="N4415" t="s">
        <v>30</v>
      </c>
      <c r="O4415" t="s">
        <v>32948</v>
      </c>
      <c r="P4415" t="s">
        <v>32949</v>
      </c>
      <c r="Q4415" t="s">
        <v>33</v>
      </c>
      <c r="R4415" t="s">
        <v>34</v>
      </c>
      <c r="S4415" s="2" t="s">
        <v>2467</v>
      </c>
      <c r="T4415" t="s">
        <v>36</v>
      </c>
    </row>
    <row r="4416" spans="1:20" x14ac:dyDescent="0.35">
      <c r="A4416" t="s">
        <v>32481</v>
      </c>
      <c r="B4416">
        <v>5</v>
      </c>
      <c r="C4416">
        <v>45107</v>
      </c>
      <c r="D4416" t="s">
        <v>32950</v>
      </c>
      <c r="E4416" t="s">
        <v>1180</v>
      </c>
      <c r="F4416" t="s">
        <v>63</v>
      </c>
      <c r="G4416" t="s">
        <v>8703</v>
      </c>
      <c r="H4416" t="s">
        <v>32951</v>
      </c>
      <c r="I4416" t="s">
        <v>32952</v>
      </c>
      <c r="J4416" t="s">
        <v>32953</v>
      </c>
      <c r="K4416" t="s">
        <v>32953</v>
      </c>
      <c r="L4416" t="s">
        <v>32954</v>
      </c>
      <c r="M4416" t="s">
        <v>29</v>
      </c>
      <c r="N4416" t="s">
        <v>30</v>
      </c>
      <c r="O4416" t="s">
        <v>32955</v>
      </c>
      <c r="P4416" t="s">
        <v>32956</v>
      </c>
      <c r="Q4416" t="s">
        <v>33</v>
      </c>
      <c r="R4416" t="s">
        <v>34</v>
      </c>
      <c r="S4416" s="2" t="s">
        <v>4246</v>
      </c>
      <c r="T4416" t="s">
        <v>36</v>
      </c>
    </row>
    <row r="4417" spans="1:20" x14ac:dyDescent="0.35">
      <c r="A4417" t="s">
        <v>32481</v>
      </c>
      <c r="B4417">
        <v>5</v>
      </c>
      <c r="C4417">
        <v>45157</v>
      </c>
      <c r="D4417" t="s">
        <v>32957</v>
      </c>
      <c r="E4417" t="s">
        <v>4775</v>
      </c>
      <c r="F4417" t="s">
        <v>73</v>
      </c>
      <c r="G4417" t="s">
        <v>40</v>
      </c>
      <c r="H4417" t="s">
        <v>32958</v>
      </c>
      <c r="I4417" t="s">
        <v>32959</v>
      </c>
      <c r="J4417" t="s">
        <v>32960</v>
      </c>
      <c r="K4417" t="s">
        <v>32960</v>
      </c>
      <c r="L4417" t="s">
        <v>32961</v>
      </c>
      <c r="M4417" t="s">
        <v>29</v>
      </c>
      <c r="N4417" t="s">
        <v>30</v>
      </c>
      <c r="O4417" t="s">
        <v>32962</v>
      </c>
      <c r="P4417" t="s">
        <v>32963</v>
      </c>
      <c r="Q4417" t="s">
        <v>33</v>
      </c>
      <c r="R4417" t="s">
        <v>34</v>
      </c>
      <c r="S4417" s="2" t="s">
        <v>3496</v>
      </c>
      <c r="T4417" t="s">
        <v>36</v>
      </c>
    </row>
    <row r="4418" spans="1:20" x14ac:dyDescent="0.35">
      <c r="A4418" t="s">
        <v>32481</v>
      </c>
      <c r="B4418">
        <v>5</v>
      </c>
      <c r="C4418">
        <v>45073</v>
      </c>
      <c r="D4418" t="s">
        <v>32964</v>
      </c>
      <c r="E4418" t="s">
        <v>32845</v>
      </c>
      <c r="F4418" t="s">
        <v>134</v>
      </c>
      <c r="G4418" t="s">
        <v>7109</v>
      </c>
      <c r="H4418" t="s">
        <v>32965</v>
      </c>
      <c r="I4418" t="s">
        <v>32966</v>
      </c>
      <c r="J4418" t="s">
        <v>32967</v>
      </c>
      <c r="K4418" t="s">
        <v>32967</v>
      </c>
      <c r="L4418" t="s">
        <v>32968</v>
      </c>
      <c r="M4418" t="s">
        <v>29</v>
      </c>
      <c r="N4418" t="s">
        <v>45</v>
      </c>
      <c r="O4418" t="s">
        <v>32969</v>
      </c>
      <c r="P4418" t="s">
        <v>32970</v>
      </c>
      <c r="Q4418" t="s">
        <v>33</v>
      </c>
      <c r="R4418" t="s">
        <v>34</v>
      </c>
      <c r="S4418" s="2" t="s">
        <v>2384</v>
      </c>
      <c r="T4418" t="s">
        <v>49</v>
      </c>
    </row>
    <row r="4419" spans="1:20" x14ac:dyDescent="0.35">
      <c r="A4419" t="s">
        <v>32481</v>
      </c>
      <c r="B4419">
        <v>4</v>
      </c>
      <c r="C4419">
        <v>45141</v>
      </c>
      <c r="D4419" t="s">
        <v>353</v>
      </c>
      <c r="E4419" t="s">
        <v>1218</v>
      </c>
      <c r="F4419" t="s">
        <v>39</v>
      </c>
      <c r="G4419" t="s">
        <v>2336</v>
      </c>
      <c r="H4419" t="e">
        <v>#NAME?</v>
      </c>
      <c r="I4419" t="s">
        <v>32971</v>
      </c>
      <c r="J4419" t="s">
        <v>32972</v>
      </c>
      <c r="K4419" t="s">
        <v>32972</v>
      </c>
      <c r="L4419" t="s">
        <v>32972</v>
      </c>
      <c r="M4419" t="s">
        <v>29</v>
      </c>
      <c r="N4419" t="s">
        <v>30</v>
      </c>
      <c r="O4419" t="s">
        <v>32973</v>
      </c>
      <c r="P4419" t="s">
        <v>32974</v>
      </c>
      <c r="Q4419" t="s">
        <v>33</v>
      </c>
      <c r="R4419" t="s">
        <v>34</v>
      </c>
      <c r="S4419" s="2" t="s">
        <v>3068</v>
      </c>
      <c r="T4419" t="s">
        <v>36</v>
      </c>
    </row>
    <row r="4420" spans="1:20" x14ac:dyDescent="0.35">
      <c r="A4420" t="s">
        <v>32481</v>
      </c>
      <c r="B4420">
        <v>1</v>
      </c>
      <c r="C4420">
        <v>45002</v>
      </c>
      <c r="D4420" t="s">
        <v>32975</v>
      </c>
      <c r="E4420" t="s">
        <v>3682</v>
      </c>
      <c r="F4420" t="s">
        <v>123</v>
      </c>
      <c r="G4420" t="s">
        <v>974</v>
      </c>
      <c r="H4420" t="s">
        <v>32976</v>
      </c>
      <c r="I4420" t="s">
        <v>32977</v>
      </c>
      <c r="J4420" t="s">
        <v>32978</v>
      </c>
      <c r="K4420" t="s">
        <v>32978</v>
      </c>
      <c r="L4420" t="s">
        <v>32979</v>
      </c>
      <c r="M4420" t="s">
        <v>29</v>
      </c>
      <c r="N4420" t="s">
        <v>30</v>
      </c>
      <c r="O4420" t="s">
        <v>32980</v>
      </c>
      <c r="P4420" t="s">
        <v>32981</v>
      </c>
      <c r="Q4420" t="s">
        <v>33</v>
      </c>
      <c r="R4420" t="s">
        <v>34</v>
      </c>
      <c r="S4420" s="2" t="s">
        <v>10307</v>
      </c>
      <c r="T4420" t="s">
        <v>36</v>
      </c>
    </row>
    <row r="4421" spans="1:20" x14ac:dyDescent="0.35">
      <c r="A4421" t="s">
        <v>32481</v>
      </c>
      <c r="B4421">
        <v>4</v>
      </c>
      <c r="C4421">
        <v>45137</v>
      </c>
      <c r="D4421" t="s">
        <v>32982</v>
      </c>
      <c r="E4421" t="s">
        <v>8775</v>
      </c>
      <c r="F4421" t="s">
        <v>39</v>
      </c>
      <c r="G4421" t="s">
        <v>872</v>
      </c>
      <c r="H4421" t="e">
        <v>#NAME?</v>
      </c>
      <c r="I4421" t="e">
        <v>#NAME?</v>
      </c>
      <c r="J4421" t="s">
        <v>281</v>
      </c>
      <c r="K4421" t="s">
        <v>281</v>
      </c>
      <c r="L4421" t="s">
        <v>281</v>
      </c>
      <c r="M4421" t="s">
        <v>29</v>
      </c>
      <c r="N4421" t="s">
        <v>30</v>
      </c>
      <c r="O4421" t="s">
        <v>282</v>
      </c>
      <c r="P4421" t="s">
        <v>283</v>
      </c>
      <c r="Q4421" t="s">
        <v>33</v>
      </c>
      <c r="R4421" t="s">
        <v>34</v>
      </c>
      <c r="S4421" s="2" t="s">
        <v>284</v>
      </c>
      <c r="T4421" t="s">
        <v>36</v>
      </c>
    </row>
    <row r="4422" spans="1:20" x14ac:dyDescent="0.35">
      <c r="A4422" t="s">
        <v>32481</v>
      </c>
      <c r="B4422">
        <v>4</v>
      </c>
      <c r="C4422">
        <v>45138</v>
      </c>
      <c r="D4422" t="s">
        <v>32983</v>
      </c>
      <c r="E4422" t="s">
        <v>32984</v>
      </c>
      <c r="F4422" t="s">
        <v>754</v>
      </c>
      <c r="G4422" t="s">
        <v>8703</v>
      </c>
      <c r="H4422" t="s">
        <v>32985</v>
      </c>
      <c r="I4422" t="s">
        <v>32986</v>
      </c>
      <c r="J4422" t="s">
        <v>32987</v>
      </c>
      <c r="K4422" t="s">
        <v>32987</v>
      </c>
      <c r="L4422" t="s">
        <v>32987</v>
      </c>
      <c r="M4422" t="s">
        <v>29</v>
      </c>
      <c r="N4422" t="s">
        <v>30</v>
      </c>
      <c r="O4422" t="s">
        <v>32988</v>
      </c>
      <c r="P4422" t="s">
        <v>32989</v>
      </c>
      <c r="Q4422" t="s">
        <v>33</v>
      </c>
      <c r="R4422" t="s">
        <v>34</v>
      </c>
      <c r="S4422" s="2" t="s">
        <v>21250</v>
      </c>
      <c r="T4422" t="s">
        <v>36</v>
      </c>
    </row>
    <row r="4423" spans="1:20" x14ac:dyDescent="0.35">
      <c r="A4423" t="s">
        <v>32481</v>
      </c>
      <c r="B4423">
        <v>4</v>
      </c>
      <c r="C4423">
        <v>45144</v>
      </c>
      <c r="D4423" t="s">
        <v>32990</v>
      </c>
      <c r="E4423" t="s">
        <v>1601</v>
      </c>
      <c r="F4423" t="s">
        <v>39</v>
      </c>
      <c r="G4423" t="s">
        <v>32533</v>
      </c>
      <c r="H4423" t="s">
        <v>32991</v>
      </c>
      <c r="I4423" t="s">
        <v>32992</v>
      </c>
      <c r="J4423" t="s">
        <v>32993</v>
      </c>
      <c r="K4423" t="s">
        <v>32993</v>
      </c>
      <c r="L4423" t="s">
        <v>32993</v>
      </c>
      <c r="M4423" t="s">
        <v>29</v>
      </c>
      <c r="N4423" t="s">
        <v>45</v>
      </c>
      <c r="O4423" t="s">
        <v>32994</v>
      </c>
      <c r="P4423" t="s">
        <v>32995</v>
      </c>
      <c r="Q4423" t="s">
        <v>33</v>
      </c>
      <c r="R4423" t="s">
        <v>34</v>
      </c>
      <c r="S4423" s="2" t="s">
        <v>16702</v>
      </c>
      <c r="T4423" t="s">
        <v>49</v>
      </c>
    </row>
    <row r="4424" spans="1:20" x14ac:dyDescent="0.35">
      <c r="A4424" t="s">
        <v>32481</v>
      </c>
      <c r="B4424">
        <v>4</v>
      </c>
      <c r="C4424">
        <v>45140</v>
      </c>
      <c r="D4424" t="s">
        <v>32996</v>
      </c>
      <c r="E4424" t="s">
        <v>5373</v>
      </c>
      <c r="F4424" t="s">
        <v>754</v>
      </c>
      <c r="G4424" t="s">
        <v>1673</v>
      </c>
      <c r="H4424" t="s">
        <v>32997</v>
      </c>
      <c r="I4424" t="s">
        <v>32998</v>
      </c>
      <c r="J4424" t="s">
        <v>32999</v>
      </c>
      <c r="K4424" t="s">
        <v>32999</v>
      </c>
      <c r="L4424" t="s">
        <v>33000</v>
      </c>
      <c r="M4424" t="s">
        <v>29</v>
      </c>
      <c r="N4424" t="s">
        <v>30</v>
      </c>
      <c r="O4424" t="s">
        <v>33001</v>
      </c>
      <c r="P4424" t="s">
        <v>33002</v>
      </c>
      <c r="Q4424" t="s">
        <v>33</v>
      </c>
      <c r="R4424" t="s">
        <v>34</v>
      </c>
      <c r="S4424" s="2" t="s">
        <v>33003</v>
      </c>
      <c r="T4424" t="s">
        <v>36</v>
      </c>
    </row>
    <row r="4425" spans="1:20" x14ac:dyDescent="0.35">
      <c r="A4425" t="s">
        <v>32481</v>
      </c>
      <c r="B4425">
        <v>3</v>
      </c>
      <c r="C4425">
        <v>45037</v>
      </c>
      <c r="D4425" t="s">
        <v>33004</v>
      </c>
      <c r="E4425" t="s">
        <v>1218</v>
      </c>
      <c r="F4425" t="s">
        <v>123</v>
      </c>
      <c r="G4425" t="s">
        <v>456</v>
      </c>
      <c r="H4425" t="s">
        <v>33005</v>
      </c>
      <c r="I4425" t="s">
        <v>33006</v>
      </c>
      <c r="J4425" t="s">
        <v>33007</v>
      </c>
      <c r="K4425" t="s">
        <v>33007</v>
      </c>
      <c r="L4425" t="s">
        <v>33008</v>
      </c>
      <c r="M4425" t="s">
        <v>29</v>
      </c>
      <c r="N4425" t="s">
        <v>30</v>
      </c>
      <c r="O4425" t="s">
        <v>33009</v>
      </c>
      <c r="P4425" t="s">
        <v>33010</v>
      </c>
      <c r="Q4425" t="s">
        <v>33</v>
      </c>
      <c r="R4425" t="s">
        <v>34</v>
      </c>
      <c r="S4425" s="2" t="s">
        <v>324</v>
      </c>
      <c r="T4425" t="s">
        <v>36</v>
      </c>
    </row>
    <row r="4426" spans="1:20" x14ac:dyDescent="0.35">
      <c r="A4426" t="s">
        <v>32481</v>
      </c>
      <c r="B4426">
        <v>3</v>
      </c>
      <c r="C4426">
        <v>45105</v>
      </c>
      <c r="D4426" t="s">
        <v>33011</v>
      </c>
      <c r="E4426" t="s">
        <v>10391</v>
      </c>
      <c r="F4426" t="s">
        <v>198</v>
      </c>
      <c r="G4426" t="s">
        <v>872</v>
      </c>
      <c r="H4426" t="s">
        <v>33012</v>
      </c>
      <c r="I4426" t="s">
        <v>33013</v>
      </c>
      <c r="J4426" t="s">
        <v>33014</v>
      </c>
      <c r="K4426" t="s">
        <v>33014</v>
      </c>
      <c r="L4426" t="s">
        <v>33014</v>
      </c>
      <c r="M4426" t="s">
        <v>29</v>
      </c>
      <c r="N4426" t="s">
        <v>45</v>
      </c>
      <c r="O4426" t="s">
        <v>33015</v>
      </c>
      <c r="P4426" t="s">
        <v>33016</v>
      </c>
      <c r="Q4426" t="s">
        <v>33</v>
      </c>
      <c r="R4426" t="s">
        <v>34</v>
      </c>
      <c r="S4426" s="2" t="s">
        <v>14639</v>
      </c>
      <c r="T4426" t="s">
        <v>49</v>
      </c>
    </row>
    <row r="4427" spans="1:20" x14ac:dyDescent="0.35">
      <c r="A4427" t="s">
        <v>32481</v>
      </c>
      <c r="B4427">
        <v>4</v>
      </c>
      <c r="C4427">
        <v>45139</v>
      </c>
      <c r="D4427" t="s">
        <v>1451</v>
      </c>
      <c r="E4427" t="s">
        <v>15967</v>
      </c>
      <c r="F4427" t="s">
        <v>198</v>
      </c>
      <c r="G4427" t="s">
        <v>33017</v>
      </c>
      <c r="H4427" t="s">
        <v>33018</v>
      </c>
      <c r="I4427" t="s">
        <v>33019</v>
      </c>
      <c r="J4427" t="s">
        <v>33020</v>
      </c>
      <c r="K4427" t="s">
        <v>33020</v>
      </c>
      <c r="L4427" t="s">
        <v>33020</v>
      </c>
      <c r="M4427" t="s">
        <v>29</v>
      </c>
      <c r="N4427" t="s">
        <v>30</v>
      </c>
      <c r="O4427" t="s">
        <v>33021</v>
      </c>
      <c r="P4427" t="s">
        <v>33022</v>
      </c>
      <c r="Q4427" t="s">
        <v>33</v>
      </c>
      <c r="R4427" t="s">
        <v>34</v>
      </c>
      <c r="S4427" s="2" t="s">
        <v>25491</v>
      </c>
      <c r="T4427" t="s">
        <v>36</v>
      </c>
    </row>
    <row r="4428" spans="1:20" x14ac:dyDescent="0.35">
      <c r="A4428" t="s">
        <v>32481</v>
      </c>
      <c r="B4428">
        <v>4</v>
      </c>
      <c r="C4428">
        <v>45100</v>
      </c>
      <c r="D4428" t="s">
        <v>33023</v>
      </c>
      <c r="E4428" t="s">
        <v>1004</v>
      </c>
      <c r="F4428" t="s">
        <v>754</v>
      </c>
      <c r="G4428" t="s">
        <v>1912</v>
      </c>
      <c r="H4428" t="e">
        <v>#NAME?</v>
      </c>
      <c r="I4428" t="e">
        <v>#NAME?</v>
      </c>
      <c r="J4428" t="s">
        <v>281</v>
      </c>
      <c r="K4428" t="s">
        <v>281</v>
      </c>
      <c r="L4428" t="s">
        <v>281</v>
      </c>
      <c r="M4428" t="s">
        <v>29</v>
      </c>
      <c r="N4428" t="s">
        <v>30</v>
      </c>
      <c r="O4428" t="s">
        <v>282</v>
      </c>
      <c r="P4428" t="s">
        <v>283</v>
      </c>
      <c r="Q4428" t="s">
        <v>33</v>
      </c>
      <c r="R4428" t="s">
        <v>34</v>
      </c>
      <c r="S4428" s="2" t="s">
        <v>284</v>
      </c>
      <c r="T4428" t="s">
        <v>36</v>
      </c>
    </row>
    <row r="4429" spans="1:20" x14ac:dyDescent="0.35">
      <c r="A4429" t="s">
        <v>32481</v>
      </c>
      <c r="B4429">
        <v>3</v>
      </c>
      <c r="C4429">
        <v>45117</v>
      </c>
      <c r="D4429" t="s">
        <v>33024</v>
      </c>
      <c r="E4429" t="s">
        <v>18595</v>
      </c>
      <c r="F4429" t="s">
        <v>73</v>
      </c>
      <c r="G4429" t="s">
        <v>3576</v>
      </c>
      <c r="H4429" t="s">
        <v>33025</v>
      </c>
      <c r="I4429" t="s">
        <v>33026</v>
      </c>
      <c r="J4429" t="s">
        <v>33027</v>
      </c>
      <c r="K4429" t="s">
        <v>33027</v>
      </c>
      <c r="L4429" t="s">
        <v>33027</v>
      </c>
      <c r="M4429" t="s">
        <v>29</v>
      </c>
      <c r="N4429" t="s">
        <v>45</v>
      </c>
      <c r="O4429" t="s">
        <v>33028</v>
      </c>
      <c r="P4429" t="s">
        <v>33029</v>
      </c>
      <c r="Q4429" t="s">
        <v>33</v>
      </c>
      <c r="R4429" t="s">
        <v>34</v>
      </c>
      <c r="S4429" s="2" t="s">
        <v>12537</v>
      </c>
      <c r="T4429" t="s">
        <v>49</v>
      </c>
    </row>
    <row r="4430" spans="1:20" x14ac:dyDescent="0.35">
      <c r="A4430" t="s">
        <v>32481</v>
      </c>
      <c r="B4430">
        <v>4</v>
      </c>
      <c r="C4430">
        <v>45113</v>
      </c>
      <c r="D4430" t="s">
        <v>25116</v>
      </c>
      <c r="E4430" t="s">
        <v>6682</v>
      </c>
      <c r="F4430" t="s">
        <v>134</v>
      </c>
      <c r="G4430" t="s">
        <v>33030</v>
      </c>
      <c r="H4430" t="s">
        <v>33031</v>
      </c>
      <c r="I4430" t="s">
        <v>33032</v>
      </c>
      <c r="J4430" t="s">
        <v>33033</v>
      </c>
      <c r="K4430" t="s">
        <v>33033</v>
      </c>
      <c r="L4430" t="s">
        <v>33034</v>
      </c>
      <c r="M4430" t="s">
        <v>29</v>
      </c>
      <c r="N4430" t="s">
        <v>30</v>
      </c>
      <c r="O4430" t="s">
        <v>33035</v>
      </c>
      <c r="P4430" t="s">
        <v>33036</v>
      </c>
      <c r="Q4430" t="s">
        <v>33</v>
      </c>
      <c r="R4430" t="s">
        <v>34</v>
      </c>
      <c r="S4430" s="2" t="s">
        <v>27639</v>
      </c>
      <c r="T4430" t="s">
        <v>36</v>
      </c>
    </row>
    <row r="4431" spans="1:20" x14ac:dyDescent="0.35">
      <c r="A4431" t="s">
        <v>32481</v>
      </c>
      <c r="B4431">
        <v>4</v>
      </c>
      <c r="C4431">
        <v>45120</v>
      </c>
      <c r="D4431" t="s">
        <v>3005</v>
      </c>
      <c r="E4431" t="s">
        <v>1004</v>
      </c>
      <c r="F4431" t="s">
        <v>52</v>
      </c>
      <c r="G4431" t="s">
        <v>2217</v>
      </c>
      <c r="H4431" t="s">
        <v>33037</v>
      </c>
      <c r="I4431" t="s">
        <v>33038</v>
      </c>
      <c r="J4431" t="s">
        <v>33039</v>
      </c>
      <c r="K4431" t="s">
        <v>33039</v>
      </c>
      <c r="L4431" t="s">
        <v>33039</v>
      </c>
      <c r="M4431" t="s">
        <v>29</v>
      </c>
      <c r="N4431" t="s">
        <v>45</v>
      </c>
      <c r="O4431" t="s">
        <v>33040</v>
      </c>
      <c r="P4431" t="s">
        <v>33041</v>
      </c>
      <c r="Q4431" t="s">
        <v>33</v>
      </c>
      <c r="R4431" t="s">
        <v>34</v>
      </c>
      <c r="S4431" s="2" t="s">
        <v>5735</v>
      </c>
      <c r="T4431" t="s">
        <v>49</v>
      </c>
    </row>
    <row r="4432" spans="1:20" x14ac:dyDescent="0.35">
      <c r="A4432" t="s">
        <v>32481</v>
      </c>
      <c r="B4432">
        <v>4</v>
      </c>
      <c r="C4432">
        <v>45026</v>
      </c>
      <c r="D4432" t="s">
        <v>33042</v>
      </c>
      <c r="E4432" t="s">
        <v>5107</v>
      </c>
      <c r="F4432" t="s">
        <v>134</v>
      </c>
      <c r="G4432" t="s">
        <v>8576</v>
      </c>
      <c r="H4432" t="s">
        <v>33043</v>
      </c>
      <c r="I4432" t="s">
        <v>33044</v>
      </c>
      <c r="J4432" t="s">
        <v>33045</v>
      </c>
      <c r="K4432" t="s">
        <v>33045</v>
      </c>
      <c r="L4432" t="s">
        <v>33045</v>
      </c>
      <c r="M4432" t="s">
        <v>29</v>
      </c>
      <c r="N4432" t="s">
        <v>45</v>
      </c>
      <c r="O4432" t="s">
        <v>33046</v>
      </c>
      <c r="P4432" t="s">
        <v>33047</v>
      </c>
      <c r="Q4432" t="s">
        <v>33</v>
      </c>
      <c r="R4432" t="s">
        <v>34</v>
      </c>
      <c r="S4432" s="2" t="s">
        <v>4892</v>
      </c>
      <c r="T4432" t="s">
        <v>49</v>
      </c>
    </row>
    <row r="4433" spans="1:20" x14ac:dyDescent="0.35">
      <c r="A4433" t="s">
        <v>32481</v>
      </c>
      <c r="B4433">
        <v>5</v>
      </c>
      <c r="C4433">
        <v>45051</v>
      </c>
      <c r="D4433" t="s">
        <v>33048</v>
      </c>
      <c r="E4433" t="s">
        <v>8141</v>
      </c>
      <c r="F4433" t="s">
        <v>52</v>
      </c>
      <c r="G4433" t="s">
        <v>1144</v>
      </c>
      <c r="H4433" t="s">
        <v>33049</v>
      </c>
      <c r="I4433" t="e">
        <v>#NAME?</v>
      </c>
      <c r="J4433" t="s">
        <v>33050</v>
      </c>
      <c r="K4433" t="s">
        <v>33050</v>
      </c>
      <c r="L4433" t="s">
        <v>33050</v>
      </c>
      <c r="M4433" t="s">
        <v>29</v>
      </c>
      <c r="N4433" t="s">
        <v>30</v>
      </c>
      <c r="O4433" t="s">
        <v>33051</v>
      </c>
      <c r="P4433" t="s">
        <v>33052</v>
      </c>
      <c r="Q4433" t="s">
        <v>33</v>
      </c>
      <c r="R4433" t="s">
        <v>34</v>
      </c>
      <c r="S4433" s="2" t="s">
        <v>861</v>
      </c>
      <c r="T4433" t="s">
        <v>36</v>
      </c>
    </row>
    <row r="4434" spans="1:20" x14ac:dyDescent="0.35">
      <c r="A4434" t="s">
        <v>32481</v>
      </c>
      <c r="B4434">
        <v>3</v>
      </c>
      <c r="C4434">
        <v>45077</v>
      </c>
      <c r="D4434" t="s">
        <v>33053</v>
      </c>
      <c r="E4434" t="s">
        <v>33054</v>
      </c>
      <c r="F4434" t="s">
        <v>134</v>
      </c>
      <c r="G4434" t="s">
        <v>178</v>
      </c>
      <c r="H4434" t="s">
        <v>33055</v>
      </c>
      <c r="I4434" t="s">
        <v>33056</v>
      </c>
      <c r="J4434" t="s">
        <v>33057</v>
      </c>
      <c r="K4434" t="s">
        <v>33057</v>
      </c>
      <c r="L4434" t="s">
        <v>33058</v>
      </c>
      <c r="M4434" t="s">
        <v>29</v>
      </c>
      <c r="N4434" t="s">
        <v>30</v>
      </c>
      <c r="O4434" t="s">
        <v>33059</v>
      </c>
      <c r="P4434" t="s">
        <v>33060</v>
      </c>
      <c r="Q4434" t="s">
        <v>33</v>
      </c>
      <c r="R4434" t="s">
        <v>34</v>
      </c>
      <c r="S4434" s="2" t="s">
        <v>7012</v>
      </c>
      <c r="T4434" t="s">
        <v>36</v>
      </c>
    </row>
    <row r="4435" spans="1:20" x14ac:dyDescent="0.35">
      <c r="A4435" t="s">
        <v>32481</v>
      </c>
      <c r="B4435">
        <v>2</v>
      </c>
      <c r="C4435">
        <v>45083</v>
      </c>
      <c r="D4435" t="s">
        <v>33061</v>
      </c>
      <c r="E4435" t="s">
        <v>1004</v>
      </c>
      <c r="F4435" t="s">
        <v>23</v>
      </c>
      <c r="G4435" t="s">
        <v>1912</v>
      </c>
      <c r="H4435" t="s">
        <v>33062</v>
      </c>
      <c r="I4435" t="s">
        <v>33063</v>
      </c>
      <c r="J4435" t="s">
        <v>33064</v>
      </c>
      <c r="K4435" t="s">
        <v>33064</v>
      </c>
      <c r="L4435" t="s">
        <v>33065</v>
      </c>
      <c r="M4435" t="s">
        <v>29</v>
      </c>
      <c r="N4435" t="s">
        <v>30</v>
      </c>
      <c r="O4435" t="s">
        <v>33066</v>
      </c>
      <c r="P4435" t="s">
        <v>33067</v>
      </c>
      <c r="Q4435" t="s">
        <v>33</v>
      </c>
      <c r="R4435" t="s">
        <v>34</v>
      </c>
      <c r="S4435" s="2" t="s">
        <v>4194</v>
      </c>
      <c r="T4435" t="s">
        <v>36</v>
      </c>
    </row>
    <row r="4436" spans="1:20" x14ac:dyDescent="0.35">
      <c r="A4436" t="s">
        <v>32481</v>
      </c>
      <c r="B4436">
        <v>4</v>
      </c>
      <c r="C4436">
        <v>45107</v>
      </c>
      <c r="D4436" t="s">
        <v>33068</v>
      </c>
      <c r="E4436" t="s">
        <v>8981</v>
      </c>
      <c r="F4436" t="s">
        <v>92</v>
      </c>
      <c r="G4436" t="s">
        <v>872</v>
      </c>
      <c r="H4436" t="s">
        <v>33069</v>
      </c>
      <c r="I4436" t="s">
        <v>33070</v>
      </c>
      <c r="J4436" t="s">
        <v>33071</v>
      </c>
      <c r="K4436" t="s">
        <v>33071</v>
      </c>
      <c r="L4436" t="s">
        <v>33072</v>
      </c>
      <c r="M4436" t="s">
        <v>29</v>
      </c>
      <c r="N4436" t="s">
        <v>30</v>
      </c>
      <c r="O4436" t="s">
        <v>33073</v>
      </c>
      <c r="P4436" t="s">
        <v>33074</v>
      </c>
      <c r="Q4436" t="s">
        <v>33</v>
      </c>
      <c r="R4436" t="s">
        <v>34</v>
      </c>
      <c r="S4436" s="2" t="s">
        <v>33075</v>
      </c>
      <c r="T4436" t="s">
        <v>36</v>
      </c>
    </row>
    <row r="4437" spans="1:20" x14ac:dyDescent="0.35">
      <c r="A4437" t="s">
        <v>32481</v>
      </c>
      <c r="B4437">
        <v>4</v>
      </c>
      <c r="C4437">
        <v>45088</v>
      </c>
      <c r="D4437" t="s">
        <v>21225</v>
      </c>
      <c r="E4437" t="s">
        <v>5373</v>
      </c>
      <c r="F4437" t="s">
        <v>39</v>
      </c>
      <c r="G4437" t="s">
        <v>456</v>
      </c>
      <c r="H4437" t="s">
        <v>33076</v>
      </c>
      <c r="I4437" t="s">
        <v>33077</v>
      </c>
      <c r="J4437" t="s">
        <v>33078</v>
      </c>
      <c r="K4437" t="s">
        <v>33078</v>
      </c>
      <c r="L4437" t="s">
        <v>33078</v>
      </c>
      <c r="M4437" t="s">
        <v>29</v>
      </c>
      <c r="N4437" t="s">
        <v>30</v>
      </c>
      <c r="O4437" t="s">
        <v>33079</v>
      </c>
      <c r="P4437" t="s">
        <v>33080</v>
      </c>
      <c r="Q4437" t="s">
        <v>33</v>
      </c>
      <c r="R4437" t="s">
        <v>34</v>
      </c>
      <c r="S4437" s="2" t="s">
        <v>8503</v>
      </c>
      <c r="T4437" t="s">
        <v>36</v>
      </c>
    </row>
    <row r="4438" spans="1:20" x14ac:dyDescent="0.35">
      <c r="A4438" t="s">
        <v>32481</v>
      </c>
      <c r="B4438">
        <v>4</v>
      </c>
      <c r="C4438">
        <v>45105</v>
      </c>
      <c r="D4438" t="s">
        <v>2440</v>
      </c>
      <c r="E4438" t="s">
        <v>2309</v>
      </c>
      <c r="F4438" t="s">
        <v>39</v>
      </c>
      <c r="G4438" t="s">
        <v>3051</v>
      </c>
      <c r="H4438" t="s">
        <v>33081</v>
      </c>
      <c r="I4438" t="s">
        <v>33082</v>
      </c>
      <c r="J4438" t="s">
        <v>33083</v>
      </c>
      <c r="K4438" t="s">
        <v>33083</v>
      </c>
      <c r="L4438" t="s">
        <v>33083</v>
      </c>
      <c r="M4438" t="s">
        <v>29</v>
      </c>
      <c r="N4438" t="s">
        <v>45</v>
      </c>
      <c r="O4438" t="s">
        <v>33084</v>
      </c>
      <c r="P4438" t="s">
        <v>33085</v>
      </c>
      <c r="Q4438" t="s">
        <v>33</v>
      </c>
      <c r="R4438" t="s">
        <v>34</v>
      </c>
      <c r="S4438" s="2" t="s">
        <v>4910</v>
      </c>
      <c r="T4438" t="s">
        <v>49</v>
      </c>
    </row>
    <row r="4439" spans="1:20" x14ac:dyDescent="0.35">
      <c r="A4439" t="s">
        <v>32481</v>
      </c>
      <c r="B4439">
        <v>3</v>
      </c>
      <c r="C4439">
        <v>44924</v>
      </c>
      <c r="D4439" t="s">
        <v>33086</v>
      </c>
      <c r="E4439" t="s">
        <v>38</v>
      </c>
      <c r="F4439" t="s">
        <v>63</v>
      </c>
      <c r="G4439" t="s">
        <v>2336</v>
      </c>
      <c r="H4439" t="s">
        <v>33087</v>
      </c>
      <c r="I4439" t="s">
        <v>33088</v>
      </c>
      <c r="J4439" t="s">
        <v>33089</v>
      </c>
      <c r="K4439" t="s">
        <v>33089</v>
      </c>
      <c r="L4439" t="s">
        <v>33090</v>
      </c>
      <c r="M4439" t="s">
        <v>29</v>
      </c>
      <c r="N4439" t="s">
        <v>30</v>
      </c>
      <c r="O4439" t="s">
        <v>33091</v>
      </c>
      <c r="P4439" t="s">
        <v>33092</v>
      </c>
      <c r="Q4439" t="s">
        <v>33</v>
      </c>
      <c r="R4439" t="s">
        <v>34</v>
      </c>
      <c r="S4439" s="2" t="s">
        <v>3267</v>
      </c>
      <c r="T4439" t="s">
        <v>36</v>
      </c>
    </row>
    <row r="4440" spans="1:20" x14ac:dyDescent="0.35">
      <c r="A4440" t="s">
        <v>33093</v>
      </c>
      <c r="B4440">
        <v>5</v>
      </c>
      <c r="C4440">
        <v>45270</v>
      </c>
      <c r="D4440" t="s">
        <v>13134</v>
      </c>
      <c r="E4440" t="s">
        <v>33094</v>
      </c>
      <c r="F4440" t="s">
        <v>198</v>
      </c>
      <c r="H4440" t="s">
        <v>33095</v>
      </c>
      <c r="I4440" t="s">
        <v>33096</v>
      </c>
      <c r="J4440" t="s">
        <v>33097</v>
      </c>
      <c r="K4440" t="s">
        <v>33097</v>
      </c>
      <c r="L4440" t="s">
        <v>33097</v>
      </c>
      <c r="M4440" t="s">
        <v>29</v>
      </c>
      <c r="N4440" t="s">
        <v>45</v>
      </c>
      <c r="O4440" t="s">
        <v>33098</v>
      </c>
      <c r="P4440" t="s">
        <v>33099</v>
      </c>
      <c r="Q4440" t="s">
        <v>33</v>
      </c>
      <c r="R4440" t="s">
        <v>34</v>
      </c>
      <c r="S4440" s="2" t="s">
        <v>8600</v>
      </c>
      <c r="T4440" t="s">
        <v>49</v>
      </c>
    </row>
    <row r="4441" spans="1:20" x14ac:dyDescent="0.35">
      <c r="A4441" t="s">
        <v>33093</v>
      </c>
      <c r="B4441">
        <v>3</v>
      </c>
      <c r="C4441">
        <v>45323</v>
      </c>
      <c r="D4441" t="s">
        <v>33100</v>
      </c>
      <c r="E4441" t="s">
        <v>5613</v>
      </c>
      <c r="F4441" t="s">
        <v>198</v>
      </c>
      <c r="H4441" t="s">
        <v>33101</v>
      </c>
      <c r="I4441" t="s">
        <v>33102</v>
      </c>
      <c r="J4441" t="s">
        <v>33103</v>
      </c>
      <c r="K4441" t="s">
        <v>33103</v>
      </c>
      <c r="L4441" t="s">
        <v>33103</v>
      </c>
      <c r="M4441" t="s">
        <v>29</v>
      </c>
      <c r="N4441" t="s">
        <v>45</v>
      </c>
      <c r="O4441" t="s">
        <v>33104</v>
      </c>
      <c r="P4441" t="s">
        <v>33105</v>
      </c>
      <c r="Q4441" t="s">
        <v>33</v>
      </c>
      <c r="R4441" t="s">
        <v>34</v>
      </c>
      <c r="S4441" s="2" t="s">
        <v>33106</v>
      </c>
      <c r="T4441" t="s">
        <v>49</v>
      </c>
    </row>
    <row r="4442" spans="1:20" x14ac:dyDescent="0.35">
      <c r="A4442" t="s">
        <v>33093</v>
      </c>
      <c r="B4442">
        <v>4</v>
      </c>
      <c r="C4442">
        <v>45321</v>
      </c>
      <c r="D4442" t="s">
        <v>33107</v>
      </c>
      <c r="E4442" t="s">
        <v>33108</v>
      </c>
      <c r="F4442" t="s">
        <v>198</v>
      </c>
      <c r="H4442" t="s">
        <v>33109</v>
      </c>
      <c r="I4442" t="s">
        <v>33110</v>
      </c>
      <c r="J4442" t="s">
        <v>33111</v>
      </c>
      <c r="K4442" t="s">
        <v>33111</v>
      </c>
      <c r="L4442" t="s">
        <v>33112</v>
      </c>
      <c r="M4442" t="s">
        <v>29</v>
      </c>
      <c r="N4442" t="s">
        <v>45</v>
      </c>
      <c r="O4442" t="s">
        <v>33113</v>
      </c>
      <c r="P4442" t="s">
        <v>33114</v>
      </c>
      <c r="Q4442" t="s">
        <v>33</v>
      </c>
      <c r="R4442" t="s">
        <v>34</v>
      </c>
      <c r="S4442" s="2" t="s">
        <v>19882</v>
      </c>
      <c r="T4442" t="s">
        <v>49</v>
      </c>
    </row>
    <row r="4443" spans="1:20" x14ac:dyDescent="0.35">
      <c r="A4443" t="s">
        <v>33093</v>
      </c>
      <c r="B4443">
        <v>3</v>
      </c>
      <c r="C4443">
        <v>45317</v>
      </c>
      <c r="D4443" t="s">
        <v>33115</v>
      </c>
      <c r="E4443" t="s">
        <v>1084</v>
      </c>
      <c r="F4443" t="s">
        <v>994</v>
      </c>
      <c r="G4443" t="s">
        <v>2065</v>
      </c>
      <c r="H4443" s="3" t="s">
        <v>33116</v>
      </c>
      <c r="I4443" t="s">
        <v>33117</v>
      </c>
      <c r="J4443" s="3" t="s">
        <v>33118</v>
      </c>
      <c r="K4443" t="s">
        <v>33119</v>
      </c>
      <c r="L4443" t="s">
        <v>33120</v>
      </c>
      <c r="M4443" t="s">
        <v>29</v>
      </c>
      <c r="N4443" t="s">
        <v>45</v>
      </c>
      <c r="O4443" t="s">
        <v>33121</v>
      </c>
      <c r="P4443" t="s">
        <v>33122</v>
      </c>
      <c r="Q4443" t="s">
        <v>33</v>
      </c>
      <c r="R4443" t="s">
        <v>34</v>
      </c>
      <c r="S4443" s="2" t="s">
        <v>20094</v>
      </c>
      <c r="T4443" t="s">
        <v>49</v>
      </c>
    </row>
    <row r="4444" spans="1:20" x14ac:dyDescent="0.35">
      <c r="A4444" t="s">
        <v>33093</v>
      </c>
      <c r="B4444">
        <v>4</v>
      </c>
      <c r="C4444">
        <v>45289</v>
      </c>
      <c r="D4444" t="s">
        <v>483</v>
      </c>
      <c r="E4444" t="s">
        <v>33123</v>
      </c>
      <c r="F4444" t="s">
        <v>134</v>
      </c>
      <c r="G4444" t="s">
        <v>1144</v>
      </c>
      <c r="H4444" t="s">
        <v>33124</v>
      </c>
      <c r="I4444" t="s">
        <v>33125</v>
      </c>
      <c r="J4444" t="s">
        <v>33126</v>
      </c>
      <c r="K4444" t="s">
        <v>33126</v>
      </c>
      <c r="L4444" t="s">
        <v>33127</v>
      </c>
      <c r="M4444" t="s">
        <v>29</v>
      </c>
      <c r="N4444" t="s">
        <v>30</v>
      </c>
      <c r="O4444" t="s">
        <v>33128</v>
      </c>
      <c r="P4444" t="s">
        <v>33129</v>
      </c>
      <c r="Q4444" t="s">
        <v>33</v>
      </c>
      <c r="R4444" t="s">
        <v>34</v>
      </c>
      <c r="S4444" s="2" t="s">
        <v>9840</v>
      </c>
      <c r="T4444" t="s">
        <v>36</v>
      </c>
    </row>
    <row r="4445" spans="1:20" x14ac:dyDescent="0.35">
      <c r="A4445" t="s">
        <v>33093</v>
      </c>
      <c r="B4445">
        <v>4</v>
      </c>
      <c r="C4445">
        <v>45294</v>
      </c>
      <c r="D4445" t="s">
        <v>1451</v>
      </c>
      <c r="E4445" t="s">
        <v>1218</v>
      </c>
      <c r="F4445" t="s">
        <v>198</v>
      </c>
      <c r="G4445" t="s">
        <v>456</v>
      </c>
      <c r="H4445" t="s">
        <v>33130</v>
      </c>
      <c r="I4445" t="s">
        <v>33131</v>
      </c>
      <c r="J4445" t="s">
        <v>33132</v>
      </c>
      <c r="K4445" t="s">
        <v>33132</v>
      </c>
      <c r="L4445" t="s">
        <v>33132</v>
      </c>
      <c r="M4445" t="s">
        <v>29</v>
      </c>
      <c r="N4445" t="s">
        <v>45</v>
      </c>
      <c r="O4445" t="s">
        <v>33133</v>
      </c>
      <c r="P4445" t="s">
        <v>33134</v>
      </c>
      <c r="Q4445" t="s">
        <v>33</v>
      </c>
      <c r="R4445" t="s">
        <v>34</v>
      </c>
      <c r="S4445" s="2" t="s">
        <v>6311</v>
      </c>
      <c r="T4445" t="s">
        <v>49</v>
      </c>
    </row>
    <row r="4446" spans="1:20" x14ac:dyDescent="0.35">
      <c r="A4446" t="s">
        <v>33093</v>
      </c>
      <c r="B4446">
        <v>3</v>
      </c>
      <c r="C4446">
        <v>45273</v>
      </c>
      <c r="D4446" t="s">
        <v>556</v>
      </c>
      <c r="E4446" t="s">
        <v>18274</v>
      </c>
      <c r="F4446" t="s">
        <v>123</v>
      </c>
      <c r="G4446" t="s">
        <v>1144</v>
      </c>
      <c r="H4446" t="s">
        <v>33135</v>
      </c>
      <c r="I4446" t="s">
        <v>33136</v>
      </c>
      <c r="J4446" t="s">
        <v>33137</v>
      </c>
      <c r="K4446" t="s">
        <v>33137</v>
      </c>
      <c r="L4446" t="s">
        <v>33138</v>
      </c>
      <c r="M4446" t="s">
        <v>29</v>
      </c>
      <c r="N4446" t="s">
        <v>30</v>
      </c>
      <c r="O4446" t="s">
        <v>33139</v>
      </c>
      <c r="P4446" t="s">
        <v>33140</v>
      </c>
      <c r="Q4446" t="s">
        <v>33</v>
      </c>
      <c r="R4446" t="s">
        <v>34</v>
      </c>
      <c r="S4446" s="2" t="s">
        <v>19174</v>
      </c>
      <c r="T4446" t="s">
        <v>36</v>
      </c>
    </row>
    <row r="4447" spans="1:20" x14ac:dyDescent="0.35">
      <c r="A4447" t="s">
        <v>33093</v>
      </c>
      <c r="B4447">
        <v>5</v>
      </c>
      <c r="C4447">
        <v>45264</v>
      </c>
      <c r="D4447" t="s">
        <v>33141</v>
      </c>
      <c r="E4447" t="s">
        <v>38</v>
      </c>
      <c r="F4447" t="s">
        <v>198</v>
      </c>
      <c r="G4447" t="s">
        <v>6463</v>
      </c>
      <c r="H4447" t="s">
        <v>33142</v>
      </c>
      <c r="I4447" t="s">
        <v>33143</v>
      </c>
      <c r="J4447" t="s">
        <v>33144</v>
      </c>
      <c r="K4447" t="s">
        <v>33144</v>
      </c>
      <c r="L4447" t="s">
        <v>33144</v>
      </c>
      <c r="M4447" t="s">
        <v>29</v>
      </c>
      <c r="N4447" t="s">
        <v>45</v>
      </c>
      <c r="O4447" t="s">
        <v>33145</v>
      </c>
      <c r="P4447" t="s">
        <v>33146</v>
      </c>
      <c r="Q4447" t="s">
        <v>33</v>
      </c>
      <c r="R4447" t="s">
        <v>34</v>
      </c>
      <c r="S4447" s="2" t="s">
        <v>5923</v>
      </c>
      <c r="T4447" t="s">
        <v>49</v>
      </c>
    </row>
    <row r="4448" spans="1:20" x14ac:dyDescent="0.35">
      <c r="A4448" t="s">
        <v>33093</v>
      </c>
      <c r="B4448">
        <v>5</v>
      </c>
      <c r="C4448">
        <v>45247</v>
      </c>
      <c r="D4448" t="s">
        <v>33147</v>
      </c>
      <c r="E4448" t="s">
        <v>5320</v>
      </c>
      <c r="F4448" t="s">
        <v>63</v>
      </c>
      <c r="G4448" t="s">
        <v>33148</v>
      </c>
      <c r="H4448" t="s">
        <v>33149</v>
      </c>
      <c r="I4448" t="s">
        <v>33150</v>
      </c>
      <c r="J4448" t="s">
        <v>33151</v>
      </c>
      <c r="K4448" t="s">
        <v>33151</v>
      </c>
      <c r="L4448" t="s">
        <v>33151</v>
      </c>
      <c r="M4448" t="s">
        <v>29</v>
      </c>
      <c r="N4448" t="s">
        <v>45</v>
      </c>
      <c r="O4448" t="s">
        <v>33152</v>
      </c>
      <c r="P4448" t="s">
        <v>33153</v>
      </c>
      <c r="Q4448" t="s">
        <v>33</v>
      </c>
      <c r="R4448" t="s">
        <v>34</v>
      </c>
      <c r="S4448" s="2" t="s">
        <v>3068</v>
      </c>
      <c r="T4448" t="s">
        <v>49</v>
      </c>
    </row>
    <row r="4449" spans="1:20" x14ac:dyDescent="0.35">
      <c r="A4449" t="s">
        <v>33093</v>
      </c>
      <c r="B4449">
        <v>3</v>
      </c>
      <c r="C4449">
        <v>45199</v>
      </c>
      <c r="D4449" t="s">
        <v>33154</v>
      </c>
      <c r="E4449" t="s">
        <v>33155</v>
      </c>
      <c r="F4449" t="s">
        <v>63</v>
      </c>
      <c r="G4449" t="s">
        <v>24678</v>
      </c>
      <c r="H4449" t="s">
        <v>33156</v>
      </c>
      <c r="I4449" t="s">
        <v>33157</v>
      </c>
      <c r="J4449" t="s">
        <v>33158</v>
      </c>
      <c r="K4449" t="s">
        <v>33158</v>
      </c>
      <c r="L4449" t="s">
        <v>33159</v>
      </c>
      <c r="M4449" t="s">
        <v>29</v>
      </c>
      <c r="N4449" t="s">
        <v>30</v>
      </c>
      <c r="O4449" t="s">
        <v>33160</v>
      </c>
      <c r="P4449" t="s">
        <v>33161</v>
      </c>
      <c r="Q4449" t="s">
        <v>33</v>
      </c>
      <c r="R4449" t="s">
        <v>34</v>
      </c>
      <c r="S4449" s="2" t="s">
        <v>33162</v>
      </c>
      <c r="T4449" t="s">
        <v>36</v>
      </c>
    </row>
    <row r="4450" spans="1:20" x14ac:dyDescent="0.35">
      <c r="A4450" t="s">
        <v>33093</v>
      </c>
      <c r="B4450">
        <v>3</v>
      </c>
      <c r="C4450">
        <v>45234</v>
      </c>
      <c r="D4450" t="s">
        <v>33163</v>
      </c>
      <c r="E4450" t="s">
        <v>33164</v>
      </c>
      <c r="F4450" t="s">
        <v>690</v>
      </c>
      <c r="G4450" t="s">
        <v>6463</v>
      </c>
      <c r="H4450" t="s">
        <v>33165</v>
      </c>
      <c r="I4450" t="s">
        <v>33166</v>
      </c>
      <c r="J4450" t="s">
        <v>33167</v>
      </c>
      <c r="K4450" t="s">
        <v>33167</v>
      </c>
      <c r="L4450" t="s">
        <v>33167</v>
      </c>
      <c r="M4450" t="s">
        <v>29</v>
      </c>
      <c r="N4450" t="s">
        <v>45</v>
      </c>
      <c r="O4450" t="s">
        <v>33168</v>
      </c>
      <c r="P4450" t="s">
        <v>33169</v>
      </c>
      <c r="Q4450" t="s">
        <v>33</v>
      </c>
      <c r="R4450" t="s">
        <v>34</v>
      </c>
      <c r="S4450" s="2" t="s">
        <v>17324</v>
      </c>
      <c r="T4450" t="s">
        <v>49</v>
      </c>
    </row>
    <row r="4451" spans="1:20" x14ac:dyDescent="0.35">
      <c r="A4451" t="s">
        <v>33093</v>
      </c>
      <c r="B4451">
        <v>1</v>
      </c>
      <c r="C4451">
        <v>45128</v>
      </c>
      <c r="D4451" t="s">
        <v>33170</v>
      </c>
      <c r="E4451" t="s">
        <v>33171</v>
      </c>
      <c r="F4451" t="s">
        <v>123</v>
      </c>
      <c r="H4451" t="s">
        <v>33172</v>
      </c>
      <c r="I4451" t="s">
        <v>33173</v>
      </c>
      <c r="J4451" t="s">
        <v>33174</v>
      </c>
      <c r="K4451" t="s">
        <v>33174</v>
      </c>
      <c r="L4451" t="s">
        <v>33175</v>
      </c>
      <c r="M4451" t="s">
        <v>29</v>
      </c>
      <c r="N4451" t="s">
        <v>264</v>
      </c>
      <c r="O4451" t="s">
        <v>33176</v>
      </c>
      <c r="P4451" t="s">
        <v>33177</v>
      </c>
      <c r="Q4451" t="s">
        <v>33</v>
      </c>
      <c r="R4451" t="s">
        <v>34</v>
      </c>
      <c r="S4451" s="2" t="s">
        <v>16495</v>
      </c>
      <c r="T4451" t="s">
        <v>268</v>
      </c>
    </row>
    <row r="4452" spans="1:20" x14ac:dyDescent="0.35">
      <c r="A4452" t="s">
        <v>33093</v>
      </c>
      <c r="B4452">
        <v>5</v>
      </c>
      <c r="C4452">
        <v>45214</v>
      </c>
      <c r="D4452" t="s">
        <v>1840</v>
      </c>
      <c r="E4452" t="s">
        <v>33178</v>
      </c>
      <c r="F4452" t="s">
        <v>92</v>
      </c>
      <c r="G4452" t="s">
        <v>1144</v>
      </c>
      <c r="H4452" t="s">
        <v>33179</v>
      </c>
      <c r="I4452" t="s">
        <v>33180</v>
      </c>
      <c r="J4452" t="s">
        <v>33181</v>
      </c>
      <c r="K4452" t="s">
        <v>33181</v>
      </c>
      <c r="L4452" t="s">
        <v>33181</v>
      </c>
      <c r="M4452" t="s">
        <v>29</v>
      </c>
      <c r="N4452" t="s">
        <v>45</v>
      </c>
      <c r="O4452" t="s">
        <v>33182</v>
      </c>
      <c r="P4452" t="s">
        <v>33183</v>
      </c>
      <c r="Q4452" t="s">
        <v>33</v>
      </c>
      <c r="R4452" t="s">
        <v>34</v>
      </c>
      <c r="S4452" s="2" t="s">
        <v>3227</v>
      </c>
      <c r="T4452" t="s">
        <v>49</v>
      </c>
    </row>
    <row r="4453" spans="1:20" x14ac:dyDescent="0.35">
      <c r="A4453" t="s">
        <v>33093</v>
      </c>
      <c r="B4453">
        <v>1</v>
      </c>
      <c r="C4453">
        <v>45238</v>
      </c>
      <c r="D4453" t="s">
        <v>33184</v>
      </c>
      <c r="E4453" t="s">
        <v>1004</v>
      </c>
      <c r="F4453" t="s">
        <v>315</v>
      </c>
      <c r="G4453" t="s">
        <v>33185</v>
      </c>
      <c r="H4453" t="s">
        <v>33186</v>
      </c>
      <c r="I4453" t="s">
        <v>33187</v>
      </c>
      <c r="J4453" t="s">
        <v>33188</v>
      </c>
      <c r="K4453" t="s">
        <v>33188</v>
      </c>
      <c r="L4453" t="s">
        <v>33188</v>
      </c>
      <c r="M4453" t="s">
        <v>29</v>
      </c>
      <c r="N4453" t="s">
        <v>30</v>
      </c>
      <c r="O4453" t="s">
        <v>33189</v>
      </c>
      <c r="P4453" t="s">
        <v>33190</v>
      </c>
      <c r="Q4453" t="s">
        <v>33</v>
      </c>
      <c r="R4453" t="s">
        <v>34</v>
      </c>
      <c r="S4453" s="2" t="s">
        <v>1417</v>
      </c>
      <c r="T4453" t="s">
        <v>36</v>
      </c>
    </row>
    <row r="4454" spans="1:20" x14ac:dyDescent="0.35">
      <c r="A4454" t="s">
        <v>33093</v>
      </c>
      <c r="B4454">
        <v>3</v>
      </c>
      <c r="C4454">
        <v>45187</v>
      </c>
      <c r="D4454" t="s">
        <v>3497</v>
      </c>
      <c r="E4454" t="s">
        <v>1218</v>
      </c>
      <c r="F4454" t="s">
        <v>39</v>
      </c>
      <c r="G4454" t="s">
        <v>6463</v>
      </c>
      <c r="H4454" t="s">
        <v>33191</v>
      </c>
      <c r="I4454" t="s">
        <v>33192</v>
      </c>
      <c r="J4454" t="s">
        <v>33193</v>
      </c>
      <c r="K4454" t="s">
        <v>33193</v>
      </c>
      <c r="L4454" t="s">
        <v>33194</v>
      </c>
      <c r="M4454" t="s">
        <v>29</v>
      </c>
      <c r="N4454" t="s">
        <v>30</v>
      </c>
      <c r="O4454" t="s">
        <v>33195</v>
      </c>
      <c r="P4454" t="s">
        <v>33196</v>
      </c>
      <c r="Q4454" t="s">
        <v>33</v>
      </c>
      <c r="R4454" t="s">
        <v>34</v>
      </c>
      <c r="S4454" s="2" t="s">
        <v>20571</v>
      </c>
      <c r="T4454" t="s">
        <v>36</v>
      </c>
    </row>
    <row r="4455" spans="1:20" x14ac:dyDescent="0.35">
      <c r="A4455" t="s">
        <v>33093</v>
      </c>
      <c r="B4455">
        <v>5</v>
      </c>
      <c r="C4455">
        <v>45179</v>
      </c>
      <c r="D4455" t="s">
        <v>33197</v>
      </c>
      <c r="E4455" t="s">
        <v>1218</v>
      </c>
      <c r="F4455" t="s">
        <v>198</v>
      </c>
      <c r="G4455" t="s">
        <v>1144</v>
      </c>
      <c r="H4455" t="s">
        <v>19652</v>
      </c>
      <c r="I4455" t="s">
        <v>33198</v>
      </c>
      <c r="J4455" t="s">
        <v>33199</v>
      </c>
      <c r="K4455" t="s">
        <v>33199</v>
      </c>
      <c r="L4455" t="s">
        <v>33199</v>
      </c>
      <c r="M4455" t="s">
        <v>29</v>
      </c>
      <c r="N4455" t="s">
        <v>45</v>
      </c>
      <c r="O4455" t="s">
        <v>33200</v>
      </c>
      <c r="P4455" t="s">
        <v>33201</v>
      </c>
      <c r="Q4455" t="s">
        <v>33</v>
      </c>
      <c r="R4455" t="s">
        <v>34</v>
      </c>
      <c r="S4455" s="2" t="s">
        <v>2248</v>
      </c>
      <c r="T4455" t="s">
        <v>49</v>
      </c>
    </row>
    <row r="4456" spans="1:20" x14ac:dyDescent="0.35">
      <c r="A4456" t="s">
        <v>33093</v>
      </c>
      <c r="B4456">
        <v>2</v>
      </c>
      <c r="C4456">
        <v>45167</v>
      </c>
      <c r="D4456" t="s">
        <v>33202</v>
      </c>
      <c r="E4456" t="s">
        <v>26694</v>
      </c>
      <c r="F4456" t="s">
        <v>690</v>
      </c>
      <c r="G4456" t="s">
        <v>6463</v>
      </c>
      <c r="H4456" t="s">
        <v>33203</v>
      </c>
      <c r="I4456" t="s">
        <v>33204</v>
      </c>
      <c r="J4456" t="s">
        <v>33205</v>
      </c>
      <c r="K4456" t="s">
        <v>33205</v>
      </c>
      <c r="L4456" t="s">
        <v>33206</v>
      </c>
      <c r="M4456" t="s">
        <v>29</v>
      </c>
      <c r="N4456" t="s">
        <v>30</v>
      </c>
      <c r="O4456" t="s">
        <v>33207</v>
      </c>
      <c r="P4456" t="s">
        <v>33208</v>
      </c>
      <c r="Q4456" t="s">
        <v>33</v>
      </c>
      <c r="R4456" t="s">
        <v>34</v>
      </c>
      <c r="S4456" s="2" t="s">
        <v>4105</v>
      </c>
      <c r="T4456" t="s">
        <v>36</v>
      </c>
    </row>
    <row r="4457" spans="1:20" x14ac:dyDescent="0.35">
      <c r="A4457" t="s">
        <v>33093</v>
      </c>
      <c r="B4457">
        <v>5</v>
      </c>
      <c r="C4457">
        <v>45168</v>
      </c>
      <c r="D4457" t="s">
        <v>15373</v>
      </c>
      <c r="E4457" t="s">
        <v>33209</v>
      </c>
      <c r="F4457" t="s">
        <v>39</v>
      </c>
      <c r="G4457" t="s">
        <v>6463</v>
      </c>
      <c r="H4457" t="s">
        <v>33210</v>
      </c>
      <c r="I4457" t="s">
        <v>33211</v>
      </c>
      <c r="J4457" t="s">
        <v>33212</v>
      </c>
      <c r="K4457" t="s">
        <v>33212</v>
      </c>
      <c r="L4457" t="s">
        <v>33212</v>
      </c>
      <c r="M4457" t="s">
        <v>29</v>
      </c>
      <c r="N4457" t="s">
        <v>45</v>
      </c>
      <c r="O4457" t="s">
        <v>33213</v>
      </c>
      <c r="P4457" t="s">
        <v>33214</v>
      </c>
      <c r="Q4457" t="s">
        <v>33</v>
      </c>
      <c r="R4457" t="s">
        <v>34</v>
      </c>
      <c r="S4457" s="2" t="s">
        <v>3076</v>
      </c>
      <c r="T4457" t="s">
        <v>49</v>
      </c>
    </row>
    <row r="4458" spans="1:20" x14ac:dyDescent="0.35">
      <c r="A4458" t="s">
        <v>33093</v>
      </c>
      <c r="B4458">
        <v>4</v>
      </c>
      <c r="C4458">
        <v>45170</v>
      </c>
      <c r="D4458" t="s">
        <v>1190</v>
      </c>
      <c r="E4458" t="s">
        <v>21620</v>
      </c>
      <c r="F4458" t="s">
        <v>92</v>
      </c>
      <c r="G4458" t="s">
        <v>1096</v>
      </c>
      <c r="H4458" t="s">
        <v>33215</v>
      </c>
      <c r="I4458" t="s">
        <v>33216</v>
      </c>
      <c r="J4458" t="s">
        <v>33217</v>
      </c>
      <c r="K4458" t="s">
        <v>33217</v>
      </c>
      <c r="L4458" t="s">
        <v>33217</v>
      </c>
      <c r="M4458" t="s">
        <v>29</v>
      </c>
      <c r="N4458" t="s">
        <v>30</v>
      </c>
      <c r="O4458" t="s">
        <v>33218</v>
      </c>
      <c r="P4458" t="s">
        <v>33219</v>
      </c>
      <c r="Q4458" t="s">
        <v>33</v>
      </c>
      <c r="R4458" t="s">
        <v>34</v>
      </c>
      <c r="S4458" s="2" t="s">
        <v>5586</v>
      </c>
      <c r="T4458" t="s">
        <v>36</v>
      </c>
    </row>
    <row r="4459" spans="1:20" x14ac:dyDescent="0.35">
      <c r="A4459" t="s">
        <v>33093</v>
      </c>
      <c r="B4459">
        <v>5</v>
      </c>
      <c r="C4459">
        <v>45146</v>
      </c>
      <c r="D4459" t="s">
        <v>13134</v>
      </c>
      <c r="E4459" t="s">
        <v>33220</v>
      </c>
      <c r="F4459" t="s">
        <v>156</v>
      </c>
      <c r="G4459" t="s">
        <v>2310</v>
      </c>
      <c r="H4459" t="s">
        <v>33221</v>
      </c>
      <c r="I4459" t="s">
        <v>33222</v>
      </c>
      <c r="J4459" t="s">
        <v>33223</v>
      </c>
      <c r="K4459" t="s">
        <v>33223</v>
      </c>
      <c r="L4459" t="s">
        <v>33223</v>
      </c>
      <c r="M4459" t="s">
        <v>29</v>
      </c>
      <c r="N4459" t="s">
        <v>30</v>
      </c>
      <c r="O4459" t="s">
        <v>33224</v>
      </c>
      <c r="P4459" t="s">
        <v>33225</v>
      </c>
      <c r="Q4459" t="s">
        <v>33</v>
      </c>
      <c r="R4459" t="s">
        <v>34</v>
      </c>
      <c r="S4459" s="2" t="s">
        <v>27803</v>
      </c>
      <c r="T4459" t="s">
        <v>36</v>
      </c>
    </row>
    <row r="4460" spans="1:20" x14ac:dyDescent="0.35">
      <c r="A4460" t="s">
        <v>33093</v>
      </c>
      <c r="B4460">
        <v>5</v>
      </c>
      <c r="C4460">
        <v>45121</v>
      </c>
      <c r="D4460" t="s">
        <v>33226</v>
      </c>
      <c r="E4460" t="s">
        <v>1218</v>
      </c>
      <c r="F4460" t="s">
        <v>134</v>
      </c>
      <c r="G4460" t="s">
        <v>1144</v>
      </c>
      <c r="H4460" t="s">
        <v>33227</v>
      </c>
      <c r="I4460" t="s">
        <v>33228</v>
      </c>
      <c r="J4460" t="s">
        <v>33229</v>
      </c>
      <c r="K4460" t="s">
        <v>33229</v>
      </c>
      <c r="L4460" t="s">
        <v>33229</v>
      </c>
      <c r="M4460" t="s">
        <v>29</v>
      </c>
      <c r="N4460" t="s">
        <v>45</v>
      </c>
      <c r="O4460" t="s">
        <v>33230</v>
      </c>
      <c r="P4460" t="s">
        <v>33231</v>
      </c>
      <c r="Q4460" t="s">
        <v>33</v>
      </c>
      <c r="R4460" t="s">
        <v>34</v>
      </c>
      <c r="S4460" s="2" t="s">
        <v>12924</v>
      </c>
      <c r="T4460" t="s">
        <v>49</v>
      </c>
    </row>
    <row r="4461" spans="1:20" x14ac:dyDescent="0.35">
      <c r="A4461" t="s">
        <v>33093</v>
      </c>
      <c r="B4461">
        <v>4</v>
      </c>
      <c r="C4461">
        <v>45091</v>
      </c>
      <c r="D4461" t="s">
        <v>33232</v>
      </c>
      <c r="E4461" t="s">
        <v>18050</v>
      </c>
      <c r="F4461" t="s">
        <v>134</v>
      </c>
      <c r="G4461" t="s">
        <v>11513</v>
      </c>
      <c r="H4461" t="s">
        <v>33233</v>
      </c>
      <c r="I4461" t="s">
        <v>33234</v>
      </c>
      <c r="J4461" t="s">
        <v>33235</v>
      </c>
      <c r="K4461" t="s">
        <v>33235</v>
      </c>
      <c r="L4461" t="s">
        <v>33235</v>
      </c>
      <c r="M4461" t="s">
        <v>29</v>
      </c>
      <c r="N4461" t="s">
        <v>45</v>
      </c>
      <c r="O4461" t="s">
        <v>33236</v>
      </c>
      <c r="P4461" t="s">
        <v>33237</v>
      </c>
      <c r="Q4461" t="s">
        <v>33</v>
      </c>
      <c r="R4461" t="s">
        <v>34</v>
      </c>
      <c r="S4461" s="2" t="s">
        <v>22405</v>
      </c>
      <c r="T4461" t="s">
        <v>49</v>
      </c>
    </row>
    <row r="4462" spans="1:20" x14ac:dyDescent="0.35">
      <c r="A4462" t="s">
        <v>33093</v>
      </c>
      <c r="B4462">
        <v>4</v>
      </c>
      <c r="C4462">
        <v>45141</v>
      </c>
      <c r="D4462" t="s">
        <v>33238</v>
      </c>
      <c r="E4462" t="s">
        <v>3733</v>
      </c>
      <c r="F4462" t="s">
        <v>690</v>
      </c>
      <c r="G4462" t="s">
        <v>1144</v>
      </c>
      <c r="H4462" t="s">
        <v>33239</v>
      </c>
      <c r="I4462" t="s">
        <v>33240</v>
      </c>
      <c r="J4462" t="s">
        <v>33241</v>
      </c>
      <c r="K4462" t="s">
        <v>33241</v>
      </c>
      <c r="L4462" t="s">
        <v>33241</v>
      </c>
      <c r="M4462" t="s">
        <v>29</v>
      </c>
      <c r="N4462" t="s">
        <v>45</v>
      </c>
      <c r="O4462" t="s">
        <v>33242</v>
      </c>
      <c r="P4462" t="s">
        <v>33243</v>
      </c>
      <c r="Q4462" t="s">
        <v>33</v>
      </c>
      <c r="R4462" t="s">
        <v>34</v>
      </c>
      <c r="S4462" s="2" t="s">
        <v>5972</v>
      </c>
      <c r="T4462" t="s">
        <v>49</v>
      </c>
    </row>
    <row r="4463" spans="1:20" x14ac:dyDescent="0.35">
      <c r="A4463" t="s">
        <v>33093</v>
      </c>
      <c r="B4463">
        <v>4</v>
      </c>
      <c r="C4463">
        <v>45015</v>
      </c>
      <c r="D4463" t="s">
        <v>33244</v>
      </c>
      <c r="E4463" t="s">
        <v>2461</v>
      </c>
      <c r="F4463" t="s">
        <v>23</v>
      </c>
      <c r="G4463" t="s">
        <v>259</v>
      </c>
      <c r="H4463" t="s">
        <v>33245</v>
      </c>
      <c r="I4463" t="s">
        <v>33246</v>
      </c>
      <c r="J4463" t="s">
        <v>33247</v>
      </c>
      <c r="K4463" t="s">
        <v>33247</v>
      </c>
      <c r="L4463" t="s">
        <v>33247</v>
      </c>
      <c r="M4463" t="s">
        <v>29</v>
      </c>
      <c r="N4463" t="s">
        <v>45</v>
      </c>
      <c r="O4463" t="s">
        <v>33248</v>
      </c>
      <c r="P4463" t="s">
        <v>33249</v>
      </c>
      <c r="Q4463" t="s">
        <v>33</v>
      </c>
      <c r="R4463" t="s">
        <v>34</v>
      </c>
      <c r="S4463" s="2" t="s">
        <v>20039</v>
      </c>
      <c r="T4463" t="s">
        <v>49</v>
      </c>
    </row>
    <row r="4464" spans="1:20" x14ac:dyDescent="0.35">
      <c r="A4464" t="s">
        <v>33093</v>
      </c>
      <c r="B4464">
        <v>4</v>
      </c>
      <c r="C4464">
        <v>45119</v>
      </c>
      <c r="D4464" t="s">
        <v>16791</v>
      </c>
      <c r="E4464" t="s">
        <v>33250</v>
      </c>
      <c r="F4464" t="s">
        <v>39</v>
      </c>
      <c r="G4464" t="s">
        <v>1144</v>
      </c>
      <c r="H4464" t="s">
        <v>33251</v>
      </c>
      <c r="I4464" t="s">
        <v>33252</v>
      </c>
      <c r="J4464" t="s">
        <v>33253</v>
      </c>
      <c r="K4464" t="s">
        <v>33253</v>
      </c>
      <c r="L4464" t="s">
        <v>33254</v>
      </c>
      <c r="M4464" t="s">
        <v>29</v>
      </c>
      <c r="N4464" t="s">
        <v>30</v>
      </c>
      <c r="O4464" t="s">
        <v>33255</v>
      </c>
      <c r="P4464" t="s">
        <v>33256</v>
      </c>
      <c r="Q4464" t="s">
        <v>33</v>
      </c>
      <c r="R4464" t="s">
        <v>34</v>
      </c>
      <c r="S4464" s="2" t="s">
        <v>15242</v>
      </c>
      <c r="T4464" t="s">
        <v>36</v>
      </c>
    </row>
    <row r="4465" spans="1:20" x14ac:dyDescent="0.35">
      <c r="A4465" t="s">
        <v>33093</v>
      </c>
      <c r="B4465">
        <v>4</v>
      </c>
      <c r="C4465">
        <v>45124</v>
      </c>
      <c r="D4465" t="s">
        <v>1634</v>
      </c>
      <c r="E4465" t="s">
        <v>25903</v>
      </c>
      <c r="F4465" t="s">
        <v>198</v>
      </c>
      <c r="H4465" t="s">
        <v>33257</v>
      </c>
      <c r="I4465" t="s">
        <v>33258</v>
      </c>
      <c r="J4465" t="s">
        <v>33259</v>
      </c>
      <c r="K4465" t="s">
        <v>33259</v>
      </c>
      <c r="L4465" t="s">
        <v>33260</v>
      </c>
      <c r="M4465" t="s">
        <v>29</v>
      </c>
      <c r="N4465" t="s">
        <v>30</v>
      </c>
      <c r="O4465" t="s">
        <v>33261</v>
      </c>
      <c r="P4465" t="s">
        <v>33262</v>
      </c>
      <c r="Q4465" t="s">
        <v>33</v>
      </c>
      <c r="R4465" t="s">
        <v>34</v>
      </c>
      <c r="S4465" s="2" t="s">
        <v>18938</v>
      </c>
      <c r="T4465" t="s">
        <v>36</v>
      </c>
    </row>
    <row r="4466" spans="1:20" x14ac:dyDescent="0.35">
      <c r="A4466" t="s">
        <v>33093</v>
      </c>
      <c r="B4466">
        <v>3</v>
      </c>
      <c r="C4466">
        <v>45038</v>
      </c>
      <c r="D4466" t="s">
        <v>33263</v>
      </c>
      <c r="E4466" t="s">
        <v>8278</v>
      </c>
      <c r="F4466" t="s">
        <v>92</v>
      </c>
      <c r="G4466" t="s">
        <v>286</v>
      </c>
      <c r="H4466" t="s">
        <v>33264</v>
      </c>
      <c r="I4466" t="s">
        <v>33265</v>
      </c>
      <c r="J4466" t="s">
        <v>33266</v>
      </c>
      <c r="K4466" t="s">
        <v>33266</v>
      </c>
      <c r="L4466" t="s">
        <v>33266</v>
      </c>
      <c r="M4466" t="s">
        <v>29</v>
      </c>
      <c r="N4466" t="s">
        <v>45</v>
      </c>
      <c r="O4466" t="s">
        <v>33267</v>
      </c>
      <c r="P4466" t="s">
        <v>33268</v>
      </c>
      <c r="Q4466" t="s">
        <v>33</v>
      </c>
      <c r="R4466" t="s">
        <v>34</v>
      </c>
      <c r="S4466" s="2" t="s">
        <v>33269</v>
      </c>
      <c r="T4466" t="s">
        <v>49</v>
      </c>
    </row>
    <row r="4467" spans="1:20" x14ac:dyDescent="0.35">
      <c r="A4467" t="s">
        <v>33093</v>
      </c>
      <c r="B4467">
        <v>3</v>
      </c>
      <c r="C4467">
        <v>45087</v>
      </c>
      <c r="D4467" t="s">
        <v>6305</v>
      </c>
      <c r="E4467" t="s">
        <v>8278</v>
      </c>
      <c r="F4467" t="s">
        <v>156</v>
      </c>
      <c r="G4467" t="s">
        <v>6463</v>
      </c>
      <c r="H4467" t="s">
        <v>33270</v>
      </c>
      <c r="I4467" t="s">
        <v>33271</v>
      </c>
      <c r="J4467" t="s">
        <v>33272</v>
      </c>
      <c r="K4467" t="s">
        <v>33272</v>
      </c>
      <c r="L4467" t="s">
        <v>33272</v>
      </c>
      <c r="M4467" t="s">
        <v>29</v>
      </c>
      <c r="N4467" t="s">
        <v>30</v>
      </c>
      <c r="O4467" t="s">
        <v>33273</v>
      </c>
      <c r="P4467" t="s">
        <v>33274</v>
      </c>
      <c r="Q4467" t="s">
        <v>33</v>
      </c>
      <c r="R4467" t="s">
        <v>34</v>
      </c>
      <c r="S4467" s="2" t="s">
        <v>2393</v>
      </c>
      <c r="T4467" t="s">
        <v>36</v>
      </c>
    </row>
    <row r="4468" spans="1:20" x14ac:dyDescent="0.35">
      <c r="A4468" t="s">
        <v>33093</v>
      </c>
      <c r="B4468">
        <v>3</v>
      </c>
      <c r="C4468">
        <v>45030</v>
      </c>
      <c r="D4468" t="s">
        <v>10118</v>
      </c>
      <c r="E4468" t="s">
        <v>10118</v>
      </c>
      <c r="F4468" t="s">
        <v>156</v>
      </c>
      <c r="G4468" t="s">
        <v>456</v>
      </c>
      <c r="H4468" t="s">
        <v>33275</v>
      </c>
      <c r="I4468" t="s">
        <v>33276</v>
      </c>
      <c r="J4468" t="s">
        <v>33277</v>
      </c>
      <c r="K4468" t="s">
        <v>33277</v>
      </c>
      <c r="L4468" t="s">
        <v>33278</v>
      </c>
      <c r="M4468" t="s">
        <v>29</v>
      </c>
      <c r="N4468" t="s">
        <v>30</v>
      </c>
      <c r="O4468" t="s">
        <v>33279</v>
      </c>
      <c r="P4468" t="s">
        <v>33280</v>
      </c>
      <c r="Q4468" t="s">
        <v>33</v>
      </c>
      <c r="R4468" t="s">
        <v>34</v>
      </c>
      <c r="S4468" s="2" t="s">
        <v>33281</v>
      </c>
      <c r="T4468" t="s">
        <v>36</v>
      </c>
    </row>
    <row r="4469" spans="1:20" x14ac:dyDescent="0.35">
      <c r="A4469" t="s">
        <v>33093</v>
      </c>
      <c r="B4469">
        <v>5</v>
      </c>
      <c r="C4469">
        <v>45050</v>
      </c>
      <c r="D4469" t="s">
        <v>14401</v>
      </c>
      <c r="E4469" t="s">
        <v>3275</v>
      </c>
      <c r="F4469" t="s">
        <v>690</v>
      </c>
      <c r="G4469" t="s">
        <v>6463</v>
      </c>
      <c r="H4469" t="s">
        <v>33282</v>
      </c>
      <c r="I4469" t="s">
        <v>33283</v>
      </c>
      <c r="J4469" t="s">
        <v>33284</v>
      </c>
      <c r="K4469" t="s">
        <v>33284</v>
      </c>
      <c r="L4469" t="s">
        <v>33284</v>
      </c>
      <c r="M4469" t="s">
        <v>29</v>
      </c>
      <c r="N4469" t="s">
        <v>30</v>
      </c>
      <c r="O4469" t="s">
        <v>33285</v>
      </c>
      <c r="P4469" t="s">
        <v>33286</v>
      </c>
      <c r="Q4469" t="s">
        <v>33</v>
      </c>
      <c r="R4469" t="s">
        <v>34</v>
      </c>
      <c r="S4469" s="2" t="s">
        <v>4910</v>
      </c>
      <c r="T4469" t="s">
        <v>36</v>
      </c>
    </row>
    <row r="4470" spans="1:20" x14ac:dyDescent="0.35">
      <c r="A4470" t="s">
        <v>33093</v>
      </c>
      <c r="B4470">
        <v>4</v>
      </c>
      <c r="C4470">
        <v>45029</v>
      </c>
      <c r="D4470" t="s">
        <v>33287</v>
      </c>
      <c r="E4470" t="s">
        <v>112</v>
      </c>
      <c r="F4470" t="s">
        <v>198</v>
      </c>
      <c r="H4470" t="s">
        <v>33288</v>
      </c>
      <c r="I4470" t="s">
        <v>33289</v>
      </c>
      <c r="J4470" t="s">
        <v>33290</v>
      </c>
      <c r="K4470" t="s">
        <v>33290</v>
      </c>
      <c r="L4470" t="s">
        <v>33291</v>
      </c>
      <c r="M4470" t="s">
        <v>29</v>
      </c>
      <c r="N4470" t="s">
        <v>30</v>
      </c>
      <c r="O4470" t="s">
        <v>33292</v>
      </c>
      <c r="P4470" t="s">
        <v>33293</v>
      </c>
      <c r="Q4470" t="s">
        <v>33</v>
      </c>
      <c r="R4470" t="s">
        <v>34</v>
      </c>
      <c r="S4470" s="2" t="s">
        <v>21799</v>
      </c>
      <c r="T4470" t="s">
        <v>36</v>
      </c>
    </row>
    <row r="4471" spans="1:20" x14ac:dyDescent="0.35">
      <c r="A4471" t="s">
        <v>33093</v>
      </c>
      <c r="B4471">
        <v>4</v>
      </c>
      <c r="C4471">
        <v>44999</v>
      </c>
      <c r="D4471" t="s">
        <v>2639</v>
      </c>
      <c r="E4471" t="s">
        <v>2639</v>
      </c>
      <c r="F4471" t="s">
        <v>198</v>
      </c>
      <c r="G4471" t="s">
        <v>1144</v>
      </c>
      <c r="H4471" t="s">
        <v>33294</v>
      </c>
      <c r="I4471" t="s">
        <v>33295</v>
      </c>
      <c r="J4471" t="s">
        <v>33296</v>
      </c>
      <c r="K4471" t="s">
        <v>33296</v>
      </c>
      <c r="L4471" t="s">
        <v>33296</v>
      </c>
      <c r="M4471" t="s">
        <v>29</v>
      </c>
      <c r="N4471" t="s">
        <v>30</v>
      </c>
      <c r="O4471" t="s">
        <v>33297</v>
      </c>
      <c r="P4471" t="s">
        <v>33298</v>
      </c>
      <c r="Q4471" t="s">
        <v>33</v>
      </c>
      <c r="R4471" t="s">
        <v>34</v>
      </c>
      <c r="S4471" s="2" t="s">
        <v>6690</v>
      </c>
      <c r="T4471" t="s">
        <v>36</v>
      </c>
    </row>
    <row r="4472" spans="1:20" x14ac:dyDescent="0.35">
      <c r="A4472" t="s">
        <v>33093</v>
      </c>
      <c r="B4472">
        <v>5</v>
      </c>
      <c r="C4472">
        <v>44983</v>
      </c>
      <c r="D4472" t="s">
        <v>538</v>
      </c>
      <c r="E4472" t="s">
        <v>4758</v>
      </c>
      <c r="F4472" t="s">
        <v>39</v>
      </c>
      <c r="G4472" t="s">
        <v>456</v>
      </c>
      <c r="H4472" t="s">
        <v>33299</v>
      </c>
      <c r="I4472" t="s">
        <v>33300</v>
      </c>
      <c r="J4472" t="s">
        <v>33301</v>
      </c>
      <c r="K4472" t="s">
        <v>33301</v>
      </c>
      <c r="L4472" t="s">
        <v>33301</v>
      </c>
      <c r="M4472" t="s">
        <v>29</v>
      </c>
      <c r="N4472" t="s">
        <v>45</v>
      </c>
      <c r="O4472" t="s">
        <v>33302</v>
      </c>
      <c r="P4472" t="s">
        <v>33303</v>
      </c>
      <c r="Q4472" t="s">
        <v>33</v>
      </c>
      <c r="R4472" t="s">
        <v>34</v>
      </c>
      <c r="S4472" s="2" t="s">
        <v>33304</v>
      </c>
      <c r="T4472" t="s">
        <v>49</v>
      </c>
    </row>
    <row r="4473" spans="1:20" x14ac:dyDescent="0.35">
      <c r="A4473" t="s">
        <v>33093</v>
      </c>
      <c r="B4473">
        <v>4</v>
      </c>
      <c r="C4473">
        <v>44966</v>
      </c>
      <c r="D4473" t="s">
        <v>538</v>
      </c>
      <c r="E4473" t="s">
        <v>33305</v>
      </c>
      <c r="F4473" t="s">
        <v>73</v>
      </c>
      <c r="G4473" t="s">
        <v>456</v>
      </c>
      <c r="H4473" t="s">
        <v>33306</v>
      </c>
      <c r="I4473" t="s">
        <v>33307</v>
      </c>
      <c r="J4473" t="s">
        <v>33308</v>
      </c>
      <c r="K4473" t="s">
        <v>33308</v>
      </c>
      <c r="L4473" t="s">
        <v>33309</v>
      </c>
      <c r="M4473" t="s">
        <v>29</v>
      </c>
      <c r="N4473" t="s">
        <v>30</v>
      </c>
      <c r="O4473" t="s">
        <v>33310</v>
      </c>
      <c r="P4473" t="s">
        <v>33311</v>
      </c>
      <c r="Q4473" t="s">
        <v>33</v>
      </c>
      <c r="R4473" t="s">
        <v>34</v>
      </c>
      <c r="S4473" s="2" t="s">
        <v>24779</v>
      </c>
      <c r="T4473" t="s">
        <v>36</v>
      </c>
    </row>
    <row r="4474" spans="1:20" x14ac:dyDescent="0.35">
      <c r="A4474" t="s">
        <v>33093</v>
      </c>
      <c r="B4474">
        <v>4</v>
      </c>
      <c r="C4474">
        <v>44981</v>
      </c>
      <c r="D4474" t="s">
        <v>3575</v>
      </c>
      <c r="E4474" t="s">
        <v>11930</v>
      </c>
      <c r="F4474" t="s">
        <v>92</v>
      </c>
      <c r="G4474" t="s">
        <v>33312</v>
      </c>
      <c r="H4474" t="s">
        <v>33313</v>
      </c>
      <c r="I4474" t="s">
        <v>33314</v>
      </c>
      <c r="J4474" t="s">
        <v>33315</v>
      </c>
      <c r="K4474" t="s">
        <v>33315</v>
      </c>
      <c r="L4474" t="s">
        <v>33316</v>
      </c>
      <c r="M4474" t="s">
        <v>29</v>
      </c>
      <c r="N4474" t="s">
        <v>30</v>
      </c>
      <c r="O4474" t="s">
        <v>33317</v>
      </c>
      <c r="P4474" t="s">
        <v>33318</v>
      </c>
      <c r="Q4474" t="s">
        <v>33</v>
      </c>
      <c r="R4474" t="s">
        <v>34</v>
      </c>
      <c r="S4474" s="2" t="s">
        <v>32566</v>
      </c>
      <c r="T4474" t="s">
        <v>36</v>
      </c>
    </row>
    <row r="4475" spans="1:20" x14ac:dyDescent="0.35">
      <c r="A4475" t="s">
        <v>33093</v>
      </c>
      <c r="B4475">
        <v>3</v>
      </c>
      <c r="C4475">
        <v>44950</v>
      </c>
      <c r="D4475" t="s">
        <v>33319</v>
      </c>
      <c r="E4475" t="s">
        <v>38</v>
      </c>
      <c r="F4475" t="s">
        <v>690</v>
      </c>
      <c r="H4475" t="s">
        <v>33320</v>
      </c>
      <c r="I4475" t="s">
        <v>33321</v>
      </c>
      <c r="J4475" t="s">
        <v>33322</v>
      </c>
      <c r="K4475" t="s">
        <v>33322</v>
      </c>
      <c r="L4475" t="s">
        <v>33323</v>
      </c>
      <c r="M4475" t="s">
        <v>29</v>
      </c>
      <c r="N4475" t="s">
        <v>30</v>
      </c>
      <c r="O4475" t="s">
        <v>33324</v>
      </c>
      <c r="P4475" t="s">
        <v>33325</v>
      </c>
      <c r="Q4475" t="s">
        <v>33</v>
      </c>
      <c r="R4475" t="s">
        <v>34</v>
      </c>
      <c r="S4475" s="2" t="s">
        <v>7635</v>
      </c>
      <c r="T4475" t="s">
        <v>36</v>
      </c>
    </row>
    <row r="4476" spans="1:20" x14ac:dyDescent="0.35">
      <c r="A4476" t="s">
        <v>33093</v>
      </c>
      <c r="B4476">
        <v>3</v>
      </c>
      <c r="C4476">
        <v>44899</v>
      </c>
      <c r="D4476" t="s">
        <v>23671</v>
      </c>
      <c r="E4476" t="s">
        <v>23671</v>
      </c>
      <c r="F4476" t="s">
        <v>156</v>
      </c>
      <c r="G4476" t="s">
        <v>6463</v>
      </c>
      <c r="H4476" t="s">
        <v>33326</v>
      </c>
      <c r="I4476" t="s">
        <v>33327</v>
      </c>
      <c r="J4476" t="s">
        <v>33328</v>
      </c>
      <c r="K4476" t="s">
        <v>33328</v>
      </c>
      <c r="L4476" t="s">
        <v>33329</v>
      </c>
      <c r="M4476" t="s">
        <v>29</v>
      </c>
      <c r="N4476" t="s">
        <v>30</v>
      </c>
      <c r="O4476" t="s">
        <v>33330</v>
      </c>
      <c r="P4476" t="s">
        <v>33331</v>
      </c>
      <c r="Q4476" t="s">
        <v>33</v>
      </c>
      <c r="R4476" t="s">
        <v>34</v>
      </c>
      <c r="S4476" s="2" t="s">
        <v>15425</v>
      </c>
      <c r="T4476" t="s">
        <v>36</v>
      </c>
    </row>
    <row r="4477" spans="1:20" x14ac:dyDescent="0.35">
      <c r="A4477" t="s">
        <v>33093</v>
      </c>
      <c r="B4477">
        <v>5</v>
      </c>
      <c r="C4477">
        <v>44874</v>
      </c>
      <c r="D4477" t="s">
        <v>33332</v>
      </c>
      <c r="E4477" t="s">
        <v>811</v>
      </c>
      <c r="F4477" t="s">
        <v>92</v>
      </c>
      <c r="G4477" t="s">
        <v>6463</v>
      </c>
      <c r="H4477" t="s">
        <v>33333</v>
      </c>
      <c r="I4477" t="s">
        <v>33334</v>
      </c>
      <c r="J4477" t="s">
        <v>33335</v>
      </c>
      <c r="K4477" t="s">
        <v>33335</v>
      </c>
      <c r="L4477" t="s">
        <v>33335</v>
      </c>
      <c r="M4477" t="s">
        <v>29</v>
      </c>
      <c r="N4477" t="s">
        <v>45</v>
      </c>
      <c r="O4477" t="s">
        <v>33336</v>
      </c>
      <c r="P4477" t="s">
        <v>33337</v>
      </c>
      <c r="Q4477" t="s">
        <v>33</v>
      </c>
      <c r="R4477" t="s">
        <v>34</v>
      </c>
      <c r="S4477" s="2" t="s">
        <v>12079</v>
      </c>
      <c r="T4477" t="s">
        <v>49</v>
      </c>
    </row>
    <row r="4478" spans="1:20" x14ac:dyDescent="0.35">
      <c r="A4478" t="s">
        <v>33093</v>
      </c>
      <c r="B4478">
        <v>4</v>
      </c>
      <c r="C4478">
        <v>44876</v>
      </c>
      <c r="D4478" t="s">
        <v>33338</v>
      </c>
      <c r="E4478" t="s">
        <v>38</v>
      </c>
      <c r="F4478" t="s">
        <v>39</v>
      </c>
      <c r="H4478" t="s">
        <v>33339</v>
      </c>
      <c r="I4478" t="s">
        <v>33340</v>
      </c>
      <c r="J4478" t="s">
        <v>33341</v>
      </c>
      <c r="K4478" t="s">
        <v>33341</v>
      </c>
      <c r="L4478" t="s">
        <v>33341</v>
      </c>
      <c r="M4478" t="s">
        <v>29</v>
      </c>
      <c r="N4478" t="s">
        <v>45</v>
      </c>
      <c r="O4478" t="s">
        <v>33342</v>
      </c>
      <c r="P4478" t="s">
        <v>33343</v>
      </c>
      <c r="Q4478" t="s">
        <v>33</v>
      </c>
      <c r="R4478" t="s">
        <v>34</v>
      </c>
      <c r="S4478" s="2" t="s">
        <v>3431</v>
      </c>
      <c r="T4478" t="s">
        <v>49</v>
      </c>
    </row>
    <row r="4479" spans="1:20" x14ac:dyDescent="0.35">
      <c r="A4479" t="s">
        <v>33093</v>
      </c>
      <c r="B4479">
        <v>5</v>
      </c>
      <c r="C4479">
        <v>44866</v>
      </c>
      <c r="D4479" t="s">
        <v>33344</v>
      </c>
      <c r="E4479" t="s">
        <v>33345</v>
      </c>
      <c r="F4479" t="s">
        <v>39</v>
      </c>
      <c r="H4479" t="s">
        <v>33346</v>
      </c>
      <c r="I4479" t="s">
        <v>33347</v>
      </c>
      <c r="J4479" t="s">
        <v>33348</v>
      </c>
      <c r="K4479" t="s">
        <v>33348</v>
      </c>
      <c r="L4479" t="s">
        <v>33348</v>
      </c>
      <c r="M4479" t="s">
        <v>29</v>
      </c>
      <c r="N4479" t="s">
        <v>45</v>
      </c>
      <c r="O4479" t="s">
        <v>33349</v>
      </c>
      <c r="P4479" t="s">
        <v>33350</v>
      </c>
      <c r="Q4479" t="s">
        <v>33</v>
      </c>
      <c r="R4479" t="s">
        <v>34</v>
      </c>
      <c r="S4479" s="2" t="s">
        <v>19020</v>
      </c>
      <c r="T4479" t="s">
        <v>49</v>
      </c>
    </row>
    <row r="4480" spans="1:20" x14ac:dyDescent="0.35">
      <c r="A4480" t="s">
        <v>33093</v>
      </c>
      <c r="B4480">
        <v>5</v>
      </c>
      <c r="C4480">
        <v>44844</v>
      </c>
      <c r="D4480" t="s">
        <v>33351</v>
      </c>
      <c r="E4480" t="s">
        <v>1218</v>
      </c>
      <c r="F4480" t="s">
        <v>198</v>
      </c>
      <c r="H4480" t="s">
        <v>33352</v>
      </c>
      <c r="I4480" t="s">
        <v>33353</v>
      </c>
      <c r="J4480" t="s">
        <v>33354</v>
      </c>
      <c r="K4480" t="s">
        <v>33354</v>
      </c>
      <c r="L4480" t="s">
        <v>33355</v>
      </c>
      <c r="M4480" t="s">
        <v>29</v>
      </c>
      <c r="N4480" t="s">
        <v>45</v>
      </c>
      <c r="O4480" t="s">
        <v>33356</v>
      </c>
      <c r="P4480" t="s">
        <v>33357</v>
      </c>
      <c r="Q4480" t="s">
        <v>33</v>
      </c>
      <c r="R4480" t="s">
        <v>34</v>
      </c>
      <c r="S4480" s="2" t="s">
        <v>463</v>
      </c>
      <c r="T4480" t="s">
        <v>49</v>
      </c>
    </row>
    <row r="4481" spans="1:20" x14ac:dyDescent="0.35">
      <c r="A4481" t="s">
        <v>33093</v>
      </c>
      <c r="B4481">
        <v>3</v>
      </c>
      <c r="C4481">
        <v>44790</v>
      </c>
      <c r="D4481" t="s">
        <v>33358</v>
      </c>
      <c r="E4481" t="s">
        <v>33359</v>
      </c>
      <c r="F4481" t="s">
        <v>134</v>
      </c>
      <c r="G4481" t="s">
        <v>1144</v>
      </c>
      <c r="H4481" t="s">
        <v>33360</v>
      </c>
      <c r="I4481" t="s">
        <v>33361</v>
      </c>
      <c r="J4481" t="s">
        <v>33362</v>
      </c>
      <c r="K4481" t="s">
        <v>33362</v>
      </c>
      <c r="L4481" t="s">
        <v>33363</v>
      </c>
      <c r="M4481" t="s">
        <v>29</v>
      </c>
      <c r="N4481" t="s">
        <v>30</v>
      </c>
      <c r="O4481" t="s">
        <v>33364</v>
      </c>
      <c r="P4481" t="s">
        <v>33365</v>
      </c>
      <c r="Q4481" t="s">
        <v>33</v>
      </c>
      <c r="R4481" t="s">
        <v>34</v>
      </c>
      <c r="S4481" s="2" t="s">
        <v>1442</v>
      </c>
      <c r="T4481" t="s">
        <v>36</v>
      </c>
    </row>
    <row r="4482" spans="1:20" x14ac:dyDescent="0.35">
      <c r="A4482" t="s">
        <v>33093</v>
      </c>
      <c r="B4482">
        <v>5</v>
      </c>
      <c r="C4482">
        <v>44690</v>
      </c>
      <c r="D4482" t="s">
        <v>33366</v>
      </c>
      <c r="E4482" t="s">
        <v>22110</v>
      </c>
      <c r="F4482" t="s">
        <v>754</v>
      </c>
      <c r="G4482" t="s">
        <v>33367</v>
      </c>
      <c r="H4482" s="3" t="s">
        <v>33368</v>
      </c>
      <c r="I4482" s="3" t="s">
        <v>33369</v>
      </c>
      <c r="J4482" s="3" t="s">
        <v>33370</v>
      </c>
      <c r="K4482" t="s">
        <v>33371</v>
      </c>
      <c r="L4482" t="s">
        <v>33372</v>
      </c>
      <c r="M4482" t="s">
        <v>29</v>
      </c>
      <c r="N4482" t="s">
        <v>45</v>
      </c>
      <c r="O4482" t="s">
        <v>33373</v>
      </c>
      <c r="P4482" t="s">
        <v>33374</v>
      </c>
      <c r="Q4482" t="s">
        <v>33</v>
      </c>
      <c r="R4482" t="s">
        <v>34</v>
      </c>
      <c r="S4482" s="2" t="s">
        <v>60</v>
      </c>
      <c r="T4482" t="s">
        <v>49</v>
      </c>
    </row>
    <row r="4483" spans="1:20" x14ac:dyDescent="0.35">
      <c r="A4483" t="s">
        <v>33093</v>
      </c>
      <c r="B4483">
        <v>3</v>
      </c>
      <c r="C4483">
        <v>44791</v>
      </c>
      <c r="D4483" t="s">
        <v>33375</v>
      </c>
      <c r="E4483" t="s">
        <v>3196</v>
      </c>
      <c r="F4483" t="s">
        <v>92</v>
      </c>
      <c r="G4483" t="s">
        <v>412</v>
      </c>
      <c r="H4483" t="s">
        <v>33376</v>
      </c>
      <c r="I4483" t="s">
        <v>33377</v>
      </c>
      <c r="J4483" t="s">
        <v>33378</v>
      </c>
      <c r="K4483" t="s">
        <v>33378</v>
      </c>
      <c r="L4483" t="s">
        <v>33378</v>
      </c>
      <c r="M4483" t="s">
        <v>29</v>
      </c>
      <c r="N4483" t="s">
        <v>30</v>
      </c>
      <c r="O4483" t="s">
        <v>33379</v>
      </c>
      <c r="P4483" t="s">
        <v>33380</v>
      </c>
      <c r="Q4483" t="s">
        <v>33</v>
      </c>
      <c r="R4483" t="s">
        <v>34</v>
      </c>
      <c r="S4483" s="2" t="s">
        <v>9950</v>
      </c>
      <c r="T4483" t="s">
        <v>36</v>
      </c>
    </row>
    <row r="4484" spans="1:20" x14ac:dyDescent="0.35">
      <c r="A4484" t="s">
        <v>33093</v>
      </c>
      <c r="B4484">
        <v>4</v>
      </c>
      <c r="C4484">
        <v>44832</v>
      </c>
      <c r="D4484" t="s">
        <v>33381</v>
      </c>
      <c r="E4484" t="s">
        <v>15219</v>
      </c>
      <c r="F4484" t="s">
        <v>73</v>
      </c>
      <c r="G4484" t="s">
        <v>1144</v>
      </c>
      <c r="H4484" t="e">
        <v>#NAME?</v>
      </c>
      <c r="I4484" t="e">
        <v>#NAME?</v>
      </c>
      <c r="J4484" t="s">
        <v>281</v>
      </c>
      <c r="K4484" t="s">
        <v>281</v>
      </c>
      <c r="L4484" t="s">
        <v>281</v>
      </c>
      <c r="M4484" t="s">
        <v>29</v>
      </c>
      <c r="N4484" t="s">
        <v>30</v>
      </c>
      <c r="O4484" t="s">
        <v>282</v>
      </c>
      <c r="P4484" t="s">
        <v>283</v>
      </c>
      <c r="Q4484" t="s">
        <v>33</v>
      </c>
      <c r="R4484" t="s">
        <v>34</v>
      </c>
      <c r="S4484" s="2" t="s">
        <v>284</v>
      </c>
      <c r="T4484" t="s">
        <v>36</v>
      </c>
    </row>
    <row r="4485" spans="1:20" x14ac:dyDescent="0.35">
      <c r="A4485" t="s">
        <v>33093</v>
      </c>
      <c r="B4485">
        <v>3</v>
      </c>
      <c r="C4485">
        <v>44830</v>
      </c>
      <c r="D4485" t="s">
        <v>30456</v>
      </c>
      <c r="E4485" t="s">
        <v>1004</v>
      </c>
      <c r="F4485" t="s">
        <v>23</v>
      </c>
      <c r="G4485" t="s">
        <v>2737</v>
      </c>
      <c r="H4485" s="3" t="s">
        <v>33382</v>
      </c>
      <c r="I4485" s="3" t="s">
        <v>33383</v>
      </c>
      <c r="J4485" s="3" t="s">
        <v>33384</v>
      </c>
      <c r="K4485" t="s">
        <v>33385</v>
      </c>
      <c r="L4485" t="s">
        <v>33386</v>
      </c>
      <c r="M4485" t="s">
        <v>29</v>
      </c>
      <c r="N4485" t="s">
        <v>45</v>
      </c>
      <c r="O4485" t="s">
        <v>33387</v>
      </c>
      <c r="P4485" t="s">
        <v>33388</v>
      </c>
      <c r="Q4485" t="s">
        <v>33</v>
      </c>
      <c r="R4485" t="s">
        <v>34</v>
      </c>
      <c r="S4485" s="2" t="s">
        <v>21572</v>
      </c>
      <c r="T4485" t="s">
        <v>49</v>
      </c>
    </row>
    <row r="4486" spans="1:20" x14ac:dyDescent="0.35">
      <c r="A4486" t="s">
        <v>33093</v>
      </c>
      <c r="B4486">
        <v>3</v>
      </c>
      <c r="C4486">
        <v>44804</v>
      </c>
      <c r="D4486" t="s">
        <v>483</v>
      </c>
      <c r="E4486" t="s">
        <v>4758</v>
      </c>
      <c r="F4486" t="s">
        <v>39</v>
      </c>
      <c r="H4486" t="s">
        <v>33389</v>
      </c>
      <c r="I4486" t="s">
        <v>33390</v>
      </c>
      <c r="J4486" t="s">
        <v>33391</v>
      </c>
      <c r="K4486" t="s">
        <v>33391</v>
      </c>
      <c r="L4486" t="s">
        <v>33392</v>
      </c>
      <c r="M4486" t="s">
        <v>29</v>
      </c>
      <c r="N4486" t="s">
        <v>30</v>
      </c>
      <c r="O4486" t="s">
        <v>33393</v>
      </c>
      <c r="P4486" t="s">
        <v>33394</v>
      </c>
      <c r="Q4486" t="s">
        <v>33</v>
      </c>
      <c r="R4486" t="s">
        <v>34</v>
      </c>
      <c r="S4486" s="2" t="s">
        <v>27280</v>
      </c>
      <c r="T4486" t="s">
        <v>36</v>
      </c>
    </row>
    <row r="4487" spans="1:20" x14ac:dyDescent="0.35">
      <c r="A4487" t="s">
        <v>33093</v>
      </c>
      <c r="B4487">
        <v>4</v>
      </c>
      <c r="C4487">
        <v>44798</v>
      </c>
      <c r="D4487" t="s">
        <v>33395</v>
      </c>
      <c r="E4487" t="s">
        <v>1084</v>
      </c>
      <c r="F4487" t="s">
        <v>690</v>
      </c>
      <c r="H4487" t="s">
        <v>33396</v>
      </c>
      <c r="I4487" t="s">
        <v>33397</v>
      </c>
      <c r="J4487" t="s">
        <v>33398</v>
      </c>
      <c r="K4487" t="s">
        <v>33398</v>
      </c>
      <c r="L4487" t="s">
        <v>33398</v>
      </c>
      <c r="M4487" t="s">
        <v>29</v>
      </c>
      <c r="N4487" t="s">
        <v>45</v>
      </c>
      <c r="O4487" t="s">
        <v>33399</v>
      </c>
      <c r="P4487" t="s">
        <v>33400</v>
      </c>
      <c r="Q4487" t="s">
        <v>33</v>
      </c>
      <c r="R4487" t="s">
        <v>34</v>
      </c>
      <c r="S4487" s="2" t="s">
        <v>19197</v>
      </c>
      <c r="T4487" t="s">
        <v>49</v>
      </c>
    </row>
    <row r="4488" spans="1:20" x14ac:dyDescent="0.35">
      <c r="A4488" t="s">
        <v>33093</v>
      </c>
      <c r="B4488">
        <v>4</v>
      </c>
      <c r="C4488">
        <v>44814</v>
      </c>
      <c r="D4488" t="s">
        <v>33401</v>
      </c>
      <c r="E4488" t="s">
        <v>33402</v>
      </c>
      <c r="F4488" t="s">
        <v>39</v>
      </c>
      <c r="G4488" t="s">
        <v>2065</v>
      </c>
      <c r="H4488" t="s">
        <v>33403</v>
      </c>
      <c r="I4488" t="s">
        <v>33404</v>
      </c>
      <c r="J4488" t="s">
        <v>33405</v>
      </c>
      <c r="K4488" t="s">
        <v>33405</v>
      </c>
      <c r="L4488" t="s">
        <v>33406</v>
      </c>
      <c r="M4488" t="s">
        <v>29</v>
      </c>
      <c r="N4488" t="s">
        <v>30</v>
      </c>
      <c r="O4488" t="s">
        <v>33407</v>
      </c>
      <c r="P4488" t="s">
        <v>33408</v>
      </c>
      <c r="Q4488" t="s">
        <v>33</v>
      </c>
      <c r="R4488" t="s">
        <v>34</v>
      </c>
      <c r="S4488" s="2" t="s">
        <v>5516</v>
      </c>
      <c r="T4488" t="s">
        <v>36</v>
      </c>
    </row>
    <row r="4489" spans="1:20" x14ac:dyDescent="0.35">
      <c r="A4489" t="s">
        <v>33093</v>
      </c>
      <c r="B4489">
        <v>2</v>
      </c>
      <c r="C4489">
        <v>44804</v>
      </c>
      <c r="D4489" t="s">
        <v>33409</v>
      </c>
      <c r="E4489" t="s">
        <v>38</v>
      </c>
      <c r="F4489" t="s">
        <v>198</v>
      </c>
      <c r="H4489" t="s">
        <v>33410</v>
      </c>
      <c r="I4489" t="s">
        <v>33411</v>
      </c>
      <c r="J4489" t="s">
        <v>33412</v>
      </c>
      <c r="K4489" t="s">
        <v>33412</v>
      </c>
      <c r="L4489" t="s">
        <v>33413</v>
      </c>
      <c r="M4489" t="s">
        <v>29</v>
      </c>
      <c r="N4489" t="s">
        <v>30</v>
      </c>
      <c r="O4489" t="s">
        <v>33414</v>
      </c>
      <c r="P4489" t="s">
        <v>33415</v>
      </c>
      <c r="Q4489" t="s">
        <v>33</v>
      </c>
      <c r="R4489" t="s">
        <v>34</v>
      </c>
      <c r="S4489" s="2" t="s">
        <v>1458</v>
      </c>
      <c r="T4489" t="s">
        <v>36</v>
      </c>
    </row>
    <row r="4490" spans="1:20" x14ac:dyDescent="0.35">
      <c r="A4490" t="s">
        <v>33093</v>
      </c>
      <c r="B4490">
        <v>4</v>
      </c>
      <c r="C4490">
        <v>44803</v>
      </c>
      <c r="D4490" t="s">
        <v>1451</v>
      </c>
      <c r="E4490" t="s">
        <v>38</v>
      </c>
      <c r="F4490" t="s">
        <v>198</v>
      </c>
      <c r="G4490" t="s">
        <v>1144</v>
      </c>
      <c r="H4490" t="s">
        <v>33416</v>
      </c>
      <c r="I4490" t="s">
        <v>33417</v>
      </c>
      <c r="J4490" t="s">
        <v>33418</v>
      </c>
      <c r="K4490" t="s">
        <v>33418</v>
      </c>
      <c r="L4490" t="s">
        <v>33419</v>
      </c>
      <c r="M4490" t="s">
        <v>29</v>
      </c>
      <c r="N4490" t="s">
        <v>30</v>
      </c>
      <c r="O4490" t="s">
        <v>33420</v>
      </c>
      <c r="P4490" t="s">
        <v>33421</v>
      </c>
      <c r="Q4490" t="s">
        <v>33</v>
      </c>
      <c r="R4490" t="s">
        <v>34</v>
      </c>
      <c r="S4490" s="2" t="s">
        <v>16742</v>
      </c>
      <c r="T4490" t="s">
        <v>36</v>
      </c>
    </row>
    <row r="4491" spans="1:20" x14ac:dyDescent="0.35">
      <c r="A4491" t="s">
        <v>33093</v>
      </c>
      <c r="B4491">
        <v>4</v>
      </c>
      <c r="C4491">
        <v>44731</v>
      </c>
      <c r="D4491" t="s">
        <v>33093</v>
      </c>
      <c r="E4491" t="s">
        <v>3700</v>
      </c>
      <c r="F4491" t="s">
        <v>39</v>
      </c>
      <c r="H4491" t="s">
        <v>33422</v>
      </c>
      <c r="I4491" t="s">
        <v>33423</v>
      </c>
      <c r="J4491" t="s">
        <v>33424</v>
      </c>
      <c r="K4491" t="s">
        <v>33424</v>
      </c>
      <c r="L4491" t="s">
        <v>33424</v>
      </c>
      <c r="M4491" t="s">
        <v>29</v>
      </c>
      <c r="N4491" t="s">
        <v>30</v>
      </c>
      <c r="O4491" t="s">
        <v>33425</v>
      </c>
      <c r="P4491" t="s">
        <v>33426</v>
      </c>
      <c r="Q4491" t="s">
        <v>33</v>
      </c>
      <c r="R4491" t="s">
        <v>34</v>
      </c>
      <c r="S4491" s="2" t="s">
        <v>7382</v>
      </c>
      <c r="T4491" t="s">
        <v>36</v>
      </c>
    </row>
    <row r="4492" spans="1:20" x14ac:dyDescent="0.35">
      <c r="A4492" t="s">
        <v>33093</v>
      </c>
      <c r="B4492">
        <v>2</v>
      </c>
      <c r="C4492">
        <v>44686</v>
      </c>
      <c r="D4492" t="s">
        <v>33427</v>
      </c>
      <c r="E4492" t="s">
        <v>3275</v>
      </c>
      <c r="F4492" t="s">
        <v>92</v>
      </c>
      <c r="H4492" s="3" t="s">
        <v>33428</v>
      </c>
      <c r="I4492" s="3" t="s">
        <v>33429</v>
      </c>
      <c r="J4492" s="3" t="s">
        <v>33430</v>
      </c>
      <c r="K4492" t="s">
        <v>33431</v>
      </c>
      <c r="L4492" t="s">
        <v>33432</v>
      </c>
      <c r="M4492" t="s">
        <v>29</v>
      </c>
      <c r="N4492" t="s">
        <v>30</v>
      </c>
      <c r="O4492" t="s">
        <v>33433</v>
      </c>
      <c r="P4492" t="s">
        <v>33434</v>
      </c>
      <c r="Q4492" t="s">
        <v>33</v>
      </c>
      <c r="R4492" t="s">
        <v>34</v>
      </c>
      <c r="S4492" s="2" t="s">
        <v>24491</v>
      </c>
      <c r="T4492" t="s">
        <v>36</v>
      </c>
    </row>
    <row r="4493" spans="1:20" x14ac:dyDescent="0.35">
      <c r="A4493" t="s">
        <v>33093</v>
      </c>
      <c r="B4493">
        <v>1</v>
      </c>
      <c r="C4493">
        <v>44438</v>
      </c>
      <c r="D4493" t="s">
        <v>33435</v>
      </c>
      <c r="E4493" t="s">
        <v>38</v>
      </c>
      <c r="F4493" t="s">
        <v>123</v>
      </c>
      <c r="H4493" t="s">
        <v>33436</v>
      </c>
      <c r="I4493" t="s">
        <v>33437</v>
      </c>
      <c r="J4493" t="s">
        <v>33438</v>
      </c>
      <c r="K4493" t="s">
        <v>33438</v>
      </c>
      <c r="L4493" t="s">
        <v>33439</v>
      </c>
      <c r="M4493" t="s">
        <v>29</v>
      </c>
      <c r="N4493" t="s">
        <v>264</v>
      </c>
      <c r="O4493" t="s">
        <v>33440</v>
      </c>
      <c r="P4493" t="s">
        <v>33441</v>
      </c>
      <c r="Q4493" t="s">
        <v>33</v>
      </c>
      <c r="R4493" t="s">
        <v>34</v>
      </c>
      <c r="S4493" s="2" t="s">
        <v>9456</v>
      </c>
      <c r="T4493" t="s">
        <v>268</v>
      </c>
    </row>
    <row r="4494" spans="1:20" x14ac:dyDescent="0.35">
      <c r="A4494" t="s">
        <v>33093</v>
      </c>
      <c r="B4494">
        <v>3</v>
      </c>
      <c r="C4494">
        <v>44795</v>
      </c>
      <c r="D4494" t="s">
        <v>3497</v>
      </c>
      <c r="E4494" t="s">
        <v>38</v>
      </c>
      <c r="F4494" t="s">
        <v>23</v>
      </c>
      <c r="H4494" t="s">
        <v>33442</v>
      </c>
      <c r="I4494" t="s">
        <v>33443</v>
      </c>
      <c r="J4494" t="s">
        <v>33444</v>
      </c>
      <c r="K4494" t="s">
        <v>33444</v>
      </c>
      <c r="L4494" t="s">
        <v>33444</v>
      </c>
      <c r="M4494" t="s">
        <v>29</v>
      </c>
      <c r="N4494" t="s">
        <v>30</v>
      </c>
      <c r="O4494" t="s">
        <v>33445</v>
      </c>
      <c r="P4494" t="s">
        <v>33446</v>
      </c>
      <c r="Q4494" t="s">
        <v>33</v>
      </c>
      <c r="R4494" t="s">
        <v>34</v>
      </c>
      <c r="S4494" s="2" t="s">
        <v>4580</v>
      </c>
      <c r="T4494" t="s">
        <v>36</v>
      </c>
    </row>
    <row r="4495" spans="1:20" x14ac:dyDescent="0.35">
      <c r="A4495" t="s">
        <v>33093</v>
      </c>
      <c r="B4495">
        <v>5</v>
      </c>
      <c r="C4495">
        <v>44754</v>
      </c>
      <c r="D4495" t="s">
        <v>33447</v>
      </c>
      <c r="E4495" t="s">
        <v>15219</v>
      </c>
      <c r="F4495" t="s">
        <v>198</v>
      </c>
      <c r="H4495" t="s">
        <v>33448</v>
      </c>
      <c r="I4495" t="s">
        <v>33449</v>
      </c>
      <c r="J4495" t="s">
        <v>33450</v>
      </c>
      <c r="K4495" t="s">
        <v>33450</v>
      </c>
      <c r="L4495" t="s">
        <v>33450</v>
      </c>
      <c r="M4495" t="s">
        <v>29</v>
      </c>
      <c r="N4495" t="s">
        <v>30</v>
      </c>
      <c r="O4495" t="s">
        <v>33451</v>
      </c>
      <c r="P4495" t="s">
        <v>33452</v>
      </c>
      <c r="Q4495" t="s">
        <v>33</v>
      </c>
      <c r="R4495" t="s">
        <v>34</v>
      </c>
      <c r="S4495" s="2" t="s">
        <v>11008</v>
      </c>
      <c r="T4495" t="s">
        <v>36</v>
      </c>
    </row>
    <row r="4496" spans="1:20" x14ac:dyDescent="0.35">
      <c r="A4496" t="s">
        <v>33093</v>
      </c>
      <c r="B4496">
        <v>4</v>
      </c>
      <c r="C4496">
        <v>44781</v>
      </c>
      <c r="D4496" t="s">
        <v>33453</v>
      </c>
      <c r="E4496" t="s">
        <v>4775</v>
      </c>
      <c r="F4496" t="s">
        <v>39</v>
      </c>
      <c r="G4496" t="s">
        <v>2336</v>
      </c>
      <c r="H4496" s="3" t="s">
        <v>33454</v>
      </c>
      <c r="I4496" s="3" t="s">
        <v>33455</v>
      </c>
      <c r="J4496" s="3" t="s">
        <v>33456</v>
      </c>
      <c r="K4496" t="s">
        <v>33457</v>
      </c>
      <c r="L4496" t="s">
        <v>33458</v>
      </c>
      <c r="M4496" t="s">
        <v>29</v>
      </c>
      <c r="N4496" t="s">
        <v>45</v>
      </c>
      <c r="O4496" t="s">
        <v>33459</v>
      </c>
      <c r="P4496" t="s">
        <v>33460</v>
      </c>
      <c r="Q4496" t="s">
        <v>33</v>
      </c>
      <c r="R4496" t="s">
        <v>34</v>
      </c>
      <c r="S4496" s="2" t="s">
        <v>9959</v>
      </c>
      <c r="T4496" t="s">
        <v>49</v>
      </c>
    </row>
    <row r="4497" spans="1:20" x14ac:dyDescent="0.35">
      <c r="A4497" t="s">
        <v>33093</v>
      </c>
      <c r="B4497">
        <v>5</v>
      </c>
      <c r="C4497">
        <v>44774</v>
      </c>
      <c r="D4497" t="s">
        <v>33461</v>
      </c>
      <c r="E4497" t="s">
        <v>33462</v>
      </c>
      <c r="F4497" t="s">
        <v>39</v>
      </c>
      <c r="H4497" t="s">
        <v>33463</v>
      </c>
      <c r="I4497" t="s">
        <v>33464</v>
      </c>
      <c r="J4497" t="s">
        <v>33465</v>
      </c>
      <c r="K4497" t="s">
        <v>33465</v>
      </c>
      <c r="L4497" t="s">
        <v>33465</v>
      </c>
      <c r="M4497" t="s">
        <v>29</v>
      </c>
      <c r="N4497" t="s">
        <v>45</v>
      </c>
      <c r="O4497" t="s">
        <v>33466</v>
      </c>
      <c r="P4497" t="s">
        <v>33467</v>
      </c>
      <c r="Q4497" t="s">
        <v>33</v>
      </c>
      <c r="R4497" t="s">
        <v>34</v>
      </c>
      <c r="S4497" s="2" t="s">
        <v>5498</v>
      </c>
      <c r="T4497" t="s">
        <v>49</v>
      </c>
    </row>
    <row r="4498" spans="1:20" x14ac:dyDescent="0.35">
      <c r="A4498" t="s">
        <v>33093</v>
      </c>
      <c r="B4498">
        <v>2</v>
      </c>
      <c r="C4498">
        <v>44774</v>
      </c>
      <c r="D4498" t="s">
        <v>33468</v>
      </c>
      <c r="E4498" t="s">
        <v>1084</v>
      </c>
      <c r="F4498" t="s">
        <v>123</v>
      </c>
      <c r="H4498" t="s">
        <v>33469</v>
      </c>
      <c r="I4498" t="s">
        <v>33470</v>
      </c>
      <c r="J4498" t="s">
        <v>33471</v>
      </c>
      <c r="K4498" t="s">
        <v>33471</v>
      </c>
      <c r="L4498" t="s">
        <v>33471</v>
      </c>
      <c r="M4498" t="s">
        <v>29</v>
      </c>
      <c r="N4498" t="s">
        <v>30</v>
      </c>
      <c r="O4498" t="s">
        <v>33472</v>
      </c>
      <c r="P4498" t="s">
        <v>33473</v>
      </c>
      <c r="Q4498" t="s">
        <v>33</v>
      </c>
      <c r="R4498" t="s">
        <v>34</v>
      </c>
      <c r="S4498" s="2" t="s">
        <v>26502</v>
      </c>
      <c r="T4498" t="s">
        <v>36</v>
      </c>
    </row>
    <row r="4499" spans="1:20" x14ac:dyDescent="0.35">
      <c r="A4499" t="s">
        <v>33093</v>
      </c>
      <c r="B4499">
        <v>4</v>
      </c>
      <c r="C4499">
        <v>44720</v>
      </c>
      <c r="D4499" t="s">
        <v>483</v>
      </c>
      <c r="E4499" t="s">
        <v>2000</v>
      </c>
      <c r="F4499" t="s">
        <v>198</v>
      </c>
      <c r="H4499" t="s">
        <v>33474</v>
      </c>
      <c r="I4499" t="s">
        <v>33475</v>
      </c>
      <c r="J4499" t="s">
        <v>33476</v>
      </c>
      <c r="K4499" t="s">
        <v>33476</v>
      </c>
      <c r="L4499" t="s">
        <v>33476</v>
      </c>
      <c r="M4499" t="s">
        <v>29</v>
      </c>
      <c r="N4499" t="s">
        <v>45</v>
      </c>
      <c r="O4499" t="s">
        <v>33477</v>
      </c>
      <c r="P4499" t="s">
        <v>33478</v>
      </c>
      <c r="Q4499" t="s">
        <v>33</v>
      </c>
      <c r="R4499" t="s">
        <v>34</v>
      </c>
      <c r="S4499" s="2" t="s">
        <v>1583</v>
      </c>
      <c r="T4499" t="s">
        <v>49</v>
      </c>
    </row>
    <row r="4500" spans="1:20" x14ac:dyDescent="0.35">
      <c r="A4500" t="s">
        <v>33093</v>
      </c>
      <c r="B4500">
        <v>3</v>
      </c>
      <c r="C4500">
        <v>44730</v>
      </c>
      <c r="D4500" t="s">
        <v>33093</v>
      </c>
      <c r="E4500" t="s">
        <v>33479</v>
      </c>
      <c r="F4500" t="s">
        <v>23</v>
      </c>
      <c r="G4500" t="s">
        <v>1144</v>
      </c>
      <c r="H4500" t="s">
        <v>33480</v>
      </c>
      <c r="I4500" t="s">
        <v>33481</v>
      </c>
      <c r="J4500" t="s">
        <v>33482</v>
      </c>
      <c r="K4500" t="s">
        <v>33482</v>
      </c>
      <c r="L4500" t="s">
        <v>33482</v>
      </c>
      <c r="M4500" t="s">
        <v>29</v>
      </c>
      <c r="N4500" t="s">
        <v>30</v>
      </c>
      <c r="O4500" t="s">
        <v>33483</v>
      </c>
      <c r="P4500" t="s">
        <v>33484</v>
      </c>
      <c r="Q4500" t="s">
        <v>33</v>
      </c>
      <c r="R4500" t="s">
        <v>34</v>
      </c>
      <c r="S4500" s="2" t="s">
        <v>33485</v>
      </c>
      <c r="T4500" t="s">
        <v>36</v>
      </c>
    </row>
    <row r="4501" spans="1:20" x14ac:dyDescent="0.35">
      <c r="A4501" t="s">
        <v>33093</v>
      </c>
      <c r="B4501">
        <v>4</v>
      </c>
      <c r="C4501">
        <v>44729</v>
      </c>
      <c r="D4501" t="s">
        <v>33486</v>
      </c>
      <c r="E4501" t="s">
        <v>8278</v>
      </c>
      <c r="F4501" t="s">
        <v>198</v>
      </c>
      <c r="H4501" t="s">
        <v>33487</v>
      </c>
      <c r="I4501" t="s">
        <v>33488</v>
      </c>
      <c r="J4501" t="s">
        <v>33489</v>
      </c>
      <c r="K4501" t="s">
        <v>33489</v>
      </c>
      <c r="L4501" t="s">
        <v>33489</v>
      </c>
      <c r="M4501" t="s">
        <v>29</v>
      </c>
      <c r="N4501" t="s">
        <v>45</v>
      </c>
      <c r="O4501" t="s">
        <v>33490</v>
      </c>
      <c r="P4501" t="s">
        <v>33491</v>
      </c>
      <c r="Q4501" t="s">
        <v>33</v>
      </c>
      <c r="R4501" t="s">
        <v>34</v>
      </c>
      <c r="S4501" s="2" t="s">
        <v>14963</v>
      </c>
      <c r="T4501" t="s">
        <v>49</v>
      </c>
    </row>
    <row r="4502" spans="1:20" x14ac:dyDescent="0.35">
      <c r="A4502" t="s">
        <v>33093</v>
      </c>
      <c r="B4502">
        <v>4</v>
      </c>
      <c r="C4502">
        <v>44680</v>
      </c>
      <c r="D4502" t="s">
        <v>10599</v>
      </c>
      <c r="E4502" t="s">
        <v>33492</v>
      </c>
      <c r="F4502" t="s">
        <v>39</v>
      </c>
      <c r="H4502" t="s">
        <v>33493</v>
      </c>
      <c r="I4502" t="s">
        <v>33494</v>
      </c>
      <c r="J4502" t="s">
        <v>33495</v>
      </c>
      <c r="K4502" t="s">
        <v>33495</v>
      </c>
      <c r="L4502" t="s">
        <v>33496</v>
      </c>
      <c r="M4502" t="s">
        <v>29</v>
      </c>
      <c r="N4502" t="s">
        <v>45</v>
      </c>
      <c r="O4502" t="s">
        <v>33497</v>
      </c>
      <c r="P4502" t="s">
        <v>33498</v>
      </c>
      <c r="Q4502" t="s">
        <v>33</v>
      </c>
      <c r="R4502" t="s">
        <v>34</v>
      </c>
      <c r="S4502" s="2" t="s">
        <v>3574</v>
      </c>
      <c r="T4502" t="s">
        <v>49</v>
      </c>
    </row>
    <row r="4503" spans="1:20" x14ac:dyDescent="0.35">
      <c r="A4503" t="s">
        <v>33093</v>
      </c>
      <c r="B4503">
        <v>2</v>
      </c>
      <c r="C4503">
        <v>44724</v>
      </c>
      <c r="D4503" t="s">
        <v>33499</v>
      </c>
      <c r="E4503" t="s">
        <v>1084</v>
      </c>
      <c r="F4503" t="s">
        <v>63</v>
      </c>
      <c r="G4503" t="s">
        <v>2582</v>
      </c>
      <c r="H4503" t="s">
        <v>33500</v>
      </c>
      <c r="I4503" t="s">
        <v>33501</v>
      </c>
      <c r="J4503" t="s">
        <v>33502</v>
      </c>
      <c r="K4503" t="s">
        <v>33502</v>
      </c>
      <c r="L4503" t="s">
        <v>33502</v>
      </c>
      <c r="M4503" t="s">
        <v>29</v>
      </c>
      <c r="N4503" t="s">
        <v>45</v>
      </c>
      <c r="O4503" t="s">
        <v>33503</v>
      </c>
      <c r="P4503" t="s">
        <v>33504</v>
      </c>
      <c r="Q4503" t="s">
        <v>33</v>
      </c>
      <c r="R4503" t="s">
        <v>34</v>
      </c>
      <c r="S4503" s="2" t="s">
        <v>23787</v>
      </c>
      <c r="T4503" t="s">
        <v>49</v>
      </c>
    </row>
    <row r="4504" spans="1:20" x14ac:dyDescent="0.35">
      <c r="A4504" t="s">
        <v>33093</v>
      </c>
      <c r="B4504">
        <v>2</v>
      </c>
      <c r="C4504">
        <v>44723</v>
      </c>
      <c r="D4504" t="s">
        <v>33505</v>
      </c>
      <c r="E4504" t="s">
        <v>12875</v>
      </c>
      <c r="F4504" t="s">
        <v>39</v>
      </c>
      <c r="H4504" t="s">
        <v>33506</v>
      </c>
      <c r="I4504" t="s">
        <v>33507</v>
      </c>
      <c r="J4504" t="s">
        <v>33508</v>
      </c>
      <c r="K4504" t="s">
        <v>33508</v>
      </c>
      <c r="L4504" t="s">
        <v>33509</v>
      </c>
      <c r="M4504" t="s">
        <v>29</v>
      </c>
      <c r="N4504" t="s">
        <v>30</v>
      </c>
      <c r="O4504" t="s">
        <v>33510</v>
      </c>
      <c r="P4504" t="s">
        <v>33511</v>
      </c>
      <c r="Q4504" t="s">
        <v>33</v>
      </c>
      <c r="R4504" t="s">
        <v>34</v>
      </c>
      <c r="S4504" s="2" t="s">
        <v>4529</v>
      </c>
      <c r="T4504" t="s">
        <v>36</v>
      </c>
    </row>
    <row r="4505" spans="1:20" x14ac:dyDescent="0.35">
      <c r="A4505" t="s">
        <v>33093</v>
      </c>
      <c r="B4505">
        <v>1</v>
      </c>
      <c r="C4505">
        <v>44581</v>
      </c>
      <c r="D4505" t="s">
        <v>33512</v>
      </c>
      <c r="E4505" t="s">
        <v>1004</v>
      </c>
      <c r="F4505" t="s">
        <v>23</v>
      </c>
      <c r="H4505" t="s">
        <v>33513</v>
      </c>
      <c r="I4505" t="s">
        <v>33514</v>
      </c>
      <c r="J4505" t="s">
        <v>33515</v>
      </c>
      <c r="K4505" t="s">
        <v>33515</v>
      </c>
      <c r="L4505" t="s">
        <v>33515</v>
      </c>
      <c r="M4505" t="s">
        <v>29</v>
      </c>
      <c r="N4505" t="s">
        <v>45</v>
      </c>
      <c r="O4505" t="s">
        <v>33516</v>
      </c>
      <c r="P4505" t="s">
        <v>33517</v>
      </c>
      <c r="Q4505" t="s">
        <v>33</v>
      </c>
      <c r="R4505" t="s">
        <v>34</v>
      </c>
      <c r="S4505" s="2" t="s">
        <v>7949</v>
      </c>
      <c r="T4505" t="s">
        <v>49</v>
      </c>
    </row>
    <row r="4506" spans="1:20" x14ac:dyDescent="0.35">
      <c r="A4506" t="s">
        <v>33093</v>
      </c>
      <c r="B4506">
        <v>4</v>
      </c>
      <c r="C4506">
        <v>44670</v>
      </c>
      <c r="D4506" t="s">
        <v>8285</v>
      </c>
      <c r="E4506" t="s">
        <v>1064</v>
      </c>
      <c r="F4506" t="s">
        <v>123</v>
      </c>
      <c r="H4506" t="s">
        <v>33518</v>
      </c>
      <c r="I4506" t="s">
        <v>33519</v>
      </c>
      <c r="J4506" t="s">
        <v>33520</v>
      </c>
      <c r="K4506" t="s">
        <v>33520</v>
      </c>
      <c r="L4506" t="s">
        <v>33520</v>
      </c>
      <c r="M4506" t="s">
        <v>29</v>
      </c>
      <c r="N4506" t="s">
        <v>45</v>
      </c>
      <c r="O4506" t="s">
        <v>33521</v>
      </c>
      <c r="P4506" t="s">
        <v>33522</v>
      </c>
      <c r="Q4506" t="s">
        <v>33</v>
      </c>
      <c r="R4506" t="s">
        <v>34</v>
      </c>
      <c r="S4506" s="2" t="s">
        <v>3930</v>
      </c>
      <c r="T4506" t="s">
        <v>49</v>
      </c>
    </row>
    <row r="4507" spans="1:20" x14ac:dyDescent="0.35">
      <c r="A4507" t="s">
        <v>33093</v>
      </c>
      <c r="B4507">
        <v>3</v>
      </c>
      <c r="C4507">
        <v>44631</v>
      </c>
      <c r="D4507" t="s">
        <v>33523</v>
      </c>
      <c r="E4507" t="s">
        <v>38</v>
      </c>
      <c r="F4507" t="s">
        <v>39</v>
      </c>
      <c r="H4507" s="3" t="s">
        <v>33524</v>
      </c>
      <c r="I4507" s="3" t="s">
        <v>33525</v>
      </c>
      <c r="J4507" s="3" t="s">
        <v>33526</v>
      </c>
      <c r="K4507" t="s">
        <v>33527</v>
      </c>
      <c r="L4507" t="s">
        <v>33528</v>
      </c>
      <c r="M4507" t="s">
        <v>29</v>
      </c>
      <c r="N4507" t="s">
        <v>45</v>
      </c>
      <c r="O4507" t="s">
        <v>33529</v>
      </c>
      <c r="P4507" t="s">
        <v>33530</v>
      </c>
      <c r="Q4507" t="s">
        <v>33</v>
      </c>
      <c r="R4507" t="s">
        <v>34</v>
      </c>
      <c r="S4507" s="2" t="s">
        <v>28702</v>
      </c>
      <c r="T4507" t="s">
        <v>49</v>
      </c>
    </row>
    <row r="4508" spans="1:20" x14ac:dyDescent="0.35">
      <c r="A4508" t="s">
        <v>33093</v>
      </c>
      <c r="B4508">
        <v>4</v>
      </c>
      <c r="C4508">
        <v>44685</v>
      </c>
      <c r="D4508" t="s">
        <v>1190</v>
      </c>
      <c r="E4508" t="s">
        <v>38</v>
      </c>
      <c r="F4508" t="s">
        <v>39</v>
      </c>
      <c r="H4508" t="s">
        <v>33531</v>
      </c>
      <c r="I4508" t="s">
        <v>33532</v>
      </c>
      <c r="J4508" t="s">
        <v>33533</v>
      </c>
      <c r="K4508" t="s">
        <v>33533</v>
      </c>
      <c r="L4508" t="s">
        <v>33533</v>
      </c>
      <c r="M4508" t="s">
        <v>29</v>
      </c>
      <c r="N4508" t="s">
        <v>45</v>
      </c>
      <c r="O4508" t="s">
        <v>33534</v>
      </c>
      <c r="P4508" t="s">
        <v>33535</v>
      </c>
      <c r="Q4508" t="s">
        <v>33</v>
      </c>
      <c r="R4508" t="s">
        <v>34</v>
      </c>
      <c r="S4508" s="2" t="s">
        <v>3204</v>
      </c>
      <c r="T4508" t="s">
        <v>49</v>
      </c>
    </row>
    <row r="4509" spans="1:20" x14ac:dyDescent="0.35">
      <c r="A4509" t="s">
        <v>33093</v>
      </c>
      <c r="B4509">
        <v>2</v>
      </c>
      <c r="C4509">
        <v>44559</v>
      </c>
      <c r="D4509" t="s">
        <v>33536</v>
      </c>
      <c r="E4509" t="s">
        <v>38</v>
      </c>
      <c r="F4509" t="s">
        <v>198</v>
      </c>
      <c r="H4509" t="s">
        <v>33537</v>
      </c>
      <c r="I4509" t="s">
        <v>33538</v>
      </c>
      <c r="J4509" t="s">
        <v>33539</v>
      </c>
      <c r="K4509" t="s">
        <v>33539</v>
      </c>
      <c r="L4509" t="s">
        <v>33540</v>
      </c>
      <c r="M4509" t="s">
        <v>29</v>
      </c>
      <c r="N4509" t="s">
        <v>30</v>
      </c>
      <c r="O4509" t="s">
        <v>33541</v>
      </c>
      <c r="P4509" t="s">
        <v>33542</v>
      </c>
      <c r="Q4509" t="s">
        <v>33</v>
      </c>
      <c r="R4509" t="s">
        <v>34</v>
      </c>
      <c r="S4509" s="2" t="s">
        <v>3422</v>
      </c>
      <c r="T4509" t="s">
        <v>36</v>
      </c>
    </row>
    <row r="4510" spans="1:20" x14ac:dyDescent="0.35">
      <c r="A4510" t="s">
        <v>33093</v>
      </c>
      <c r="B4510">
        <v>1</v>
      </c>
      <c r="C4510">
        <v>44747</v>
      </c>
      <c r="D4510" t="s">
        <v>33543</v>
      </c>
      <c r="E4510" t="s">
        <v>4035</v>
      </c>
      <c r="F4510" t="s">
        <v>39</v>
      </c>
      <c r="H4510" t="s">
        <v>33544</v>
      </c>
      <c r="I4510" t="s">
        <v>33545</v>
      </c>
      <c r="J4510" t="s">
        <v>33546</v>
      </c>
      <c r="K4510" t="s">
        <v>33546</v>
      </c>
      <c r="L4510" t="s">
        <v>33547</v>
      </c>
      <c r="M4510" t="s">
        <v>29</v>
      </c>
      <c r="N4510" t="s">
        <v>30</v>
      </c>
      <c r="O4510" t="s">
        <v>33548</v>
      </c>
      <c r="P4510" t="s">
        <v>33549</v>
      </c>
      <c r="Q4510" t="s">
        <v>33</v>
      </c>
      <c r="R4510" t="s">
        <v>34</v>
      </c>
      <c r="S4510" s="2" t="s">
        <v>4261</v>
      </c>
      <c r="T4510" t="s">
        <v>36</v>
      </c>
    </row>
    <row r="4511" spans="1:20" x14ac:dyDescent="0.35">
      <c r="A4511" t="s">
        <v>33093</v>
      </c>
      <c r="B4511">
        <v>4</v>
      </c>
      <c r="C4511">
        <v>44581</v>
      </c>
      <c r="D4511" t="s">
        <v>6912</v>
      </c>
      <c r="E4511" t="s">
        <v>38</v>
      </c>
      <c r="F4511" t="s">
        <v>134</v>
      </c>
      <c r="H4511" s="3" t="s">
        <v>33550</v>
      </c>
      <c r="I4511" t="s">
        <v>33551</v>
      </c>
      <c r="J4511" s="3" t="s">
        <v>33552</v>
      </c>
      <c r="K4511" t="s">
        <v>33553</v>
      </c>
      <c r="L4511" t="s">
        <v>33554</v>
      </c>
      <c r="M4511" t="s">
        <v>29</v>
      </c>
      <c r="N4511" t="s">
        <v>30</v>
      </c>
      <c r="O4511" t="s">
        <v>33555</v>
      </c>
      <c r="P4511" t="s">
        <v>33556</v>
      </c>
      <c r="Q4511" t="s">
        <v>33</v>
      </c>
      <c r="R4511" t="s">
        <v>34</v>
      </c>
      <c r="S4511">
        <v>1.04774010181427</v>
      </c>
      <c r="T4511" t="s">
        <v>36</v>
      </c>
    </row>
    <row r="4512" spans="1:20" x14ac:dyDescent="0.35">
      <c r="A4512" t="s">
        <v>33093</v>
      </c>
      <c r="B4512">
        <v>4</v>
      </c>
      <c r="C4512">
        <v>44609</v>
      </c>
      <c r="D4512" t="s">
        <v>538</v>
      </c>
      <c r="E4512" t="s">
        <v>33557</v>
      </c>
      <c r="F4512" t="s">
        <v>23</v>
      </c>
      <c r="G4512" t="s">
        <v>456</v>
      </c>
      <c r="H4512" t="s">
        <v>33558</v>
      </c>
      <c r="I4512" t="s">
        <v>33559</v>
      </c>
      <c r="J4512" t="s">
        <v>33560</v>
      </c>
      <c r="K4512" t="s">
        <v>33560</v>
      </c>
      <c r="L4512" t="s">
        <v>33560</v>
      </c>
      <c r="M4512" t="s">
        <v>29</v>
      </c>
      <c r="N4512" t="s">
        <v>30</v>
      </c>
      <c r="O4512" t="s">
        <v>33561</v>
      </c>
      <c r="P4512" t="s">
        <v>33562</v>
      </c>
      <c r="Q4512" t="s">
        <v>33</v>
      </c>
      <c r="R4512" t="s">
        <v>34</v>
      </c>
      <c r="S4512" s="2" t="s">
        <v>31038</v>
      </c>
      <c r="T4512" t="s">
        <v>36</v>
      </c>
    </row>
    <row r="4513" spans="1:20" x14ac:dyDescent="0.35">
      <c r="A4513" t="s">
        <v>33093</v>
      </c>
      <c r="B4513">
        <v>4</v>
      </c>
      <c r="C4513">
        <v>44643</v>
      </c>
      <c r="D4513" t="s">
        <v>33563</v>
      </c>
      <c r="E4513" t="s">
        <v>1218</v>
      </c>
      <c r="F4513" t="s">
        <v>123</v>
      </c>
      <c r="G4513" t="s">
        <v>1144</v>
      </c>
      <c r="H4513" t="s">
        <v>33564</v>
      </c>
      <c r="I4513" t="s">
        <v>33565</v>
      </c>
      <c r="J4513" t="s">
        <v>33566</v>
      </c>
      <c r="K4513" t="s">
        <v>33566</v>
      </c>
      <c r="L4513" t="s">
        <v>33566</v>
      </c>
      <c r="M4513" t="s">
        <v>29</v>
      </c>
      <c r="N4513" t="s">
        <v>45</v>
      </c>
      <c r="O4513" t="s">
        <v>33567</v>
      </c>
      <c r="P4513" t="s">
        <v>33568</v>
      </c>
      <c r="Q4513" t="s">
        <v>33</v>
      </c>
      <c r="R4513" t="s">
        <v>34</v>
      </c>
      <c r="S4513" s="2" t="s">
        <v>5930</v>
      </c>
      <c r="T4513" t="s">
        <v>49</v>
      </c>
    </row>
    <row r="4514" spans="1:20" x14ac:dyDescent="0.35">
      <c r="A4514" t="s">
        <v>33093</v>
      </c>
      <c r="B4514">
        <v>5</v>
      </c>
      <c r="C4514">
        <v>44644</v>
      </c>
      <c r="D4514" t="s">
        <v>33569</v>
      </c>
      <c r="E4514" t="s">
        <v>10590</v>
      </c>
      <c r="F4514" t="s">
        <v>754</v>
      </c>
      <c r="G4514" t="s">
        <v>1144</v>
      </c>
      <c r="H4514" t="s">
        <v>33570</v>
      </c>
      <c r="I4514" t="s">
        <v>33571</v>
      </c>
      <c r="J4514" t="s">
        <v>33572</v>
      </c>
      <c r="K4514" t="s">
        <v>33572</v>
      </c>
      <c r="L4514" t="s">
        <v>33572</v>
      </c>
      <c r="M4514" t="s">
        <v>29</v>
      </c>
      <c r="N4514" t="s">
        <v>45</v>
      </c>
      <c r="O4514" t="s">
        <v>33573</v>
      </c>
      <c r="P4514" t="s">
        <v>33574</v>
      </c>
      <c r="Q4514" t="s">
        <v>33</v>
      </c>
      <c r="R4514" t="s">
        <v>34</v>
      </c>
      <c r="S4514" s="2" t="s">
        <v>15217</v>
      </c>
      <c r="T4514" t="s">
        <v>49</v>
      </c>
    </row>
    <row r="4515" spans="1:20" x14ac:dyDescent="0.35">
      <c r="A4515" t="s">
        <v>33093</v>
      </c>
      <c r="B4515">
        <v>4</v>
      </c>
      <c r="C4515">
        <v>44616</v>
      </c>
      <c r="D4515" t="s">
        <v>33575</v>
      </c>
      <c r="E4515" t="s">
        <v>7520</v>
      </c>
      <c r="F4515" t="s">
        <v>134</v>
      </c>
      <c r="G4515" t="s">
        <v>6463</v>
      </c>
      <c r="H4515" t="s">
        <v>33576</v>
      </c>
      <c r="I4515" t="s">
        <v>33577</v>
      </c>
      <c r="J4515" t="s">
        <v>33578</v>
      </c>
      <c r="K4515" t="s">
        <v>33578</v>
      </c>
      <c r="L4515" t="s">
        <v>33578</v>
      </c>
      <c r="M4515" t="s">
        <v>29</v>
      </c>
      <c r="N4515" t="s">
        <v>45</v>
      </c>
      <c r="O4515" t="s">
        <v>33579</v>
      </c>
      <c r="P4515" t="s">
        <v>33580</v>
      </c>
      <c r="Q4515" t="s">
        <v>33</v>
      </c>
      <c r="R4515" t="s">
        <v>34</v>
      </c>
      <c r="S4515">
        <v>1.04765784740448</v>
      </c>
      <c r="T4515" t="s">
        <v>49</v>
      </c>
    </row>
    <row r="4516" spans="1:20" x14ac:dyDescent="0.35">
      <c r="A4516" t="s">
        <v>33093</v>
      </c>
      <c r="B4516">
        <v>5</v>
      </c>
      <c r="C4516">
        <v>44638</v>
      </c>
      <c r="D4516" t="s">
        <v>7921</v>
      </c>
      <c r="E4516" t="s">
        <v>33581</v>
      </c>
      <c r="F4516" t="s">
        <v>92</v>
      </c>
      <c r="H4516" t="s">
        <v>33582</v>
      </c>
      <c r="I4516" t="s">
        <v>33583</v>
      </c>
      <c r="J4516" t="s">
        <v>33584</v>
      </c>
      <c r="K4516" t="s">
        <v>33584</v>
      </c>
      <c r="L4516" t="s">
        <v>33585</v>
      </c>
      <c r="M4516" t="s">
        <v>29</v>
      </c>
      <c r="N4516" t="s">
        <v>30</v>
      </c>
      <c r="O4516" t="s">
        <v>33586</v>
      </c>
      <c r="P4516" t="s">
        <v>33587</v>
      </c>
      <c r="Q4516" t="s">
        <v>33</v>
      </c>
      <c r="R4516" t="s">
        <v>34</v>
      </c>
      <c r="S4516" s="2" t="s">
        <v>19263</v>
      </c>
      <c r="T4516" t="s">
        <v>36</v>
      </c>
    </row>
    <row r="4517" spans="1:20" x14ac:dyDescent="0.35">
      <c r="A4517" t="s">
        <v>33093</v>
      </c>
      <c r="B4517">
        <v>3</v>
      </c>
      <c r="C4517">
        <v>44653</v>
      </c>
      <c r="D4517" t="s">
        <v>4147</v>
      </c>
      <c r="E4517" t="s">
        <v>38</v>
      </c>
      <c r="F4517" t="s">
        <v>198</v>
      </c>
      <c r="H4517" s="3" t="s">
        <v>33588</v>
      </c>
      <c r="I4517" t="s">
        <v>33589</v>
      </c>
      <c r="J4517" s="3" t="s">
        <v>33590</v>
      </c>
      <c r="K4517" t="s">
        <v>33591</v>
      </c>
      <c r="L4517" t="s">
        <v>33592</v>
      </c>
      <c r="M4517" t="s">
        <v>29</v>
      </c>
      <c r="N4517" t="s">
        <v>45</v>
      </c>
      <c r="O4517" t="s">
        <v>33593</v>
      </c>
      <c r="P4517" t="s">
        <v>33594</v>
      </c>
      <c r="Q4517" t="s">
        <v>33</v>
      </c>
      <c r="R4517" t="s">
        <v>34</v>
      </c>
      <c r="S4517" s="2" t="s">
        <v>8181</v>
      </c>
      <c r="T4517" t="s">
        <v>49</v>
      </c>
    </row>
    <row r="4518" spans="1:20" x14ac:dyDescent="0.35">
      <c r="A4518" t="s">
        <v>33093</v>
      </c>
      <c r="B4518">
        <v>3</v>
      </c>
      <c r="C4518">
        <v>44629</v>
      </c>
      <c r="D4518" t="s">
        <v>2199</v>
      </c>
      <c r="E4518" t="s">
        <v>38</v>
      </c>
      <c r="F4518" t="s">
        <v>39</v>
      </c>
      <c r="H4518" t="s">
        <v>33595</v>
      </c>
      <c r="I4518" t="s">
        <v>33596</v>
      </c>
      <c r="J4518" t="s">
        <v>33597</v>
      </c>
      <c r="K4518" t="s">
        <v>33597</v>
      </c>
      <c r="L4518" t="s">
        <v>33597</v>
      </c>
      <c r="M4518" t="s">
        <v>29</v>
      </c>
      <c r="N4518" t="s">
        <v>30</v>
      </c>
      <c r="O4518" t="s">
        <v>33598</v>
      </c>
      <c r="P4518" t="s">
        <v>33599</v>
      </c>
      <c r="Q4518" t="s">
        <v>33</v>
      </c>
      <c r="R4518" t="s">
        <v>34</v>
      </c>
      <c r="S4518" s="2" t="s">
        <v>6734</v>
      </c>
      <c r="T4518" t="s">
        <v>36</v>
      </c>
    </row>
    <row r="4519" spans="1:20" x14ac:dyDescent="0.35">
      <c r="A4519" t="s">
        <v>33093</v>
      </c>
      <c r="B4519">
        <v>4</v>
      </c>
      <c r="C4519">
        <v>44629</v>
      </c>
      <c r="D4519" t="s">
        <v>33600</v>
      </c>
      <c r="E4519" t="s">
        <v>1084</v>
      </c>
      <c r="F4519" t="s">
        <v>198</v>
      </c>
      <c r="H4519" t="s">
        <v>33601</v>
      </c>
      <c r="I4519" t="s">
        <v>33602</v>
      </c>
      <c r="J4519" t="s">
        <v>33603</v>
      </c>
      <c r="K4519" t="s">
        <v>33603</v>
      </c>
      <c r="L4519" t="s">
        <v>33603</v>
      </c>
      <c r="M4519" t="s">
        <v>29</v>
      </c>
      <c r="N4519" t="s">
        <v>45</v>
      </c>
      <c r="O4519" t="s">
        <v>33604</v>
      </c>
      <c r="P4519" t="s">
        <v>33605</v>
      </c>
      <c r="Q4519" t="s">
        <v>33</v>
      </c>
      <c r="R4519" t="s">
        <v>34</v>
      </c>
      <c r="S4519" s="2" t="s">
        <v>4215</v>
      </c>
      <c r="T4519" t="s">
        <v>49</v>
      </c>
    </row>
    <row r="4520" spans="1:20" x14ac:dyDescent="0.35">
      <c r="A4520" t="s">
        <v>33093</v>
      </c>
      <c r="B4520">
        <v>4</v>
      </c>
      <c r="C4520">
        <v>44622</v>
      </c>
      <c r="D4520" t="s">
        <v>33606</v>
      </c>
      <c r="E4520" t="s">
        <v>11930</v>
      </c>
      <c r="F4520" t="s">
        <v>52</v>
      </c>
      <c r="H4520" t="s">
        <v>33607</v>
      </c>
      <c r="I4520" t="s">
        <v>33608</v>
      </c>
      <c r="J4520" t="s">
        <v>33609</v>
      </c>
      <c r="K4520" t="s">
        <v>33609</v>
      </c>
      <c r="L4520" t="s">
        <v>33609</v>
      </c>
      <c r="M4520" t="s">
        <v>29</v>
      </c>
      <c r="N4520" t="s">
        <v>30</v>
      </c>
      <c r="O4520" t="s">
        <v>33610</v>
      </c>
      <c r="P4520" t="s">
        <v>33611</v>
      </c>
      <c r="Q4520" t="s">
        <v>33</v>
      </c>
      <c r="R4520" t="s">
        <v>34</v>
      </c>
      <c r="S4520" s="2" t="s">
        <v>9500</v>
      </c>
      <c r="T4520" t="s">
        <v>36</v>
      </c>
    </row>
    <row r="4521" spans="1:20" x14ac:dyDescent="0.35">
      <c r="A4521" t="s">
        <v>33093</v>
      </c>
      <c r="B4521">
        <v>4</v>
      </c>
      <c r="C4521">
        <v>44625</v>
      </c>
      <c r="D4521" t="s">
        <v>15714</v>
      </c>
      <c r="E4521" t="s">
        <v>10229</v>
      </c>
      <c r="F4521" t="s">
        <v>39</v>
      </c>
      <c r="G4521" t="s">
        <v>2661</v>
      </c>
      <c r="H4521" t="s">
        <v>33612</v>
      </c>
      <c r="I4521" t="s">
        <v>33613</v>
      </c>
      <c r="J4521" t="s">
        <v>33614</v>
      </c>
      <c r="K4521" t="s">
        <v>33614</v>
      </c>
      <c r="L4521" t="s">
        <v>33614</v>
      </c>
      <c r="M4521" t="s">
        <v>29</v>
      </c>
      <c r="N4521" t="s">
        <v>45</v>
      </c>
      <c r="O4521" t="s">
        <v>33615</v>
      </c>
      <c r="P4521" t="s">
        <v>33616</v>
      </c>
      <c r="Q4521" t="s">
        <v>33</v>
      </c>
      <c r="R4521" t="s">
        <v>34</v>
      </c>
      <c r="S4521" s="2" t="s">
        <v>1559</v>
      </c>
      <c r="T4521" t="s">
        <v>49</v>
      </c>
    </row>
    <row r="4522" spans="1:20" x14ac:dyDescent="0.35">
      <c r="A4522" t="s">
        <v>33093</v>
      </c>
      <c r="B4522">
        <v>3</v>
      </c>
      <c r="C4522">
        <v>44606</v>
      </c>
      <c r="D4522" t="s">
        <v>33617</v>
      </c>
      <c r="E4522" t="s">
        <v>33618</v>
      </c>
      <c r="F4522" t="s">
        <v>23</v>
      </c>
      <c r="G4522" t="s">
        <v>6463</v>
      </c>
      <c r="H4522" t="s">
        <v>33619</v>
      </c>
      <c r="I4522" t="s">
        <v>33620</v>
      </c>
      <c r="J4522" t="s">
        <v>33621</v>
      </c>
      <c r="K4522" t="s">
        <v>33621</v>
      </c>
      <c r="L4522" t="s">
        <v>33621</v>
      </c>
      <c r="M4522" t="s">
        <v>29</v>
      </c>
      <c r="N4522" t="s">
        <v>45</v>
      </c>
      <c r="O4522" t="s">
        <v>33622</v>
      </c>
      <c r="P4522" t="s">
        <v>33623</v>
      </c>
      <c r="Q4522" t="s">
        <v>33</v>
      </c>
      <c r="R4522" t="s">
        <v>34</v>
      </c>
      <c r="S4522" s="2" t="s">
        <v>3179</v>
      </c>
      <c r="T4522" t="s">
        <v>49</v>
      </c>
    </row>
    <row r="4523" spans="1:20" x14ac:dyDescent="0.35">
      <c r="A4523" t="s">
        <v>33093</v>
      </c>
      <c r="B4523">
        <v>4</v>
      </c>
      <c r="C4523">
        <v>44590</v>
      </c>
      <c r="D4523" t="s">
        <v>1190</v>
      </c>
      <c r="E4523" t="s">
        <v>22110</v>
      </c>
      <c r="F4523" t="s">
        <v>39</v>
      </c>
      <c r="G4523" t="s">
        <v>1144</v>
      </c>
      <c r="H4523" s="3" t="s">
        <v>33624</v>
      </c>
      <c r="I4523" s="3" t="s">
        <v>33625</v>
      </c>
      <c r="J4523" s="3" t="s">
        <v>33626</v>
      </c>
      <c r="K4523" t="s">
        <v>33627</v>
      </c>
      <c r="L4523" t="s">
        <v>33628</v>
      </c>
      <c r="M4523" t="s">
        <v>29</v>
      </c>
      <c r="N4523" t="s">
        <v>45</v>
      </c>
      <c r="O4523" t="s">
        <v>33629</v>
      </c>
      <c r="P4523" t="s">
        <v>33630</v>
      </c>
      <c r="Q4523" t="s">
        <v>33</v>
      </c>
      <c r="R4523" t="s">
        <v>34</v>
      </c>
      <c r="S4523" s="2" t="s">
        <v>3146</v>
      </c>
      <c r="T4523" t="s">
        <v>49</v>
      </c>
    </row>
    <row r="4524" spans="1:20" x14ac:dyDescent="0.35">
      <c r="A4524" t="s">
        <v>33093</v>
      </c>
      <c r="B4524">
        <v>2</v>
      </c>
      <c r="C4524">
        <v>44555</v>
      </c>
      <c r="D4524" t="s">
        <v>33631</v>
      </c>
      <c r="E4524" t="s">
        <v>2000</v>
      </c>
      <c r="F4524" t="s">
        <v>123</v>
      </c>
      <c r="G4524" t="s">
        <v>1096</v>
      </c>
      <c r="H4524" t="s">
        <v>33632</v>
      </c>
      <c r="I4524" t="s">
        <v>33633</v>
      </c>
      <c r="J4524" t="s">
        <v>33634</v>
      </c>
      <c r="K4524" t="s">
        <v>33634</v>
      </c>
      <c r="L4524" t="s">
        <v>33635</v>
      </c>
      <c r="M4524" t="s">
        <v>29</v>
      </c>
      <c r="N4524" t="s">
        <v>30</v>
      </c>
      <c r="O4524" t="s">
        <v>33636</v>
      </c>
      <c r="P4524" t="s">
        <v>33637</v>
      </c>
      <c r="Q4524" t="s">
        <v>33</v>
      </c>
      <c r="R4524" t="s">
        <v>34</v>
      </c>
      <c r="S4524" s="2" t="s">
        <v>19482</v>
      </c>
      <c r="T4524" t="s">
        <v>36</v>
      </c>
    </row>
    <row r="4525" spans="1:20" x14ac:dyDescent="0.35">
      <c r="A4525" t="s">
        <v>33093</v>
      </c>
      <c r="B4525">
        <v>3</v>
      </c>
      <c r="C4525">
        <v>44544</v>
      </c>
      <c r="D4525" t="s">
        <v>27796</v>
      </c>
      <c r="E4525" t="s">
        <v>33638</v>
      </c>
      <c r="F4525" t="s">
        <v>92</v>
      </c>
      <c r="G4525" t="s">
        <v>6463</v>
      </c>
      <c r="H4525" t="s">
        <v>33639</v>
      </c>
      <c r="I4525" t="s">
        <v>33640</v>
      </c>
      <c r="J4525" t="s">
        <v>33641</v>
      </c>
      <c r="K4525" t="s">
        <v>33641</v>
      </c>
      <c r="L4525" t="s">
        <v>33641</v>
      </c>
      <c r="M4525" t="s">
        <v>29</v>
      </c>
      <c r="N4525" t="s">
        <v>30</v>
      </c>
      <c r="O4525" t="s">
        <v>33642</v>
      </c>
      <c r="P4525" t="s">
        <v>33643</v>
      </c>
      <c r="Q4525" t="s">
        <v>33</v>
      </c>
      <c r="R4525" t="s">
        <v>34</v>
      </c>
      <c r="S4525" s="2" t="s">
        <v>12766</v>
      </c>
      <c r="T4525" t="s">
        <v>36</v>
      </c>
    </row>
    <row r="4526" spans="1:20" x14ac:dyDescent="0.35">
      <c r="A4526" t="s">
        <v>33093</v>
      </c>
      <c r="B4526">
        <v>1</v>
      </c>
      <c r="C4526">
        <v>44580</v>
      </c>
      <c r="D4526" t="s">
        <v>33644</v>
      </c>
      <c r="E4526" t="s">
        <v>2639</v>
      </c>
      <c r="F4526" t="s">
        <v>315</v>
      </c>
      <c r="G4526" t="s">
        <v>1144</v>
      </c>
      <c r="H4526" t="s">
        <v>33645</v>
      </c>
      <c r="I4526" t="s">
        <v>33646</v>
      </c>
      <c r="J4526" t="s">
        <v>33647</v>
      </c>
      <c r="K4526" t="s">
        <v>33647</v>
      </c>
      <c r="L4526" t="s">
        <v>33648</v>
      </c>
      <c r="M4526" t="s">
        <v>29</v>
      </c>
      <c r="N4526" t="s">
        <v>30</v>
      </c>
      <c r="O4526" t="s">
        <v>33649</v>
      </c>
      <c r="P4526" t="s">
        <v>33650</v>
      </c>
      <c r="Q4526" t="s">
        <v>33</v>
      </c>
      <c r="R4526" t="s">
        <v>34</v>
      </c>
      <c r="S4526" s="2" t="s">
        <v>6351</v>
      </c>
      <c r="T4526" t="s">
        <v>36</v>
      </c>
    </row>
    <row r="4527" spans="1:20" x14ac:dyDescent="0.35">
      <c r="A4527" t="s">
        <v>33093</v>
      </c>
      <c r="B4527">
        <v>2</v>
      </c>
      <c r="C4527">
        <v>44576</v>
      </c>
      <c r="D4527" t="s">
        <v>33651</v>
      </c>
      <c r="E4527" t="s">
        <v>3459</v>
      </c>
      <c r="F4527" t="s">
        <v>754</v>
      </c>
      <c r="G4527" t="s">
        <v>33652</v>
      </c>
      <c r="H4527" t="s">
        <v>33653</v>
      </c>
      <c r="I4527" t="s">
        <v>33654</v>
      </c>
      <c r="J4527" t="s">
        <v>33655</v>
      </c>
      <c r="K4527" t="s">
        <v>33655</v>
      </c>
      <c r="L4527" t="s">
        <v>33656</v>
      </c>
      <c r="M4527" t="s">
        <v>29</v>
      </c>
      <c r="N4527" t="s">
        <v>30</v>
      </c>
      <c r="O4527" t="s">
        <v>33657</v>
      </c>
      <c r="P4527" t="s">
        <v>33658</v>
      </c>
      <c r="Q4527" t="s">
        <v>33</v>
      </c>
      <c r="R4527" t="s">
        <v>34</v>
      </c>
      <c r="S4527" s="2" t="s">
        <v>4400</v>
      </c>
      <c r="T4527" t="s">
        <v>36</v>
      </c>
    </row>
    <row r="4528" spans="1:20" x14ac:dyDescent="0.35">
      <c r="A4528" t="s">
        <v>33093</v>
      </c>
      <c r="B4528">
        <v>5</v>
      </c>
      <c r="C4528">
        <v>44572</v>
      </c>
      <c r="D4528" t="s">
        <v>20759</v>
      </c>
      <c r="E4528" t="s">
        <v>7081</v>
      </c>
      <c r="F4528" t="s">
        <v>39</v>
      </c>
      <c r="G4528" t="s">
        <v>6091</v>
      </c>
      <c r="H4528" t="s">
        <v>33659</v>
      </c>
      <c r="I4528" t="s">
        <v>33660</v>
      </c>
      <c r="J4528" t="s">
        <v>33661</v>
      </c>
      <c r="K4528" t="s">
        <v>33661</v>
      </c>
      <c r="L4528" t="s">
        <v>33661</v>
      </c>
      <c r="M4528" t="s">
        <v>29</v>
      </c>
      <c r="N4528" t="s">
        <v>45</v>
      </c>
      <c r="O4528" t="s">
        <v>33662</v>
      </c>
      <c r="P4528" t="s">
        <v>33663</v>
      </c>
      <c r="Q4528" t="s">
        <v>33</v>
      </c>
      <c r="R4528" t="s">
        <v>34</v>
      </c>
      <c r="S4528" s="2" t="s">
        <v>1972</v>
      </c>
      <c r="T4528" t="s">
        <v>49</v>
      </c>
    </row>
    <row r="4529" spans="1:20" x14ac:dyDescent="0.35">
      <c r="A4529" t="s">
        <v>33093</v>
      </c>
      <c r="B4529">
        <v>2</v>
      </c>
      <c r="C4529">
        <v>44584</v>
      </c>
      <c r="D4529" t="s">
        <v>33664</v>
      </c>
      <c r="E4529" t="s">
        <v>33665</v>
      </c>
      <c r="F4529" t="s">
        <v>198</v>
      </c>
      <c r="H4529" t="s">
        <v>33666</v>
      </c>
      <c r="I4529" t="s">
        <v>33667</v>
      </c>
      <c r="J4529" t="s">
        <v>33668</v>
      </c>
      <c r="K4529" t="s">
        <v>33668</v>
      </c>
      <c r="L4529" t="s">
        <v>33669</v>
      </c>
      <c r="M4529" t="s">
        <v>29</v>
      </c>
      <c r="N4529" t="s">
        <v>30</v>
      </c>
      <c r="O4529" t="s">
        <v>33670</v>
      </c>
      <c r="P4529" t="s">
        <v>33671</v>
      </c>
      <c r="Q4529" t="s">
        <v>33</v>
      </c>
      <c r="R4529" t="s">
        <v>34</v>
      </c>
      <c r="S4529" s="2" t="s">
        <v>24719</v>
      </c>
      <c r="T4529" t="s">
        <v>36</v>
      </c>
    </row>
    <row r="4530" spans="1:20" x14ac:dyDescent="0.35">
      <c r="A4530" t="s">
        <v>33093</v>
      </c>
      <c r="B4530">
        <v>4</v>
      </c>
      <c r="C4530">
        <v>44554</v>
      </c>
      <c r="D4530" t="s">
        <v>33672</v>
      </c>
      <c r="E4530" t="s">
        <v>8334</v>
      </c>
      <c r="F4530" t="s">
        <v>198</v>
      </c>
      <c r="H4530" t="s">
        <v>33673</v>
      </c>
      <c r="I4530" t="s">
        <v>33674</v>
      </c>
      <c r="J4530" t="s">
        <v>33675</v>
      </c>
      <c r="K4530" t="s">
        <v>33675</v>
      </c>
      <c r="L4530" t="s">
        <v>33676</v>
      </c>
      <c r="M4530" t="s">
        <v>29</v>
      </c>
      <c r="N4530" t="s">
        <v>45</v>
      </c>
      <c r="O4530" t="s">
        <v>33677</v>
      </c>
      <c r="P4530" t="s">
        <v>33678</v>
      </c>
      <c r="Q4530" t="s">
        <v>33</v>
      </c>
      <c r="R4530" t="s">
        <v>34</v>
      </c>
      <c r="S4530" s="2" t="s">
        <v>33679</v>
      </c>
      <c r="T4530" t="s">
        <v>49</v>
      </c>
    </row>
    <row r="4531" spans="1:20" x14ac:dyDescent="0.35">
      <c r="A4531" t="s">
        <v>33093</v>
      </c>
      <c r="B4531">
        <v>3</v>
      </c>
      <c r="C4531">
        <v>44581</v>
      </c>
      <c r="D4531" t="s">
        <v>1451</v>
      </c>
      <c r="E4531" t="s">
        <v>38</v>
      </c>
      <c r="F4531" t="s">
        <v>123</v>
      </c>
      <c r="H4531" t="s">
        <v>33680</v>
      </c>
      <c r="I4531" t="s">
        <v>33681</v>
      </c>
      <c r="J4531" t="s">
        <v>33682</v>
      </c>
      <c r="K4531" t="s">
        <v>33682</v>
      </c>
      <c r="L4531" t="s">
        <v>33682</v>
      </c>
      <c r="M4531" t="s">
        <v>29</v>
      </c>
      <c r="N4531" t="s">
        <v>45</v>
      </c>
      <c r="O4531" t="s">
        <v>33683</v>
      </c>
      <c r="P4531" t="s">
        <v>33684</v>
      </c>
      <c r="Q4531" t="s">
        <v>33</v>
      </c>
      <c r="R4531" t="s">
        <v>34</v>
      </c>
      <c r="S4531" s="2" t="s">
        <v>19519</v>
      </c>
      <c r="T4531" t="s">
        <v>49</v>
      </c>
    </row>
    <row r="4532" spans="1:20" x14ac:dyDescent="0.35">
      <c r="A4532" t="s">
        <v>33093</v>
      </c>
      <c r="B4532">
        <v>5</v>
      </c>
      <c r="C4532">
        <v>44568</v>
      </c>
      <c r="D4532" t="s">
        <v>1634</v>
      </c>
      <c r="E4532" t="s">
        <v>33685</v>
      </c>
      <c r="F4532" t="s">
        <v>73</v>
      </c>
      <c r="H4532" s="3" t="s">
        <v>33686</v>
      </c>
      <c r="I4532" s="3" t="s">
        <v>33687</v>
      </c>
      <c r="J4532" s="3" t="s">
        <v>33688</v>
      </c>
      <c r="K4532" t="s">
        <v>33689</v>
      </c>
      <c r="L4532" t="s">
        <v>33690</v>
      </c>
      <c r="M4532" t="s">
        <v>29</v>
      </c>
      <c r="N4532" t="s">
        <v>45</v>
      </c>
      <c r="O4532" t="s">
        <v>33691</v>
      </c>
      <c r="P4532" t="s">
        <v>33692</v>
      </c>
      <c r="Q4532" t="s">
        <v>33</v>
      </c>
      <c r="R4532" t="s">
        <v>34</v>
      </c>
      <c r="S4532" s="2" t="s">
        <v>15042</v>
      </c>
      <c r="T4532" t="s">
        <v>49</v>
      </c>
    </row>
    <row r="4533" spans="1:20" x14ac:dyDescent="0.35">
      <c r="A4533" t="s">
        <v>33093</v>
      </c>
      <c r="B4533">
        <v>4</v>
      </c>
      <c r="C4533">
        <v>44425</v>
      </c>
      <c r="D4533" t="s">
        <v>33693</v>
      </c>
      <c r="E4533" t="s">
        <v>4758</v>
      </c>
      <c r="F4533" t="s">
        <v>123</v>
      </c>
      <c r="G4533" t="s">
        <v>6463</v>
      </c>
      <c r="H4533" t="s">
        <v>33694</v>
      </c>
      <c r="I4533" s="3" t="s">
        <v>33695</v>
      </c>
      <c r="J4533" s="3" t="s">
        <v>33696</v>
      </c>
      <c r="K4533" t="s">
        <v>33697</v>
      </c>
      <c r="L4533" t="s">
        <v>33698</v>
      </c>
      <c r="M4533" t="s">
        <v>29</v>
      </c>
      <c r="N4533" t="s">
        <v>45</v>
      </c>
      <c r="O4533" t="s">
        <v>33699</v>
      </c>
      <c r="P4533" t="s">
        <v>33700</v>
      </c>
      <c r="Q4533" t="s">
        <v>33</v>
      </c>
      <c r="R4533" t="s">
        <v>34</v>
      </c>
      <c r="S4533" s="2" t="s">
        <v>9075</v>
      </c>
      <c r="T4533" t="s">
        <v>49</v>
      </c>
    </row>
    <row r="4534" spans="1:20" x14ac:dyDescent="0.35">
      <c r="A4534" t="s">
        <v>33093</v>
      </c>
      <c r="B4534">
        <v>1</v>
      </c>
      <c r="C4534">
        <v>44389</v>
      </c>
      <c r="D4534" t="s">
        <v>33701</v>
      </c>
      <c r="E4534" t="s">
        <v>38</v>
      </c>
      <c r="F4534" t="s">
        <v>123</v>
      </c>
      <c r="H4534" t="s">
        <v>33702</v>
      </c>
      <c r="I4534" s="3" t="s">
        <v>33703</v>
      </c>
      <c r="J4534" s="3" t="s">
        <v>33704</v>
      </c>
      <c r="K4534" t="s">
        <v>33705</v>
      </c>
      <c r="L4534" t="s">
        <v>33706</v>
      </c>
      <c r="M4534" t="s">
        <v>29</v>
      </c>
      <c r="N4534" t="s">
        <v>264</v>
      </c>
      <c r="O4534" t="s">
        <v>33707</v>
      </c>
      <c r="P4534" t="s">
        <v>33708</v>
      </c>
      <c r="Q4534" t="s">
        <v>33</v>
      </c>
      <c r="R4534" t="s">
        <v>34</v>
      </c>
      <c r="S4534" s="2" t="s">
        <v>17251</v>
      </c>
      <c r="T4534" t="s">
        <v>268</v>
      </c>
    </row>
    <row r="4535" spans="1:20" x14ac:dyDescent="0.35">
      <c r="A4535" t="s">
        <v>33093</v>
      </c>
      <c r="B4535">
        <v>5</v>
      </c>
      <c r="C4535">
        <v>44509</v>
      </c>
      <c r="D4535" t="s">
        <v>33709</v>
      </c>
      <c r="E4535" t="s">
        <v>38</v>
      </c>
      <c r="F4535" t="s">
        <v>39</v>
      </c>
      <c r="H4535" t="s">
        <v>33710</v>
      </c>
      <c r="I4535" t="s">
        <v>33711</v>
      </c>
      <c r="J4535" t="s">
        <v>33712</v>
      </c>
      <c r="K4535" t="s">
        <v>33712</v>
      </c>
      <c r="L4535" t="s">
        <v>33713</v>
      </c>
      <c r="M4535" t="s">
        <v>29</v>
      </c>
      <c r="N4535" t="s">
        <v>30</v>
      </c>
      <c r="O4535" t="s">
        <v>33714</v>
      </c>
      <c r="P4535" t="s">
        <v>33715</v>
      </c>
      <c r="Q4535" t="s">
        <v>33</v>
      </c>
      <c r="R4535" t="s">
        <v>34</v>
      </c>
      <c r="S4535" s="2" t="s">
        <v>9994</v>
      </c>
      <c r="T4535" t="s">
        <v>36</v>
      </c>
    </row>
    <row r="4536" spans="1:20" x14ac:dyDescent="0.35">
      <c r="A4536" t="s">
        <v>33093</v>
      </c>
      <c r="B4536">
        <v>5</v>
      </c>
      <c r="C4536">
        <v>44557</v>
      </c>
      <c r="D4536" t="s">
        <v>33716</v>
      </c>
      <c r="E4536" t="s">
        <v>3692</v>
      </c>
      <c r="F4536" t="s">
        <v>39</v>
      </c>
      <c r="G4536" t="s">
        <v>2336</v>
      </c>
      <c r="H4536" s="3" t="s">
        <v>33717</v>
      </c>
      <c r="I4536" s="3" t="s">
        <v>33718</v>
      </c>
      <c r="J4536" s="3" t="s">
        <v>33719</v>
      </c>
      <c r="K4536" t="s">
        <v>33720</v>
      </c>
      <c r="L4536" t="s">
        <v>33721</v>
      </c>
      <c r="M4536" t="s">
        <v>29</v>
      </c>
      <c r="N4536" t="s">
        <v>45</v>
      </c>
      <c r="O4536" t="s">
        <v>33722</v>
      </c>
      <c r="P4536" t="s">
        <v>33723</v>
      </c>
      <c r="Q4536" t="s">
        <v>33</v>
      </c>
      <c r="R4536" t="s">
        <v>34</v>
      </c>
      <c r="S4536" s="2" t="s">
        <v>17109</v>
      </c>
      <c r="T4536" t="s">
        <v>49</v>
      </c>
    </row>
    <row r="4537" spans="1:20" x14ac:dyDescent="0.35">
      <c r="A4537" t="s">
        <v>33093</v>
      </c>
      <c r="B4537">
        <v>3</v>
      </c>
      <c r="C4537">
        <v>44536</v>
      </c>
      <c r="D4537" t="s">
        <v>33724</v>
      </c>
      <c r="E4537" t="s">
        <v>38</v>
      </c>
      <c r="F4537" t="s">
        <v>23</v>
      </c>
      <c r="H4537" t="s">
        <v>33725</v>
      </c>
      <c r="I4537" t="s">
        <v>33726</v>
      </c>
      <c r="J4537" t="s">
        <v>33727</v>
      </c>
      <c r="K4537" t="s">
        <v>33727</v>
      </c>
      <c r="L4537" t="s">
        <v>33727</v>
      </c>
      <c r="M4537" t="s">
        <v>29</v>
      </c>
      <c r="N4537" t="s">
        <v>45</v>
      </c>
      <c r="O4537" t="s">
        <v>33728</v>
      </c>
      <c r="P4537" t="s">
        <v>33729</v>
      </c>
      <c r="Q4537" t="s">
        <v>33</v>
      </c>
      <c r="R4537" t="s">
        <v>34</v>
      </c>
      <c r="S4537" s="2" t="s">
        <v>13245</v>
      </c>
      <c r="T4537" t="s">
        <v>49</v>
      </c>
    </row>
    <row r="4538" spans="1:20" x14ac:dyDescent="0.35">
      <c r="A4538" t="s">
        <v>33093</v>
      </c>
      <c r="B4538">
        <v>5</v>
      </c>
      <c r="C4538">
        <v>44532</v>
      </c>
      <c r="D4538" t="s">
        <v>384</v>
      </c>
      <c r="E4538" t="s">
        <v>33730</v>
      </c>
      <c r="F4538" t="s">
        <v>73</v>
      </c>
      <c r="G4538" t="s">
        <v>872</v>
      </c>
      <c r="H4538" t="s">
        <v>33731</v>
      </c>
      <c r="I4538" t="s">
        <v>33732</v>
      </c>
      <c r="J4538" t="s">
        <v>33733</v>
      </c>
      <c r="K4538" t="s">
        <v>33733</v>
      </c>
      <c r="L4538" t="s">
        <v>33734</v>
      </c>
      <c r="M4538" t="s">
        <v>29</v>
      </c>
      <c r="N4538" t="s">
        <v>30</v>
      </c>
      <c r="O4538" t="s">
        <v>33735</v>
      </c>
      <c r="P4538" t="s">
        <v>33736</v>
      </c>
      <c r="Q4538" t="s">
        <v>33</v>
      </c>
      <c r="R4538" t="s">
        <v>34</v>
      </c>
      <c r="S4538" s="2" t="s">
        <v>5143</v>
      </c>
      <c r="T4538" t="s">
        <v>36</v>
      </c>
    </row>
    <row r="4539" spans="1:20" x14ac:dyDescent="0.35">
      <c r="A4539" t="s">
        <v>33093</v>
      </c>
      <c r="B4539">
        <v>4</v>
      </c>
      <c r="C4539">
        <v>44522</v>
      </c>
      <c r="D4539" t="s">
        <v>538</v>
      </c>
      <c r="E4539" t="s">
        <v>4758</v>
      </c>
      <c r="F4539" t="s">
        <v>994</v>
      </c>
      <c r="G4539" t="s">
        <v>1636</v>
      </c>
      <c r="H4539" s="3" t="s">
        <v>33737</v>
      </c>
      <c r="I4539" s="3" t="s">
        <v>33738</v>
      </c>
      <c r="J4539" s="3" t="s">
        <v>33739</v>
      </c>
      <c r="K4539" t="s">
        <v>33740</v>
      </c>
      <c r="L4539" t="s">
        <v>33741</v>
      </c>
      <c r="M4539" t="s">
        <v>29</v>
      </c>
      <c r="N4539" t="s">
        <v>30</v>
      </c>
      <c r="O4539" t="s">
        <v>33742</v>
      </c>
      <c r="P4539" t="s">
        <v>33743</v>
      </c>
      <c r="Q4539" t="s">
        <v>33</v>
      </c>
      <c r="R4539" t="s">
        <v>34</v>
      </c>
      <c r="S4539" s="2" t="s">
        <v>10632</v>
      </c>
      <c r="T4539" t="s">
        <v>36</v>
      </c>
    </row>
    <row r="4540" spans="1:20" x14ac:dyDescent="0.35">
      <c r="A4540" t="s">
        <v>33744</v>
      </c>
      <c r="B4540">
        <v>5</v>
      </c>
      <c r="C4540">
        <v>45341</v>
      </c>
      <c r="D4540" t="s">
        <v>3228</v>
      </c>
      <c r="E4540" t="s">
        <v>33745</v>
      </c>
      <c r="F4540" t="s">
        <v>134</v>
      </c>
      <c r="G4540" t="s">
        <v>259</v>
      </c>
      <c r="H4540" t="e">
        <v>#NAME?</v>
      </c>
      <c r="I4540" s="3" t="s">
        <v>33746</v>
      </c>
      <c r="J4540" s="3" t="s">
        <v>33747</v>
      </c>
      <c r="K4540" t="s">
        <v>33748</v>
      </c>
      <c r="L4540" t="s">
        <v>33749</v>
      </c>
      <c r="M4540" t="s">
        <v>29</v>
      </c>
      <c r="N4540" t="s">
        <v>30</v>
      </c>
      <c r="O4540" t="s">
        <v>33750</v>
      </c>
      <c r="P4540" t="s">
        <v>33751</v>
      </c>
      <c r="Q4540" t="s">
        <v>33</v>
      </c>
      <c r="R4540" t="s">
        <v>34</v>
      </c>
      <c r="S4540" s="2" t="s">
        <v>6139</v>
      </c>
      <c r="T4540" t="s">
        <v>36</v>
      </c>
    </row>
    <row r="4541" spans="1:20" x14ac:dyDescent="0.35">
      <c r="A4541" t="s">
        <v>33744</v>
      </c>
      <c r="B4541">
        <v>3</v>
      </c>
      <c r="C4541">
        <v>45339</v>
      </c>
      <c r="D4541" t="s">
        <v>33752</v>
      </c>
      <c r="E4541" t="s">
        <v>567</v>
      </c>
      <c r="F4541" t="s">
        <v>315</v>
      </c>
      <c r="G4541" t="s">
        <v>33753</v>
      </c>
      <c r="H4541" t="s">
        <v>33754</v>
      </c>
      <c r="I4541" t="s">
        <v>33755</v>
      </c>
      <c r="J4541" t="s">
        <v>33756</v>
      </c>
      <c r="K4541" t="s">
        <v>33756</v>
      </c>
      <c r="L4541" t="s">
        <v>33757</v>
      </c>
      <c r="M4541" t="s">
        <v>29</v>
      </c>
      <c r="N4541" t="s">
        <v>30</v>
      </c>
      <c r="O4541" t="s">
        <v>33758</v>
      </c>
      <c r="P4541" t="s">
        <v>33759</v>
      </c>
      <c r="Q4541" t="s">
        <v>33</v>
      </c>
      <c r="R4541" t="s">
        <v>34</v>
      </c>
      <c r="S4541" s="2" t="s">
        <v>324</v>
      </c>
      <c r="T4541" t="s">
        <v>36</v>
      </c>
    </row>
    <row r="4542" spans="1:20" x14ac:dyDescent="0.35">
      <c r="A4542" t="s">
        <v>33744</v>
      </c>
      <c r="B4542">
        <v>3</v>
      </c>
      <c r="C4542">
        <v>45327</v>
      </c>
      <c r="D4542" t="s">
        <v>33760</v>
      </c>
      <c r="E4542" t="s">
        <v>33761</v>
      </c>
      <c r="F4542" t="s">
        <v>134</v>
      </c>
      <c r="G4542" t="s">
        <v>259</v>
      </c>
      <c r="H4542" s="3" t="s">
        <v>33762</v>
      </c>
      <c r="I4542" s="3" t="s">
        <v>33763</v>
      </c>
      <c r="J4542" s="3" t="s">
        <v>33764</v>
      </c>
      <c r="K4542" t="s">
        <v>33765</v>
      </c>
      <c r="L4542" t="s">
        <v>33766</v>
      </c>
      <c r="M4542" t="s">
        <v>29</v>
      </c>
      <c r="N4542" t="s">
        <v>30</v>
      </c>
      <c r="O4542" t="s">
        <v>33767</v>
      </c>
      <c r="P4542" t="s">
        <v>33768</v>
      </c>
      <c r="Q4542" t="s">
        <v>33</v>
      </c>
      <c r="R4542" t="s">
        <v>34</v>
      </c>
      <c r="S4542" s="2" t="s">
        <v>6903</v>
      </c>
      <c r="T4542" t="s">
        <v>36</v>
      </c>
    </row>
    <row r="4543" spans="1:20" x14ac:dyDescent="0.35">
      <c r="A4543" t="s">
        <v>33744</v>
      </c>
      <c r="B4543">
        <v>3</v>
      </c>
      <c r="C4543">
        <v>45321</v>
      </c>
      <c r="D4543" t="s">
        <v>33769</v>
      </c>
      <c r="E4543" t="s">
        <v>3164</v>
      </c>
      <c r="F4543" t="s">
        <v>123</v>
      </c>
      <c r="G4543" t="s">
        <v>259</v>
      </c>
      <c r="H4543" t="s">
        <v>33770</v>
      </c>
      <c r="I4543" t="s">
        <v>33771</v>
      </c>
      <c r="J4543" t="s">
        <v>33772</v>
      </c>
      <c r="K4543" t="s">
        <v>33772</v>
      </c>
      <c r="L4543" t="s">
        <v>33772</v>
      </c>
      <c r="M4543" t="s">
        <v>29</v>
      </c>
      <c r="N4543" t="s">
        <v>45</v>
      </c>
      <c r="O4543" t="s">
        <v>33773</v>
      </c>
      <c r="P4543" t="s">
        <v>33774</v>
      </c>
      <c r="Q4543" t="s">
        <v>33</v>
      </c>
      <c r="R4543" t="s">
        <v>34</v>
      </c>
      <c r="S4543" s="2" t="s">
        <v>28263</v>
      </c>
      <c r="T4543" t="s">
        <v>49</v>
      </c>
    </row>
    <row r="4544" spans="1:20" x14ac:dyDescent="0.35">
      <c r="A4544" t="s">
        <v>33744</v>
      </c>
      <c r="B4544">
        <v>2</v>
      </c>
      <c r="C4544">
        <v>45230</v>
      </c>
      <c r="D4544" t="s">
        <v>33775</v>
      </c>
      <c r="E4544" t="s">
        <v>38</v>
      </c>
      <c r="F4544" t="s">
        <v>52</v>
      </c>
      <c r="H4544" t="s">
        <v>33776</v>
      </c>
      <c r="I4544" t="s">
        <v>33777</v>
      </c>
      <c r="J4544" t="s">
        <v>33778</v>
      </c>
      <c r="K4544" t="s">
        <v>33778</v>
      </c>
      <c r="L4544" t="s">
        <v>33779</v>
      </c>
      <c r="M4544" t="s">
        <v>29</v>
      </c>
      <c r="N4544" t="s">
        <v>45</v>
      </c>
      <c r="O4544" t="s">
        <v>33780</v>
      </c>
      <c r="P4544" t="s">
        <v>33781</v>
      </c>
      <c r="Q4544" t="s">
        <v>33</v>
      </c>
      <c r="R4544" t="s">
        <v>34</v>
      </c>
      <c r="S4544" s="2" t="s">
        <v>33782</v>
      </c>
      <c r="T4544" t="s">
        <v>49</v>
      </c>
    </row>
    <row r="4545" spans="1:20" x14ac:dyDescent="0.35">
      <c r="A4545" t="s">
        <v>33744</v>
      </c>
      <c r="B4545">
        <v>4</v>
      </c>
      <c r="C4545">
        <v>45314</v>
      </c>
      <c r="D4545" t="s">
        <v>33783</v>
      </c>
      <c r="E4545" t="s">
        <v>33784</v>
      </c>
      <c r="F4545" t="s">
        <v>134</v>
      </c>
      <c r="G4545" t="s">
        <v>1096</v>
      </c>
      <c r="H4545" t="s">
        <v>33785</v>
      </c>
      <c r="I4545" t="s">
        <v>33786</v>
      </c>
      <c r="J4545" t="s">
        <v>33787</v>
      </c>
      <c r="K4545" t="s">
        <v>33787</v>
      </c>
      <c r="L4545" t="s">
        <v>33787</v>
      </c>
      <c r="M4545" t="s">
        <v>29</v>
      </c>
      <c r="N4545" t="s">
        <v>45</v>
      </c>
      <c r="O4545" t="s">
        <v>33788</v>
      </c>
      <c r="P4545" t="s">
        <v>33789</v>
      </c>
      <c r="Q4545" t="s">
        <v>33</v>
      </c>
      <c r="R4545" t="s">
        <v>34</v>
      </c>
      <c r="S4545" s="2" t="s">
        <v>33790</v>
      </c>
      <c r="T4545" t="s">
        <v>49</v>
      </c>
    </row>
    <row r="4546" spans="1:20" x14ac:dyDescent="0.35">
      <c r="A4546" t="s">
        <v>33744</v>
      </c>
      <c r="B4546">
        <v>3</v>
      </c>
      <c r="C4546">
        <v>45311</v>
      </c>
      <c r="D4546" t="s">
        <v>33791</v>
      </c>
      <c r="E4546" t="s">
        <v>33792</v>
      </c>
      <c r="F4546" t="s">
        <v>315</v>
      </c>
      <c r="G4546" t="s">
        <v>33753</v>
      </c>
      <c r="H4546" s="3" t="s">
        <v>33793</v>
      </c>
      <c r="I4546" s="3" t="s">
        <v>33794</v>
      </c>
      <c r="J4546" s="3" t="s">
        <v>33795</v>
      </c>
      <c r="K4546" t="s">
        <v>33796</v>
      </c>
      <c r="L4546" t="s">
        <v>33797</v>
      </c>
      <c r="M4546" t="s">
        <v>29</v>
      </c>
      <c r="N4546" t="s">
        <v>30</v>
      </c>
      <c r="O4546" t="s">
        <v>33798</v>
      </c>
      <c r="P4546" t="s">
        <v>33799</v>
      </c>
      <c r="Q4546" t="s">
        <v>33</v>
      </c>
      <c r="R4546" t="s">
        <v>34</v>
      </c>
      <c r="S4546">
        <v>1.0477374792098999</v>
      </c>
      <c r="T4546" t="s">
        <v>36</v>
      </c>
    </row>
    <row r="4547" spans="1:20" x14ac:dyDescent="0.35">
      <c r="A4547" t="s">
        <v>33744</v>
      </c>
      <c r="B4547">
        <v>5</v>
      </c>
      <c r="C4547">
        <v>45334</v>
      </c>
      <c r="D4547" t="s">
        <v>1576</v>
      </c>
      <c r="E4547" t="s">
        <v>38</v>
      </c>
      <c r="F4547" t="s">
        <v>134</v>
      </c>
      <c r="H4547" t="s">
        <v>33800</v>
      </c>
      <c r="I4547" t="s">
        <v>33801</v>
      </c>
      <c r="J4547" t="s">
        <v>33802</v>
      </c>
      <c r="K4547" t="s">
        <v>33802</v>
      </c>
      <c r="L4547" t="s">
        <v>33802</v>
      </c>
      <c r="M4547" t="s">
        <v>29</v>
      </c>
      <c r="N4547" t="s">
        <v>45</v>
      </c>
      <c r="O4547" t="s">
        <v>33803</v>
      </c>
      <c r="P4547" t="s">
        <v>33804</v>
      </c>
      <c r="Q4547" t="s">
        <v>33</v>
      </c>
      <c r="R4547" t="s">
        <v>34</v>
      </c>
      <c r="S4547" s="2" t="s">
        <v>20602</v>
      </c>
      <c r="T4547" t="s">
        <v>49</v>
      </c>
    </row>
    <row r="4548" spans="1:20" x14ac:dyDescent="0.35">
      <c r="A4548" t="s">
        <v>33744</v>
      </c>
      <c r="B4548">
        <v>3</v>
      </c>
      <c r="C4548">
        <v>45293</v>
      </c>
      <c r="D4548" t="s">
        <v>33805</v>
      </c>
      <c r="E4548" t="s">
        <v>1218</v>
      </c>
      <c r="F4548" t="s">
        <v>39</v>
      </c>
      <c r="G4548" t="s">
        <v>259</v>
      </c>
      <c r="H4548" t="s">
        <v>33806</v>
      </c>
      <c r="I4548" t="s">
        <v>33807</v>
      </c>
      <c r="J4548" t="s">
        <v>33808</v>
      </c>
      <c r="K4548" t="s">
        <v>33808</v>
      </c>
      <c r="L4548" t="s">
        <v>33809</v>
      </c>
      <c r="M4548" t="s">
        <v>29</v>
      </c>
      <c r="N4548" t="s">
        <v>30</v>
      </c>
      <c r="O4548" t="s">
        <v>33810</v>
      </c>
      <c r="P4548" t="s">
        <v>33811</v>
      </c>
      <c r="Q4548" t="s">
        <v>33</v>
      </c>
      <c r="R4548" t="s">
        <v>34</v>
      </c>
      <c r="S4548" s="2" t="s">
        <v>33812</v>
      </c>
      <c r="T4548" t="s">
        <v>36</v>
      </c>
    </row>
    <row r="4549" spans="1:20" x14ac:dyDescent="0.35">
      <c r="A4549" t="s">
        <v>33744</v>
      </c>
      <c r="B4549">
        <v>3</v>
      </c>
      <c r="C4549">
        <v>45321</v>
      </c>
      <c r="D4549" t="s">
        <v>33813</v>
      </c>
      <c r="E4549" t="s">
        <v>38</v>
      </c>
      <c r="F4549" t="s">
        <v>39</v>
      </c>
      <c r="H4549" s="3" t="s">
        <v>33814</v>
      </c>
      <c r="I4549" s="3" t="s">
        <v>33815</v>
      </c>
      <c r="J4549" s="3" t="s">
        <v>33816</v>
      </c>
      <c r="K4549" t="s">
        <v>33817</v>
      </c>
      <c r="L4549" t="s">
        <v>33818</v>
      </c>
      <c r="M4549" t="s">
        <v>29</v>
      </c>
      <c r="N4549" t="s">
        <v>30</v>
      </c>
      <c r="O4549" t="s">
        <v>33819</v>
      </c>
      <c r="P4549" t="s">
        <v>33820</v>
      </c>
      <c r="Q4549" t="s">
        <v>33</v>
      </c>
      <c r="R4549" t="s">
        <v>34</v>
      </c>
      <c r="S4549" s="2" t="s">
        <v>2510</v>
      </c>
      <c r="T4549" t="s">
        <v>36</v>
      </c>
    </row>
    <row r="4550" spans="1:20" x14ac:dyDescent="0.35">
      <c r="A4550" t="s">
        <v>33744</v>
      </c>
      <c r="B4550">
        <v>5</v>
      </c>
      <c r="C4550">
        <v>45315</v>
      </c>
      <c r="D4550" t="s">
        <v>33821</v>
      </c>
      <c r="E4550" t="s">
        <v>7108</v>
      </c>
      <c r="F4550" t="s">
        <v>994</v>
      </c>
      <c r="G4550" t="s">
        <v>40</v>
      </c>
      <c r="H4550" s="3" t="s">
        <v>33822</v>
      </c>
      <c r="I4550" s="3" t="s">
        <v>33823</v>
      </c>
      <c r="J4550" s="3" t="s">
        <v>33824</v>
      </c>
      <c r="K4550" t="s">
        <v>33825</v>
      </c>
      <c r="L4550" t="s">
        <v>33826</v>
      </c>
      <c r="M4550" t="s">
        <v>29</v>
      </c>
      <c r="N4550" t="s">
        <v>45</v>
      </c>
      <c r="O4550" t="s">
        <v>33827</v>
      </c>
      <c r="P4550" t="s">
        <v>33828</v>
      </c>
      <c r="Q4550" t="s">
        <v>33</v>
      </c>
      <c r="R4550" t="s">
        <v>34</v>
      </c>
      <c r="S4550" s="2" t="s">
        <v>9959</v>
      </c>
      <c r="T4550" t="s">
        <v>49</v>
      </c>
    </row>
    <row r="4551" spans="1:20" x14ac:dyDescent="0.35">
      <c r="A4551" t="s">
        <v>33744</v>
      </c>
      <c r="B4551">
        <v>4</v>
      </c>
      <c r="C4551">
        <v>45334</v>
      </c>
      <c r="D4551" t="s">
        <v>12687</v>
      </c>
      <c r="E4551" t="s">
        <v>33829</v>
      </c>
      <c r="F4551" t="s">
        <v>39</v>
      </c>
      <c r="H4551" t="s">
        <v>33830</v>
      </c>
      <c r="I4551" t="s">
        <v>33831</v>
      </c>
      <c r="J4551" t="s">
        <v>33832</v>
      </c>
      <c r="K4551" t="s">
        <v>33832</v>
      </c>
      <c r="L4551" t="s">
        <v>33833</v>
      </c>
      <c r="M4551" t="s">
        <v>29</v>
      </c>
      <c r="N4551" t="s">
        <v>30</v>
      </c>
      <c r="O4551" t="s">
        <v>33834</v>
      </c>
      <c r="P4551" t="s">
        <v>33835</v>
      </c>
      <c r="Q4551" t="s">
        <v>33</v>
      </c>
      <c r="R4551" t="s">
        <v>34</v>
      </c>
      <c r="S4551" s="2" t="s">
        <v>5208</v>
      </c>
      <c r="T4551" t="s">
        <v>36</v>
      </c>
    </row>
    <row r="4552" spans="1:20" x14ac:dyDescent="0.35">
      <c r="A4552" t="s">
        <v>33744</v>
      </c>
      <c r="B4552">
        <v>4</v>
      </c>
      <c r="C4552">
        <v>45304</v>
      </c>
      <c r="D4552" t="s">
        <v>33836</v>
      </c>
      <c r="E4552" t="s">
        <v>1218</v>
      </c>
      <c r="F4552" t="s">
        <v>134</v>
      </c>
      <c r="G4552" t="s">
        <v>40</v>
      </c>
      <c r="H4552" t="s">
        <v>33837</v>
      </c>
      <c r="I4552" t="s">
        <v>33838</v>
      </c>
      <c r="J4552" t="s">
        <v>33839</v>
      </c>
      <c r="K4552" t="s">
        <v>33839</v>
      </c>
      <c r="L4552" t="s">
        <v>33840</v>
      </c>
      <c r="M4552" t="s">
        <v>29</v>
      </c>
      <c r="N4552" t="s">
        <v>30</v>
      </c>
      <c r="O4552" t="s">
        <v>33841</v>
      </c>
      <c r="P4552" t="s">
        <v>33842</v>
      </c>
      <c r="Q4552" t="s">
        <v>33</v>
      </c>
      <c r="R4552" t="s">
        <v>34</v>
      </c>
      <c r="S4552" s="2" t="s">
        <v>1432</v>
      </c>
      <c r="T4552" t="s">
        <v>36</v>
      </c>
    </row>
    <row r="4553" spans="1:20" x14ac:dyDescent="0.35">
      <c r="A4553" t="s">
        <v>33744</v>
      </c>
      <c r="B4553">
        <v>3</v>
      </c>
      <c r="C4553">
        <v>45330</v>
      </c>
      <c r="D4553" t="s">
        <v>33843</v>
      </c>
      <c r="E4553" t="s">
        <v>33844</v>
      </c>
      <c r="F4553" t="s">
        <v>315</v>
      </c>
      <c r="G4553" t="s">
        <v>40</v>
      </c>
      <c r="H4553" t="s">
        <v>33845</v>
      </c>
      <c r="I4553" t="s">
        <v>33846</v>
      </c>
      <c r="J4553" t="s">
        <v>33847</v>
      </c>
      <c r="K4553" t="s">
        <v>33847</v>
      </c>
      <c r="L4553" t="s">
        <v>33848</v>
      </c>
      <c r="M4553" t="s">
        <v>29</v>
      </c>
      <c r="N4553" t="s">
        <v>30</v>
      </c>
      <c r="O4553" t="s">
        <v>33849</v>
      </c>
      <c r="P4553" t="s">
        <v>33850</v>
      </c>
      <c r="Q4553" t="s">
        <v>33</v>
      </c>
      <c r="R4553" t="s">
        <v>34</v>
      </c>
      <c r="S4553" s="2" t="s">
        <v>1700</v>
      </c>
      <c r="T4553" t="s">
        <v>36</v>
      </c>
    </row>
    <row r="4554" spans="1:20" x14ac:dyDescent="0.35">
      <c r="A4554" t="s">
        <v>33744</v>
      </c>
      <c r="B4554">
        <v>1</v>
      </c>
      <c r="C4554">
        <v>45314</v>
      </c>
      <c r="D4554" t="s">
        <v>33851</v>
      </c>
      <c r="E4554" t="s">
        <v>4640</v>
      </c>
      <c r="F4554" t="s">
        <v>63</v>
      </c>
      <c r="G4554" t="s">
        <v>40</v>
      </c>
      <c r="H4554" t="s">
        <v>33852</v>
      </c>
      <c r="I4554" t="s">
        <v>33853</v>
      </c>
      <c r="J4554" t="s">
        <v>33854</v>
      </c>
      <c r="K4554" t="s">
        <v>33854</v>
      </c>
      <c r="L4554" t="s">
        <v>33855</v>
      </c>
      <c r="M4554" t="s">
        <v>29</v>
      </c>
      <c r="N4554" t="s">
        <v>30</v>
      </c>
      <c r="O4554" t="s">
        <v>33856</v>
      </c>
      <c r="P4554" t="s">
        <v>33857</v>
      </c>
      <c r="Q4554" t="s">
        <v>33</v>
      </c>
      <c r="R4554" t="s">
        <v>34</v>
      </c>
      <c r="S4554" s="2" t="s">
        <v>33858</v>
      </c>
      <c r="T4554" t="s">
        <v>36</v>
      </c>
    </row>
    <row r="4555" spans="1:20" x14ac:dyDescent="0.35">
      <c r="A4555" t="s">
        <v>33744</v>
      </c>
      <c r="B4555">
        <v>5</v>
      </c>
      <c r="C4555">
        <v>45331</v>
      </c>
      <c r="D4555" t="s">
        <v>33859</v>
      </c>
      <c r="E4555" t="s">
        <v>33860</v>
      </c>
      <c r="F4555" t="s">
        <v>123</v>
      </c>
      <c r="G4555" t="s">
        <v>40</v>
      </c>
      <c r="H4555" s="3" t="s">
        <v>33861</v>
      </c>
      <c r="I4555" t="s">
        <v>33862</v>
      </c>
      <c r="J4555" s="3" t="s">
        <v>33863</v>
      </c>
      <c r="K4555" t="s">
        <v>33864</v>
      </c>
      <c r="L4555" t="s">
        <v>33865</v>
      </c>
      <c r="M4555" t="s">
        <v>29</v>
      </c>
      <c r="N4555" t="s">
        <v>30</v>
      </c>
      <c r="O4555" t="s">
        <v>33866</v>
      </c>
      <c r="P4555" t="s">
        <v>33867</v>
      </c>
      <c r="Q4555" t="s">
        <v>33</v>
      </c>
      <c r="R4555" t="s">
        <v>34</v>
      </c>
      <c r="S4555" s="2" t="s">
        <v>3607</v>
      </c>
      <c r="T4555" t="s">
        <v>36</v>
      </c>
    </row>
    <row r="4556" spans="1:20" x14ac:dyDescent="0.35">
      <c r="A4556" t="s">
        <v>33744</v>
      </c>
      <c r="B4556">
        <v>5</v>
      </c>
      <c r="C4556">
        <v>45327</v>
      </c>
      <c r="D4556" t="s">
        <v>33868</v>
      </c>
      <c r="E4556" t="s">
        <v>567</v>
      </c>
      <c r="F4556" t="s">
        <v>73</v>
      </c>
      <c r="G4556" t="s">
        <v>259</v>
      </c>
      <c r="H4556" s="3" t="s">
        <v>33869</v>
      </c>
      <c r="I4556" t="s">
        <v>33870</v>
      </c>
      <c r="J4556" s="3" t="s">
        <v>33871</v>
      </c>
      <c r="K4556" t="s">
        <v>33872</v>
      </c>
      <c r="L4556" t="s">
        <v>33873</v>
      </c>
      <c r="M4556" t="s">
        <v>29</v>
      </c>
      <c r="N4556" t="s">
        <v>30</v>
      </c>
      <c r="O4556" t="s">
        <v>33874</v>
      </c>
      <c r="P4556" t="s">
        <v>33875</v>
      </c>
      <c r="Q4556" t="s">
        <v>33</v>
      </c>
      <c r="R4556" t="s">
        <v>34</v>
      </c>
      <c r="S4556" s="2" t="s">
        <v>24788</v>
      </c>
      <c r="T4556" t="s">
        <v>36</v>
      </c>
    </row>
    <row r="4557" spans="1:20" x14ac:dyDescent="0.35">
      <c r="A4557" t="s">
        <v>33744</v>
      </c>
      <c r="B4557">
        <v>2</v>
      </c>
      <c r="C4557">
        <v>45297</v>
      </c>
      <c r="D4557" t="s">
        <v>33876</v>
      </c>
      <c r="E4557" t="s">
        <v>1004</v>
      </c>
      <c r="F4557" t="s">
        <v>39</v>
      </c>
      <c r="H4557" s="3" t="s">
        <v>33877</v>
      </c>
      <c r="I4557" s="3" t="s">
        <v>33878</v>
      </c>
      <c r="J4557" s="3" t="s">
        <v>33879</v>
      </c>
      <c r="K4557" t="s">
        <v>33880</v>
      </c>
      <c r="L4557" t="s">
        <v>33881</v>
      </c>
      <c r="M4557" t="s">
        <v>29</v>
      </c>
      <c r="N4557" t="s">
        <v>30</v>
      </c>
      <c r="O4557" t="s">
        <v>33882</v>
      </c>
      <c r="P4557" t="s">
        <v>33883</v>
      </c>
      <c r="Q4557" t="s">
        <v>33</v>
      </c>
      <c r="R4557" t="s">
        <v>34</v>
      </c>
      <c r="S4557" s="2" t="s">
        <v>19028</v>
      </c>
      <c r="T4557" t="s">
        <v>36</v>
      </c>
    </row>
    <row r="4558" spans="1:20" x14ac:dyDescent="0.35">
      <c r="A4558" t="s">
        <v>33744</v>
      </c>
      <c r="B4558">
        <v>5</v>
      </c>
      <c r="C4558">
        <v>45331</v>
      </c>
      <c r="D4558" t="s">
        <v>33884</v>
      </c>
      <c r="E4558" t="s">
        <v>33885</v>
      </c>
      <c r="F4558" t="s">
        <v>39</v>
      </c>
      <c r="H4558" s="3" t="s">
        <v>33886</v>
      </c>
      <c r="I4558" t="s">
        <v>33887</v>
      </c>
      <c r="J4558" s="3" t="s">
        <v>33888</v>
      </c>
      <c r="K4558" t="s">
        <v>33889</v>
      </c>
      <c r="L4558" t="s">
        <v>33890</v>
      </c>
      <c r="M4558" t="s">
        <v>29</v>
      </c>
      <c r="N4558" t="s">
        <v>45</v>
      </c>
      <c r="O4558" t="s">
        <v>33891</v>
      </c>
      <c r="P4558" t="s">
        <v>33892</v>
      </c>
      <c r="Q4558" t="s">
        <v>33</v>
      </c>
      <c r="R4558" t="s">
        <v>34</v>
      </c>
      <c r="S4558">
        <v>1.0476604700088501</v>
      </c>
      <c r="T4558" t="s">
        <v>49</v>
      </c>
    </row>
    <row r="4559" spans="1:20" x14ac:dyDescent="0.35">
      <c r="A4559" t="s">
        <v>33744</v>
      </c>
      <c r="B4559">
        <v>1</v>
      </c>
      <c r="C4559">
        <v>45335</v>
      </c>
      <c r="D4559" t="s">
        <v>33893</v>
      </c>
      <c r="E4559" t="s">
        <v>671</v>
      </c>
      <c r="F4559" t="s">
        <v>123</v>
      </c>
      <c r="G4559" t="s">
        <v>259</v>
      </c>
      <c r="H4559" t="s">
        <v>33894</v>
      </c>
      <c r="I4559" t="s">
        <v>33895</v>
      </c>
      <c r="J4559" t="s">
        <v>33896</v>
      </c>
      <c r="K4559" t="s">
        <v>33896</v>
      </c>
      <c r="L4559" t="s">
        <v>33897</v>
      </c>
      <c r="M4559" t="s">
        <v>29</v>
      </c>
      <c r="N4559" t="s">
        <v>30</v>
      </c>
      <c r="O4559" t="s">
        <v>33898</v>
      </c>
      <c r="P4559" t="s">
        <v>33899</v>
      </c>
      <c r="Q4559" t="s">
        <v>33</v>
      </c>
      <c r="R4559" t="s">
        <v>34</v>
      </c>
      <c r="S4559" s="2" t="s">
        <v>33900</v>
      </c>
      <c r="T4559" t="s">
        <v>36</v>
      </c>
    </row>
    <row r="4560" spans="1:20" x14ac:dyDescent="0.35">
      <c r="A4560" t="s">
        <v>33744</v>
      </c>
      <c r="B4560">
        <v>5</v>
      </c>
      <c r="C4560">
        <v>45326</v>
      </c>
      <c r="D4560" t="s">
        <v>1478</v>
      </c>
      <c r="E4560" t="s">
        <v>4944</v>
      </c>
      <c r="F4560" t="s">
        <v>134</v>
      </c>
      <c r="G4560" t="s">
        <v>40</v>
      </c>
      <c r="H4560" t="s">
        <v>33901</v>
      </c>
      <c r="I4560" t="s">
        <v>33902</v>
      </c>
      <c r="J4560" t="s">
        <v>33903</v>
      </c>
      <c r="K4560" t="s">
        <v>33903</v>
      </c>
      <c r="L4560" t="s">
        <v>33904</v>
      </c>
      <c r="M4560" t="s">
        <v>29</v>
      </c>
      <c r="N4560" t="s">
        <v>30</v>
      </c>
      <c r="O4560" t="s">
        <v>33905</v>
      </c>
      <c r="P4560" t="s">
        <v>33906</v>
      </c>
      <c r="Q4560" t="s">
        <v>33</v>
      </c>
      <c r="R4560" t="s">
        <v>34</v>
      </c>
      <c r="S4560" s="2" t="s">
        <v>687</v>
      </c>
      <c r="T4560" t="s">
        <v>36</v>
      </c>
    </row>
    <row r="4561" spans="1:20" x14ac:dyDescent="0.35">
      <c r="A4561" t="s">
        <v>33744</v>
      </c>
      <c r="B4561">
        <v>4</v>
      </c>
      <c r="C4561">
        <v>45301</v>
      </c>
      <c r="D4561" t="s">
        <v>33907</v>
      </c>
      <c r="E4561" t="s">
        <v>38</v>
      </c>
      <c r="F4561" t="s">
        <v>39</v>
      </c>
      <c r="H4561" s="3" t="s">
        <v>33908</v>
      </c>
      <c r="I4561" s="3" t="s">
        <v>33909</v>
      </c>
      <c r="J4561" s="3" t="s">
        <v>33910</v>
      </c>
      <c r="K4561" t="s">
        <v>33911</v>
      </c>
      <c r="L4561" t="s">
        <v>33912</v>
      </c>
      <c r="M4561" t="s">
        <v>29</v>
      </c>
      <c r="N4561" t="s">
        <v>45</v>
      </c>
      <c r="O4561" t="s">
        <v>33913</v>
      </c>
      <c r="P4561" t="s">
        <v>33914</v>
      </c>
      <c r="Q4561" t="s">
        <v>33</v>
      </c>
      <c r="R4561" t="s">
        <v>34</v>
      </c>
      <c r="S4561" s="2" t="s">
        <v>2307</v>
      </c>
      <c r="T4561" t="s">
        <v>49</v>
      </c>
    </row>
    <row r="4562" spans="1:20" x14ac:dyDescent="0.35">
      <c r="A4562" t="s">
        <v>33744</v>
      </c>
      <c r="B4562">
        <v>2</v>
      </c>
      <c r="C4562">
        <v>45327</v>
      </c>
      <c r="D4562" t="s">
        <v>33915</v>
      </c>
      <c r="E4562" t="s">
        <v>33916</v>
      </c>
      <c r="F4562" t="s">
        <v>39</v>
      </c>
      <c r="G4562" t="s">
        <v>40</v>
      </c>
      <c r="H4562" s="3" t="s">
        <v>33917</v>
      </c>
      <c r="I4562" t="s">
        <v>33918</v>
      </c>
      <c r="J4562" s="3" t="s">
        <v>33919</v>
      </c>
      <c r="K4562" t="s">
        <v>33920</v>
      </c>
      <c r="L4562" t="s">
        <v>33921</v>
      </c>
      <c r="M4562" t="s">
        <v>29</v>
      </c>
      <c r="N4562" t="s">
        <v>30</v>
      </c>
      <c r="O4562" t="s">
        <v>33922</v>
      </c>
      <c r="P4562" t="s">
        <v>33923</v>
      </c>
      <c r="Q4562" t="s">
        <v>33</v>
      </c>
      <c r="R4562" t="s">
        <v>34</v>
      </c>
      <c r="S4562" s="2" t="s">
        <v>18778</v>
      </c>
      <c r="T4562" t="s">
        <v>36</v>
      </c>
    </row>
    <row r="4563" spans="1:20" x14ac:dyDescent="0.35">
      <c r="A4563" t="s">
        <v>33744</v>
      </c>
      <c r="B4563">
        <v>5</v>
      </c>
      <c r="C4563">
        <v>45325</v>
      </c>
      <c r="D4563" t="s">
        <v>2440</v>
      </c>
      <c r="E4563" t="s">
        <v>33924</v>
      </c>
      <c r="F4563" t="s">
        <v>73</v>
      </c>
      <c r="G4563" t="s">
        <v>33753</v>
      </c>
      <c r="H4563" t="s">
        <v>33925</v>
      </c>
      <c r="I4563" t="s">
        <v>33926</v>
      </c>
      <c r="J4563" t="s">
        <v>33927</v>
      </c>
      <c r="K4563" t="s">
        <v>33927</v>
      </c>
      <c r="L4563" t="s">
        <v>33928</v>
      </c>
      <c r="M4563" t="s">
        <v>29</v>
      </c>
      <c r="N4563" t="s">
        <v>30</v>
      </c>
      <c r="O4563" t="s">
        <v>33929</v>
      </c>
      <c r="P4563" t="s">
        <v>33930</v>
      </c>
      <c r="Q4563" t="s">
        <v>33</v>
      </c>
      <c r="R4563" t="s">
        <v>34</v>
      </c>
      <c r="S4563" s="2" t="s">
        <v>3186</v>
      </c>
      <c r="T4563" t="s">
        <v>36</v>
      </c>
    </row>
    <row r="4564" spans="1:20" x14ac:dyDescent="0.35">
      <c r="A4564" t="s">
        <v>33744</v>
      </c>
      <c r="B4564">
        <v>3</v>
      </c>
      <c r="C4564">
        <v>45322</v>
      </c>
      <c r="D4564" t="s">
        <v>33931</v>
      </c>
      <c r="E4564" t="s">
        <v>33932</v>
      </c>
      <c r="F4564" t="s">
        <v>134</v>
      </c>
      <c r="G4564" t="s">
        <v>40</v>
      </c>
      <c r="H4564" t="s">
        <v>33933</v>
      </c>
      <c r="I4564" t="s">
        <v>33934</v>
      </c>
      <c r="J4564" t="s">
        <v>33935</v>
      </c>
      <c r="K4564" t="s">
        <v>33935</v>
      </c>
      <c r="L4564" t="s">
        <v>33935</v>
      </c>
      <c r="M4564" t="s">
        <v>29</v>
      </c>
      <c r="N4564" t="s">
        <v>30</v>
      </c>
      <c r="O4564" t="s">
        <v>33936</v>
      </c>
      <c r="P4564" t="s">
        <v>33937</v>
      </c>
      <c r="Q4564" t="s">
        <v>33</v>
      </c>
      <c r="R4564" t="s">
        <v>34</v>
      </c>
      <c r="S4564" s="2" t="s">
        <v>227</v>
      </c>
      <c r="T4564" t="s">
        <v>36</v>
      </c>
    </row>
    <row r="4565" spans="1:20" x14ac:dyDescent="0.35">
      <c r="A4565" t="s">
        <v>33744</v>
      </c>
      <c r="B4565">
        <v>4</v>
      </c>
      <c r="C4565">
        <v>45159</v>
      </c>
      <c r="D4565" t="s">
        <v>33938</v>
      </c>
      <c r="E4565" t="s">
        <v>33932</v>
      </c>
      <c r="F4565" t="s">
        <v>63</v>
      </c>
      <c r="G4565" t="s">
        <v>40</v>
      </c>
      <c r="H4565" t="s">
        <v>33939</v>
      </c>
      <c r="I4565" t="s">
        <v>33940</v>
      </c>
      <c r="J4565" t="s">
        <v>33941</v>
      </c>
      <c r="K4565" t="s">
        <v>33941</v>
      </c>
      <c r="L4565" t="s">
        <v>33942</v>
      </c>
      <c r="M4565" t="s">
        <v>29</v>
      </c>
      <c r="N4565" t="s">
        <v>45</v>
      </c>
      <c r="O4565" t="s">
        <v>33943</v>
      </c>
      <c r="P4565" t="s">
        <v>33944</v>
      </c>
      <c r="Q4565" t="s">
        <v>33</v>
      </c>
      <c r="R4565" t="s">
        <v>34</v>
      </c>
      <c r="S4565" s="2" t="s">
        <v>33945</v>
      </c>
      <c r="T4565" t="s">
        <v>49</v>
      </c>
    </row>
    <row r="4566" spans="1:20" x14ac:dyDescent="0.35">
      <c r="A4566" t="s">
        <v>33744</v>
      </c>
      <c r="B4566">
        <v>4</v>
      </c>
      <c r="C4566">
        <v>45322</v>
      </c>
      <c r="D4566" t="s">
        <v>3835</v>
      </c>
      <c r="E4566" t="s">
        <v>1218</v>
      </c>
      <c r="F4566" t="s">
        <v>198</v>
      </c>
      <c r="G4566" t="s">
        <v>40</v>
      </c>
      <c r="H4566" t="s">
        <v>33946</v>
      </c>
      <c r="I4566" t="s">
        <v>33947</v>
      </c>
      <c r="J4566" t="s">
        <v>33948</v>
      </c>
      <c r="K4566" t="s">
        <v>33948</v>
      </c>
      <c r="L4566" t="s">
        <v>33948</v>
      </c>
      <c r="M4566" t="s">
        <v>29</v>
      </c>
      <c r="N4566" t="s">
        <v>45</v>
      </c>
      <c r="O4566" t="s">
        <v>33949</v>
      </c>
      <c r="P4566" t="s">
        <v>33950</v>
      </c>
      <c r="Q4566" t="s">
        <v>33</v>
      </c>
      <c r="R4566" t="s">
        <v>34</v>
      </c>
      <c r="S4566" s="2" t="s">
        <v>14260</v>
      </c>
      <c r="T4566" t="s">
        <v>49</v>
      </c>
    </row>
    <row r="4567" spans="1:20" x14ac:dyDescent="0.35">
      <c r="A4567" t="s">
        <v>33744</v>
      </c>
      <c r="B4567">
        <v>5</v>
      </c>
      <c r="C4567">
        <v>45320</v>
      </c>
      <c r="D4567" t="s">
        <v>4603</v>
      </c>
      <c r="E4567" t="s">
        <v>1832</v>
      </c>
      <c r="F4567" t="s">
        <v>754</v>
      </c>
      <c r="G4567" t="s">
        <v>259</v>
      </c>
      <c r="H4567" t="s">
        <v>33951</v>
      </c>
      <c r="I4567" t="s">
        <v>33952</v>
      </c>
      <c r="J4567" t="s">
        <v>33953</v>
      </c>
      <c r="K4567" t="s">
        <v>33953</v>
      </c>
      <c r="L4567" t="s">
        <v>33954</v>
      </c>
      <c r="M4567" t="s">
        <v>29</v>
      </c>
      <c r="N4567" t="s">
        <v>30</v>
      </c>
      <c r="O4567" t="s">
        <v>33955</v>
      </c>
      <c r="P4567" t="s">
        <v>33956</v>
      </c>
      <c r="Q4567" t="s">
        <v>33</v>
      </c>
      <c r="R4567" t="s">
        <v>34</v>
      </c>
      <c r="S4567" s="2" t="s">
        <v>16681</v>
      </c>
      <c r="T4567" t="s">
        <v>36</v>
      </c>
    </row>
    <row r="4568" spans="1:20" x14ac:dyDescent="0.35">
      <c r="A4568" t="s">
        <v>33744</v>
      </c>
      <c r="B4568">
        <v>4</v>
      </c>
      <c r="C4568">
        <v>45321</v>
      </c>
      <c r="D4568" t="s">
        <v>33957</v>
      </c>
      <c r="E4568" t="s">
        <v>33958</v>
      </c>
      <c r="F4568" t="s">
        <v>39</v>
      </c>
      <c r="G4568" t="s">
        <v>40</v>
      </c>
      <c r="H4568" t="s">
        <v>33959</v>
      </c>
      <c r="I4568" t="s">
        <v>33960</v>
      </c>
      <c r="J4568" t="s">
        <v>33961</v>
      </c>
      <c r="K4568" t="s">
        <v>33961</v>
      </c>
      <c r="L4568" t="s">
        <v>33962</v>
      </c>
      <c r="M4568" t="s">
        <v>29</v>
      </c>
      <c r="N4568" t="s">
        <v>30</v>
      </c>
      <c r="O4568" t="s">
        <v>33963</v>
      </c>
      <c r="P4568" t="s">
        <v>33964</v>
      </c>
      <c r="Q4568" t="s">
        <v>33</v>
      </c>
      <c r="R4568" t="s">
        <v>34</v>
      </c>
      <c r="S4568" s="2" t="s">
        <v>14819</v>
      </c>
      <c r="T4568" t="s">
        <v>36</v>
      </c>
    </row>
    <row r="4569" spans="1:20" x14ac:dyDescent="0.35">
      <c r="A4569" t="s">
        <v>33744</v>
      </c>
      <c r="B4569">
        <v>4</v>
      </c>
      <c r="C4569">
        <v>45320</v>
      </c>
      <c r="D4569" t="s">
        <v>3465</v>
      </c>
      <c r="E4569" t="s">
        <v>33965</v>
      </c>
      <c r="F4569" t="s">
        <v>198</v>
      </c>
      <c r="G4569" t="s">
        <v>33966</v>
      </c>
      <c r="H4569" t="s">
        <v>33967</v>
      </c>
      <c r="I4569" t="s">
        <v>33968</v>
      </c>
      <c r="J4569" t="s">
        <v>33969</v>
      </c>
      <c r="K4569" t="s">
        <v>33969</v>
      </c>
      <c r="L4569" t="s">
        <v>33970</v>
      </c>
      <c r="M4569" t="s">
        <v>29</v>
      </c>
      <c r="N4569" t="s">
        <v>30</v>
      </c>
      <c r="O4569" t="s">
        <v>33971</v>
      </c>
      <c r="P4569" t="s">
        <v>33972</v>
      </c>
      <c r="Q4569" t="s">
        <v>33</v>
      </c>
      <c r="R4569" t="s">
        <v>34</v>
      </c>
      <c r="S4569" s="2" t="s">
        <v>5683</v>
      </c>
      <c r="T4569" t="s">
        <v>36</v>
      </c>
    </row>
    <row r="4570" spans="1:20" x14ac:dyDescent="0.35">
      <c r="A4570" t="s">
        <v>33744</v>
      </c>
      <c r="B4570">
        <v>3</v>
      </c>
      <c r="C4570">
        <v>45084</v>
      </c>
      <c r="D4570" t="s">
        <v>33973</v>
      </c>
      <c r="E4570" t="s">
        <v>16019</v>
      </c>
      <c r="F4570" t="s">
        <v>690</v>
      </c>
      <c r="G4570" t="s">
        <v>1144</v>
      </c>
      <c r="H4570" t="s">
        <v>33974</v>
      </c>
      <c r="I4570" t="s">
        <v>33975</v>
      </c>
      <c r="J4570" t="s">
        <v>33976</v>
      </c>
      <c r="K4570" t="s">
        <v>33976</v>
      </c>
      <c r="L4570" t="s">
        <v>33977</v>
      </c>
      <c r="M4570" t="s">
        <v>29</v>
      </c>
      <c r="N4570" t="s">
        <v>45</v>
      </c>
      <c r="O4570" t="s">
        <v>33978</v>
      </c>
      <c r="P4570" t="s">
        <v>33979</v>
      </c>
      <c r="Q4570" t="s">
        <v>33</v>
      </c>
      <c r="R4570" t="s">
        <v>34</v>
      </c>
      <c r="S4570" s="2" t="s">
        <v>11229</v>
      </c>
      <c r="T4570" t="s">
        <v>49</v>
      </c>
    </row>
    <row r="4571" spans="1:20" x14ac:dyDescent="0.35">
      <c r="A4571" t="s">
        <v>33744</v>
      </c>
      <c r="B4571">
        <v>4</v>
      </c>
      <c r="C4571">
        <v>45314</v>
      </c>
      <c r="D4571" t="s">
        <v>19336</v>
      </c>
      <c r="E4571" t="s">
        <v>3759</v>
      </c>
      <c r="F4571" t="s">
        <v>994</v>
      </c>
      <c r="G4571" t="s">
        <v>40</v>
      </c>
      <c r="H4571" s="3" t="s">
        <v>33980</v>
      </c>
      <c r="I4571" s="3" t="s">
        <v>33981</v>
      </c>
      <c r="J4571" s="3" t="s">
        <v>33982</v>
      </c>
      <c r="K4571" t="s">
        <v>33983</v>
      </c>
      <c r="L4571" t="s">
        <v>33984</v>
      </c>
      <c r="M4571" t="s">
        <v>29</v>
      </c>
      <c r="N4571" t="s">
        <v>45</v>
      </c>
      <c r="O4571" t="s">
        <v>33985</v>
      </c>
      <c r="P4571" t="s">
        <v>33986</v>
      </c>
      <c r="Q4571" t="s">
        <v>33</v>
      </c>
      <c r="R4571" t="s">
        <v>34</v>
      </c>
      <c r="S4571" s="2" t="s">
        <v>3647</v>
      </c>
      <c r="T4571" t="s">
        <v>49</v>
      </c>
    </row>
    <row r="4572" spans="1:20" x14ac:dyDescent="0.35">
      <c r="A4572" t="s">
        <v>33744</v>
      </c>
      <c r="B4572">
        <v>4</v>
      </c>
      <c r="C4572">
        <v>45314</v>
      </c>
      <c r="D4572" t="s">
        <v>33987</v>
      </c>
      <c r="E4572" t="s">
        <v>1004</v>
      </c>
      <c r="F4572" t="s">
        <v>198</v>
      </c>
      <c r="G4572" t="s">
        <v>763</v>
      </c>
      <c r="H4572" t="s">
        <v>33988</v>
      </c>
      <c r="I4572" t="s">
        <v>33989</v>
      </c>
      <c r="J4572" t="s">
        <v>33990</v>
      </c>
      <c r="K4572" t="s">
        <v>33990</v>
      </c>
      <c r="L4572" t="s">
        <v>33990</v>
      </c>
      <c r="M4572" t="s">
        <v>29</v>
      </c>
      <c r="N4572" t="s">
        <v>45</v>
      </c>
      <c r="O4572" t="s">
        <v>33991</v>
      </c>
      <c r="P4572" t="s">
        <v>33992</v>
      </c>
      <c r="Q4572" t="s">
        <v>33</v>
      </c>
      <c r="R4572" t="s">
        <v>34</v>
      </c>
      <c r="S4572" s="2" t="s">
        <v>2467</v>
      </c>
      <c r="T4572" t="s">
        <v>49</v>
      </c>
    </row>
    <row r="4573" spans="1:20" x14ac:dyDescent="0.35">
      <c r="A4573" t="s">
        <v>33744</v>
      </c>
      <c r="B4573">
        <v>4</v>
      </c>
      <c r="C4573">
        <v>45311</v>
      </c>
      <c r="D4573" t="s">
        <v>33993</v>
      </c>
      <c r="E4573" t="s">
        <v>9684</v>
      </c>
      <c r="F4573" t="s">
        <v>690</v>
      </c>
      <c r="G4573" t="s">
        <v>2747</v>
      </c>
      <c r="H4573" t="s">
        <v>12525</v>
      </c>
      <c r="I4573" t="s">
        <v>33994</v>
      </c>
      <c r="J4573" t="s">
        <v>33995</v>
      </c>
      <c r="K4573" t="s">
        <v>33995</v>
      </c>
      <c r="L4573" t="s">
        <v>33995</v>
      </c>
      <c r="M4573" t="s">
        <v>29</v>
      </c>
      <c r="N4573" t="s">
        <v>45</v>
      </c>
      <c r="O4573" t="s">
        <v>33996</v>
      </c>
      <c r="P4573" t="s">
        <v>33997</v>
      </c>
      <c r="Q4573" t="s">
        <v>33</v>
      </c>
      <c r="R4573" t="s">
        <v>34</v>
      </c>
      <c r="S4573" s="2" t="s">
        <v>1379</v>
      </c>
      <c r="T4573" t="s">
        <v>49</v>
      </c>
    </row>
    <row r="4574" spans="1:20" x14ac:dyDescent="0.35">
      <c r="A4574" t="s">
        <v>33744</v>
      </c>
      <c r="B4574">
        <v>4</v>
      </c>
      <c r="C4574">
        <v>45307</v>
      </c>
      <c r="D4574" t="s">
        <v>538</v>
      </c>
      <c r="E4574" t="s">
        <v>1218</v>
      </c>
      <c r="F4574" t="s">
        <v>39</v>
      </c>
      <c r="H4574" t="s">
        <v>33998</v>
      </c>
      <c r="I4574" t="s">
        <v>33999</v>
      </c>
      <c r="J4574" t="s">
        <v>34000</v>
      </c>
      <c r="K4574" t="s">
        <v>34000</v>
      </c>
      <c r="L4574" t="s">
        <v>34001</v>
      </c>
      <c r="M4574" t="s">
        <v>29</v>
      </c>
      <c r="N4574" t="s">
        <v>30</v>
      </c>
      <c r="O4574" t="s">
        <v>34002</v>
      </c>
      <c r="P4574" t="s">
        <v>34003</v>
      </c>
      <c r="Q4574" t="s">
        <v>33</v>
      </c>
      <c r="R4574" t="s">
        <v>34</v>
      </c>
      <c r="S4574" s="2" t="s">
        <v>34004</v>
      </c>
      <c r="T4574" t="s">
        <v>36</v>
      </c>
    </row>
    <row r="4575" spans="1:20" x14ac:dyDescent="0.35">
      <c r="A4575" t="s">
        <v>33744</v>
      </c>
      <c r="B4575">
        <v>5</v>
      </c>
      <c r="C4575">
        <v>45239</v>
      </c>
      <c r="D4575" t="s">
        <v>34005</v>
      </c>
      <c r="E4575" t="s">
        <v>34006</v>
      </c>
      <c r="F4575" t="s">
        <v>123</v>
      </c>
      <c r="G4575" t="s">
        <v>33753</v>
      </c>
      <c r="H4575" t="s">
        <v>34007</v>
      </c>
      <c r="I4575" t="s">
        <v>34008</v>
      </c>
      <c r="J4575" t="s">
        <v>34009</v>
      </c>
      <c r="K4575" t="s">
        <v>34009</v>
      </c>
      <c r="L4575" t="s">
        <v>34010</v>
      </c>
      <c r="M4575" t="s">
        <v>29</v>
      </c>
      <c r="N4575" t="s">
        <v>45</v>
      </c>
      <c r="O4575" t="s">
        <v>34011</v>
      </c>
      <c r="P4575" t="s">
        <v>34012</v>
      </c>
      <c r="Q4575" t="s">
        <v>33</v>
      </c>
      <c r="R4575" t="s">
        <v>34</v>
      </c>
      <c r="S4575" s="2" t="s">
        <v>34013</v>
      </c>
      <c r="T4575" t="s">
        <v>49</v>
      </c>
    </row>
    <row r="4576" spans="1:20" x14ac:dyDescent="0.35">
      <c r="A4576" t="s">
        <v>33744</v>
      </c>
      <c r="B4576">
        <v>5</v>
      </c>
      <c r="C4576">
        <v>45303</v>
      </c>
      <c r="D4576" t="s">
        <v>32387</v>
      </c>
      <c r="E4576" t="s">
        <v>34014</v>
      </c>
      <c r="F4576" t="s">
        <v>39</v>
      </c>
      <c r="H4576" t="s">
        <v>34015</v>
      </c>
      <c r="I4576" t="s">
        <v>34016</v>
      </c>
      <c r="J4576" t="s">
        <v>34017</v>
      </c>
      <c r="K4576" t="s">
        <v>34017</v>
      </c>
      <c r="L4576" t="s">
        <v>34018</v>
      </c>
      <c r="M4576" t="s">
        <v>29</v>
      </c>
      <c r="N4576" t="s">
        <v>30</v>
      </c>
      <c r="O4576" t="s">
        <v>34019</v>
      </c>
      <c r="P4576" t="s">
        <v>34020</v>
      </c>
      <c r="Q4576" t="s">
        <v>33</v>
      </c>
      <c r="R4576" t="s">
        <v>34</v>
      </c>
      <c r="S4576" s="2" t="s">
        <v>294</v>
      </c>
      <c r="T4576" t="s">
        <v>36</v>
      </c>
    </row>
    <row r="4577" spans="1:20" x14ac:dyDescent="0.35">
      <c r="A4577" t="s">
        <v>33744</v>
      </c>
      <c r="B4577">
        <v>1</v>
      </c>
      <c r="C4577">
        <v>45246</v>
      </c>
      <c r="D4577" t="s">
        <v>34021</v>
      </c>
      <c r="E4577" t="s">
        <v>38</v>
      </c>
      <c r="F4577" t="s">
        <v>92</v>
      </c>
      <c r="H4577" t="s">
        <v>34022</v>
      </c>
      <c r="I4577" t="s">
        <v>34023</v>
      </c>
      <c r="J4577" t="s">
        <v>34024</v>
      </c>
      <c r="K4577" t="s">
        <v>34024</v>
      </c>
      <c r="L4577" t="s">
        <v>34025</v>
      </c>
      <c r="M4577" t="s">
        <v>29</v>
      </c>
      <c r="N4577" t="s">
        <v>30</v>
      </c>
      <c r="O4577" t="s">
        <v>34026</v>
      </c>
      <c r="P4577" t="s">
        <v>34027</v>
      </c>
      <c r="Q4577" t="s">
        <v>33</v>
      </c>
      <c r="R4577" t="s">
        <v>34</v>
      </c>
      <c r="S4577" s="2" t="s">
        <v>4079</v>
      </c>
      <c r="T4577" t="s">
        <v>36</v>
      </c>
    </row>
    <row r="4578" spans="1:20" x14ac:dyDescent="0.35">
      <c r="A4578" t="s">
        <v>33744</v>
      </c>
      <c r="B4578">
        <v>5</v>
      </c>
      <c r="C4578">
        <v>45301</v>
      </c>
      <c r="D4578" t="s">
        <v>34028</v>
      </c>
      <c r="E4578" t="s">
        <v>2354</v>
      </c>
      <c r="F4578" t="s">
        <v>39</v>
      </c>
      <c r="H4578" s="3" t="s">
        <v>34029</v>
      </c>
      <c r="I4578" s="3" t="s">
        <v>34030</v>
      </c>
      <c r="J4578" s="3" t="s">
        <v>34031</v>
      </c>
      <c r="K4578" t="s">
        <v>34032</v>
      </c>
      <c r="L4578" t="s">
        <v>34033</v>
      </c>
      <c r="M4578" t="s">
        <v>29</v>
      </c>
      <c r="N4578" t="s">
        <v>45</v>
      </c>
      <c r="O4578" t="s">
        <v>34034</v>
      </c>
      <c r="P4578" t="s">
        <v>34035</v>
      </c>
      <c r="Q4578" t="s">
        <v>33</v>
      </c>
      <c r="R4578" t="s">
        <v>34</v>
      </c>
      <c r="S4578" s="2" t="s">
        <v>22081</v>
      </c>
      <c r="T4578" t="s">
        <v>49</v>
      </c>
    </row>
    <row r="4579" spans="1:20" x14ac:dyDescent="0.35">
      <c r="A4579" t="s">
        <v>33744</v>
      </c>
      <c r="B4579">
        <v>4</v>
      </c>
      <c r="C4579">
        <v>45293</v>
      </c>
      <c r="D4579" t="s">
        <v>34036</v>
      </c>
      <c r="E4579" t="s">
        <v>1004</v>
      </c>
      <c r="F4579" t="s">
        <v>63</v>
      </c>
      <c r="G4579" t="s">
        <v>40</v>
      </c>
      <c r="H4579" s="3" t="s">
        <v>34037</v>
      </c>
      <c r="I4579" s="3" t="s">
        <v>34038</v>
      </c>
      <c r="J4579" s="3" t="s">
        <v>34039</v>
      </c>
      <c r="K4579" t="s">
        <v>34040</v>
      </c>
      <c r="L4579" t="s">
        <v>34041</v>
      </c>
      <c r="M4579" t="s">
        <v>29</v>
      </c>
      <c r="N4579" t="s">
        <v>30</v>
      </c>
      <c r="O4579" t="s">
        <v>34042</v>
      </c>
      <c r="P4579" t="s">
        <v>34043</v>
      </c>
      <c r="Q4579" t="s">
        <v>33</v>
      </c>
      <c r="R4579" t="s">
        <v>34</v>
      </c>
      <c r="S4579" s="2" t="s">
        <v>34044</v>
      </c>
      <c r="T4579" t="s">
        <v>36</v>
      </c>
    </row>
    <row r="4580" spans="1:20" x14ac:dyDescent="0.35">
      <c r="A4580" t="s">
        <v>33744</v>
      </c>
      <c r="B4580">
        <v>4</v>
      </c>
      <c r="C4580">
        <v>45299</v>
      </c>
      <c r="D4580" t="s">
        <v>34045</v>
      </c>
      <c r="E4580" t="s">
        <v>7746</v>
      </c>
      <c r="F4580" t="s">
        <v>198</v>
      </c>
      <c r="G4580" t="s">
        <v>33753</v>
      </c>
      <c r="H4580" t="s">
        <v>34046</v>
      </c>
      <c r="I4580" t="s">
        <v>34047</v>
      </c>
      <c r="J4580" t="s">
        <v>34048</v>
      </c>
      <c r="K4580" t="s">
        <v>34048</v>
      </c>
      <c r="L4580" t="s">
        <v>34048</v>
      </c>
      <c r="M4580" t="s">
        <v>29</v>
      </c>
      <c r="N4580" t="s">
        <v>30</v>
      </c>
      <c r="O4580" t="s">
        <v>34049</v>
      </c>
      <c r="P4580" t="s">
        <v>34050</v>
      </c>
      <c r="Q4580" t="s">
        <v>33</v>
      </c>
      <c r="R4580" t="s">
        <v>34</v>
      </c>
      <c r="S4580" s="2" t="s">
        <v>2376</v>
      </c>
      <c r="T4580" t="s">
        <v>36</v>
      </c>
    </row>
    <row r="4581" spans="1:20" x14ac:dyDescent="0.35">
      <c r="A4581" t="s">
        <v>33744</v>
      </c>
      <c r="B4581">
        <v>1</v>
      </c>
      <c r="C4581">
        <v>45250</v>
      </c>
      <c r="D4581" t="s">
        <v>3415</v>
      </c>
      <c r="E4581" t="s">
        <v>38</v>
      </c>
      <c r="F4581" t="s">
        <v>156</v>
      </c>
      <c r="G4581" t="s">
        <v>40</v>
      </c>
      <c r="H4581" t="s">
        <v>34051</v>
      </c>
      <c r="I4581" t="s">
        <v>34052</v>
      </c>
      <c r="J4581" t="s">
        <v>34053</v>
      </c>
      <c r="K4581" t="s">
        <v>34053</v>
      </c>
      <c r="L4581" t="s">
        <v>34054</v>
      </c>
      <c r="M4581" t="s">
        <v>29</v>
      </c>
      <c r="N4581" t="s">
        <v>45</v>
      </c>
      <c r="O4581" t="s">
        <v>34055</v>
      </c>
      <c r="P4581" t="s">
        <v>34056</v>
      </c>
      <c r="Q4581" t="s">
        <v>33</v>
      </c>
      <c r="R4581" t="s">
        <v>34</v>
      </c>
      <c r="S4581" s="2" t="s">
        <v>34057</v>
      </c>
      <c r="T4581" t="s">
        <v>49</v>
      </c>
    </row>
    <row r="4582" spans="1:20" x14ac:dyDescent="0.35">
      <c r="A4582" t="s">
        <v>33744</v>
      </c>
      <c r="B4582">
        <v>5</v>
      </c>
      <c r="C4582">
        <v>45298</v>
      </c>
      <c r="D4582" t="s">
        <v>4893</v>
      </c>
      <c r="E4582" t="s">
        <v>791</v>
      </c>
      <c r="F4582" t="s">
        <v>23</v>
      </c>
      <c r="G4582" t="s">
        <v>40</v>
      </c>
      <c r="H4582" t="s">
        <v>34058</v>
      </c>
      <c r="I4582" t="s">
        <v>34059</v>
      </c>
      <c r="J4582" t="s">
        <v>34060</v>
      </c>
      <c r="K4582" t="s">
        <v>34060</v>
      </c>
      <c r="L4582" t="s">
        <v>34060</v>
      </c>
      <c r="M4582" t="s">
        <v>29</v>
      </c>
      <c r="N4582" t="s">
        <v>45</v>
      </c>
      <c r="O4582" t="s">
        <v>34061</v>
      </c>
      <c r="P4582" t="s">
        <v>34062</v>
      </c>
      <c r="Q4582" t="s">
        <v>33</v>
      </c>
      <c r="R4582" t="s">
        <v>34</v>
      </c>
      <c r="S4582" s="2" t="s">
        <v>8383</v>
      </c>
      <c r="T4582" t="s">
        <v>49</v>
      </c>
    </row>
    <row r="4583" spans="1:20" x14ac:dyDescent="0.35">
      <c r="A4583" t="s">
        <v>33744</v>
      </c>
      <c r="B4583">
        <v>3</v>
      </c>
      <c r="C4583">
        <v>45297</v>
      </c>
      <c r="D4583" t="s">
        <v>12687</v>
      </c>
      <c r="E4583" t="s">
        <v>34063</v>
      </c>
      <c r="F4583" t="s">
        <v>39</v>
      </c>
      <c r="G4583" t="s">
        <v>1096</v>
      </c>
      <c r="H4583" t="s">
        <v>34064</v>
      </c>
      <c r="I4583" t="s">
        <v>34065</v>
      </c>
      <c r="J4583" t="s">
        <v>34066</v>
      </c>
      <c r="K4583" t="s">
        <v>34066</v>
      </c>
      <c r="L4583" t="s">
        <v>34066</v>
      </c>
      <c r="M4583" t="s">
        <v>29</v>
      </c>
      <c r="N4583" t="s">
        <v>45</v>
      </c>
      <c r="O4583" t="s">
        <v>34067</v>
      </c>
      <c r="P4583" t="s">
        <v>34068</v>
      </c>
      <c r="Q4583" t="s">
        <v>33</v>
      </c>
      <c r="R4583" t="s">
        <v>34</v>
      </c>
      <c r="S4583" s="2" t="s">
        <v>24719</v>
      </c>
      <c r="T4583" t="s">
        <v>49</v>
      </c>
    </row>
    <row r="4584" spans="1:20" x14ac:dyDescent="0.35">
      <c r="A4584" t="s">
        <v>33744</v>
      </c>
      <c r="B4584">
        <v>5</v>
      </c>
      <c r="C4584">
        <v>45290</v>
      </c>
      <c r="D4584" t="s">
        <v>34069</v>
      </c>
      <c r="E4584" t="s">
        <v>34070</v>
      </c>
      <c r="F4584" t="s">
        <v>39</v>
      </c>
      <c r="H4584" s="3" t="s">
        <v>34071</v>
      </c>
      <c r="I4584" t="s">
        <v>34072</v>
      </c>
      <c r="J4584" s="3" t="s">
        <v>34073</v>
      </c>
      <c r="K4584" t="s">
        <v>34074</v>
      </c>
      <c r="L4584" t="s">
        <v>34075</v>
      </c>
      <c r="M4584" t="s">
        <v>29</v>
      </c>
      <c r="N4584" t="s">
        <v>45</v>
      </c>
      <c r="O4584" t="s">
        <v>34076</v>
      </c>
      <c r="P4584" t="s">
        <v>34077</v>
      </c>
      <c r="Q4584" t="s">
        <v>33</v>
      </c>
      <c r="R4584" t="s">
        <v>34</v>
      </c>
      <c r="S4584" s="2" t="s">
        <v>13750</v>
      </c>
      <c r="T4584" t="s">
        <v>49</v>
      </c>
    </row>
    <row r="4585" spans="1:20" x14ac:dyDescent="0.35">
      <c r="A4585" t="s">
        <v>33744</v>
      </c>
      <c r="B4585">
        <v>3</v>
      </c>
      <c r="C4585">
        <v>45299</v>
      </c>
      <c r="D4585" t="s">
        <v>34078</v>
      </c>
      <c r="E4585" t="s">
        <v>34079</v>
      </c>
      <c r="F4585" t="s">
        <v>39</v>
      </c>
      <c r="G4585" t="s">
        <v>40</v>
      </c>
      <c r="H4585" t="s">
        <v>34080</v>
      </c>
      <c r="I4585" t="s">
        <v>34081</v>
      </c>
      <c r="J4585" t="s">
        <v>34082</v>
      </c>
      <c r="K4585" t="s">
        <v>34082</v>
      </c>
      <c r="L4585" t="s">
        <v>34083</v>
      </c>
      <c r="M4585" t="s">
        <v>29</v>
      </c>
      <c r="N4585" t="s">
        <v>30</v>
      </c>
      <c r="O4585" t="s">
        <v>34084</v>
      </c>
      <c r="P4585" t="s">
        <v>34085</v>
      </c>
      <c r="Q4585" t="s">
        <v>33</v>
      </c>
      <c r="R4585" t="s">
        <v>34</v>
      </c>
      <c r="S4585" s="2" t="s">
        <v>20226</v>
      </c>
      <c r="T4585" t="s">
        <v>36</v>
      </c>
    </row>
    <row r="4586" spans="1:20" x14ac:dyDescent="0.35">
      <c r="A4586" t="s">
        <v>33744</v>
      </c>
      <c r="B4586">
        <v>2</v>
      </c>
      <c r="C4586">
        <v>45242</v>
      </c>
      <c r="D4586" t="s">
        <v>34086</v>
      </c>
      <c r="E4586" t="s">
        <v>1004</v>
      </c>
      <c r="F4586" t="s">
        <v>994</v>
      </c>
      <c r="G4586" t="s">
        <v>1096</v>
      </c>
      <c r="H4586" t="s">
        <v>34087</v>
      </c>
      <c r="I4586" t="s">
        <v>34088</v>
      </c>
      <c r="J4586" t="s">
        <v>34089</v>
      </c>
      <c r="K4586" t="s">
        <v>34089</v>
      </c>
      <c r="L4586" t="s">
        <v>34089</v>
      </c>
      <c r="M4586" t="s">
        <v>29</v>
      </c>
      <c r="N4586" t="s">
        <v>30</v>
      </c>
      <c r="O4586" t="s">
        <v>34090</v>
      </c>
      <c r="P4586" t="s">
        <v>34091</v>
      </c>
      <c r="Q4586" t="s">
        <v>33</v>
      </c>
      <c r="R4586" t="s">
        <v>34</v>
      </c>
      <c r="S4586" s="2" t="s">
        <v>20008</v>
      </c>
      <c r="T4586" t="s">
        <v>36</v>
      </c>
    </row>
    <row r="4587" spans="1:20" x14ac:dyDescent="0.35">
      <c r="A4587" t="s">
        <v>33744</v>
      </c>
      <c r="B4587">
        <v>5</v>
      </c>
      <c r="C4587">
        <v>45295</v>
      </c>
      <c r="D4587" t="s">
        <v>34092</v>
      </c>
      <c r="E4587" t="s">
        <v>1209</v>
      </c>
      <c r="F4587" t="s">
        <v>198</v>
      </c>
      <c r="G4587" t="s">
        <v>259</v>
      </c>
      <c r="H4587" s="3" t="s">
        <v>34093</v>
      </c>
      <c r="I4587" t="s">
        <v>34094</v>
      </c>
      <c r="J4587" s="3" t="s">
        <v>34095</v>
      </c>
      <c r="K4587" t="s">
        <v>34096</v>
      </c>
      <c r="L4587" t="s">
        <v>34097</v>
      </c>
      <c r="M4587" t="s">
        <v>29</v>
      </c>
      <c r="N4587" t="s">
        <v>30</v>
      </c>
      <c r="O4587" t="s">
        <v>34098</v>
      </c>
      <c r="P4587" t="s">
        <v>34099</v>
      </c>
      <c r="Q4587" t="s">
        <v>33</v>
      </c>
      <c r="R4587" t="s">
        <v>34</v>
      </c>
      <c r="S4587" s="2" t="s">
        <v>15355</v>
      </c>
      <c r="T4587" t="s">
        <v>36</v>
      </c>
    </row>
    <row r="4588" spans="1:20" x14ac:dyDescent="0.35">
      <c r="A4588" t="s">
        <v>33744</v>
      </c>
      <c r="B4588">
        <v>5</v>
      </c>
      <c r="C4588">
        <v>45298</v>
      </c>
      <c r="D4588" t="s">
        <v>1840</v>
      </c>
      <c r="E4588" t="s">
        <v>7738</v>
      </c>
      <c r="F4588" t="s">
        <v>754</v>
      </c>
      <c r="G4588" t="s">
        <v>2181</v>
      </c>
      <c r="H4588" t="s">
        <v>34100</v>
      </c>
      <c r="I4588" t="s">
        <v>34101</v>
      </c>
      <c r="J4588" t="s">
        <v>34102</v>
      </c>
      <c r="K4588" t="s">
        <v>34102</v>
      </c>
      <c r="L4588" t="s">
        <v>34102</v>
      </c>
      <c r="M4588" t="s">
        <v>29</v>
      </c>
      <c r="N4588" t="s">
        <v>45</v>
      </c>
      <c r="O4588" t="s">
        <v>34103</v>
      </c>
      <c r="P4588" t="s">
        <v>34104</v>
      </c>
      <c r="Q4588" t="s">
        <v>33</v>
      </c>
      <c r="R4588" t="s">
        <v>34</v>
      </c>
      <c r="S4588" s="2" t="s">
        <v>14596</v>
      </c>
      <c r="T4588" t="s">
        <v>49</v>
      </c>
    </row>
    <row r="4589" spans="1:20" x14ac:dyDescent="0.35">
      <c r="A4589" t="s">
        <v>33744</v>
      </c>
      <c r="B4589">
        <v>4</v>
      </c>
      <c r="C4589">
        <v>45257</v>
      </c>
      <c r="D4589" t="s">
        <v>34105</v>
      </c>
      <c r="E4589" t="s">
        <v>1832</v>
      </c>
      <c r="F4589" t="s">
        <v>134</v>
      </c>
      <c r="G4589" t="s">
        <v>259</v>
      </c>
      <c r="H4589" t="s">
        <v>34106</v>
      </c>
      <c r="I4589" t="s">
        <v>34107</v>
      </c>
      <c r="J4589" t="s">
        <v>34108</v>
      </c>
      <c r="K4589" t="s">
        <v>34108</v>
      </c>
      <c r="L4589" t="s">
        <v>34109</v>
      </c>
      <c r="M4589" t="s">
        <v>29</v>
      </c>
      <c r="N4589" t="s">
        <v>30</v>
      </c>
      <c r="O4589" t="s">
        <v>34110</v>
      </c>
      <c r="P4589" t="s">
        <v>34111</v>
      </c>
      <c r="Q4589" t="s">
        <v>33</v>
      </c>
      <c r="R4589" t="s">
        <v>34</v>
      </c>
      <c r="S4589" s="2" t="s">
        <v>9567</v>
      </c>
      <c r="T4589" t="s">
        <v>36</v>
      </c>
    </row>
    <row r="4590" spans="1:20" x14ac:dyDescent="0.35">
      <c r="A4590" t="s">
        <v>33744</v>
      </c>
      <c r="B4590">
        <v>3</v>
      </c>
      <c r="C4590">
        <v>45293</v>
      </c>
      <c r="D4590" t="s">
        <v>7430</v>
      </c>
      <c r="E4590" t="s">
        <v>3995</v>
      </c>
      <c r="F4590" t="s">
        <v>198</v>
      </c>
      <c r="G4590" t="s">
        <v>974</v>
      </c>
      <c r="H4590" t="s">
        <v>34112</v>
      </c>
      <c r="I4590" t="s">
        <v>34113</v>
      </c>
      <c r="J4590" t="s">
        <v>34114</v>
      </c>
      <c r="K4590" t="s">
        <v>34114</v>
      </c>
      <c r="L4590" t="s">
        <v>34114</v>
      </c>
      <c r="M4590" t="s">
        <v>29</v>
      </c>
      <c r="N4590" t="s">
        <v>45</v>
      </c>
      <c r="O4590" t="s">
        <v>34115</v>
      </c>
      <c r="P4590" t="s">
        <v>34116</v>
      </c>
      <c r="Q4590" t="s">
        <v>33</v>
      </c>
      <c r="R4590" t="s">
        <v>34</v>
      </c>
      <c r="S4590" s="2" t="s">
        <v>10632</v>
      </c>
      <c r="T4590" t="s">
        <v>49</v>
      </c>
    </row>
    <row r="4591" spans="1:20" x14ac:dyDescent="0.35">
      <c r="A4591" t="s">
        <v>33744</v>
      </c>
      <c r="B4591">
        <v>5</v>
      </c>
      <c r="C4591">
        <v>45288</v>
      </c>
      <c r="D4591" t="s">
        <v>2997</v>
      </c>
      <c r="E4591" t="s">
        <v>34117</v>
      </c>
      <c r="F4591" t="s">
        <v>134</v>
      </c>
      <c r="H4591" t="s">
        <v>34118</v>
      </c>
      <c r="I4591" t="s">
        <v>34119</v>
      </c>
      <c r="J4591" t="s">
        <v>34120</v>
      </c>
      <c r="K4591" t="s">
        <v>34120</v>
      </c>
      <c r="L4591" t="s">
        <v>34121</v>
      </c>
      <c r="M4591" t="s">
        <v>29</v>
      </c>
      <c r="N4591" t="s">
        <v>30</v>
      </c>
      <c r="O4591" t="s">
        <v>34122</v>
      </c>
      <c r="P4591" t="s">
        <v>34123</v>
      </c>
      <c r="Q4591" t="s">
        <v>33</v>
      </c>
      <c r="R4591" t="s">
        <v>34</v>
      </c>
      <c r="S4591" s="2" t="s">
        <v>34124</v>
      </c>
      <c r="T4591" t="s">
        <v>36</v>
      </c>
    </row>
    <row r="4592" spans="1:20" x14ac:dyDescent="0.35">
      <c r="A4592" t="s">
        <v>33744</v>
      </c>
      <c r="B4592">
        <v>4</v>
      </c>
      <c r="C4592">
        <v>45288</v>
      </c>
      <c r="D4592" t="s">
        <v>34125</v>
      </c>
      <c r="E4592" t="s">
        <v>34126</v>
      </c>
      <c r="F4592" t="s">
        <v>92</v>
      </c>
      <c r="G4592" t="s">
        <v>259</v>
      </c>
      <c r="H4592" t="s">
        <v>34127</v>
      </c>
      <c r="I4592" t="s">
        <v>34128</v>
      </c>
      <c r="J4592" t="s">
        <v>34129</v>
      </c>
      <c r="K4592" t="s">
        <v>34129</v>
      </c>
      <c r="L4592" t="s">
        <v>34129</v>
      </c>
      <c r="M4592" t="s">
        <v>29</v>
      </c>
      <c r="N4592" t="s">
        <v>30</v>
      </c>
      <c r="O4592" t="s">
        <v>34130</v>
      </c>
      <c r="P4592" t="s">
        <v>34131</v>
      </c>
      <c r="Q4592" t="s">
        <v>33</v>
      </c>
      <c r="R4592" t="s">
        <v>34</v>
      </c>
      <c r="S4592" s="2" t="s">
        <v>1700</v>
      </c>
      <c r="T4592" t="s">
        <v>36</v>
      </c>
    </row>
    <row r="4593" spans="1:20" x14ac:dyDescent="0.35">
      <c r="A4593" t="s">
        <v>33744</v>
      </c>
      <c r="B4593">
        <v>2</v>
      </c>
      <c r="C4593">
        <v>45227</v>
      </c>
      <c r="D4593" t="s">
        <v>18431</v>
      </c>
      <c r="E4593" t="s">
        <v>38</v>
      </c>
      <c r="F4593" t="s">
        <v>63</v>
      </c>
      <c r="G4593" t="s">
        <v>2065</v>
      </c>
      <c r="H4593" t="s">
        <v>34132</v>
      </c>
      <c r="I4593" t="s">
        <v>34133</v>
      </c>
      <c r="J4593" t="s">
        <v>34134</v>
      </c>
      <c r="K4593" t="s">
        <v>34134</v>
      </c>
      <c r="L4593" t="s">
        <v>34135</v>
      </c>
      <c r="M4593" t="s">
        <v>29</v>
      </c>
      <c r="N4593" t="s">
        <v>45</v>
      </c>
      <c r="O4593" t="s">
        <v>34136</v>
      </c>
      <c r="P4593" t="s">
        <v>34137</v>
      </c>
      <c r="Q4593" t="s">
        <v>33</v>
      </c>
      <c r="R4593" t="s">
        <v>34</v>
      </c>
      <c r="S4593" s="2" t="s">
        <v>13220</v>
      </c>
      <c r="T4593" t="s">
        <v>49</v>
      </c>
    </row>
    <row r="4594" spans="1:20" x14ac:dyDescent="0.35">
      <c r="A4594" t="s">
        <v>33744</v>
      </c>
      <c r="B4594">
        <v>4</v>
      </c>
      <c r="C4594">
        <v>45272</v>
      </c>
      <c r="D4594" t="s">
        <v>34138</v>
      </c>
      <c r="E4594" t="s">
        <v>34139</v>
      </c>
      <c r="F4594" t="s">
        <v>92</v>
      </c>
      <c r="G4594" t="s">
        <v>2181</v>
      </c>
      <c r="H4594" t="s">
        <v>34140</v>
      </c>
      <c r="I4594" t="s">
        <v>34141</v>
      </c>
      <c r="J4594" t="s">
        <v>34142</v>
      </c>
      <c r="K4594" t="s">
        <v>34142</v>
      </c>
      <c r="L4594" t="s">
        <v>34142</v>
      </c>
      <c r="M4594" t="s">
        <v>29</v>
      </c>
      <c r="N4594" t="s">
        <v>45</v>
      </c>
      <c r="O4594" t="s">
        <v>34143</v>
      </c>
      <c r="P4594" t="s">
        <v>34144</v>
      </c>
      <c r="Q4594" t="s">
        <v>33</v>
      </c>
      <c r="R4594" t="s">
        <v>34</v>
      </c>
      <c r="S4594" s="2" t="s">
        <v>7291</v>
      </c>
      <c r="T4594" t="s">
        <v>49</v>
      </c>
    </row>
    <row r="4595" spans="1:20" x14ac:dyDescent="0.35">
      <c r="A4595" t="s">
        <v>33744</v>
      </c>
      <c r="B4595">
        <v>4</v>
      </c>
      <c r="C4595">
        <v>45229</v>
      </c>
      <c r="D4595" t="s">
        <v>34145</v>
      </c>
      <c r="E4595" t="s">
        <v>34146</v>
      </c>
      <c r="F4595" t="s">
        <v>198</v>
      </c>
      <c r="G4595" t="s">
        <v>33753</v>
      </c>
      <c r="H4595" t="s">
        <v>34147</v>
      </c>
      <c r="I4595" t="s">
        <v>34148</v>
      </c>
      <c r="J4595" t="s">
        <v>34149</v>
      </c>
      <c r="K4595" t="s">
        <v>34149</v>
      </c>
      <c r="L4595" t="s">
        <v>34150</v>
      </c>
      <c r="M4595" t="s">
        <v>29</v>
      </c>
      <c r="N4595" t="s">
        <v>45</v>
      </c>
      <c r="O4595" t="s">
        <v>34151</v>
      </c>
      <c r="P4595" t="s">
        <v>34152</v>
      </c>
      <c r="Q4595" t="s">
        <v>33</v>
      </c>
      <c r="R4595" t="s">
        <v>34</v>
      </c>
      <c r="S4595" s="2" t="s">
        <v>34153</v>
      </c>
      <c r="T4595" t="s">
        <v>49</v>
      </c>
    </row>
    <row r="4596" spans="1:20" x14ac:dyDescent="0.35">
      <c r="A4596" t="s">
        <v>33744</v>
      </c>
      <c r="B4596">
        <v>3</v>
      </c>
      <c r="C4596">
        <v>45272</v>
      </c>
      <c r="D4596" t="s">
        <v>34154</v>
      </c>
      <c r="E4596" t="s">
        <v>34155</v>
      </c>
      <c r="F4596" t="s">
        <v>39</v>
      </c>
      <c r="H4596" t="s">
        <v>34156</v>
      </c>
      <c r="I4596" t="s">
        <v>34157</v>
      </c>
      <c r="J4596" t="s">
        <v>34158</v>
      </c>
      <c r="K4596" t="s">
        <v>34158</v>
      </c>
      <c r="L4596" t="s">
        <v>34159</v>
      </c>
      <c r="M4596" t="s">
        <v>29</v>
      </c>
      <c r="N4596" t="s">
        <v>30</v>
      </c>
      <c r="O4596" t="s">
        <v>34160</v>
      </c>
      <c r="P4596" t="s">
        <v>34161</v>
      </c>
      <c r="Q4596" t="s">
        <v>33</v>
      </c>
      <c r="R4596" t="s">
        <v>34</v>
      </c>
      <c r="S4596" s="2" t="s">
        <v>34162</v>
      </c>
      <c r="T4596" t="s">
        <v>36</v>
      </c>
    </row>
    <row r="4597" spans="1:20" x14ac:dyDescent="0.35">
      <c r="A4597" t="s">
        <v>33744</v>
      </c>
      <c r="B4597">
        <v>3</v>
      </c>
      <c r="C4597">
        <v>45282</v>
      </c>
      <c r="D4597" t="s">
        <v>34163</v>
      </c>
      <c r="E4597" t="s">
        <v>1218</v>
      </c>
      <c r="F4597" t="s">
        <v>198</v>
      </c>
      <c r="G4597" t="s">
        <v>1096</v>
      </c>
      <c r="H4597" t="s">
        <v>34164</v>
      </c>
      <c r="I4597" t="s">
        <v>34165</v>
      </c>
      <c r="J4597" t="s">
        <v>34166</v>
      </c>
      <c r="K4597" t="s">
        <v>34166</v>
      </c>
      <c r="L4597" t="s">
        <v>34166</v>
      </c>
      <c r="M4597" t="s">
        <v>29</v>
      </c>
      <c r="N4597" t="s">
        <v>30</v>
      </c>
      <c r="O4597" t="s">
        <v>34167</v>
      </c>
      <c r="P4597" t="s">
        <v>34168</v>
      </c>
      <c r="Q4597" t="s">
        <v>33</v>
      </c>
      <c r="R4597" t="s">
        <v>34</v>
      </c>
      <c r="S4597" s="2" t="s">
        <v>1700</v>
      </c>
      <c r="T4597" t="s">
        <v>36</v>
      </c>
    </row>
    <row r="4598" spans="1:20" x14ac:dyDescent="0.35">
      <c r="A4598" t="s">
        <v>33744</v>
      </c>
      <c r="B4598">
        <v>5</v>
      </c>
      <c r="C4598">
        <v>45280</v>
      </c>
      <c r="D4598" t="s">
        <v>10599</v>
      </c>
      <c r="E4598" t="s">
        <v>34117</v>
      </c>
      <c r="F4598" t="s">
        <v>134</v>
      </c>
      <c r="G4598" t="s">
        <v>259</v>
      </c>
      <c r="H4598" t="s">
        <v>34169</v>
      </c>
      <c r="I4598" t="s">
        <v>34170</v>
      </c>
      <c r="J4598" t="s">
        <v>34171</v>
      </c>
      <c r="K4598" t="s">
        <v>34171</v>
      </c>
      <c r="L4598" t="s">
        <v>34171</v>
      </c>
      <c r="M4598" t="s">
        <v>29</v>
      </c>
      <c r="N4598" t="s">
        <v>45</v>
      </c>
      <c r="O4598" t="s">
        <v>34172</v>
      </c>
      <c r="P4598" t="s">
        <v>34173</v>
      </c>
      <c r="Q4598" t="s">
        <v>33</v>
      </c>
      <c r="R4598" t="s">
        <v>34</v>
      </c>
      <c r="S4598" s="2" t="s">
        <v>845</v>
      </c>
      <c r="T4598" t="s">
        <v>49</v>
      </c>
    </row>
    <row r="4599" spans="1:20" x14ac:dyDescent="0.35">
      <c r="A4599" t="s">
        <v>33744</v>
      </c>
      <c r="B4599">
        <v>4</v>
      </c>
      <c r="C4599">
        <v>45283</v>
      </c>
      <c r="D4599" t="s">
        <v>1451</v>
      </c>
      <c r="E4599" t="s">
        <v>27835</v>
      </c>
      <c r="F4599" t="s">
        <v>39</v>
      </c>
      <c r="G4599" t="s">
        <v>259</v>
      </c>
      <c r="H4599" t="s">
        <v>34174</v>
      </c>
      <c r="I4599" t="s">
        <v>34175</v>
      </c>
      <c r="J4599" t="s">
        <v>34176</v>
      </c>
      <c r="K4599" t="s">
        <v>34176</v>
      </c>
      <c r="L4599" t="s">
        <v>34176</v>
      </c>
      <c r="M4599" t="s">
        <v>29</v>
      </c>
      <c r="N4599" t="s">
        <v>45</v>
      </c>
      <c r="O4599" t="s">
        <v>34177</v>
      </c>
      <c r="P4599" t="s">
        <v>34178</v>
      </c>
      <c r="Q4599" t="s">
        <v>33</v>
      </c>
      <c r="R4599" t="s">
        <v>34</v>
      </c>
      <c r="S4599" s="2" t="s">
        <v>19020</v>
      </c>
      <c r="T4599" t="s">
        <v>49</v>
      </c>
    </row>
    <row r="4600" spans="1:20" x14ac:dyDescent="0.35">
      <c r="A4600" t="s">
        <v>33744</v>
      </c>
      <c r="B4600">
        <v>3</v>
      </c>
      <c r="C4600">
        <v>45279</v>
      </c>
      <c r="D4600" t="s">
        <v>34179</v>
      </c>
      <c r="E4600" t="s">
        <v>34180</v>
      </c>
      <c r="F4600" t="s">
        <v>92</v>
      </c>
      <c r="G4600" t="s">
        <v>40</v>
      </c>
      <c r="H4600" t="s">
        <v>34181</v>
      </c>
      <c r="I4600" t="s">
        <v>34182</v>
      </c>
      <c r="J4600" t="s">
        <v>34183</v>
      </c>
      <c r="K4600" t="s">
        <v>34183</v>
      </c>
      <c r="L4600" t="s">
        <v>34183</v>
      </c>
      <c r="M4600" t="s">
        <v>29</v>
      </c>
      <c r="N4600" t="s">
        <v>45</v>
      </c>
      <c r="O4600" t="s">
        <v>34184</v>
      </c>
      <c r="P4600" t="s">
        <v>34185</v>
      </c>
      <c r="Q4600" t="s">
        <v>33</v>
      </c>
      <c r="R4600" t="s">
        <v>34</v>
      </c>
      <c r="S4600" s="2" t="s">
        <v>6893</v>
      </c>
      <c r="T4600" t="s">
        <v>49</v>
      </c>
    </row>
    <row r="4601" spans="1:20" x14ac:dyDescent="0.35">
      <c r="A4601" t="s">
        <v>33744</v>
      </c>
      <c r="B4601">
        <v>4</v>
      </c>
      <c r="C4601">
        <v>45279</v>
      </c>
      <c r="D4601" t="s">
        <v>3005</v>
      </c>
      <c r="E4601" t="s">
        <v>23763</v>
      </c>
      <c r="F4601" t="s">
        <v>315</v>
      </c>
      <c r="H4601" t="e">
        <v>#NAME?</v>
      </c>
      <c r="I4601" t="e">
        <v>#NAME?</v>
      </c>
      <c r="J4601" t="s">
        <v>281</v>
      </c>
      <c r="K4601" t="s">
        <v>281</v>
      </c>
      <c r="L4601" t="s">
        <v>281</v>
      </c>
      <c r="M4601" t="s">
        <v>29</v>
      </c>
      <c r="N4601" t="s">
        <v>30</v>
      </c>
      <c r="O4601" t="s">
        <v>282</v>
      </c>
      <c r="P4601" t="s">
        <v>283</v>
      </c>
      <c r="Q4601" t="s">
        <v>33</v>
      </c>
      <c r="R4601" t="s">
        <v>34</v>
      </c>
      <c r="S4601" s="2" t="s">
        <v>284</v>
      </c>
      <c r="T4601" t="s">
        <v>36</v>
      </c>
    </row>
    <row r="4602" spans="1:20" x14ac:dyDescent="0.35">
      <c r="A4602" t="s">
        <v>33744</v>
      </c>
      <c r="B4602">
        <v>4</v>
      </c>
      <c r="C4602">
        <v>45266</v>
      </c>
      <c r="D4602" t="s">
        <v>34186</v>
      </c>
      <c r="E4602" t="s">
        <v>33965</v>
      </c>
      <c r="F4602" t="s">
        <v>39</v>
      </c>
      <c r="G4602" t="s">
        <v>1096</v>
      </c>
      <c r="H4602" t="e">
        <v>#NAME?</v>
      </c>
      <c r="I4602" t="e">
        <v>#NAME?</v>
      </c>
      <c r="J4602" t="s">
        <v>281</v>
      </c>
      <c r="K4602" t="s">
        <v>281</v>
      </c>
      <c r="L4602" t="s">
        <v>281</v>
      </c>
      <c r="M4602" t="s">
        <v>29</v>
      </c>
      <c r="N4602" t="s">
        <v>30</v>
      </c>
      <c r="O4602" t="s">
        <v>282</v>
      </c>
      <c r="P4602" t="s">
        <v>283</v>
      </c>
      <c r="Q4602" t="s">
        <v>33</v>
      </c>
      <c r="R4602" t="s">
        <v>34</v>
      </c>
      <c r="S4602" s="2" t="s">
        <v>284</v>
      </c>
      <c r="T4602" t="s">
        <v>36</v>
      </c>
    </row>
    <row r="4603" spans="1:20" x14ac:dyDescent="0.35">
      <c r="A4603" t="s">
        <v>33744</v>
      </c>
      <c r="B4603">
        <v>3</v>
      </c>
      <c r="C4603">
        <v>45264</v>
      </c>
      <c r="D4603" t="s">
        <v>28022</v>
      </c>
      <c r="E4603" t="s">
        <v>1391</v>
      </c>
      <c r="F4603" t="s">
        <v>123</v>
      </c>
      <c r="G4603" t="s">
        <v>259</v>
      </c>
      <c r="H4603" t="s">
        <v>34187</v>
      </c>
      <c r="I4603" t="s">
        <v>34188</v>
      </c>
      <c r="J4603" t="s">
        <v>34189</v>
      </c>
      <c r="K4603" t="s">
        <v>34189</v>
      </c>
      <c r="L4603" t="s">
        <v>34190</v>
      </c>
      <c r="M4603" t="s">
        <v>29</v>
      </c>
      <c r="N4603" t="s">
        <v>30</v>
      </c>
      <c r="O4603" t="s">
        <v>34191</v>
      </c>
      <c r="P4603" t="s">
        <v>34192</v>
      </c>
      <c r="Q4603" t="s">
        <v>33</v>
      </c>
      <c r="R4603" t="s">
        <v>34</v>
      </c>
      <c r="S4603" s="2" t="s">
        <v>4848</v>
      </c>
      <c r="T4603" t="s">
        <v>36</v>
      </c>
    </row>
    <row r="4604" spans="1:20" x14ac:dyDescent="0.35">
      <c r="A4604" t="s">
        <v>33744</v>
      </c>
      <c r="B4604">
        <v>2</v>
      </c>
      <c r="C4604">
        <v>45277</v>
      </c>
      <c r="D4604" t="s">
        <v>34193</v>
      </c>
      <c r="E4604" t="s">
        <v>24384</v>
      </c>
      <c r="F4604" t="s">
        <v>39</v>
      </c>
      <c r="G4604" t="s">
        <v>40</v>
      </c>
      <c r="H4604" t="s">
        <v>34194</v>
      </c>
      <c r="I4604" t="s">
        <v>34195</v>
      </c>
      <c r="J4604" t="s">
        <v>34196</v>
      </c>
      <c r="K4604" t="s">
        <v>34196</v>
      </c>
      <c r="L4604" t="s">
        <v>34197</v>
      </c>
      <c r="M4604" t="s">
        <v>29</v>
      </c>
      <c r="N4604" t="s">
        <v>30</v>
      </c>
      <c r="O4604" t="s">
        <v>34198</v>
      </c>
      <c r="P4604" t="s">
        <v>34199</v>
      </c>
      <c r="Q4604" t="s">
        <v>33</v>
      </c>
      <c r="R4604" t="s">
        <v>34</v>
      </c>
      <c r="S4604" s="2" t="s">
        <v>20637</v>
      </c>
      <c r="T4604" t="s">
        <v>36</v>
      </c>
    </row>
    <row r="4605" spans="1:20" x14ac:dyDescent="0.35">
      <c r="A4605" t="s">
        <v>33744</v>
      </c>
      <c r="B4605">
        <v>4</v>
      </c>
      <c r="C4605">
        <v>45259</v>
      </c>
      <c r="D4605" t="s">
        <v>483</v>
      </c>
      <c r="E4605" t="s">
        <v>4304</v>
      </c>
      <c r="F4605" t="s">
        <v>754</v>
      </c>
      <c r="G4605" t="s">
        <v>33753</v>
      </c>
      <c r="H4605" s="3" t="s">
        <v>34200</v>
      </c>
      <c r="I4605" s="3" t="s">
        <v>34201</v>
      </c>
      <c r="J4605" s="3" t="s">
        <v>34202</v>
      </c>
      <c r="K4605" t="s">
        <v>34203</v>
      </c>
      <c r="L4605" t="s">
        <v>34204</v>
      </c>
      <c r="M4605" t="s">
        <v>29</v>
      </c>
      <c r="N4605" t="s">
        <v>45</v>
      </c>
      <c r="O4605" t="s">
        <v>34205</v>
      </c>
      <c r="P4605" t="s">
        <v>34206</v>
      </c>
      <c r="Q4605" t="s">
        <v>33</v>
      </c>
      <c r="R4605" t="s">
        <v>34</v>
      </c>
      <c r="S4605" s="2" t="s">
        <v>22312</v>
      </c>
      <c r="T4605" t="s">
        <v>49</v>
      </c>
    </row>
    <row r="4606" spans="1:20" x14ac:dyDescent="0.35">
      <c r="A4606" t="s">
        <v>33744</v>
      </c>
      <c r="B4606">
        <v>5</v>
      </c>
      <c r="C4606">
        <v>45272</v>
      </c>
      <c r="D4606" t="s">
        <v>34207</v>
      </c>
      <c r="E4606" t="s">
        <v>34208</v>
      </c>
      <c r="F4606" t="s">
        <v>39</v>
      </c>
      <c r="H4606" t="s">
        <v>34209</v>
      </c>
      <c r="I4606" t="s">
        <v>34210</v>
      </c>
      <c r="J4606" t="s">
        <v>34211</v>
      </c>
      <c r="K4606" t="s">
        <v>34211</v>
      </c>
      <c r="L4606" t="s">
        <v>34212</v>
      </c>
      <c r="M4606" t="s">
        <v>29</v>
      </c>
      <c r="N4606" t="s">
        <v>30</v>
      </c>
      <c r="O4606" t="s">
        <v>34213</v>
      </c>
      <c r="P4606" t="s">
        <v>34214</v>
      </c>
      <c r="Q4606" t="s">
        <v>33</v>
      </c>
      <c r="R4606" t="s">
        <v>34</v>
      </c>
      <c r="S4606" s="2" t="s">
        <v>17324</v>
      </c>
      <c r="T4606" t="s">
        <v>36</v>
      </c>
    </row>
    <row r="4607" spans="1:20" x14ac:dyDescent="0.35">
      <c r="A4607" t="s">
        <v>33744</v>
      </c>
      <c r="B4607">
        <v>4</v>
      </c>
      <c r="C4607">
        <v>45273</v>
      </c>
      <c r="D4607" t="s">
        <v>34215</v>
      </c>
      <c r="E4607" t="s">
        <v>34117</v>
      </c>
      <c r="F4607" t="s">
        <v>39</v>
      </c>
      <c r="H4607" t="s">
        <v>34216</v>
      </c>
      <c r="I4607" t="s">
        <v>34217</v>
      </c>
      <c r="J4607" t="s">
        <v>34218</v>
      </c>
      <c r="K4607" t="s">
        <v>34218</v>
      </c>
      <c r="L4607" t="s">
        <v>34219</v>
      </c>
      <c r="M4607" t="s">
        <v>29</v>
      </c>
      <c r="N4607" t="s">
        <v>30</v>
      </c>
      <c r="O4607" t="s">
        <v>34220</v>
      </c>
      <c r="P4607" t="s">
        <v>34221</v>
      </c>
      <c r="Q4607" t="s">
        <v>33</v>
      </c>
      <c r="R4607" t="s">
        <v>34</v>
      </c>
      <c r="S4607" s="2" t="s">
        <v>24343</v>
      </c>
      <c r="T4607" t="s">
        <v>36</v>
      </c>
    </row>
    <row r="4608" spans="1:20" x14ac:dyDescent="0.35">
      <c r="A4608" t="s">
        <v>33744</v>
      </c>
      <c r="B4608">
        <v>5</v>
      </c>
      <c r="C4608">
        <v>45269</v>
      </c>
      <c r="D4608" t="s">
        <v>1840</v>
      </c>
      <c r="E4608" t="s">
        <v>1218</v>
      </c>
      <c r="F4608" t="s">
        <v>73</v>
      </c>
      <c r="G4608" t="s">
        <v>1096</v>
      </c>
      <c r="H4608" t="s">
        <v>34222</v>
      </c>
      <c r="I4608" t="s">
        <v>34223</v>
      </c>
      <c r="J4608" t="s">
        <v>34224</v>
      </c>
      <c r="K4608" t="s">
        <v>34224</v>
      </c>
      <c r="L4608" t="s">
        <v>34225</v>
      </c>
      <c r="M4608" t="s">
        <v>29</v>
      </c>
      <c r="N4608" t="s">
        <v>30</v>
      </c>
      <c r="O4608" t="s">
        <v>34226</v>
      </c>
      <c r="P4608" t="s">
        <v>34227</v>
      </c>
      <c r="Q4608" t="s">
        <v>33</v>
      </c>
      <c r="R4608" t="s">
        <v>34</v>
      </c>
      <c r="S4608" s="2" t="s">
        <v>2225</v>
      </c>
      <c r="T4608" t="s">
        <v>36</v>
      </c>
    </row>
    <row r="4609" spans="1:20" x14ac:dyDescent="0.35">
      <c r="A4609" t="s">
        <v>33744</v>
      </c>
      <c r="B4609">
        <v>4</v>
      </c>
      <c r="C4609">
        <v>45230</v>
      </c>
      <c r="D4609" t="s">
        <v>34228</v>
      </c>
      <c r="E4609" t="s">
        <v>34229</v>
      </c>
      <c r="F4609" t="s">
        <v>39</v>
      </c>
      <c r="H4609" t="s">
        <v>34230</v>
      </c>
      <c r="I4609" t="s">
        <v>34231</v>
      </c>
      <c r="J4609" t="s">
        <v>34232</v>
      </c>
      <c r="K4609" t="s">
        <v>34232</v>
      </c>
      <c r="L4609" t="s">
        <v>34232</v>
      </c>
      <c r="M4609" t="s">
        <v>29</v>
      </c>
      <c r="N4609" t="s">
        <v>30</v>
      </c>
      <c r="O4609" t="s">
        <v>34233</v>
      </c>
      <c r="P4609" t="s">
        <v>34234</v>
      </c>
      <c r="Q4609" t="s">
        <v>33</v>
      </c>
      <c r="R4609" t="s">
        <v>34</v>
      </c>
      <c r="S4609" s="2" t="s">
        <v>34235</v>
      </c>
      <c r="T4609" t="s">
        <v>36</v>
      </c>
    </row>
    <row r="4610" spans="1:20" x14ac:dyDescent="0.35">
      <c r="A4610" t="s">
        <v>33744</v>
      </c>
      <c r="B4610">
        <v>4</v>
      </c>
      <c r="C4610">
        <v>45266</v>
      </c>
      <c r="D4610" t="s">
        <v>34236</v>
      </c>
      <c r="E4610" t="s">
        <v>34237</v>
      </c>
      <c r="F4610" t="s">
        <v>156</v>
      </c>
      <c r="G4610" t="s">
        <v>1144</v>
      </c>
      <c r="H4610" t="s">
        <v>34238</v>
      </c>
      <c r="I4610" t="s">
        <v>34239</v>
      </c>
      <c r="J4610" t="s">
        <v>34240</v>
      </c>
      <c r="K4610" t="s">
        <v>34240</v>
      </c>
      <c r="L4610" t="s">
        <v>34241</v>
      </c>
      <c r="M4610" t="s">
        <v>29</v>
      </c>
      <c r="N4610" t="s">
        <v>30</v>
      </c>
      <c r="O4610" t="s">
        <v>34242</v>
      </c>
      <c r="P4610" t="s">
        <v>34243</v>
      </c>
      <c r="Q4610" t="s">
        <v>33</v>
      </c>
      <c r="R4610" t="s">
        <v>34</v>
      </c>
      <c r="S4610" s="2" t="s">
        <v>23541</v>
      </c>
      <c r="T4610" t="s">
        <v>36</v>
      </c>
    </row>
    <row r="4611" spans="1:20" x14ac:dyDescent="0.35">
      <c r="A4611" t="s">
        <v>33744</v>
      </c>
      <c r="B4611">
        <v>4</v>
      </c>
      <c r="C4611">
        <v>45272</v>
      </c>
      <c r="D4611" t="s">
        <v>34244</v>
      </c>
      <c r="E4611" t="s">
        <v>112</v>
      </c>
      <c r="F4611" t="s">
        <v>39</v>
      </c>
      <c r="G4611" t="s">
        <v>40</v>
      </c>
      <c r="H4611" s="3" t="s">
        <v>34245</v>
      </c>
      <c r="I4611" s="3" t="s">
        <v>34246</v>
      </c>
      <c r="J4611" s="3" t="s">
        <v>34247</v>
      </c>
      <c r="K4611" t="s">
        <v>34248</v>
      </c>
      <c r="L4611" t="s">
        <v>34249</v>
      </c>
      <c r="M4611" t="s">
        <v>29</v>
      </c>
      <c r="N4611" t="s">
        <v>264</v>
      </c>
      <c r="O4611" t="s">
        <v>34250</v>
      </c>
      <c r="P4611" t="s">
        <v>34251</v>
      </c>
      <c r="Q4611" t="s">
        <v>33</v>
      </c>
      <c r="R4611" t="s">
        <v>34</v>
      </c>
      <c r="S4611" s="2" t="s">
        <v>4137</v>
      </c>
      <c r="T4611" t="s">
        <v>268</v>
      </c>
    </row>
    <row r="4612" spans="1:20" x14ac:dyDescent="0.35">
      <c r="A4612" t="s">
        <v>33744</v>
      </c>
      <c r="B4612">
        <v>4</v>
      </c>
      <c r="C4612">
        <v>45266</v>
      </c>
      <c r="D4612" t="s">
        <v>34252</v>
      </c>
      <c r="E4612" t="s">
        <v>3914</v>
      </c>
      <c r="F4612" t="s">
        <v>39</v>
      </c>
      <c r="G4612" t="s">
        <v>259</v>
      </c>
      <c r="H4612" t="s">
        <v>34253</v>
      </c>
      <c r="I4612" t="s">
        <v>34254</v>
      </c>
      <c r="J4612" t="s">
        <v>34255</v>
      </c>
      <c r="K4612" t="s">
        <v>34255</v>
      </c>
      <c r="L4612" t="s">
        <v>34255</v>
      </c>
      <c r="M4612" t="s">
        <v>29</v>
      </c>
      <c r="N4612" t="s">
        <v>45</v>
      </c>
      <c r="O4612" t="s">
        <v>34256</v>
      </c>
      <c r="P4612" t="s">
        <v>34257</v>
      </c>
      <c r="Q4612" t="s">
        <v>33</v>
      </c>
      <c r="R4612" t="s">
        <v>34</v>
      </c>
      <c r="S4612" s="2" t="s">
        <v>11405</v>
      </c>
      <c r="T4612" t="s">
        <v>49</v>
      </c>
    </row>
    <row r="4613" spans="1:20" x14ac:dyDescent="0.35">
      <c r="A4613" t="s">
        <v>33744</v>
      </c>
      <c r="B4613">
        <v>4</v>
      </c>
      <c r="C4613">
        <v>45260</v>
      </c>
      <c r="D4613" t="s">
        <v>34258</v>
      </c>
      <c r="E4613" t="s">
        <v>38</v>
      </c>
      <c r="F4613" t="s">
        <v>92</v>
      </c>
      <c r="G4613" t="s">
        <v>40</v>
      </c>
      <c r="H4613" t="s">
        <v>34259</v>
      </c>
      <c r="I4613" s="3" t="s">
        <v>34260</v>
      </c>
      <c r="J4613" s="3" t="s">
        <v>34261</v>
      </c>
      <c r="K4613" t="s">
        <v>34262</v>
      </c>
      <c r="L4613" t="s">
        <v>34263</v>
      </c>
      <c r="M4613" t="s">
        <v>29</v>
      </c>
      <c r="N4613" t="s">
        <v>30</v>
      </c>
      <c r="O4613" t="s">
        <v>34264</v>
      </c>
      <c r="P4613" t="s">
        <v>34265</v>
      </c>
      <c r="Q4613" t="s">
        <v>33</v>
      </c>
      <c r="R4613" t="s">
        <v>34</v>
      </c>
      <c r="S4613" s="2" t="s">
        <v>34266</v>
      </c>
      <c r="T4613" t="s">
        <v>36</v>
      </c>
    </row>
    <row r="4614" spans="1:20" x14ac:dyDescent="0.35">
      <c r="A4614" t="s">
        <v>33744</v>
      </c>
      <c r="B4614">
        <v>2</v>
      </c>
      <c r="C4614">
        <v>45235</v>
      </c>
      <c r="D4614" t="s">
        <v>34267</v>
      </c>
      <c r="E4614" t="s">
        <v>9787</v>
      </c>
      <c r="F4614" t="s">
        <v>123</v>
      </c>
      <c r="G4614" t="s">
        <v>259</v>
      </c>
      <c r="H4614" t="s">
        <v>34268</v>
      </c>
      <c r="I4614" t="s">
        <v>34269</v>
      </c>
      <c r="J4614" t="s">
        <v>34270</v>
      </c>
      <c r="K4614" t="s">
        <v>34270</v>
      </c>
      <c r="L4614" t="s">
        <v>34271</v>
      </c>
      <c r="M4614" t="s">
        <v>29</v>
      </c>
      <c r="N4614" t="s">
        <v>30</v>
      </c>
      <c r="O4614" t="s">
        <v>34272</v>
      </c>
      <c r="P4614" t="s">
        <v>34273</v>
      </c>
      <c r="Q4614" t="s">
        <v>33</v>
      </c>
      <c r="R4614" t="s">
        <v>34</v>
      </c>
      <c r="S4614" s="2" t="s">
        <v>34274</v>
      </c>
      <c r="T4614" t="s">
        <v>36</v>
      </c>
    </row>
    <row r="4615" spans="1:20" x14ac:dyDescent="0.35">
      <c r="A4615" t="s">
        <v>33744</v>
      </c>
      <c r="B4615">
        <v>4</v>
      </c>
      <c r="C4615">
        <v>45264</v>
      </c>
      <c r="D4615" t="s">
        <v>1190</v>
      </c>
      <c r="E4615" t="s">
        <v>10118</v>
      </c>
      <c r="F4615" t="s">
        <v>994</v>
      </c>
      <c r="G4615" t="s">
        <v>763</v>
      </c>
      <c r="H4615" t="s">
        <v>34275</v>
      </c>
      <c r="I4615" t="s">
        <v>34276</v>
      </c>
      <c r="J4615" t="s">
        <v>34277</v>
      </c>
      <c r="K4615" t="s">
        <v>34277</v>
      </c>
      <c r="L4615" t="s">
        <v>34278</v>
      </c>
      <c r="M4615" t="s">
        <v>29</v>
      </c>
      <c r="N4615" t="s">
        <v>30</v>
      </c>
      <c r="O4615" t="s">
        <v>34279</v>
      </c>
      <c r="P4615" t="s">
        <v>34280</v>
      </c>
      <c r="Q4615" t="s">
        <v>33</v>
      </c>
      <c r="R4615" t="s">
        <v>34</v>
      </c>
      <c r="S4615" s="2" t="s">
        <v>25800</v>
      </c>
      <c r="T4615" t="s">
        <v>36</v>
      </c>
    </row>
    <row r="4616" spans="1:20" x14ac:dyDescent="0.35">
      <c r="A4616" t="s">
        <v>33744</v>
      </c>
      <c r="B4616">
        <v>3</v>
      </c>
      <c r="C4616">
        <v>45182</v>
      </c>
      <c r="D4616" t="s">
        <v>34281</v>
      </c>
      <c r="E4616" t="s">
        <v>2057</v>
      </c>
      <c r="F4616" t="s">
        <v>123</v>
      </c>
      <c r="G4616" t="s">
        <v>40</v>
      </c>
      <c r="H4616" t="e">
        <v>#NAME?</v>
      </c>
      <c r="I4616" t="s">
        <v>34282</v>
      </c>
      <c r="J4616" t="s">
        <v>34283</v>
      </c>
      <c r="K4616" t="s">
        <v>34283</v>
      </c>
      <c r="L4616" t="s">
        <v>34284</v>
      </c>
      <c r="M4616" t="s">
        <v>29</v>
      </c>
      <c r="N4616" t="s">
        <v>264</v>
      </c>
      <c r="O4616" t="s">
        <v>34285</v>
      </c>
      <c r="P4616" t="s">
        <v>34286</v>
      </c>
      <c r="Q4616" t="s">
        <v>33</v>
      </c>
      <c r="R4616" t="s">
        <v>34</v>
      </c>
      <c r="S4616" s="2" t="s">
        <v>19529</v>
      </c>
      <c r="T4616" t="s">
        <v>268</v>
      </c>
    </row>
    <row r="4617" spans="1:20" x14ac:dyDescent="0.35">
      <c r="A4617" t="s">
        <v>33744</v>
      </c>
      <c r="B4617">
        <v>5</v>
      </c>
      <c r="C4617">
        <v>45215</v>
      </c>
      <c r="D4617" t="s">
        <v>34287</v>
      </c>
      <c r="E4617" t="s">
        <v>112</v>
      </c>
      <c r="F4617" t="s">
        <v>134</v>
      </c>
      <c r="G4617" t="s">
        <v>40</v>
      </c>
      <c r="H4617" t="s">
        <v>7638</v>
      </c>
      <c r="I4617" t="s">
        <v>34288</v>
      </c>
      <c r="J4617" t="s">
        <v>34289</v>
      </c>
      <c r="K4617" t="s">
        <v>34289</v>
      </c>
      <c r="L4617" t="s">
        <v>34290</v>
      </c>
      <c r="M4617" t="s">
        <v>29</v>
      </c>
      <c r="N4617" t="s">
        <v>30</v>
      </c>
      <c r="O4617" t="s">
        <v>34291</v>
      </c>
      <c r="P4617" t="s">
        <v>34292</v>
      </c>
      <c r="Q4617" t="s">
        <v>33</v>
      </c>
      <c r="R4617" t="s">
        <v>34</v>
      </c>
      <c r="S4617" s="2" t="s">
        <v>6680</v>
      </c>
      <c r="T4617" t="s">
        <v>36</v>
      </c>
    </row>
    <row r="4618" spans="1:20" x14ac:dyDescent="0.35">
      <c r="A4618" t="s">
        <v>33744</v>
      </c>
      <c r="B4618">
        <v>5</v>
      </c>
      <c r="C4618">
        <v>45188</v>
      </c>
      <c r="D4618" t="s">
        <v>34293</v>
      </c>
      <c r="E4618" t="s">
        <v>34294</v>
      </c>
      <c r="F4618" t="s">
        <v>92</v>
      </c>
      <c r="G4618" t="s">
        <v>1144</v>
      </c>
      <c r="H4618" t="s">
        <v>34295</v>
      </c>
      <c r="I4618" t="s">
        <v>34296</v>
      </c>
      <c r="J4618" t="s">
        <v>34297</v>
      </c>
      <c r="K4618" t="s">
        <v>34297</v>
      </c>
      <c r="L4618" t="s">
        <v>34298</v>
      </c>
      <c r="M4618" t="s">
        <v>29</v>
      </c>
      <c r="N4618" t="s">
        <v>45</v>
      </c>
      <c r="O4618" t="s">
        <v>34299</v>
      </c>
      <c r="P4618" t="s">
        <v>34300</v>
      </c>
      <c r="Q4618" t="s">
        <v>33</v>
      </c>
      <c r="R4618" t="s">
        <v>34</v>
      </c>
      <c r="S4618" s="2" t="s">
        <v>4430</v>
      </c>
      <c r="T4618" t="s">
        <v>49</v>
      </c>
    </row>
    <row r="4619" spans="1:20" x14ac:dyDescent="0.35">
      <c r="A4619" t="s">
        <v>33744</v>
      </c>
      <c r="B4619">
        <v>1</v>
      </c>
      <c r="C4619">
        <v>45249</v>
      </c>
      <c r="D4619" t="s">
        <v>34301</v>
      </c>
      <c r="E4619" t="s">
        <v>1832</v>
      </c>
      <c r="F4619" t="s">
        <v>63</v>
      </c>
      <c r="G4619" t="s">
        <v>40</v>
      </c>
      <c r="H4619" t="s">
        <v>12525</v>
      </c>
      <c r="I4619" t="s">
        <v>34302</v>
      </c>
      <c r="J4619" t="s">
        <v>34303</v>
      </c>
      <c r="K4619" t="s">
        <v>34303</v>
      </c>
      <c r="L4619" t="s">
        <v>34304</v>
      </c>
      <c r="M4619" t="s">
        <v>29</v>
      </c>
      <c r="N4619" t="s">
        <v>30</v>
      </c>
      <c r="O4619" t="s">
        <v>34305</v>
      </c>
      <c r="P4619" t="s">
        <v>34306</v>
      </c>
      <c r="Q4619" t="s">
        <v>33</v>
      </c>
      <c r="R4619" t="s">
        <v>34</v>
      </c>
      <c r="S4619" s="2" t="s">
        <v>8685</v>
      </c>
      <c r="T4619" t="s">
        <v>36</v>
      </c>
    </row>
    <row r="4620" spans="1:20" x14ac:dyDescent="0.35">
      <c r="A4620" t="s">
        <v>33744</v>
      </c>
      <c r="B4620">
        <v>4</v>
      </c>
      <c r="C4620">
        <v>45256</v>
      </c>
      <c r="D4620" t="s">
        <v>3802</v>
      </c>
      <c r="E4620" t="s">
        <v>15307</v>
      </c>
      <c r="F4620" t="s">
        <v>198</v>
      </c>
      <c r="G4620" t="s">
        <v>1096</v>
      </c>
      <c r="H4620" t="s">
        <v>34307</v>
      </c>
      <c r="I4620" t="s">
        <v>34308</v>
      </c>
      <c r="J4620" t="s">
        <v>34309</v>
      </c>
      <c r="K4620" t="s">
        <v>34309</v>
      </c>
      <c r="L4620" t="s">
        <v>34309</v>
      </c>
      <c r="M4620" t="s">
        <v>29</v>
      </c>
      <c r="N4620" t="s">
        <v>45</v>
      </c>
      <c r="O4620" t="s">
        <v>34310</v>
      </c>
      <c r="P4620" t="s">
        <v>34311</v>
      </c>
      <c r="Q4620" t="s">
        <v>33</v>
      </c>
      <c r="R4620" t="s">
        <v>34</v>
      </c>
      <c r="S4620" s="2" t="s">
        <v>9583</v>
      </c>
      <c r="T4620" t="s">
        <v>49</v>
      </c>
    </row>
    <row r="4621" spans="1:20" x14ac:dyDescent="0.35">
      <c r="A4621" t="s">
        <v>33744</v>
      </c>
      <c r="B4621">
        <v>2</v>
      </c>
      <c r="C4621">
        <v>45253</v>
      </c>
      <c r="D4621" t="s">
        <v>34312</v>
      </c>
      <c r="E4621" t="s">
        <v>1218</v>
      </c>
      <c r="F4621" t="s">
        <v>23</v>
      </c>
      <c r="G4621" t="s">
        <v>40</v>
      </c>
      <c r="H4621" t="s">
        <v>34313</v>
      </c>
      <c r="I4621" t="s">
        <v>34314</v>
      </c>
      <c r="J4621" t="s">
        <v>34315</v>
      </c>
      <c r="K4621" t="s">
        <v>34315</v>
      </c>
      <c r="L4621" t="s">
        <v>34315</v>
      </c>
      <c r="M4621" t="s">
        <v>29</v>
      </c>
      <c r="N4621" t="s">
        <v>30</v>
      </c>
      <c r="O4621" t="s">
        <v>34316</v>
      </c>
      <c r="P4621" t="s">
        <v>34317</v>
      </c>
      <c r="Q4621" t="s">
        <v>33</v>
      </c>
      <c r="R4621" t="s">
        <v>34</v>
      </c>
      <c r="S4621" s="2" t="s">
        <v>34318</v>
      </c>
      <c r="T4621" t="s">
        <v>36</v>
      </c>
    </row>
    <row r="4622" spans="1:20" x14ac:dyDescent="0.35">
      <c r="A4622" t="s">
        <v>33744</v>
      </c>
      <c r="B4622">
        <v>3</v>
      </c>
      <c r="C4622">
        <v>45246</v>
      </c>
      <c r="D4622" t="s">
        <v>18308</v>
      </c>
      <c r="E4622" t="s">
        <v>34319</v>
      </c>
      <c r="F4622" t="s">
        <v>134</v>
      </c>
      <c r="G4622" t="s">
        <v>33753</v>
      </c>
      <c r="H4622" t="s">
        <v>34320</v>
      </c>
      <c r="I4622" t="s">
        <v>34321</v>
      </c>
      <c r="J4622" t="s">
        <v>34322</v>
      </c>
      <c r="K4622" t="s">
        <v>34322</v>
      </c>
      <c r="L4622" t="s">
        <v>34322</v>
      </c>
      <c r="M4622" t="s">
        <v>29</v>
      </c>
      <c r="N4622" t="s">
        <v>45</v>
      </c>
      <c r="O4622" t="s">
        <v>34323</v>
      </c>
      <c r="P4622" t="s">
        <v>34324</v>
      </c>
      <c r="Q4622" t="s">
        <v>33</v>
      </c>
      <c r="R4622" t="s">
        <v>34</v>
      </c>
      <c r="S4622" s="2" t="s">
        <v>3791</v>
      </c>
      <c r="T4622" t="s">
        <v>49</v>
      </c>
    </row>
    <row r="4623" spans="1:20" x14ac:dyDescent="0.35">
      <c r="A4623" t="s">
        <v>33744</v>
      </c>
      <c r="B4623">
        <v>5</v>
      </c>
      <c r="C4623">
        <v>45253</v>
      </c>
      <c r="D4623" t="s">
        <v>1451</v>
      </c>
      <c r="E4623" t="s">
        <v>38</v>
      </c>
      <c r="F4623" t="s">
        <v>39</v>
      </c>
      <c r="H4623" s="3" t="s">
        <v>34325</v>
      </c>
      <c r="I4623" s="3" t="s">
        <v>34326</v>
      </c>
      <c r="J4623" s="3" t="s">
        <v>34327</v>
      </c>
      <c r="K4623" t="s">
        <v>34328</v>
      </c>
      <c r="L4623" t="s">
        <v>34329</v>
      </c>
      <c r="M4623" t="s">
        <v>29</v>
      </c>
      <c r="N4623" t="s">
        <v>30</v>
      </c>
      <c r="O4623" t="s">
        <v>34330</v>
      </c>
      <c r="P4623" t="s">
        <v>34331</v>
      </c>
      <c r="Q4623" t="s">
        <v>33</v>
      </c>
      <c r="R4623" t="s">
        <v>34</v>
      </c>
      <c r="S4623" s="2" t="s">
        <v>6720</v>
      </c>
      <c r="T4623" t="s">
        <v>36</v>
      </c>
    </row>
    <row r="4624" spans="1:20" x14ac:dyDescent="0.35">
      <c r="A4624" t="s">
        <v>33744</v>
      </c>
      <c r="B4624">
        <v>3</v>
      </c>
      <c r="C4624">
        <v>45248</v>
      </c>
      <c r="D4624" t="s">
        <v>34332</v>
      </c>
      <c r="E4624" t="s">
        <v>773</v>
      </c>
      <c r="F4624" t="s">
        <v>134</v>
      </c>
      <c r="G4624" t="s">
        <v>1096</v>
      </c>
      <c r="H4624" t="s">
        <v>34333</v>
      </c>
      <c r="I4624" t="s">
        <v>34334</v>
      </c>
      <c r="J4624" t="s">
        <v>34335</v>
      </c>
      <c r="K4624" t="s">
        <v>34335</v>
      </c>
      <c r="L4624" t="s">
        <v>34336</v>
      </c>
      <c r="M4624" t="s">
        <v>29</v>
      </c>
      <c r="N4624" t="s">
        <v>30</v>
      </c>
      <c r="O4624" t="s">
        <v>34337</v>
      </c>
      <c r="P4624" t="s">
        <v>34338</v>
      </c>
      <c r="Q4624" t="s">
        <v>33</v>
      </c>
      <c r="R4624" t="s">
        <v>34</v>
      </c>
      <c r="S4624" s="2" t="s">
        <v>687</v>
      </c>
      <c r="T4624" t="s">
        <v>36</v>
      </c>
    </row>
    <row r="4625" spans="1:20" x14ac:dyDescent="0.35">
      <c r="A4625" t="s">
        <v>33744</v>
      </c>
      <c r="B4625">
        <v>4</v>
      </c>
      <c r="C4625">
        <v>45246</v>
      </c>
      <c r="D4625" t="s">
        <v>34339</v>
      </c>
      <c r="E4625" t="s">
        <v>14640</v>
      </c>
      <c r="F4625" t="s">
        <v>754</v>
      </c>
      <c r="G4625" t="s">
        <v>763</v>
      </c>
      <c r="H4625" t="s">
        <v>34340</v>
      </c>
      <c r="I4625" t="s">
        <v>34341</v>
      </c>
      <c r="J4625" t="s">
        <v>34342</v>
      </c>
      <c r="K4625" t="s">
        <v>34342</v>
      </c>
      <c r="L4625" t="s">
        <v>34342</v>
      </c>
      <c r="M4625" t="s">
        <v>29</v>
      </c>
      <c r="N4625" t="s">
        <v>30</v>
      </c>
      <c r="O4625" t="s">
        <v>34343</v>
      </c>
      <c r="P4625" t="s">
        <v>34344</v>
      </c>
      <c r="Q4625" t="s">
        <v>33</v>
      </c>
      <c r="R4625" t="s">
        <v>34</v>
      </c>
      <c r="S4625" s="2" t="s">
        <v>14900</v>
      </c>
      <c r="T4625" t="s">
        <v>36</v>
      </c>
    </row>
    <row r="4626" spans="1:20" x14ac:dyDescent="0.35">
      <c r="A4626" t="s">
        <v>33744</v>
      </c>
      <c r="B4626">
        <v>1</v>
      </c>
      <c r="C4626">
        <v>45229</v>
      </c>
      <c r="D4626" t="s">
        <v>34345</v>
      </c>
      <c r="E4626" t="s">
        <v>38</v>
      </c>
      <c r="F4626" t="s">
        <v>198</v>
      </c>
      <c r="H4626" t="s">
        <v>34346</v>
      </c>
      <c r="I4626" t="s">
        <v>34347</v>
      </c>
      <c r="J4626" t="s">
        <v>34348</v>
      </c>
      <c r="K4626" t="s">
        <v>34348</v>
      </c>
      <c r="L4626" t="s">
        <v>34349</v>
      </c>
      <c r="M4626" t="s">
        <v>29</v>
      </c>
      <c r="N4626" t="s">
        <v>30</v>
      </c>
      <c r="O4626" t="s">
        <v>34350</v>
      </c>
      <c r="P4626" t="s">
        <v>34351</v>
      </c>
      <c r="Q4626" t="s">
        <v>33</v>
      </c>
      <c r="R4626" t="s">
        <v>34</v>
      </c>
      <c r="S4626" s="2" t="s">
        <v>4910</v>
      </c>
      <c r="T4626" t="s">
        <v>36</v>
      </c>
    </row>
    <row r="4627" spans="1:20" x14ac:dyDescent="0.35">
      <c r="A4627" t="s">
        <v>33744</v>
      </c>
      <c r="B4627">
        <v>1</v>
      </c>
      <c r="C4627">
        <v>45251</v>
      </c>
      <c r="D4627" t="s">
        <v>34352</v>
      </c>
      <c r="E4627" t="s">
        <v>34353</v>
      </c>
      <c r="F4627" t="s">
        <v>134</v>
      </c>
      <c r="H4627" t="s">
        <v>34354</v>
      </c>
      <c r="I4627" t="s">
        <v>34355</v>
      </c>
      <c r="J4627" t="s">
        <v>34356</v>
      </c>
      <c r="K4627" t="s">
        <v>34356</v>
      </c>
      <c r="L4627" t="s">
        <v>34357</v>
      </c>
      <c r="M4627" t="s">
        <v>29</v>
      </c>
      <c r="N4627" t="s">
        <v>30</v>
      </c>
      <c r="O4627" t="s">
        <v>34358</v>
      </c>
      <c r="P4627" t="s">
        <v>34359</v>
      </c>
      <c r="Q4627" t="s">
        <v>33</v>
      </c>
      <c r="R4627" t="s">
        <v>34</v>
      </c>
      <c r="S4627" s="2" t="s">
        <v>34360</v>
      </c>
      <c r="T4627" t="s">
        <v>36</v>
      </c>
    </row>
    <row r="4628" spans="1:20" x14ac:dyDescent="0.35">
      <c r="A4628" t="s">
        <v>33744</v>
      </c>
      <c r="B4628">
        <v>1</v>
      </c>
      <c r="C4628">
        <v>45261</v>
      </c>
      <c r="D4628" t="s">
        <v>34361</v>
      </c>
      <c r="E4628" t="s">
        <v>34362</v>
      </c>
      <c r="F4628" t="s">
        <v>198</v>
      </c>
      <c r="G4628" t="s">
        <v>33753</v>
      </c>
      <c r="H4628" t="s">
        <v>34363</v>
      </c>
      <c r="I4628" t="s">
        <v>34364</v>
      </c>
      <c r="J4628" t="s">
        <v>34365</v>
      </c>
      <c r="K4628" t="s">
        <v>34365</v>
      </c>
      <c r="L4628" t="s">
        <v>34365</v>
      </c>
      <c r="M4628" t="s">
        <v>29</v>
      </c>
      <c r="N4628" t="s">
        <v>45</v>
      </c>
      <c r="O4628" t="s">
        <v>34366</v>
      </c>
      <c r="P4628" t="s">
        <v>34367</v>
      </c>
      <c r="Q4628" t="s">
        <v>33</v>
      </c>
      <c r="R4628" t="s">
        <v>34</v>
      </c>
      <c r="S4628" s="2" t="s">
        <v>14376</v>
      </c>
      <c r="T4628" t="s">
        <v>49</v>
      </c>
    </row>
    <row r="4629" spans="1:20" x14ac:dyDescent="0.35">
      <c r="A4629" t="s">
        <v>33744</v>
      </c>
      <c r="B4629">
        <v>3</v>
      </c>
      <c r="C4629">
        <v>45225</v>
      </c>
      <c r="D4629" t="s">
        <v>538</v>
      </c>
      <c r="E4629" t="s">
        <v>455</v>
      </c>
      <c r="F4629" t="s">
        <v>156</v>
      </c>
      <c r="G4629" t="s">
        <v>33753</v>
      </c>
      <c r="H4629" t="s">
        <v>34368</v>
      </c>
      <c r="I4629" t="s">
        <v>34369</v>
      </c>
      <c r="J4629" t="s">
        <v>34370</v>
      </c>
      <c r="K4629" t="s">
        <v>34370</v>
      </c>
      <c r="L4629" t="s">
        <v>34371</v>
      </c>
      <c r="M4629" t="s">
        <v>29</v>
      </c>
      <c r="N4629" t="s">
        <v>30</v>
      </c>
      <c r="O4629" t="s">
        <v>34372</v>
      </c>
      <c r="P4629" t="s">
        <v>34373</v>
      </c>
      <c r="Q4629" t="s">
        <v>33</v>
      </c>
      <c r="R4629" t="s">
        <v>34</v>
      </c>
      <c r="S4629" s="2" t="s">
        <v>17664</v>
      </c>
      <c r="T4629" t="s">
        <v>36</v>
      </c>
    </row>
    <row r="4630" spans="1:20" x14ac:dyDescent="0.35">
      <c r="A4630" t="s">
        <v>33744</v>
      </c>
      <c r="B4630">
        <v>4</v>
      </c>
      <c r="C4630">
        <v>45237</v>
      </c>
      <c r="D4630" t="s">
        <v>31976</v>
      </c>
      <c r="E4630" t="s">
        <v>38</v>
      </c>
      <c r="F4630" t="s">
        <v>198</v>
      </c>
      <c r="G4630" t="s">
        <v>40</v>
      </c>
      <c r="H4630" t="s">
        <v>34374</v>
      </c>
      <c r="I4630" t="s">
        <v>34375</v>
      </c>
      <c r="J4630" t="s">
        <v>34376</v>
      </c>
      <c r="K4630" t="s">
        <v>34376</v>
      </c>
      <c r="L4630" t="s">
        <v>34376</v>
      </c>
      <c r="M4630" t="s">
        <v>29</v>
      </c>
      <c r="N4630" t="s">
        <v>45</v>
      </c>
      <c r="O4630" t="s">
        <v>34377</v>
      </c>
      <c r="P4630" t="s">
        <v>34378</v>
      </c>
      <c r="Q4630" t="s">
        <v>33</v>
      </c>
      <c r="R4630" t="s">
        <v>34</v>
      </c>
      <c r="S4630" s="2" t="s">
        <v>4665</v>
      </c>
      <c r="T4630" t="s">
        <v>49</v>
      </c>
    </row>
    <row r="4631" spans="1:20" x14ac:dyDescent="0.35">
      <c r="A4631" t="s">
        <v>33744</v>
      </c>
      <c r="B4631">
        <v>1</v>
      </c>
      <c r="C4631">
        <v>45118</v>
      </c>
      <c r="D4631" t="s">
        <v>34379</v>
      </c>
      <c r="E4631" t="s">
        <v>34380</v>
      </c>
      <c r="F4631" t="s">
        <v>315</v>
      </c>
      <c r="G4631" t="s">
        <v>40</v>
      </c>
      <c r="H4631" t="s">
        <v>34381</v>
      </c>
      <c r="I4631" t="s">
        <v>34382</v>
      </c>
      <c r="J4631" t="s">
        <v>34383</v>
      </c>
      <c r="K4631" t="s">
        <v>34383</v>
      </c>
      <c r="L4631" t="s">
        <v>34384</v>
      </c>
      <c r="M4631" t="s">
        <v>29</v>
      </c>
      <c r="N4631" t="s">
        <v>264</v>
      </c>
      <c r="O4631" t="s">
        <v>34385</v>
      </c>
      <c r="P4631" t="s">
        <v>34386</v>
      </c>
      <c r="Q4631" t="s">
        <v>33</v>
      </c>
      <c r="R4631" t="s">
        <v>34</v>
      </c>
      <c r="S4631" s="2" t="s">
        <v>34387</v>
      </c>
      <c r="T4631" t="s">
        <v>268</v>
      </c>
    </row>
    <row r="4632" spans="1:20" x14ac:dyDescent="0.35">
      <c r="A4632" t="s">
        <v>33744</v>
      </c>
      <c r="B4632">
        <v>4</v>
      </c>
      <c r="C4632">
        <v>45198</v>
      </c>
      <c r="D4632" t="s">
        <v>34388</v>
      </c>
      <c r="E4632" t="s">
        <v>12274</v>
      </c>
      <c r="F4632" t="s">
        <v>23</v>
      </c>
      <c r="G4632" t="s">
        <v>40</v>
      </c>
      <c r="H4632" t="s">
        <v>34389</v>
      </c>
      <c r="I4632" t="s">
        <v>34390</v>
      </c>
      <c r="J4632" t="s">
        <v>34391</v>
      </c>
      <c r="K4632" t="s">
        <v>34391</v>
      </c>
      <c r="L4632" t="s">
        <v>34391</v>
      </c>
      <c r="M4632" t="s">
        <v>29</v>
      </c>
      <c r="N4632" t="s">
        <v>30</v>
      </c>
      <c r="O4632" t="s">
        <v>34392</v>
      </c>
      <c r="P4632" t="s">
        <v>34393</v>
      </c>
      <c r="Q4632" t="s">
        <v>33</v>
      </c>
      <c r="R4632" t="s">
        <v>34</v>
      </c>
      <c r="S4632" s="2" t="s">
        <v>5143</v>
      </c>
      <c r="T4632" t="s">
        <v>36</v>
      </c>
    </row>
    <row r="4633" spans="1:20" x14ac:dyDescent="0.35">
      <c r="A4633" t="s">
        <v>33744</v>
      </c>
      <c r="B4633">
        <v>5</v>
      </c>
      <c r="C4633">
        <v>45217</v>
      </c>
      <c r="D4633" t="s">
        <v>34394</v>
      </c>
      <c r="E4633" t="s">
        <v>791</v>
      </c>
      <c r="F4633" t="s">
        <v>134</v>
      </c>
      <c r="G4633" t="s">
        <v>40</v>
      </c>
      <c r="H4633" t="s">
        <v>34395</v>
      </c>
      <c r="I4633" t="s">
        <v>34396</v>
      </c>
      <c r="J4633" t="s">
        <v>34397</v>
      </c>
      <c r="K4633" t="s">
        <v>34397</v>
      </c>
      <c r="L4633" t="s">
        <v>34398</v>
      </c>
      <c r="M4633" t="s">
        <v>29</v>
      </c>
      <c r="N4633" t="s">
        <v>45</v>
      </c>
      <c r="O4633" t="s">
        <v>34399</v>
      </c>
      <c r="P4633" t="s">
        <v>34400</v>
      </c>
      <c r="Q4633" t="s">
        <v>33</v>
      </c>
      <c r="R4633" t="s">
        <v>34</v>
      </c>
      <c r="S4633" s="2" t="s">
        <v>6748</v>
      </c>
      <c r="T4633" t="s">
        <v>49</v>
      </c>
    </row>
    <row r="4634" spans="1:20" x14ac:dyDescent="0.35">
      <c r="A4634" t="s">
        <v>34401</v>
      </c>
      <c r="B4634">
        <v>2</v>
      </c>
      <c r="C4634">
        <v>45329</v>
      </c>
      <c r="D4634" t="s">
        <v>34402</v>
      </c>
      <c r="E4634" t="s">
        <v>38</v>
      </c>
      <c r="F4634" t="s">
        <v>92</v>
      </c>
      <c r="G4634" t="s">
        <v>1570</v>
      </c>
      <c r="H4634" t="s">
        <v>34403</v>
      </c>
      <c r="I4634" t="s">
        <v>34404</v>
      </c>
      <c r="J4634" t="s">
        <v>34405</v>
      </c>
      <c r="K4634" t="s">
        <v>34405</v>
      </c>
      <c r="L4634" t="s">
        <v>34406</v>
      </c>
      <c r="M4634" t="s">
        <v>29</v>
      </c>
      <c r="N4634" t="s">
        <v>30</v>
      </c>
      <c r="O4634" t="s">
        <v>34407</v>
      </c>
      <c r="P4634" t="s">
        <v>34408</v>
      </c>
      <c r="Q4634" t="s">
        <v>33</v>
      </c>
      <c r="R4634" t="s">
        <v>34</v>
      </c>
      <c r="S4634" s="2" t="s">
        <v>34409</v>
      </c>
      <c r="T4634" t="s">
        <v>36</v>
      </c>
    </row>
    <row r="4635" spans="1:20" x14ac:dyDescent="0.35">
      <c r="A4635" t="s">
        <v>34401</v>
      </c>
      <c r="B4635">
        <v>2</v>
      </c>
      <c r="C4635">
        <v>45307</v>
      </c>
      <c r="D4635" t="s">
        <v>34410</v>
      </c>
      <c r="E4635" t="s">
        <v>1832</v>
      </c>
      <c r="F4635" t="s">
        <v>39</v>
      </c>
      <c r="H4635" s="3" t="s">
        <v>34411</v>
      </c>
      <c r="I4635" t="s">
        <v>34412</v>
      </c>
      <c r="J4635" s="3" t="s">
        <v>34413</v>
      </c>
      <c r="K4635" t="s">
        <v>34414</v>
      </c>
      <c r="L4635" t="s">
        <v>34415</v>
      </c>
      <c r="M4635" t="s">
        <v>29</v>
      </c>
      <c r="N4635" t="s">
        <v>45</v>
      </c>
      <c r="O4635" t="s">
        <v>34416</v>
      </c>
      <c r="P4635" t="s">
        <v>34417</v>
      </c>
      <c r="Q4635" t="s">
        <v>33</v>
      </c>
      <c r="R4635" t="s">
        <v>34</v>
      </c>
      <c r="S4635" s="2" t="s">
        <v>34418</v>
      </c>
      <c r="T4635" t="s">
        <v>49</v>
      </c>
    </row>
    <row r="4636" spans="1:20" x14ac:dyDescent="0.35">
      <c r="A4636" t="s">
        <v>34401</v>
      </c>
      <c r="B4636">
        <v>5</v>
      </c>
      <c r="C4636">
        <v>45302</v>
      </c>
      <c r="D4636" t="s">
        <v>34419</v>
      </c>
      <c r="E4636" t="s">
        <v>30428</v>
      </c>
      <c r="F4636" t="s">
        <v>134</v>
      </c>
      <c r="G4636" t="s">
        <v>456</v>
      </c>
      <c r="H4636" s="3" t="s">
        <v>34420</v>
      </c>
      <c r="I4636" t="s">
        <v>34421</v>
      </c>
      <c r="J4636" s="3" t="s">
        <v>34422</v>
      </c>
      <c r="K4636" t="s">
        <v>34423</v>
      </c>
      <c r="L4636" t="s">
        <v>34424</v>
      </c>
      <c r="M4636" t="s">
        <v>29</v>
      </c>
      <c r="N4636" t="s">
        <v>45</v>
      </c>
      <c r="O4636" t="s">
        <v>34425</v>
      </c>
      <c r="P4636" t="s">
        <v>34426</v>
      </c>
      <c r="Q4636" t="s">
        <v>33</v>
      </c>
      <c r="R4636" t="s">
        <v>34</v>
      </c>
      <c r="S4636" s="2" t="s">
        <v>34427</v>
      </c>
      <c r="T4636" t="s">
        <v>49</v>
      </c>
    </row>
    <row r="4637" spans="1:20" x14ac:dyDescent="0.35">
      <c r="A4637" t="s">
        <v>34401</v>
      </c>
      <c r="B4637">
        <v>5</v>
      </c>
      <c r="C4637">
        <v>45330</v>
      </c>
      <c r="D4637" t="s">
        <v>10599</v>
      </c>
      <c r="E4637" t="s">
        <v>34428</v>
      </c>
      <c r="F4637" t="s">
        <v>92</v>
      </c>
      <c r="G4637" t="s">
        <v>1570</v>
      </c>
      <c r="H4637" t="s">
        <v>34429</v>
      </c>
      <c r="I4637" t="s">
        <v>34430</v>
      </c>
      <c r="J4637" t="s">
        <v>34431</v>
      </c>
      <c r="K4637" t="s">
        <v>34431</v>
      </c>
      <c r="L4637" t="s">
        <v>34432</v>
      </c>
      <c r="M4637" t="s">
        <v>29</v>
      </c>
      <c r="N4637" t="s">
        <v>30</v>
      </c>
      <c r="O4637" t="s">
        <v>34433</v>
      </c>
      <c r="P4637" t="s">
        <v>34434</v>
      </c>
      <c r="Q4637" t="s">
        <v>33</v>
      </c>
      <c r="R4637" t="s">
        <v>34</v>
      </c>
      <c r="S4637" s="2" t="s">
        <v>34435</v>
      </c>
      <c r="T4637" t="s">
        <v>36</v>
      </c>
    </row>
    <row r="4638" spans="1:20" x14ac:dyDescent="0.35">
      <c r="A4638" t="s">
        <v>34401</v>
      </c>
      <c r="B4638">
        <v>5</v>
      </c>
      <c r="C4638">
        <v>45339</v>
      </c>
      <c r="D4638" t="s">
        <v>1451</v>
      </c>
      <c r="E4638" t="s">
        <v>1218</v>
      </c>
      <c r="F4638" t="s">
        <v>39</v>
      </c>
      <c r="G4638" t="s">
        <v>456</v>
      </c>
      <c r="H4638" t="s">
        <v>34436</v>
      </c>
      <c r="I4638" t="s">
        <v>34437</v>
      </c>
      <c r="J4638" t="s">
        <v>34438</v>
      </c>
      <c r="K4638" t="s">
        <v>34438</v>
      </c>
      <c r="L4638" t="s">
        <v>34438</v>
      </c>
      <c r="M4638" t="s">
        <v>29</v>
      </c>
      <c r="N4638" t="s">
        <v>45</v>
      </c>
      <c r="O4638" t="s">
        <v>34439</v>
      </c>
      <c r="P4638" t="s">
        <v>34440</v>
      </c>
      <c r="Q4638" t="s">
        <v>33</v>
      </c>
      <c r="R4638" t="s">
        <v>34</v>
      </c>
      <c r="S4638" s="2" t="s">
        <v>3834</v>
      </c>
      <c r="T4638" t="s">
        <v>49</v>
      </c>
    </row>
    <row r="4639" spans="1:20" x14ac:dyDescent="0.35">
      <c r="A4639" t="s">
        <v>34401</v>
      </c>
      <c r="B4639">
        <v>5</v>
      </c>
      <c r="C4639">
        <v>45330</v>
      </c>
      <c r="D4639" t="s">
        <v>34441</v>
      </c>
      <c r="E4639" t="s">
        <v>34442</v>
      </c>
      <c r="F4639" t="s">
        <v>134</v>
      </c>
      <c r="G4639" t="s">
        <v>1363</v>
      </c>
      <c r="H4639" t="s">
        <v>34443</v>
      </c>
      <c r="I4639" t="s">
        <v>34444</v>
      </c>
      <c r="J4639" t="s">
        <v>34445</v>
      </c>
      <c r="K4639" t="s">
        <v>34445</v>
      </c>
      <c r="L4639" t="s">
        <v>34445</v>
      </c>
      <c r="M4639" t="s">
        <v>29</v>
      </c>
      <c r="N4639" t="s">
        <v>45</v>
      </c>
      <c r="O4639" t="s">
        <v>34446</v>
      </c>
      <c r="P4639" t="s">
        <v>34447</v>
      </c>
      <c r="Q4639" t="s">
        <v>33</v>
      </c>
      <c r="R4639" t="s">
        <v>34</v>
      </c>
      <c r="S4639" s="2" t="s">
        <v>34448</v>
      </c>
      <c r="T4639" t="s">
        <v>49</v>
      </c>
    </row>
    <row r="4640" spans="1:20" x14ac:dyDescent="0.35">
      <c r="A4640" t="s">
        <v>34401</v>
      </c>
      <c r="B4640">
        <v>5</v>
      </c>
      <c r="C4640">
        <v>45336</v>
      </c>
      <c r="D4640" t="s">
        <v>10581</v>
      </c>
      <c r="E4640" t="s">
        <v>34449</v>
      </c>
      <c r="F4640" t="s">
        <v>754</v>
      </c>
      <c r="G4640" t="s">
        <v>1085</v>
      </c>
      <c r="H4640" t="e">
        <v>#NAME?</v>
      </c>
      <c r="I4640" t="s">
        <v>34450</v>
      </c>
      <c r="J4640" t="s">
        <v>34451</v>
      </c>
      <c r="K4640" t="s">
        <v>34451</v>
      </c>
      <c r="L4640" t="s">
        <v>34451</v>
      </c>
      <c r="M4640" t="s">
        <v>29</v>
      </c>
      <c r="N4640" t="s">
        <v>30</v>
      </c>
      <c r="O4640" t="s">
        <v>34452</v>
      </c>
      <c r="P4640" t="s">
        <v>34453</v>
      </c>
      <c r="Q4640" t="s">
        <v>33</v>
      </c>
      <c r="R4640" t="s">
        <v>34</v>
      </c>
      <c r="S4640" s="2" t="s">
        <v>16652</v>
      </c>
      <c r="T4640" t="s">
        <v>36</v>
      </c>
    </row>
    <row r="4641" spans="1:20" x14ac:dyDescent="0.35">
      <c r="A4641" t="s">
        <v>34401</v>
      </c>
      <c r="B4641">
        <v>5</v>
      </c>
      <c r="C4641">
        <v>45335</v>
      </c>
      <c r="D4641" t="s">
        <v>3005</v>
      </c>
      <c r="E4641" t="s">
        <v>38</v>
      </c>
      <c r="F4641" t="s">
        <v>39</v>
      </c>
      <c r="H4641" t="s">
        <v>34454</v>
      </c>
      <c r="I4641" t="s">
        <v>34455</v>
      </c>
      <c r="J4641" t="s">
        <v>34456</v>
      </c>
      <c r="K4641" t="s">
        <v>34456</v>
      </c>
      <c r="L4641" t="s">
        <v>34456</v>
      </c>
      <c r="M4641" t="s">
        <v>29</v>
      </c>
      <c r="N4641" t="s">
        <v>45</v>
      </c>
      <c r="O4641" t="s">
        <v>34457</v>
      </c>
      <c r="P4641" t="s">
        <v>34458</v>
      </c>
      <c r="Q4641" t="s">
        <v>33</v>
      </c>
      <c r="R4641" t="s">
        <v>34</v>
      </c>
      <c r="S4641" s="2" t="s">
        <v>3930</v>
      </c>
      <c r="T4641" t="s">
        <v>49</v>
      </c>
    </row>
    <row r="4642" spans="1:20" x14ac:dyDescent="0.35">
      <c r="A4642" t="s">
        <v>34401</v>
      </c>
      <c r="B4642">
        <v>5</v>
      </c>
      <c r="C4642">
        <v>45327</v>
      </c>
      <c r="D4642" t="s">
        <v>34459</v>
      </c>
      <c r="E4642" t="s">
        <v>38</v>
      </c>
      <c r="F4642" t="s">
        <v>39</v>
      </c>
      <c r="H4642" t="s">
        <v>34460</v>
      </c>
      <c r="I4642" t="s">
        <v>34461</v>
      </c>
      <c r="J4642" t="s">
        <v>34462</v>
      </c>
      <c r="K4642" t="s">
        <v>34462</v>
      </c>
      <c r="L4642" t="s">
        <v>34463</v>
      </c>
      <c r="M4642" t="s">
        <v>29</v>
      </c>
      <c r="N4642" t="s">
        <v>45</v>
      </c>
      <c r="O4642" t="s">
        <v>34464</v>
      </c>
      <c r="P4642" t="s">
        <v>34465</v>
      </c>
      <c r="Q4642" t="s">
        <v>33</v>
      </c>
      <c r="R4642" t="s">
        <v>34</v>
      </c>
      <c r="S4642" s="2" t="s">
        <v>15042</v>
      </c>
      <c r="T4642" t="s">
        <v>49</v>
      </c>
    </row>
    <row r="4643" spans="1:20" x14ac:dyDescent="0.35">
      <c r="A4643" t="s">
        <v>34401</v>
      </c>
      <c r="B4643">
        <v>5</v>
      </c>
      <c r="C4643">
        <v>45334</v>
      </c>
      <c r="D4643" t="s">
        <v>34466</v>
      </c>
      <c r="E4643" t="s">
        <v>8593</v>
      </c>
      <c r="F4643" t="s">
        <v>754</v>
      </c>
      <c r="G4643" t="s">
        <v>1271</v>
      </c>
      <c r="H4643" t="s">
        <v>34467</v>
      </c>
      <c r="I4643" t="s">
        <v>34468</v>
      </c>
      <c r="J4643" t="s">
        <v>34469</v>
      </c>
      <c r="K4643" t="s">
        <v>34469</v>
      </c>
      <c r="L4643" t="s">
        <v>34470</v>
      </c>
      <c r="M4643" t="s">
        <v>29</v>
      </c>
      <c r="N4643" t="s">
        <v>30</v>
      </c>
      <c r="O4643" t="s">
        <v>34471</v>
      </c>
      <c r="P4643" t="s">
        <v>34472</v>
      </c>
      <c r="Q4643" t="s">
        <v>33</v>
      </c>
      <c r="R4643" t="s">
        <v>34</v>
      </c>
      <c r="S4643" s="2" t="s">
        <v>24343</v>
      </c>
      <c r="T4643" t="s">
        <v>36</v>
      </c>
    </row>
    <row r="4644" spans="1:20" x14ac:dyDescent="0.35">
      <c r="A4644" t="s">
        <v>34401</v>
      </c>
      <c r="B4644">
        <v>4</v>
      </c>
      <c r="C4644">
        <v>45333</v>
      </c>
      <c r="D4644" t="s">
        <v>34473</v>
      </c>
      <c r="E4644" t="s">
        <v>34474</v>
      </c>
      <c r="F4644" t="s">
        <v>134</v>
      </c>
      <c r="G4644" t="s">
        <v>259</v>
      </c>
      <c r="H4644" t="s">
        <v>34475</v>
      </c>
      <c r="I4644" t="s">
        <v>34476</v>
      </c>
      <c r="J4644" t="s">
        <v>34477</v>
      </c>
      <c r="K4644" t="s">
        <v>34477</v>
      </c>
      <c r="L4644" t="s">
        <v>34478</v>
      </c>
      <c r="M4644" t="s">
        <v>29</v>
      </c>
      <c r="N4644" t="s">
        <v>45</v>
      </c>
      <c r="O4644" t="s">
        <v>34479</v>
      </c>
      <c r="P4644" t="s">
        <v>34480</v>
      </c>
      <c r="Q4644" t="s">
        <v>33</v>
      </c>
      <c r="R4644" t="s">
        <v>34</v>
      </c>
      <c r="S4644" s="2" t="s">
        <v>34481</v>
      </c>
      <c r="T4644" t="s">
        <v>49</v>
      </c>
    </row>
    <row r="4645" spans="1:20" x14ac:dyDescent="0.35">
      <c r="A4645" t="s">
        <v>34401</v>
      </c>
      <c r="B4645">
        <v>5</v>
      </c>
      <c r="C4645">
        <v>45328</v>
      </c>
      <c r="D4645" t="s">
        <v>483</v>
      </c>
      <c r="E4645" t="s">
        <v>7645</v>
      </c>
      <c r="F4645" t="s">
        <v>73</v>
      </c>
      <c r="G4645" t="s">
        <v>1570</v>
      </c>
      <c r="H4645" t="s">
        <v>34482</v>
      </c>
      <c r="I4645" t="s">
        <v>34483</v>
      </c>
      <c r="J4645" t="s">
        <v>34484</v>
      </c>
      <c r="K4645" t="s">
        <v>34484</v>
      </c>
      <c r="L4645" t="s">
        <v>34485</v>
      </c>
      <c r="M4645" t="s">
        <v>29</v>
      </c>
      <c r="N4645" t="s">
        <v>30</v>
      </c>
      <c r="O4645" t="s">
        <v>34486</v>
      </c>
      <c r="P4645" t="s">
        <v>34487</v>
      </c>
      <c r="Q4645" t="s">
        <v>33</v>
      </c>
      <c r="R4645" t="s">
        <v>34</v>
      </c>
      <c r="S4645" s="2" t="s">
        <v>1700</v>
      </c>
      <c r="T4645" t="s">
        <v>36</v>
      </c>
    </row>
    <row r="4646" spans="1:20" x14ac:dyDescent="0.35">
      <c r="A4646" t="s">
        <v>34401</v>
      </c>
      <c r="B4646">
        <v>5</v>
      </c>
      <c r="C4646">
        <v>45328</v>
      </c>
      <c r="D4646" t="s">
        <v>3228</v>
      </c>
      <c r="E4646" t="s">
        <v>23513</v>
      </c>
      <c r="F4646" t="s">
        <v>754</v>
      </c>
      <c r="G4646" t="s">
        <v>15193</v>
      </c>
      <c r="H4646" t="s">
        <v>34488</v>
      </c>
      <c r="I4646" t="s">
        <v>34489</v>
      </c>
      <c r="J4646" t="s">
        <v>34490</v>
      </c>
      <c r="K4646" t="s">
        <v>34490</v>
      </c>
      <c r="L4646" t="s">
        <v>34491</v>
      </c>
      <c r="M4646" t="s">
        <v>29</v>
      </c>
      <c r="N4646" t="s">
        <v>30</v>
      </c>
      <c r="O4646" t="s">
        <v>34492</v>
      </c>
      <c r="P4646" t="s">
        <v>34493</v>
      </c>
      <c r="Q4646" t="s">
        <v>33</v>
      </c>
      <c r="R4646" t="s">
        <v>34</v>
      </c>
      <c r="S4646" s="2" t="s">
        <v>1432</v>
      </c>
      <c r="T4646" t="s">
        <v>36</v>
      </c>
    </row>
    <row r="4647" spans="1:20" x14ac:dyDescent="0.35">
      <c r="A4647" t="s">
        <v>34401</v>
      </c>
      <c r="B4647">
        <v>3</v>
      </c>
      <c r="C4647">
        <v>45333</v>
      </c>
      <c r="D4647" t="s">
        <v>34494</v>
      </c>
      <c r="E4647" t="s">
        <v>1218</v>
      </c>
      <c r="F4647" t="s">
        <v>39</v>
      </c>
      <c r="G4647" t="s">
        <v>259</v>
      </c>
      <c r="H4647" t="s">
        <v>34495</v>
      </c>
      <c r="I4647" t="s">
        <v>34496</v>
      </c>
      <c r="J4647" t="s">
        <v>34497</v>
      </c>
      <c r="K4647" t="s">
        <v>34497</v>
      </c>
      <c r="L4647" t="s">
        <v>34498</v>
      </c>
      <c r="M4647" t="s">
        <v>29</v>
      </c>
      <c r="N4647" t="s">
        <v>30</v>
      </c>
      <c r="O4647" t="s">
        <v>34499</v>
      </c>
      <c r="P4647" t="s">
        <v>34500</v>
      </c>
      <c r="Q4647" t="s">
        <v>33</v>
      </c>
      <c r="R4647" t="s">
        <v>34</v>
      </c>
      <c r="S4647" s="2" t="s">
        <v>15943</v>
      </c>
      <c r="T4647" t="s">
        <v>36</v>
      </c>
    </row>
    <row r="4648" spans="1:20" x14ac:dyDescent="0.35">
      <c r="A4648" t="s">
        <v>34401</v>
      </c>
      <c r="B4648">
        <v>5</v>
      </c>
      <c r="C4648">
        <v>45288</v>
      </c>
      <c r="D4648" t="s">
        <v>34501</v>
      </c>
      <c r="E4648" t="s">
        <v>8593</v>
      </c>
      <c r="F4648" t="s">
        <v>63</v>
      </c>
      <c r="G4648" t="s">
        <v>15193</v>
      </c>
      <c r="H4648" t="s">
        <v>34502</v>
      </c>
      <c r="I4648" t="s">
        <v>34503</v>
      </c>
      <c r="J4648" t="s">
        <v>34504</v>
      </c>
      <c r="K4648" t="s">
        <v>34504</v>
      </c>
      <c r="L4648" t="s">
        <v>34505</v>
      </c>
      <c r="M4648" t="s">
        <v>29</v>
      </c>
      <c r="N4648" t="s">
        <v>30</v>
      </c>
      <c r="O4648" t="s">
        <v>34506</v>
      </c>
      <c r="P4648" t="s">
        <v>34507</v>
      </c>
      <c r="Q4648" t="s">
        <v>33</v>
      </c>
      <c r="R4648" t="s">
        <v>34</v>
      </c>
      <c r="S4648" s="2" t="s">
        <v>20451</v>
      </c>
      <c r="T4648" t="s">
        <v>36</v>
      </c>
    </row>
    <row r="4649" spans="1:20" x14ac:dyDescent="0.35">
      <c r="A4649" t="s">
        <v>34401</v>
      </c>
      <c r="B4649">
        <v>5</v>
      </c>
      <c r="C4649">
        <v>45204</v>
      </c>
      <c r="D4649" t="s">
        <v>34508</v>
      </c>
      <c r="E4649" t="s">
        <v>34509</v>
      </c>
      <c r="F4649" t="s">
        <v>134</v>
      </c>
      <c r="G4649" t="s">
        <v>974</v>
      </c>
      <c r="H4649" t="s">
        <v>34510</v>
      </c>
      <c r="I4649" t="s">
        <v>34511</v>
      </c>
      <c r="J4649" t="s">
        <v>34512</v>
      </c>
      <c r="K4649" t="s">
        <v>34512</v>
      </c>
      <c r="L4649" t="s">
        <v>34513</v>
      </c>
      <c r="M4649" t="s">
        <v>29</v>
      </c>
      <c r="N4649" t="s">
        <v>45</v>
      </c>
      <c r="O4649" t="s">
        <v>34514</v>
      </c>
      <c r="P4649" t="s">
        <v>34515</v>
      </c>
      <c r="Q4649" t="s">
        <v>33</v>
      </c>
      <c r="R4649" t="s">
        <v>34</v>
      </c>
      <c r="S4649" s="2" t="s">
        <v>17052</v>
      </c>
      <c r="T4649" t="s">
        <v>49</v>
      </c>
    </row>
    <row r="4650" spans="1:20" x14ac:dyDescent="0.35">
      <c r="A4650" t="s">
        <v>34401</v>
      </c>
      <c r="B4650">
        <v>5</v>
      </c>
      <c r="C4650">
        <v>45315</v>
      </c>
      <c r="D4650" t="s">
        <v>2440</v>
      </c>
      <c r="E4650" t="s">
        <v>811</v>
      </c>
      <c r="F4650" t="s">
        <v>39</v>
      </c>
      <c r="G4650" t="s">
        <v>18979</v>
      </c>
      <c r="H4650" t="s">
        <v>34516</v>
      </c>
      <c r="I4650" t="s">
        <v>34517</v>
      </c>
      <c r="J4650" t="s">
        <v>34518</v>
      </c>
      <c r="K4650" t="s">
        <v>34518</v>
      </c>
      <c r="L4650" t="s">
        <v>34519</v>
      </c>
      <c r="M4650" t="s">
        <v>29</v>
      </c>
      <c r="N4650" t="s">
        <v>30</v>
      </c>
      <c r="O4650" t="s">
        <v>34520</v>
      </c>
      <c r="P4650" t="s">
        <v>34521</v>
      </c>
      <c r="Q4650" t="s">
        <v>33</v>
      </c>
      <c r="R4650" t="s">
        <v>34</v>
      </c>
      <c r="S4650" s="2" t="s">
        <v>21286</v>
      </c>
      <c r="T4650" t="s">
        <v>36</v>
      </c>
    </row>
    <row r="4651" spans="1:20" x14ac:dyDescent="0.35">
      <c r="A4651" t="s">
        <v>34401</v>
      </c>
      <c r="B4651">
        <v>1</v>
      </c>
      <c r="C4651">
        <v>45319</v>
      </c>
      <c r="D4651" t="s">
        <v>34522</v>
      </c>
      <c r="E4651" t="s">
        <v>1832</v>
      </c>
      <c r="F4651" t="s">
        <v>39</v>
      </c>
      <c r="H4651" t="s">
        <v>34523</v>
      </c>
      <c r="I4651" s="3" t="s">
        <v>34524</v>
      </c>
      <c r="J4651" s="3" t="s">
        <v>34525</v>
      </c>
      <c r="K4651" t="s">
        <v>34526</v>
      </c>
      <c r="L4651" t="s">
        <v>34527</v>
      </c>
      <c r="M4651" t="s">
        <v>29</v>
      </c>
      <c r="N4651" t="s">
        <v>30</v>
      </c>
      <c r="O4651" t="s">
        <v>34528</v>
      </c>
      <c r="P4651" t="s">
        <v>34529</v>
      </c>
      <c r="Q4651" t="s">
        <v>33</v>
      </c>
      <c r="R4651" t="s">
        <v>34</v>
      </c>
      <c r="S4651" s="2" t="s">
        <v>4783</v>
      </c>
      <c r="T4651" t="s">
        <v>36</v>
      </c>
    </row>
    <row r="4652" spans="1:20" x14ac:dyDescent="0.35">
      <c r="A4652" t="s">
        <v>34401</v>
      </c>
      <c r="B4652">
        <v>5</v>
      </c>
      <c r="C4652">
        <v>45326</v>
      </c>
      <c r="D4652" t="s">
        <v>34530</v>
      </c>
      <c r="E4652" t="s">
        <v>34531</v>
      </c>
      <c r="F4652" t="s">
        <v>73</v>
      </c>
      <c r="G4652" t="s">
        <v>34532</v>
      </c>
      <c r="H4652" t="s">
        <v>34533</v>
      </c>
      <c r="I4652" t="s">
        <v>34534</v>
      </c>
      <c r="J4652" t="s">
        <v>34535</v>
      </c>
      <c r="K4652" t="s">
        <v>34535</v>
      </c>
      <c r="L4652" t="s">
        <v>34536</v>
      </c>
      <c r="M4652" t="s">
        <v>29</v>
      </c>
      <c r="N4652" t="s">
        <v>30</v>
      </c>
      <c r="O4652" t="s">
        <v>34537</v>
      </c>
      <c r="P4652" t="s">
        <v>34538</v>
      </c>
      <c r="Q4652" t="s">
        <v>33</v>
      </c>
      <c r="R4652" t="s">
        <v>34</v>
      </c>
      <c r="S4652" s="2" t="s">
        <v>10999</v>
      </c>
      <c r="T4652" t="s">
        <v>36</v>
      </c>
    </row>
    <row r="4653" spans="1:20" x14ac:dyDescent="0.35">
      <c r="A4653" t="s">
        <v>34401</v>
      </c>
      <c r="B4653">
        <v>5</v>
      </c>
      <c r="C4653">
        <v>45308</v>
      </c>
      <c r="D4653" t="s">
        <v>20880</v>
      </c>
      <c r="E4653" t="s">
        <v>34539</v>
      </c>
      <c r="F4653" t="s">
        <v>134</v>
      </c>
      <c r="G4653" t="s">
        <v>14903</v>
      </c>
      <c r="H4653" s="3" t="s">
        <v>34540</v>
      </c>
      <c r="I4653" t="s">
        <v>34541</v>
      </c>
      <c r="J4653" s="3" t="s">
        <v>34542</v>
      </c>
      <c r="K4653" t="s">
        <v>34543</v>
      </c>
      <c r="L4653" t="s">
        <v>34544</v>
      </c>
      <c r="M4653" t="s">
        <v>29</v>
      </c>
      <c r="N4653" t="s">
        <v>45</v>
      </c>
      <c r="O4653" t="s">
        <v>34545</v>
      </c>
      <c r="P4653" t="s">
        <v>34546</v>
      </c>
      <c r="Q4653" t="s">
        <v>33</v>
      </c>
      <c r="R4653" t="s">
        <v>34</v>
      </c>
      <c r="S4653" s="2" t="s">
        <v>34547</v>
      </c>
      <c r="T4653" t="s">
        <v>49</v>
      </c>
    </row>
    <row r="4654" spans="1:20" x14ac:dyDescent="0.35">
      <c r="A4654" t="s">
        <v>34401</v>
      </c>
      <c r="B4654">
        <v>5</v>
      </c>
      <c r="C4654">
        <v>45315</v>
      </c>
      <c r="D4654" t="s">
        <v>483</v>
      </c>
      <c r="E4654" t="s">
        <v>34548</v>
      </c>
      <c r="F4654" t="s">
        <v>134</v>
      </c>
      <c r="G4654" t="s">
        <v>1570</v>
      </c>
      <c r="H4654" t="s">
        <v>34549</v>
      </c>
      <c r="I4654" t="s">
        <v>34550</v>
      </c>
      <c r="J4654" t="s">
        <v>34551</v>
      </c>
      <c r="K4654" t="s">
        <v>34551</v>
      </c>
      <c r="L4654" t="s">
        <v>34552</v>
      </c>
      <c r="M4654" t="s">
        <v>29</v>
      </c>
      <c r="N4654" t="s">
        <v>45</v>
      </c>
      <c r="O4654" t="s">
        <v>34553</v>
      </c>
      <c r="P4654" t="s">
        <v>34554</v>
      </c>
      <c r="Q4654" t="s">
        <v>33</v>
      </c>
      <c r="R4654" t="s">
        <v>34</v>
      </c>
      <c r="S4654" s="2" t="s">
        <v>10658</v>
      </c>
      <c r="T4654" t="s">
        <v>49</v>
      </c>
    </row>
    <row r="4655" spans="1:20" x14ac:dyDescent="0.35">
      <c r="A4655" t="s">
        <v>34401</v>
      </c>
      <c r="B4655">
        <v>4</v>
      </c>
      <c r="C4655">
        <v>45279</v>
      </c>
      <c r="D4655" t="s">
        <v>34555</v>
      </c>
      <c r="E4655" t="s">
        <v>26622</v>
      </c>
      <c r="F4655" t="s">
        <v>134</v>
      </c>
      <c r="G4655" t="s">
        <v>259</v>
      </c>
      <c r="H4655" s="3" t="s">
        <v>34556</v>
      </c>
      <c r="I4655" s="3" t="s">
        <v>34557</v>
      </c>
      <c r="J4655" s="3" t="s">
        <v>34558</v>
      </c>
      <c r="K4655" t="s">
        <v>34559</v>
      </c>
      <c r="L4655" t="s">
        <v>34560</v>
      </c>
      <c r="M4655" t="s">
        <v>29</v>
      </c>
      <c r="N4655" t="s">
        <v>45</v>
      </c>
      <c r="O4655" t="s">
        <v>34561</v>
      </c>
      <c r="P4655" t="s">
        <v>34562</v>
      </c>
      <c r="Q4655" t="s">
        <v>33</v>
      </c>
      <c r="R4655" t="s">
        <v>34</v>
      </c>
      <c r="S4655" s="2" t="s">
        <v>3607</v>
      </c>
      <c r="T4655" t="s">
        <v>49</v>
      </c>
    </row>
    <row r="4656" spans="1:20" x14ac:dyDescent="0.35">
      <c r="A4656" t="s">
        <v>34401</v>
      </c>
      <c r="B4656">
        <v>5</v>
      </c>
      <c r="C4656">
        <v>45314</v>
      </c>
      <c r="D4656" t="s">
        <v>34563</v>
      </c>
      <c r="E4656" t="s">
        <v>9076</v>
      </c>
      <c r="F4656" t="s">
        <v>52</v>
      </c>
      <c r="G4656" t="s">
        <v>456</v>
      </c>
      <c r="H4656" t="s">
        <v>34564</v>
      </c>
      <c r="I4656" t="s">
        <v>34565</v>
      </c>
      <c r="J4656" t="s">
        <v>34566</v>
      </c>
      <c r="K4656" t="s">
        <v>34566</v>
      </c>
      <c r="L4656" t="s">
        <v>34566</v>
      </c>
      <c r="M4656" t="s">
        <v>29</v>
      </c>
      <c r="N4656" t="s">
        <v>30</v>
      </c>
      <c r="O4656" t="s">
        <v>34567</v>
      </c>
      <c r="P4656" t="s">
        <v>34568</v>
      </c>
      <c r="Q4656" t="s">
        <v>33</v>
      </c>
      <c r="R4656" t="s">
        <v>34</v>
      </c>
      <c r="S4656" s="2" t="s">
        <v>2143</v>
      </c>
      <c r="T4656" t="s">
        <v>36</v>
      </c>
    </row>
    <row r="4657" spans="1:20" x14ac:dyDescent="0.35">
      <c r="A4657" t="s">
        <v>34401</v>
      </c>
      <c r="B4657">
        <v>5</v>
      </c>
      <c r="C4657">
        <v>45279</v>
      </c>
      <c r="D4657" t="s">
        <v>34569</v>
      </c>
      <c r="E4657" t="s">
        <v>23513</v>
      </c>
      <c r="F4657" t="s">
        <v>92</v>
      </c>
      <c r="G4657" t="s">
        <v>259</v>
      </c>
      <c r="H4657" t="e">
        <v>#NAME?</v>
      </c>
      <c r="I4657" s="3" t="s">
        <v>34570</v>
      </c>
      <c r="J4657" s="3" t="s">
        <v>34571</v>
      </c>
      <c r="K4657" t="s">
        <v>34572</v>
      </c>
      <c r="L4657" t="s">
        <v>34573</v>
      </c>
      <c r="M4657" t="s">
        <v>29</v>
      </c>
      <c r="N4657" t="s">
        <v>30</v>
      </c>
      <c r="O4657" t="s">
        <v>34574</v>
      </c>
      <c r="P4657" t="s">
        <v>34575</v>
      </c>
      <c r="Q4657" t="s">
        <v>33</v>
      </c>
      <c r="R4657" t="s">
        <v>34</v>
      </c>
      <c r="S4657" s="2" t="s">
        <v>22073</v>
      </c>
      <c r="T4657" t="s">
        <v>36</v>
      </c>
    </row>
    <row r="4658" spans="1:20" x14ac:dyDescent="0.35">
      <c r="A4658" t="s">
        <v>34401</v>
      </c>
      <c r="B4658">
        <v>5</v>
      </c>
      <c r="C4658">
        <v>45273</v>
      </c>
      <c r="D4658" t="s">
        <v>28158</v>
      </c>
      <c r="E4658" t="s">
        <v>34576</v>
      </c>
      <c r="F4658" t="s">
        <v>52</v>
      </c>
      <c r="G4658" t="s">
        <v>1271</v>
      </c>
      <c r="H4658" s="3" t="s">
        <v>34577</v>
      </c>
      <c r="I4658" t="s">
        <v>34578</v>
      </c>
      <c r="J4658" s="3" t="s">
        <v>34579</v>
      </c>
      <c r="K4658" t="s">
        <v>34580</v>
      </c>
      <c r="L4658" t="s">
        <v>34581</v>
      </c>
      <c r="M4658" t="s">
        <v>29</v>
      </c>
      <c r="N4658" t="s">
        <v>30</v>
      </c>
      <c r="O4658" t="s">
        <v>34582</v>
      </c>
      <c r="P4658" t="s">
        <v>34583</v>
      </c>
      <c r="Q4658" t="s">
        <v>33</v>
      </c>
      <c r="R4658" t="s">
        <v>34</v>
      </c>
      <c r="S4658" s="2" t="s">
        <v>34584</v>
      </c>
      <c r="T4658" t="s">
        <v>36</v>
      </c>
    </row>
    <row r="4659" spans="1:20" x14ac:dyDescent="0.35">
      <c r="A4659" t="s">
        <v>34401</v>
      </c>
      <c r="B4659">
        <v>3</v>
      </c>
      <c r="C4659">
        <v>45330</v>
      </c>
      <c r="D4659" t="s">
        <v>34585</v>
      </c>
      <c r="E4659" t="s">
        <v>7738</v>
      </c>
      <c r="F4659" t="s">
        <v>39</v>
      </c>
      <c r="G4659" t="s">
        <v>1570</v>
      </c>
      <c r="H4659" t="s">
        <v>34586</v>
      </c>
      <c r="I4659" t="s">
        <v>34587</v>
      </c>
      <c r="J4659" t="s">
        <v>34588</v>
      </c>
      <c r="K4659" t="s">
        <v>34588</v>
      </c>
      <c r="L4659" t="s">
        <v>34588</v>
      </c>
      <c r="M4659" t="s">
        <v>29</v>
      </c>
      <c r="N4659" t="s">
        <v>45</v>
      </c>
      <c r="O4659" t="s">
        <v>34589</v>
      </c>
      <c r="P4659" t="s">
        <v>34590</v>
      </c>
      <c r="Q4659" t="s">
        <v>33</v>
      </c>
      <c r="R4659" t="s">
        <v>34</v>
      </c>
      <c r="S4659" s="2" t="s">
        <v>6710</v>
      </c>
      <c r="T4659" t="s">
        <v>49</v>
      </c>
    </row>
    <row r="4660" spans="1:20" x14ac:dyDescent="0.35">
      <c r="A4660" t="s">
        <v>34401</v>
      </c>
      <c r="B4660">
        <v>4</v>
      </c>
      <c r="C4660">
        <v>45231</v>
      </c>
      <c r="D4660" t="s">
        <v>34591</v>
      </c>
      <c r="E4660" t="s">
        <v>34592</v>
      </c>
      <c r="F4660" t="s">
        <v>134</v>
      </c>
      <c r="G4660" t="s">
        <v>18979</v>
      </c>
      <c r="H4660" t="s">
        <v>34593</v>
      </c>
      <c r="I4660" t="s">
        <v>34594</v>
      </c>
      <c r="J4660" t="s">
        <v>34595</v>
      </c>
      <c r="K4660" t="s">
        <v>34595</v>
      </c>
      <c r="L4660" t="s">
        <v>34596</v>
      </c>
      <c r="M4660" t="s">
        <v>29</v>
      </c>
      <c r="N4660" t="s">
        <v>45</v>
      </c>
      <c r="O4660" t="s">
        <v>34597</v>
      </c>
      <c r="P4660" t="s">
        <v>34598</v>
      </c>
      <c r="Q4660" t="s">
        <v>33</v>
      </c>
      <c r="R4660" t="s">
        <v>34</v>
      </c>
      <c r="S4660" s="2" t="s">
        <v>4041</v>
      </c>
      <c r="T4660" t="s">
        <v>49</v>
      </c>
    </row>
    <row r="4661" spans="1:20" x14ac:dyDescent="0.35">
      <c r="A4661" t="s">
        <v>34401</v>
      </c>
      <c r="B4661">
        <v>5</v>
      </c>
      <c r="C4661">
        <v>45314</v>
      </c>
      <c r="D4661" t="s">
        <v>1634</v>
      </c>
      <c r="E4661" t="s">
        <v>38</v>
      </c>
      <c r="F4661" t="s">
        <v>39</v>
      </c>
      <c r="H4661" t="s">
        <v>34599</v>
      </c>
      <c r="I4661" t="s">
        <v>34600</v>
      </c>
      <c r="J4661" t="s">
        <v>34601</v>
      </c>
      <c r="K4661" t="s">
        <v>34601</v>
      </c>
      <c r="L4661" t="s">
        <v>34601</v>
      </c>
      <c r="M4661" t="s">
        <v>29</v>
      </c>
      <c r="N4661" t="s">
        <v>45</v>
      </c>
      <c r="O4661" t="s">
        <v>34602</v>
      </c>
      <c r="P4661" t="s">
        <v>34603</v>
      </c>
      <c r="Q4661" t="s">
        <v>33</v>
      </c>
      <c r="R4661" t="s">
        <v>34</v>
      </c>
      <c r="S4661" s="2" t="s">
        <v>14700</v>
      </c>
      <c r="T4661" t="s">
        <v>49</v>
      </c>
    </row>
    <row r="4662" spans="1:20" x14ac:dyDescent="0.35">
      <c r="A4662" t="s">
        <v>34401</v>
      </c>
      <c r="B4662">
        <v>2</v>
      </c>
      <c r="C4662">
        <v>45314</v>
      </c>
      <c r="D4662" t="s">
        <v>34604</v>
      </c>
      <c r="E4662" t="s">
        <v>21240</v>
      </c>
      <c r="F4662" t="s">
        <v>123</v>
      </c>
      <c r="H4662" s="3" t="s">
        <v>34605</v>
      </c>
      <c r="I4662" s="3" t="s">
        <v>34606</v>
      </c>
      <c r="J4662" s="3" t="s">
        <v>34607</v>
      </c>
      <c r="K4662" t="s">
        <v>34608</v>
      </c>
      <c r="L4662" t="s">
        <v>34609</v>
      </c>
      <c r="M4662" t="s">
        <v>29</v>
      </c>
      <c r="N4662" t="s">
        <v>45</v>
      </c>
      <c r="O4662" t="s">
        <v>34610</v>
      </c>
      <c r="P4662" t="s">
        <v>34611</v>
      </c>
      <c r="Q4662" t="s">
        <v>33</v>
      </c>
      <c r="R4662" t="s">
        <v>34</v>
      </c>
      <c r="S4662" s="2" t="s">
        <v>34612</v>
      </c>
      <c r="T4662" t="s">
        <v>49</v>
      </c>
    </row>
    <row r="4663" spans="1:20" x14ac:dyDescent="0.35">
      <c r="A4663" t="s">
        <v>34401</v>
      </c>
      <c r="B4663">
        <v>5</v>
      </c>
      <c r="C4663">
        <v>45313</v>
      </c>
      <c r="D4663" t="s">
        <v>5152</v>
      </c>
      <c r="E4663" t="s">
        <v>38</v>
      </c>
      <c r="F4663" t="s">
        <v>754</v>
      </c>
      <c r="H4663" t="s">
        <v>34613</v>
      </c>
      <c r="I4663" t="s">
        <v>34614</v>
      </c>
      <c r="J4663" t="s">
        <v>34615</v>
      </c>
      <c r="K4663" t="s">
        <v>34615</v>
      </c>
      <c r="L4663" t="s">
        <v>34615</v>
      </c>
      <c r="M4663" t="s">
        <v>29</v>
      </c>
      <c r="N4663" t="s">
        <v>45</v>
      </c>
      <c r="O4663" t="s">
        <v>34616</v>
      </c>
      <c r="P4663" t="s">
        <v>34617</v>
      </c>
      <c r="Q4663" t="s">
        <v>33</v>
      </c>
      <c r="R4663" t="s">
        <v>34</v>
      </c>
      <c r="S4663" s="2" t="s">
        <v>14741</v>
      </c>
      <c r="T4663" t="s">
        <v>49</v>
      </c>
    </row>
    <row r="4664" spans="1:20" x14ac:dyDescent="0.35">
      <c r="A4664" t="s">
        <v>34401</v>
      </c>
      <c r="B4664">
        <v>3</v>
      </c>
      <c r="C4664">
        <v>45187</v>
      </c>
      <c r="D4664" t="s">
        <v>34618</v>
      </c>
      <c r="E4664" t="s">
        <v>22939</v>
      </c>
      <c r="F4664" t="s">
        <v>23</v>
      </c>
      <c r="H4664" t="s">
        <v>34619</v>
      </c>
      <c r="I4664" t="s">
        <v>34620</v>
      </c>
      <c r="J4664" t="s">
        <v>34621</v>
      </c>
      <c r="K4664" t="s">
        <v>34621</v>
      </c>
      <c r="L4664" t="s">
        <v>34622</v>
      </c>
      <c r="M4664" t="s">
        <v>29</v>
      </c>
      <c r="N4664" t="s">
        <v>45</v>
      </c>
      <c r="O4664" t="s">
        <v>34623</v>
      </c>
      <c r="P4664" t="s">
        <v>34624</v>
      </c>
      <c r="Q4664" t="s">
        <v>33</v>
      </c>
      <c r="R4664" t="s">
        <v>34</v>
      </c>
      <c r="S4664" s="2" t="s">
        <v>34625</v>
      </c>
      <c r="T4664" t="s">
        <v>49</v>
      </c>
    </row>
    <row r="4665" spans="1:20" x14ac:dyDescent="0.35">
      <c r="A4665" t="s">
        <v>34401</v>
      </c>
      <c r="B4665">
        <v>4</v>
      </c>
      <c r="C4665">
        <v>45327</v>
      </c>
      <c r="D4665" t="s">
        <v>34626</v>
      </c>
      <c r="E4665" t="s">
        <v>1543</v>
      </c>
      <c r="F4665" t="s">
        <v>754</v>
      </c>
      <c r="G4665" t="s">
        <v>40</v>
      </c>
      <c r="H4665" t="s">
        <v>34627</v>
      </c>
      <c r="I4665" t="s">
        <v>34628</v>
      </c>
      <c r="J4665" t="s">
        <v>34629</v>
      </c>
      <c r="K4665" t="s">
        <v>34629</v>
      </c>
      <c r="L4665" t="s">
        <v>34630</v>
      </c>
      <c r="M4665" t="s">
        <v>29</v>
      </c>
      <c r="N4665" t="s">
        <v>30</v>
      </c>
      <c r="O4665" t="s">
        <v>34631</v>
      </c>
      <c r="P4665" t="s">
        <v>34632</v>
      </c>
      <c r="Q4665" t="s">
        <v>33</v>
      </c>
      <c r="R4665" t="s">
        <v>34</v>
      </c>
      <c r="S4665" s="2" t="s">
        <v>5454</v>
      </c>
      <c r="T4665" t="s">
        <v>36</v>
      </c>
    </row>
    <row r="4666" spans="1:20" x14ac:dyDescent="0.35">
      <c r="A4666" t="s">
        <v>34401</v>
      </c>
      <c r="B4666">
        <v>3</v>
      </c>
      <c r="C4666">
        <v>45327</v>
      </c>
      <c r="D4666" t="s">
        <v>34633</v>
      </c>
      <c r="E4666" t="s">
        <v>34634</v>
      </c>
      <c r="F4666" t="s">
        <v>39</v>
      </c>
      <c r="G4666" t="s">
        <v>1392</v>
      </c>
      <c r="H4666" t="s">
        <v>34635</v>
      </c>
      <c r="I4666" t="s">
        <v>34636</v>
      </c>
      <c r="J4666" t="s">
        <v>34637</v>
      </c>
      <c r="K4666" t="s">
        <v>34637</v>
      </c>
      <c r="L4666" t="s">
        <v>34638</v>
      </c>
      <c r="M4666" t="s">
        <v>29</v>
      </c>
      <c r="N4666" t="s">
        <v>30</v>
      </c>
      <c r="O4666" t="s">
        <v>34639</v>
      </c>
      <c r="P4666" t="s">
        <v>34640</v>
      </c>
      <c r="Q4666" t="s">
        <v>33</v>
      </c>
      <c r="R4666" t="s">
        <v>34</v>
      </c>
      <c r="S4666" s="2" t="s">
        <v>861</v>
      </c>
      <c r="T4666" t="s">
        <v>36</v>
      </c>
    </row>
    <row r="4667" spans="1:20" x14ac:dyDescent="0.35">
      <c r="A4667" t="s">
        <v>34401</v>
      </c>
      <c r="B4667">
        <v>4</v>
      </c>
      <c r="C4667">
        <v>45329</v>
      </c>
      <c r="D4667" t="s">
        <v>34641</v>
      </c>
      <c r="E4667" t="s">
        <v>7263</v>
      </c>
      <c r="F4667" t="s">
        <v>134</v>
      </c>
      <c r="G4667" t="s">
        <v>14903</v>
      </c>
      <c r="H4667" t="s">
        <v>34642</v>
      </c>
      <c r="I4667" t="s">
        <v>34643</v>
      </c>
      <c r="J4667" t="s">
        <v>34644</v>
      </c>
      <c r="K4667" t="s">
        <v>34644</v>
      </c>
      <c r="L4667" t="s">
        <v>34645</v>
      </c>
      <c r="M4667" t="s">
        <v>29</v>
      </c>
      <c r="N4667" t="s">
        <v>30</v>
      </c>
      <c r="O4667" t="s">
        <v>34646</v>
      </c>
      <c r="P4667" t="s">
        <v>34647</v>
      </c>
      <c r="Q4667" t="s">
        <v>33</v>
      </c>
      <c r="R4667" t="s">
        <v>34</v>
      </c>
      <c r="S4667" s="2" t="s">
        <v>4716</v>
      </c>
      <c r="T4667" t="s">
        <v>36</v>
      </c>
    </row>
    <row r="4668" spans="1:20" x14ac:dyDescent="0.35">
      <c r="A4668" t="s">
        <v>34401</v>
      </c>
      <c r="B4668">
        <v>3</v>
      </c>
      <c r="C4668">
        <v>45330</v>
      </c>
      <c r="D4668" t="s">
        <v>34648</v>
      </c>
      <c r="E4668" t="s">
        <v>8593</v>
      </c>
      <c r="F4668" t="s">
        <v>198</v>
      </c>
      <c r="G4668" t="s">
        <v>14903</v>
      </c>
      <c r="H4668" t="s">
        <v>34649</v>
      </c>
      <c r="I4668" t="s">
        <v>34650</v>
      </c>
      <c r="J4668" t="s">
        <v>34651</v>
      </c>
      <c r="K4668" t="s">
        <v>34651</v>
      </c>
      <c r="L4668" t="s">
        <v>34652</v>
      </c>
      <c r="M4668" t="s">
        <v>29</v>
      </c>
      <c r="N4668" t="s">
        <v>30</v>
      </c>
      <c r="O4668" t="s">
        <v>34653</v>
      </c>
      <c r="P4668" t="s">
        <v>34654</v>
      </c>
      <c r="Q4668" t="s">
        <v>33</v>
      </c>
      <c r="R4668" t="s">
        <v>34</v>
      </c>
      <c r="S4668" s="2" t="s">
        <v>5552</v>
      </c>
      <c r="T4668" t="s">
        <v>36</v>
      </c>
    </row>
    <row r="4669" spans="1:20" x14ac:dyDescent="0.35">
      <c r="A4669" t="s">
        <v>34401</v>
      </c>
      <c r="B4669">
        <v>4</v>
      </c>
      <c r="C4669">
        <v>45332</v>
      </c>
      <c r="D4669" t="s">
        <v>2226</v>
      </c>
      <c r="E4669" t="s">
        <v>30567</v>
      </c>
      <c r="F4669" t="s">
        <v>198</v>
      </c>
      <c r="G4669" t="s">
        <v>1085</v>
      </c>
      <c r="H4669" t="s">
        <v>34655</v>
      </c>
      <c r="I4669" t="s">
        <v>34656</v>
      </c>
      <c r="J4669" t="s">
        <v>34657</v>
      </c>
      <c r="K4669" t="s">
        <v>34657</v>
      </c>
      <c r="L4669" t="s">
        <v>34658</v>
      </c>
      <c r="M4669" t="s">
        <v>29</v>
      </c>
      <c r="N4669" t="s">
        <v>30</v>
      </c>
      <c r="O4669" t="s">
        <v>34659</v>
      </c>
      <c r="P4669" t="s">
        <v>34660</v>
      </c>
      <c r="Q4669" t="s">
        <v>33</v>
      </c>
      <c r="R4669" t="s">
        <v>34</v>
      </c>
      <c r="S4669" s="2" t="s">
        <v>6098</v>
      </c>
      <c r="T4669" t="s">
        <v>36</v>
      </c>
    </row>
    <row r="4670" spans="1:20" x14ac:dyDescent="0.35">
      <c r="A4670" t="s">
        <v>34401</v>
      </c>
      <c r="B4670">
        <v>4</v>
      </c>
      <c r="C4670">
        <v>45295</v>
      </c>
      <c r="D4670" t="s">
        <v>34661</v>
      </c>
      <c r="E4670" t="s">
        <v>34662</v>
      </c>
      <c r="F4670" t="s">
        <v>63</v>
      </c>
      <c r="G4670" t="s">
        <v>14903</v>
      </c>
      <c r="H4670" t="s">
        <v>34663</v>
      </c>
      <c r="I4670" t="s">
        <v>34664</v>
      </c>
      <c r="J4670" t="s">
        <v>34665</v>
      </c>
      <c r="K4670" t="s">
        <v>34665</v>
      </c>
      <c r="L4670" t="s">
        <v>34666</v>
      </c>
      <c r="M4670" t="s">
        <v>29</v>
      </c>
      <c r="N4670" t="s">
        <v>45</v>
      </c>
      <c r="O4670" t="s">
        <v>34667</v>
      </c>
      <c r="P4670" t="s">
        <v>34668</v>
      </c>
      <c r="Q4670" t="s">
        <v>33</v>
      </c>
      <c r="R4670" t="s">
        <v>34</v>
      </c>
      <c r="S4670" s="2" t="s">
        <v>3171</v>
      </c>
      <c r="T4670" t="s">
        <v>49</v>
      </c>
    </row>
    <row r="4671" spans="1:20" x14ac:dyDescent="0.35">
      <c r="A4671" t="s">
        <v>34401</v>
      </c>
      <c r="B4671">
        <v>4</v>
      </c>
      <c r="C4671">
        <v>45329</v>
      </c>
      <c r="D4671" t="s">
        <v>34669</v>
      </c>
      <c r="E4671" t="s">
        <v>2461</v>
      </c>
      <c r="F4671" t="s">
        <v>39</v>
      </c>
      <c r="H4671" t="s">
        <v>34670</v>
      </c>
      <c r="I4671" t="s">
        <v>34671</v>
      </c>
      <c r="J4671" t="s">
        <v>34672</v>
      </c>
      <c r="K4671" t="s">
        <v>34672</v>
      </c>
      <c r="L4671" t="s">
        <v>34672</v>
      </c>
      <c r="M4671" t="s">
        <v>29</v>
      </c>
      <c r="N4671" t="s">
        <v>45</v>
      </c>
      <c r="O4671" t="s">
        <v>34673</v>
      </c>
      <c r="P4671" t="s">
        <v>34674</v>
      </c>
      <c r="Q4671" t="s">
        <v>33</v>
      </c>
      <c r="R4671" t="s">
        <v>34</v>
      </c>
      <c r="S4671" s="2" t="s">
        <v>1442</v>
      </c>
      <c r="T4671" t="s">
        <v>49</v>
      </c>
    </row>
    <row r="4672" spans="1:20" x14ac:dyDescent="0.35">
      <c r="A4672" t="s">
        <v>34401</v>
      </c>
      <c r="B4672">
        <v>3</v>
      </c>
      <c r="C4672">
        <v>45327</v>
      </c>
      <c r="D4672" t="s">
        <v>33358</v>
      </c>
      <c r="E4672" t="s">
        <v>8593</v>
      </c>
      <c r="F4672" t="s">
        <v>63</v>
      </c>
      <c r="G4672" t="s">
        <v>34675</v>
      </c>
      <c r="H4672" t="s">
        <v>34676</v>
      </c>
      <c r="I4672" t="s">
        <v>34677</v>
      </c>
      <c r="J4672" t="s">
        <v>34678</v>
      </c>
      <c r="K4672" t="s">
        <v>34678</v>
      </c>
      <c r="L4672" t="s">
        <v>34679</v>
      </c>
      <c r="M4672" t="s">
        <v>29</v>
      </c>
      <c r="N4672" t="s">
        <v>30</v>
      </c>
      <c r="O4672" t="s">
        <v>34680</v>
      </c>
      <c r="P4672" t="s">
        <v>34681</v>
      </c>
      <c r="Q4672" t="s">
        <v>33</v>
      </c>
      <c r="R4672" t="s">
        <v>34</v>
      </c>
      <c r="S4672" s="2" t="s">
        <v>14260</v>
      </c>
      <c r="T4672" t="s">
        <v>36</v>
      </c>
    </row>
    <row r="4673" spans="1:20" x14ac:dyDescent="0.35">
      <c r="A4673" t="s">
        <v>34401</v>
      </c>
      <c r="B4673">
        <v>5</v>
      </c>
      <c r="C4673">
        <v>45301</v>
      </c>
      <c r="D4673" t="s">
        <v>34682</v>
      </c>
      <c r="E4673" t="s">
        <v>1381</v>
      </c>
      <c r="F4673" t="s">
        <v>754</v>
      </c>
      <c r="H4673" t="s">
        <v>34683</v>
      </c>
      <c r="I4673" t="s">
        <v>34684</v>
      </c>
      <c r="J4673" t="s">
        <v>34685</v>
      </c>
      <c r="K4673" t="s">
        <v>34685</v>
      </c>
      <c r="L4673" t="s">
        <v>34685</v>
      </c>
      <c r="M4673" t="s">
        <v>29</v>
      </c>
      <c r="N4673" t="s">
        <v>45</v>
      </c>
      <c r="O4673" t="s">
        <v>34686</v>
      </c>
      <c r="P4673" t="s">
        <v>34687</v>
      </c>
      <c r="Q4673" t="s">
        <v>33</v>
      </c>
      <c r="R4673" t="s">
        <v>34</v>
      </c>
      <c r="S4673" s="2" t="s">
        <v>7885</v>
      </c>
      <c r="T4673" t="s">
        <v>49</v>
      </c>
    </row>
    <row r="4674" spans="1:20" x14ac:dyDescent="0.35">
      <c r="A4674" t="s">
        <v>34401</v>
      </c>
      <c r="B4674">
        <v>5</v>
      </c>
      <c r="C4674">
        <v>45303</v>
      </c>
      <c r="D4674" t="s">
        <v>483</v>
      </c>
      <c r="E4674" t="s">
        <v>8593</v>
      </c>
      <c r="F4674" t="s">
        <v>39</v>
      </c>
      <c r="G4674" t="s">
        <v>456</v>
      </c>
      <c r="H4674" s="3" t="s">
        <v>34688</v>
      </c>
      <c r="I4674" t="s">
        <v>34689</v>
      </c>
      <c r="J4674" s="3" t="s">
        <v>34690</v>
      </c>
      <c r="K4674" t="s">
        <v>34691</v>
      </c>
      <c r="L4674" t="s">
        <v>34692</v>
      </c>
      <c r="M4674" t="s">
        <v>29</v>
      </c>
      <c r="N4674" t="s">
        <v>30</v>
      </c>
      <c r="O4674" t="s">
        <v>34693</v>
      </c>
      <c r="P4674" t="s">
        <v>34694</v>
      </c>
      <c r="Q4674" t="s">
        <v>33</v>
      </c>
      <c r="R4674" t="s">
        <v>34</v>
      </c>
      <c r="S4674" s="2" t="s">
        <v>34695</v>
      </c>
      <c r="T4674" t="s">
        <v>36</v>
      </c>
    </row>
    <row r="4675" spans="1:20" x14ac:dyDescent="0.35">
      <c r="A4675" t="s">
        <v>34401</v>
      </c>
      <c r="B4675">
        <v>4</v>
      </c>
      <c r="C4675">
        <v>45328</v>
      </c>
      <c r="D4675" t="s">
        <v>13788</v>
      </c>
      <c r="E4675" t="s">
        <v>1218</v>
      </c>
      <c r="F4675" t="s">
        <v>134</v>
      </c>
      <c r="G4675" t="s">
        <v>1363</v>
      </c>
      <c r="H4675" t="s">
        <v>34696</v>
      </c>
      <c r="I4675" t="s">
        <v>34697</v>
      </c>
      <c r="J4675" t="s">
        <v>34698</v>
      </c>
      <c r="K4675" t="s">
        <v>34698</v>
      </c>
      <c r="L4675" t="s">
        <v>34699</v>
      </c>
      <c r="M4675" t="s">
        <v>29</v>
      </c>
      <c r="N4675" t="s">
        <v>30</v>
      </c>
      <c r="O4675" t="s">
        <v>34700</v>
      </c>
      <c r="P4675" t="s">
        <v>34701</v>
      </c>
      <c r="Q4675" t="s">
        <v>33</v>
      </c>
      <c r="R4675" t="s">
        <v>34</v>
      </c>
      <c r="S4675" s="2" t="s">
        <v>34435</v>
      </c>
      <c r="T4675" t="s">
        <v>36</v>
      </c>
    </row>
    <row r="4676" spans="1:20" x14ac:dyDescent="0.35">
      <c r="A4676" t="s">
        <v>34401</v>
      </c>
      <c r="B4676">
        <v>5</v>
      </c>
      <c r="C4676">
        <v>45298</v>
      </c>
      <c r="D4676" t="s">
        <v>34702</v>
      </c>
      <c r="E4676" t="s">
        <v>7645</v>
      </c>
      <c r="F4676" t="s">
        <v>39</v>
      </c>
      <c r="H4676" t="e">
        <v>#NAME?</v>
      </c>
      <c r="I4676" t="s">
        <v>34703</v>
      </c>
      <c r="J4676" t="s">
        <v>34704</v>
      </c>
      <c r="K4676" t="s">
        <v>34704</v>
      </c>
      <c r="L4676" t="s">
        <v>34705</v>
      </c>
      <c r="M4676" t="s">
        <v>29</v>
      </c>
      <c r="N4676" t="s">
        <v>30</v>
      </c>
      <c r="O4676" t="s">
        <v>34706</v>
      </c>
      <c r="P4676" t="s">
        <v>34707</v>
      </c>
      <c r="Q4676" t="s">
        <v>33</v>
      </c>
      <c r="R4676" t="s">
        <v>34</v>
      </c>
      <c r="S4676" s="2" t="s">
        <v>5758</v>
      </c>
      <c r="T4676" t="s">
        <v>36</v>
      </c>
    </row>
    <row r="4677" spans="1:20" x14ac:dyDescent="0.35">
      <c r="A4677" t="s">
        <v>34401</v>
      </c>
      <c r="B4677">
        <v>2</v>
      </c>
      <c r="C4677">
        <v>45118</v>
      </c>
      <c r="D4677" t="s">
        <v>34708</v>
      </c>
      <c r="E4677" t="s">
        <v>8718</v>
      </c>
      <c r="F4677" t="s">
        <v>92</v>
      </c>
      <c r="G4677" t="s">
        <v>14903</v>
      </c>
      <c r="H4677" t="s">
        <v>34709</v>
      </c>
      <c r="I4677" t="s">
        <v>34710</v>
      </c>
      <c r="J4677" t="s">
        <v>34711</v>
      </c>
      <c r="K4677" t="s">
        <v>34711</v>
      </c>
      <c r="L4677" t="s">
        <v>34711</v>
      </c>
      <c r="M4677" t="s">
        <v>29</v>
      </c>
      <c r="N4677" t="s">
        <v>45</v>
      </c>
      <c r="O4677" t="s">
        <v>34712</v>
      </c>
      <c r="P4677" t="s">
        <v>34713</v>
      </c>
      <c r="Q4677" t="s">
        <v>33</v>
      </c>
      <c r="R4677" t="s">
        <v>34</v>
      </c>
      <c r="S4677" s="2" t="s">
        <v>34714</v>
      </c>
      <c r="T4677" t="s">
        <v>49</v>
      </c>
    </row>
    <row r="4678" spans="1:20" x14ac:dyDescent="0.35">
      <c r="A4678" t="s">
        <v>34401</v>
      </c>
      <c r="B4678">
        <v>5</v>
      </c>
      <c r="C4678">
        <v>45299</v>
      </c>
      <c r="D4678" t="s">
        <v>34715</v>
      </c>
      <c r="E4678" t="s">
        <v>38</v>
      </c>
      <c r="F4678" t="s">
        <v>39</v>
      </c>
      <c r="H4678" t="s">
        <v>34716</v>
      </c>
      <c r="I4678" t="s">
        <v>34717</v>
      </c>
      <c r="J4678" t="s">
        <v>34718</v>
      </c>
      <c r="K4678" t="s">
        <v>34718</v>
      </c>
      <c r="L4678" t="s">
        <v>34719</v>
      </c>
      <c r="M4678" t="s">
        <v>29</v>
      </c>
      <c r="N4678" t="s">
        <v>30</v>
      </c>
      <c r="O4678" t="s">
        <v>34720</v>
      </c>
      <c r="P4678" t="s">
        <v>34721</v>
      </c>
      <c r="Q4678" t="s">
        <v>33</v>
      </c>
      <c r="R4678" t="s">
        <v>34</v>
      </c>
      <c r="S4678" s="2" t="s">
        <v>2454</v>
      </c>
      <c r="T4678" t="s">
        <v>36</v>
      </c>
    </row>
    <row r="4679" spans="1:20" x14ac:dyDescent="0.35">
      <c r="A4679" t="s">
        <v>34401</v>
      </c>
      <c r="B4679">
        <v>5</v>
      </c>
      <c r="C4679">
        <v>45240</v>
      </c>
      <c r="D4679" t="s">
        <v>34722</v>
      </c>
      <c r="E4679" t="s">
        <v>11774</v>
      </c>
      <c r="F4679" t="s">
        <v>92</v>
      </c>
      <c r="G4679" t="s">
        <v>14903</v>
      </c>
      <c r="H4679" t="s">
        <v>34723</v>
      </c>
      <c r="I4679" t="s">
        <v>34724</v>
      </c>
      <c r="J4679" t="s">
        <v>34725</v>
      </c>
      <c r="K4679" t="s">
        <v>34725</v>
      </c>
      <c r="L4679" t="s">
        <v>34726</v>
      </c>
      <c r="M4679" t="s">
        <v>29</v>
      </c>
      <c r="N4679" t="s">
        <v>45</v>
      </c>
      <c r="O4679" t="s">
        <v>34727</v>
      </c>
      <c r="P4679" t="s">
        <v>34728</v>
      </c>
      <c r="Q4679" t="s">
        <v>33</v>
      </c>
      <c r="R4679" t="s">
        <v>34</v>
      </c>
      <c r="S4679" s="2" t="s">
        <v>9175</v>
      </c>
      <c r="T4679" t="s">
        <v>49</v>
      </c>
    </row>
    <row r="4680" spans="1:20" x14ac:dyDescent="0.35">
      <c r="A4680" t="s">
        <v>34401</v>
      </c>
      <c r="B4680">
        <v>5</v>
      </c>
      <c r="C4680">
        <v>45300</v>
      </c>
      <c r="D4680" t="s">
        <v>34729</v>
      </c>
      <c r="E4680" t="s">
        <v>16914</v>
      </c>
      <c r="F4680" t="s">
        <v>134</v>
      </c>
      <c r="G4680" t="s">
        <v>34730</v>
      </c>
      <c r="H4680" t="s">
        <v>34731</v>
      </c>
      <c r="I4680" t="s">
        <v>34732</v>
      </c>
      <c r="J4680" t="s">
        <v>34733</v>
      </c>
      <c r="K4680" t="s">
        <v>34733</v>
      </c>
      <c r="L4680" t="s">
        <v>34733</v>
      </c>
      <c r="M4680" t="s">
        <v>29</v>
      </c>
      <c r="N4680" t="s">
        <v>45</v>
      </c>
      <c r="O4680" t="s">
        <v>34734</v>
      </c>
      <c r="P4680" t="s">
        <v>34735</v>
      </c>
      <c r="Q4680" t="s">
        <v>33</v>
      </c>
      <c r="R4680" t="s">
        <v>34</v>
      </c>
      <c r="S4680" s="2" t="s">
        <v>1721</v>
      </c>
      <c r="T4680" t="s">
        <v>49</v>
      </c>
    </row>
    <row r="4681" spans="1:20" x14ac:dyDescent="0.35">
      <c r="A4681" t="s">
        <v>34401</v>
      </c>
      <c r="B4681">
        <v>4</v>
      </c>
      <c r="C4681">
        <v>45279</v>
      </c>
      <c r="D4681" t="s">
        <v>34736</v>
      </c>
      <c r="E4681" t="s">
        <v>34737</v>
      </c>
      <c r="F4681" t="s">
        <v>198</v>
      </c>
      <c r="G4681" t="s">
        <v>259</v>
      </c>
      <c r="H4681" t="s">
        <v>34738</v>
      </c>
      <c r="I4681" t="s">
        <v>34739</v>
      </c>
      <c r="J4681" t="s">
        <v>34740</v>
      </c>
      <c r="K4681" t="s">
        <v>34740</v>
      </c>
      <c r="L4681" t="s">
        <v>34741</v>
      </c>
      <c r="M4681" t="s">
        <v>29</v>
      </c>
      <c r="N4681" t="s">
        <v>30</v>
      </c>
      <c r="O4681" t="s">
        <v>34742</v>
      </c>
      <c r="P4681" t="s">
        <v>34743</v>
      </c>
      <c r="Q4681" t="s">
        <v>33</v>
      </c>
      <c r="R4681" t="s">
        <v>34</v>
      </c>
      <c r="S4681" s="2" t="s">
        <v>6631</v>
      </c>
      <c r="T4681" t="s">
        <v>36</v>
      </c>
    </row>
    <row r="4682" spans="1:20" x14ac:dyDescent="0.35">
      <c r="A4682" t="s">
        <v>34401</v>
      </c>
      <c r="B4682">
        <v>2</v>
      </c>
      <c r="C4682">
        <v>45224</v>
      </c>
      <c r="D4682" t="s">
        <v>34744</v>
      </c>
      <c r="E4682" t="s">
        <v>7263</v>
      </c>
      <c r="F4682" t="s">
        <v>198</v>
      </c>
      <c r="H4682" t="s">
        <v>34745</v>
      </c>
      <c r="I4682" t="s">
        <v>34746</v>
      </c>
      <c r="J4682" t="s">
        <v>34747</v>
      </c>
      <c r="K4682" t="s">
        <v>34747</v>
      </c>
      <c r="L4682" t="s">
        <v>34748</v>
      </c>
      <c r="M4682" t="s">
        <v>29</v>
      </c>
      <c r="N4682" t="s">
        <v>45</v>
      </c>
      <c r="O4682" t="s">
        <v>34749</v>
      </c>
      <c r="P4682" t="s">
        <v>34750</v>
      </c>
      <c r="Q4682" t="s">
        <v>33</v>
      </c>
      <c r="R4682" t="s">
        <v>34</v>
      </c>
      <c r="S4682" s="2" t="s">
        <v>34751</v>
      </c>
      <c r="T4682" t="s">
        <v>49</v>
      </c>
    </row>
    <row r="4683" spans="1:20" x14ac:dyDescent="0.35">
      <c r="A4683" t="s">
        <v>34401</v>
      </c>
      <c r="B4683">
        <v>4</v>
      </c>
      <c r="C4683">
        <v>45322</v>
      </c>
      <c r="D4683" t="s">
        <v>34752</v>
      </c>
      <c r="E4683" t="s">
        <v>1004</v>
      </c>
      <c r="F4683" t="s">
        <v>754</v>
      </c>
      <c r="G4683" t="s">
        <v>1363</v>
      </c>
      <c r="H4683" t="s">
        <v>34753</v>
      </c>
      <c r="I4683" t="s">
        <v>34754</v>
      </c>
      <c r="J4683" t="s">
        <v>34755</v>
      </c>
      <c r="K4683" t="s">
        <v>34755</v>
      </c>
      <c r="L4683" t="s">
        <v>34755</v>
      </c>
      <c r="M4683" t="s">
        <v>29</v>
      </c>
      <c r="N4683" t="s">
        <v>45</v>
      </c>
      <c r="O4683" t="s">
        <v>34756</v>
      </c>
      <c r="P4683" t="s">
        <v>34757</v>
      </c>
      <c r="Q4683" t="s">
        <v>33</v>
      </c>
      <c r="R4683" t="s">
        <v>34</v>
      </c>
      <c r="S4683" s="2" t="s">
        <v>4580</v>
      </c>
      <c r="T4683" t="s">
        <v>49</v>
      </c>
    </row>
    <row r="4684" spans="1:20" x14ac:dyDescent="0.35">
      <c r="A4684" t="s">
        <v>34401</v>
      </c>
      <c r="B4684">
        <v>3</v>
      </c>
      <c r="C4684">
        <v>45323</v>
      </c>
      <c r="D4684" t="s">
        <v>34758</v>
      </c>
      <c r="E4684" t="s">
        <v>2639</v>
      </c>
      <c r="F4684" t="s">
        <v>198</v>
      </c>
      <c r="G4684" t="s">
        <v>11666</v>
      </c>
      <c r="H4684" t="s">
        <v>34759</v>
      </c>
      <c r="I4684" t="s">
        <v>34760</v>
      </c>
      <c r="J4684" t="s">
        <v>34761</v>
      </c>
      <c r="K4684" t="s">
        <v>34761</v>
      </c>
      <c r="L4684" t="s">
        <v>34761</v>
      </c>
      <c r="M4684" t="s">
        <v>29</v>
      </c>
      <c r="N4684" t="s">
        <v>30</v>
      </c>
      <c r="O4684" t="s">
        <v>34762</v>
      </c>
      <c r="P4684" t="s">
        <v>34763</v>
      </c>
      <c r="Q4684" t="s">
        <v>33</v>
      </c>
      <c r="R4684" t="s">
        <v>34</v>
      </c>
      <c r="S4684">
        <v>1.0476366281509399</v>
      </c>
      <c r="T4684" t="s">
        <v>36</v>
      </c>
    </row>
    <row r="4685" spans="1:20" x14ac:dyDescent="0.35">
      <c r="A4685" t="s">
        <v>34401</v>
      </c>
      <c r="B4685">
        <v>3</v>
      </c>
      <c r="C4685">
        <v>45263</v>
      </c>
      <c r="D4685" t="s">
        <v>34764</v>
      </c>
      <c r="E4685" t="s">
        <v>1218</v>
      </c>
      <c r="F4685" t="s">
        <v>315</v>
      </c>
      <c r="G4685" t="s">
        <v>34765</v>
      </c>
      <c r="H4685" t="s">
        <v>34766</v>
      </c>
      <c r="I4685" t="s">
        <v>34767</v>
      </c>
      <c r="J4685" t="s">
        <v>34768</v>
      </c>
      <c r="K4685" t="s">
        <v>34768</v>
      </c>
      <c r="L4685" t="s">
        <v>34769</v>
      </c>
      <c r="M4685" t="s">
        <v>29</v>
      </c>
      <c r="N4685" t="s">
        <v>30</v>
      </c>
      <c r="O4685" t="s">
        <v>34770</v>
      </c>
      <c r="P4685" t="s">
        <v>34771</v>
      </c>
      <c r="Q4685" t="s">
        <v>33</v>
      </c>
      <c r="R4685" t="s">
        <v>34</v>
      </c>
      <c r="S4685" s="2" t="s">
        <v>5470</v>
      </c>
      <c r="T4685" t="s">
        <v>36</v>
      </c>
    </row>
    <row r="4686" spans="1:20" x14ac:dyDescent="0.35">
      <c r="A4686" t="s">
        <v>34401</v>
      </c>
      <c r="B4686">
        <v>5</v>
      </c>
      <c r="C4686">
        <v>45263</v>
      </c>
      <c r="D4686" t="s">
        <v>34772</v>
      </c>
      <c r="E4686" t="s">
        <v>34773</v>
      </c>
      <c r="F4686" t="s">
        <v>123</v>
      </c>
      <c r="G4686" t="s">
        <v>259</v>
      </c>
      <c r="H4686" t="s">
        <v>34774</v>
      </c>
      <c r="I4686" t="s">
        <v>34775</v>
      </c>
      <c r="J4686" t="s">
        <v>34776</v>
      </c>
      <c r="K4686" t="s">
        <v>34776</v>
      </c>
      <c r="L4686" t="s">
        <v>34777</v>
      </c>
      <c r="M4686" t="s">
        <v>29</v>
      </c>
      <c r="N4686" t="s">
        <v>45</v>
      </c>
      <c r="O4686" t="s">
        <v>34778</v>
      </c>
      <c r="P4686" t="s">
        <v>34779</v>
      </c>
      <c r="Q4686" t="s">
        <v>33</v>
      </c>
      <c r="R4686" t="s">
        <v>34</v>
      </c>
      <c r="S4686" s="2" t="s">
        <v>2283</v>
      </c>
      <c r="T4686" t="s">
        <v>49</v>
      </c>
    </row>
    <row r="4687" spans="1:20" x14ac:dyDescent="0.35">
      <c r="A4687" t="s">
        <v>34401</v>
      </c>
      <c r="B4687">
        <v>3</v>
      </c>
      <c r="C4687">
        <v>45324</v>
      </c>
      <c r="D4687" t="s">
        <v>34780</v>
      </c>
      <c r="E4687" t="s">
        <v>811</v>
      </c>
      <c r="F4687" t="s">
        <v>39</v>
      </c>
      <c r="G4687" t="s">
        <v>1085</v>
      </c>
      <c r="H4687" t="s">
        <v>34781</v>
      </c>
      <c r="I4687" t="s">
        <v>34782</v>
      </c>
      <c r="J4687" t="s">
        <v>34783</v>
      </c>
      <c r="K4687" t="s">
        <v>34783</v>
      </c>
      <c r="L4687" t="s">
        <v>34783</v>
      </c>
      <c r="M4687" t="s">
        <v>29</v>
      </c>
      <c r="N4687" t="s">
        <v>264</v>
      </c>
      <c r="O4687" t="s">
        <v>34784</v>
      </c>
      <c r="P4687" t="s">
        <v>34785</v>
      </c>
      <c r="Q4687" t="s">
        <v>33</v>
      </c>
      <c r="R4687" t="s">
        <v>34</v>
      </c>
      <c r="S4687" s="2" t="s">
        <v>7949</v>
      </c>
      <c r="T4687" t="s">
        <v>268</v>
      </c>
    </row>
    <row r="4688" spans="1:20" x14ac:dyDescent="0.35">
      <c r="A4688" t="s">
        <v>34401</v>
      </c>
      <c r="B4688">
        <v>5</v>
      </c>
      <c r="C4688">
        <v>45292</v>
      </c>
      <c r="D4688" t="s">
        <v>20759</v>
      </c>
      <c r="E4688" t="s">
        <v>8718</v>
      </c>
      <c r="F4688" t="s">
        <v>198</v>
      </c>
      <c r="G4688" t="s">
        <v>456</v>
      </c>
      <c r="H4688" t="s">
        <v>34786</v>
      </c>
      <c r="I4688" t="s">
        <v>12202</v>
      </c>
      <c r="J4688" t="s">
        <v>34787</v>
      </c>
      <c r="K4688" t="s">
        <v>34787</v>
      </c>
      <c r="L4688" t="s">
        <v>34787</v>
      </c>
      <c r="M4688" t="s">
        <v>29</v>
      </c>
      <c r="N4688" t="s">
        <v>45</v>
      </c>
      <c r="O4688" t="s">
        <v>34788</v>
      </c>
      <c r="P4688" t="s">
        <v>34789</v>
      </c>
      <c r="Q4688" t="s">
        <v>33</v>
      </c>
      <c r="R4688" t="s">
        <v>34</v>
      </c>
      <c r="S4688" s="2" t="s">
        <v>25958</v>
      </c>
      <c r="T4688" t="s">
        <v>49</v>
      </c>
    </row>
    <row r="4689" spans="1:20" x14ac:dyDescent="0.35">
      <c r="A4689" t="s">
        <v>34401</v>
      </c>
      <c r="B4689">
        <v>4</v>
      </c>
      <c r="C4689">
        <v>45308</v>
      </c>
      <c r="D4689" t="s">
        <v>16124</v>
      </c>
      <c r="E4689" t="s">
        <v>22164</v>
      </c>
      <c r="F4689" t="s">
        <v>63</v>
      </c>
      <c r="G4689" t="s">
        <v>259</v>
      </c>
      <c r="H4689" t="s">
        <v>34790</v>
      </c>
      <c r="I4689" t="s">
        <v>34791</v>
      </c>
      <c r="J4689" t="s">
        <v>34792</v>
      </c>
      <c r="K4689" t="s">
        <v>34792</v>
      </c>
      <c r="L4689" t="s">
        <v>34792</v>
      </c>
      <c r="M4689" t="s">
        <v>29</v>
      </c>
      <c r="N4689" t="s">
        <v>30</v>
      </c>
      <c r="O4689" t="s">
        <v>34793</v>
      </c>
      <c r="P4689" t="s">
        <v>34794</v>
      </c>
      <c r="Q4689" t="s">
        <v>33</v>
      </c>
      <c r="R4689" t="s">
        <v>34</v>
      </c>
      <c r="S4689" s="2" t="s">
        <v>34795</v>
      </c>
      <c r="T4689" t="s">
        <v>36</v>
      </c>
    </row>
    <row r="4690" spans="1:20" x14ac:dyDescent="0.35">
      <c r="A4690" t="s">
        <v>34401</v>
      </c>
      <c r="B4690">
        <v>5</v>
      </c>
      <c r="C4690">
        <v>45256</v>
      </c>
      <c r="D4690" t="s">
        <v>34796</v>
      </c>
      <c r="E4690" t="s">
        <v>7645</v>
      </c>
      <c r="F4690" t="s">
        <v>134</v>
      </c>
      <c r="H4690" t="s">
        <v>34797</v>
      </c>
      <c r="I4690" t="s">
        <v>34798</v>
      </c>
      <c r="J4690" t="s">
        <v>34799</v>
      </c>
      <c r="K4690" t="s">
        <v>34799</v>
      </c>
      <c r="L4690" t="s">
        <v>34800</v>
      </c>
      <c r="M4690" t="s">
        <v>29</v>
      </c>
      <c r="N4690" t="s">
        <v>45</v>
      </c>
      <c r="O4690" t="s">
        <v>34801</v>
      </c>
      <c r="P4690" t="s">
        <v>34802</v>
      </c>
      <c r="Q4690" t="s">
        <v>33</v>
      </c>
      <c r="R4690" t="s">
        <v>34</v>
      </c>
      <c r="S4690" s="2" t="s">
        <v>15147</v>
      </c>
      <c r="T4690" t="s">
        <v>49</v>
      </c>
    </row>
    <row r="4691" spans="1:20" x14ac:dyDescent="0.35">
      <c r="A4691" t="s">
        <v>34401</v>
      </c>
      <c r="B4691">
        <v>1</v>
      </c>
      <c r="C4691">
        <v>45326</v>
      </c>
      <c r="D4691" t="s">
        <v>34803</v>
      </c>
      <c r="E4691" t="s">
        <v>6345</v>
      </c>
      <c r="F4691" t="s">
        <v>73</v>
      </c>
      <c r="G4691" t="s">
        <v>1271</v>
      </c>
      <c r="H4691" t="s">
        <v>34804</v>
      </c>
      <c r="I4691" t="s">
        <v>34805</v>
      </c>
      <c r="J4691" t="s">
        <v>34806</v>
      </c>
      <c r="K4691" t="s">
        <v>34806</v>
      </c>
      <c r="L4691" t="s">
        <v>34806</v>
      </c>
      <c r="M4691" t="s">
        <v>29</v>
      </c>
      <c r="N4691" t="s">
        <v>264</v>
      </c>
      <c r="O4691" t="s">
        <v>34807</v>
      </c>
      <c r="P4691" t="s">
        <v>34808</v>
      </c>
      <c r="Q4691" t="s">
        <v>33</v>
      </c>
      <c r="R4691" t="s">
        <v>34</v>
      </c>
      <c r="S4691" s="2" t="s">
        <v>10017</v>
      </c>
      <c r="T4691" t="s">
        <v>268</v>
      </c>
    </row>
    <row r="4692" spans="1:20" x14ac:dyDescent="0.35">
      <c r="A4692" t="s">
        <v>34401</v>
      </c>
      <c r="B4692">
        <v>3</v>
      </c>
      <c r="C4692">
        <v>45090</v>
      </c>
      <c r="D4692" t="s">
        <v>34809</v>
      </c>
      <c r="E4692" t="s">
        <v>1867</v>
      </c>
      <c r="F4692" t="s">
        <v>23</v>
      </c>
      <c r="G4692" t="s">
        <v>259</v>
      </c>
      <c r="H4692" t="s">
        <v>34810</v>
      </c>
      <c r="I4692" t="s">
        <v>34811</v>
      </c>
      <c r="J4692" t="s">
        <v>34812</v>
      </c>
      <c r="K4692" t="s">
        <v>34812</v>
      </c>
      <c r="L4692" t="s">
        <v>34813</v>
      </c>
      <c r="M4692" t="s">
        <v>29</v>
      </c>
      <c r="N4692" t="s">
        <v>45</v>
      </c>
      <c r="O4692" t="s">
        <v>34814</v>
      </c>
      <c r="P4692" t="s">
        <v>34815</v>
      </c>
      <c r="Q4692" t="s">
        <v>33</v>
      </c>
      <c r="R4692" t="s">
        <v>34</v>
      </c>
      <c r="S4692" s="2" t="s">
        <v>2170</v>
      </c>
      <c r="T4692" t="s">
        <v>49</v>
      </c>
    </row>
    <row r="4693" spans="1:20" x14ac:dyDescent="0.35">
      <c r="A4693" t="s">
        <v>34401</v>
      </c>
      <c r="B4693">
        <v>4</v>
      </c>
      <c r="C4693">
        <v>45316</v>
      </c>
      <c r="D4693" t="s">
        <v>34816</v>
      </c>
      <c r="E4693" t="s">
        <v>34817</v>
      </c>
      <c r="F4693" t="s">
        <v>754</v>
      </c>
      <c r="G4693" t="s">
        <v>259</v>
      </c>
      <c r="H4693" t="e">
        <v>#NAME?</v>
      </c>
      <c r="I4693" t="e">
        <v>#NAME?</v>
      </c>
      <c r="J4693" t="s">
        <v>281</v>
      </c>
      <c r="K4693" t="s">
        <v>281</v>
      </c>
      <c r="L4693" t="s">
        <v>281</v>
      </c>
      <c r="M4693" t="s">
        <v>29</v>
      </c>
      <c r="N4693" t="s">
        <v>30</v>
      </c>
      <c r="O4693" t="s">
        <v>282</v>
      </c>
      <c r="P4693" t="s">
        <v>283</v>
      </c>
      <c r="Q4693" t="s">
        <v>33</v>
      </c>
      <c r="R4693" t="s">
        <v>34</v>
      </c>
      <c r="S4693" s="2" t="s">
        <v>284</v>
      </c>
      <c r="T4693" t="s">
        <v>36</v>
      </c>
    </row>
    <row r="4694" spans="1:20" x14ac:dyDescent="0.35">
      <c r="A4694" t="s">
        <v>34401</v>
      </c>
      <c r="B4694">
        <v>5</v>
      </c>
      <c r="C4694">
        <v>45155</v>
      </c>
      <c r="D4694" t="s">
        <v>2629</v>
      </c>
      <c r="E4694" t="s">
        <v>7263</v>
      </c>
      <c r="F4694" t="s">
        <v>134</v>
      </c>
      <c r="G4694" t="s">
        <v>456</v>
      </c>
      <c r="H4694" t="s">
        <v>34818</v>
      </c>
      <c r="I4694" t="s">
        <v>34819</v>
      </c>
      <c r="J4694" t="s">
        <v>34820</v>
      </c>
      <c r="K4694" t="s">
        <v>34820</v>
      </c>
      <c r="L4694" t="s">
        <v>34820</v>
      </c>
      <c r="M4694" t="s">
        <v>29</v>
      </c>
      <c r="N4694" t="s">
        <v>45</v>
      </c>
      <c r="O4694" t="s">
        <v>34821</v>
      </c>
      <c r="P4694" t="s">
        <v>34822</v>
      </c>
      <c r="Q4694" t="s">
        <v>33</v>
      </c>
      <c r="R4694" t="s">
        <v>34</v>
      </c>
      <c r="S4694" s="2" t="s">
        <v>34823</v>
      </c>
      <c r="T4694" t="s">
        <v>49</v>
      </c>
    </row>
    <row r="4695" spans="1:20" x14ac:dyDescent="0.35">
      <c r="A4695" t="s">
        <v>34401</v>
      </c>
      <c r="B4695">
        <v>1</v>
      </c>
      <c r="C4695">
        <v>45318</v>
      </c>
      <c r="D4695" t="s">
        <v>34824</v>
      </c>
      <c r="E4695" t="s">
        <v>1004</v>
      </c>
      <c r="F4695" t="s">
        <v>63</v>
      </c>
      <c r="G4695" t="s">
        <v>1363</v>
      </c>
      <c r="H4695" s="3" t="s">
        <v>34825</v>
      </c>
      <c r="I4695" t="e">
        <v>#NAME?</v>
      </c>
      <c r="J4695" s="3" t="s">
        <v>34826</v>
      </c>
      <c r="K4695" t="s">
        <v>34827</v>
      </c>
      <c r="L4695" t="s">
        <v>34828</v>
      </c>
      <c r="M4695" t="s">
        <v>29</v>
      </c>
      <c r="N4695" t="s">
        <v>30</v>
      </c>
      <c r="O4695" t="s">
        <v>34829</v>
      </c>
      <c r="P4695" t="s">
        <v>34830</v>
      </c>
      <c r="Q4695" t="s">
        <v>33</v>
      </c>
      <c r="R4695" t="s">
        <v>34</v>
      </c>
      <c r="S4695" s="2" t="s">
        <v>25958</v>
      </c>
      <c r="T4695" t="s">
        <v>36</v>
      </c>
    </row>
    <row r="4696" spans="1:20" x14ac:dyDescent="0.35">
      <c r="A4696" t="s">
        <v>34401</v>
      </c>
      <c r="B4696">
        <v>5</v>
      </c>
      <c r="C4696">
        <v>45251</v>
      </c>
      <c r="D4696" t="s">
        <v>34831</v>
      </c>
      <c r="E4696" t="s">
        <v>34832</v>
      </c>
      <c r="F4696" t="s">
        <v>198</v>
      </c>
      <c r="H4696" t="s">
        <v>34833</v>
      </c>
      <c r="I4696" t="s">
        <v>34834</v>
      </c>
      <c r="J4696" t="s">
        <v>34835</v>
      </c>
      <c r="K4696" t="s">
        <v>34835</v>
      </c>
      <c r="L4696" t="s">
        <v>34836</v>
      </c>
      <c r="M4696" t="s">
        <v>29</v>
      </c>
      <c r="N4696" t="s">
        <v>30</v>
      </c>
      <c r="O4696" t="s">
        <v>34837</v>
      </c>
      <c r="P4696" t="s">
        <v>34838</v>
      </c>
      <c r="Q4696" t="s">
        <v>33</v>
      </c>
      <c r="R4696" t="s">
        <v>34</v>
      </c>
      <c r="S4696" s="2" t="s">
        <v>34839</v>
      </c>
      <c r="T4696" t="s">
        <v>36</v>
      </c>
    </row>
    <row r="4697" spans="1:20" x14ac:dyDescent="0.35">
      <c r="A4697" t="s">
        <v>34401</v>
      </c>
      <c r="B4697">
        <v>4</v>
      </c>
      <c r="C4697">
        <v>45318</v>
      </c>
      <c r="D4697" t="s">
        <v>14305</v>
      </c>
      <c r="E4697" t="s">
        <v>34840</v>
      </c>
      <c r="F4697" t="s">
        <v>754</v>
      </c>
      <c r="G4697" t="s">
        <v>1570</v>
      </c>
      <c r="H4697" t="s">
        <v>34841</v>
      </c>
      <c r="I4697" t="s">
        <v>34842</v>
      </c>
      <c r="J4697" t="s">
        <v>34843</v>
      </c>
      <c r="K4697" t="s">
        <v>34843</v>
      </c>
      <c r="L4697" t="s">
        <v>34843</v>
      </c>
      <c r="M4697" t="s">
        <v>29</v>
      </c>
      <c r="N4697" t="s">
        <v>45</v>
      </c>
      <c r="O4697" t="s">
        <v>34844</v>
      </c>
      <c r="P4697" t="s">
        <v>34845</v>
      </c>
      <c r="Q4697" t="s">
        <v>33</v>
      </c>
      <c r="R4697" t="s">
        <v>34</v>
      </c>
      <c r="S4697" s="2" t="s">
        <v>7643</v>
      </c>
      <c r="T4697" t="s">
        <v>49</v>
      </c>
    </row>
    <row r="4698" spans="1:20" x14ac:dyDescent="0.35">
      <c r="A4698" t="s">
        <v>34401</v>
      </c>
      <c r="B4698">
        <v>2</v>
      </c>
      <c r="C4698">
        <v>45215</v>
      </c>
      <c r="D4698" t="s">
        <v>34846</v>
      </c>
      <c r="E4698" t="s">
        <v>14313</v>
      </c>
      <c r="F4698" t="s">
        <v>63</v>
      </c>
      <c r="G4698" t="s">
        <v>1392</v>
      </c>
      <c r="H4698" t="e">
        <v>#NAME?</v>
      </c>
      <c r="I4698" t="s">
        <v>34847</v>
      </c>
      <c r="J4698" t="s">
        <v>34848</v>
      </c>
      <c r="K4698" t="s">
        <v>34848</v>
      </c>
      <c r="L4698" t="s">
        <v>34849</v>
      </c>
      <c r="M4698" t="s">
        <v>29</v>
      </c>
      <c r="N4698" t="s">
        <v>264</v>
      </c>
      <c r="O4698" t="s">
        <v>34850</v>
      </c>
      <c r="P4698" t="s">
        <v>34851</v>
      </c>
      <c r="Q4698" t="s">
        <v>33</v>
      </c>
      <c r="R4698" t="s">
        <v>34</v>
      </c>
      <c r="S4698" s="2" t="s">
        <v>34852</v>
      </c>
      <c r="T4698" t="s">
        <v>268</v>
      </c>
    </row>
    <row r="4699" spans="1:20" x14ac:dyDescent="0.35">
      <c r="A4699" t="s">
        <v>34401</v>
      </c>
      <c r="B4699">
        <v>5</v>
      </c>
      <c r="C4699">
        <v>45287</v>
      </c>
      <c r="D4699" t="s">
        <v>9</v>
      </c>
      <c r="E4699" t="s">
        <v>1974</v>
      </c>
      <c r="F4699" t="s">
        <v>39</v>
      </c>
      <c r="H4699" t="s">
        <v>34853</v>
      </c>
      <c r="I4699" t="s">
        <v>34854</v>
      </c>
      <c r="J4699" t="s">
        <v>34855</v>
      </c>
      <c r="K4699" t="s">
        <v>34855</v>
      </c>
      <c r="L4699" t="s">
        <v>34856</v>
      </c>
      <c r="M4699" t="s">
        <v>29</v>
      </c>
      <c r="N4699" t="s">
        <v>30</v>
      </c>
      <c r="O4699" t="s">
        <v>34857</v>
      </c>
      <c r="P4699" t="s">
        <v>34858</v>
      </c>
      <c r="Q4699" t="s">
        <v>33</v>
      </c>
      <c r="R4699" t="s">
        <v>34</v>
      </c>
      <c r="S4699" s="2" t="s">
        <v>11988</v>
      </c>
      <c r="T4699" t="s">
        <v>36</v>
      </c>
    </row>
    <row r="4700" spans="1:20" x14ac:dyDescent="0.35">
      <c r="A4700" t="s">
        <v>34401</v>
      </c>
      <c r="B4700">
        <v>5</v>
      </c>
      <c r="C4700">
        <v>45281</v>
      </c>
      <c r="D4700" t="s">
        <v>34859</v>
      </c>
      <c r="E4700" t="s">
        <v>791</v>
      </c>
      <c r="F4700" t="s">
        <v>134</v>
      </c>
      <c r="G4700" t="s">
        <v>15193</v>
      </c>
      <c r="H4700" t="s">
        <v>34860</v>
      </c>
      <c r="I4700" t="s">
        <v>34861</v>
      </c>
      <c r="J4700" t="s">
        <v>34862</v>
      </c>
      <c r="K4700" t="s">
        <v>34862</v>
      </c>
      <c r="L4700" t="s">
        <v>34863</v>
      </c>
      <c r="M4700" t="s">
        <v>29</v>
      </c>
      <c r="N4700" t="s">
        <v>30</v>
      </c>
      <c r="O4700" t="s">
        <v>34864</v>
      </c>
      <c r="P4700" t="s">
        <v>34865</v>
      </c>
      <c r="Q4700" t="s">
        <v>33</v>
      </c>
      <c r="R4700" t="s">
        <v>34</v>
      </c>
      <c r="S4700" s="2" t="s">
        <v>4071</v>
      </c>
      <c r="T4700" t="s">
        <v>36</v>
      </c>
    </row>
    <row r="4701" spans="1:20" x14ac:dyDescent="0.35">
      <c r="A4701" t="s">
        <v>34401</v>
      </c>
      <c r="B4701">
        <v>3</v>
      </c>
      <c r="C4701">
        <v>45314</v>
      </c>
      <c r="D4701" t="s">
        <v>34866</v>
      </c>
      <c r="E4701" t="s">
        <v>22164</v>
      </c>
      <c r="F4701" t="s">
        <v>123</v>
      </c>
      <c r="G4701" t="s">
        <v>259</v>
      </c>
      <c r="H4701" t="s">
        <v>34867</v>
      </c>
      <c r="I4701" t="s">
        <v>34868</v>
      </c>
      <c r="J4701" t="s">
        <v>34869</v>
      </c>
      <c r="K4701" t="s">
        <v>34869</v>
      </c>
      <c r="L4701" t="s">
        <v>34869</v>
      </c>
      <c r="M4701" t="s">
        <v>29</v>
      </c>
      <c r="N4701" t="s">
        <v>30</v>
      </c>
      <c r="O4701" t="s">
        <v>34870</v>
      </c>
      <c r="P4701" t="s">
        <v>34871</v>
      </c>
      <c r="Q4701" t="s">
        <v>33</v>
      </c>
      <c r="R4701" t="s">
        <v>34</v>
      </c>
      <c r="S4701" s="2" t="s">
        <v>6586</v>
      </c>
      <c r="T4701" t="s">
        <v>36</v>
      </c>
    </row>
    <row r="4702" spans="1:20" x14ac:dyDescent="0.35">
      <c r="A4702" t="s">
        <v>34401</v>
      </c>
      <c r="B4702">
        <v>5</v>
      </c>
      <c r="C4702">
        <v>45267</v>
      </c>
      <c r="D4702" t="s">
        <v>15379</v>
      </c>
      <c r="E4702" t="s">
        <v>34872</v>
      </c>
      <c r="F4702" t="s">
        <v>92</v>
      </c>
      <c r="G4702" t="s">
        <v>1570</v>
      </c>
      <c r="H4702" t="s">
        <v>34873</v>
      </c>
      <c r="I4702" t="s">
        <v>34874</v>
      </c>
      <c r="J4702" t="s">
        <v>34875</v>
      </c>
      <c r="K4702" t="s">
        <v>34875</v>
      </c>
      <c r="L4702" t="s">
        <v>34875</v>
      </c>
      <c r="M4702" t="s">
        <v>29</v>
      </c>
      <c r="N4702" t="s">
        <v>45</v>
      </c>
      <c r="O4702" t="s">
        <v>34876</v>
      </c>
      <c r="P4702" t="s">
        <v>34877</v>
      </c>
      <c r="Q4702" t="s">
        <v>33</v>
      </c>
      <c r="R4702" t="s">
        <v>34</v>
      </c>
      <c r="S4702" s="2" t="s">
        <v>11686</v>
      </c>
      <c r="T4702" t="s">
        <v>49</v>
      </c>
    </row>
    <row r="4703" spans="1:20" x14ac:dyDescent="0.35">
      <c r="A4703" t="s">
        <v>34401</v>
      </c>
      <c r="B4703">
        <v>4</v>
      </c>
      <c r="C4703">
        <v>45314</v>
      </c>
      <c r="D4703" t="s">
        <v>34878</v>
      </c>
      <c r="E4703" t="s">
        <v>4657</v>
      </c>
      <c r="F4703" t="s">
        <v>134</v>
      </c>
      <c r="G4703" t="s">
        <v>1363</v>
      </c>
      <c r="H4703" t="s">
        <v>34879</v>
      </c>
      <c r="I4703" t="s">
        <v>34880</v>
      </c>
      <c r="J4703" t="s">
        <v>34881</v>
      </c>
      <c r="K4703" t="s">
        <v>34881</v>
      </c>
      <c r="L4703" t="s">
        <v>34882</v>
      </c>
      <c r="M4703" t="s">
        <v>29</v>
      </c>
      <c r="N4703" t="s">
        <v>30</v>
      </c>
      <c r="O4703" t="s">
        <v>34883</v>
      </c>
      <c r="P4703" t="s">
        <v>34884</v>
      </c>
      <c r="Q4703" t="s">
        <v>33</v>
      </c>
      <c r="R4703" t="s">
        <v>34</v>
      </c>
      <c r="S4703" s="2" t="s">
        <v>4551</v>
      </c>
      <c r="T4703" t="s">
        <v>36</v>
      </c>
    </row>
    <row r="4704" spans="1:20" x14ac:dyDescent="0.35">
      <c r="A4704" t="s">
        <v>34401</v>
      </c>
      <c r="B4704">
        <v>3</v>
      </c>
      <c r="C4704">
        <v>45307</v>
      </c>
      <c r="D4704" t="s">
        <v>34885</v>
      </c>
      <c r="E4704" t="s">
        <v>1218</v>
      </c>
      <c r="F4704" t="s">
        <v>39</v>
      </c>
      <c r="H4704" t="e">
        <v>#NAME?</v>
      </c>
      <c r="I4704" t="e">
        <v>#NAME?</v>
      </c>
      <c r="J4704" t="s">
        <v>281</v>
      </c>
      <c r="K4704" t="s">
        <v>281</v>
      </c>
      <c r="L4704" t="s">
        <v>281</v>
      </c>
      <c r="M4704" t="s">
        <v>29</v>
      </c>
      <c r="N4704" t="s">
        <v>30</v>
      </c>
      <c r="O4704" t="s">
        <v>282</v>
      </c>
      <c r="P4704" t="s">
        <v>283</v>
      </c>
      <c r="Q4704" t="s">
        <v>33</v>
      </c>
      <c r="R4704" t="s">
        <v>34</v>
      </c>
      <c r="S4704" s="2" t="s">
        <v>284</v>
      </c>
      <c r="T4704" t="s">
        <v>36</v>
      </c>
    </row>
    <row r="4705" spans="1:20" x14ac:dyDescent="0.35">
      <c r="A4705" t="s">
        <v>34401</v>
      </c>
      <c r="B4705">
        <v>3</v>
      </c>
      <c r="C4705">
        <v>45315</v>
      </c>
      <c r="D4705" t="s">
        <v>26227</v>
      </c>
      <c r="E4705" t="s">
        <v>1218</v>
      </c>
      <c r="F4705" t="s">
        <v>73</v>
      </c>
      <c r="G4705" t="s">
        <v>974</v>
      </c>
      <c r="H4705" t="s">
        <v>34886</v>
      </c>
      <c r="I4705" t="s">
        <v>34887</v>
      </c>
      <c r="J4705" t="s">
        <v>34888</v>
      </c>
      <c r="K4705" t="s">
        <v>34888</v>
      </c>
      <c r="L4705" t="s">
        <v>34888</v>
      </c>
      <c r="M4705" t="s">
        <v>29</v>
      </c>
      <c r="N4705" t="s">
        <v>45</v>
      </c>
      <c r="O4705" t="s">
        <v>34889</v>
      </c>
      <c r="P4705" t="s">
        <v>34890</v>
      </c>
      <c r="Q4705" t="s">
        <v>33</v>
      </c>
      <c r="R4705" t="s">
        <v>34</v>
      </c>
      <c r="S4705" s="2" t="s">
        <v>12788</v>
      </c>
      <c r="T4705" t="s">
        <v>49</v>
      </c>
    </row>
    <row r="4706" spans="1:20" x14ac:dyDescent="0.35">
      <c r="A4706" t="s">
        <v>34401</v>
      </c>
      <c r="B4706">
        <v>3</v>
      </c>
      <c r="C4706">
        <v>45309</v>
      </c>
      <c r="D4706" t="s">
        <v>34891</v>
      </c>
      <c r="E4706" t="s">
        <v>22164</v>
      </c>
      <c r="F4706" t="s">
        <v>198</v>
      </c>
      <c r="H4706" t="s">
        <v>34892</v>
      </c>
      <c r="I4706" t="s">
        <v>34893</v>
      </c>
      <c r="J4706" t="s">
        <v>34894</v>
      </c>
      <c r="K4706" t="s">
        <v>34894</v>
      </c>
      <c r="L4706" t="s">
        <v>34895</v>
      </c>
      <c r="M4706" t="s">
        <v>29</v>
      </c>
      <c r="N4706" t="s">
        <v>30</v>
      </c>
      <c r="O4706" t="s">
        <v>34896</v>
      </c>
      <c r="P4706" t="s">
        <v>34897</v>
      </c>
      <c r="Q4706" t="s">
        <v>33</v>
      </c>
      <c r="R4706" t="s">
        <v>34</v>
      </c>
      <c r="S4706" s="2" t="s">
        <v>34898</v>
      </c>
      <c r="T4706" t="s">
        <v>36</v>
      </c>
    </row>
    <row r="4707" spans="1:20" x14ac:dyDescent="0.35">
      <c r="A4707" t="s">
        <v>34401</v>
      </c>
      <c r="B4707">
        <v>5</v>
      </c>
      <c r="C4707">
        <v>45276</v>
      </c>
      <c r="D4707" t="s">
        <v>34899</v>
      </c>
      <c r="E4707" t="s">
        <v>34900</v>
      </c>
      <c r="F4707" t="s">
        <v>198</v>
      </c>
      <c r="H4707" t="s">
        <v>34901</v>
      </c>
      <c r="I4707" t="s">
        <v>34902</v>
      </c>
      <c r="J4707" t="s">
        <v>34903</v>
      </c>
      <c r="K4707" t="s">
        <v>34903</v>
      </c>
      <c r="L4707" t="s">
        <v>34904</v>
      </c>
      <c r="M4707" t="s">
        <v>29</v>
      </c>
      <c r="N4707" t="s">
        <v>30</v>
      </c>
      <c r="O4707" t="s">
        <v>34905</v>
      </c>
      <c r="P4707" t="s">
        <v>34906</v>
      </c>
      <c r="Q4707" t="s">
        <v>33</v>
      </c>
      <c r="R4707" t="s">
        <v>34</v>
      </c>
      <c r="S4707" s="2" t="s">
        <v>4096</v>
      </c>
      <c r="T4707" t="s">
        <v>36</v>
      </c>
    </row>
    <row r="4708" spans="1:20" x14ac:dyDescent="0.35">
      <c r="A4708" t="s">
        <v>34401</v>
      </c>
      <c r="B4708">
        <v>4</v>
      </c>
      <c r="C4708">
        <v>45311</v>
      </c>
      <c r="D4708" t="s">
        <v>3523</v>
      </c>
      <c r="E4708" t="s">
        <v>1411</v>
      </c>
      <c r="F4708" t="s">
        <v>198</v>
      </c>
      <c r="H4708" t="s">
        <v>34907</v>
      </c>
      <c r="I4708" t="s">
        <v>34908</v>
      </c>
      <c r="J4708" t="s">
        <v>34909</v>
      </c>
      <c r="K4708" t="s">
        <v>34909</v>
      </c>
      <c r="L4708" t="s">
        <v>34909</v>
      </c>
      <c r="M4708" t="s">
        <v>29</v>
      </c>
      <c r="N4708" t="s">
        <v>30</v>
      </c>
      <c r="O4708" t="s">
        <v>34910</v>
      </c>
      <c r="P4708" t="s">
        <v>34911</v>
      </c>
      <c r="Q4708" t="s">
        <v>33</v>
      </c>
      <c r="R4708" t="s">
        <v>34</v>
      </c>
      <c r="S4708" s="2" t="s">
        <v>34912</v>
      </c>
      <c r="T4708" t="s">
        <v>36</v>
      </c>
    </row>
    <row r="4709" spans="1:20" x14ac:dyDescent="0.35">
      <c r="A4709" t="s">
        <v>34401</v>
      </c>
      <c r="B4709">
        <v>5</v>
      </c>
      <c r="C4709">
        <v>45278</v>
      </c>
      <c r="D4709" t="s">
        <v>1840</v>
      </c>
      <c r="E4709" t="s">
        <v>34913</v>
      </c>
      <c r="F4709" t="s">
        <v>92</v>
      </c>
      <c r="G4709" t="s">
        <v>259</v>
      </c>
      <c r="H4709" t="s">
        <v>2997</v>
      </c>
      <c r="I4709" t="s">
        <v>25597</v>
      </c>
      <c r="J4709" t="s">
        <v>34914</v>
      </c>
      <c r="K4709" t="s">
        <v>34914</v>
      </c>
      <c r="L4709" t="s">
        <v>34914</v>
      </c>
      <c r="M4709" t="s">
        <v>29</v>
      </c>
      <c r="N4709" t="s">
        <v>45</v>
      </c>
      <c r="O4709" t="s">
        <v>34915</v>
      </c>
      <c r="P4709" t="s">
        <v>34916</v>
      </c>
      <c r="Q4709" t="s">
        <v>33</v>
      </c>
      <c r="R4709" t="s">
        <v>34</v>
      </c>
      <c r="S4709" s="2" t="s">
        <v>16711</v>
      </c>
      <c r="T4709" t="s">
        <v>49</v>
      </c>
    </row>
    <row r="4710" spans="1:20" x14ac:dyDescent="0.35">
      <c r="A4710" t="s">
        <v>34401</v>
      </c>
      <c r="B4710">
        <v>4</v>
      </c>
      <c r="C4710">
        <v>45302</v>
      </c>
      <c r="D4710" t="s">
        <v>34917</v>
      </c>
      <c r="E4710" t="s">
        <v>25810</v>
      </c>
      <c r="F4710" t="s">
        <v>39</v>
      </c>
      <c r="G4710" t="s">
        <v>1570</v>
      </c>
      <c r="H4710" t="s">
        <v>34918</v>
      </c>
      <c r="I4710" t="s">
        <v>34919</v>
      </c>
      <c r="J4710" t="s">
        <v>34920</v>
      </c>
      <c r="K4710" t="s">
        <v>34920</v>
      </c>
      <c r="L4710" t="s">
        <v>34921</v>
      </c>
      <c r="M4710" t="s">
        <v>29</v>
      </c>
      <c r="N4710" t="s">
        <v>45</v>
      </c>
      <c r="O4710" t="s">
        <v>34922</v>
      </c>
      <c r="P4710" t="s">
        <v>34923</v>
      </c>
      <c r="Q4710" t="s">
        <v>33</v>
      </c>
      <c r="R4710" t="s">
        <v>34</v>
      </c>
      <c r="S4710" s="2" t="s">
        <v>23541</v>
      </c>
      <c r="T4710" t="s">
        <v>49</v>
      </c>
    </row>
    <row r="4711" spans="1:20" x14ac:dyDescent="0.35">
      <c r="A4711" t="s">
        <v>34401</v>
      </c>
      <c r="B4711">
        <v>3</v>
      </c>
      <c r="C4711">
        <v>45303</v>
      </c>
      <c r="D4711" t="s">
        <v>34924</v>
      </c>
      <c r="E4711" t="s">
        <v>654</v>
      </c>
      <c r="F4711" t="s">
        <v>39</v>
      </c>
      <c r="G4711" t="s">
        <v>456</v>
      </c>
      <c r="H4711" t="s">
        <v>34925</v>
      </c>
      <c r="I4711" t="s">
        <v>34926</v>
      </c>
      <c r="J4711" t="s">
        <v>34927</v>
      </c>
      <c r="K4711" t="s">
        <v>34927</v>
      </c>
      <c r="L4711" t="s">
        <v>34928</v>
      </c>
      <c r="M4711" t="s">
        <v>29</v>
      </c>
      <c r="N4711" t="s">
        <v>30</v>
      </c>
      <c r="O4711" t="s">
        <v>34929</v>
      </c>
      <c r="P4711" t="s">
        <v>34930</v>
      </c>
      <c r="Q4711" t="s">
        <v>33</v>
      </c>
      <c r="R4711" t="s">
        <v>34</v>
      </c>
      <c r="S4711" s="2" t="s">
        <v>4512</v>
      </c>
      <c r="T4711" t="s">
        <v>36</v>
      </c>
    </row>
    <row r="4712" spans="1:20" x14ac:dyDescent="0.35">
      <c r="A4712" t="s">
        <v>34401</v>
      </c>
      <c r="B4712">
        <v>4</v>
      </c>
      <c r="C4712">
        <v>45297</v>
      </c>
      <c r="D4712" t="s">
        <v>34931</v>
      </c>
      <c r="E4712" t="s">
        <v>34932</v>
      </c>
      <c r="F4712" t="s">
        <v>134</v>
      </c>
      <c r="G4712" t="s">
        <v>1570</v>
      </c>
      <c r="H4712" s="3" t="s">
        <v>34933</v>
      </c>
      <c r="I4712" s="3" t="s">
        <v>34934</v>
      </c>
      <c r="J4712" s="3" t="s">
        <v>34935</v>
      </c>
      <c r="K4712" t="s">
        <v>34936</v>
      </c>
      <c r="L4712" t="s">
        <v>34937</v>
      </c>
      <c r="M4712" t="s">
        <v>29</v>
      </c>
      <c r="N4712" t="s">
        <v>30</v>
      </c>
      <c r="O4712" t="s">
        <v>34938</v>
      </c>
      <c r="P4712" t="s">
        <v>34939</v>
      </c>
      <c r="Q4712" t="s">
        <v>33</v>
      </c>
      <c r="R4712" t="s">
        <v>34</v>
      </c>
      <c r="S4712" s="2" t="s">
        <v>32480</v>
      </c>
      <c r="T4712" t="s">
        <v>36</v>
      </c>
    </row>
    <row r="4713" spans="1:20" x14ac:dyDescent="0.35">
      <c r="A4713" t="s">
        <v>34401</v>
      </c>
      <c r="B4713">
        <v>5</v>
      </c>
      <c r="C4713">
        <v>45271</v>
      </c>
      <c r="D4713" t="s">
        <v>34940</v>
      </c>
      <c r="E4713" t="s">
        <v>34941</v>
      </c>
      <c r="F4713" t="s">
        <v>754</v>
      </c>
      <c r="G4713" t="s">
        <v>1085</v>
      </c>
      <c r="H4713" t="s">
        <v>34942</v>
      </c>
      <c r="I4713" t="s">
        <v>34943</v>
      </c>
      <c r="J4713" t="s">
        <v>34944</v>
      </c>
      <c r="K4713" t="s">
        <v>34944</v>
      </c>
      <c r="L4713" t="s">
        <v>34945</v>
      </c>
      <c r="M4713" t="s">
        <v>29</v>
      </c>
      <c r="N4713" t="s">
        <v>30</v>
      </c>
      <c r="O4713" t="s">
        <v>34946</v>
      </c>
      <c r="P4713" t="s">
        <v>34947</v>
      </c>
      <c r="Q4713" t="s">
        <v>33</v>
      </c>
      <c r="R4713" t="s">
        <v>34</v>
      </c>
      <c r="S4713" s="2" t="s">
        <v>15623</v>
      </c>
      <c r="T4713" t="s">
        <v>36</v>
      </c>
    </row>
    <row r="4714" spans="1:20" x14ac:dyDescent="0.35">
      <c r="A4714" t="s">
        <v>34401</v>
      </c>
      <c r="B4714">
        <v>2</v>
      </c>
      <c r="C4714">
        <v>45309</v>
      </c>
      <c r="D4714" t="s">
        <v>34948</v>
      </c>
      <c r="E4714" t="s">
        <v>1627</v>
      </c>
      <c r="F4714" t="s">
        <v>39</v>
      </c>
      <c r="G4714" t="s">
        <v>2345</v>
      </c>
      <c r="H4714" t="s">
        <v>34949</v>
      </c>
      <c r="I4714" t="s">
        <v>34950</v>
      </c>
      <c r="J4714" t="s">
        <v>34951</v>
      </c>
      <c r="K4714" t="s">
        <v>34951</v>
      </c>
      <c r="L4714" t="s">
        <v>34951</v>
      </c>
      <c r="M4714" t="s">
        <v>29</v>
      </c>
      <c r="N4714" t="s">
        <v>45</v>
      </c>
      <c r="O4714" t="s">
        <v>34952</v>
      </c>
      <c r="P4714" t="s">
        <v>34953</v>
      </c>
      <c r="Q4714" t="s">
        <v>33</v>
      </c>
      <c r="R4714" t="s">
        <v>34</v>
      </c>
      <c r="S4714">
        <v>1.04767906665802</v>
      </c>
      <c r="T4714" t="s">
        <v>49</v>
      </c>
    </row>
    <row r="4715" spans="1:20" x14ac:dyDescent="0.35">
      <c r="A4715" t="s">
        <v>34401</v>
      </c>
      <c r="B4715">
        <v>4</v>
      </c>
      <c r="C4715">
        <v>45308</v>
      </c>
      <c r="D4715" t="s">
        <v>34954</v>
      </c>
      <c r="E4715" t="s">
        <v>38</v>
      </c>
      <c r="F4715" t="s">
        <v>39</v>
      </c>
      <c r="H4715" s="3" t="s">
        <v>34955</v>
      </c>
      <c r="I4715" s="3" t="s">
        <v>34956</v>
      </c>
      <c r="J4715" s="3" t="s">
        <v>34957</v>
      </c>
      <c r="K4715" t="s">
        <v>34958</v>
      </c>
      <c r="L4715" t="s">
        <v>34959</v>
      </c>
      <c r="M4715" t="s">
        <v>29</v>
      </c>
      <c r="N4715" t="s">
        <v>30</v>
      </c>
      <c r="O4715" t="s">
        <v>34960</v>
      </c>
      <c r="P4715" t="s">
        <v>34961</v>
      </c>
      <c r="Q4715" t="s">
        <v>33</v>
      </c>
      <c r="R4715" t="s">
        <v>34</v>
      </c>
      <c r="S4715" s="2" t="s">
        <v>34962</v>
      </c>
      <c r="T4715" t="s">
        <v>36</v>
      </c>
    </row>
    <row r="4716" spans="1:20" x14ac:dyDescent="0.35">
      <c r="A4716" t="s">
        <v>34401</v>
      </c>
      <c r="B4716">
        <v>4</v>
      </c>
      <c r="C4716">
        <v>45303</v>
      </c>
      <c r="D4716" t="s">
        <v>34963</v>
      </c>
      <c r="E4716" t="s">
        <v>4657</v>
      </c>
      <c r="F4716" t="s">
        <v>754</v>
      </c>
      <c r="G4716" t="s">
        <v>259</v>
      </c>
      <c r="H4716" t="s">
        <v>34964</v>
      </c>
      <c r="I4716" t="s">
        <v>34965</v>
      </c>
      <c r="J4716" t="s">
        <v>34966</v>
      </c>
      <c r="K4716" t="s">
        <v>34966</v>
      </c>
      <c r="L4716" t="s">
        <v>34966</v>
      </c>
      <c r="M4716" t="s">
        <v>29</v>
      </c>
      <c r="N4716" t="s">
        <v>45</v>
      </c>
      <c r="O4716" t="s">
        <v>34967</v>
      </c>
      <c r="P4716" t="s">
        <v>34968</v>
      </c>
      <c r="Q4716" t="s">
        <v>33</v>
      </c>
      <c r="R4716" t="s">
        <v>34</v>
      </c>
      <c r="S4716" s="2" t="s">
        <v>6517</v>
      </c>
      <c r="T4716" t="s">
        <v>49</v>
      </c>
    </row>
    <row r="4717" spans="1:20" x14ac:dyDescent="0.35">
      <c r="A4717" t="s">
        <v>34401</v>
      </c>
      <c r="B4717">
        <v>4</v>
      </c>
      <c r="C4717">
        <v>45296</v>
      </c>
      <c r="D4717" t="s">
        <v>30456</v>
      </c>
      <c r="E4717" t="s">
        <v>34969</v>
      </c>
      <c r="F4717" t="s">
        <v>134</v>
      </c>
      <c r="G4717" t="s">
        <v>1570</v>
      </c>
      <c r="H4717" t="s">
        <v>34970</v>
      </c>
      <c r="I4717" s="3" t="s">
        <v>34971</v>
      </c>
      <c r="J4717" s="3" t="s">
        <v>34972</v>
      </c>
      <c r="K4717" t="s">
        <v>34973</v>
      </c>
      <c r="L4717" t="s">
        <v>34974</v>
      </c>
      <c r="M4717" t="s">
        <v>29</v>
      </c>
      <c r="N4717" t="s">
        <v>45</v>
      </c>
      <c r="O4717" t="s">
        <v>34975</v>
      </c>
      <c r="P4717" t="s">
        <v>34976</v>
      </c>
      <c r="Q4717" t="s">
        <v>33</v>
      </c>
      <c r="R4717" t="s">
        <v>34</v>
      </c>
      <c r="S4717" s="2" t="s">
        <v>20602</v>
      </c>
      <c r="T4717" t="s">
        <v>49</v>
      </c>
    </row>
    <row r="4718" spans="1:20" x14ac:dyDescent="0.35">
      <c r="A4718" t="s">
        <v>34401</v>
      </c>
      <c r="B4718">
        <v>3</v>
      </c>
      <c r="C4718">
        <v>45307</v>
      </c>
      <c r="D4718" t="s">
        <v>34977</v>
      </c>
      <c r="E4718" t="s">
        <v>34978</v>
      </c>
      <c r="F4718" t="s">
        <v>134</v>
      </c>
      <c r="G4718" t="s">
        <v>259</v>
      </c>
      <c r="H4718" t="s">
        <v>34979</v>
      </c>
      <c r="I4718" t="s">
        <v>34980</v>
      </c>
      <c r="J4718" t="s">
        <v>34981</v>
      </c>
      <c r="K4718" t="s">
        <v>34981</v>
      </c>
      <c r="L4718" t="s">
        <v>34981</v>
      </c>
      <c r="M4718" t="s">
        <v>29</v>
      </c>
      <c r="N4718" t="s">
        <v>30</v>
      </c>
      <c r="O4718" t="s">
        <v>34982</v>
      </c>
      <c r="P4718" t="s">
        <v>34983</v>
      </c>
      <c r="Q4718" t="s">
        <v>33</v>
      </c>
      <c r="R4718" t="s">
        <v>34</v>
      </c>
      <c r="S4718" s="2" t="s">
        <v>6615</v>
      </c>
      <c r="T4718" t="s">
        <v>36</v>
      </c>
    </row>
    <row r="4719" spans="1:20" x14ac:dyDescent="0.35">
      <c r="A4719" t="s">
        <v>34401</v>
      </c>
      <c r="B4719">
        <v>5</v>
      </c>
      <c r="C4719">
        <v>45266</v>
      </c>
      <c r="D4719" t="s">
        <v>34984</v>
      </c>
      <c r="E4719" t="s">
        <v>34985</v>
      </c>
      <c r="F4719" t="s">
        <v>39</v>
      </c>
      <c r="H4719" t="s">
        <v>34986</v>
      </c>
      <c r="I4719" t="s">
        <v>34987</v>
      </c>
      <c r="J4719" t="s">
        <v>34988</v>
      </c>
      <c r="K4719" t="s">
        <v>34988</v>
      </c>
      <c r="L4719" t="s">
        <v>34988</v>
      </c>
      <c r="M4719" t="s">
        <v>29</v>
      </c>
      <c r="N4719" t="s">
        <v>30</v>
      </c>
      <c r="O4719" t="s">
        <v>34989</v>
      </c>
      <c r="P4719" t="s">
        <v>34990</v>
      </c>
      <c r="Q4719" t="s">
        <v>33</v>
      </c>
      <c r="R4719" t="s">
        <v>34</v>
      </c>
      <c r="S4719" s="2" t="s">
        <v>34991</v>
      </c>
      <c r="T4719" t="s">
        <v>36</v>
      </c>
    </row>
    <row r="4720" spans="1:20" x14ac:dyDescent="0.35">
      <c r="A4720" t="s">
        <v>34401</v>
      </c>
      <c r="B4720">
        <v>4</v>
      </c>
      <c r="C4720">
        <v>45295</v>
      </c>
      <c r="D4720" t="s">
        <v>34992</v>
      </c>
      <c r="E4720" t="s">
        <v>7263</v>
      </c>
      <c r="F4720" t="s">
        <v>92</v>
      </c>
      <c r="G4720" t="s">
        <v>14903</v>
      </c>
      <c r="H4720" t="s">
        <v>34993</v>
      </c>
      <c r="I4720" t="s">
        <v>34994</v>
      </c>
      <c r="J4720" t="s">
        <v>34995</v>
      </c>
      <c r="K4720" t="s">
        <v>34995</v>
      </c>
      <c r="L4720" t="s">
        <v>34996</v>
      </c>
      <c r="M4720" t="s">
        <v>29</v>
      </c>
      <c r="N4720" t="s">
        <v>30</v>
      </c>
      <c r="O4720" t="s">
        <v>34997</v>
      </c>
      <c r="P4720" t="s">
        <v>34998</v>
      </c>
      <c r="Q4720" t="s">
        <v>33</v>
      </c>
      <c r="R4720" t="s">
        <v>34</v>
      </c>
      <c r="S4720" s="2" t="s">
        <v>11587</v>
      </c>
      <c r="T4720" t="s">
        <v>36</v>
      </c>
    </row>
    <row r="4721" spans="1:20" x14ac:dyDescent="0.35">
      <c r="A4721" t="s">
        <v>34401</v>
      </c>
      <c r="B4721">
        <v>5</v>
      </c>
      <c r="C4721">
        <v>45272</v>
      </c>
      <c r="D4721" t="s">
        <v>34999</v>
      </c>
      <c r="E4721" t="s">
        <v>38</v>
      </c>
      <c r="F4721" t="s">
        <v>92</v>
      </c>
      <c r="G4721" t="s">
        <v>10906</v>
      </c>
      <c r="H4721" t="s">
        <v>35000</v>
      </c>
      <c r="I4721" t="s">
        <v>35001</v>
      </c>
      <c r="J4721" t="s">
        <v>35002</v>
      </c>
      <c r="K4721" t="s">
        <v>35002</v>
      </c>
      <c r="L4721" t="s">
        <v>35002</v>
      </c>
      <c r="M4721" t="s">
        <v>29</v>
      </c>
      <c r="N4721" t="s">
        <v>45</v>
      </c>
      <c r="O4721" t="s">
        <v>35003</v>
      </c>
      <c r="P4721" t="s">
        <v>35004</v>
      </c>
      <c r="Q4721" t="s">
        <v>33</v>
      </c>
      <c r="R4721" t="s">
        <v>34</v>
      </c>
      <c r="S4721">
        <v>1.0476366281509399</v>
      </c>
      <c r="T4721" t="s">
        <v>49</v>
      </c>
    </row>
    <row r="4722" spans="1:20" x14ac:dyDescent="0.35">
      <c r="A4722" t="s">
        <v>35005</v>
      </c>
      <c r="B4722">
        <v>5</v>
      </c>
      <c r="C4722">
        <v>45314</v>
      </c>
      <c r="D4722" t="s">
        <v>35006</v>
      </c>
      <c r="E4722" t="s">
        <v>4732</v>
      </c>
      <c r="F4722" t="s">
        <v>134</v>
      </c>
      <c r="G4722" t="s">
        <v>35007</v>
      </c>
      <c r="H4722" t="s">
        <v>35008</v>
      </c>
      <c r="I4722" t="s">
        <v>35009</v>
      </c>
      <c r="J4722" t="s">
        <v>35010</v>
      </c>
      <c r="K4722" t="s">
        <v>35010</v>
      </c>
      <c r="L4722" t="s">
        <v>35011</v>
      </c>
      <c r="M4722" t="s">
        <v>29</v>
      </c>
      <c r="N4722" t="s">
        <v>45</v>
      </c>
      <c r="O4722" t="s">
        <v>35012</v>
      </c>
      <c r="P4722" t="s">
        <v>35013</v>
      </c>
      <c r="Q4722" t="s">
        <v>33</v>
      </c>
      <c r="R4722" t="s">
        <v>34</v>
      </c>
      <c r="S4722" s="2" t="s">
        <v>652</v>
      </c>
      <c r="T4722" t="s">
        <v>49</v>
      </c>
    </row>
    <row r="4723" spans="1:20" x14ac:dyDescent="0.35">
      <c r="A4723" t="s">
        <v>35005</v>
      </c>
      <c r="B4723">
        <v>3</v>
      </c>
      <c r="C4723">
        <v>45332</v>
      </c>
      <c r="D4723" t="s">
        <v>35014</v>
      </c>
      <c r="E4723" t="s">
        <v>2461</v>
      </c>
      <c r="F4723" t="s">
        <v>754</v>
      </c>
      <c r="G4723" t="s">
        <v>35015</v>
      </c>
      <c r="H4723" s="3" t="s">
        <v>35016</v>
      </c>
      <c r="I4723" s="3" t="s">
        <v>35017</v>
      </c>
      <c r="J4723" s="3" t="s">
        <v>35018</v>
      </c>
      <c r="K4723" t="s">
        <v>35019</v>
      </c>
      <c r="L4723" t="s">
        <v>35020</v>
      </c>
      <c r="M4723" t="s">
        <v>29</v>
      </c>
      <c r="N4723" t="s">
        <v>30</v>
      </c>
      <c r="O4723" t="s">
        <v>35021</v>
      </c>
      <c r="P4723" t="s">
        <v>35022</v>
      </c>
      <c r="Q4723" t="s">
        <v>33</v>
      </c>
      <c r="R4723" t="s">
        <v>34</v>
      </c>
      <c r="S4723" s="2" t="s">
        <v>35023</v>
      </c>
      <c r="T4723" t="s">
        <v>36</v>
      </c>
    </row>
    <row r="4724" spans="1:20" x14ac:dyDescent="0.35">
      <c r="A4724" t="s">
        <v>35005</v>
      </c>
      <c r="B4724">
        <v>1</v>
      </c>
      <c r="C4724">
        <v>45331</v>
      </c>
      <c r="D4724" t="s">
        <v>35024</v>
      </c>
      <c r="E4724" t="s">
        <v>8451</v>
      </c>
      <c r="F4724" t="s">
        <v>73</v>
      </c>
      <c r="G4724" t="s">
        <v>24255</v>
      </c>
      <c r="H4724" t="s">
        <v>35025</v>
      </c>
      <c r="I4724" t="s">
        <v>35026</v>
      </c>
      <c r="J4724" t="s">
        <v>35027</v>
      </c>
      <c r="K4724" t="s">
        <v>35027</v>
      </c>
      <c r="L4724" t="s">
        <v>35028</v>
      </c>
      <c r="M4724" t="s">
        <v>29</v>
      </c>
      <c r="N4724" t="s">
        <v>45</v>
      </c>
      <c r="O4724" t="s">
        <v>35029</v>
      </c>
      <c r="P4724" t="s">
        <v>35030</v>
      </c>
      <c r="Q4724" t="s">
        <v>33</v>
      </c>
      <c r="R4724" t="s">
        <v>34</v>
      </c>
      <c r="S4724" s="2" t="s">
        <v>6461</v>
      </c>
      <c r="T4724" t="s">
        <v>49</v>
      </c>
    </row>
    <row r="4725" spans="1:20" x14ac:dyDescent="0.35">
      <c r="A4725" t="s">
        <v>35005</v>
      </c>
      <c r="B4725">
        <v>1</v>
      </c>
      <c r="C4725">
        <v>45321</v>
      </c>
      <c r="D4725" t="s">
        <v>35031</v>
      </c>
      <c r="E4725" t="s">
        <v>35032</v>
      </c>
      <c r="F4725" t="s">
        <v>315</v>
      </c>
      <c r="G4725" t="s">
        <v>35033</v>
      </c>
      <c r="H4725" t="s">
        <v>35034</v>
      </c>
      <c r="I4725" t="s">
        <v>35035</v>
      </c>
      <c r="J4725" t="s">
        <v>35036</v>
      </c>
      <c r="K4725" t="s">
        <v>35036</v>
      </c>
      <c r="L4725" t="s">
        <v>35036</v>
      </c>
      <c r="M4725" t="s">
        <v>29</v>
      </c>
      <c r="N4725" t="s">
        <v>45</v>
      </c>
      <c r="O4725" t="s">
        <v>35037</v>
      </c>
      <c r="P4725" t="s">
        <v>35038</v>
      </c>
      <c r="Q4725" t="s">
        <v>33</v>
      </c>
      <c r="R4725" t="s">
        <v>34</v>
      </c>
      <c r="S4725">
        <v>1.04766845703125</v>
      </c>
      <c r="T4725" t="s">
        <v>49</v>
      </c>
    </row>
    <row r="4726" spans="1:20" x14ac:dyDescent="0.35">
      <c r="A4726" t="s">
        <v>35005</v>
      </c>
      <c r="B4726">
        <v>2</v>
      </c>
      <c r="C4726">
        <v>45329</v>
      </c>
      <c r="D4726" t="s">
        <v>35039</v>
      </c>
      <c r="E4726" t="s">
        <v>4304</v>
      </c>
      <c r="F4726" t="s">
        <v>315</v>
      </c>
      <c r="H4726" t="s">
        <v>35040</v>
      </c>
      <c r="I4726" t="s">
        <v>35041</v>
      </c>
      <c r="J4726" t="s">
        <v>35042</v>
      </c>
      <c r="K4726" t="s">
        <v>35042</v>
      </c>
      <c r="L4726" t="s">
        <v>35043</v>
      </c>
      <c r="M4726" t="s">
        <v>29</v>
      </c>
      <c r="N4726" t="s">
        <v>30</v>
      </c>
      <c r="O4726" t="s">
        <v>35044</v>
      </c>
      <c r="P4726" t="s">
        <v>35045</v>
      </c>
      <c r="Q4726" t="s">
        <v>33</v>
      </c>
      <c r="R4726" t="s">
        <v>34</v>
      </c>
      <c r="S4726" s="2" t="s">
        <v>12735</v>
      </c>
      <c r="T4726" t="s">
        <v>36</v>
      </c>
    </row>
    <row r="4727" spans="1:20" x14ac:dyDescent="0.35">
      <c r="A4727" t="s">
        <v>35005</v>
      </c>
      <c r="B4727">
        <v>5</v>
      </c>
      <c r="C4727">
        <v>45333</v>
      </c>
      <c r="D4727" t="s">
        <v>35046</v>
      </c>
      <c r="E4727" t="s">
        <v>35047</v>
      </c>
      <c r="F4727" t="s">
        <v>39</v>
      </c>
      <c r="H4727" s="3" t="s">
        <v>35048</v>
      </c>
      <c r="I4727" s="3" t="s">
        <v>35049</v>
      </c>
      <c r="J4727" s="3" t="s">
        <v>35050</v>
      </c>
      <c r="K4727" t="s">
        <v>35051</v>
      </c>
      <c r="L4727" t="s">
        <v>35052</v>
      </c>
      <c r="M4727" t="s">
        <v>29</v>
      </c>
      <c r="N4727" t="s">
        <v>45</v>
      </c>
      <c r="O4727" t="s">
        <v>35053</v>
      </c>
      <c r="P4727" t="s">
        <v>35054</v>
      </c>
      <c r="Q4727" t="s">
        <v>33</v>
      </c>
      <c r="R4727" t="s">
        <v>34</v>
      </c>
      <c r="S4727" s="2" t="s">
        <v>35055</v>
      </c>
      <c r="T4727" t="s">
        <v>49</v>
      </c>
    </row>
    <row r="4728" spans="1:20" x14ac:dyDescent="0.35">
      <c r="A4728" t="s">
        <v>35005</v>
      </c>
      <c r="B4728">
        <v>4</v>
      </c>
      <c r="C4728">
        <v>45322</v>
      </c>
      <c r="D4728" t="s">
        <v>35056</v>
      </c>
      <c r="E4728" t="s">
        <v>4974</v>
      </c>
      <c r="F4728" t="s">
        <v>123</v>
      </c>
      <c r="G4728" t="s">
        <v>9675</v>
      </c>
      <c r="H4728" s="3" t="s">
        <v>35057</v>
      </c>
      <c r="I4728" s="3" t="s">
        <v>35058</v>
      </c>
      <c r="J4728" s="3" t="s">
        <v>35059</v>
      </c>
      <c r="K4728" t="s">
        <v>35060</v>
      </c>
      <c r="L4728" t="s">
        <v>35061</v>
      </c>
      <c r="M4728" t="s">
        <v>29</v>
      </c>
      <c r="N4728" t="s">
        <v>45</v>
      </c>
      <c r="O4728" t="s">
        <v>35062</v>
      </c>
      <c r="P4728" t="s">
        <v>35063</v>
      </c>
      <c r="Q4728" t="s">
        <v>33</v>
      </c>
      <c r="R4728" t="s">
        <v>34</v>
      </c>
      <c r="S4728" s="2" t="s">
        <v>6802</v>
      </c>
      <c r="T4728" t="s">
        <v>49</v>
      </c>
    </row>
    <row r="4729" spans="1:20" x14ac:dyDescent="0.35">
      <c r="A4729" t="s">
        <v>35005</v>
      </c>
      <c r="B4729">
        <v>5</v>
      </c>
      <c r="C4729">
        <v>45294</v>
      </c>
      <c r="E4729" t="s">
        <v>11392</v>
      </c>
      <c r="F4729" t="s">
        <v>39</v>
      </c>
      <c r="H4729" s="3" t="s">
        <v>35064</v>
      </c>
      <c r="I4729" s="3" t="s">
        <v>35065</v>
      </c>
      <c r="J4729" s="3" t="s">
        <v>35066</v>
      </c>
      <c r="K4729" t="s">
        <v>35067</v>
      </c>
      <c r="L4729" t="s">
        <v>35068</v>
      </c>
      <c r="M4729" t="s">
        <v>29</v>
      </c>
      <c r="N4729" t="s">
        <v>45</v>
      </c>
      <c r="O4729" t="s">
        <v>35069</v>
      </c>
      <c r="P4729" t="s">
        <v>35070</v>
      </c>
      <c r="Q4729" t="s">
        <v>33</v>
      </c>
      <c r="R4729" t="s">
        <v>34</v>
      </c>
      <c r="S4729" s="2" t="s">
        <v>35071</v>
      </c>
      <c r="T4729" t="s">
        <v>49</v>
      </c>
    </row>
    <row r="4730" spans="1:20" x14ac:dyDescent="0.35">
      <c r="A4730" t="s">
        <v>35005</v>
      </c>
      <c r="B4730">
        <v>2</v>
      </c>
      <c r="C4730">
        <v>45312</v>
      </c>
      <c r="D4730" t="s">
        <v>35072</v>
      </c>
      <c r="E4730" t="s">
        <v>567</v>
      </c>
      <c r="F4730" t="s">
        <v>39</v>
      </c>
      <c r="H4730" t="s">
        <v>35073</v>
      </c>
      <c r="I4730" s="3" t="s">
        <v>35074</v>
      </c>
      <c r="J4730" s="3" t="s">
        <v>35075</v>
      </c>
      <c r="K4730" t="s">
        <v>35076</v>
      </c>
      <c r="L4730" t="s">
        <v>35077</v>
      </c>
      <c r="M4730" t="s">
        <v>29</v>
      </c>
      <c r="N4730" t="s">
        <v>264</v>
      </c>
      <c r="O4730" t="s">
        <v>35078</v>
      </c>
      <c r="P4730" t="s">
        <v>35079</v>
      </c>
      <c r="Q4730" t="s">
        <v>33</v>
      </c>
      <c r="R4730" t="s">
        <v>34</v>
      </c>
      <c r="S4730" s="2" t="s">
        <v>35080</v>
      </c>
      <c r="T4730" t="s">
        <v>268</v>
      </c>
    </row>
    <row r="4731" spans="1:20" x14ac:dyDescent="0.35">
      <c r="A4731" t="s">
        <v>35005</v>
      </c>
      <c r="B4731">
        <v>3</v>
      </c>
      <c r="C4731">
        <v>45319</v>
      </c>
      <c r="D4731" t="s">
        <v>35081</v>
      </c>
      <c r="E4731" t="s">
        <v>35082</v>
      </c>
      <c r="F4731" t="s">
        <v>63</v>
      </c>
      <c r="G4731" t="s">
        <v>35083</v>
      </c>
      <c r="H4731" t="s">
        <v>35084</v>
      </c>
      <c r="I4731" t="s">
        <v>35085</v>
      </c>
      <c r="J4731" t="s">
        <v>35086</v>
      </c>
      <c r="K4731" t="s">
        <v>35086</v>
      </c>
      <c r="L4731" t="s">
        <v>35087</v>
      </c>
      <c r="M4731" t="s">
        <v>29</v>
      </c>
      <c r="N4731" t="s">
        <v>45</v>
      </c>
      <c r="O4731" t="s">
        <v>35088</v>
      </c>
      <c r="P4731" t="s">
        <v>35089</v>
      </c>
      <c r="Q4731" t="s">
        <v>33</v>
      </c>
      <c r="R4731" t="s">
        <v>34</v>
      </c>
      <c r="S4731" s="2" t="s">
        <v>35090</v>
      </c>
      <c r="T4731" t="s">
        <v>49</v>
      </c>
    </row>
    <row r="4732" spans="1:20" x14ac:dyDescent="0.35">
      <c r="A4732" t="s">
        <v>35005</v>
      </c>
      <c r="B4732">
        <v>3</v>
      </c>
      <c r="C4732">
        <v>45323</v>
      </c>
      <c r="D4732" t="s">
        <v>35091</v>
      </c>
      <c r="E4732" t="s">
        <v>16292</v>
      </c>
      <c r="F4732" t="s">
        <v>134</v>
      </c>
      <c r="G4732" t="s">
        <v>1636</v>
      </c>
      <c r="H4732" t="s">
        <v>35092</v>
      </c>
      <c r="I4732" t="s">
        <v>35093</v>
      </c>
      <c r="J4732" t="s">
        <v>35094</v>
      </c>
      <c r="K4732" t="s">
        <v>35094</v>
      </c>
      <c r="L4732" t="s">
        <v>35095</v>
      </c>
      <c r="M4732" t="s">
        <v>29</v>
      </c>
      <c r="N4732" t="s">
        <v>45</v>
      </c>
      <c r="O4732" t="s">
        <v>35096</v>
      </c>
      <c r="P4732" t="s">
        <v>35097</v>
      </c>
      <c r="Q4732" t="s">
        <v>33</v>
      </c>
      <c r="R4732" t="s">
        <v>34</v>
      </c>
      <c r="S4732" s="2" t="s">
        <v>3117</v>
      </c>
      <c r="T4732" t="s">
        <v>49</v>
      </c>
    </row>
    <row r="4733" spans="1:20" x14ac:dyDescent="0.35">
      <c r="A4733" t="s">
        <v>35005</v>
      </c>
      <c r="B4733">
        <v>2</v>
      </c>
      <c r="C4733">
        <v>45295</v>
      </c>
      <c r="D4733" t="s">
        <v>35098</v>
      </c>
      <c r="E4733" t="s">
        <v>35099</v>
      </c>
      <c r="F4733" t="s">
        <v>315</v>
      </c>
      <c r="G4733" t="s">
        <v>35100</v>
      </c>
      <c r="H4733" s="3" t="s">
        <v>35101</v>
      </c>
      <c r="I4733" s="3" t="s">
        <v>35102</v>
      </c>
      <c r="J4733" s="3" t="s">
        <v>35103</v>
      </c>
      <c r="K4733" t="s">
        <v>35104</v>
      </c>
      <c r="L4733" t="s">
        <v>35105</v>
      </c>
      <c r="M4733" t="s">
        <v>29</v>
      </c>
      <c r="N4733" t="s">
        <v>30</v>
      </c>
      <c r="O4733" t="s">
        <v>35106</v>
      </c>
      <c r="P4733" t="s">
        <v>35107</v>
      </c>
      <c r="Q4733" t="s">
        <v>33</v>
      </c>
      <c r="R4733" t="s">
        <v>34</v>
      </c>
      <c r="S4733" s="2" t="s">
        <v>35108</v>
      </c>
      <c r="T4733" t="s">
        <v>36</v>
      </c>
    </row>
    <row r="4734" spans="1:20" x14ac:dyDescent="0.35">
      <c r="A4734" t="s">
        <v>35005</v>
      </c>
      <c r="B4734">
        <v>5</v>
      </c>
      <c r="C4734">
        <v>45330</v>
      </c>
      <c r="D4734" t="s">
        <v>35109</v>
      </c>
      <c r="E4734" t="s">
        <v>35110</v>
      </c>
      <c r="F4734" t="s">
        <v>315</v>
      </c>
      <c r="G4734" t="s">
        <v>1619</v>
      </c>
      <c r="H4734" s="3" t="s">
        <v>35111</v>
      </c>
      <c r="I4734" t="s">
        <v>35112</v>
      </c>
      <c r="J4734" s="3" t="s">
        <v>35113</v>
      </c>
      <c r="K4734" t="s">
        <v>35114</v>
      </c>
      <c r="L4734" t="s">
        <v>35115</v>
      </c>
      <c r="M4734" t="s">
        <v>29</v>
      </c>
      <c r="N4734" t="s">
        <v>45</v>
      </c>
      <c r="O4734" t="s">
        <v>35116</v>
      </c>
      <c r="P4734" t="s">
        <v>35117</v>
      </c>
      <c r="Q4734" t="s">
        <v>33</v>
      </c>
      <c r="R4734" t="s">
        <v>34</v>
      </c>
      <c r="S4734" s="2" t="s">
        <v>11284</v>
      </c>
      <c r="T4734" t="s">
        <v>49</v>
      </c>
    </row>
    <row r="4735" spans="1:20" x14ac:dyDescent="0.35">
      <c r="A4735" t="s">
        <v>35005</v>
      </c>
      <c r="B4735">
        <v>4</v>
      </c>
      <c r="C4735">
        <v>45293</v>
      </c>
      <c r="D4735" t="s">
        <v>35118</v>
      </c>
      <c r="E4735" t="s">
        <v>35119</v>
      </c>
      <c r="F4735" t="s">
        <v>994</v>
      </c>
      <c r="H4735" t="s">
        <v>35120</v>
      </c>
      <c r="I4735" t="s">
        <v>35121</v>
      </c>
      <c r="J4735" t="s">
        <v>35122</v>
      </c>
      <c r="K4735" t="s">
        <v>35122</v>
      </c>
      <c r="L4735" t="s">
        <v>35123</v>
      </c>
      <c r="M4735" t="s">
        <v>29</v>
      </c>
      <c r="N4735" t="s">
        <v>45</v>
      </c>
      <c r="O4735" t="s">
        <v>35124</v>
      </c>
      <c r="P4735" t="s">
        <v>35125</v>
      </c>
      <c r="Q4735" t="s">
        <v>33</v>
      </c>
      <c r="R4735" t="s">
        <v>34</v>
      </c>
      <c r="S4735" s="2" t="s">
        <v>15441</v>
      </c>
      <c r="T4735" t="s">
        <v>49</v>
      </c>
    </row>
    <row r="4736" spans="1:20" x14ac:dyDescent="0.35">
      <c r="A4736" t="s">
        <v>35005</v>
      </c>
      <c r="B4736">
        <v>5</v>
      </c>
      <c r="C4736">
        <v>45333</v>
      </c>
      <c r="D4736" t="s">
        <v>35126</v>
      </c>
      <c r="E4736" t="s">
        <v>35127</v>
      </c>
      <c r="F4736" t="s">
        <v>92</v>
      </c>
      <c r="G4736" t="s">
        <v>4339</v>
      </c>
      <c r="H4736" s="3" t="s">
        <v>35128</v>
      </c>
      <c r="I4736" t="s">
        <v>35129</v>
      </c>
      <c r="J4736" s="3" t="s">
        <v>35130</v>
      </c>
      <c r="K4736" t="s">
        <v>35131</v>
      </c>
      <c r="L4736" t="s">
        <v>35132</v>
      </c>
      <c r="M4736" t="s">
        <v>29</v>
      </c>
      <c r="N4736" t="s">
        <v>45</v>
      </c>
      <c r="O4736" t="s">
        <v>35133</v>
      </c>
      <c r="P4736" t="s">
        <v>35134</v>
      </c>
      <c r="Q4736" t="s">
        <v>33</v>
      </c>
      <c r="R4736" t="s">
        <v>34</v>
      </c>
      <c r="S4736" s="2" t="s">
        <v>35135</v>
      </c>
      <c r="T4736" t="s">
        <v>49</v>
      </c>
    </row>
    <row r="4737" spans="1:20" x14ac:dyDescent="0.35">
      <c r="A4737" t="s">
        <v>35005</v>
      </c>
      <c r="B4737">
        <v>1</v>
      </c>
      <c r="C4737">
        <v>45308</v>
      </c>
      <c r="D4737" t="s">
        <v>35136</v>
      </c>
      <c r="E4737" t="s">
        <v>567</v>
      </c>
      <c r="F4737" t="s">
        <v>315</v>
      </c>
      <c r="G4737" t="s">
        <v>1014</v>
      </c>
      <c r="H4737" s="3" t="s">
        <v>35137</v>
      </c>
      <c r="I4737" s="3" t="s">
        <v>35138</v>
      </c>
      <c r="J4737" s="3" t="s">
        <v>35139</v>
      </c>
      <c r="K4737" t="s">
        <v>35140</v>
      </c>
      <c r="L4737" t="s">
        <v>35141</v>
      </c>
      <c r="M4737" t="s">
        <v>29</v>
      </c>
      <c r="N4737" t="s">
        <v>264</v>
      </c>
      <c r="O4737" t="s">
        <v>35142</v>
      </c>
      <c r="P4737" t="s">
        <v>35143</v>
      </c>
      <c r="Q4737" t="s">
        <v>33</v>
      </c>
      <c r="R4737" t="s">
        <v>34</v>
      </c>
      <c r="S4737" s="2" t="s">
        <v>35144</v>
      </c>
      <c r="T4737" t="s">
        <v>268</v>
      </c>
    </row>
    <row r="4738" spans="1:20" x14ac:dyDescent="0.35">
      <c r="A4738" t="s">
        <v>35005</v>
      </c>
      <c r="B4738">
        <v>2</v>
      </c>
      <c r="C4738">
        <v>45334</v>
      </c>
      <c r="D4738" t="s">
        <v>35145</v>
      </c>
      <c r="E4738" t="s">
        <v>35146</v>
      </c>
      <c r="F4738" t="s">
        <v>52</v>
      </c>
      <c r="G4738" t="s">
        <v>11365</v>
      </c>
      <c r="H4738" s="3" t="s">
        <v>35147</v>
      </c>
      <c r="I4738" s="3" t="s">
        <v>35148</v>
      </c>
      <c r="J4738" s="3" t="s">
        <v>35149</v>
      </c>
      <c r="K4738" t="s">
        <v>35150</v>
      </c>
      <c r="L4738" t="s">
        <v>35151</v>
      </c>
      <c r="M4738" t="s">
        <v>29</v>
      </c>
      <c r="N4738" t="s">
        <v>264</v>
      </c>
      <c r="O4738" t="s">
        <v>35152</v>
      </c>
      <c r="P4738" t="s">
        <v>35153</v>
      </c>
      <c r="Q4738" t="s">
        <v>33</v>
      </c>
      <c r="R4738" t="s">
        <v>34</v>
      </c>
      <c r="S4738" s="2" t="s">
        <v>35154</v>
      </c>
      <c r="T4738" t="s">
        <v>268</v>
      </c>
    </row>
    <row r="4739" spans="1:20" x14ac:dyDescent="0.35">
      <c r="A4739" t="s">
        <v>35005</v>
      </c>
      <c r="B4739">
        <v>2</v>
      </c>
      <c r="C4739">
        <v>45317</v>
      </c>
      <c r="D4739" t="s">
        <v>35155</v>
      </c>
      <c r="E4739" t="s">
        <v>35156</v>
      </c>
      <c r="F4739" t="s">
        <v>123</v>
      </c>
      <c r="G4739" t="s">
        <v>1619</v>
      </c>
      <c r="H4739" s="3" t="s">
        <v>35157</v>
      </c>
      <c r="I4739" s="3" t="s">
        <v>35158</v>
      </c>
      <c r="J4739" s="3" t="s">
        <v>35159</v>
      </c>
      <c r="K4739" t="s">
        <v>35160</v>
      </c>
      <c r="L4739" t="s">
        <v>35161</v>
      </c>
      <c r="M4739" t="s">
        <v>29</v>
      </c>
      <c r="N4739" t="s">
        <v>45</v>
      </c>
      <c r="O4739" t="s">
        <v>35162</v>
      </c>
      <c r="P4739" t="s">
        <v>35163</v>
      </c>
      <c r="Q4739" t="s">
        <v>33</v>
      </c>
      <c r="R4739" t="s">
        <v>34</v>
      </c>
      <c r="S4739" s="2" t="s">
        <v>10359</v>
      </c>
      <c r="T4739" t="s">
        <v>49</v>
      </c>
    </row>
    <row r="4740" spans="1:20" x14ac:dyDescent="0.35">
      <c r="A4740" t="s">
        <v>35005</v>
      </c>
      <c r="B4740">
        <v>2</v>
      </c>
      <c r="C4740">
        <v>45328</v>
      </c>
      <c r="D4740" t="s">
        <v>35164</v>
      </c>
      <c r="E4740" t="s">
        <v>35165</v>
      </c>
      <c r="F4740" t="s">
        <v>123</v>
      </c>
      <c r="G4740" t="s">
        <v>2001</v>
      </c>
      <c r="H4740" t="s">
        <v>35166</v>
      </c>
      <c r="I4740" t="s">
        <v>35167</v>
      </c>
      <c r="J4740" t="s">
        <v>35168</v>
      </c>
      <c r="K4740" t="s">
        <v>35168</v>
      </c>
      <c r="L4740" t="s">
        <v>35169</v>
      </c>
      <c r="M4740" t="s">
        <v>29</v>
      </c>
      <c r="N4740" t="s">
        <v>30</v>
      </c>
      <c r="O4740" t="s">
        <v>35170</v>
      </c>
      <c r="P4740" t="s">
        <v>35171</v>
      </c>
      <c r="Q4740" t="s">
        <v>33</v>
      </c>
      <c r="R4740" t="s">
        <v>34</v>
      </c>
      <c r="S4740" s="2" t="s">
        <v>35172</v>
      </c>
      <c r="T4740" t="s">
        <v>36</v>
      </c>
    </row>
    <row r="4741" spans="1:20" x14ac:dyDescent="0.35">
      <c r="A4741" t="s">
        <v>35005</v>
      </c>
      <c r="B4741">
        <v>4</v>
      </c>
      <c r="C4741">
        <v>45307</v>
      </c>
      <c r="D4741" t="s">
        <v>35173</v>
      </c>
      <c r="E4741" t="s">
        <v>35174</v>
      </c>
      <c r="F4741" t="s">
        <v>63</v>
      </c>
      <c r="G4741" t="s">
        <v>1363</v>
      </c>
      <c r="H4741" s="3" t="s">
        <v>35175</v>
      </c>
      <c r="I4741" s="3" t="s">
        <v>35176</v>
      </c>
      <c r="J4741" s="3" t="s">
        <v>35177</v>
      </c>
      <c r="K4741" t="s">
        <v>35178</v>
      </c>
      <c r="L4741" t="s">
        <v>35179</v>
      </c>
      <c r="M4741" t="s">
        <v>29</v>
      </c>
      <c r="N4741" t="s">
        <v>45</v>
      </c>
      <c r="O4741" t="s">
        <v>35180</v>
      </c>
      <c r="P4741" t="s">
        <v>35181</v>
      </c>
      <c r="Q4741" t="s">
        <v>33</v>
      </c>
      <c r="R4741" t="s">
        <v>34</v>
      </c>
      <c r="S4741" s="2" t="s">
        <v>35182</v>
      </c>
      <c r="T4741" t="s">
        <v>49</v>
      </c>
    </row>
    <row r="4742" spans="1:20" x14ac:dyDescent="0.35">
      <c r="A4742" t="s">
        <v>35005</v>
      </c>
      <c r="B4742">
        <v>3</v>
      </c>
      <c r="C4742">
        <v>45319</v>
      </c>
      <c r="D4742" t="s">
        <v>35183</v>
      </c>
      <c r="E4742" t="s">
        <v>35184</v>
      </c>
      <c r="F4742" t="s">
        <v>92</v>
      </c>
      <c r="G4742" t="s">
        <v>1619</v>
      </c>
      <c r="H4742" s="3" t="s">
        <v>35185</v>
      </c>
      <c r="I4742" t="s">
        <v>35186</v>
      </c>
      <c r="J4742" s="3" t="s">
        <v>35187</v>
      </c>
      <c r="K4742" t="s">
        <v>35188</v>
      </c>
      <c r="L4742" t="s">
        <v>35189</v>
      </c>
      <c r="M4742" t="s">
        <v>29</v>
      </c>
      <c r="N4742" t="s">
        <v>264</v>
      </c>
      <c r="O4742" t="s">
        <v>35190</v>
      </c>
      <c r="P4742" t="s">
        <v>35191</v>
      </c>
      <c r="Q4742" t="s">
        <v>33</v>
      </c>
      <c r="R4742" t="s">
        <v>34</v>
      </c>
      <c r="S4742" s="2" t="s">
        <v>11587</v>
      </c>
      <c r="T4742" t="s">
        <v>268</v>
      </c>
    </row>
    <row r="4743" spans="1:20" x14ac:dyDescent="0.35">
      <c r="A4743" t="s">
        <v>35005</v>
      </c>
      <c r="B4743">
        <v>5</v>
      </c>
      <c r="C4743">
        <v>45272</v>
      </c>
      <c r="D4743" t="s">
        <v>35192</v>
      </c>
      <c r="E4743" t="s">
        <v>35193</v>
      </c>
      <c r="F4743" t="s">
        <v>52</v>
      </c>
      <c r="G4743" t="s">
        <v>35194</v>
      </c>
      <c r="H4743" t="s">
        <v>35195</v>
      </c>
      <c r="I4743" t="s">
        <v>35196</v>
      </c>
      <c r="J4743" t="s">
        <v>35197</v>
      </c>
      <c r="K4743" t="s">
        <v>35197</v>
      </c>
      <c r="L4743" t="s">
        <v>35198</v>
      </c>
      <c r="M4743" t="s">
        <v>29</v>
      </c>
      <c r="N4743" t="s">
        <v>45</v>
      </c>
      <c r="O4743" t="s">
        <v>35199</v>
      </c>
      <c r="P4743" t="s">
        <v>35200</v>
      </c>
      <c r="Q4743" t="s">
        <v>33</v>
      </c>
      <c r="R4743" t="s">
        <v>34</v>
      </c>
      <c r="S4743" s="2" t="s">
        <v>35201</v>
      </c>
      <c r="T4743" t="s">
        <v>49</v>
      </c>
    </row>
    <row r="4744" spans="1:20" x14ac:dyDescent="0.35">
      <c r="A4744" t="s">
        <v>35005</v>
      </c>
      <c r="B4744">
        <v>2</v>
      </c>
      <c r="C4744">
        <v>45338</v>
      </c>
      <c r="D4744" t="s">
        <v>26220</v>
      </c>
      <c r="E4744" t="s">
        <v>38</v>
      </c>
      <c r="F4744" t="s">
        <v>39</v>
      </c>
      <c r="G4744" t="s">
        <v>35202</v>
      </c>
      <c r="H4744" t="s">
        <v>35203</v>
      </c>
      <c r="I4744" t="s">
        <v>35204</v>
      </c>
      <c r="J4744" t="s">
        <v>35205</v>
      </c>
      <c r="K4744" t="s">
        <v>35205</v>
      </c>
      <c r="L4744" t="s">
        <v>35206</v>
      </c>
      <c r="M4744" t="s">
        <v>29</v>
      </c>
      <c r="N4744" t="s">
        <v>45</v>
      </c>
      <c r="O4744" t="s">
        <v>35207</v>
      </c>
      <c r="P4744" t="s">
        <v>35208</v>
      </c>
      <c r="Q4744" t="s">
        <v>33</v>
      </c>
      <c r="R4744" t="s">
        <v>34</v>
      </c>
      <c r="S4744" s="2" t="s">
        <v>1417</v>
      </c>
      <c r="T4744" t="s">
        <v>49</v>
      </c>
    </row>
    <row r="4745" spans="1:20" x14ac:dyDescent="0.35">
      <c r="A4745" t="s">
        <v>35005</v>
      </c>
      <c r="B4745">
        <v>1</v>
      </c>
      <c r="C4745">
        <v>45251</v>
      </c>
      <c r="D4745" t="s">
        <v>35209</v>
      </c>
      <c r="E4745" t="s">
        <v>35210</v>
      </c>
      <c r="F4745" t="s">
        <v>315</v>
      </c>
      <c r="G4745" t="s">
        <v>4339</v>
      </c>
      <c r="H4745" s="3" t="s">
        <v>35211</v>
      </c>
      <c r="I4745" s="3" t="s">
        <v>35212</v>
      </c>
      <c r="J4745" s="3" t="s">
        <v>35213</v>
      </c>
      <c r="K4745" t="s">
        <v>35214</v>
      </c>
      <c r="L4745" t="s">
        <v>35215</v>
      </c>
      <c r="M4745" t="s">
        <v>29</v>
      </c>
      <c r="N4745" t="s">
        <v>45</v>
      </c>
      <c r="O4745" t="s">
        <v>35216</v>
      </c>
      <c r="P4745" t="s">
        <v>35217</v>
      </c>
      <c r="Q4745" t="s">
        <v>33</v>
      </c>
      <c r="R4745" t="s">
        <v>34</v>
      </c>
      <c r="S4745" s="2" t="s">
        <v>35218</v>
      </c>
      <c r="T4745" t="s">
        <v>49</v>
      </c>
    </row>
    <row r="4746" spans="1:20" x14ac:dyDescent="0.35">
      <c r="A4746" t="s">
        <v>35005</v>
      </c>
      <c r="B4746">
        <v>3</v>
      </c>
      <c r="C4746">
        <v>45334</v>
      </c>
      <c r="D4746" t="s">
        <v>35219</v>
      </c>
      <c r="E4746" t="s">
        <v>35220</v>
      </c>
      <c r="F4746" t="s">
        <v>63</v>
      </c>
      <c r="G4746" t="s">
        <v>9344</v>
      </c>
      <c r="H4746" t="s">
        <v>35221</v>
      </c>
      <c r="I4746" s="3" t="s">
        <v>35222</v>
      </c>
      <c r="J4746" s="3" t="s">
        <v>35223</v>
      </c>
      <c r="K4746" t="s">
        <v>35224</v>
      </c>
      <c r="L4746" t="s">
        <v>35225</v>
      </c>
      <c r="M4746" t="s">
        <v>29</v>
      </c>
      <c r="N4746" t="s">
        <v>45</v>
      </c>
      <c r="O4746" t="s">
        <v>35226</v>
      </c>
      <c r="P4746" t="s">
        <v>35227</v>
      </c>
      <c r="Q4746" t="s">
        <v>33</v>
      </c>
      <c r="R4746" t="s">
        <v>34</v>
      </c>
      <c r="S4746" s="2" t="s">
        <v>12735</v>
      </c>
      <c r="T4746" t="s">
        <v>49</v>
      </c>
    </row>
    <row r="4747" spans="1:20" x14ac:dyDescent="0.35">
      <c r="A4747" t="s">
        <v>35005</v>
      </c>
      <c r="B4747">
        <v>5</v>
      </c>
      <c r="C4747">
        <v>45287</v>
      </c>
      <c r="D4747" t="s">
        <v>35228</v>
      </c>
      <c r="E4747" t="s">
        <v>26888</v>
      </c>
      <c r="F4747" t="s">
        <v>754</v>
      </c>
      <c r="G4747" t="s">
        <v>4349</v>
      </c>
      <c r="H4747" t="s">
        <v>35229</v>
      </c>
      <c r="I4747" t="s">
        <v>35230</v>
      </c>
      <c r="J4747" t="s">
        <v>35231</v>
      </c>
      <c r="K4747" t="s">
        <v>35231</v>
      </c>
      <c r="L4747" t="s">
        <v>35232</v>
      </c>
      <c r="M4747" t="s">
        <v>29</v>
      </c>
      <c r="N4747" t="s">
        <v>45</v>
      </c>
      <c r="O4747" t="s">
        <v>35233</v>
      </c>
      <c r="P4747" t="s">
        <v>35234</v>
      </c>
      <c r="Q4747" t="s">
        <v>33</v>
      </c>
      <c r="R4747" t="s">
        <v>34</v>
      </c>
      <c r="S4747" s="2" t="s">
        <v>18238</v>
      </c>
      <c r="T4747" t="s">
        <v>49</v>
      </c>
    </row>
    <row r="4748" spans="1:20" x14ac:dyDescent="0.35">
      <c r="A4748" t="s">
        <v>35005</v>
      </c>
      <c r="B4748">
        <v>2</v>
      </c>
      <c r="C4748">
        <v>45327</v>
      </c>
      <c r="D4748" t="s">
        <v>35235</v>
      </c>
      <c r="E4748" t="s">
        <v>671</v>
      </c>
      <c r="F4748" t="s">
        <v>123</v>
      </c>
      <c r="G4748" t="s">
        <v>35236</v>
      </c>
      <c r="H4748" s="3" t="s">
        <v>35237</v>
      </c>
      <c r="I4748" s="3" t="s">
        <v>35238</v>
      </c>
      <c r="J4748" s="3" t="s">
        <v>35239</v>
      </c>
      <c r="K4748" t="s">
        <v>35240</v>
      </c>
      <c r="L4748" t="s">
        <v>35241</v>
      </c>
      <c r="M4748" t="s">
        <v>29</v>
      </c>
      <c r="N4748" t="s">
        <v>45</v>
      </c>
      <c r="O4748" t="s">
        <v>35242</v>
      </c>
      <c r="P4748" t="s">
        <v>35243</v>
      </c>
      <c r="Q4748" t="s">
        <v>33</v>
      </c>
      <c r="R4748" t="s">
        <v>34</v>
      </c>
      <c r="S4748" s="2" t="s">
        <v>23089</v>
      </c>
      <c r="T4748" t="s">
        <v>49</v>
      </c>
    </row>
    <row r="4749" spans="1:20" x14ac:dyDescent="0.35">
      <c r="A4749" t="s">
        <v>35005</v>
      </c>
      <c r="B4749">
        <v>5</v>
      </c>
      <c r="C4749">
        <v>45250</v>
      </c>
      <c r="D4749" t="s">
        <v>35244</v>
      </c>
      <c r="E4749" t="s">
        <v>35245</v>
      </c>
      <c r="F4749" t="s">
        <v>134</v>
      </c>
      <c r="H4749" s="3" t="s">
        <v>35246</v>
      </c>
      <c r="I4749" t="s">
        <v>35247</v>
      </c>
      <c r="J4749" s="3" t="s">
        <v>35248</v>
      </c>
      <c r="K4749" t="s">
        <v>35249</v>
      </c>
      <c r="L4749" t="s">
        <v>35250</v>
      </c>
      <c r="M4749" t="s">
        <v>29</v>
      </c>
      <c r="N4749" t="s">
        <v>45</v>
      </c>
      <c r="O4749" t="s">
        <v>35251</v>
      </c>
      <c r="P4749" t="s">
        <v>35252</v>
      </c>
      <c r="Q4749" t="s">
        <v>33</v>
      </c>
      <c r="R4749" t="s">
        <v>34</v>
      </c>
      <c r="S4749" s="2" t="s">
        <v>6406</v>
      </c>
      <c r="T4749" t="s">
        <v>49</v>
      </c>
    </row>
    <row r="4750" spans="1:20" x14ac:dyDescent="0.35">
      <c r="A4750" t="s">
        <v>35005</v>
      </c>
      <c r="B4750">
        <v>1</v>
      </c>
      <c r="C4750">
        <v>45333</v>
      </c>
      <c r="D4750" t="s">
        <v>35253</v>
      </c>
      <c r="E4750" t="s">
        <v>14328</v>
      </c>
      <c r="F4750" t="s">
        <v>123</v>
      </c>
      <c r="G4750" t="s">
        <v>25588</v>
      </c>
      <c r="H4750" t="s">
        <v>35254</v>
      </c>
      <c r="I4750" t="s">
        <v>35255</v>
      </c>
      <c r="J4750" t="s">
        <v>35256</v>
      </c>
      <c r="K4750" t="s">
        <v>35256</v>
      </c>
      <c r="L4750" t="s">
        <v>35257</v>
      </c>
      <c r="M4750" t="s">
        <v>29</v>
      </c>
      <c r="N4750" t="s">
        <v>30</v>
      </c>
      <c r="O4750" t="s">
        <v>35258</v>
      </c>
      <c r="P4750" t="s">
        <v>35259</v>
      </c>
      <c r="Q4750" t="s">
        <v>33</v>
      </c>
      <c r="R4750" t="s">
        <v>34</v>
      </c>
      <c r="S4750" s="2" t="s">
        <v>16417</v>
      </c>
      <c r="T4750" t="s">
        <v>36</v>
      </c>
    </row>
    <row r="4751" spans="1:20" x14ac:dyDescent="0.35">
      <c r="A4751" t="s">
        <v>35005</v>
      </c>
      <c r="B4751">
        <v>3</v>
      </c>
      <c r="C4751">
        <v>45327</v>
      </c>
      <c r="D4751" t="s">
        <v>35260</v>
      </c>
      <c r="E4751" t="s">
        <v>35261</v>
      </c>
      <c r="F4751" t="s">
        <v>134</v>
      </c>
      <c r="H4751" s="3" t="s">
        <v>35262</v>
      </c>
      <c r="I4751" s="3" t="s">
        <v>35263</v>
      </c>
      <c r="J4751" s="3" t="s">
        <v>35264</v>
      </c>
      <c r="K4751" t="s">
        <v>35265</v>
      </c>
      <c r="L4751" t="s">
        <v>35266</v>
      </c>
      <c r="M4751" t="s">
        <v>29</v>
      </c>
      <c r="N4751" t="s">
        <v>30</v>
      </c>
      <c r="O4751" t="s">
        <v>35267</v>
      </c>
      <c r="P4751" t="s">
        <v>35268</v>
      </c>
      <c r="Q4751" t="s">
        <v>33</v>
      </c>
      <c r="R4751" t="s">
        <v>34</v>
      </c>
      <c r="S4751" s="2" t="s">
        <v>35269</v>
      </c>
      <c r="T4751" t="s">
        <v>36</v>
      </c>
    </row>
    <row r="4752" spans="1:20" x14ac:dyDescent="0.35">
      <c r="A4752" t="s">
        <v>35005</v>
      </c>
      <c r="B4752">
        <v>2</v>
      </c>
      <c r="C4752">
        <v>45316</v>
      </c>
      <c r="D4752" t="s">
        <v>35270</v>
      </c>
      <c r="E4752" t="s">
        <v>567</v>
      </c>
      <c r="F4752" t="s">
        <v>134</v>
      </c>
      <c r="H4752" t="s">
        <v>35271</v>
      </c>
      <c r="I4752" t="s">
        <v>35272</v>
      </c>
      <c r="J4752" t="s">
        <v>35273</v>
      </c>
      <c r="K4752" t="s">
        <v>35273</v>
      </c>
      <c r="L4752" t="s">
        <v>35274</v>
      </c>
      <c r="M4752" t="s">
        <v>29</v>
      </c>
      <c r="N4752" t="s">
        <v>30</v>
      </c>
      <c r="O4752" t="s">
        <v>35275</v>
      </c>
      <c r="P4752" t="s">
        <v>35276</v>
      </c>
      <c r="Q4752" t="s">
        <v>33</v>
      </c>
      <c r="R4752" t="s">
        <v>34</v>
      </c>
      <c r="S4752" s="2" t="s">
        <v>2439</v>
      </c>
      <c r="T4752" t="s">
        <v>36</v>
      </c>
    </row>
    <row r="4753" spans="1:20" x14ac:dyDescent="0.35">
      <c r="A4753" t="s">
        <v>35005</v>
      </c>
      <c r="B4753">
        <v>4</v>
      </c>
      <c r="C4753">
        <v>45332</v>
      </c>
      <c r="D4753" t="s">
        <v>7906</v>
      </c>
      <c r="E4753" t="s">
        <v>35277</v>
      </c>
      <c r="F4753" t="s">
        <v>315</v>
      </c>
      <c r="G4753" t="s">
        <v>1619</v>
      </c>
      <c r="H4753" t="s">
        <v>35278</v>
      </c>
      <c r="I4753" t="s">
        <v>35279</v>
      </c>
      <c r="J4753" t="s">
        <v>35280</v>
      </c>
      <c r="K4753" t="s">
        <v>35280</v>
      </c>
      <c r="L4753" t="s">
        <v>35281</v>
      </c>
      <c r="M4753" t="s">
        <v>29</v>
      </c>
      <c r="N4753" t="s">
        <v>30</v>
      </c>
      <c r="O4753" t="s">
        <v>35282</v>
      </c>
      <c r="P4753" t="s">
        <v>35283</v>
      </c>
      <c r="Q4753" t="s">
        <v>33</v>
      </c>
      <c r="R4753" t="s">
        <v>34</v>
      </c>
      <c r="S4753" s="2" t="s">
        <v>2726</v>
      </c>
      <c r="T4753" t="s">
        <v>36</v>
      </c>
    </row>
    <row r="4754" spans="1:20" x14ac:dyDescent="0.35">
      <c r="A4754" t="s">
        <v>35005</v>
      </c>
      <c r="B4754">
        <v>1</v>
      </c>
      <c r="C4754">
        <v>45256</v>
      </c>
      <c r="D4754" t="s">
        <v>35284</v>
      </c>
      <c r="E4754" t="s">
        <v>35285</v>
      </c>
      <c r="F4754" t="s">
        <v>315</v>
      </c>
      <c r="G4754" t="s">
        <v>5423</v>
      </c>
      <c r="H4754" t="s">
        <v>35286</v>
      </c>
      <c r="I4754" t="s">
        <v>35287</v>
      </c>
      <c r="J4754" t="s">
        <v>35288</v>
      </c>
      <c r="K4754" t="s">
        <v>35288</v>
      </c>
      <c r="L4754" t="s">
        <v>35289</v>
      </c>
      <c r="M4754" t="s">
        <v>29</v>
      </c>
      <c r="N4754" t="s">
        <v>264</v>
      </c>
      <c r="O4754" t="s">
        <v>35290</v>
      </c>
      <c r="P4754" t="s">
        <v>35291</v>
      </c>
      <c r="Q4754" t="s">
        <v>33</v>
      </c>
      <c r="R4754" t="s">
        <v>34</v>
      </c>
      <c r="S4754" s="2" t="s">
        <v>35292</v>
      </c>
      <c r="T4754" t="s">
        <v>268</v>
      </c>
    </row>
    <row r="4755" spans="1:20" x14ac:dyDescent="0.35">
      <c r="A4755" t="s">
        <v>35005</v>
      </c>
      <c r="B4755">
        <v>5</v>
      </c>
      <c r="C4755">
        <v>45320</v>
      </c>
      <c r="D4755" t="s">
        <v>35293</v>
      </c>
      <c r="E4755" t="s">
        <v>4758</v>
      </c>
      <c r="F4755" t="s">
        <v>994</v>
      </c>
      <c r="G4755" t="s">
        <v>35294</v>
      </c>
      <c r="H4755" s="3" t="s">
        <v>35295</v>
      </c>
      <c r="I4755" t="s">
        <v>35296</v>
      </c>
      <c r="J4755" s="3" t="s">
        <v>35297</v>
      </c>
      <c r="K4755" t="s">
        <v>35298</v>
      </c>
      <c r="L4755" t="s">
        <v>35299</v>
      </c>
      <c r="M4755" t="s">
        <v>29</v>
      </c>
      <c r="N4755" t="s">
        <v>45</v>
      </c>
      <c r="O4755" t="s">
        <v>35300</v>
      </c>
      <c r="P4755" t="s">
        <v>35301</v>
      </c>
      <c r="Q4755" t="s">
        <v>33</v>
      </c>
      <c r="R4755" t="s">
        <v>34</v>
      </c>
      <c r="S4755" s="2" t="s">
        <v>5641</v>
      </c>
      <c r="T4755" t="s">
        <v>49</v>
      </c>
    </row>
    <row r="4756" spans="1:20" x14ac:dyDescent="0.35">
      <c r="A4756" t="s">
        <v>35005</v>
      </c>
      <c r="B4756">
        <v>5</v>
      </c>
      <c r="C4756">
        <v>45202</v>
      </c>
      <c r="D4756" t="s">
        <v>35302</v>
      </c>
      <c r="E4756" t="s">
        <v>3378</v>
      </c>
      <c r="F4756" t="s">
        <v>994</v>
      </c>
      <c r="G4756" t="s">
        <v>35015</v>
      </c>
      <c r="H4756" t="s">
        <v>35303</v>
      </c>
      <c r="I4756" t="s">
        <v>35304</v>
      </c>
      <c r="J4756" t="s">
        <v>35305</v>
      </c>
      <c r="K4756" t="s">
        <v>35305</v>
      </c>
      <c r="L4756" t="s">
        <v>35306</v>
      </c>
      <c r="M4756" t="s">
        <v>29</v>
      </c>
      <c r="N4756" t="s">
        <v>45</v>
      </c>
      <c r="O4756" t="s">
        <v>35307</v>
      </c>
      <c r="P4756" t="s">
        <v>35308</v>
      </c>
      <c r="Q4756" t="s">
        <v>33</v>
      </c>
      <c r="R4756" t="s">
        <v>34</v>
      </c>
      <c r="S4756" s="2" t="s">
        <v>35309</v>
      </c>
      <c r="T4756" t="s">
        <v>49</v>
      </c>
    </row>
    <row r="4757" spans="1:20" x14ac:dyDescent="0.35">
      <c r="A4757" t="s">
        <v>35005</v>
      </c>
      <c r="B4757">
        <v>5</v>
      </c>
      <c r="C4757">
        <v>45223</v>
      </c>
      <c r="D4757" t="s">
        <v>35310</v>
      </c>
      <c r="E4757" t="s">
        <v>567</v>
      </c>
      <c r="F4757" t="s">
        <v>73</v>
      </c>
      <c r="G4757" t="s">
        <v>35311</v>
      </c>
      <c r="H4757" t="s">
        <v>35312</v>
      </c>
      <c r="I4757" t="s">
        <v>35313</v>
      </c>
      <c r="J4757" t="s">
        <v>35314</v>
      </c>
      <c r="K4757" t="s">
        <v>35314</v>
      </c>
      <c r="L4757" t="s">
        <v>35315</v>
      </c>
      <c r="M4757" t="s">
        <v>29</v>
      </c>
      <c r="N4757" t="s">
        <v>45</v>
      </c>
      <c r="O4757" t="s">
        <v>35316</v>
      </c>
      <c r="P4757" t="s">
        <v>35317</v>
      </c>
      <c r="Q4757" t="s">
        <v>33</v>
      </c>
      <c r="R4757" t="s">
        <v>34</v>
      </c>
      <c r="S4757" s="2" t="s">
        <v>35318</v>
      </c>
      <c r="T4757" t="s">
        <v>49</v>
      </c>
    </row>
    <row r="4758" spans="1:20" x14ac:dyDescent="0.35">
      <c r="A4758" t="s">
        <v>35005</v>
      </c>
      <c r="B4758">
        <v>4</v>
      </c>
      <c r="C4758">
        <v>45320</v>
      </c>
      <c r="D4758" t="s">
        <v>35319</v>
      </c>
      <c r="E4758" t="s">
        <v>567</v>
      </c>
      <c r="F4758" t="s">
        <v>73</v>
      </c>
      <c r="H4758" t="s">
        <v>35320</v>
      </c>
      <c r="I4758" t="s">
        <v>35321</v>
      </c>
      <c r="J4758" t="s">
        <v>35322</v>
      </c>
      <c r="K4758" t="s">
        <v>35322</v>
      </c>
      <c r="L4758" t="s">
        <v>35323</v>
      </c>
      <c r="M4758" t="s">
        <v>29</v>
      </c>
      <c r="N4758" t="s">
        <v>45</v>
      </c>
      <c r="O4758" t="s">
        <v>35324</v>
      </c>
      <c r="P4758" t="s">
        <v>35325</v>
      </c>
      <c r="Q4758" t="s">
        <v>33</v>
      </c>
      <c r="R4758" t="s">
        <v>34</v>
      </c>
      <c r="S4758" s="2" t="s">
        <v>3717</v>
      </c>
      <c r="T4758" t="s">
        <v>49</v>
      </c>
    </row>
    <row r="4759" spans="1:20" x14ac:dyDescent="0.35">
      <c r="A4759" t="s">
        <v>35005</v>
      </c>
      <c r="B4759">
        <v>2</v>
      </c>
      <c r="C4759">
        <v>45209</v>
      </c>
      <c r="D4759" t="s">
        <v>35326</v>
      </c>
      <c r="E4759" t="s">
        <v>567</v>
      </c>
      <c r="F4759" t="s">
        <v>123</v>
      </c>
      <c r="G4759" t="s">
        <v>1570</v>
      </c>
      <c r="H4759" s="3" t="s">
        <v>35327</v>
      </c>
      <c r="I4759" s="3" t="s">
        <v>35328</v>
      </c>
      <c r="J4759" s="3" t="s">
        <v>35329</v>
      </c>
      <c r="K4759" t="s">
        <v>35330</v>
      </c>
      <c r="L4759" t="s">
        <v>35331</v>
      </c>
      <c r="M4759" t="s">
        <v>29</v>
      </c>
      <c r="N4759" t="s">
        <v>45</v>
      </c>
      <c r="O4759" t="s">
        <v>35332</v>
      </c>
      <c r="P4759" t="s">
        <v>35333</v>
      </c>
      <c r="Q4759" t="s">
        <v>33</v>
      </c>
      <c r="R4759" t="s">
        <v>34</v>
      </c>
      <c r="S4759" s="2" t="s">
        <v>35334</v>
      </c>
      <c r="T4759" t="s">
        <v>49</v>
      </c>
    </row>
    <row r="4760" spans="1:20" x14ac:dyDescent="0.35">
      <c r="A4760" t="s">
        <v>35005</v>
      </c>
      <c r="B4760">
        <v>4</v>
      </c>
      <c r="C4760">
        <v>45330</v>
      </c>
      <c r="D4760" t="s">
        <v>35335</v>
      </c>
      <c r="E4760" t="s">
        <v>4073</v>
      </c>
      <c r="F4760" t="s">
        <v>134</v>
      </c>
      <c r="G4760" t="s">
        <v>1619</v>
      </c>
      <c r="H4760" t="s">
        <v>35336</v>
      </c>
      <c r="I4760" t="s">
        <v>35337</v>
      </c>
      <c r="J4760" t="s">
        <v>35338</v>
      </c>
      <c r="K4760" t="s">
        <v>35338</v>
      </c>
      <c r="L4760" t="s">
        <v>35339</v>
      </c>
      <c r="M4760" t="s">
        <v>29</v>
      </c>
      <c r="N4760" t="s">
        <v>30</v>
      </c>
      <c r="O4760" t="s">
        <v>35340</v>
      </c>
      <c r="P4760" t="s">
        <v>35341</v>
      </c>
      <c r="Q4760" t="s">
        <v>33</v>
      </c>
      <c r="R4760" t="s">
        <v>34</v>
      </c>
      <c r="S4760" s="2" t="s">
        <v>28603</v>
      </c>
      <c r="T4760" t="s">
        <v>36</v>
      </c>
    </row>
    <row r="4761" spans="1:20" x14ac:dyDescent="0.35">
      <c r="A4761" t="s">
        <v>35005</v>
      </c>
      <c r="B4761">
        <v>5</v>
      </c>
      <c r="C4761">
        <v>45252</v>
      </c>
      <c r="D4761" t="s">
        <v>24406</v>
      </c>
      <c r="E4761" t="s">
        <v>35342</v>
      </c>
      <c r="F4761" t="s">
        <v>63</v>
      </c>
      <c r="G4761" t="s">
        <v>4349</v>
      </c>
      <c r="H4761" t="s">
        <v>35343</v>
      </c>
      <c r="I4761" s="3" t="s">
        <v>35344</v>
      </c>
      <c r="J4761" s="3" t="s">
        <v>35345</v>
      </c>
      <c r="K4761" t="s">
        <v>35346</v>
      </c>
      <c r="L4761" t="s">
        <v>35347</v>
      </c>
      <c r="M4761" t="s">
        <v>29</v>
      </c>
      <c r="N4761" t="s">
        <v>45</v>
      </c>
      <c r="O4761" t="s">
        <v>35348</v>
      </c>
      <c r="P4761" t="s">
        <v>35349</v>
      </c>
      <c r="Q4761" t="s">
        <v>33</v>
      </c>
      <c r="R4761" t="s">
        <v>34</v>
      </c>
      <c r="S4761" s="2" t="s">
        <v>5372</v>
      </c>
      <c r="T4761" t="s">
        <v>49</v>
      </c>
    </row>
    <row r="4762" spans="1:20" x14ac:dyDescent="0.35">
      <c r="A4762" t="s">
        <v>35005</v>
      </c>
      <c r="B4762">
        <v>2</v>
      </c>
      <c r="C4762">
        <v>45320</v>
      </c>
      <c r="D4762" t="s">
        <v>567</v>
      </c>
      <c r="E4762" t="s">
        <v>5621</v>
      </c>
      <c r="F4762" t="s">
        <v>123</v>
      </c>
      <c r="G4762" t="s">
        <v>1461</v>
      </c>
      <c r="H4762" t="s">
        <v>35350</v>
      </c>
      <c r="I4762" s="3" t="s">
        <v>35351</v>
      </c>
      <c r="J4762" s="3" t="s">
        <v>35352</v>
      </c>
      <c r="K4762" t="s">
        <v>35353</v>
      </c>
      <c r="L4762" t="s">
        <v>35354</v>
      </c>
      <c r="M4762" t="s">
        <v>29</v>
      </c>
      <c r="N4762" t="s">
        <v>45</v>
      </c>
      <c r="O4762" t="s">
        <v>35355</v>
      </c>
      <c r="P4762" t="s">
        <v>35356</v>
      </c>
      <c r="Q4762" t="s">
        <v>33</v>
      </c>
      <c r="R4762" t="s">
        <v>34</v>
      </c>
      <c r="S4762" s="2" t="s">
        <v>4980</v>
      </c>
      <c r="T4762" t="s">
        <v>49</v>
      </c>
    </row>
    <row r="4763" spans="1:20" x14ac:dyDescent="0.35">
      <c r="A4763" t="s">
        <v>35005</v>
      </c>
      <c r="B4763">
        <v>2</v>
      </c>
      <c r="C4763">
        <v>45300</v>
      </c>
      <c r="D4763" t="s">
        <v>35357</v>
      </c>
      <c r="E4763" t="s">
        <v>38</v>
      </c>
      <c r="F4763" t="s">
        <v>994</v>
      </c>
      <c r="H4763" t="s">
        <v>35358</v>
      </c>
      <c r="I4763" t="s">
        <v>35359</v>
      </c>
      <c r="J4763" t="s">
        <v>35360</v>
      </c>
      <c r="K4763" t="s">
        <v>35360</v>
      </c>
      <c r="L4763" t="s">
        <v>35361</v>
      </c>
      <c r="M4763" t="s">
        <v>29</v>
      </c>
      <c r="N4763" t="s">
        <v>30</v>
      </c>
      <c r="O4763" t="s">
        <v>35362</v>
      </c>
      <c r="P4763" t="s">
        <v>35363</v>
      </c>
      <c r="Q4763" t="s">
        <v>33</v>
      </c>
      <c r="R4763" t="s">
        <v>34</v>
      </c>
      <c r="S4763" s="2" t="s">
        <v>35364</v>
      </c>
      <c r="T4763" t="s">
        <v>36</v>
      </c>
    </row>
    <row r="4764" spans="1:20" x14ac:dyDescent="0.35">
      <c r="A4764" t="s">
        <v>35005</v>
      </c>
      <c r="B4764">
        <v>5</v>
      </c>
      <c r="C4764">
        <v>45328</v>
      </c>
      <c r="D4764" t="s">
        <v>670</v>
      </c>
      <c r="E4764" t="s">
        <v>11392</v>
      </c>
      <c r="F4764" t="s">
        <v>754</v>
      </c>
      <c r="G4764" t="s">
        <v>35365</v>
      </c>
      <c r="H4764" t="s">
        <v>35366</v>
      </c>
      <c r="I4764" t="s">
        <v>35367</v>
      </c>
      <c r="J4764" t="s">
        <v>35368</v>
      </c>
      <c r="K4764" t="s">
        <v>35368</v>
      </c>
      <c r="L4764" t="s">
        <v>35369</v>
      </c>
      <c r="M4764" t="s">
        <v>29</v>
      </c>
      <c r="N4764" t="s">
        <v>45</v>
      </c>
      <c r="O4764" t="s">
        <v>35370</v>
      </c>
      <c r="P4764" t="s">
        <v>35371</v>
      </c>
      <c r="Q4764" t="s">
        <v>33</v>
      </c>
      <c r="R4764" t="s">
        <v>34</v>
      </c>
      <c r="S4764" s="2" t="s">
        <v>8733</v>
      </c>
      <c r="T4764" t="s">
        <v>49</v>
      </c>
    </row>
    <row r="4765" spans="1:20" x14ac:dyDescent="0.35">
      <c r="A4765" t="s">
        <v>35005</v>
      </c>
      <c r="B4765">
        <v>5</v>
      </c>
      <c r="C4765">
        <v>45227</v>
      </c>
      <c r="D4765" t="s">
        <v>35372</v>
      </c>
      <c r="E4765" t="s">
        <v>24677</v>
      </c>
      <c r="F4765" t="s">
        <v>994</v>
      </c>
      <c r="G4765" t="s">
        <v>558</v>
      </c>
      <c r="H4765" t="s">
        <v>35373</v>
      </c>
      <c r="I4765" t="s">
        <v>35374</v>
      </c>
      <c r="J4765" t="s">
        <v>35375</v>
      </c>
      <c r="K4765" t="s">
        <v>35375</v>
      </c>
      <c r="L4765" t="s">
        <v>35376</v>
      </c>
      <c r="M4765" t="s">
        <v>29</v>
      </c>
      <c r="N4765" t="s">
        <v>45</v>
      </c>
      <c r="O4765" t="s">
        <v>35377</v>
      </c>
      <c r="P4765" t="s">
        <v>35378</v>
      </c>
      <c r="Q4765" t="s">
        <v>33</v>
      </c>
      <c r="R4765" t="s">
        <v>34</v>
      </c>
      <c r="S4765" s="2" t="s">
        <v>227</v>
      </c>
      <c r="T4765" t="s">
        <v>49</v>
      </c>
    </row>
    <row r="4766" spans="1:20" x14ac:dyDescent="0.35">
      <c r="A4766" t="s">
        <v>35005</v>
      </c>
      <c r="B4766">
        <v>4</v>
      </c>
      <c r="C4766">
        <v>45328</v>
      </c>
      <c r="D4766" t="s">
        <v>1920</v>
      </c>
      <c r="E4766" t="s">
        <v>2746</v>
      </c>
      <c r="F4766" t="s">
        <v>39</v>
      </c>
      <c r="G4766" t="s">
        <v>963</v>
      </c>
      <c r="H4766" t="s">
        <v>35379</v>
      </c>
      <c r="I4766" t="s">
        <v>35380</v>
      </c>
      <c r="J4766" t="s">
        <v>35381</v>
      </c>
      <c r="K4766" t="s">
        <v>35381</v>
      </c>
      <c r="L4766" t="s">
        <v>35382</v>
      </c>
      <c r="M4766" t="s">
        <v>29</v>
      </c>
      <c r="N4766" t="s">
        <v>30</v>
      </c>
      <c r="O4766" t="s">
        <v>35383</v>
      </c>
      <c r="P4766" t="s">
        <v>35384</v>
      </c>
      <c r="Q4766" t="s">
        <v>33</v>
      </c>
      <c r="R4766" t="s">
        <v>34</v>
      </c>
      <c r="S4766" s="2" t="s">
        <v>9729</v>
      </c>
      <c r="T4766" t="s">
        <v>36</v>
      </c>
    </row>
    <row r="4767" spans="1:20" x14ac:dyDescent="0.35">
      <c r="A4767" t="s">
        <v>35005</v>
      </c>
      <c r="B4767">
        <v>5</v>
      </c>
      <c r="C4767">
        <v>45230</v>
      </c>
      <c r="D4767" t="s">
        <v>35385</v>
      </c>
      <c r="E4767" t="s">
        <v>1443</v>
      </c>
      <c r="F4767" t="s">
        <v>754</v>
      </c>
      <c r="G4767" t="s">
        <v>32192</v>
      </c>
      <c r="H4767" t="s">
        <v>35386</v>
      </c>
      <c r="I4767" t="s">
        <v>35387</v>
      </c>
      <c r="J4767" t="s">
        <v>35388</v>
      </c>
      <c r="K4767" t="s">
        <v>35388</v>
      </c>
      <c r="L4767" t="s">
        <v>35389</v>
      </c>
      <c r="M4767" t="s">
        <v>29</v>
      </c>
      <c r="N4767" t="s">
        <v>45</v>
      </c>
      <c r="O4767" t="s">
        <v>35390</v>
      </c>
      <c r="P4767" t="s">
        <v>35391</v>
      </c>
      <c r="Q4767" t="s">
        <v>33</v>
      </c>
      <c r="R4767" t="s">
        <v>34</v>
      </c>
      <c r="S4767" s="2" t="s">
        <v>818</v>
      </c>
      <c r="T4767" t="s">
        <v>49</v>
      </c>
    </row>
    <row r="4768" spans="1:20" x14ac:dyDescent="0.35">
      <c r="A4768" t="s">
        <v>35005</v>
      </c>
      <c r="B4768">
        <v>2</v>
      </c>
      <c r="C4768">
        <v>45334</v>
      </c>
      <c r="D4768" t="s">
        <v>35392</v>
      </c>
      <c r="E4768" t="s">
        <v>35393</v>
      </c>
      <c r="F4768" t="s">
        <v>198</v>
      </c>
      <c r="G4768" t="s">
        <v>26930</v>
      </c>
      <c r="H4768" t="s">
        <v>35394</v>
      </c>
      <c r="I4768" t="s">
        <v>35395</v>
      </c>
      <c r="J4768" t="s">
        <v>35396</v>
      </c>
      <c r="K4768" t="s">
        <v>35396</v>
      </c>
      <c r="L4768" t="s">
        <v>35397</v>
      </c>
      <c r="M4768" t="s">
        <v>29</v>
      </c>
      <c r="N4768" t="s">
        <v>30</v>
      </c>
      <c r="O4768" t="s">
        <v>35398</v>
      </c>
      <c r="P4768" t="s">
        <v>35399</v>
      </c>
      <c r="Q4768" t="s">
        <v>33</v>
      </c>
      <c r="R4768" t="s">
        <v>34</v>
      </c>
      <c r="S4768" s="2" t="s">
        <v>35400</v>
      </c>
      <c r="T4768" t="s">
        <v>36</v>
      </c>
    </row>
    <row r="4769" spans="1:20" x14ac:dyDescent="0.35">
      <c r="A4769" t="s">
        <v>35005</v>
      </c>
      <c r="B4769">
        <v>3</v>
      </c>
      <c r="C4769">
        <v>45330</v>
      </c>
      <c r="D4769" t="s">
        <v>35401</v>
      </c>
      <c r="E4769" t="s">
        <v>3450</v>
      </c>
      <c r="F4769" t="s">
        <v>123</v>
      </c>
      <c r="G4769" t="s">
        <v>2345</v>
      </c>
      <c r="H4769" t="s">
        <v>35402</v>
      </c>
      <c r="I4769" s="3" t="s">
        <v>35403</v>
      </c>
      <c r="J4769" s="3" t="s">
        <v>35404</v>
      </c>
      <c r="K4769" t="s">
        <v>35405</v>
      </c>
      <c r="L4769" t="s">
        <v>35406</v>
      </c>
      <c r="M4769" t="s">
        <v>29</v>
      </c>
      <c r="N4769" t="s">
        <v>45</v>
      </c>
      <c r="O4769" t="s">
        <v>35407</v>
      </c>
      <c r="P4769" t="s">
        <v>35408</v>
      </c>
      <c r="Q4769" t="s">
        <v>33</v>
      </c>
      <c r="R4769" t="s">
        <v>34</v>
      </c>
      <c r="S4769" s="2" t="s">
        <v>13731</v>
      </c>
      <c r="T4769" t="s">
        <v>49</v>
      </c>
    </row>
    <row r="4770" spans="1:20" x14ac:dyDescent="0.35">
      <c r="A4770" t="s">
        <v>35005</v>
      </c>
      <c r="B4770">
        <v>2</v>
      </c>
      <c r="C4770">
        <v>45187</v>
      </c>
      <c r="D4770" t="s">
        <v>35409</v>
      </c>
      <c r="E4770" t="s">
        <v>35410</v>
      </c>
      <c r="F4770" t="s">
        <v>73</v>
      </c>
      <c r="H4770" t="s">
        <v>35411</v>
      </c>
      <c r="I4770" t="s">
        <v>35412</v>
      </c>
      <c r="J4770" t="s">
        <v>35413</v>
      </c>
      <c r="K4770" t="s">
        <v>35413</v>
      </c>
      <c r="L4770" t="s">
        <v>35414</v>
      </c>
      <c r="M4770" t="s">
        <v>29</v>
      </c>
      <c r="N4770" t="s">
        <v>264</v>
      </c>
      <c r="O4770" t="s">
        <v>35415</v>
      </c>
      <c r="P4770" t="s">
        <v>35416</v>
      </c>
      <c r="Q4770" t="s">
        <v>33</v>
      </c>
      <c r="R4770" t="s">
        <v>34</v>
      </c>
      <c r="S4770" s="2" t="s">
        <v>35417</v>
      </c>
      <c r="T4770" t="s">
        <v>268</v>
      </c>
    </row>
    <row r="4771" spans="1:20" x14ac:dyDescent="0.35">
      <c r="A4771" t="s">
        <v>35005</v>
      </c>
      <c r="B4771">
        <v>1</v>
      </c>
      <c r="C4771">
        <v>45315</v>
      </c>
      <c r="D4771" t="s">
        <v>35418</v>
      </c>
      <c r="E4771" t="s">
        <v>567</v>
      </c>
      <c r="F4771" t="s">
        <v>315</v>
      </c>
      <c r="H4771" t="s">
        <v>35419</v>
      </c>
      <c r="I4771" t="s">
        <v>35420</v>
      </c>
      <c r="J4771" t="s">
        <v>35421</v>
      </c>
      <c r="K4771" t="s">
        <v>35421</v>
      </c>
      <c r="L4771" t="s">
        <v>35422</v>
      </c>
      <c r="M4771" t="s">
        <v>29</v>
      </c>
      <c r="N4771" t="s">
        <v>264</v>
      </c>
      <c r="O4771" t="s">
        <v>35423</v>
      </c>
      <c r="P4771" t="s">
        <v>35424</v>
      </c>
      <c r="Q4771" t="s">
        <v>33</v>
      </c>
      <c r="R4771" t="s">
        <v>34</v>
      </c>
      <c r="S4771" s="2" t="s">
        <v>35425</v>
      </c>
      <c r="T4771" t="s">
        <v>268</v>
      </c>
    </row>
    <row r="4772" spans="1:20" x14ac:dyDescent="0.35">
      <c r="A4772" t="s">
        <v>35005</v>
      </c>
      <c r="B4772">
        <v>5</v>
      </c>
      <c r="C4772">
        <v>45324</v>
      </c>
      <c r="D4772" t="s">
        <v>35426</v>
      </c>
      <c r="E4772" t="s">
        <v>15410</v>
      </c>
      <c r="F4772" t="s">
        <v>198</v>
      </c>
      <c r="H4772" t="e">
        <v>#NAME?</v>
      </c>
      <c r="I4772" s="3" t="s">
        <v>35427</v>
      </c>
      <c r="J4772" s="3" t="s">
        <v>35428</v>
      </c>
      <c r="K4772" t="s">
        <v>35429</v>
      </c>
      <c r="L4772" t="s">
        <v>35430</v>
      </c>
      <c r="M4772" t="s">
        <v>29</v>
      </c>
      <c r="N4772" t="s">
        <v>30</v>
      </c>
      <c r="O4772" t="s">
        <v>35431</v>
      </c>
      <c r="P4772" t="s">
        <v>35432</v>
      </c>
      <c r="Q4772" t="s">
        <v>33</v>
      </c>
      <c r="R4772" t="s">
        <v>34</v>
      </c>
      <c r="S4772" s="2" t="s">
        <v>15650</v>
      </c>
      <c r="T4772" t="s">
        <v>36</v>
      </c>
    </row>
    <row r="4773" spans="1:20" x14ac:dyDescent="0.35">
      <c r="A4773" t="s">
        <v>35005</v>
      </c>
      <c r="B4773">
        <v>4</v>
      </c>
      <c r="C4773">
        <v>45338</v>
      </c>
      <c r="D4773" t="s">
        <v>35433</v>
      </c>
      <c r="E4773" t="s">
        <v>567</v>
      </c>
      <c r="F4773" t="s">
        <v>134</v>
      </c>
      <c r="G4773" t="s">
        <v>4339</v>
      </c>
      <c r="H4773" t="s">
        <v>35434</v>
      </c>
      <c r="I4773" t="s">
        <v>35435</v>
      </c>
      <c r="J4773" t="s">
        <v>35436</v>
      </c>
      <c r="K4773" t="s">
        <v>35436</v>
      </c>
      <c r="L4773" t="s">
        <v>35437</v>
      </c>
      <c r="M4773" t="s">
        <v>29</v>
      </c>
      <c r="N4773" t="s">
        <v>45</v>
      </c>
      <c r="O4773" t="s">
        <v>35438</v>
      </c>
      <c r="P4773" t="s">
        <v>35439</v>
      </c>
      <c r="Q4773" t="s">
        <v>33</v>
      </c>
      <c r="R4773" t="s">
        <v>34</v>
      </c>
      <c r="S4773" s="2" t="s">
        <v>2368</v>
      </c>
      <c r="T4773" t="s">
        <v>49</v>
      </c>
    </row>
    <row r="4774" spans="1:20" x14ac:dyDescent="0.35">
      <c r="A4774" t="s">
        <v>35005</v>
      </c>
      <c r="B4774">
        <v>3</v>
      </c>
      <c r="C4774">
        <v>45311</v>
      </c>
      <c r="D4774" t="s">
        <v>35440</v>
      </c>
      <c r="E4774" t="s">
        <v>35441</v>
      </c>
      <c r="F4774" t="s">
        <v>39</v>
      </c>
      <c r="H4774" t="s">
        <v>35442</v>
      </c>
      <c r="I4774" t="s">
        <v>35443</v>
      </c>
      <c r="J4774" t="s">
        <v>35444</v>
      </c>
      <c r="K4774" t="s">
        <v>35444</v>
      </c>
      <c r="L4774" t="s">
        <v>35445</v>
      </c>
      <c r="M4774" t="s">
        <v>29</v>
      </c>
      <c r="N4774" t="s">
        <v>45</v>
      </c>
      <c r="O4774" t="s">
        <v>35446</v>
      </c>
      <c r="P4774" t="s">
        <v>35447</v>
      </c>
      <c r="Q4774" t="s">
        <v>33</v>
      </c>
      <c r="R4774" t="s">
        <v>34</v>
      </c>
      <c r="S4774" s="2" t="s">
        <v>5750</v>
      </c>
      <c r="T4774" t="s">
        <v>49</v>
      </c>
    </row>
    <row r="4775" spans="1:20" x14ac:dyDescent="0.35">
      <c r="A4775" t="s">
        <v>35005</v>
      </c>
      <c r="B4775">
        <v>1</v>
      </c>
      <c r="C4775">
        <v>45323</v>
      </c>
      <c r="D4775" t="s">
        <v>35448</v>
      </c>
      <c r="E4775" t="s">
        <v>35449</v>
      </c>
      <c r="F4775" t="s">
        <v>315</v>
      </c>
      <c r="G4775" t="s">
        <v>35450</v>
      </c>
      <c r="H4775" t="s">
        <v>35451</v>
      </c>
      <c r="I4775" s="3" t="s">
        <v>35452</v>
      </c>
      <c r="J4775" s="3" t="s">
        <v>35453</v>
      </c>
      <c r="K4775" t="s">
        <v>35454</v>
      </c>
      <c r="L4775" t="s">
        <v>35455</v>
      </c>
      <c r="M4775" t="s">
        <v>29</v>
      </c>
      <c r="N4775" t="s">
        <v>30</v>
      </c>
      <c r="O4775" t="s">
        <v>35456</v>
      </c>
      <c r="P4775" t="s">
        <v>35457</v>
      </c>
      <c r="Q4775" t="s">
        <v>33</v>
      </c>
      <c r="R4775" t="s">
        <v>34</v>
      </c>
      <c r="S4775" s="2" t="s">
        <v>13573</v>
      </c>
      <c r="T4775" t="s">
        <v>36</v>
      </c>
    </row>
    <row r="4776" spans="1:20" x14ac:dyDescent="0.35">
      <c r="A4776" t="s">
        <v>35005</v>
      </c>
      <c r="B4776">
        <v>5</v>
      </c>
      <c r="C4776">
        <v>45316</v>
      </c>
      <c r="D4776" t="s">
        <v>35458</v>
      </c>
      <c r="E4776" t="s">
        <v>567</v>
      </c>
      <c r="F4776" t="s">
        <v>134</v>
      </c>
      <c r="H4776" s="3" t="s">
        <v>35459</v>
      </c>
      <c r="I4776" s="3" t="s">
        <v>35460</v>
      </c>
      <c r="J4776" s="3" t="s">
        <v>35461</v>
      </c>
      <c r="K4776" t="s">
        <v>35462</v>
      </c>
      <c r="L4776" t="s">
        <v>35463</v>
      </c>
      <c r="M4776" t="s">
        <v>29</v>
      </c>
      <c r="N4776" t="s">
        <v>45</v>
      </c>
      <c r="O4776" t="s">
        <v>35464</v>
      </c>
      <c r="P4776" t="s">
        <v>35465</v>
      </c>
      <c r="Q4776" t="s">
        <v>33</v>
      </c>
      <c r="R4776" t="s">
        <v>34</v>
      </c>
      <c r="S4776" s="2" t="s">
        <v>35466</v>
      </c>
      <c r="T4776" t="s">
        <v>49</v>
      </c>
    </row>
    <row r="4777" spans="1:20" x14ac:dyDescent="0.35">
      <c r="A4777" t="s">
        <v>35005</v>
      </c>
      <c r="B4777">
        <v>3</v>
      </c>
      <c r="C4777">
        <v>45328</v>
      </c>
      <c r="D4777" t="s">
        <v>35467</v>
      </c>
      <c r="E4777" t="s">
        <v>35468</v>
      </c>
      <c r="F4777" t="s">
        <v>123</v>
      </c>
      <c r="G4777" t="s">
        <v>4349</v>
      </c>
      <c r="H4777" t="s">
        <v>35469</v>
      </c>
      <c r="I4777" t="s">
        <v>35470</v>
      </c>
      <c r="J4777" t="s">
        <v>35471</v>
      </c>
      <c r="K4777" t="s">
        <v>35471</v>
      </c>
      <c r="L4777" t="s">
        <v>35471</v>
      </c>
      <c r="M4777" t="s">
        <v>29</v>
      </c>
      <c r="N4777" t="s">
        <v>45</v>
      </c>
      <c r="O4777" t="s">
        <v>35472</v>
      </c>
      <c r="P4777" t="s">
        <v>35473</v>
      </c>
      <c r="Q4777" t="s">
        <v>33</v>
      </c>
      <c r="R4777" t="s">
        <v>34</v>
      </c>
      <c r="S4777" s="2" t="s">
        <v>9672</v>
      </c>
      <c r="T4777" t="s">
        <v>49</v>
      </c>
    </row>
    <row r="4778" spans="1:20" x14ac:dyDescent="0.35">
      <c r="A4778" t="s">
        <v>35005</v>
      </c>
      <c r="B4778">
        <v>3</v>
      </c>
      <c r="C4778">
        <v>45324</v>
      </c>
      <c r="D4778" t="s">
        <v>35474</v>
      </c>
      <c r="E4778" t="s">
        <v>14965</v>
      </c>
      <c r="F4778" t="s">
        <v>198</v>
      </c>
      <c r="H4778" t="s">
        <v>35475</v>
      </c>
      <c r="I4778" t="s">
        <v>35476</v>
      </c>
      <c r="J4778" t="s">
        <v>35477</v>
      </c>
      <c r="K4778" t="s">
        <v>35477</v>
      </c>
      <c r="L4778" t="s">
        <v>35477</v>
      </c>
      <c r="M4778" t="s">
        <v>29</v>
      </c>
      <c r="N4778" t="s">
        <v>30</v>
      </c>
      <c r="O4778" t="s">
        <v>35478</v>
      </c>
      <c r="P4778" t="s">
        <v>35479</v>
      </c>
      <c r="Q4778" t="s">
        <v>33</v>
      </c>
      <c r="R4778" t="s">
        <v>34</v>
      </c>
      <c r="S4778" s="2" t="s">
        <v>35480</v>
      </c>
      <c r="T4778" t="s">
        <v>36</v>
      </c>
    </row>
    <row r="4779" spans="1:20" x14ac:dyDescent="0.35">
      <c r="A4779" t="s">
        <v>35005</v>
      </c>
      <c r="B4779">
        <v>5</v>
      </c>
      <c r="C4779">
        <v>45309</v>
      </c>
      <c r="D4779" t="s">
        <v>35481</v>
      </c>
      <c r="E4779" t="s">
        <v>35482</v>
      </c>
      <c r="F4779" t="s">
        <v>754</v>
      </c>
      <c r="G4779" t="s">
        <v>35483</v>
      </c>
      <c r="H4779" s="3" t="s">
        <v>35484</v>
      </c>
      <c r="I4779" t="e">
        <v>#NAME?</v>
      </c>
      <c r="J4779" s="3" t="s">
        <v>35485</v>
      </c>
      <c r="K4779" t="s">
        <v>35486</v>
      </c>
      <c r="L4779" t="s">
        <v>35487</v>
      </c>
      <c r="M4779" t="s">
        <v>29</v>
      </c>
      <c r="N4779" t="s">
        <v>45</v>
      </c>
      <c r="O4779" t="s">
        <v>35488</v>
      </c>
      <c r="P4779" t="s">
        <v>35489</v>
      </c>
      <c r="Q4779" t="s">
        <v>33</v>
      </c>
      <c r="R4779" t="s">
        <v>34</v>
      </c>
      <c r="S4779" s="2" t="s">
        <v>35490</v>
      </c>
      <c r="T4779" t="s">
        <v>49</v>
      </c>
    </row>
    <row r="4780" spans="1:20" x14ac:dyDescent="0.35">
      <c r="A4780" t="s">
        <v>35005</v>
      </c>
      <c r="B4780">
        <v>4</v>
      </c>
      <c r="C4780">
        <v>45323</v>
      </c>
      <c r="D4780" t="s">
        <v>35491</v>
      </c>
      <c r="E4780" t="s">
        <v>3542</v>
      </c>
      <c r="F4780" t="s">
        <v>134</v>
      </c>
      <c r="G4780" t="s">
        <v>1570</v>
      </c>
      <c r="H4780" t="s">
        <v>35492</v>
      </c>
      <c r="I4780" t="s">
        <v>35493</v>
      </c>
      <c r="J4780" t="s">
        <v>35494</v>
      </c>
      <c r="K4780" t="s">
        <v>35494</v>
      </c>
      <c r="L4780" t="s">
        <v>35495</v>
      </c>
      <c r="M4780" t="s">
        <v>29</v>
      </c>
      <c r="N4780" t="s">
        <v>30</v>
      </c>
      <c r="O4780" t="s">
        <v>35496</v>
      </c>
      <c r="P4780" t="s">
        <v>35497</v>
      </c>
      <c r="Q4780" t="s">
        <v>33</v>
      </c>
      <c r="R4780" t="s">
        <v>34</v>
      </c>
      <c r="S4780" s="2" t="s">
        <v>6728</v>
      </c>
      <c r="T4780" t="s">
        <v>36</v>
      </c>
    </row>
    <row r="4781" spans="1:20" x14ac:dyDescent="0.35">
      <c r="A4781" t="s">
        <v>35005</v>
      </c>
      <c r="B4781">
        <v>3</v>
      </c>
      <c r="C4781">
        <v>45308</v>
      </c>
      <c r="D4781" t="s">
        <v>4489</v>
      </c>
      <c r="E4781" t="s">
        <v>35498</v>
      </c>
      <c r="F4781" t="s">
        <v>134</v>
      </c>
      <c r="G4781" t="s">
        <v>1271</v>
      </c>
      <c r="H4781" s="3" t="s">
        <v>35499</v>
      </c>
      <c r="I4781" s="3" t="s">
        <v>35500</v>
      </c>
      <c r="J4781" s="3" t="s">
        <v>35501</v>
      </c>
      <c r="K4781" t="s">
        <v>35502</v>
      </c>
      <c r="L4781" t="s">
        <v>35503</v>
      </c>
      <c r="M4781" t="s">
        <v>29</v>
      </c>
      <c r="N4781" t="s">
        <v>30</v>
      </c>
      <c r="O4781" t="s">
        <v>35504</v>
      </c>
      <c r="P4781" t="s">
        <v>35505</v>
      </c>
      <c r="Q4781" t="s">
        <v>33</v>
      </c>
      <c r="R4781" t="s">
        <v>34</v>
      </c>
      <c r="S4781" s="2" t="s">
        <v>24043</v>
      </c>
      <c r="T4781" t="s">
        <v>36</v>
      </c>
    </row>
    <row r="4782" spans="1:20" x14ac:dyDescent="0.35">
      <c r="A4782" t="s">
        <v>35005</v>
      </c>
      <c r="B4782">
        <v>5</v>
      </c>
      <c r="C4782">
        <v>45256</v>
      </c>
      <c r="D4782" t="s">
        <v>35506</v>
      </c>
      <c r="E4782" t="s">
        <v>35507</v>
      </c>
      <c r="F4782" t="s">
        <v>73</v>
      </c>
      <c r="H4782" s="3" t="s">
        <v>35508</v>
      </c>
      <c r="I4782" t="s">
        <v>35509</v>
      </c>
      <c r="J4782" s="3" t="s">
        <v>35510</v>
      </c>
      <c r="K4782" t="s">
        <v>35511</v>
      </c>
      <c r="L4782" t="s">
        <v>35512</v>
      </c>
      <c r="M4782" t="s">
        <v>29</v>
      </c>
      <c r="N4782" t="s">
        <v>45</v>
      </c>
      <c r="O4782" t="s">
        <v>35513</v>
      </c>
      <c r="P4782" t="s">
        <v>35514</v>
      </c>
      <c r="Q4782" t="s">
        <v>33</v>
      </c>
      <c r="R4782" t="s">
        <v>34</v>
      </c>
      <c r="S4782" s="2" t="s">
        <v>4988</v>
      </c>
      <c r="T4782" t="s">
        <v>49</v>
      </c>
    </row>
    <row r="4783" spans="1:20" x14ac:dyDescent="0.35">
      <c r="A4783" t="s">
        <v>35005</v>
      </c>
      <c r="B4783">
        <v>3</v>
      </c>
      <c r="C4783">
        <v>45293</v>
      </c>
      <c r="D4783" t="s">
        <v>35515</v>
      </c>
      <c r="E4783" t="s">
        <v>567</v>
      </c>
      <c r="F4783" t="s">
        <v>39</v>
      </c>
      <c r="H4783" s="3" t="s">
        <v>35516</v>
      </c>
      <c r="I4783" s="3" t="s">
        <v>35517</v>
      </c>
      <c r="J4783" s="3" t="s">
        <v>35518</v>
      </c>
      <c r="K4783" t="s">
        <v>35519</v>
      </c>
      <c r="L4783" t="s">
        <v>35520</v>
      </c>
      <c r="M4783" t="s">
        <v>29</v>
      </c>
      <c r="N4783" t="s">
        <v>30</v>
      </c>
      <c r="O4783" t="s">
        <v>35521</v>
      </c>
      <c r="P4783" t="s">
        <v>35522</v>
      </c>
      <c r="Q4783" t="s">
        <v>33</v>
      </c>
      <c r="R4783" t="s">
        <v>34</v>
      </c>
      <c r="S4783" s="2" t="s">
        <v>11827</v>
      </c>
      <c r="T4783" t="s">
        <v>36</v>
      </c>
    </row>
    <row r="4784" spans="1:20" x14ac:dyDescent="0.35">
      <c r="A4784" t="s">
        <v>35005</v>
      </c>
      <c r="B4784">
        <v>4</v>
      </c>
      <c r="C4784">
        <v>45286</v>
      </c>
      <c r="D4784" t="s">
        <v>35523</v>
      </c>
      <c r="E4784" t="s">
        <v>35524</v>
      </c>
      <c r="F4784" t="s">
        <v>134</v>
      </c>
      <c r="G4784" t="s">
        <v>1619</v>
      </c>
      <c r="H4784" t="s">
        <v>35525</v>
      </c>
      <c r="I4784" t="s">
        <v>35526</v>
      </c>
      <c r="J4784" t="s">
        <v>35527</v>
      </c>
      <c r="K4784" t="s">
        <v>35527</v>
      </c>
      <c r="L4784" t="s">
        <v>35528</v>
      </c>
      <c r="M4784" t="s">
        <v>29</v>
      </c>
      <c r="N4784" t="s">
        <v>30</v>
      </c>
      <c r="O4784" t="s">
        <v>35529</v>
      </c>
      <c r="P4784" t="s">
        <v>35530</v>
      </c>
      <c r="Q4784" t="s">
        <v>33</v>
      </c>
      <c r="R4784" t="s">
        <v>34</v>
      </c>
      <c r="S4784" s="2" t="s">
        <v>3598</v>
      </c>
      <c r="T4784" t="s">
        <v>36</v>
      </c>
    </row>
    <row r="4785" spans="1:20" x14ac:dyDescent="0.35">
      <c r="A4785" t="s">
        <v>35005</v>
      </c>
      <c r="B4785">
        <v>4</v>
      </c>
      <c r="C4785">
        <v>45329</v>
      </c>
      <c r="D4785" t="s">
        <v>35531</v>
      </c>
      <c r="E4785" t="s">
        <v>167</v>
      </c>
      <c r="F4785" t="s">
        <v>315</v>
      </c>
      <c r="G4785" t="s">
        <v>35532</v>
      </c>
      <c r="H4785" s="3" t="s">
        <v>35533</v>
      </c>
      <c r="I4785" s="3" t="s">
        <v>35534</v>
      </c>
      <c r="J4785" s="3" t="s">
        <v>35535</v>
      </c>
      <c r="K4785" t="s">
        <v>35536</v>
      </c>
      <c r="L4785" t="s">
        <v>35537</v>
      </c>
      <c r="M4785" t="s">
        <v>29</v>
      </c>
      <c r="N4785" t="s">
        <v>30</v>
      </c>
      <c r="O4785" t="s">
        <v>35538</v>
      </c>
      <c r="P4785" t="s">
        <v>35539</v>
      </c>
      <c r="Q4785" t="s">
        <v>33</v>
      </c>
      <c r="R4785" t="s">
        <v>34</v>
      </c>
      <c r="S4785" s="2" t="s">
        <v>9082</v>
      </c>
      <c r="T4785" t="s">
        <v>36</v>
      </c>
    </row>
    <row r="4786" spans="1:20" x14ac:dyDescent="0.35">
      <c r="A4786" t="s">
        <v>35005</v>
      </c>
      <c r="B4786">
        <v>4</v>
      </c>
      <c r="C4786">
        <v>45312</v>
      </c>
      <c r="D4786" t="s">
        <v>35540</v>
      </c>
      <c r="E4786" t="s">
        <v>35441</v>
      </c>
      <c r="F4786" t="s">
        <v>754</v>
      </c>
      <c r="H4786" t="s">
        <v>35541</v>
      </c>
      <c r="I4786" t="s">
        <v>35542</v>
      </c>
      <c r="J4786" t="s">
        <v>35543</v>
      </c>
      <c r="K4786" t="s">
        <v>35543</v>
      </c>
      <c r="L4786" t="s">
        <v>35543</v>
      </c>
      <c r="M4786" t="s">
        <v>29</v>
      </c>
      <c r="N4786" t="s">
        <v>30</v>
      </c>
      <c r="O4786" t="s">
        <v>35544</v>
      </c>
      <c r="P4786" t="s">
        <v>35545</v>
      </c>
      <c r="Q4786" t="s">
        <v>33</v>
      </c>
      <c r="R4786" t="s">
        <v>34</v>
      </c>
      <c r="S4786" s="2" t="s">
        <v>1710</v>
      </c>
      <c r="T4786" t="s">
        <v>36</v>
      </c>
    </row>
    <row r="4787" spans="1:20" x14ac:dyDescent="0.35">
      <c r="A4787" t="s">
        <v>35005</v>
      </c>
      <c r="B4787">
        <v>4</v>
      </c>
      <c r="C4787">
        <v>45327</v>
      </c>
      <c r="D4787" t="s">
        <v>35546</v>
      </c>
      <c r="E4787" t="s">
        <v>1004</v>
      </c>
      <c r="F4787" t="s">
        <v>63</v>
      </c>
      <c r="G4787" t="s">
        <v>7501</v>
      </c>
      <c r="H4787" s="3" t="s">
        <v>35547</v>
      </c>
      <c r="I4787" s="3" t="s">
        <v>35548</v>
      </c>
      <c r="J4787" s="3" t="s">
        <v>35549</v>
      </c>
      <c r="K4787" t="s">
        <v>35550</v>
      </c>
      <c r="L4787" t="s">
        <v>35551</v>
      </c>
      <c r="M4787" t="s">
        <v>29</v>
      </c>
      <c r="N4787" t="s">
        <v>45</v>
      </c>
      <c r="O4787" t="s">
        <v>35552</v>
      </c>
      <c r="P4787" t="s">
        <v>35553</v>
      </c>
      <c r="Q4787" t="s">
        <v>33</v>
      </c>
      <c r="R4787" t="s">
        <v>34</v>
      </c>
      <c r="S4787" s="2" t="s">
        <v>35554</v>
      </c>
      <c r="T4787" t="s">
        <v>49</v>
      </c>
    </row>
    <row r="4788" spans="1:20" x14ac:dyDescent="0.35">
      <c r="A4788" t="s">
        <v>35005</v>
      </c>
      <c r="B4788">
        <v>4</v>
      </c>
      <c r="C4788">
        <v>45334</v>
      </c>
      <c r="D4788" t="s">
        <v>35555</v>
      </c>
      <c r="E4788" t="s">
        <v>35556</v>
      </c>
      <c r="F4788" t="s">
        <v>134</v>
      </c>
      <c r="H4788" t="s">
        <v>35557</v>
      </c>
      <c r="I4788" t="s">
        <v>35558</v>
      </c>
      <c r="J4788" t="s">
        <v>35559</v>
      </c>
      <c r="K4788" t="s">
        <v>35559</v>
      </c>
      <c r="L4788" t="s">
        <v>35560</v>
      </c>
      <c r="M4788" t="s">
        <v>29</v>
      </c>
      <c r="N4788" t="s">
        <v>30</v>
      </c>
      <c r="O4788" t="s">
        <v>35561</v>
      </c>
      <c r="P4788" t="s">
        <v>35562</v>
      </c>
      <c r="Q4788" t="s">
        <v>33</v>
      </c>
      <c r="R4788" t="s">
        <v>34</v>
      </c>
      <c r="S4788" s="2" t="s">
        <v>4792</v>
      </c>
      <c r="T4788" t="s">
        <v>36</v>
      </c>
    </row>
    <row r="4789" spans="1:20" x14ac:dyDescent="0.35">
      <c r="A4789" t="s">
        <v>35005</v>
      </c>
      <c r="B4789">
        <v>5</v>
      </c>
      <c r="C4789">
        <v>45335</v>
      </c>
      <c r="D4789" t="s">
        <v>35563</v>
      </c>
      <c r="E4789" t="s">
        <v>35564</v>
      </c>
      <c r="F4789" t="s">
        <v>134</v>
      </c>
      <c r="H4789" t="s">
        <v>35565</v>
      </c>
      <c r="I4789" t="s">
        <v>35566</v>
      </c>
      <c r="J4789" t="s">
        <v>35567</v>
      </c>
      <c r="K4789" t="s">
        <v>35567</v>
      </c>
      <c r="L4789" t="s">
        <v>35567</v>
      </c>
      <c r="M4789" t="s">
        <v>29</v>
      </c>
      <c r="N4789" t="s">
        <v>45</v>
      </c>
      <c r="O4789" t="s">
        <v>35568</v>
      </c>
      <c r="P4789" t="s">
        <v>35569</v>
      </c>
      <c r="Q4789" t="s">
        <v>33</v>
      </c>
      <c r="R4789" t="s">
        <v>34</v>
      </c>
      <c r="S4789">
        <v>1.0477215051651001</v>
      </c>
      <c r="T4789" t="s">
        <v>49</v>
      </c>
    </row>
    <row r="4790" spans="1:20" x14ac:dyDescent="0.35">
      <c r="A4790" t="s">
        <v>35005</v>
      </c>
      <c r="B4790">
        <v>5</v>
      </c>
      <c r="C4790">
        <v>45335</v>
      </c>
      <c r="D4790" t="s">
        <v>35570</v>
      </c>
      <c r="E4790" t="s">
        <v>35571</v>
      </c>
      <c r="F4790" t="s">
        <v>63</v>
      </c>
      <c r="G4790" t="s">
        <v>32192</v>
      </c>
      <c r="H4790" s="3" t="s">
        <v>35572</v>
      </c>
      <c r="I4790" t="s">
        <v>30356</v>
      </c>
      <c r="J4790" s="3" t="s">
        <v>35573</v>
      </c>
      <c r="K4790" t="s">
        <v>35574</v>
      </c>
      <c r="L4790" t="s">
        <v>35575</v>
      </c>
      <c r="M4790" t="s">
        <v>29</v>
      </c>
      <c r="N4790" t="s">
        <v>45</v>
      </c>
      <c r="O4790" t="s">
        <v>35576</v>
      </c>
      <c r="P4790" t="s">
        <v>35577</v>
      </c>
      <c r="Q4790" t="s">
        <v>33</v>
      </c>
      <c r="R4790" t="s">
        <v>34</v>
      </c>
      <c r="S4790" s="2" t="s">
        <v>9506</v>
      </c>
      <c r="T4790" t="s">
        <v>49</v>
      </c>
    </row>
    <row r="4791" spans="1:20" x14ac:dyDescent="0.35">
      <c r="A4791" t="s">
        <v>35005</v>
      </c>
      <c r="B4791">
        <v>4</v>
      </c>
      <c r="C4791">
        <v>45336</v>
      </c>
      <c r="D4791" t="s">
        <v>35578</v>
      </c>
      <c r="E4791" t="s">
        <v>11392</v>
      </c>
      <c r="F4791" t="s">
        <v>92</v>
      </c>
      <c r="G4791" t="s">
        <v>1271</v>
      </c>
      <c r="H4791" s="3" t="s">
        <v>35579</v>
      </c>
      <c r="I4791" s="3" t="s">
        <v>35580</v>
      </c>
      <c r="J4791" s="3" t="s">
        <v>35581</v>
      </c>
      <c r="K4791" t="s">
        <v>35582</v>
      </c>
      <c r="L4791" t="s">
        <v>35583</v>
      </c>
      <c r="M4791" t="s">
        <v>29</v>
      </c>
      <c r="N4791" t="s">
        <v>45</v>
      </c>
      <c r="O4791" t="s">
        <v>35584</v>
      </c>
      <c r="P4791" t="s">
        <v>35585</v>
      </c>
      <c r="Q4791" t="s">
        <v>33</v>
      </c>
      <c r="R4791" t="s">
        <v>34</v>
      </c>
      <c r="S4791" s="2" t="s">
        <v>6757</v>
      </c>
      <c r="T4791" t="s">
        <v>49</v>
      </c>
    </row>
    <row r="4792" spans="1:20" x14ac:dyDescent="0.35">
      <c r="A4792" t="s">
        <v>35005</v>
      </c>
      <c r="B4792">
        <v>1</v>
      </c>
      <c r="C4792">
        <v>45324</v>
      </c>
      <c r="D4792" t="s">
        <v>35586</v>
      </c>
      <c r="E4792" t="s">
        <v>38</v>
      </c>
      <c r="F4792" t="s">
        <v>315</v>
      </c>
      <c r="G4792" t="s">
        <v>6504</v>
      </c>
      <c r="H4792" t="s">
        <v>35587</v>
      </c>
      <c r="I4792" t="s">
        <v>35588</v>
      </c>
      <c r="J4792" t="s">
        <v>35589</v>
      </c>
      <c r="K4792" t="s">
        <v>35589</v>
      </c>
      <c r="L4792" t="s">
        <v>35589</v>
      </c>
      <c r="M4792" t="s">
        <v>29</v>
      </c>
      <c r="N4792" t="s">
        <v>30</v>
      </c>
      <c r="O4792" t="s">
        <v>35590</v>
      </c>
      <c r="P4792" t="s">
        <v>35591</v>
      </c>
      <c r="Q4792" t="s">
        <v>33</v>
      </c>
      <c r="R4792" t="s">
        <v>34</v>
      </c>
      <c r="S4792" s="2" t="s">
        <v>9959</v>
      </c>
      <c r="T4792" t="s">
        <v>36</v>
      </c>
    </row>
    <row r="4793" spans="1:20" x14ac:dyDescent="0.35">
      <c r="A4793" t="s">
        <v>35005</v>
      </c>
      <c r="B4793">
        <v>5</v>
      </c>
      <c r="C4793">
        <v>45337</v>
      </c>
      <c r="D4793" t="s">
        <v>35592</v>
      </c>
      <c r="E4793" t="s">
        <v>35593</v>
      </c>
      <c r="F4793" t="s">
        <v>123</v>
      </c>
      <c r="G4793" t="s">
        <v>35594</v>
      </c>
      <c r="H4793" t="s">
        <v>35595</v>
      </c>
      <c r="I4793" t="s">
        <v>35596</v>
      </c>
      <c r="J4793" t="s">
        <v>35597</v>
      </c>
      <c r="K4793" t="s">
        <v>35597</v>
      </c>
      <c r="L4793" t="s">
        <v>35597</v>
      </c>
      <c r="M4793" t="s">
        <v>29</v>
      </c>
      <c r="N4793" t="s">
        <v>45</v>
      </c>
      <c r="O4793" t="s">
        <v>35598</v>
      </c>
      <c r="P4793" t="s">
        <v>35599</v>
      </c>
      <c r="Q4793" t="s">
        <v>33</v>
      </c>
      <c r="R4793" t="s">
        <v>34</v>
      </c>
      <c r="S4793" s="2" t="s">
        <v>9075</v>
      </c>
      <c r="T4793" t="s">
        <v>49</v>
      </c>
    </row>
    <row r="4794" spans="1:20" x14ac:dyDescent="0.35">
      <c r="A4794" t="s">
        <v>35005</v>
      </c>
      <c r="B4794">
        <v>5</v>
      </c>
      <c r="C4794">
        <v>45328</v>
      </c>
      <c r="D4794" t="s">
        <v>35600</v>
      </c>
      <c r="E4794" t="s">
        <v>35601</v>
      </c>
      <c r="F4794" t="s">
        <v>994</v>
      </c>
      <c r="H4794" t="s">
        <v>35602</v>
      </c>
      <c r="I4794" t="s">
        <v>35603</v>
      </c>
      <c r="J4794" t="s">
        <v>35604</v>
      </c>
      <c r="K4794" t="s">
        <v>35604</v>
      </c>
      <c r="L4794" t="s">
        <v>35604</v>
      </c>
      <c r="M4794" t="s">
        <v>29</v>
      </c>
      <c r="N4794" t="s">
        <v>45</v>
      </c>
      <c r="O4794" t="s">
        <v>35605</v>
      </c>
      <c r="P4794" t="s">
        <v>35606</v>
      </c>
      <c r="Q4794" t="s">
        <v>33</v>
      </c>
      <c r="R4794" t="s">
        <v>34</v>
      </c>
      <c r="S4794" s="2" t="s">
        <v>4162</v>
      </c>
      <c r="T4794" t="s">
        <v>49</v>
      </c>
    </row>
    <row r="4795" spans="1:20" x14ac:dyDescent="0.35">
      <c r="A4795" t="s">
        <v>35005</v>
      </c>
      <c r="B4795">
        <v>3</v>
      </c>
      <c r="C4795">
        <v>45244</v>
      </c>
      <c r="D4795" t="s">
        <v>35607</v>
      </c>
      <c r="E4795" t="s">
        <v>14965</v>
      </c>
      <c r="F4795" t="s">
        <v>315</v>
      </c>
      <c r="G4795" t="s">
        <v>882</v>
      </c>
      <c r="H4795" t="s">
        <v>35608</v>
      </c>
      <c r="I4795" t="s">
        <v>35609</v>
      </c>
      <c r="J4795" t="s">
        <v>35610</v>
      </c>
      <c r="K4795" t="s">
        <v>35610</v>
      </c>
      <c r="L4795" t="s">
        <v>35611</v>
      </c>
      <c r="M4795" t="s">
        <v>29</v>
      </c>
      <c r="N4795" t="s">
        <v>45</v>
      </c>
      <c r="O4795" t="s">
        <v>35612</v>
      </c>
      <c r="P4795" t="s">
        <v>35613</v>
      </c>
      <c r="Q4795" t="s">
        <v>33</v>
      </c>
      <c r="R4795" t="s">
        <v>34</v>
      </c>
      <c r="S4795" s="2" t="s">
        <v>6396</v>
      </c>
      <c r="T4795" t="s">
        <v>49</v>
      </c>
    </row>
    <row r="4796" spans="1:20" x14ac:dyDescent="0.35">
      <c r="A4796" t="s">
        <v>35005</v>
      </c>
      <c r="B4796">
        <v>4</v>
      </c>
      <c r="C4796">
        <v>45316</v>
      </c>
      <c r="D4796" t="s">
        <v>35614</v>
      </c>
      <c r="E4796" t="s">
        <v>35615</v>
      </c>
      <c r="F4796" t="s">
        <v>754</v>
      </c>
      <c r="G4796" t="s">
        <v>4349</v>
      </c>
      <c r="H4796" t="s">
        <v>35616</v>
      </c>
      <c r="I4796" t="s">
        <v>35617</v>
      </c>
      <c r="J4796" t="s">
        <v>35618</v>
      </c>
      <c r="K4796" t="s">
        <v>35618</v>
      </c>
      <c r="L4796" t="s">
        <v>35619</v>
      </c>
      <c r="M4796" t="s">
        <v>29</v>
      </c>
      <c r="N4796" t="s">
        <v>45</v>
      </c>
      <c r="O4796" t="s">
        <v>35620</v>
      </c>
      <c r="P4796" t="s">
        <v>35621</v>
      </c>
      <c r="Q4796" t="s">
        <v>33</v>
      </c>
      <c r="R4796" t="s">
        <v>34</v>
      </c>
      <c r="S4796" s="2" t="s">
        <v>1681</v>
      </c>
      <c r="T4796" t="s">
        <v>49</v>
      </c>
    </row>
    <row r="4797" spans="1:20" x14ac:dyDescent="0.35">
      <c r="A4797" t="s">
        <v>35005</v>
      </c>
      <c r="B4797">
        <v>1</v>
      </c>
      <c r="C4797">
        <v>45172</v>
      </c>
      <c r="D4797" t="s">
        <v>35622</v>
      </c>
      <c r="E4797" t="s">
        <v>9266</v>
      </c>
      <c r="F4797" t="s">
        <v>315</v>
      </c>
      <c r="G4797" t="s">
        <v>2630</v>
      </c>
      <c r="H4797" t="s">
        <v>35623</v>
      </c>
      <c r="I4797" t="s">
        <v>35624</v>
      </c>
      <c r="J4797" t="s">
        <v>35625</v>
      </c>
      <c r="K4797" t="s">
        <v>35625</v>
      </c>
      <c r="L4797" t="s">
        <v>35626</v>
      </c>
      <c r="M4797" t="s">
        <v>29</v>
      </c>
      <c r="N4797" t="s">
        <v>264</v>
      </c>
      <c r="O4797" t="s">
        <v>35627</v>
      </c>
      <c r="P4797" t="s">
        <v>35628</v>
      </c>
      <c r="Q4797" t="s">
        <v>33</v>
      </c>
      <c r="R4797" t="s">
        <v>34</v>
      </c>
      <c r="S4797" s="2" t="s">
        <v>35629</v>
      </c>
      <c r="T4797" t="s">
        <v>268</v>
      </c>
    </row>
    <row r="4798" spans="1:20" x14ac:dyDescent="0.35">
      <c r="A4798" t="s">
        <v>35005</v>
      </c>
      <c r="B4798">
        <v>4</v>
      </c>
      <c r="C4798">
        <v>45333</v>
      </c>
      <c r="D4798" t="s">
        <v>35005</v>
      </c>
      <c r="E4798" t="s">
        <v>35393</v>
      </c>
      <c r="F4798" t="s">
        <v>134</v>
      </c>
      <c r="G4798" t="s">
        <v>11241</v>
      </c>
      <c r="H4798" s="3" t="s">
        <v>35630</v>
      </c>
      <c r="I4798" s="3" t="s">
        <v>35631</v>
      </c>
      <c r="J4798" s="3" t="s">
        <v>35632</v>
      </c>
      <c r="K4798" t="s">
        <v>35633</v>
      </c>
      <c r="L4798" t="s">
        <v>35634</v>
      </c>
      <c r="M4798" t="s">
        <v>29</v>
      </c>
      <c r="N4798" t="s">
        <v>30</v>
      </c>
      <c r="O4798" t="s">
        <v>35635</v>
      </c>
      <c r="P4798" t="s">
        <v>35636</v>
      </c>
      <c r="Q4798" t="s">
        <v>33</v>
      </c>
      <c r="R4798" t="s">
        <v>34</v>
      </c>
      <c r="S4798" s="2" t="s">
        <v>8914</v>
      </c>
      <c r="T4798" t="s">
        <v>36</v>
      </c>
    </row>
    <row r="4799" spans="1:20" x14ac:dyDescent="0.35">
      <c r="A4799" t="s">
        <v>35005</v>
      </c>
      <c r="B4799">
        <v>3</v>
      </c>
      <c r="C4799">
        <v>45325</v>
      </c>
      <c r="D4799" t="s">
        <v>35637</v>
      </c>
      <c r="E4799" t="s">
        <v>567</v>
      </c>
      <c r="F4799" t="s">
        <v>134</v>
      </c>
      <c r="G4799" t="s">
        <v>1420</v>
      </c>
      <c r="H4799" s="3" t="s">
        <v>35638</v>
      </c>
      <c r="I4799" s="3" t="s">
        <v>35639</v>
      </c>
      <c r="J4799" s="3" t="s">
        <v>35640</v>
      </c>
      <c r="K4799" t="s">
        <v>35641</v>
      </c>
      <c r="L4799" t="s">
        <v>35642</v>
      </c>
      <c r="M4799" t="s">
        <v>29</v>
      </c>
      <c r="N4799" t="s">
        <v>30</v>
      </c>
      <c r="O4799" t="s">
        <v>35643</v>
      </c>
      <c r="P4799" t="s">
        <v>35644</v>
      </c>
      <c r="Q4799" t="s">
        <v>33</v>
      </c>
      <c r="R4799" t="s">
        <v>34</v>
      </c>
      <c r="S4799" s="2" t="s">
        <v>8803</v>
      </c>
      <c r="T4799" t="s">
        <v>36</v>
      </c>
    </row>
    <row r="4800" spans="1:20" x14ac:dyDescent="0.35">
      <c r="A4800" t="s">
        <v>35005</v>
      </c>
      <c r="B4800">
        <v>4</v>
      </c>
      <c r="C4800">
        <v>45300</v>
      </c>
      <c r="D4800" t="s">
        <v>35645</v>
      </c>
      <c r="E4800" t="s">
        <v>11392</v>
      </c>
      <c r="F4800" t="s">
        <v>52</v>
      </c>
      <c r="G4800" t="s">
        <v>11241</v>
      </c>
      <c r="H4800" t="s">
        <v>35646</v>
      </c>
      <c r="I4800" t="s">
        <v>35647</v>
      </c>
      <c r="J4800" t="s">
        <v>35648</v>
      </c>
      <c r="K4800" t="s">
        <v>35648</v>
      </c>
      <c r="L4800" t="s">
        <v>35649</v>
      </c>
      <c r="M4800" t="s">
        <v>29</v>
      </c>
      <c r="N4800" t="s">
        <v>30</v>
      </c>
      <c r="O4800" t="s">
        <v>35650</v>
      </c>
      <c r="P4800" t="s">
        <v>35651</v>
      </c>
      <c r="Q4800" t="s">
        <v>33</v>
      </c>
      <c r="R4800" t="s">
        <v>34</v>
      </c>
      <c r="S4800" s="2" t="s">
        <v>16222</v>
      </c>
      <c r="T4800" t="s">
        <v>36</v>
      </c>
    </row>
    <row r="4801" spans="1:20" x14ac:dyDescent="0.35">
      <c r="A4801" t="s">
        <v>35005</v>
      </c>
      <c r="B4801">
        <v>3</v>
      </c>
      <c r="C4801">
        <v>45332</v>
      </c>
      <c r="D4801" t="s">
        <v>35652</v>
      </c>
      <c r="E4801" t="s">
        <v>3450</v>
      </c>
      <c r="F4801" t="s">
        <v>134</v>
      </c>
      <c r="G4801" t="s">
        <v>12368</v>
      </c>
      <c r="H4801" t="s">
        <v>35653</v>
      </c>
      <c r="I4801" t="s">
        <v>35654</v>
      </c>
      <c r="J4801" t="s">
        <v>35655</v>
      </c>
      <c r="K4801" t="s">
        <v>35655</v>
      </c>
      <c r="L4801" t="s">
        <v>35656</v>
      </c>
      <c r="M4801" t="s">
        <v>29</v>
      </c>
      <c r="N4801" t="s">
        <v>30</v>
      </c>
      <c r="O4801" t="s">
        <v>35657</v>
      </c>
      <c r="P4801" t="s">
        <v>35658</v>
      </c>
      <c r="Q4801" t="s">
        <v>33</v>
      </c>
      <c r="R4801" t="s">
        <v>34</v>
      </c>
      <c r="S4801" s="2" t="s">
        <v>8658</v>
      </c>
      <c r="T4801" t="s">
        <v>36</v>
      </c>
    </row>
    <row r="4802" spans="1:20" x14ac:dyDescent="0.35">
      <c r="A4802" t="s">
        <v>35005</v>
      </c>
      <c r="B4802">
        <v>5</v>
      </c>
      <c r="C4802">
        <v>45329</v>
      </c>
      <c r="D4802" t="s">
        <v>35659</v>
      </c>
      <c r="E4802" t="s">
        <v>35660</v>
      </c>
      <c r="F4802" t="s">
        <v>73</v>
      </c>
      <c r="G4802" t="s">
        <v>35661</v>
      </c>
      <c r="H4802" s="3" t="s">
        <v>35662</v>
      </c>
      <c r="I4802" t="s">
        <v>35663</v>
      </c>
      <c r="J4802" s="3" t="s">
        <v>35664</v>
      </c>
      <c r="K4802" t="s">
        <v>35665</v>
      </c>
      <c r="L4802" t="s">
        <v>35666</v>
      </c>
      <c r="M4802" t="s">
        <v>29</v>
      </c>
      <c r="N4802" t="s">
        <v>30</v>
      </c>
      <c r="O4802" t="s">
        <v>35667</v>
      </c>
      <c r="P4802" t="s">
        <v>35668</v>
      </c>
      <c r="Q4802" t="s">
        <v>33</v>
      </c>
      <c r="R4802" t="s">
        <v>34</v>
      </c>
      <c r="S4802" s="2" t="s">
        <v>10632</v>
      </c>
      <c r="T4802" t="s">
        <v>36</v>
      </c>
    </row>
    <row r="4803" spans="1:20" x14ac:dyDescent="0.35">
      <c r="A4803" t="s">
        <v>35005</v>
      </c>
      <c r="B4803">
        <v>4</v>
      </c>
      <c r="C4803">
        <v>45223</v>
      </c>
      <c r="D4803" t="s">
        <v>35669</v>
      </c>
      <c r="E4803" t="s">
        <v>35670</v>
      </c>
      <c r="F4803" t="s">
        <v>994</v>
      </c>
      <c r="H4803" t="s">
        <v>35671</v>
      </c>
      <c r="I4803" t="s">
        <v>35672</v>
      </c>
      <c r="J4803" t="s">
        <v>35673</v>
      </c>
      <c r="K4803" t="s">
        <v>35673</v>
      </c>
      <c r="L4803" t="s">
        <v>35674</v>
      </c>
      <c r="M4803" t="s">
        <v>29</v>
      </c>
      <c r="N4803" t="s">
        <v>45</v>
      </c>
      <c r="O4803" t="s">
        <v>35675</v>
      </c>
      <c r="P4803" t="s">
        <v>35676</v>
      </c>
      <c r="Q4803" t="s">
        <v>33</v>
      </c>
      <c r="R4803" t="s">
        <v>34</v>
      </c>
      <c r="S4803" s="2" t="s">
        <v>6615</v>
      </c>
      <c r="T4803" t="s">
        <v>49</v>
      </c>
    </row>
    <row r="4804" spans="1:20" x14ac:dyDescent="0.35">
      <c r="A4804" t="s">
        <v>35005</v>
      </c>
      <c r="B4804">
        <v>3</v>
      </c>
      <c r="C4804">
        <v>45279</v>
      </c>
      <c r="D4804" t="s">
        <v>35677</v>
      </c>
      <c r="E4804" t="s">
        <v>567</v>
      </c>
      <c r="F4804" t="s">
        <v>63</v>
      </c>
      <c r="G4804" t="s">
        <v>35678</v>
      </c>
      <c r="H4804" t="s">
        <v>35679</v>
      </c>
      <c r="I4804" t="s">
        <v>35680</v>
      </c>
      <c r="J4804" t="s">
        <v>35681</v>
      </c>
      <c r="K4804" t="s">
        <v>35681</v>
      </c>
      <c r="L4804" t="s">
        <v>35682</v>
      </c>
      <c r="M4804" t="s">
        <v>29</v>
      </c>
      <c r="N4804" t="s">
        <v>30</v>
      </c>
      <c r="O4804" t="s">
        <v>35683</v>
      </c>
      <c r="P4804" t="s">
        <v>35684</v>
      </c>
      <c r="Q4804" t="s">
        <v>33</v>
      </c>
      <c r="R4804" t="s">
        <v>34</v>
      </c>
      <c r="S4804">
        <v>1.0477374792098999</v>
      </c>
      <c r="T4804" t="s">
        <v>36</v>
      </c>
    </row>
    <row r="4805" spans="1:20" x14ac:dyDescent="0.35">
      <c r="A4805" t="s">
        <v>35005</v>
      </c>
      <c r="B4805">
        <v>5</v>
      </c>
      <c r="C4805">
        <v>45327</v>
      </c>
      <c r="D4805" t="s">
        <v>35685</v>
      </c>
      <c r="E4805" t="s">
        <v>35686</v>
      </c>
      <c r="F4805" t="s">
        <v>52</v>
      </c>
      <c r="H4805" t="s">
        <v>35687</v>
      </c>
      <c r="I4805" t="s">
        <v>35688</v>
      </c>
      <c r="J4805" t="s">
        <v>35689</v>
      </c>
      <c r="K4805" t="s">
        <v>35689</v>
      </c>
      <c r="L4805" t="s">
        <v>35690</v>
      </c>
      <c r="M4805" t="s">
        <v>29</v>
      </c>
      <c r="N4805" t="s">
        <v>30</v>
      </c>
      <c r="O4805" t="s">
        <v>35691</v>
      </c>
      <c r="P4805" t="s">
        <v>35692</v>
      </c>
      <c r="Q4805" t="s">
        <v>33</v>
      </c>
      <c r="R4805" t="s">
        <v>34</v>
      </c>
      <c r="S4805" s="2" t="s">
        <v>2232</v>
      </c>
      <c r="T4805" t="s">
        <v>36</v>
      </c>
    </row>
    <row r="4806" spans="1:20" x14ac:dyDescent="0.35">
      <c r="A4806" t="s">
        <v>35005</v>
      </c>
      <c r="B4806">
        <v>2</v>
      </c>
      <c r="C4806">
        <v>45334</v>
      </c>
      <c r="D4806" t="s">
        <v>35693</v>
      </c>
      <c r="E4806" t="s">
        <v>38</v>
      </c>
      <c r="F4806" t="s">
        <v>198</v>
      </c>
      <c r="H4806" t="s">
        <v>35694</v>
      </c>
      <c r="I4806" t="s">
        <v>35695</v>
      </c>
      <c r="J4806" t="s">
        <v>35696</v>
      </c>
      <c r="K4806" t="s">
        <v>35696</v>
      </c>
      <c r="L4806" t="s">
        <v>35697</v>
      </c>
      <c r="M4806" t="s">
        <v>29</v>
      </c>
      <c r="N4806" t="s">
        <v>30</v>
      </c>
      <c r="O4806" t="s">
        <v>35698</v>
      </c>
      <c r="P4806" t="s">
        <v>35699</v>
      </c>
      <c r="Q4806" t="s">
        <v>33</v>
      </c>
      <c r="R4806" t="s">
        <v>34</v>
      </c>
      <c r="S4806" s="2" t="s">
        <v>9383</v>
      </c>
      <c r="T4806" t="s">
        <v>36</v>
      </c>
    </row>
    <row r="4807" spans="1:20" x14ac:dyDescent="0.35">
      <c r="A4807" t="s">
        <v>35005</v>
      </c>
      <c r="B4807">
        <v>4</v>
      </c>
      <c r="C4807">
        <v>45327</v>
      </c>
      <c r="D4807" t="s">
        <v>35700</v>
      </c>
      <c r="E4807" t="s">
        <v>38</v>
      </c>
      <c r="F4807" t="s">
        <v>23</v>
      </c>
      <c r="G4807" t="s">
        <v>1619</v>
      </c>
      <c r="H4807" t="s">
        <v>35701</v>
      </c>
      <c r="I4807" t="s">
        <v>35702</v>
      </c>
      <c r="J4807" t="s">
        <v>35703</v>
      </c>
      <c r="K4807" t="s">
        <v>35703</v>
      </c>
      <c r="L4807" t="s">
        <v>35704</v>
      </c>
      <c r="M4807" t="s">
        <v>29</v>
      </c>
      <c r="N4807" t="s">
        <v>45</v>
      </c>
      <c r="O4807" t="s">
        <v>35705</v>
      </c>
      <c r="P4807" t="s">
        <v>35706</v>
      </c>
      <c r="Q4807" t="s">
        <v>33</v>
      </c>
      <c r="R4807" t="s">
        <v>34</v>
      </c>
      <c r="S4807" s="2" t="s">
        <v>35707</v>
      </c>
      <c r="T4807" t="s">
        <v>49</v>
      </c>
    </row>
    <row r="4808" spans="1:20" x14ac:dyDescent="0.35">
      <c r="A4808" t="s">
        <v>35005</v>
      </c>
      <c r="B4808">
        <v>2</v>
      </c>
      <c r="C4808">
        <v>45329</v>
      </c>
      <c r="D4808" t="s">
        <v>35708</v>
      </c>
      <c r="E4808" t="s">
        <v>3140</v>
      </c>
      <c r="F4808" t="s">
        <v>39</v>
      </c>
      <c r="H4808" t="s">
        <v>35709</v>
      </c>
      <c r="I4808" t="s">
        <v>35710</v>
      </c>
      <c r="J4808" t="s">
        <v>35711</v>
      </c>
      <c r="K4808" t="s">
        <v>35711</v>
      </c>
      <c r="L4808" t="s">
        <v>35711</v>
      </c>
      <c r="M4808" t="s">
        <v>29</v>
      </c>
      <c r="N4808" t="s">
        <v>30</v>
      </c>
      <c r="O4808" t="s">
        <v>35712</v>
      </c>
      <c r="P4808" t="s">
        <v>35713</v>
      </c>
      <c r="Q4808" t="s">
        <v>33</v>
      </c>
      <c r="R4808" t="s">
        <v>34</v>
      </c>
      <c r="S4808">
        <v>1.0476870536804199</v>
      </c>
      <c r="T4808" t="s">
        <v>36</v>
      </c>
    </row>
    <row r="4809" spans="1:20" x14ac:dyDescent="0.35">
      <c r="A4809" t="s">
        <v>35005</v>
      </c>
      <c r="B4809">
        <v>3</v>
      </c>
      <c r="C4809">
        <v>45330</v>
      </c>
      <c r="D4809">
        <v>45356</v>
      </c>
      <c r="E4809" t="s">
        <v>18549</v>
      </c>
      <c r="F4809" t="s">
        <v>754</v>
      </c>
      <c r="H4809" t="s">
        <v>35714</v>
      </c>
      <c r="I4809" t="s">
        <v>35715</v>
      </c>
      <c r="J4809" t="s">
        <v>35716</v>
      </c>
      <c r="K4809" t="s">
        <v>35716</v>
      </c>
      <c r="L4809" t="s">
        <v>35717</v>
      </c>
      <c r="M4809" t="s">
        <v>29</v>
      </c>
      <c r="N4809" t="s">
        <v>30</v>
      </c>
      <c r="O4809" t="s">
        <v>35718</v>
      </c>
      <c r="P4809" t="s">
        <v>35719</v>
      </c>
      <c r="Q4809" t="s">
        <v>33</v>
      </c>
      <c r="R4809" t="s">
        <v>34</v>
      </c>
      <c r="S4809" s="2" t="s">
        <v>14094</v>
      </c>
      <c r="T4809" t="s">
        <v>36</v>
      </c>
    </row>
    <row r="4810" spans="1:20" x14ac:dyDescent="0.35">
      <c r="A4810" t="s">
        <v>35005</v>
      </c>
      <c r="B4810">
        <v>4</v>
      </c>
      <c r="C4810">
        <v>45336</v>
      </c>
      <c r="D4810" t="s">
        <v>31871</v>
      </c>
      <c r="E4810" t="s">
        <v>18549</v>
      </c>
      <c r="F4810" t="s">
        <v>39</v>
      </c>
      <c r="H4810" t="s">
        <v>35720</v>
      </c>
      <c r="I4810" t="s">
        <v>35721</v>
      </c>
      <c r="J4810" t="s">
        <v>35722</v>
      </c>
      <c r="K4810" t="s">
        <v>35722</v>
      </c>
      <c r="L4810" t="s">
        <v>35723</v>
      </c>
      <c r="M4810" t="s">
        <v>29</v>
      </c>
      <c r="N4810" t="s">
        <v>30</v>
      </c>
      <c r="O4810" t="s">
        <v>35724</v>
      </c>
      <c r="P4810" t="s">
        <v>35725</v>
      </c>
      <c r="Q4810" t="s">
        <v>33</v>
      </c>
      <c r="R4810" t="s">
        <v>34</v>
      </c>
      <c r="S4810" s="2" t="s">
        <v>35726</v>
      </c>
      <c r="T4810" t="s">
        <v>36</v>
      </c>
    </row>
    <row r="4811" spans="1:20" x14ac:dyDescent="0.35">
      <c r="A4811" t="s">
        <v>35005</v>
      </c>
      <c r="B4811">
        <v>3</v>
      </c>
      <c r="C4811">
        <v>45336</v>
      </c>
      <c r="D4811" t="s">
        <v>35727</v>
      </c>
      <c r="E4811" t="s">
        <v>30750</v>
      </c>
      <c r="F4811" t="s">
        <v>39</v>
      </c>
      <c r="H4811" t="s">
        <v>35728</v>
      </c>
      <c r="I4811" t="s">
        <v>35729</v>
      </c>
      <c r="J4811" t="s">
        <v>35730</v>
      </c>
      <c r="K4811" t="s">
        <v>35730</v>
      </c>
      <c r="L4811" t="s">
        <v>35730</v>
      </c>
      <c r="M4811" t="s">
        <v>29</v>
      </c>
      <c r="N4811" t="s">
        <v>45</v>
      </c>
      <c r="O4811" t="s">
        <v>35731</v>
      </c>
      <c r="P4811" t="s">
        <v>35732</v>
      </c>
      <c r="Q4811" t="s">
        <v>33</v>
      </c>
      <c r="R4811" t="s">
        <v>34</v>
      </c>
      <c r="S4811" s="2" t="s">
        <v>21286</v>
      </c>
      <c r="T4811" t="s">
        <v>49</v>
      </c>
    </row>
    <row r="4812" spans="1:20" x14ac:dyDescent="0.35">
      <c r="A4812" t="s">
        <v>35005</v>
      </c>
      <c r="B4812">
        <v>3</v>
      </c>
      <c r="C4812">
        <v>45336</v>
      </c>
      <c r="D4812" t="s">
        <v>35733</v>
      </c>
      <c r="E4812" t="s">
        <v>35734</v>
      </c>
      <c r="F4812" t="s">
        <v>123</v>
      </c>
      <c r="G4812" t="s">
        <v>35483</v>
      </c>
      <c r="H4812" t="s">
        <v>35735</v>
      </c>
      <c r="I4812" t="s">
        <v>35736</v>
      </c>
      <c r="J4812" t="s">
        <v>35737</v>
      </c>
      <c r="K4812" t="s">
        <v>35737</v>
      </c>
      <c r="L4812" t="s">
        <v>35737</v>
      </c>
      <c r="M4812" t="s">
        <v>29</v>
      </c>
      <c r="N4812" t="s">
        <v>30</v>
      </c>
      <c r="O4812" t="s">
        <v>35738</v>
      </c>
      <c r="P4812" t="s">
        <v>35739</v>
      </c>
      <c r="Q4812" t="s">
        <v>33</v>
      </c>
      <c r="R4812" t="s">
        <v>34</v>
      </c>
      <c r="S4812" s="2" t="s">
        <v>35740</v>
      </c>
      <c r="T4812" t="s">
        <v>36</v>
      </c>
    </row>
    <row r="4813" spans="1:20" x14ac:dyDescent="0.35">
      <c r="A4813" t="s">
        <v>35005</v>
      </c>
      <c r="B4813">
        <v>4</v>
      </c>
      <c r="C4813">
        <v>45336</v>
      </c>
      <c r="D4813" t="s">
        <v>1451</v>
      </c>
      <c r="E4813" t="s">
        <v>3292</v>
      </c>
      <c r="F4813" t="s">
        <v>73</v>
      </c>
      <c r="G4813" t="s">
        <v>35741</v>
      </c>
      <c r="H4813" t="s">
        <v>35742</v>
      </c>
      <c r="I4813" t="s">
        <v>35743</v>
      </c>
      <c r="J4813" t="s">
        <v>35744</v>
      </c>
      <c r="K4813" t="s">
        <v>35744</v>
      </c>
      <c r="L4813" t="s">
        <v>35744</v>
      </c>
      <c r="M4813" t="s">
        <v>29</v>
      </c>
      <c r="N4813" t="s">
        <v>45</v>
      </c>
      <c r="O4813" t="s">
        <v>35745</v>
      </c>
      <c r="P4813" t="s">
        <v>35746</v>
      </c>
      <c r="Q4813" t="s">
        <v>33</v>
      </c>
      <c r="R4813" t="s">
        <v>34</v>
      </c>
      <c r="S4813" s="2" t="s">
        <v>3274</v>
      </c>
      <c r="T4813" t="s">
        <v>49</v>
      </c>
    </row>
    <row r="4814" spans="1:20" x14ac:dyDescent="0.35">
      <c r="A4814" t="s">
        <v>35747</v>
      </c>
      <c r="B4814">
        <v>5</v>
      </c>
      <c r="C4814">
        <v>45169</v>
      </c>
      <c r="D4814" t="s">
        <v>35748</v>
      </c>
      <c r="E4814" t="s">
        <v>25810</v>
      </c>
      <c r="F4814" t="s">
        <v>73</v>
      </c>
      <c r="G4814" t="s">
        <v>7418</v>
      </c>
      <c r="H4814" t="s">
        <v>35749</v>
      </c>
      <c r="I4814" t="s">
        <v>35750</v>
      </c>
      <c r="J4814" t="s">
        <v>35751</v>
      </c>
      <c r="K4814" t="s">
        <v>35751</v>
      </c>
      <c r="L4814" t="s">
        <v>35752</v>
      </c>
      <c r="M4814" t="s">
        <v>29</v>
      </c>
      <c r="N4814" t="s">
        <v>30</v>
      </c>
      <c r="O4814" t="s">
        <v>35753</v>
      </c>
      <c r="P4814" t="s">
        <v>35754</v>
      </c>
      <c r="Q4814" t="s">
        <v>33</v>
      </c>
      <c r="R4814" t="s">
        <v>34</v>
      </c>
      <c r="S4814" s="2" t="s">
        <v>27059</v>
      </c>
      <c r="T4814" t="s">
        <v>36</v>
      </c>
    </row>
    <row r="4815" spans="1:20" x14ac:dyDescent="0.35">
      <c r="A4815" t="s">
        <v>35747</v>
      </c>
      <c r="B4815">
        <v>5</v>
      </c>
      <c r="C4815">
        <v>45333</v>
      </c>
      <c r="D4815" t="s">
        <v>1634</v>
      </c>
      <c r="E4815" t="s">
        <v>1336</v>
      </c>
      <c r="F4815" t="s">
        <v>39</v>
      </c>
      <c r="G4815" t="s">
        <v>327</v>
      </c>
      <c r="H4815" t="s">
        <v>35755</v>
      </c>
      <c r="I4815" t="s">
        <v>35756</v>
      </c>
      <c r="J4815" t="s">
        <v>35757</v>
      </c>
      <c r="K4815" t="s">
        <v>35757</v>
      </c>
      <c r="L4815" t="s">
        <v>35758</v>
      </c>
      <c r="M4815" t="s">
        <v>29</v>
      </c>
      <c r="N4815" t="s">
        <v>30</v>
      </c>
      <c r="O4815" t="s">
        <v>35759</v>
      </c>
      <c r="P4815" t="s">
        <v>35760</v>
      </c>
      <c r="Q4815" t="s">
        <v>33</v>
      </c>
      <c r="R4815" t="s">
        <v>34</v>
      </c>
      <c r="S4815" s="2" t="s">
        <v>35761</v>
      </c>
      <c r="T4815" t="s">
        <v>36</v>
      </c>
    </row>
    <row r="4816" spans="1:20" x14ac:dyDescent="0.35">
      <c r="A4816" t="s">
        <v>35747</v>
      </c>
      <c r="B4816">
        <v>4</v>
      </c>
      <c r="C4816">
        <v>45320</v>
      </c>
      <c r="D4816" t="s">
        <v>35762</v>
      </c>
      <c r="E4816" t="s">
        <v>35763</v>
      </c>
      <c r="F4816" t="s">
        <v>315</v>
      </c>
      <c r="G4816" t="s">
        <v>2181</v>
      </c>
      <c r="H4816" t="s">
        <v>35764</v>
      </c>
      <c r="I4816" t="s">
        <v>35765</v>
      </c>
      <c r="J4816" t="s">
        <v>35766</v>
      </c>
      <c r="K4816" t="s">
        <v>35766</v>
      </c>
      <c r="L4816" t="s">
        <v>35767</v>
      </c>
      <c r="M4816" t="s">
        <v>29</v>
      </c>
      <c r="N4816" t="s">
        <v>45</v>
      </c>
      <c r="O4816" t="s">
        <v>35768</v>
      </c>
      <c r="P4816" t="s">
        <v>35769</v>
      </c>
      <c r="Q4816" t="s">
        <v>33</v>
      </c>
      <c r="R4816" t="s">
        <v>34</v>
      </c>
      <c r="S4816" s="2" t="s">
        <v>35770</v>
      </c>
      <c r="T4816" t="s">
        <v>49</v>
      </c>
    </row>
    <row r="4817" spans="1:20" x14ac:dyDescent="0.35">
      <c r="A4817" t="s">
        <v>35747</v>
      </c>
      <c r="B4817">
        <v>5</v>
      </c>
      <c r="C4817">
        <v>45308</v>
      </c>
      <c r="D4817" t="s">
        <v>35771</v>
      </c>
      <c r="E4817" t="s">
        <v>7263</v>
      </c>
      <c r="F4817" t="s">
        <v>23</v>
      </c>
      <c r="G4817" t="s">
        <v>2065</v>
      </c>
      <c r="H4817" t="s">
        <v>35772</v>
      </c>
      <c r="I4817" t="s">
        <v>35773</v>
      </c>
      <c r="J4817" t="s">
        <v>35774</v>
      </c>
      <c r="K4817" t="s">
        <v>35774</v>
      </c>
      <c r="L4817" t="s">
        <v>35775</v>
      </c>
      <c r="M4817" t="s">
        <v>29</v>
      </c>
      <c r="N4817" t="s">
        <v>30</v>
      </c>
      <c r="O4817" t="s">
        <v>35776</v>
      </c>
      <c r="P4817" t="s">
        <v>35777</v>
      </c>
      <c r="Q4817" t="s">
        <v>33</v>
      </c>
      <c r="R4817" t="s">
        <v>34</v>
      </c>
      <c r="S4817" s="2" t="s">
        <v>4587</v>
      </c>
      <c r="T4817" t="s">
        <v>36</v>
      </c>
    </row>
    <row r="4818" spans="1:20" x14ac:dyDescent="0.35">
      <c r="A4818" t="s">
        <v>35747</v>
      </c>
      <c r="B4818">
        <v>4</v>
      </c>
      <c r="C4818">
        <v>45341</v>
      </c>
      <c r="D4818" t="s">
        <v>35778</v>
      </c>
      <c r="E4818" t="s">
        <v>35779</v>
      </c>
      <c r="F4818" t="s">
        <v>315</v>
      </c>
      <c r="G4818" t="s">
        <v>327</v>
      </c>
      <c r="H4818" t="s">
        <v>35780</v>
      </c>
      <c r="I4818" t="s">
        <v>35781</v>
      </c>
      <c r="J4818" t="s">
        <v>35782</v>
      </c>
      <c r="K4818" t="s">
        <v>35782</v>
      </c>
      <c r="L4818" t="s">
        <v>35783</v>
      </c>
      <c r="M4818" t="s">
        <v>29</v>
      </c>
      <c r="N4818" t="s">
        <v>30</v>
      </c>
      <c r="O4818" t="s">
        <v>35784</v>
      </c>
      <c r="P4818" t="s">
        <v>35785</v>
      </c>
      <c r="Q4818" t="s">
        <v>33</v>
      </c>
      <c r="R4818" t="s">
        <v>34</v>
      </c>
      <c r="S4818" s="2" t="s">
        <v>35786</v>
      </c>
      <c r="T4818" t="s">
        <v>36</v>
      </c>
    </row>
    <row r="4819" spans="1:20" x14ac:dyDescent="0.35">
      <c r="A4819" t="s">
        <v>35747</v>
      </c>
      <c r="B4819">
        <v>5</v>
      </c>
      <c r="C4819">
        <v>45327</v>
      </c>
      <c r="D4819" t="s">
        <v>483</v>
      </c>
      <c r="E4819" t="s">
        <v>35787</v>
      </c>
      <c r="F4819" t="s">
        <v>754</v>
      </c>
      <c r="G4819" t="s">
        <v>35788</v>
      </c>
      <c r="H4819" t="s">
        <v>35789</v>
      </c>
      <c r="I4819" t="s">
        <v>35790</v>
      </c>
      <c r="J4819" t="s">
        <v>35791</v>
      </c>
      <c r="K4819" t="s">
        <v>35791</v>
      </c>
      <c r="L4819" t="s">
        <v>35792</v>
      </c>
      <c r="M4819" t="s">
        <v>29</v>
      </c>
      <c r="N4819" t="s">
        <v>30</v>
      </c>
      <c r="O4819" t="s">
        <v>35793</v>
      </c>
      <c r="P4819" t="s">
        <v>35794</v>
      </c>
      <c r="Q4819" t="s">
        <v>33</v>
      </c>
      <c r="R4819" t="s">
        <v>34</v>
      </c>
      <c r="S4819" s="2" t="s">
        <v>1417</v>
      </c>
      <c r="T4819" t="s">
        <v>36</v>
      </c>
    </row>
    <row r="4820" spans="1:20" x14ac:dyDescent="0.35">
      <c r="A4820" t="s">
        <v>35747</v>
      </c>
      <c r="B4820">
        <v>5</v>
      </c>
      <c r="C4820">
        <v>45325</v>
      </c>
      <c r="D4820" t="s">
        <v>35795</v>
      </c>
      <c r="E4820" t="s">
        <v>35796</v>
      </c>
      <c r="F4820" t="s">
        <v>134</v>
      </c>
      <c r="G4820" t="s">
        <v>327</v>
      </c>
      <c r="H4820" t="s">
        <v>35797</v>
      </c>
      <c r="I4820" t="s">
        <v>35798</v>
      </c>
      <c r="J4820" t="s">
        <v>35799</v>
      </c>
      <c r="K4820" t="s">
        <v>35799</v>
      </c>
      <c r="L4820" t="s">
        <v>35800</v>
      </c>
      <c r="M4820" t="s">
        <v>29</v>
      </c>
      <c r="N4820" t="s">
        <v>30</v>
      </c>
      <c r="O4820" t="s">
        <v>35801</v>
      </c>
      <c r="P4820" t="s">
        <v>35802</v>
      </c>
      <c r="Q4820" t="s">
        <v>33</v>
      </c>
      <c r="R4820" t="s">
        <v>34</v>
      </c>
      <c r="S4820" s="2" t="s">
        <v>19657</v>
      </c>
      <c r="T4820" t="s">
        <v>36</v>
      </c>
    </row>
    <row r="4821" spans="1:20" x14ac:dyDescent="0.35">
      <c r="A4821" t="s">
        <v>35747</v>
      </c>
      <c r="B4821">
        <v>5</v>
      </c>
      <c r="C4821">
        <v>45321</v>
      </c>
      <c r="D4821" t="s">
        <v>1576</v>
      </c>
      <c r="E4821" t="s">
        <v>38</v>
      </c>
      <c r="F4821" t="s">
        <v>23</v>
      </c>
      <c r="H4821" t="s">
        <v>35803</v>
      </c>
      <c r="I4821" t="s">
        <v>35804</v>
      </c>
      <c r="J4821" t="s">
        <v>35805</v>
      </c>
      <c r="K4821" t="s">
        <v>35805</v>
      </c>
      <c r="L4821" t="s">
        <v>35805</v>
      </c>
      <c r="M4821" t="s">
        <v>29</v>
      </c>
      <c r="N4821" t="s">
        <v>30</v>
      </c>
      <c r="O4821" t="s">
        <v>35806</v>
      </c>
      <c r="P4821" t="s">
        <v>35807</v>
      </c>
      <c r="Q4821" t="s">
        <v>33</v>
      </c>
      <c r="R4821" t="s">
        <v>34</v>
      </c>
      <c r="S4821" s="2" t="s">
        <v>3306</v>
      </c>
      <c r="T4821" t="s">
        <v>36</v>
      </c>
    </row>
    <row r="4822" spans="1:20" x14ac:dyDescent="0.35">
      <c r="A4822" t="s">
        <v>35747</v>
      </c>
      <c r="B4822">
        <v>4</v>
      </c>
      <c r="C4822">
        <v>45334</v>
      </c>
      <c r="D4822" t="s">
        <v>1190</v>
      </c>
      <c r="E4822" t="s">
        <v>35808</v>
      </c>
      <c r="F4822" t="s">
        <v>23</v>
      </c>
      <c r="G4822" t="s">
        <v>2747</v>
      </c>
      <c r="H4822" t="s">
        <v>35809</v>
      </c>
      <c r="I4822" t="s">
        <v>35810</v>
      </c>
      <c r="J4822" t="s">
        <v>35811</v>
      </c>
      <c r="K4822" t="s">
        <v>35811</v>
      </c>
      <c r="L4822" t="s">
        <v>35812</v>
      </c>
      <c r="M4822" t="s">
        <v>29</v>
      </c>
      <c r="N4822" t="s">
        <v>30</v>
      </c>
      <c r="O4822" t="s">
        <v>35813</v>
      </c>
      <c r="P4822" t="s">
        <v>35814</v>
      </c>
      <c r="Q4822" t="s">
        <v>33</v>
      </c>
      <c r="R4822" t="s">
        <v>34</v>
      </c>
      <c r="S4822" s="2" t="s">
        <v>34360</v>
      </c>
      <c r="T4822" t="s">
        <v>36</v>
      </c>
    </row>
    <row r="4823" spans="1:20" x14ac:dyDescent="0.35">
      <c r="A4823" t="s">
        <v>35747</v>
      </c>
      <c r="B4823">
        <v>3</v>
      </c>
      <c r="C4823">
        <v>45289</v>
      </c>
      <c r="D4823" t="s">
        <v>35815</v>
      </c>
      <c r="E4823" t="s">
        <v>35816</v>
      </c>
      <c r="F4823" t="s">
        <v>156</v>
      </c>
      <c r="G4823" t="s">
        <v>327</v>
      </c>
      <c r="H4823" t="s">
        <v>35817</v>
      </c>
      <c r="I4823" t="s">
        <v>35818</v>
      </c>
      <c r="J4823" t="s">
        <v>35819</v>
      </c>
      <c r="K4823" t="s">
        <v>35819</v>
      </c>
      <c r="L4823" t="s">
        <v>35820</v>
      </c>
      <c r="M4823" t="s">
        <v>29</v>
      </c>
      <c r="N4823" t="s">
        <v>45</v>
      </c>
      <c r="O4823" t="s">
        <v>35821</v>
      </c>
      <c r="P4823" t="s">
        <v>35822</v>
      </c>
      <c r="Q4823" t="s">
        <v>33</v>
      </c>
      <c r="R4823" t="s">
        <v>34</v>
      </c>
      <c r="S4823" s="2" t="s">
        <v>35823</v>
      </c>
      <c r="T4823" t="s">
        <v>49</v>
      </c>
    </row>
    <row r="4824" spans="1:20" x14ac:dyDescent="0.35">
      <c r="A4824" t="s">
        <v>35747</v>
      </c>
      <c r="B4824">
        <v>1</v>
      </c>
      <c r="C4824">
        <v>45329</v>
      </c>
      <c r="D4824" t="s">
        <v>35824</v>
      </c>
      <c r="E4824" t="s">
        <v>35825</v>
      </c>
      <c r="F4824" t="s">
        <v>754</v>
      </c>
      <c r="G4824" t="s">
        <v>7418</v>
      </c>
      <c r="H4824" t="s">
        <v>35826</v>
      </c>
      <c r="I4824" t="s">
        <v>35827</v>
      </c>
      <c r="J4824" t="s">
        <v>35828</v>
      </c>
      <c r="K4824" t="s">
        <v>35828</v>
      </c>
      <c r="L4824" t="s">
        <v>35829</v>
      </c>
      <c r="M4824" t="s">
        <v>29</v>
      </c>
      <c r="N4824" t="s">
        <v>30</v>
      </c>
      <c r="O4824" t="s">
        <v>35830</v>
      </c>
      <c r="P4824" t="s">
        <v>35831</v>
      </c>
      <c r="Q4824" t="s">
        <v>33</v>
      </c>
      <c r="R4824" t="s">
        <v>34</v>
      </c>
      <c r="S4824" s="2" t="s">
        <v>25459</v>
      </c>
      <c r="T4824" t="s">
        <v>36</v>
      </c>
    </row>
    <row r="4825" spans="1:20" x14ac:dyDescent="0.35">
      <c r="A4825" t="s">
        <v>35747</v>
      </c>
      <c r="B4825">
        <v>3</v>
      </c>
      <c r="C4825">
        <v>45320</v>
      </c>
      <c r="D4825" t="s">
        <v>35832</v>
      </c>
      <c r="E4825" t="s">
        <v>8593</v>
      </c>
      <c r="F4825" t="s">
        <v>52</v>
      </c>
      <c r="G4825" t="s">
        <v>327</v>
      </c>
      <c r="H4825" t="s">
        <v>35833</v>
      </c>
      <c r="I4825" t="s">
        <v>35834</v>
      </c>
      <c r="J4825" t="s">
        <v>35835</v>
      </c>
      <c r="K4825" t="s">
        <v>35835</v>
      </c>
      <c r="L4825" t="s">
        <v>35836</v>
      </c>
      <c r="M4825" t="s">
        <v>29</v>
      </c>
      <c r="N4825" t="s">
        <v>30</v>
      </c>
      <c r="O4825" t="s">
        <v>35837</v>
      </c>
      <c r="P4825" t="s">
        <v>35838</v>
      </c>
      <c r="Q4825" t="s">
        <v>33</v>
      </c>
      <c r="R4825" t="s">
        <v>34</v>
      </c>
      <c r="S4825" s="2" t="s">
        <v>9901</v>
      </c>
      <c r="T4825" t="s">
        <v>36</v>
      </c>
    </row>
    <row r="4826" spans="1:20" x14ac:dyDescent="0.35">
      <c r="A4826" t="s">
        <v>35747</v>
      </c>
      <c r="B4826">
        <v>5</v>
      </c>
      <c r="C4826">
        <v>45296</v>
      </c>
      <c r="D4826" t="s">
        <v>18548</v>
      </c>
      <c r="E4826" t="s">
        <v>25519</v>
      </c>
      <c r="F4826" t="s">
        <v>754</v>
      </c>
      <c r="G4826" t="s">
        <v>7418</v>
      </c>
      <c r="H4826" t="s">
        <v>35839</v>
      </c>
      <c r="I4826" t="s">
        <v>35840</v>
      </c>
      <c r="J4826" t="s">
        <v>35841</v>
      </c>
      <c r="K4826" t="s">
        <v>35841</v>
      </c>
      <c r="L4826" t="s">
        <v>35842</v>
      </c>
      <c r="M4826" t="s">
        <v>29</v>
      </c>
      <c r="N4826" t="s">
        <v>30</v>
      </c>
      <c r="O4826" t="s">
        <v>35843</v>
      </c>
      <c r="P4826" t="s">
        <v>35844</v>
      </c>
      <c r="Q4826" t="s">
        <v>33</v>
      </c>
      <c r="R4826" t="s">
        <v>34</v>
      </c>
      <c r="S4826" s="2" t="s">
        <v>9483</v>
      </c>
      <c r="T4826" t="s">
        <v>36</v>
      </c>
    </row>
    <row r="4827" spans="1:20" x14ac:dyDescent="0.35">
      <c r="A4827" t="s">
        <v>35747</v>
      </c>
      <c r="B4827">
        <v>5</v>
      </c>
      <c r="C4827">
        <v>45302</v>
      </c>
      <c r="D4827" t="s">
        <v>3228</v>
      </c>
      <c r="E4827" t="s">
        <v>6141</v>
      </c>
      <c r="F4827" t="s">
        <v>39</v>
      </c>
      <c r="G4827" t="s">
        <v>7418</v>
      </c>
      <c r="H4827" t="s">
        <v>35845</v>
      </c>
      <c r="I4827" t="s">
        <v>35846</v>
      </c>
      <c r="J4827" t="s">
        <v>35847</v>
      </c>
      <c r="K4827" t="s">
        <v>35847</v>
      </c>
      <c r="L4827" t="s">
        <v>35848</v>
      </c>
      <c r="M4827" t="s">
        <v>29</v>
      </c>
      <c r="N4827" t="s">
        <v>30</v>
      </c>
      <c r="O4827" t="s">
        <v>35849</v>
      </c>
      <c r="P4827" t="s">
        <v>35850</v>
      </c>
      <c r="Q4827" t="s">
        <v>33</v>
      </c>
      <c r="R4827" t="s">
        <v>34</v>
      </c>
      <c r="S4827" s="2" t="s">
        <v>7186</v>
      </c>
      <c r="T4827" t="s">
        <v>36</v>
      </c>
    </row>
    <row r="4828" spans="1:20" x14ac:dyDescent="0.35">
      <c r="A4828" t="s">
        <v>35747</v>
      </c>
      <c r="B4828">
        <v>1</v>
      </c>
      <c r="C4828">
        <v>45310</v>
      </c>
      <c r="D4828" t="s">
        <v>35851</v>
      </c>
      <c r="E4828" t="s">
        <v>25519</v>
      </c>
      <c r="F4828" t="s">
        <v>39</v>
      </c>
      <c r="H4828" t="s">
        <v>35852</v>
      </c>
      <c r="I4828" t="s">
        <v>35853</v>
      </c>
      <c r="J4828" t="s">
        <v>35854</v>
      </c>
      <c r="K4828" t="s">
        <v>35854</v>
      </c>
      <c r="L4828" t="s">
        <v>35854</v>
      </c>
      <c r="M4828" t="s">
        <v>29</v>
      </c>
      <c r="N4828" t="s">
        <v>30</v>
      </c>
      <c r="O4828" t="s">
        <v>35855</v>
      </c>
      <c r="P4828" t="s">
        <v>35856</v>
      </c>
      <c r="Q4828" t="s">
        <v>33</v>
      </c>
      <c r="R4828" t="s">
        <v>34</v>
      </c>
      <c r="S4828" s="2" t="s">
        <v>14341</v>
      </c>
      <c r="T4828" t="s">
        <v>36</v>
      </c>
    </row>
    <row r="4829" spans="1:20" x14ac:dyDescent="0.35">
      <c r="A4829" t="s">
        <v>35747</v>
      </c>
      <c r="B4829">
        <v>4</v>
      </c>
      <c r="C4829">
        <v>45322</v>
      </c>
      <c r="D4829" t="s">
        <v>8844</v>
      </c>
      <c r="E4829" t="s">
        <v>5841</v>
      </c>
      <c r="F4829" t="s">
        <v>754</v>
      </c>
      <c r="G4829" t="s">
        <v>7418</v>
      </c>
      <c r="H4829" t="s">
        <v>35857</v>
      </c>
      <c r="I4829" t="s">
        <v>35858</v>
      </c>
      <c r="J4829" t="s">
        <v>35859</v>
      </c>
      <c r="K4829" t="s">
        <v>35859</v>
      </c>
      <c r="L4829" t="s">
        <v>35860</v>
      </c>
      <c r="M4829" t="s">
        <v>29</v>
      </c>
      <c r="N4829" t="s">
        <v>30</v>
      </c>
      <c r="O4829" t="s">
        <v>35861</v>
      </c>
      <c r="P4829" t="s">
        <v>35862</v>
      </c>
      <c r="Q4829" t="s">
        <v>33</v>
      </c>
      <c r="R4829" t="s">
        <v>34</v>
      </c>
      <c r="S4829" s="2" t="s">
        <v>6808</v>
      </c>
      <c r="T4829" t="s">
        <v>36</v>
      </c>
    </row>
    <row r="4830" spans="1:20" x14ac:dyDescent="0.35">
      <c r="A4830" t="s">
        <v>35747</v>
      </c>
      <c r="B4830">
        <v>5</v>
      </c>
      <c r="C4830">
        <v>45023</v>
      </c>
      <c r="D4830" t="s">
        <v>35863</v>
      </c>
      <c r="E4830" t="s">
        <v>2057</v>
      </c>
      <c r="F4830" t="s">
        <v>63</v>
      </c>
      <c r="G4830" t="s">
        <v>178</v>
      </c>
      <c r="H4830" t="s">
        <v>35864</v>
      </c>
      <c r="I4830" t="s">
        <v>35865</v>
      </c>
      <c r="J4830" t="s">
        <v>35866</v>
      </c>
      <c r="K4830" t="s">
        <v>35866</v>
      </c>
      <c r="L4830" t="s">
        <v>35867</v>
      </c>
      <c r="M4830" t="s">
        <v>29</v>
      </c>
      <c r="N4830" t="s">
        <v>45</v>
      </c>
      <c r="O4830" t="s">
        <v>35868</v>
      </c>
      <c r="P4830" t="s">
        <v>35869</v>
      </c>
      <c r="Q4830" t="s">
        <v>33</v>
      </c>
      <c r="R4830" t="s">
        <v>34</v>
      </c>
      <c r="S4830" s="2" t="s">
        <v>35870</v>
      </c>
      <c r="T4830" t="s">
        <v>49</v>
      </c>
    </row>
    <row r="4831" spans="1:20" x14ac:dyDescent="0.35">
      <c r="A4831" t="s">
        <v>35747</v>
      </c>
      <c r="B4831">
        <v>4</v>
      </c>
      <c r="C4831">
        <v>45309</v>
      </c>
      <c r="D4831" t="s">
        <v>35871</v>
      </c>
      <c r="E4831" t="s">
        <v>35872</v>
      </c>
      <c r="F4831" t="s">
        <v>315</v>
      </c>
      <c r="G4831" t="s">
        <v>2065</v>
      </c>
      <c r="H4831" t="s">
        <v>35873</v>
      </c>
      <c r="I4831" t="s">
        <v>35874</v>
      </c>
      <c r="J4831" t="s">
        <v>35875</v>
      </c>
      <c r="K4831" t="s">
        <v>35875</v>
      </c>
      <c r="L4831" t="s">
        <v>35876</v>
      </c>
      <c r="M4831" t="s">
        <v>29</v>
      </c>
      <c r="N4831" t="s">
        <v>30</v>
      </c>
      <c r="O4831" t="s">
        <v>35877</v>
      </c>
      <c r="P4831" t="s">
        <v>35878</v>
      </c>
      <c r="Q4831" t="s">
        <v>33</v>
      </c>
      <c r="R4831" t="s">
        <v>34</v>
      </c>
      <c r="S4831" s="2" t="s">
        <v>6379</v>
      </c>
      <c r="T4831" t="s">
        <v>36</v>
      </c>
    </row>
    <row r="4832" spans="1:20" x14ac:dyDescent="0.35">
      <c r="A4832" t="s">
        <v>35747</v>
      </c>
      <c r="B4832">
        <v>5</v>
      </c>
      <c r="C4832">
        <v>45266</v>
      </c>
      <c r="D4832" t="s">
        <v>35879</v>
      </c>
      <c r="E4832" t="s">
        <v>5545</v>
      </c>
      <c r="F4832" t="s">
        <v>39</v>
      </c>
      <c r="G4832" t="s">
        <v>1636</v>
      </c>
      <c r="H4832" t="s">
        <v>35880</v>
      </c>
      <c r="I4832" t="s">
        <v>35881</v>
      </c>
      <c r="J4832" t="s">
        <v>35882</v>
      </c>
      <c r="K4832" t="s">
        <v>35882</v>
      </c>
      <c r="L4832" t="s">
        <v>35883</v>
      </c>
      <c r="M4832" t="s">
        <v>29</v>
      </c>
      <c r="N4832" t="s">
        <v>30</v>
      </c>
      <c r="O4832" t="s">
        <v>35884</v>
      </c>
      <c r="P4832" t="s">
        <v>35885</v>
      </c>
      <c r="Q4832" t="s">
        <v>33</v>
      </c>
      <c r="R4832" t="s">
        <v>34</v>
      </c>
      <c r="S4832" s="2" t="s">
        <v>23337</v>
      </c>
      <c r="T4832" t="s">
        <v>36</v>
      </c>
    </row>
    <row r="4833" spans="1:20" x14ac:dyDescent="0.35">
      <c r="A4833" t="s">
        <v>35747</v>
      </c>
      <c r="B4833">
        <v>3</v>
      </c>
      <c r="C4833">
        <v>45275</v>
      </c>
      <c r="D4833" t="s">
        <v>35886</v>
      </c>
      <c r="E4833" t="s">
        <v>6090</v>
      </c>
      <c r="F4833" t="s">
        <v>134</v>
      </c>
      <c r="G4833" t="s">
        <v>15321</v>
      </c>
      <c r="H4833" t="s">
        <v>35887</v>
      </c>
      <c r="I4833" t="s">
        <v>35888</v>
      </c>
      <c r="J4833" t="s">
        <v>35889</v>
      </c>
      <c r="K4833" t="s">
        <v>35889</v>
      </c>
      <c r="L4833" t="s">
        <v>35890</v>
      </c>
      <c r="M4833" t="s">
        <v>29</v>
      </c>
      <c r="N4833" t="s">
        <v>30</v>
      </c>
      <c r="O4833" t="s">
        <v>35891</v>
      </c>
      <c r="P4833" t="s">
        <v>35892</v>
      </c>
      <c r="Q4833" t="s">
        <v>33</v>
      </c>
      <c r="R4833" t="s">
        <v>34</v>
      </c>
      <c r="S4833" s="2" t="s">
        <v>1318</v>
      </c>
      <c r="T4833" t="s">
        <v>36</v>
      </c>
    </row>
    <row r="4834" spans="1:20" x14ac:dyDescent="0.35">
      <c r="A4834" t="s">
        <v>35747</v>
      </c>
      <c r="B4834">
        <v>5</v>
      </c>
      <c r="C4834">
        <v>45243</v>
      </c>
      <c r="D4834" t="s">
        <v>35893</v>
      </c>
      <c r="E4834" t="s">
        <v>3733</v>
      </c>
      <c r="F4834" t="s">
        <v>994</v>
      </c>
      <c r="G4834" t="s">
        <v>7418</v>
      </c>
      <c r="H4834" t="s">
        <v>35894</v>
      </c>
      <c r="I4834" t="s">
        <v>35895</v>
      </c>
      <c r="J4834" t="s">
        <v>35896</v>
      </c>
      <c r="K4834" t="s">
        <v>35896</v>
      </c>
      <c r="L4834" t="s">
        <v>35896</v>
      </c>
      <c r="M4834" t="s">
        <v>29</v>
      </c>
      <c r="N4834" t="s">
        <v>30</v>
      </c>
      <c r="O4834" t="s">
        <v>35897</v>
      </c>
      <c r="P4834" t="s">
        <v>35898</v>
      </c>
      <c r="Q4834" t="s">
        <v>33</v>
      </c>
      <c r="R4834" t="s">
        <v>34</v>
      </c>
      <c r="S4834">
        <v>1.04759681224823</v>
      </c>
      <c r="T4834" t="s">
        <v>36</v>
      </c>
    </row>
    <row r="4835" spans="1:20" x14ac:dyDescent="0.35">
      <c r="A4835" t="s">
        <v>35747</v>
      </c>
      <c r="B4835">
        <v>5</v>
      </c>
      <c r="C4835">
        <v>45244</v>
      </c>
      <c r="D4835" t="s">
        <v>14305</v>
      </c>
      <c r="E4835" t="s">
        <v>14702</v>
      </c>
      <c r="F4835" t="s">
        <v>63</v>
      </c>
      <c r="G4835" t="s">
        <v>2310</v>
      </c>
      <c r="H4835" t="s">
        <v>35899</v>
      </c>
      <c r="I4835" t="s">
        <v>35900</v>
      </c>
      <c r="J4835" t="s">
        <v>35901</v>
      </c>
      <c r="K4835" t="s">
        <v>35901</v>
      </c>
      <c r="L4835" t="s">
        <v>35901</v>
      </c>
      <c r="M4835" t="s">
        <v>29</v>
      </c>
      <c r="N4835" t="s">
        <v>30</v>
      </c>
      <c r="O4835" t="s">
        <v>35902</v>
      </c>
      <c r="P4835" t="s">
        <v>35903</v>
      </c>
      <c r="Q4835" t="s">
        <v>33</v>
      </c>
      <c r="R4835" t="s">
        <v>34</v>
      </c>
      <c r="S4835" s="2" t="s">
        <v>2716</v>
      </c>
      <c r="T4835" t="s">
        <v>36</v>
      </c>
    </row>
    <row r="4836" spans="1:20" x14ac:dyDescent="0.35">
      <c r="A4836" t="s">
        <v>35747</v>
      </c>
      <c r="B4836">
        <v>5</v>
      </c>
      <c r="C4836">
        <v>45244</v>
      </c>
      <c r="D4836" t="s">
        <v>35904</v>
      </c>
      <c r="E4836" t="s">
        <v>29006</v>
      </c>
      <c r="F4836" t="s">
        <v>39</v>
      </c>
      <c r="G4836" t="s">
        <v>726</v>
      </c>
      <c r="H4836" t="s">
        <v>35905</v>
      </c>
      <c r="I4836" t="s">
        <v>35906</v>
      </c>
      <c r="J4836" t="s">
        <v>35907</v>
      </c>
      <c r="K4836" t="s">
        <v>35907</v>
      </c>
      <c r="L4836" t="s">
        <v>35907</v>
      </c>
      <c r="M4836" t="s">
        <v>29</v>
      </c>
      <c r="N4836" t="s">
        <v>30</v>
      </c>
      <c r="O4836" t="s">
        <v>35908</v>
      </c>
      <c r="P4836" t="s">
        <v>35909</v>
      </c>
      <c r="Q4836" t="s">
        <v>33</v>
      </c>
      <c r="R4836" t="s">
        <v>34</v>
      </c>
      <c r="S4836" s="2" t="s">
        <v>5119</v>
      </c>
      <c r="T4836" t="s">
        <v>36</v>
      </c>
    </row>
    <row r="4837" spans="1:20" x14ac:dyDescent="0.35">
      <c r="A4837" t="s">
        <v>35747</v>
      </c>
      <c r="B4837">
        <v>3</v>
      </c>
      <c r="C4837">
        <v>45252</v>
      </c>
      <c r="D4837" t="s">
        <v>35910</v>
      </c>
      <c r="E4837" t="s">
        <v>8593</v>
      </c>
      <c r="F4837" t="s">
        <v>134</v>
      </c>
      <c r="G4837" t="s">
        <v>2065</v>
      </c>
      <c r="H4837" t="s">
        <v>35911</v>
      </c>
      <c r="I4837" t="s">
        <v>35912</v>
      </c>
      <c r="J4837" t="s">
        <v>35913</v>
      </c>
      <c r="K4837" t="s">
        <v>35913</v>
      </c>
      <c r="L4837" t="s">
        <v>35913</v>
      </c>
      <c r="M4837" t="s">
        <v>29</v>
      </c>
      <c r="N4837" t="s">
        <v>45</v>
      </c>
      <c r="O4837" t="s">
        <v>35914</v>
      </c>
      <c r="P4837" t="s">
        <v>35915</v>
      </c>
      <c r="Q4837" t="s">
        <v>33</v>
      </c>
      <c r="R4837" t="s">
        <v>34</v>
      </c>
      <c r="S4837" s="2" t="s">
        <v>2706</v>
      </c>
      <c r="T4837" t="s">
        <v>49</v>
      </c>
    </row>
    <row r="4838" spans="1:20" x14ac:dyDescent="0.35">
      <c r="A4838" t="s">
        <v>35747</v>
      </c>
      <c r="B4838">
        <v>5</v>
      </c>
      <c r="C4838">
        <v>45230</v>
      </c>
      <c r="D4838" t="s">
        <v>1634</v>
      </c>
      <c r="E4838" t="s">
        <v>35916</v>
      </c>
      <c r="F4838" t="s">
        <v>754</v>
      </c>
      <c r="G4838" t="s">
        <v>35917</v>
      </c>
      <c r="H4838" t="s">
        <v>35918</v>
      </c>
      <c r="I4838" t="s">
        <v>35919</v>
      </c>
      <c r="J4838" t="s">
        <v>35920</v>
      </c>
      <c r="K4838" t="s">
        <v>35920</v>
      </c>
      <c r="L4838" t="s">
        <v>35920</v>
      </c>
      <c r="M4838" t="s">
        <v>29</v>
      </c>
      <c r="N4838" t="s">
        <v>45</v>
      </c>
      <c r="O4838" t="s">
        <v>35921</v>
      </c>
      <c r="P4838" t="s">
        <v>35922</v>
      </c>
      <c r="Q4838" t="s">
        <v>33</v>
      </c>
      <c r="R4838" t="s">
        <v>34</v>
      </c>
      <c r="S4838" s="2" t="s">
        <v>12079</v>
      </c>
      <c r="T4838" t="s">
        <v>49</v>
      </c>
    </row>
    <row r="4839" spans="1:20" x14ac:dyDescent="0.35">
      <c r="A4839" t="s">
        <v>35747</v>
      </c>
      <c r="B4839">
        <v>4</v>
      </c>
      <c r="C4839">
        <v>44972</v>
      </c>
      <c r="D4839" t="s">
        <v>35923</v>
      </c>
      <c r="E4839" t="s">
        <v>2461</v>
      </c>
      <c r="F4839" t="s">
        <v>39</v>
      </c>
      <c r="G4839" t="s">
        <v>1144</v>
      </c>
      <c r="H4839" t="s">
        <v>35924</v>
      </c>
      <c r="I4839" t="s">
        <v>35925</v>
      </c>
      <c r="J4839" t="s">
        <v>35926</v>
      </c>
      <c r="K4839" t="s">
        <v>35926</v>
      </c>
      <c r="L4839" t="s">
        <v>35927</v>
      </c>
      <c r="M4839" t="s">
        <v>29</v>
      </c>
      <c r="N4839" t="s">
        <v>45</v>
      </c>
      <c r="O4839" t="s">
        <v>35928</v>
      </c>
      <c r="P4839" t="s">
        <v>35929</v>
      </c>
      <c r="Q4839" t="s">
        <v>33</v>
      </c>
      <c r="R4839" t="s">
        <v>34</v>
      </c>
      <c r="S4839" s="2" t="s">
        <v>16200</v>
      </c>
      <c r="T4839" t="s">
        <v>49</v>
      </c>
    </row>
    <row r="4840" spans="1:20" x14ac:dyDescent="0.35">
      <c r="A4840" t="s">
        <v>35747</v>
      </c>
      <c r="B4840">
        <v>5</v>
      </c>
      <c r="C4840">
        <v>45222</v>
      </c>
      <c r="D4840" t="s">
        <v>5166</v>
      </c>
      <c r="E4840" t="s">
        <v>8718</v>
      </c>
      <c r="F4840" t="s">
        <v>73</v>
      </c>
      <c r="G4840" t="s">
        <v>40</v>
      </c>
      <c r="H4840" t="s">
        <v>35930</v>
      </c>
      <c r="I4840" t="s">
        <v>35931</v>
      </c>
      <c r="J4840" t="s">
        <v>35932</v>
      </c>
      <c r="K4840" t="s">
        <v>35932</v>
      </c>
      <c r="L4840" t="s">
        <v>35933</v>
      </c>
      <c r="M4840" t="s">
        <v>29</v>
      </c>
      <c r="N4840" t="s">
        <v>30</v>
      </c>
      <c r="O4840" t="s">
        <v>35934</v>
      </c>
      <c r="P4840" t="s">
        <v>35935</v>
      </c>
      <c r="Q4840" t="s">
        <v>33</v>
      </c>
      <c r="R4840" t="s">
        <v>34</v>
      </c>
      <c r="S4840">
        <v>1.04765784740448</v>
      </c>
      <c r="T4840" t="s">
        <v>36</v>
      </c>
    </row>
    <row r="4841" spans="1:20" x14ac:dyDescent="0.35">
      <c r="A4841" t="s">
        <v>35747</v>
      </c>
      <c r="B4841">
        <v>3</v>
      </c>
      <c r="C4841">
        <v>45274</v>
      </c>
      <c r="D4841" t="s">
        <v>35936</v>
      </c>
      <c r="E4841" t="s">
        <v>7492</v>
      </c>
      <c r="F4841" t="s">
        <v>92</v>
      </c>
      <c r="G4841" t="s">
        <v>35937</v>
      </c>
      <c r="H4841" s="3" t="s">
        <v>35938</v>
      </c>
      <c r="I4841" s="3" t="s">
        <v>35939</v>
      </c>
      <c r="J4841" s="3" t="s">
        <v>35940</v>
      </c>
      <c r="K4841" t="s">
        <v>35941</v>
      </c>
      <c r="L4841" t="s">
        <v>35942</v>
      </c>
      <c r="M4841" t="s">
        <v>29</v>
      </c>
      <c r="N4841" t="s">
        <v>45</v>
      </c>
      <c r="O4841" t="s">
        <v>35943</v>
      </c>
      <c r="P4841" t="s">
        <v>35944</v>
      </c>
      <c r="Q4841" t="s">
        <v>33</v>
      </c>
      <c r="R4841" t="s">
        <v>34</v>
      </c>
      <c r="S4841" s="2" t="s">
        <v>1417</v>
      </c>
      <c r="T4841" t="s">
        <v>49</v>
      </c>
    </row>
    <row r="4842" spans="1:20" x14ac:dyDescent="0.35">
      <c r="A4842" t="s">
        <v>35747</v>
      </c>
      <c r="B4842">
        <v>5</v>
      </c>
      <c r="C4842">
        <v>45218</v>
      </c>
      <c r="D4842" t="s">
        <v>14261</v>
      </c>
      <c r="E4842" t="s">
        <v>7263</v>
      </c>
      <c r="F4842" t="s">
        <v>63</v>
      </c>
      <c r="G4842" t="s">
        <v>456</v>
      </c>
      <c r="H4842" t="s">
        <v>35945</v>
      </c>
      <c r="I4842" t="s">
        <v>35946</v>
      </c>
      <c r="J4842" t="s">
        <v>35947</v>
      </c>
      <c r="K4842" t="s">
        <v>35947</v>
      </c>
      <c r="L4842" t="s">
        <v>35948</v>
      </c>
      <c r="M4842" t="s">
        <v>29</v>
      </c>
      <c r="N4842" t="s">
        <v>30</v>
      </c>
      <c r="O4842" t="s">
        <v>35949</v>
      </c>
      <c r="P4842" t="s">
        <v>35950</v>
      </c>
      <c r="Q4842" t="s">
        <v>33</v>
      </c>
      <c r="R4842" t="s">
        <v>34</v>
      </c>
      <c r="S4842" s="2" t="s">
        <v>13507</v>
      </c>
      <c r="T4842" t="s">
        <v>36</v>
      </c>
    </row>
    <row r="4843" spans="1:20" x14ac:dyDescent="0.35">
      <c r="A4843" t="s">
        <v>35747</v>
      </c>
      <c r="B4843">
        <v>5</v>
      </c>
      <c r="C4843">
        <v>45221</v>
      </c>
      <c r="D4843" t="s">
        <v>2440</v>
      </c>
      <c r="E4843" t="s">
        <v>7492</v>
      </c>
      <c r="F4843" t="s">
        <v>39</v>
      </c>
      <c r="H4843" t="s">
        <v>35951</v>
      </c>
      <c r="I4843" t="s">
        <v>35952</v>
      </c>
      <c r="J4843" t="s">
        <v>35953</v>
      </c>
      <c r="K4843" t="s">
        <v>35953</v>
      </c>
      <c r="L4843" t="s">
        <v>35953</v>
      </c>
      <c r="M4843" t="s">
        <v>29</v>
      </c>
      <c r="N4843" t="s">
        <v>45</v>
      </c>
      <c r="O4843" t="s">
        <v>35954</v>
      </c>
      <c r="P4843" t="s">
        <v>35955</v>
      </c>
      <c r="Q4843" t="s">
        <v>33</v>
      </c>
      <c r="R4843" t="s">
        <v>34</v>
      </c>
      <c r="S4843" s="2" t="s">
        <v>30280</v>
      </c>
      <c r="T4843" t="s">
        <v>49</v>
      </c>
    </row>
    <row r="4844" spans="1:20" x14ac:dyDescent="0.35">
      <c r="A4844" t="s">
        <v>35747</v>
      </c>
      <c r="B4844">
        <v>4</v>
      </c>
      <c r="C4844">
        <v>45246</v>
      </c>
      <c r="D4844" t="s">
        <v>3835</v>
      </c>
      <c r="E4844" t="s">
        <v>7492</v>
      </c>
      <c r="F4844" t="s">
        <v>134</v>
      </c>
      <c r="G4844" t="s">
        <v>15321</v>
      </c>
      <c r="H4844" t="s">
        <v>35956</v>
      </c>
      <c r="I4844" t="s">
        <v>35957</v>
      </c>
      <c r="J4844" t="s">
        <v>35958</v>
      </c>
      <c r="K4844" t="s">
        <v>35958</v>
      </c>
      <c r="L4844" t="s">
        <v>35959</v>
      </c>
      <c r="M4844" t="s">
        <v>29</v>
      </c>
      <c r="N4844" t="s">
        <v>30</v>
      </c>
      <c r="O4844" t="s">
        <v>35960</v>
      </c>
      <c r="P4844" t="s">
        <v>35961</v>
      </c>
      <c r="Q4844" t="s">
        <v>33</v>
      </c>
      <c r="R4844" t="s">
        <v>34</v>
      </c>
      <c r="S4844" s="2" t="s">
        <v>35962</v>
      </c>
      <c r="T4844" t="s">
        <v>36</v>
      </c>
    </row>
    <row r="4845" spans="1:20" x14ac:dyDescent="0.35">
      <c r="A4845" t="s">
        <v>35747</v>
      </c>
      <c r="B4845">
        <v>5</v>
      </c>
      <c r="C4845">
        <v>45211</v>
      </c>
      <c r="D4845" t="s">
        <v>1840</v>
      </c>
      <c r="E4845" t="s">
        <v>35963</v>
      </c>
      <c r="F4845" t="s">
        <v>39</v>
      </c>
      <c r="H4845" t="s">
        <v>35964</v>
      </c>
      <c r="I4845" t="s">
        <v>35965</v>
      </c>
      <c r="J4845" t="s">
        <v>35966</v>
      </c>
      <c r="K4845" t="s">
        <v>35966</v>
      </c>
      <c r="L4845" t="s">
        <v>35966</v>
      </c>
      <c r="M4845" t="s">
        <v>29</v>
      </c>
      <c r="N4845" t="s">
        <v>30</v>
      </c>
      <c r="O4845" t="s">
        <v>35967</v>
      </c>
      <c r="P4845" t="s">
        <v>35968</v>
      </c>
      <c r="Q4845" t="s">
        <v>33</v>
      </c>
      <c r="R4845" t="s">
        <v>34</v>
      </c>
      <c r="S4845" s="2" t="s">
        <v>23541</v>
      </c>
      <c r="T4845" t="s">
        <v>36</v>
      </c>
    </row>
    <row r="4846" spans="1:20" x14ac:dyDescent="0.35">
      <c r="A4846" t="s">
        <v>35747</v>
      </c>
      <c r="B4846">
        <v>3</v>
      </c>
      <c r="C4846">
        <v>45216</v>
      </c>
      <c r="D4846" t="s">
        <v>35969</v>
      </c>
      <c r="E4846" t="s">
        <v>3700</v>
      </c>
      <c r="F4846" t="s">
        <v>63</v>
      </c>
      <c r="G4846" t="s">
        <v>7418</v>
      </c>
      <c r="H4846" t="s">
        <v>35970</v>
      </c>
      <c r="I4846" t="s">
        <v>35971</v>
      </c>
      <c r="J4846" t="s">
        <v>35972</v>
      </c>
      <c r="K4846" t="s">
        <v>35972</v>
      </c>
      <c r="L4846" t="s">
        <v>35973</v>
      </c>
      <c r="M4846" t="s">
        <v>29</v>
      </c>
      <c r="N4846" t="s">
        <v>45</v>
      </c>
      <c r="O4846" t="s">
        <v>35974</v>
      </c>
      <c r="P4846" t="s">
        <v>35975</v>
      </c>
      <c r="Q4846" t="s">
        <v>33</v>
      </c>
      <c r="R4846" t="s">
        <v>34</v>
      </c>
      <c r="S4846" s="2" t="s">
        <v>12385</v>
      </c>
      <c r="T4846" t="s">
        <v>49</v>
      </c>
    </row>
    <row r="4847" spans="1:20" x14ac:dyDescent="0.35">
      <c r="A4847" t="s">
        <v>35747</v>
      </c>
      <c r="B4847">
        <v>5</v>
      </c>
      <c r="C4847">
        <v>45201</v>
      </c>
      <c r="D4847" t="s">
        <v>670</v>
      </c>
      <c r="E4847" t="s">
        <v>25519</v>
      </c>
      <c r="F4847" t="s">
        <v>754</v>
      </c>
      <c r="G4847" t="s">
        <v>15321</v>
      </c>
      <c r="H4847" t="s">
        <v>35976</v>
      </c>
      <c r="I4847" t="s">
        <v>35977</v>
      </c>
      <c r="J4847" t="s">
        <v>35978</v>
      </c>
      <c r="K4847" t="s">
        <v>35978</v>
      </c>
      <c r="L4847" t="s">
        <v>35979</v>
      </c>
      <c r="M4847" t="s">
        <v>29</v>
      </c>
      <c r="N4847" t="s">
        <v>30</v>
      </c>
      <c r="O4847" t="s">
        <v>35980</v>
      </c>
      <c r="P4847" t="s">
        <v>35981</v>
      </c>
      <c r="Q4847" t="s">
        <v>33</v>
      </c>
      <c r="R4847" t="s">
        <v>34</v>
      </c>
      <c r="S4847" s="2" t="s">
        <v>33106</v>
      </c>
      <c r="T4847" t="s">
        <v>36</v>
      </c>
    </row>
    <row r="4848" spans="1:20" x14ac:dyDescent="0.35">
      <c r="A4848" t="s">
        <v>35747</v>
      </c>
      <c r="B4848">
        <v>4</v>
      </c>
      <c r="C4848">
        <v>45217</v>
      </c>
      <c r="D4848" t="s">
        <v>35982</v>
      </c>
      <c r="E4848" t="s">
        <v>2461</v>
      </c>
      <c r="F4848" t="s">
        <v>156</v>
      </c>
      <c r="G4848" t="s">
        <v>7418</v>
      </c>
      <c r="H4848" t="s">
        <v>35983</v>
      </c>
      <c r="I4848" t="s">
        <v>35984</v>
      </c>
      <c r="J4848" t="s">
        <v>35985</v>
      </c>
      <c r="K4848" t="s">
        <v>35985</v>
      </c>
      <c r="L4848" t="s">
        <v>35985</v>
      </c>
      <c r="M4848" t="s">
        <v>29</v>
      </c>
      <c r="N4848" t="s">
        <v>30</v>
      </c>
      <c r="O4848" t="s">
        <v>35986</v>
      </c>
      <c r="P4848" t="s">
        <v>35987</v>
      </c>
      <c r="Q4848" t="s">
        <v>33</v>
      </c>
      <c r="R4848" t="s">
        <v>34</v>
      </c>
      <c r="S4848">
        <v>1.04784095287323</v>
      </c>
      <c r="T4848" t="s">
        <v>36</v>
      </c>
    </row>
    <row r="4849" spans="1:20" x14ac:dyDescent="0.35">
      <c r="A4849" t="s">
        <v>35747</v>
      </c>
      <c r="B4849">
        <v>5</v>
      </c>
      <c r="C4849">
        <v>45153</v>
      </c>
      <c r="D4849" t="s">
        <v>35988</v>
      </c>
      <c r="E4849" t="s">
        <v>35989</v>
      </c>
      <c r="F4849" t="s">
        <v>63</v>
      </c>
      <c r="H4849" t="s">
        <v>35990</v>
      </c>
      <c r="I4849" t="s">
        <v>35991</v>
      </c>
      <c r="J4849" t="s">
        <v>35992</v>
      </c>
      <c r="K4849" t="s">
        <v>35992</v>
      </c>
      <c r="L4849" t="s">
        <v>35993</v>
      </c>
      <c r="M4849" t="s">
        <v>29</v>
      </c>
      <c r="N4849" t="s">
        <v>45</v>
      </c>
      <c r="O4849" t="s">
        <v>35994</v>
      </c>
      <c r="P4849" t="s">
        <v>35995</v>
      </c>
      <c r="Q4849" t="s">
        <v>33</v>
      </c>
      <c r="R4849" t="s">
        <v>34</v>
      </c>
      <c r="S4849" s="2" t="s">
        <v>35996</v>
      </c>
      <c r="T4849" t="s">
        <v>49</v>
      </c>
    </row>
    <row r="4850" spans="1:20" x14ac:dyDescent="0.35">
      <c r="A4850" t="s">
        <v>35747</v>
      </c>
      <c r="B4850">
        <v>3</v>
      </c>
      <c r="C4850">
        <v>45244</v>
      </c>
      <c r="D4850" t="s">
        <v>7430</v>
      </c>
      <c r="E4850" t="s">
        <v>4758</v>
      </c>
      <c r="F4850" t="s">
        <v>39</v>
      </c>
      <c r="G4850" t="s">
        <v>7418</v>
      </c>
      <c r="H4850" t="s">
        <v>35997</v>
      </c>
      <c r="I4850" t="s">
        <v>35998</v>
      </c>
      <c r="J4850" t="s">
        <v>35999</v>
      </c>
      <c r="K4850" t="s">
        <v>35999</v>
      </c>
      <c r="L4850" t="s">
        <v>35999</v>
      </c>
      <c r="M4850" t="s">
        <v>29</v>
      </c>
      <c r="N4850" t="s">
        <v>45</v>
      </c>
      <c r="O4850" t="s">
        <v>36000</v>
      </c>
      <c r="P4850" t="s">
        <v>36001</v>
      </c>
      <c r="Q4850" t="s">
        <v>33</v>
      </c>
      <c r="R4850" t="s">
        <v>34</v>
      </c>
      <c r="S4850">
        <v>1.04767906665802</v>
      </c>
      <c r="T4850" t="s">
        <v>49</v>
      </c>
    </row>
    <row r="4851" spans="1:20" x14ac:dyDescent="0.35">
      <c r="A4851" t="s">
        <v>35747</v>
      </c>
      <c r="B4851">
        <v>5</v>
      </c>
      <c r="C4851">
        <v>45198</v>
      </c>
      <c r="D4851" t="s">
        <v>1451</v>
      </c>
      <c r="E4851" t="s">
        <v>1543</v>
      </c>
      <c r="F4851" t="s">
        <v>39</v>
      </c>
      <c r="H4851" t="s">
        <v>36002</v>
      </c>
      <c r="I4851" t="s">
        <v>36003</v>
      </c>
      <c r="J4851" t="s">
        <v>36004</v>
      </c>
      <c r="K4851" t="s">
        <v>36004</v>
      </c>
      <c r="L4851" t="s">
        <v>36004</v>
      </c>
      <c r="M4851" t="s">
        <v>29</v>
      </c>
      <c r="N4851" t="s">
        <v>45</v>
      </c>
      <c r="O4851" t="s">
        <v>36005</v>
      </c>
      <c r="P4851" t="s">
        <v>36006</v>
      </c>
      <c r="Q4851" t="s">
        <v>33</v>
      </c>
      <c r="R4851" t="s">
        <v>34</v>
      </c>
      <c r="S4851" s="2" t="s">
        <v>26158</v>
      </c>
      <c r="T4851" t="s">
        <v>49</v>
      </c>
    </row>
    <row r="4852" spans="1:20" x14ac:dyDescent="0.35">
      <c r="A4852" t="s">
        <v>35747</v>
      </c>
      <c r="B4852">
        <v>5</v>
      </c>
      <c r="C4852">
        <v>45177</v>
      </c>
      <c r="D4852" t="s">
        <v>3228</v>
      </c>
      <c r="E4852" t="s">
        <v>3459</v>
      </c>
      <c r="F4852" t="s">
        <v>63</v>
      </c>
      <c r="G4852" t="s">
        <v>7418</v>
      </c>
      <c r="H4852" t="s">
        <v>36007</v>
      </c>
      <c r="I4852" t="s">
        <v>36008</v>
      </c>
      <c r="J4852" t="s">
        <v>36009</v>
      </c>
      <c r="K4852" t="s">
        <v>36009</v>
      </c>
      <c r="L4852" t="s">
        <v>36010</v>
      </c>
      <c r="M4852" t="s">
        <v>29</v>
      </c>
      <c r="N4852" t="s">
        <v>30</v>
      </c>
      <c r="O4852" t="s">
        <v>36011</v>
      </c>
      <c r="P4852" t="s">
        <v>36012</v>
      </c>
      <c r="Q4852" t="s">
        <v>33</v>
      </c>
      <c r="R4852" t="s">
        <v>34</v>
      </c>
      <c r="S4852" s="2" t="s">
        <v>5136</v>
      </c>
      <c r="T4852" t="s">
        <v>36</v>
      </c>
    </row>
    <row r="4853" spans="1:20" x14ac:dyDescent="0.35">
      <c r="A4853" t="s">
        <v>35747</v>
      </c>
      <c r="B4853">
        <v>5</v>
      </c>
      <c r="C4853">
        <v>45181</v>
      </c>
      <c r="D4853" t="s">
        <v>1634</v>
      </c>
      <c r="E4853" t="s">
        <v>8718</v>
      </c>
      <c r="F4853" t="s">
        <v>39</v>
      </c>
      <c r="G4853" t="s">
        <v>974</v>
      </c>
      <c r="H4853" t="s">
        <v>36013</v>
      </c>
      <c r="I4853" t="s">
        <v>36014</v>
      </c>
      <c r="J4853" t="s">
        <v>36015</v>
      </c>
      <c r="K4853" t="s">
        <v>36015</v>
      </c>
      <c r="L4853" t="s">
        <v>36015</v>
      </c>
      <c r="M4853" t="s">
        <v>29</v>
      </c>
      <c r="N4853" t="s">
        <v>45</v>
      </c>
      <c r="O4853" t="s">
        <v>36016</v>
      </c>
      <c r="P4853" t="s">
        <v>36017</v>
      </c>
      <c r="Q4853" t="s">
        <v>33</v>
      </c>
      <c r="R4853" t="s">
        <v>34</v>
      </c>
      <c r="S4853" s="2" t="s">
        <v>4942</v>
      </c>
      <c r="T4853" t="s">
        <v>49</v>
      </c>
    </row>
    <row r="4854" spans="1:20" x14ac:dyDescent="0.35">
      <c r="A4854" t="s">
        <v>35747</v>
      </c>
      <c r="B4854">
        <v>5</v>
      </c>
      <c r="C4854">
        <v>45181</v>
      </c>
      <c r="D4854" t="s">
        <v>1451</v>
      </c>
      <c r="E4854" t="s">
        <v>38</v>
      </c>
      <c r="F4854" t="s">
        <v>198</v>
      </c>
      <c r="G4854" t="s">
        <v>1912</v>
      </c>
      <c r="H4854" t="s">
        <v>4603</v>
      </c>
      <c r="I4854" t="s">
        <v>23244</v>
      </c>
      <c r="J4854" t="s">
        <v>36018</v>
      </c>
      <c r="K4854" t="s">
        <v>36018</v>
      </c>
      <c r="L4854" t="s">
        <v>36018</v>
      </c>
      <c r="M4854" t="s">
        <v>29</v>
      </c>
      <c r="N4854" t="s">
        <v>45</v>
      </c>
      <c r="O4854" t="s">
        <v>36019</v>
      </c>
      <c r="P4854" t="s">
        <v>36020</v>
      </c>
      <c r="Q4854" t="s">
        <v>33</v>
      </c>
      <c r="R4854" t="s">
        <v>34</v>
      </c>
      <c r="S4854" s="2" t="s">
        <v>3530</v>
      </c>
      <c r="T4854" t="s">
        <v>49</v>
      </c>
    </row>
    <row r="4855" spans="1:20" x14ac:dyDescent="0.35">
      <c r="A4855" t="s">
        <v>35747</v>
      </c>
      <c r="B4855">
        <v>5</v>
      </c>
      <c r="C4855">
        <v>45170</v>
      </c>
      <c r="D4855" t="s">
        <v>483</v>
      </c>
      <c r="E4855" t="s">
        <v>35872</v>
      </c>
      <c r="F4855" t="s">
        <v>39</v>
      </c>
      <c r="H4855" t="s">
        <v>36021</v>
      </c>
      <c r="I4855" t="s">
        <v>36022</v>
      </c>
      <c r="J4855" t="s">
        <v>36023</v>
      </c>
      <c r="K4855" t="s">
        <v>36023</v>
      </c>
      <c r="L4855" t="s">
        <v>36023</v>
      </c>
      <c r="M4855" t="s">
        <v>29</v>
      </c>
      <c r="N4855" t="s">
        <v>45</v>
      </c>
      <c r="O4855" t="s">
        <v>36024</v>
      </c>
      <c r="P4855" t="s">
        <v>36025</v>
      </c>
      <c r="Q4855" t="s">
        <v>33</v>
      </c>
      <c r="R4855" t="s">
        <v>34</v>
      </c>
      <c r="S4855">
        <v>1.04767906665802</v>
      </c>
      <c r="T4855" t="s">
        <v>49</v>
      </c>
    </row>
    <row r="4856" spans="1:20" x14ac:dyDescent="0.35">
      <c r="A4856" t="s">
        <v>35747</v>
      </c>
      <c r="B4856">
        <v>4</v>
      </c>
      <c r="C4856">
        <v>45229</v>
      </c>
      <c r="D4856" t="s">
        <v>36026</v>
      </c>
      <c r="E4856" t="s">
        <v>3700</v>
      </c>
      <c r="F4856" t="s">
        <v>39</v>
      </c>
      <c r="G4856" t="s">
        <v>1912</v>
      </c>
      <c r="H4856" t="s">
        <v>36027</v>
      </c>
      <c r="I4856" t="s">
        <v>36028</v>
      </c>
      <c r="J4856" t="s">
        <v>36029</v>
      </c>
      <c r="K4856" t="s">
        <v>36029</v>
      </c>
      <c r="L4856" t="s">
        <v>36029</v>
      </c>
      <c r="M4856" t="s">
        <v>29</v>
      </c>
      <c r="N4856" t="s">
        <v>45</v>
      </c>
      <c r="O4856" t="s">
        <v>36030</v>
      </c>
      <c r="P4856" t="s">
        <v>36031</v>
      </c>
      <c r="Q4856" t="s">
        <v>33</v>
      </c>
      <c r="R4856" t="s">
        <v>34</v>
      </c>
      <c r="S4856" s="2" t="s">
        <v>463</v>
      </c>
      <c r="T4856" t="s">
        <v>49</v>
      </c>
    </row>
    <row r="4857" spans="1:20" x14ac:dyDescent="0.35">
      <c r="A4857" t="s">
        <v>35747</v>
      </c>
      <c r="B4857">
        <v>5</v>
      </c>
      <c r="C4857">
        <v>44938</v>
      </c>
      <c r="D4857" t="s">
        <v>36032</v>
      </c>
      <c r="E4857" t="s">
        <v>4749</v>
      </c>
      <c r="F4857" t="s">
        <v>63</v>
      </c>
      <c r="H4857" t="s">
        <v>36033</v>
      </c>
      <c r="I4857" t="s">
        <v>36034</v>
      </c>
      <c r="J4857" t="s">
        <v>36035</v>
      </c>
      <c r="K4857" t="s">
        <v>36035</v>
      </c>
      <c r="L4857" t="s">
        <v>36036</v>
      </c>
      <c r="M4857" t="s">
        <v>29</v>
      </c>
      <c r="N4857" t="s">
        <v>45</v>
      </c>
      <c r="O4857" t="s">
        <v>36037</v>
      </c>
      <c r="P4857" t="s">
        <v>36038</v>
      </c>
      <c r="Q4857" t="s">
        <v>33</v>
      </c>
      <c r="R4857" t="s">
        <v>34</v>
      </c>
      <c r="S4857" s="2" t="s">
        <v>36039</v>
      </c>
      <c r="T4857" t="s">
        <v>49</v>
      </c>
    </row>
    <row r="4858" spans="1:20" x14ac:dyDescent="0.35">
      <c r="A4858" t="s">
        <v>35747</v>
      </c>
      <c r="B4858">
        <v>5</v>
      </c>
      <c r="C4858">
        <v>45163</v>
      </c>
      <c r="D4858" t="s">
        <v>35747</v>
      </c>
      <c r="E4858" t="s">
        <v>36040</v>
      </c>
      <c r="F4858" t="s">
        <v>134</v>
      </c>
      <c r="G4858" t="s">
        <v>872</v>
      </c>
      <c r="H4858" t="s">
        <v>36041</v>
      </c>
      <c r="I4858" t="s">
        <v>36042</v>
      </c>
      <c r="J4858" t="s">
        <v>36043</v>
      </c>
      <c r="K4858" t="s">
        <v>36043</v>
      </c>
      <c r="L4858" t="s">
        <v>36043</v>
      </c>
      <c r="M4858" t="s">
        <v>29</v>
      </c>
      <c r="N4858" t="s">
        <v>30</v>
      </c>
      <c r="O4858" t="s">
        <v>36044</v>
      </c>
      <c r="P4858" t="s">
        <v>36045</v>
      </c>
      <c r="Q4858" t="s">
        <v>33</v>
      </c>
      <c r="R4858" t="s">
        <v>34</v>
      </c>
      <c r="S4858" s="2" t="s">
        <v>8276</v>
      </c>
      <c r="T4858" t="s">
        <v>36</v>
      </c>
    </row>
    <row r="4859" spans="1:20" x14ac:dyDescent="0.35">
      <c r="A4859" t="s">
        <v>35747</v>
      </c>
      <c r="B4859">
        <v>5</v>
      </c>
      <c r="C4859">
        <v>45157</v>
      </c>
      <c r="D4859" t="s">
        <v>36046</v>
      </c>
      <c r="E4859" t="s">
        <v>36047</v>
      </c>
      <c r="F4859" t="s">
        <v>39</v>
      </c>
      <c r="G4859" t="s">
        <v>36048</v>
      </c>
      <c r="H4859" t="s">
        <v>36049</v>
      </c>
      <c r="I4859" t="s">
        <v>36050</v>
      </c>
      <c r="J4859" t="s">
        <v>36051</v>
      </c>
      <c r="K4859" t="s">
        <v>36051</v>
      </c>
      <c r="L4859" t="s">
        <v>36052</v>
      </c>
      <c r="M4859" t="s">
        <v>29</v>
      </c>
      <c r="N4859" t="s">
        <v>30</v>
      </c>
      <c r="O4859" t="s">
        <v>36053</v>
      </c>
      <c r="P4859" t="s">
        <v>36054</v>
      </c>
      <c r="Q4859" t="s">
        <v>33</v>
      </c>
      <c r="R4859" t="s">
        <v>34</v>
      </c>
      <c r="S4859" s="2" t="s">
        <v>16532</v>
      </c>
      <c r="T4859" t="s">
        <v>36</v>
      </c>
    </row>
    <row r="4860" spans="1:20" x14ac:dyDescent="0.35">
      <c r="A4860" t="s">
        <v>35747</v>
      </c>
      <c r="B4860">
        <v>5</v>
      </c>
      <c r="C4860">
        <v>45160</v>
      </c>
      <c r="D4860" t="s">
        <v>36055</v>
      </c>
      <c r="E4860" t="s">
        <v>36055</v>
      </c>
      <c r="F4860" t="s">
        <v>39</v>
      </c>
      <c r="G4860" t="s">
        <v>7418</v>
      </c>
      <c r="H4860" t="s">
        <v>36056</v>
      </c>
      <c r="I4860" t="s">
        <v>36057</v>
      </c>
      <c r="J4860" t="s">
        <v>36058</v>
      </c>
      <c r="K4860" t="s">
        <v>36058</v>
      </c>
      <c r="L4860" t="s">
        <v>36059</v>
      </c>
      <c r="M4860" t="s">
        <v>29</v>
      </c>
      <c r="N4860" t="s">
        <v>45</v>
      </c>
      <c r="O4860" t="s">
        <v>36060</v>
      </c>
      <c r="P4860" t="s">
        <v>36061</v>
      </c>
      <c r="Q4860" t="s">
        <v>33</v>
      </c>
      <c r="R4860" t="s">
        <v>34</v>
      </c>
      <c r="S4860" s="2" t="s">
        <v>31271</v>
      </c>
      <c r="T4860" t="s">
        <v>49</v>
      </c>
    </row>
    <row r="4861" spans="1:20" x14ac:dyDescent="0.35">
      <c r="A4861" t="s">
        <v>35747</v>
      </c>
      <c r="B4861">
        <v>5</v>
      </c>
      <c r="C4861">
        <v>45133</v>
      </c>
      <c r="D4861" t="s">
        <v>36062</v>
      </c>
      <c r="E4861" t="s">
        <v>36063</v>
      </c>
      <c r="F4861" t="s">
        <v>92</v>
      </c>
      <c r="G4861" t="s">
        <v>35917</v>
      </c>
      <c r="H4861" t="s">
        <v>36064</v>
      </c>
      <c r="I4861" t="s">
        <v>36065</v>
      </c>
      <c r="J4861" t="s">
        <v>36066</v>
      </c>
      <c r="K4861" t="s">
        <v>36066</v>
      </c>
      <c r="L4861" t="s">
        <v>36067</v>
      </c>
      <c r="M4861" t="s">
        <v>29</v>
      </c>
      <c r="N4861" t="s">
        <v>30</v>
      </c>
      <c r="O4861" t="s">
        <v>36068</v>
      </c>
      <c r="P4861" t="s">
        <v>36069</v>
      </c>
      <c r="Q4861" t="s">
        <v>33</v>
      </c>
      <c r="R4861" t="s">
        <v>34</v>
      </c>
      <c r="S4861" s="2" t="s">
        <v>9959</v>
      </c>
      <c r="T4861" t="s">
        <v>36</v>
      </c>
    </row>
    <row r="4862" spans="1:20" x14ac:dyDescent="0.35">
      <c r="A4862" t="s">
        <v>35747</v>
      </c>
      <c r="B4862">
        <v>4</v>
      </c>
      <c r="C4862">
        <v>45141</v>
      </c>
      <c r="D4862" t="s">
        <v>36070</v>
      </c>
      <c r="E4862" t="s">
        <v>36071</v>
      </c>
      <c r="F4862" t="s">
        <v>39</v>
      </c>
      <c r="G4862" t="s">
        <v>327</v>
      </c>
      <c r="H4862" t="s">
        <v>36072</v>
      </c>
      <c r="I4862" t="s">
        <v>36073</v>
      </c>
      <c r="J4862" t="s">
        <v>36074</v>
      </c>
      <c r="K4862" t="s">
        <v>36074</v>
      </c>
      <c r="L4862" t="s">
        <v>36075</v>
      </c>
      <c r="M4862" t="s">
        <v>29</v>
      </c>
      <c r="N4862" t="s">
        <v>30</v>
      </c>
      <c r="O4862" t="s">
        <v>36076</v>
      </c>
      <c r="P4862" t="s">
        <v>36077</v>
      </c>
      <c r="Q4862" t="s">
        <v>33</v>
      </c>
      <c r="R4862" t="s">
        <v>34</v>
      </c>
      <c r="S4862" s="2" t="s">
        <v>6887</v>
      </c>
      <c r="T4862" t="s">
        <v>36</v>
      </c>
    </row>
    <row r="4863" spans="1:20" x14ac:dyDescent="0.35">
      <c r="A4863" t="s">
        <v>35747</v>
      </c>
      <c r="B4863">
        <v>4</v>
      </c>
      <c r="C4863">
        <v>45205</v>
      </c>
      <c r="D4863" t="s">
        <v>36078</v>
      </c>
      <c r="E4863" t="s">
        <v>3196</v>
      </c>
      <c r="F4863" t="s">
        <v>39</v>
      </c>
      <c r="G4863" t="s">
        <v>15321</v>
      </c>
      <c r="H4863" t="s">
        <v>13007</v>
      </c>
      <c r="I4863" t="s">
        <v>36079</v>
      </c>
      <c r="J4863" t="s">
        <v>36080</v>
      </c>
      <c r="K4863" t="s">
        <v>36080</v>
      </c>
      <c r="L4863" t="s">
        <v>36080</v>
      </c>
      <c r="M4863" t="s">
        <v>29</v>
      </c>
      <c r="N4863" t="s">
        <v>45</v>
      </c>
      <c r="O4863" t="s">
        <v>36081</v>
      </c>
      <c r="P4863" t="s">
        <v>36082</v>
      </c>
      <c r="Q4863" t="s">
        <v>33</v>
      </c>
      <c r="R4863" t="s">
        <v>34</v>
      </c>
      <c r="S4863" s="2" t="s">
        <v>6646</v>
      </c>
      <c r="T4863" t="s">
        <v>49</v>
      </c>
    </row>
    <row r="4864" spans="1:20" x14ac:dyDescent="0.35">
      <c r="A4864" t="s">
        <v>35747</v>
      </c>
      <c r="B4864">
        <v>5</v>
      </c>
      <c r="C4864">
        <v>45140</v>
      </c>
      <c r="D4864" t="s">
        <v>2440</v>
      </c>
      <c r="E4864" t="s">
        <v>8593</v>
      </c>
      <c r="F4864" t="s">
        <v>39</v>
      </c>
      <c r="H4864" t="s">
        <v>30121</v>
      </c>
      <c r="I4864" t="s">
        <v>36083</v>
      </c>
      <c r="J4864" t="s">
        <v>36084</v>
      </c>
      <c r="K4864" t="s">
        <v>36084</v>
      </c>
      <c r="L4864" t="s">
        <v>36084</v>
      </c>
      <c r="M4864" t="s">
        <v>29</v>
      </c>
      <c r="N4864" t="s">
        <v>45</v>
      </c>
      <c r="O4864" t="s">
        <v>36085</v>
      </c>
      <c r="P4864" t="s">
        <v>36086</v>
      </c>
      <c r="Q4864" t="s">
        <v>33</v>
      </c>
      <c r="R4864" t="s">
        <v>34</v>
      </c>
      <c r="S4864" s="2" t="s">
        <v>25491</v>
      </c>
      <c r="T4864" t="s">
        <v>49</v>
      </c>
    </row>
    <row r="4865" spans="1:20" x14ac:dyDescent="0.35">
      <c r="A4865" t="s">
        <v>35747</v>
      </c>
      <c r="B4865">
        <v>3</v>
      </c>
      <c r="C4865">
        <v>45176</v>
      </c>
      <c r="D4865" t="s">
        <v>36087</v>
      </c>
      <c r="E4865" t="s">
        <v>7263</v>
      </c>
      <c r="F4865" t="s">
        <v>39</v>
      </c>
      <c r="H4865" t="s">
        <v>36088</v>
      </c>
      <c r="I4865" t="s">
        <v>36089</v>
      </c>
      <c r="J4865" t="s">
        <v>36090</v>
      </c>
      <c r="K4865" t="s">
        <v>36090</v>
      </c>
      <c r="L4865" t="s">
        <v>36091</v>
      </c>
      <c r="M4865" t="s">
        <v>29</v>
      </c>
      <c r="N4865" t="s">
        <v>30</v>
      </c>
      <c r="O4865" t="s">
        <v>36092</v>
      </c>
      <c r="P4865" t="s">
        <v>36093</v>
      </c>
      <c r="Q4865" t="s">
        <v>33</v>
      </c>
      <c r="R4865" t="s">
        <v>34</v>
      </c>
      <c r="S4865" s="2" t="s">
        <v>17391</v>
      </c>
      <c r="T4865" t="s">
        <v>36</v>
      </c>
    </row>
    <row r="4866" spans="1:20" x14ac:dyDescent="0.35">
      <c r="A4866" t="s">
        <v>35747</v>
      </c>
      <c r="B4866">
        <v>5</v>
      </c>
      <c r="C4866">
        <v>45134</v>
      </c>
      <c r="D4866" t="s">
        <v>10599</v>
      </c>
      <c r="E4866" t="s">
        <v>2639</v>
      </c>
      <c r="F4866" t="s">
        <v>39</v>
      </c>
      <c r="H4866" t="s">
        <v>36094</v>
      </c>
      <c r="I4866" t="s">
        <v>36095</v>
      </c>
      <c r="J4866" t="s">
        <v>36096</v>
      </c>
      <c r="K4866" t="s">
        <v>36096</v>
      </c>
      <c r="L4866" t="s">
        <v>36097</v>
      </c>
      <c r="M4866" t="s">
        <v>29</v>
      </c>
      <c r="N4866" t="s">
        <v>30</v>
      </c>
      <c r="O4866" t="s">
        <v>36098</v>
      </c>
      <c r="P4866" t="s">
        <v>36099</v>
      </c>
      <c r="Q4866" t="s">
        <v>33</v>
      </c>
      <c r="R4866" t="s">
        <v>34</v>
      </c>
      <c r="S4866" s="2" t="s">
        <v>28417</v>
      </c>
      <c r="T4866" t="s">
        <v>36</v>
      </c>
    </row>
    <row r="4867" spans="1:20" x14ac:dyDescent="0.35">
      <c r="A4867" t="s">
        <v>35747</v>
      </c>
      <c r="B4867">
        <v>4</v>
      </c>
      <c r="C4867">
        <v>45187</v>
      </c>
      <c r="D4867" t="s">
        <v>36100</v>
      </c>
      <c r="E4867" t="s">
        <v>36101</v>
      </c>
      <c r="F4867" t="s">
        <v>134</v>
      </c>
      <c r="G4867" t="s">
        <v>15321</v>
      </c>
      <c r="H4867" t="s">
        <v>36102</v>
      </c>
      <c r="I4867" t="s">
        <v>36103</v>
      </c>
      <c r="J4867" t="s">
        <v>36104</v>
      </c>
      <c r="K4867" t="s">
        <v>36104</v>
      </c>
      <c r="L4867" t="s">
        <v>36104</v>
      </c>
      <c r="M4867" t="s">
        <v>29</v>
      </c>
      <c r="N4867" t="s">
        <v>30</v>
      </c>
      <c r="O4867" t="s">
        <v>36105</v>
      </c>
      <c r="P4867" t="s">
        <v>36106</v>
      </c>
      <c r="Q4867" t="s">
        <v>33</v>
      </c>
      <c r="R4867" t="s">
        <v>34</v>
      </c>
      <c r="S4867" s="2" t="s">
        <v>11988</v>
      </c>
      <c r="T4867" t="s">
        <v>36</v>
      </c>
    </row>
    <row r="4868" spans="1:20" x14ac:dyDescent="0.35">
      <c r="A4868" t="s">
        <v>35747</v>
      </c>
      <c r="B4868">
        <v>4</v>
      </c>
      <c r="C4868">
        <v>45186</v>
      </c>
      <c r="D4868" t="s">
        <v>36107</v>
      </c>
      <c r="E4868" t="s">
        <v>3275</v>
      </c>
      <c r="F4868" t="s">
        <v>39</v>
      </c>
      <c r="G4868" t="s">
        <v>1096</v>
      </c>
      <c r="H4868" t="s">
        <v>36108</v>
      </c>
      <c r="I4868" t="s">
        <v>36109</v>
      </c>
      <c r="J4868" t="s">
        <v>36110</v>
      </c>
      <c r="K4868" t="s">
        <v>36110</v>
      </c>
      <c r="L4868" t="s">
        <v>36110</v>
      </c>
      <c r="M4868" t="s">
        <v>29</v>
      </c>
      <c r="N4868" t="s">
        <v>30</v>
      </c>
      <c r="O4868" t="s">
        <v>36111</v>
      </c>
      <c r="P4868" t="s">
        <v>36112</v>
      </c>
      <c r="Q4868" t="s">
        <v>33</v>
      </c>
      <c r="R4868" t="s">
        <v>34</v>
      </c>
      <c r="S4868" s="2" t="s">
        <v>4958</v>
      </c>
      <c r="T4868" t="s">
        <v>36</v>
      </c>
    </row>
    <row r="4869" spans="1:20" x14ac:dyDescent="0.35">
      <c r="A4869" t="s">
        <v>35747</v>
      </c>
      <c r="B4869">
        <v>2</v>
      </c>
      <c r="C4869">
        <v>45141</v>
      </c>
      <c r="D4869" t="s">
        <v>36113</v>
      </c>
      <c r="E4869" t="s">
        <v>7492</v>
      </c>
      <c r="F4869" t="s">
        <v>23</v>
      </c>
      <c r="G4869" t="s">
        <v>178</v>
      </c>
      <c r="H4869" t="s">
        <v>36114</v>
      </c>
      <c r="I4869" t="s">
        <v>36115</v>
      </c>
      <c r="J4869" t="s">
        <v>36116</v>
      </c>
      <c r="K4869" t="s">
        <v>36116</v>
      </c>
      <c r="L4869" t="s">
        <v>36116</v>
      </c>
      <c r="M4869" t="s">
        <v>29</v>
      </c>
      <c r="N4869" t="s">
        <v>30</v>
      </c>
      <c r="O4869" t="s">
        <v>36117</v>
      </c>
      <c r="P4869" t="s">
        <v>36118</v>
      </c>
      <c r="Q4869" t="s">
        <v>33</v>
      </c>
      <c r="R4869" t="s">
        <v>34</v>
      </c>
      <c r="S4869" s="2" t="s">
        <v>13521</v>
      </c>
      <c r="T4869" t="s">
        <v>36</v>
      </c>
    </row>
    <row r="4870" spans="1:20" x14ac:dyDescent="0.35">
      <c r="A4870" t="s">
        <v>35747</v>
      </c>
      <c r="B4870">
        <v>5</v>
      </c>
      <c r="C4870">
        <v>45103</v>
      </c>
      <c r="D4870" t="s">
        <v>1840</v>
      </c>
      <c r="E4870" t="s">
        <v>15967</v>
      </c>
      <c r="F4870" t="s">
        <v>63</v>
      </c>
      <c r="G4870" t="s">
        <v>2747</v>
      </c>
      <c r="H4870" t="s">
        <v>36119</v>
      </c>
      <c r="I4870" t="s">
        <v>36120</v>
      </c>
      <c r="J4870" t="s">
        <v>36121</v>
      </c>
      <c r="K4870" t="s">
        <v>36121</v>
      </c>
      <c r="L4870" t="s">
        <v>36121</v>
      </c>
      <c r="M4870" t="s">
        <v>29</v>
      </c>
      <c r="N4870" t="s">
        <v>45</v>
      </c>
      <c r="O4870" t="s">
        <v>36122</v>
      </c>
      <c r="P4870" t="s">
        <v>36123</v>
      </c>
      <c r="Q4870" t="s">
        <v>33</v>
      </c>
      <c r="R4870" t="s">
        <v>34</v>
      </c>
      <c r="S4870" s="2" t="s">
        <v>9583</v>
      </c>
      <c r="T4870" t="s">
        <v>49</v>
      </c>
    </row>
    <row r="4871" spans="1:20" x14ac:dyDescent="0.35">
      <c r="A4871" t="s">
        <v>35747</v>
      </c>
      <c r="B4871">
        <v>4</v>
      </c>
      <c r="C4871">
        <v>45161</v>
      </c>
      <c r="D4871" t="s">
        <v>36124</v>
      </c>
      <c r="E4871" t="s">
        <v>36125</v>
      </c>
      <c r="F4871" t="s">
        <v>198</v>
      </c>
      <c r="H4871" t="s">
        <v>36126</v>
      </c>
      <c r="I4871" t="s">
        <v>36127</v>
      </c>
      <c r="J4871" t="s">
        <v>36128</v>
      </c>
      <c r="K4871" t="s">
        <v>36128</v>
      </c>
      <c r="L4871" t="s">
        <v>36129</v>
      </c>
      <c r="M4871" t="s">
        <v>29</v>
      </c>
      <c r="N4871" t="s">
        <v>30</v>
      </c>
      <c r="O4871" t="s">
        <v>36130</v>
      </c>
      <c r="P4871" t="s">
        <v>36131</v>
      </c>
      <c r="Q4871" t="s">
        <v>33</v>
      </c>
      <c r="R4871" t="s">
        <v>34</v>
      </c>
      <c r="S4871" s="2" t="s">
        <v>36132</v>
      </c>
      <c r="T4871" t="s">
        <v>36</v>
      </c>
    </row>
    <row r="4872" spans="1:20" x14ac:dyDescent="0.35">
      <c r="A4872" t="s">
        <v>35747</v>
      </c>
      <c r="B4872">
        <v>3</v>
      </c>
      <c r="C4872">
        <v>44839</v>
      </c>
      <c r="D4872" t="s">
        <v>36133</v>
      </c>
      <c r="E4872" t="s">
        <v>38</v>
      </c>
      <c r="F4872" t="s">
        <v>134</v>
      </c>
      <c r="H4872" t="e">
        <v>#NAME?</v>
      </c>
      <c r="I4872" t="e">
        <v>#NAME?</v>
      </c>
      <c r="J4872" t="s">
        <v>281</v>
      </c>
      <c r="K4872" t="s">
        <v>281</v>
      </c>
      <c r="L4872" t="s">
        <v>281</v>
      </c>
      <c r="M4872" t="s">
        <v>29</v>
      </c>
      <c r="N4872" t="s">
        <v>30</v>
      </c>
      <c r="O4872" t="s">
        <v>282</v>
      </c>
      <c r="P4872" t="s">
        <v>283</v>
      </c>
      <c r="Q4872" t="s">
        <v>33</v>
      </c>
      <c r="R4872" t="s">
        <v>34</v>
      </c>
      <c r="S4872" s="2" t="s">
        <v>284</v>
      </c>
      <c r="T4872" t="s">
        <v>36</v>
      </c>
    </row>
    <row r="4873" spans="1:20" x14ac:dyDescent="0.35">
      <c r="A4873" t="s">
        <v>35747</v>
      </c>
      <c r="B4873">
        <v>1</v>
      </c>
      <c r="C4873">
        <v>45180</v>
      </c>
      <c r="D4873" t="s">
        <v>36134</v>
      </c>
      <c r="E4873" t="s">
        <v>38</v>
      </c>
      <c r="F4873" t="s">
        <v>73</v>
      </c>
      <c r="H4873" t="s">
        <v>36135</v>
      </c>
      <c r="I4873" t="s">
        <v>36136</v>
      </c>
      <c r="J4873" t="s">
        <v>36137</v>
      </c>
      <c r="K4873" t="s">
        <v>36137</v>
      </c>
      <c r="L4873" t="s">
        <v>36137</v>
      </c>
      <c r="M4873" t="s">
        <v>29</v>
      </c>
      <c r="N4873" t="s">
        <v>30</v>
      </c>
      <c r="O4873" t="s">
        <v>36138</v>
      </c>
      <c r="P4873" t="s">
        <v>36139</v>
      </c>
      <c r="Q4873" t="s">
        <v>33</v>
      </c>
      <c r="R4873" t="s">
        <v>34</v>
      </c>
      <c r="S4873" s="2" t="s">
        <v>36140</v>
      </c>
      <c r="T4873" t="s">
        <v>36</v>
      </c>
    </row>
    <row r="4874" spans="1:20" x14ac:dyDescent="0.35">
      <c r="A4874" t="s">
        <v>35747</v>
      </c>
      <c r="B4874">
        <v>5</v>
      </c>
      <c r="C4874">
        <v>45092</v>
      </c>
      <c r="D4874" t="s">
        <v>36141</v>
      </c>
      <c r="E4874" t="s">
        <v>2461</v>
      </c>
      <c r="F4874" t="s">
        <v>63</v>
      </c>
      <c r="G4874" t="s">
        <v>1912</v>
      </c>
      <c r="H4874" t="s">
        <v>36142</v>
      </c>
      <c r="I4874" t="s">
        <v>36143</v>
      </c>
      <c r="J4874" t="s">
        <v>36144</v>
      </c>
      <c r="K4874" t="s">
        <v>36144</v>
      </c>
      <c r="L4874" t="s">
        <v>36145</v>
      </c>
      <c r="M4874" t="s">
        <v>29</v>
      </c>
      <c r="N4874" t="s">
        <v>30</v>
      </c>
      <c r="O4874" t="s">
        <v>36146</v>
      </c>
      <c r="P4874" t="s">
        <v>36147</v>
      </c>
      <c r="Q4874" t="s">
        <v>33</v>
      </c>
      <c r="R4874" t="s">
        <v>34</v>
      </c>
      <c r="S4874" s="2" t="s">
        <v>12214</v>
      </c>
      <c r="T4874" t="s">
        <v>36</v>
      </c>
    </row>
    <row r="4875" spans="1:20" x14ac:dyDescent="0.35">
      <c r="A4875" t="s">
        <v>35747</v>
      </c>
      <c r="B4875">
        <v>5</v>
      </c>
      <c r="C4875">
        <v>44949</v>
      </c>
      <c r="D4875" t="s">
        <v>36148</v>
      </c>
      <c r="E4875" t="s">
        <v>38</v>
      </c>
      <c r="F4875" t="s">
        <v>754</v>
      </c>
      <c r="G4875" t="s">
        <v>7418</v>
      </c>
      <c r="H4875" t="s">
        <v>36149</v>
      </c>
      <c r="I4875" t="s">
        <v>36150</v>
      </c>
      <c r="J4875" t="s">
        <v>36151</v>
      </c>
      <c r="K4875" t="s">
        <v>36151</v>
      </c>
      <c r="L4875" t="s">
        <v>36152</v>
      </c>
      <c r="M4875" t="s">
        <v>29</v>
      </c>
      <c r="N4875" t="s">
        <v>45</v>
      </c>
      <c r="O4875" t="s">
        <v>36153</v>
      </c>
      <c r="P4875" t="s">
        <v>36154</v>
      </c>
      <c r="Q4875" t="s">
        <v>33</v>
      </c>
      <c r="R4875" t="s">
        <v>34</v>
      </c>
      <c r="S4875" s="2" t="s">
        <v>9175</v>
      </c>
      <c r="T4875" t="s">
        <v>49</v>
      </c>
    </row>
    <row r="4876" spans="1:20" x14ac:dyDescent="0.35">
      <c r="A4876" t="s">
        <v>35747</v>
      </c>
      <c r="B4876">
        <v>5</v>
      </c>
      <c r="C4876">
        <v>45071</v>
      </c>
      <c r="D4876" t="s">
        <v>36155</v>
      </c>
      <c r="E4876" t="s">
        <v>7282</v>
      </c>
      <c r="F4876" t="s">
        <v>198</v>
      </c>
      <c r="H4876" t="s">
        <v>36156</v>
      </c>
      <c r="I4876" t="s">
        <v>36157</v>
      </c>
      <c r="J4876" t="s">
        <v>36158</v>
      </c>
      <c r="K4876" t="s">
        <v>36158</v>
      </c>
      <c r="L4876" t="s">
        <v>36158</v>
      </c>
      <c r="M4876" t="s">
        <v>29</v>
      </c>
      <c r="N4876" t="s">
        <v>45</v>
      </c>
      <c r="O4876" t="s">
        <v>36159</v>
      </c>
      <c r="P4876" t="s">
        <v>36160</v>
      </c>
      <c r="Q4876" t="s">
        <v>33</v>
      </c>
      <c r="R4876" t="s">
        <v>34</v>
      </c>
      <c r="S4876" s="2" t="s">
        <v>3274</v>
      </c>
      <c r="T4876" t="s">
        <v>49</v>
      </c>
    </row>
    <row r="4877" spans="1:20" x14ac:dyDescent="0.35">
      <c r="A4877" t="s">
        <v>35747</v>
      </c>
      <c r="B4877">
        <v>3</v>
      </c>
      <c r="C4877">
        <v>45160</v>
      </c>
      <c r="D4877" t="s">
        <v>36161</v>
      </c>
      <c r="E4877" t="s">
        <v>1411</v>
      </c>
      <c r="F4877" t="s">
        <v>39</v>
      </c>
      <c r="G4877" t="s">
        <v>974</v>
      </c>
      <c r="H4877" t="s">
        <v>36162</v>
      </c>
      <c r="I4877" t="s">
        <v>36163</v>
      </c>
      <c r="J4877" t="s">
        <v>36164</v>
      </c>
      <c r="K4877" t="s">
        <v>36164</v>
      </c>
      <c r="L4877" t="s">
        <v>36164</v>
      </c>
      <c r="M4877" t="s">
        <v>29</v>
      </c>
      <c r="N4877" t="s">
        <v>45</v>
      </c>
      <c r="O4877" t="s">
        <v>36165</v>
      </c>
      <c r="P4877" t="s">
        <v>36166</v>
      </c>
      <c r="Q4877" t="s">
        <v>33</v>
      </c>
      <c r="R4877" t="s">
        <v>34</v>
      </c>
      <c r="S4877" s="2" t="s">
        <v>12627</v>
      </c>
      <c r="T4877" t="s">
        <v>49</v>
      </c>
    </row>
    <row r="4878" spans="1:20" x14ac:dyDescent="0.35">
      <c r="A4878" t="s">
        <v>35747</v>
      </c>
      <c r="B4878">
        <v>4</v>
      </c>
      <c r="C4878">
        <v>45127</v>
      </c>
      <c r="D4878" t="s">
        <v>1634</v>
      </c>
      <c r="E4878" t="s">
        <v>36167</v>
      </c>
      <c r="F4878" t="s">
        <v>754</v>
      </c>
      <c r="G4878" t="s">
        <v>327</v>
      </c>
      <c r="H4878" t="s">
        <v>36168</v>
      </c>
      <c r="I4878" t="s">
        <v>36169</v>
      </c>
      <c r="J4878" t="s">
        <v>36170</v>
      </c>
      <c r="K4878" t="s">
        <v>36170</v>
      </c>
      <c r="L4878" t="s">
        <v>36171</v>
      </c>
      <c r="M4878" t="s">
        <v>29</v>
      </c>
      <c r="N4878" t="s">
        <v>45</v>
      </c>
      <c r="O4878" t="s">
        <v>36172</v>
      </c>
      <c r="P4878" t="s">
        <v>36173</v>
      </c>
      <c r="Q4878" t="s">
        <v>33</v>
      </c>
      <c r="R4878" t="s">
        <v>34</v>
      </c>
      <c r="S4878" s="2" t="s">
        <v>4346</v>
      </c>
      <c r="T4878" t="s">
        <v>49</v>
      </c>
    </row>
    <row r="4879" spans="1:20" x14ac:dyDescent="0.35">
      <c r="A4879" t="s">
        <v>35747</v>
      </c>
      <c r="B4879">
        <v>5</v>
      </c>
      <c r="C4879">
        <v>45008</v>
      </c>
      <c r="D4879" t="s">
        <v>15283</v>
      </c>
      <c r="E4879" t="s">
        <v>36174</v>
      </c>
      <c r="F4879" t="s">
        <v>134</v>
      </c>
      <c r="G4879" t="s">
        <v>7418</v>
      </c>
      <c r="H4879" t="s">
        <v>36175</v>
      </c>
      <c r="I4879" t="s">
        <v>36176</v>
      </c>
      <c r="J4879" t="s">
        <v>36177</v>
      </c>
      <c r="K4879" t="s">
        <v>36177</v>
      </c>
      <c r="L4879" t="s">
        <v>36178</v>
      </c>
      <c r="M4879" t="s">
        <v>29</v>
      </c>
      <c r="N4879" t="s">
        <v>45</v>
      </c>
      <c r="O4879" t="s">
        <v>36179</v>
      </c>
      <c r="P4879" t="s">
        <v>36180</v>
      </c>
      <c r="Q4879" t="s">
        <v>33</v>
      </c>
      <c r="R4879" t="s">
        <v>34</v>
      </c>
      <c r="S4879" s="2" t="s">
        <v>13096</v>
      </c>
      <c r="T4879" t="s">
        <v>49</v>
      </c>
    </row>
    <row r="4880" spans="1:20" x14ac:dyDescent="0.35">
      <c r="A4880" t="s">
        <v>35747</v>
      </c>
      <c r="B4880">
        <v>5</v>
      </c>
      <c r="C4880">
        <v>44844</v>
      </c>
      <c r="D4880" t="s">
        <v>10599</v>
      </c>
      <c r="E4880" t="s">
        <v>4758</v>
      </c>
      <c r="F4880" t="s">
        <v>994</v>
      </c>
      <c r="G4880" t="s">
        <v>2065</v>
      </c>
      <c r="H4880" t="s">
        <v>36181</v>
      </c>
      <c r="I4880" t="s">
        <v>36182</v>
      </c>
      <c r="J4880" t="s">
        <v>36183</v>
      </c>
      <c r="K4880" t="s">
        <v>36183</v>
      </c>
      <c r="L4880" t="s">
        <v>36184</v>
      </c>
      <c r="M4880" t="s">
        <v>29</v>
      </c>
      <c r="N4880" t="s">
        <v>45</v>
      </c>
      <c r="O4880" t="s">
        <v>36185</v>
      </c>
      <c r="P4880" t="s">
        <v>36186</v>
      </c>
      <c r="Q4880" t="s">
        <v>33</v>
      </c>
      <c r="R4880" t="s">
        <v>34</v>
      </c>
      <c r="S4880" s="2" t="s">
        <v>14655</v>
      </c>
      <c r="T4880" t="s">
        <v>49</v>
      </c>
    </row>
    <row r="4881" spans="1:20" x14ac:dyDescent="0.35">
      <c r="A4881" t="s">
        <v>35747</v>
      </c>
      <c r="B4881">
        <v>4</v>
      </c>
      <c r="C4881">
        <v>45148</v>
      </c>
      <c r="D4881" t="s">
        <v>36187</v>
      </c>
      <c r="E4881" t="s">
        <v>36188</v>
      </c>
      <c r="F4881" t="s">
        <v>156</v>
      </c>
      <c r="G4881" t="s">
        <v>178</v>
      </c>
      <c r="H4881" t="s">
        <v>36187</v>
      </c>
      <c r="I4881" t="s">
        <v>36189</v>
      </c>
      <c r="J4881" t="s">
        <v>36190</v>
      </c>
      <c r="K4881" t="s">
        <v>36190</v>
      </c>
      <c r="L4881" t="s">
        <v>36190</v>
      </c>
      <c r="M4881" t="s">
        <v>29</v>
      </c>
      <c r="N4881" t="s">
        <v>45</v>
      </c>
      <c r="O4881" t="s">
        <v>36191</v>
      </c>
      <c r="P4881" t="s">
        <v>36192</v>
      </c>
      <c r="Q4881" t="s">
        <v>33</v>
      </c>
      <c r="R4881" t="s">
        <v>34</v>
      </c>
      <c r="S4881" s="2" t="s">
        <v>32566</v>
      </c>
      <c r="T4881" t="s">
        <v>49</v>
      </c>
    </row>
    <row r="4882" spans="1:20" x14ac:dyDescent="0.35">
      <c r="A4882" t="s">
        <v>35747</v>
      </c>
      <c r="B4882">
        <v>4</v>
      </c>
      <c r="C4882">
        <v>45118</v>
      </c>
      <c r="D4882" t="s">
        <v>36193</v>
      </c>
      <c r="E4882" t="s">
        <v>791</v>
      </c>
      <c r="F4882" t="s">
        <v>39</v>
      </c>
      <c r="G4882" t="s">
        <v>1912</v>
      </c>
      <c r="H4882" t="s">
        <v>36193</v>
      </c>
      <c r="I4882" t="s">
        <v>36194</v>
      </c>
      <c r="J4882" t="s">
        <v>36195</v>
      </c>
      <c r="K4882" t="s">
        <v>36195</v>
      </c>
      <c r="L4882" t="s">
        <v>36195</v>
      </c>
      <c r="M4882" t="s">
        <v>29</v>
      </c>
      <c r="N4882" t="s">
        <v>45</v>
      </c>
      <c r="O4882" t="s">
        <v>36196</v>
      </c>
      <c r="P4882" t="s">
        <v>36197</v>
      </c>
      <c r="Q4882" t="s">
        <v>33</v>
      </c>
      <c r="R4882" t="s">
        <v>34</v>
      </c>
      <c r="S4882" s="2" t="s">
        <v>10405</v>
      </c>
      <c r="T4882" t="s">
        <v>49</v>
      </c>
    </row>
    <row r="4883" spans="1:20" x14ac:dyDescent="0.35">
      <c r="A4883" t="s">
        <v>35747</v>
      </c>
      <c r="B4883">
        <v>5</v>
      </c>
      <c r="C4883">
        <v>45076</v>
      </c>
      <c r="D4883" t="s">
        <v>17574</v>
      </c>
      <c r="E4883" t="s">
        <v>7492</v>
      </c>
      <c r="F4883" t="s">
        <v>39</v>
      </c>
      <c r="G4883" t="s">
        <v>1144</v>
      </c>
      <c r="H4883" t="s">
        <v>36198</v>
      </c>
      <c r="I4883" t="s">
        <v>36199</v>
      </c>
      <c r="J4883" t="s">
        <v>36200</v>
      </c>
      <c r="K4883" t="s">
        <v>36200</v>
      </c>
      <c r="L4883" t="s">
        <v>36200</v>
      </c>
      <c r="M4883" t="s">
        <v>29</v>
      </c>
      <c r="N4883" t="s">
        <v>45</v>
      </c>
      <c r="O4883" t="s">
        <v>36201</v>
      </c>
      <c r="P4883" t="s">
        <v>36202</v>
      </c>
      <c r="Q4883" t="s">
        <v>33</v>
      </c>
      <c r="R4883" t="s">
        <v>34</v>
      </c>
      <c r="S4883" s="2" t="s">
        <v>19882</v>
      </c>
      <c r="T4883" t="s">
        <v>49</v>
      </c>
    </row>
    <row r="4884" spans="1:20" x14ac:dyDescent="0.35">
      <c r="A4884" t="s">
        <v>35747</v>
      </c>
      <c r="B4884">
        <v>5</v>
      </c>
      <c r="C4884">
        <v>45065</v>
      </c>
      <c r="D4884" t="s">
        <v>36203</v>
      </c>
      <c r="E4884" t="s">
        <v>35763</v>
      </c>
      <c r="F4884" t="s">
        <v>198</v>
      </c>
      <c r="H4884" t="s">
        <v>36204</v>
      </c>
      <c r="I4884" t="s">
        <v>36205</v>
      </c>
      <c r="J4884" t="s">
        <v>36206</v>
      </c>
      <c r="K4884" t="s">
        <v>36206</v>
      </c>
      <c r="L4884" t="s">
        <v>36206</v>
      </c>
      <c r="M4884" t="s">
        <v>29</v>
      </c>
      <c r="N4884" t="s">
        <v>45</v>
      </c>
      <c r="O4884" t="s">
        <v>36207</v>
      </c>
      <c r="P4884" t="s">
        <v>36208</v>
      </c>
      <c r="Q4884" t="s">
        <v>33</v>
      </c>
      <c r="R4884" t="s">
        <v>34</v>
      </c>
      <c r="S4884" s="2" t="s">
        <v>11988</v>
      </c>
      <c r="T4884" t="s">
        <v>49</v>
      </c>
    </row>
    <row r="4885" spans="1:20" x14ac:dyDescent="0.35">
      <c r="A4885" t="s">
        <v>35747</v>
      </c>
      <c r="B4885">
        <v>3</v>
      </c>
      <c r="C4885">
        <v>45134</v>
      </c>
      <c r="D4885" t="s">
        <v>36209</v>
      </c>
      <c r="E4885" t="s">
        <v>3275</v>
      </c>
      <c r="F4885" t="s">
        <v>39</v>
      </c>
      <c r="G4885" t="s">
        <v>1144</v>
      </c>
      <c r="H4885" t="s">
        <v>36210</v>
      </c>
      <c r="I4885" t="s">
        <v>36211</v>
      </c>
      <c r="J4885" t="s">
        <v>36212</v>
      </c>
      <c r="K4885" t="s">
        <v>36212</v>
      </c>
      <c r="L4885" t="s">
        <v>36212</v>
      </c>
      <c r="M4885" t="s">
        <v>29</v>
      </c>
      <c r="N4885" t="s">
        <v>30</v>
      </c>
      <c r="O4885" t="s">
        <v>36213</v>
      </c>
      <c r="P4885" t="s">
        <v>36214</v>
      </c>
      <c r="Q4885" t="s">
        <v>33</v>
      </c>
      <c r="R4885" t="s">
        <v>34</v>
      </c>
      <c r="S4885" s="2" t="s">
        <v>7060</v>
      </c>
      <c r="T4885" t="s">
        <v>36</v>
      </c>
    </row>
    <row r="4886" spans="1:20" x14ac:dyDescent="0.35">
      <c r="A4886" t="s">
        <v>35747</v>
      </c>
      <c r="B4886">
        <v>5</v>
      </c>
      <c r="C4886">
        <v>44839</v>
      </c>
      <c r="D4886" t="s">
        <v>36215</v>
      </c>
      <c r="E4886" t="s">
        <v>32757</v>
      </c>
      <c r="F4886" t="s">
        <v>63</v>
      </c>
      <c r="G4886" t="s">
        <v>7418</v>
      </c>
      <c r="H4886" t="s">
        <v>36216</v>
      </c>
      <c r="I4886" t="s">
        <v>36217</v>
      </c>
      <c r="J4886" t="s">
        <v>36218</v>
      </c>
      <c r="K4886" t="s">
        <v>36218</v>
      </c>
      <c r="L4886" t="s">
        <v>36219</v>
      </c>
      <c r="M4886" t="s">
        <v>29</v>
      </c>
      <c r="N4886" t="s">
        <v>45</v>
      </c>
      <c r="O4886" t="s">
        <v>36220</v>
      </c>
      <c r="P4886" t="s">
        <v>36221</v>
      </c>
      <c r="Q4886" t="s">
        <v>33</v>
      </c>
      <c r="R4886" t="s">
        <v>34</v>
      </c>
      <c r="S4886" s="2" t="s">
        <v>22319</v>
      </c>
      <c r="T4886" t="s">
        <v>49</v>
      </c>
    </row>
    <row r="4887" spans="1:20" x14ac:dyDescent="0.35">
      <c r="A4887" t="s">
        <v>35747</v>
      </c>
      <c r="B4887">
        <v>1</v>
      </c>
      <c r="C4887">
        <v>45154</v>
      </c>
      <c r="D4887" t="s">
        <v>36222</v>
      </c>
      <c r="E4887" t="s">
        <v>3700</v>
      </c>
      <c r="F4887" t="s">
        <v>198</v>
      </c>
      <c r="G4887" t="s">
        <v>36223</v>
      </c>
      <c r="H4887" t="s">
        <v>36224</v>
      </c>
      <c r="I4887" t="s">
        <v>36225</v>
      </c>
      <c r="J4887" t="s">
        <v>36226</v>
      </c>
      <c r="K4887" t="s">
        <v>36226</v>
      </c>
      <c r="L4887" t="s">
        <v>36227</v>
      </c>
      <c r="M4887" t="s">
        <v>29</v>
      </c>
      <c r="N4887" t="s">
        <v>30</v>
      </c>
      <c r="O4887" t="s">
        <v>36228</v>
      </c>
      <c r="P4887" t="s">
        <v>36229</v>
      </c>
      <c r="Q4887" t="s">
        <v>33</v>
      </c>
      <c r="R4887" t="s">
        <v>34</v>
      </c>
      <c r="S4887" s="2" t="s">
        <v>2248</v>
      </c>
      <c r="T4887" t="s">
        <v>36</v>
      </c>
    </row>
    <row r="4888" spans="1:20" x14ac:dyDescent="0.35">
      <c r="A4888" t="s">
        <v>35747</v>
      </c>
      <c r="B4888">
        <v>1</v>
      </c>
      <c r="C4888">
        <v>45130</v>
      </c>
      <c r="D4888" t="s">
        <v>36230</v>
      </c>
      <c r="E4888" t="s">
        <v>4758</v>
      </c>
      <c r="F4888" t="s">
        <v>198</v>
      </c>
      <c r="G4888" t="s">
        <v>7418</v>
      </c>
      <c r="H4888" t="s">
        <v>36231</v>
      </c>
      <c r="I4888" t="s">
        <v>36232</v>
      </c>
      <c r="J4888" t="s">
        <v>36233</v>
      </c>
      <c r="K4888" t="s">
        <v>36233</v>
      </c>
      <c r="L4888" t="s">
        <v>36233</v>
      </c>
      <c r="M4888" t="s">
        <v>29</v>
      </c>
      <c r="N4888" t="s">
        <v>30</v>
      </c>
      <c r="O4888" t="s">
        <v>36234</v>
      </c>
      <c r="P4888" t="s">
        <v>36235</v>
      </c>
      <c r="Q4888" t="s">
        <v>33</v>
      </c>
      <c r="R4888" t="s">
        <v>34</v>
      </c>
      <c r="S4888" s="2" t="s">
        <v>36236</v>
      </c>
      <c r="T4888" t="s">
        <v>36</v>
      </c>
    </row>
    <row r="4889" spans="1:20" x14ac:dyDescent="0.35">
      <c r="A4889" t="s">
        <v>35747</v>
      </c>
      <c r="B4889">
        <v>3</v>
      </c>
      <c r="C4889">
        <v>44974</v>
      </c>
      <c r="D4889" t="s">
        <v>36237</v>
      </c>
      <c r="E4889" t="s">
        <v>3700</v>
      </c>
      <c r="F4889" t="s">
        <v>23</v>
      </c>
      <c r="G4889" t="s">
        <v>7418</v>
      </c>
      <c r="H4889" t="s">
        <v>36238</v>
      </c>
      <c r="I4889" t="s">
        <v>36239</v>
      </c>
      <c r="J4889" t="s">
        <v>36240</v>
      </c>
      <c r="K4889" t="s">
        <v>36240</v>
      </c>
      <c r="L4889" t="s">
        <v>36241</v>
      </c>
      <c r="M4889" t="s">
        <v>29</v>
      </c>
      <c r="N4889" t="s">
        <v>45</v>
      </c>
      <c r="O4889" t="s">
        <v>36242</v>
      </c>
      <c r="P4889" t="s">
        <v>36243</v>
      </c>
      <c r="Q4889" t="s">
        <v>33</v>
      </c>
      <c r="R4889" t="s">
        <v>34</v>
      </c>
      <c r="S4889" s="2" t="s">
        <v>36244</v>
      </c>
      <c r="T4889" t="s">
        <v>49</v>
      </c>
    </row>
    <row r="4890" spans="1:20" x14ac:dyDescent="0.35">
      <c r="A4890" t="s">
        <v>35747</v>
      </c>
      <c r="B4890">
        <v>5</v>
      </c>
      <c r="C4890">
        <v>45025</v>
      </c>
      <c r="D4890" t="s">
        <v>36245</v>
      </c>
      <c r="E4890" t="s">
        <v>17770</v>
      </c>
      <c r="F4890" t="s">
        <v>63</v>
      </c>
      <c r="G4890" t="s">
        <v>1912</v>
      </c>
      <c r="H4890" t="s">
        <v>36246</v>
      </c>
      <c r="I4890" t="s">
        <v>36247</v>
      </c>
      <c r="J4890" t="s">
        <v>36248</v>
      </c>
      <c r="K4890" t="s">
        <v>36248</v>
      </c>
      <c r="L4890" t="s">
        <v>36249</v>
      </c>
      <c r="M4890" t="s">
        <v>29</v>
      </c>
      <c r="N4890" t="s">
        <v>30</v>
      </c>
      <c r="O4890" t="s">
        <v>36250</v>
      </c>
      <c r="P4890" t="s">
        <v>36251</v>
      </c>
      <c r="Q4890" t="s">
        <v>33</v>
      </c>
      <c r="R4890" t="s">
        <v>34</v>
      </c>
      <c r="S4890" s="2" t="s">
        <v>10632</v>
      </c>
      <c r="T4890" t="s">
        <v>36</v>
      </c>
    </row>
    <row r="4891" spans="1:20" x14ac:dyDescent="0.35">
      <c r="A4891" t="s">
        <v>35747</v>
      </c>
      <c r="B4891">
        <v>4</v>
      </c>
      <c r="C4891">
        <v>45125</v>
      </c>
      <c r="D4891" t="s">
        <v>36252</v>
      </c>
      <c r="E4891" t="s">
        <v>8593</v>
      </c>
      <c r="F4891" t="s">
        <v>63</v>
      </c>
      <c r="G4891" t="s">
        <v>2065</v>
      </c>
      <c r="H4891" t="s">
        <v>36253</v>
      </c>
      <c r="I4891" t="s">
        <v>36254</v>
      </c>
      <c r="J4891" t="s">
        <v>36255</v>
      </c>
      <c r="K4891" t="s">
        <v>36255</v>
      </c>
      <c r="L4891" t="s">
        <v>36255</v>
      </c>
      <c r="M4891" t="s">
        <v>29</v>
      </c>
      <c r="N4891" t="s">
        <v>30</v>
      </c>
      <c r="O4891" t="s">
        <v>36256</v>
      </c>
      <c r="P4891" t="s">
        <v>36257</v>
      </c>
      <c r="Q4891" t="s">
        <v>33</v>
      </c>
      <c r="R4891" t="s">
        <v>34</v>
      </c>
      <c r="S4891" s="2" t="s">
        <v>20111</v>
      </c>
      <c r="T4891" t="s">
        <v>36</v>
      </c>
    </row>
    <row r="4892" spans="1:20" x14ac:dyDescent="0.35">
      <c r="A4892" t="s">
        <v>35747</v>
      </c>
      <c r="B4892">
        <v>4</v>
      </c>
      <c r="C4892">
        <v>45117</v>
      </c>
      <c r="D4892" t="s">
        <v>36258</v>
      </c>
      <c r="E4892" t="s">
        <v>38</v>
      </c>
      <c r="F4892" t="s">
        <v>39</v>
      </c>
      <c r="H4892" t="s">
        <v>36259</v>
      </c>
      <c r="I4892" t="s">
        <v>36260</v>
      </c>
      <c r="J4892" t="s">
        <v>36261</v>
      </c>
      <c r="K4892" t="s">
        <v>36261</v>
      </c>
      <c r="L4892" t="s">
        <v>36262</v>
      </c>
      <c r="M4892" t="s">
        <v>29</v>
      </c>
      <c r="N4892" t="s">
        <v>45</v>
      </c>
      <c r="O4892" t="s">
        <v>36263</v>
      </c>
      <c r="P4892" t="s">
        <v>36264</v>
      </c>
      <c r="Q4892" t="s">
        <v>33</v>
      </c>
      <c r="R4892" t="s">
        <v>34</v>
      </c>
      <c r="S4892" s="2" t="s">
        <v>4560</v>
      </c>
      <c r="T4892" t="s">
        <v>49</v>
      </c>
    </row>
    <row r="4893" spans="1:20" x14ac:dyDescent="0.35">
      <c r="A4893" t="s">
        <v>35747</v>
      </c>
      <c r="B4893">
        <v>5</v>
      </c>
      <c r="C4893">
        <v>45051</v>
      </c>
      <c r="D4893" t="s">
        <v>1767</v>
      </c>
      <c r="E4893" t="s">
        <v>1767</v>
      </c>
      <c r="F4893" t="s">
        <v>198</v>
      </c>
      <c r="G4893" t="s">
        <v>7418</v>
      </c>
      <c r="H4893" t="s">
        <v>36265</v>
      </c>
      <c r="I4893" t="s">
        <v>36266</v>
      </c>
      <c r="J4893" t="s">
        <v>36267</v>
      </c>
      <c r="K4893" t="s">
        <v>36267</v>
      </c>
      <c r="L4893" t="s">
        <v>36267</v>
      </c>
      <c r="M4893" t="s">
        <v>29</v>
      </c>
      <c r="N4893" t="s">
        <v>30</v>
      </c>
      <c r="O4893" t="s">
        <v>36268</v>
      </c>
      <c r="P4893" t="s">
        <v>36269</v>
      </c>
      <c r="Q4893" t="s">
        <v>33</v>
      </c>
      <c r="R4893" t="s">
        <v>34</v>
      </c>
      <c r="S4893" s="2" t="s">
        <v>4008</v>
      </c>
      <c r="T4893" t="s">
        <v>36</v>
      </c>
    </row>
    <row r="4894" spans="1:20" x14ac:dyDescent="0.35">
      <c r="A4894" t="s">
        <v>35747</v>
      </c>
      <c r="B4894">
        <v>4</v>
      </c>
      <c r="C4894">
        <v>45120</v>
      </c>
      <c r="D4894" t="s">
        <v>36270</v>
      </c>
      <c r="E4894" t="s">
        <v>3196</v>
      </c>
      <c r="F4894" t="s">
        <v>39</v>
      </c>
      <c r="G4894" t="s">
        <v>2737</v>
      </c>
      <c r="H4894" t="s">
        <v>36271</v>
      </c>
      <c r="I4894" t="s">
        <v>36272</v>
      </c>
      <c r="J4894" t="s">
        <v>36273</v>
      </c>
      <c r="K4894" t="s">
        <v>36273</v>
      </c>
      <c r="L4894" t="s">
        <v>36273</v>
      </c>
      <c r="M4894" t="s">
        <v>29</v>
      </c>
      <c r="N4894" t="s">
        <v>30</v>
      </c>
      <c r="O4894" t="s">
        <v>36274</v>
      </c>
      <c r="P4894" t="s">
        <v>36275</v>
      </c>
      <c r="Q4894" t="s">
        <v>33</v>
      </c>
      <c r="R4894" t="s">
        <v>34</v>
      </c>
      <c r="S4894" s="2" t="s">
        <v>36276</v>
      </c>
      <c r="T4894" t="s">
        <v>36</v>
      </c>
    </row>
    <row r="4895" spans="1:20" x14ac:dyDescent="0.35">
      <c r="A4895" t="s">
        <v>35747</v>
      </c>
      <c r="B4895">
        <v>5</v>
      </c>
      <c r="C4895">
        <v>45037</v>
      </c>
      <c r="D4895" t="s">
        <v>1840</v>
      </c>
      <c r="E4895" t="s">
        <v>24384</v>
      </c>
      <c r="F4895" t="s">
        <v>39</v>
      </c>
      <c r="G4895" t="s">
        <v>1144</v>
      </c>
      <c r="H4895" t="s">
        <v>36277</v>
      </c>
      <c r="I4895" t="s">
        <v>36278</v>
      </c>
      <c r="J4895" t="s">
        <v>36279</v>
      </c>
      <c r="K4895" t="s">
        <v>36279</v>
      </c>
      <c r="L4895" t="s">
        <v>36279</v>
      </c>
      <c r="M4895" t="s">
        <v>29</v>
      </c>
      <c r="N4895" t="s">
        <v>45</v>
      </c>
      <c r="O4895" t="s">
        <v>36280</v>
      </c>
      <c r="P4895" t="s">
        <v>36281</v>
      </c>
      <c r="Q4895" t="s">
        <v>33</v>
      </c>
      <c r="R4895" t="s">
        <v>34</v>
      </c>
      <c r="S4895" s="2" t="s">
        <v>19305</v>
      </c>
      <c r="T4895" t="s">
        <v>49</v>
      </c>
    </row>
    <row r="4896" spans="1:20" x14ac:dyDescent="0.35">
      <c r="A4896" t="s">
        <v>35747</v>
      </c>
      <c r="B4896">
        <v>2</v>
      </c>
      <c r="C4896">
        <v>44736</v>
      </c>
      <c r="D4896" t="s">
        <v>36282</v>
      </c>
      <c r="E4896" t="s">
        <v>8718</v>
      </c>
      <c r="F4896" t="s">
        <v>994</v>
      </c>
      <c r="H4896" t="s">
        <v>36283</v>
      </c>
      <c r="I4896" s="3" t="s">
        <v>36284</v>
      </c>
      <c r="J4896" s="3" t="s">
        <v>36285</v>
      </c>
      <c r="K4896" t="s">
        <v>36286</v>
      </c>
      <c r="L4896" t="s">
        <v>36287</v>
      </c>
      <c r="M4896" t="s">
        <v>29</v>
      </c>
      <c r="N4896" t="s">
        <v>30</v>
      </c>
      <c r="O4896" t="s">
        <v>36288</v>
      </c>
      <c r="P4896" t="s">
        <v>36289</v>
      </c>
      <c r="Q4896" t="s">
        <v>33</v>
      </c>
      <c r="R4896" t="s">
        <v>34</v>
      </c>
      <c r="S4896" s="2" t="s">
        <v>11988</v>
      </c>
      <c r="T4896" t="s">
        <v>36</v>
      </c>
    </row>
    <row r="4897" spans="1:20" x14ac:dyDescent="0.35">
      <c r="A4897" t="s">
        <v>35747</v>
      </c>
      <c r="B4897">
        <v>5</v>
      </c>
      <c r="C4897">
        <v>45024</v>
      </c>
      <c r="D4897" t="s">
        <v>36290</v>
      </c>
      <c r="E4897" t="s">
        <v>1381</v>
      </c>
      <c r="F4897" t="s">
        <v>39</v>
      </c>
      <c r="G4897" t="s">
        <v>1912</v>
      </c>
      <c r="H4897" t="s">
        <v>36291</v>
      </c>
      <c r="I4897" t="s">
        <v>36292</v>
      </c>
      <c r="J4897" t="s">
        <v>36293</v>
      </c>
      <c r="K4897" t="s">
        <v>36293</v>
      </c>
      <c r="L4897" t="s">
        <v>36293</v>
      </c>
      <c r="M4897" t="s">
        <v>29</v>
      </c>
      <c r="N4897" t="s">
        <v>45</v>
      </c>
      <c r="O4897" t="s">
        <v>36294</v>
      </c>
      <c r="P4897" t="s">
        <v>36295</v>
      </c>
      <c r="Q4897" t="s">
        <v>33</v>
      </c>
      <c r="R4897" t="s">
        <v>34</v>
      </c>
      <c r="S4897" s="2" t="s">
        <v>14596</v>
      </c>
      <c r="T4897" t="s">
        <v>49</v>
      </c>
    </row>
    <row r="4898" spans="1:20" x14ac:dyDescent="0.35">
      <c r="A4898" t="s">
        <v>35747</v>
      </c>
      <c r="B4898">
        <v>5</v>
      </c>
      <c r="C4898">
        <v>45021</v>
      </c>
      <c r="D4898" t="s">
        <v>3228</v>
      </c>
      <c r="E4898" t="s">
        <v>36296</v>
      </c>
      <c r="F4898" t="s">
        <v>39</v>
      </c>
      <c r="H4898" t="s">
        <v>36297</v>
      </c>
      <c r="I4898" t="s">
        <v>36298</v>
      </c>
      <c r="J4898" t="s">
        <v>36299</v>
      </c>
      <c r="K4898" t="s">
        <v>36299</v>
      </c>
      <c r="L4898" t="s">
        <v>36300</v>
      </c>
      <c r="M4898" t="s">
        <v>29</v>
      </c>
      <c r="N4898" t="s">
        <v>30</v>
      </c>
      <c r="O4898" t="s">
        <v>36301</v>
      </c>
      <c r="P4898" t="s">
        <v>36302</v>
      </c>
      <c r="Q4898" t="s">
        <v>33</v>
      </c>
      <c r="R4898" t="s">
        <v>34</v>
      </c>
      <c r="S4898" s="2" t="s">
        <v>237</v>
      </c>
      <c r="T4898" t="s">
        <v>36</v>
      </c>
    </row>
    <row r="4899" spans="1:20" x14ac:dyDescent="0.35">
      <c r="A4899" t="s">
        <v>35747</v>
      </c>
      <c r="B4899">
        <v>5</v>
      </c>
      <c r="C4899">
        <v>45005</v>
      </c>
      <c r="D4899" t="s">
        <v>16418</v>
      </c>
      <c r="E4899" t="s">
        <v>1832</v>
      </c>
      <c r="F4899" t="s">
        <v>73</v>
      </c>
      <c r="G4899" t="s">
        <v>974</v>
      </c>
      <c r="H4899" t="e">
        <v>#NAME?</v>
      </c>
      <c r="I4899" t="e">
        <v>#NAME?</v>
      </c>
      <c r="J4899" t="s">
        <v>281</v>
      </c>
      <c r="K4899" t="s">
        <v>281</v>
      </c>
      <c r="L4899" t="s">
        <v>281</v>
      </c>
      <c r="M4899" t="s">
        <v>29</v>
      </c>
      <c r="N4899" t="s">
        <v>30</v>
      </c>
      <c r="O4899" t="s">
        <v>282</v>
      </c>
      <c r="P4899" t="s">
        <v>283</v>
      </c>
      <c r="Q4899" t="s">
        <v>33</v>
      </c>
      <c r="R4899" t="s">
        <v>34</v>
      </c>
      <c r="S4899" s="2" t="s">
        <v>284</v>
      </c>
      <c r="T4899" t="s">
        <v>36</v>
      </c>
    </row>
    <row r="4900" spans="1:20" x14ac:dyDescent="0.35">
      <c r="A4900" t="s">
        <v>35747</v>
      </c>
      <c r="B4900">
        <v>3</v>
      </c>
      <c r="C4900">
        <v>45079</v>
      </c>
      <c r="D4900" t="s">
        <v>36303</v>
      </c>
      <c r="E4900" t="s">
        <v>24384</v>
      </c>
      <c r="F4900" t="s">
        <v>754</v>
      </c>
      <c r="H4900" t="s">
        <v>36304</v>
      </c>
      <c r="I4900" t="s">
        <v>36305</v>
      </c>
      <c r="J4900" t="s">
        <v>36306</v>
      </c>
      <c r="K4900" t="s">
        <v>36306</v>
      </c>
      <c r="L4900" t="s">
        <v>36306</v>
      </c>
      <c r="M4900" t="s">
        <v>29</v>
      </c>
      <c r="N4900" t="s">
        <v>45</v>
      </c>
      <c r="O4900" t="s">
        <v>36307</v>
      </c>
      <c r="P4900" t="s">
        <v>36308</v>
      </c>
      <c r="Q4900" t="s">
        <v>33</v>
      </c>
      <c r="R4900" t="s">
        <v>34</v>
      </c>
      <c r="S4900" s="2" t="s">
        <v>3316</v>
      </c>
      <c r="T4900" t="s">
        <v>49</v>
      </c>
    </row>
    <row r="4901" spans="1:20" x14ac:dyDescent="0.35">
      <c r="A4901" t="s">
        <v>35747</v>
      </c>
      <c r="B4901">
        <v>5</v>
      </c>
      <c r="C4901">
        <v>45006</v>
      </c>
      <c r="D4901" t="s">
        <v>36309</v>
      </c>
      <c r="E4901" t="s">
        <v>36310</v>
      </c>
      <c r="F4901" t="s">
        <v>39</v>
      </c>
      <c r="H4901" t="s">
        <v>36311</v>
      </c>
      <c r="I4901" t="s">
        <v>36312</v>
      </c>
      <c r="J4901" t="s">
        <v>36313</v>
      </c>
      <c r="K4901" t="s">
        <v>36313</v>
      </c>
      <c r="L4901" t="s">
        <v>36313</v>
      </c>
      <c r="M4901" t="s">
        <v>29</v>
      </c>
      <c r="N4901" t="s">
        <v>45</v>
      </c>
      <c r="O4901" t="s">
        <v>36314</v>
      </c>
      <c r="P4901" t="s">
        <v>36315</v>
      </c>
      <c r="Q4901" t="s">
        <v>33</v>
      </c>
      <c r="R4901" t="s">
        <v>34</v>
      </c>
      <c r="S4901" s="2" t="s">
        <v>4096</v>
      </c>
      <c r="T4901" t="s">
        <v>49</v>
      </c>
    </row>
    <row r="4902" spans="1:20" x14ac:dyDescent="0.35">
      <c r="A4902" t="s">
        <v>35747</v>
      </c>
      <c r="B4902">
        <v>5</v>
      </c>
      <c r="C4902">
        <v>44837</v>
      </c>
      <c r="D4902" t="s">
        <v>36316</v>
      </c>
      <c r="E4902" t="s">
        <v>36317</v>
      </c>
      <c r="F4902" t="s">
        <v>134</v>
      </c>
      <c r="G4902" t="s">
        <v>36048</v>
      </c>
      <c r="H4902" t="e">
        <v>#NAME?</v>
      </c>
      <c r="I4902" s="3" t="s">
        <v>36318</v>
      </c>
      <c r="J4902" s="3" t="s">
        <v>36319</v>
      </c>
      <c r="K4902" t="s">
        <v>36320</v>
      </c>
      <c r="L4902" t="s">
        <v>36321</v>
      </c>
      <c r="M4902" t="s">
        <v>29</v>
      </c>
      <c r="N4902" t="s">
        <v>30</v>
      </c>
      <c r="O4902" t="s">
        <v>36322</v>
      </c>
      <c r="P4902" t="s">
        <v>36323</v>
      </c>
      <c r="Q4902" t="s">
        <v>33</v>
      </c>
      <c r="R4902" t="s">
        <v>34</v>
      </c>
      <c r="S4902" s="2" t="s">
        <v>36324</v>
      </c>
      <c r="T4902" t="s">
        <v>36</v>
      </c>
    </row>
    <row r="4903" spans="1:20" x14ac:dyDescent="0.35">
      <c r="A4903" t="s">
        <v>35747</v>
      </c>
      <c r="B4903">
        <v>5</v>
      </c>
      <c r="C4903">
        <v>44990</v>
      </c>
      <c r="D4903" t="s">
        <v>4943</v>
      </c>
      <c r="E4903" t="s">
        <v>36325</v>
      </c>
      <c r="F4903" t="s">
        <v>134</v>
      </c>
      <c r="G4903" t="s">
        <v>36326</v>
      </c>
      <c r="H4903" t="s">
        <v>36327</v>
      </c>
      <c r="I4903" t="s">
        <v>36328</v>
      </c>
      <c r="J4903" t="s">
        <v>36329</v>
      </c>
      <c r="K4903" t="s">
        <v>36329</v>
      </c>
      <c r="L4903" t="s">
        <v>36329</v>
      </c>
      <c r="M4903" t="s">
        <v>29</v>
      </c>
      <c r="N4903" t="s">
        <v>30</v>
      </c>
      <c r="O4903" t="s">
        <v>36330</v>
      </c>
      <c r="P4903" t="s">
        <v>36331</v>
      </c>
      <c r="Q4903" t="s">
        <v>33</v>
      </c>
      <c r="R4903" t="s">
        <v>34</v>
      </c>
      <c r="S4903" s="2" t="s">
        <v>23541</v>
      </c>
      <c r="T4903" t="s">
        <v>36</v>
      </c>
    </row>
    <row r="4904" spans="1:20" x14ac:dyDescent="0.35">
      <c r="A4904" t="s">
        <v>35747</v>
      </c>
      <c r="B4904">
        <v>5</v>
      </c>
      <c r="C4904">
        <v>44984</v>
      </c>
      <c r="D4904" t="s">
        <v>1576</v>
      </c>
      <c r="E4904" t="s">
        <v>25519</v>
      </c>
      <c r="F4904" t="s">
        <v>39</v>
      </c>
      <c r="H4904" t="s">
        <v>36332</v>
      </c>
      <c r="I4904" t="s">
        <v>36333</v>
      </c>
      <c r="J4904" t="s">
        <v>36334</v>
      </c>
      <c r="K4904" t="s">
        <v>36334</v>
      </c>
      <c r="L4904" t="s">
        <v>36335</v>
      </c>
      <c r="M4904" t="s">
        <v>29</v>
      </c>
      <c r="N4904" t="s">
        <v>30</v>
      </c>
      <c r="O4904" t="s">
        <v>36336</v>
      </c>
      <c r="P4904" t="s">
        <v>36337</v>
      </c>
      <c r="Q4904" t="s">
        <v>33</v>
      </c>
      <c r="R4904" t="s">
        <v>34</v>
      </c>
      <c r="S4904" s="2" t="s">
        <v>23687</v>
      </c>
      <c r="T4904" t="s">
        <v>36</v>
      </c>
    </row>
    <row r="4905" spans="1:20" x14ac:dyDescent="0.35">
      <c r="A4905" t="s">
        <v>35747</v>
      </c>
      <c r="B4905">
        <v>5</v>
      </c>
      <c r="C4905">
        <v>44982</v>
      </c>
      <c r="D4905" t="s">
        <v>36338</v>
      </c>
      <c r="E4905" t="s">
        <v>4758</v>
      </c>
      <c r="F4905" t="s">
        <v>39</v>
      </c>
      <c r="H4905" t="s">
        <v>36339</v>
      </c>
      <c r="I4905" t="s">
        <v>36340</v>
      </c>
      <c r="J4905" t="s">
        <v>36341</v>
      </c>
      <c r="K4905" t="s">
        <v>36341</v>
      </c>
      <c r="L4905" t="s">
        <v>36342</v>
      </c>
      <c r="M4905" t="s">
        <v>29</v>
      </c>
      <c r="N4905" t="s">
        <v>30</v>
      </c>
      <c r="O4905" t="s">
        <v>36343</v>
      </c>
      <c r="P4905" t="s">
        <v>36344</v>
      </c>
      <c r="Q4905" t="s">
        <v>33</v>
      </c>
      <c r="R4905" t="s">
        <v>34</v>
      </c>
      <c r="S4905" s="2" t="s">
        <v>9950</v>
      </c>
      <c r="T4905" t="s">
        <v>36</v>
      </c>
    </row>
    <row r="4906" spans="1:20" x14ac:dyDescent="0.35">
      <c r="A4906" t="s">
        <v>35747</v>
      </c>
      <c r="B4906">
        <v>4</v>
      </c>
      <c r="C4906">
        <v>44984</v>
      </c>
      <c r="D4906" t="s">
        <v>36345</v>
      </c>
      <c r="E4906" t="s">
        <v>36346</v>
      </c>
      <c r="F4906" t="s">
        <v>134</v>
      </c>
      <c r="G4906" t="s">
        <v>2747</v>
      </c>
      <c r="H4906" t="s">
        <v>36347</v>
      </c>
      <c r="I4906" t="s">
        <v>36348</v>
      </c>
      <c r="J4906" t="s">
        <v>36349</v>
      </c>
      <c r="K4906" t="s">
        <v>36349</v>
      </c>
      <c r="L4906" t="s">
        <v>36350</v>
      </c>
      <c r="M4906" t="s">
        <v>29</v>
      </c>
      <c r="N4906" t="s">
        <v>30</v>
      </c>
      <c r="O4906" t="s">
        <v>36351</v>
      </c>
      <c r="P4906" t="s">
        <v>36352</v>
      </c>
      <c r="Q4906" t="s">
        <v>33</v>
      </c>
      <c r="R4906" t="s">
        <v>34</v>
      </c>
      <c r="S4906">
        <v>1.0476604700088501</v>
      </c>
      <c r="T4906" t="s">
        <v>36</v>
      </c>
    </row>
    <row r="4907" spans="1:20" x14ac:dyDescent="0.35">
      <c r="A4907" t="s">
        <v>35747</v>
      </c>
      <c r="B4907">
        <v>5</v>
      </c>
      <c r="C4907">
        <v>44985</v>
      </c>
      <c r="D4907" t="s">
        <v>1634</v>
      </c>
      <c r="E4907" t="s">
        <v>36353</v>
      </c>
      <c r="F4907" t="s">
        <v>73</v>
      </c>
      <c r="G4907" t="s">
        <v>1096</v>
      </c>
      <c r="H4907" t="s">
        <v>36354</v>
      </c>
      <c r="I4907" t="s">
        <v>36355</v>
      </c>
      <c r="J4907" t="s">
        <v>36356</v>
      </c>
      <c r="K4907" t="s">
        <v>36356</v>
      </c>
      <c r="L4907" t="s">
        <v>36356</v>
      </c>
      <c r="M4907" t="s">
        <v>29</v>
      </c>
      <c r="N4907" t="s">
        <v>45</v>
      </c>
      <c r="O4907" t="s">
        <v>36357</v>
      </c>
      <c r="P4907" t="s">
        <v>36358</v>
      </c>
      <c r="Q4907" t="s">
        <v>33</v>
      </c>
      <c r="R4907" t="s">
        <v>34</v>
      </c>
      <c r="S4907" s="2" t="s">
        <v>8789</v>
      </c>
      <c r="T4907" t="s">
        <v>49</v>
      </c>
    </row>
    <row r="4908" spans="1:20" x14ac:dyDescent="0.35">
      <c r="A4908" t="s">
        <v>35747</v>
      </c>
      <c r="B4908">
        <v>2</v>
      </c>
      <c r="C4908">
        <v>45009</v>
      </c>
      <c r="D4908" t="s">
        <v>36359</v>
      </c>
      <c r="E4908" t="s">
        <v>13181</v>
      </c>
      <c r="F4908" t="s">
        <v>63</v>
      </c>
      <c r="G4908" t="s">
        <v>7418</v>
      </c>
      <c r="H4908" t="s">
        <v>36360</v>
      </c>
      <c r="I4908" t="s">
        <v>36361</v>
      </c>
      <c r="J4908" t="s">
        <v>36362</v>
      </c>
      <c r="K4908" t="s">
        <v>36362</v>
      </c>
      <c r="L4908" t="s">
        <v>36362</v>
      </c>
      <c r="M4908" t="s">
        <v>29</v>
      </c>
      <c r="N4908" t="s">
        <v>30</v>
      </c>
      <c r="O4908" t="s">
        <v>36363</v>
      </c>
      <c r="P4908" t="s">
        <v>36364</v>
      </c>
      <c r="Q4908" t="s">
        <v>33</v>
      </c>
      <c r="R4908" t="s">
        <v>34</v>
      </c>
      <c r="S4908" s="2" t="s">
        <v>5267</v>
      </c>
      <c r="T4908" t="s">
        <v>36</v>
      </c>
    </row>
    <row r="4909" spans="1:20" x14ac:dyDescent="0.35">
      <c r="A4909" t="s">
        <v>35747</v>
      </c>
      <c r="B4909">
        <v>5</v>
      </c>
      <c r="C4909">
        <v>44837</v>
      </c>
      <c r="D4909" t="s">
        <v>36365</v>
      </c>
      <c r="E4909" t="s">
        <v>36366</v>
      </c>
      <c r="F4909" t="s">
        <v>994</v>
      </c>
      <c r="H4909" t="s">
        <v>36367</v>
      </c>
      <c r="I4909" t="s">
        <v>36368</v>
      </c>
      <c r="J4909" t="s">
        <v>36369</v>
      </c>
      <c r="K4909" t="s">
        <v>36369</v>
      </c>
      <c r="L4909" t="s">
        <v>36369</v>
      </c>
      <c r="M4909" t="s">
        <v>29</v>
      </c>
      <c r="N4909" t="s">
        <v>45</v>
      </c>
      <c r="O4909" t="s">
        <v>36370</v>
      </c>
      <c r="P4909" t="s">
        <v>36371</v>
      </c>
      <c r="Q4909" t="s">
        <v>33</v>
      </c>
      <c r="R4909" t="s">
        <v>34</v>
      </c>
      <c r="S4909" s="2" t="s">
        <v>12472</v>
      </c>
      <c r="T4909" t="s">
        <v>49</v>
      </c>
    </row>
    <row r="4910" spans="1:20" x14ac:dyDescent="0.35">
      <c r="A4910" t="s">
        <v>35747</v>
      </c>
      <c r="B4910">
        <v>5</v>
      </c>
      <c r="C4910">
        <v>44957</v>
      </c>
      <c r="D4910" t="s">
        <v>36372</v>
      </c>
      <c r="E4910" t="s">
        <v>12875</v>
      </c>
      <c r="F4910" t="s">
        <v>198</v>
      </c>
      <c r="H4910" t="s">
        <v>36373</v>
      </c>
      <c r="I4910" t="s">
        <v>16140</v>
      </c>
      <c r="J4910" t="s">
        <v>36374</v>
      </c>
      <c r="K4910" t="s">
        <v>36374</v>
      </c>
      <c r="L4910" t="s">
        <v>36374</v>
      </c>
      <c r="M4910" t="s">
        <v>29</v>
      </c>
      <c r="N4910" t="s">
        <v>45</v>
      </c>
      <c r="O4910" t="s">
        <v>36375</v>
      </c>
      <c r="P4910" t="s">
        <v>36376</v>
      </c>
      <c r="Q4910" t="s">
        <v>33</v>
      </c>
      <c r="R4910" t="s">
        <v>34</v>
      </c>
      <c r="S4910" s="2" t="s">
        <v>10009</v>
      </c>
      <c r="T4910" t="s">
        <v>49</v>
      </c>
    </row>
    <row r="4911" spans="1:20" x14ac:dyDescent="0.35">
      <c r="A4911" t="s">
        <v>35747</v>
      </c>
      <c r="B4911">
        <v>5</v>
      </c>
      <c r="C4911">
        <v>44966</v>
      </c>
      <c r="D4911" t="s">
        <v>36377</v>
      </c>
      <c r="E4911" t="s">
        <v>35916</v>
      </c>
      <c r="F4911" t="s">
        <v>754</v>
      </c>
      <c r="H4911" t="s">
        <v>28374</v>
      </c>
      <c r="I4911" t="s">
        <v>36378</v>
      </c>
      <c r="J4911" t="s">
        <v>36379</v>
      </c>
      <c r="K4911" t="s">
        <v>36379</v>
      </c>
      <c r="L4911" t="s">
        <v>36379</v>
      </c>
      <c r="M4911" t="s">
        <v>29</v>
      </c>
      <c r="N4911" t="s">
        <v>30</v>
      </c>
      <c r="O4911" t="s">
        <v>36380</v>
      </c>
      <c r="P4911" t="s">
        <v>36381</v>
      </c>
      <c r="Q4911" t="s">
        <v>33</v>
      </c>
      <c r="R4911" t="s">
        <v>34</v>
      </c>
      <c r="S4911" s="2" t="s">
        <v>3029</v>
      </c>
      <c r="T4911" t="s">
        <v>36</v>
      </c>
    </row>
    <row r="4912" spans="1:20" x14ac:dyDescent="0.35">
      <c r="A4912" t="s">
        <v>36382</v>
      </c>
      <c r="B4912">
        <v>5</v>
      </c>
      <c r="C4912">
        <v>44923</v>
      </c>
      <c r="D4912" t="s">
        <v>2377</v>
      </c>
      <c r="E4912" t="s">
        <v>38</v>
      </c>
      <c r="F4912" t="s">
        <v>39</v>
      </c>
      <c r="G4912" t="s">
        <v>36383</v>
      </c>
      <c r="H4912" t="s">
        <v>36384</v>
      </c>
      <c r="I4912" t="s">
        <v>36385</v>
      </c>
      <c r="J4912" t="s">
        <v>36386</v>
      </c>
      <c r="K4912" t="s">
        <v>36386</v>
      </c>
      <c r="L4912" t="s">
        <v>36386</v>
      </c>
      <c r="M4912" t="s">
        <v>29</v>
      </c>
      <c r="N4912" t="s">
        <v>45</v>
      </c>
      <c r="O4912" t="s">
        <v>36387</v>
      </c>
      <c r="P4912" t="s">
        <v>36388</v>
      </c>
      <c r="Q4912" t="s">
        <v>33</v>
      </c>
      <c r="R4912" t="s">
        <v>34</v>
      </c>
      <c r="S4912" s="2" t="s">
        <v>4096</v>
      </c>
      <c r="T4912" t="s">
        <v>49</v>
      </c>
    </row>
    <row r="4913" spans="1:20" x14ac:dyDescent="0.35">
      <c r="A4913" t="s">
        <v>36382</v>
      </c>
      <c r="B4913">
        <v>2</v>
      </c>
      <c r="C4913">
        <v>45222</v>
      </c>
      <c r="D4913" t="s">
        <v>36389</v>
      </c>
      <c r="E4913" t="s">
        <v>1281</v>
      </c>
      <c r="F4913" t="s">
        <v>754</v>
      </c>
      <c r="G4913" t="s">
        <v>36390</v>
      </c>
      <c r="H4913" t="s">
        <v>36391</v>
      </c>
      <c r="I4913" t="s">
        <v>36392</v>
      </c>
      <c r="J4913" t="s">
        <v>36393</v>
      </c>
      <c r="K4913" t="s">
        <v>36393</v>
      </c>
      <c r="L4913" t="s">
        <v>36394</v>
      </c>
      <c r="M4913" t="s">
        <v>29</v>
      </c>
      <c r="N4913" t="s">
        <v>30</v>
      </c>
      <c r="O4913" t="s">
        <v>36395</v>
      </c>
      <c r="P4913" t="s">
        <v>36396</v>
      </c>
      <c r="Q4913" t="s">
        <v>33</v>
      </c>
      <c r="R4913" t="s">
        <v>34</v>
      </c>
      <c r="S4913" s="2" t="s">
        <v>36397</v>
      </c>
      <c r="T4913" t="s">
        <v>36</v>
      </c>
    </row>
    <row r="4914" spans="1:20" x14ac:dyDescent="0.35">
      <c r="A4914" t="s">
        <v>36382</v>
      </c>
      <c r="B4914">
        <v>3</v>
      </c>
      <c r="C4914">
        <v>45334</v>
      </c>
      <c r="D4914" t="s">
        <v>1411</v>
      </c>
      <c r="E4914" t="s">
        <v>1411</v>
      </c>
      <c r="F4914" t="s">
        <v>92</v>
      </c>
      <c r="G4914" t="s">
        <v>1144</v>
      </c>
      <c r="H4914" t="s">
        <v>36398</v>
      </c>
      <c r="I4914" t="s">
        <v>36399</v>
      </c>
      <c r="J4914" t="s">
        <v>36400</v>
      </c>
      <c r="K4914" t="s">
        <v>36400</v>
      </c>
      <c r="L4914" t="s">
        <v>36400</v>
      </c>
      <c r="M4914" t="s">
        <v>29</v>
      </c>
      <c r="N4914" t="s">
        <v>30</v>
      </c>
      <c r="O4914" t="s">
        <v>36401</v>
      </c>
      <c r="P4914" t="s">
        <v>36402</v>
      </c>
      <c r="Q4914" t="s">
        <v>33</v>
      </c>
      <c r="R4914" t="s">
        <v>34</v>
      </c>
      <c r="S4914" s="2" t="s">
        <v>8383</v>
      </c>
      <c r="T4914" t="s">
        <v>36</v>
      </c>
    </row>
    <row r="4915" spans="1:20" x14ac:dyDescent="0.35">
      <c r="A4915" t="s">
        <v>36382</v>
      </c>
      <c r="B4915">
        <v>3</v>
      </c>
      <c r="C4915">
        <v>45334</v>
      </c>
      <c r="D4915" t="s">
        <v>36403</v>
      </c>
      <c r="E4915" t="s">
        <v>38</v>
      </c>
      <c r="F4915" t="s">
        <v>198</v>
      </c>
      <c r="H4915" t="s">
        <v>36404</v>
      </c>
      <c r="I4915" t="s">
        <v>36405</v>
      </c>
      <c r="J4915" t="s">
        <v>36406</v>
      </c>
      <c r="K4915" t="s">
        <v>36406</v>
      </c>
      <c r="L4915" t="s">
        <v>36407</v>
      </c>
      <c r="M4915" t="s">
        <v>29</v>
      </c>
      <c r="N4915" t="s">
        <v>30</v>
      </c>
      <c r="O4915" t="s">
        <v>36408</v>
      </c>
      <c r="P4915" t="s">
        <v>36409</v>
      </c>
      <c r="Q4915" t="s">
        <v>33</v>
      </c>
      <c r="R4915" t="s">
        <v>34</v>
      </c>
      <c r="S4915" s="2" t="s">
        <v>3227</v>
      </c>
      <c r="T4915" t="s">
        <v>36</v>
      </c>
    </row>
    <row r="4916" spans="1:20" x14ac:dyDescent="0.35">
      <c r="A4916" t="s">
        <v>36382</v>
      </c>
      <c r="B4916">
        <v>3</v>
      </c>
      <c r="C4916">
        <v>45331</v>
      </c>
      <c r="D4916" t="s">
        <v>36410</v>
      </c>
      <c r="E4916" t="s">
        <v>36411</v>
      </c>
      <c r="F4916" t="s">
        <v>198</v>
      </c>
      <c r="G4916" t="s">
        <v>36412</v>
      </c>
      <c r="H4916" t="s">
        <v>36413</v>
      </c>
      <c r="I4916" t="s">
        <v>36414</v>
      </c>
      <c r="J4916" t="s">
        <v>36415</v>
      </c>
      <c r="K4916" t="s">
        <v>36415</v>
      </c>
      <c r="L4916" t="s">
        <v>36416</v>
      </c>
      <c r="M4916" t="s">
        <v>29</v>
      </c>
      <c r="N4916" t="s">
        <v>30</v>
      </c>
      <c r="O4916" t="s">
        <v>36417</v>
      </c>
      <c r="P4916" t="s">
        <v>36418</v>
      </c>
      <c r="Q4916" t="s">
        <v>33</v>
      </c>
      <c r="R4916" t="s">
        <v>34</v>
      </c>
      <c r="S4916" s="2" t="s">
        <v>1417</v>
      </c>
      <c r="T4916" t="s">
        <v>36</v>
      </c>
    </row>
    <row r="4917" spans="1:20" x14ac:dyDescent="0.35">
      <c r="A4917" t="s">
        <v>36382</v>
      </c>
      <c r="B4917">
        <v>2</v>
      </c>
      <c r="C4917">
        <v>45329</v>
      </c>
      <c r="D4917" t="s">
        <v>36419</v>
      </c>
      <c r="E4917" t="s">
        <v>10018</v>
      </c>
      <c r="F4917" t="s">
        <v>315</v>
      </c>
      <c r="G4917" t="s">
        <v>36420</v>
      </c>
      <c r="H4917" t="s">
        <v>36421</v>
      </c>
      <c r="I4917" t="s">
        <v>36419</v>
      </c>
      <c r="J4917" t="s">
        <v>36422</v>
      </c>
      <c r="K4917" t="s">
        <v>36422</v>
      </c>
      <c r="L4917" t="s">
        <v>36422</v>
      </c>
      <c r="M4917" t="s">
        <v>29</v>
      </c>
      <c r="N4917" t="s">
        <v>45</v>
      </c>
      <c r="O4917" t="s">
        <v>36423</v>
      </c>
      <c r="P4917" t="s">
        <v>36424</v>
      </c>
      <c r="Q4917" t="s">
        <v>33</v>
      </c>
      <c r="R4917" t="s">
        <v>34</v>
      </c>
      <c r="S4917" s="2" t="s">
        <v>15074</v>
      </c>
      <c r="T4917" t="s">
        <v>49</v>
      </c>
    </row>
    <row r="4918" spans="1:20" x14ac:dyDescent="0.35">
      <c r="A4918" t="s">
        <v>36382</v>
      </c>
      <c r="B4918">
        <v>4</v>
      </c>
      <c r="C4918">
        <v>45157</v>
      </c>
      <c r="D4918" t="s">
        <v>36425</v>
      </c>
      <c r="E4918" t="s">
        <v>32917</v>
      </c>
      <c r="F4918" t="s">
        <v>994</v>
      </c>
      <c r="G4918" t="s">
        <v>1144</v>
      </c>
      <c r="H4918" t="s">
        <v>36426</v>
      </c>
      <c r="I4918" t="s">
        <v>36427</v>
      </c>
      <c r="J4918" t="s">
        <v>36428</v>
      </c>
      <c r="K4918" t="s">
        <v>36428</v>
      </c>
      <c r="L4918" t="s">
        <v>36429</v>
      </c>
      <c r="M4918" t="s">
        <v>29</v>
      </c>
      <c r="N4918" t="s">
        <v>45</v>
      </c>
      <c r="O4918" t="s">
        <v>36430</v>
      </c>
      <c r="P4918" t="s">
        <v>36431</v>
      </c>
      <c r="Q4918" t="s">
        <v>33</v>
      </c>
      <c r="R4918" t="s">
        <v>34</v>
      </c>
      <c r="S4918" s="2" t="s">
        <v>36432</v>
      </c>
      <c r="T4918" t="s">
        <v>49</v>
      </c>
    </row>
    <row r="4919" spans="1:20" x14ac:dyDescent="0.35">
      <c r="A4919" t="s">
        <v>36382</v>
      </c>
      <c r="B4919">
        <v>2</v>
      </c>
      <c r="C4919">
        <v>45318</v>
      </c>
      <c r="D4919" t="s">
        <v>15268</v>
      </c>
      <c r="E4919" t="s">
        <v>167</v>
      </c>
      <c r="F4919" t="s">
        <v>39</v>
      </c>
      <c r="H4919" t="s">
        <v>36433</v>
      </c>
      <c r="I4919" t="s">
        <v>36434</v>
      </c>
      <c r="J4919" t="s">
        <v>36435</v>
      </c>
      <c r="K4919" t="s">
        <v>36435</v>
      </c>
      <c r="L4919" t="s">
        <v>36435</v>
      </c>
      <c r="M4919" t="s">
        <v>29</v>
      </c>
      <c r="N4919" t="s">
        <v>264</v>
      </c>
      <c r="O4919" t="s">
        <v>36436</v>
      </c>
      <c r="P4919" t="s">
        <v>36437</v>
      </c>
      <c r="Q4919" t="s">
        <v>33</v>
      </c>
      <c r="R4919" t="s">
        <v>34</v>
      </c>
      <c r="S4919" s="2" t="s">
        <v>13143</v>
      </c>
      <c r="T4919" t="s">
        <v>268</v>
      </c>
    </row>
    <row r="4920" spans="1:20" x14ac:dyDescent="0.35">
      <c r="A4920" t="s">
        <v>36382</v>
      </c>
      <c r="B4920">
        <v>2</v>
      </c>
      <c r="C4920">
        <v>45326</v>
      </c>
      <c r="D4920" t="s">
        <v>36438</v>
      </c>
      <c r="E4920" t="s">
        <v>2484</v>
      </c>
      <c r="F4920" t="s">
        <v>92</v>
      </c>
      <c r="G4920" t="s">
        <v>36439</v>
      </c>
      <c r="H4920" t="s">
        <v>36440</v>
      </c>
      <c r="I4920" t="s">
        <v>36441</v>
      </c>
      <c r="J4920" t="s">
        <v>36442</v>
      </c>
      <c r="K4920" t="s">
        <v>36442</v>
      </c>
      <c r="L4920" t="s">
        <v>36443</v>
      </c>
      <c r="M4920" t="s">
        <v>29</v>
      </c>
      <c r="N4920" t="s">
        <v>30</v>
      </c>
      <c r="O4920" t="s">
        <v>36444</v>
      </c>
      <c r="P4920" t="s">
        <v>36445</v>
      </c>
      <c r="Q4920" t="s">
        <v>33</v>
      </c>
      <c r="R4920" t="s">
        <v>34</v>
      </c>
      <c r="S4920" s="2" t="s">
        <v>8934</v>
      </c>
      <c r="T4920" t="s">
        <v>36</v>
      </c>
    </row>
    <row r="4921" spans="1:20" x14ac:dyDescent="0.35">
      <c r="A4921" t="s">
        <v>36382</v>
      </c>
      <c r="B4921">
        <v>2</v>
      </c>
      <c r="C4921">
        <v>45307</v>
      </c>
      <c r="D4921" t="s">
        <v>36446</v>
      </c>
      <c r="E4921" t="s">
        <v>36447</v>
      </c>
      <c r="F4921" t="s">
        <v>134</v>
      </c>
      <c r="G4921" t="s">
        <v>2737</v>
      </c>
      <c r="H4921" t="s">
        <v>36448</v>
      </c>
      <c r="I4921" t="e">
        <v>#NAME?</v>
      </c>
      <c r="J4921" t="s">
        <v>36449</v>
      </c>
      <c r="K4921" t="s">
        <v>36449</v>
      </c>
      <c r="L4921" t="s">
        <v>36449</v>
      </c>
      <c r="M4921" t="s">
        <v>29</v>
      </c>
      <c r="N4921" t="s">
        <v>264</v>
      </c>
      <c r="O4921" t="s">
        <v>36450</v>
      </c>
      <c r="P4921" t="s">
        <v>36451</v>
      </c>
      <c r="Q4921" t="s">
        <v>33</v>
      </c>
      <c r="R4921" t="s">
        <v>34</v>
      </c>
      <c r="S4921" s="2" t="s">
        <v>5462</v>
      </c>
      <c r="T4921" t="s">
        <v>268</v>
      </c>
    </row>
    <row r="4922" spans="1:20" x14ac:dyDescent="0.35">
      <c r="A4922" t="s">
        <v>36382</v>
      </c>
      <c r="B4922">
        <v>3</v>
      </c>
      <c r="C4922">
        <v>45320</v>
      </c>
      <c r="D4922" t="s">
        <v>36452</v>
      </c>
      <c r="E4922" t="s">
        <v>26769</v>
      </c>
      <c r="F4922" t="s">
        <v>123</v>
      </c>
      <c r="G4922" t="s">
        <v>3657</v>
      </c>
      <c r="H4922" t="s">
        <v>36453</v>
      </c>
      <c r="I4922" t="s">
        <v>36454</v>
      </c>
      <c r="J4922" t="s">
        <v>36455</v>
      </c>
      <c r="K4922" t="s">
        <v>36455</v>
      </c>
      <c r="L4922" t="s">
        <v>36455</v>
      </c>
      <c r="M4922" t="s">
        <v>29</v>
      </c>
      <c r="N4922" t="s">
        <v>45</v>
      </c>
      <c r="O4922" t="s">
        <v>36456</v>
      </c>
      <c r="P4922" t="s">
        <v>36457</v>
      </c>
      <c r="Q4922" t="s">
        <v>33</v>
      </c>
      <c r="R4922" t="s">
        <v>34</v>
      </c>
      <c r="S4922" s="2" t="s">
        <v>21197</v>
      </c>
      <c r="T4922" t="s">
        <v>49</v>
      </c>
    </row>
    <row r="4923" spans="1:20" x14ac:dyDescent="0.35">
      <c r="A4923" t="s">
        <v>36382</v>
      </c>
      <c r="B4923">
        <v>3</v>
      </c>
      <c r="C4923">
        <v>45316</v>
      </c>
      <c r="D4923" t="s">
        <v>3768</v>
      </c>
      <c r="E4923" t="s">
        <v>10676</v>
      </c>
      <c r="F4923" t="s">
        <v>198</v>
      </c>
      <c r="H4923" s="3" t="s">
        <v>36458</v>
      </c>
      <c r="I4923" s="3" t="s">
        <v>36459</v>
      </c>
      <c r="J4923" s="3" t="s">
        <v>36460</v>
      </c>
      <c r="K4923" t="s">
        <v>36461</v>
      </c>
      <c r="L4923" t="s">
        <v>36462</v>
      </c>
      <c r="M4923" t="s">
        <v>29</v>
      </c>
      <c r="N4923" t="s">
        <v>45</v>
      </c>
      <c r="O4923" t="s">
        <v>36463</v>
      </c>
      <c r="P4923" t="s">
        <v>36464</v>
      </c>
      <c r="Q4923" t="s">
        <v>33</v>
      </c>
      <c r="R4923" t="s">
        <v>34</v>
      </c>
      <c r="S4923" s="2" t="s">
        <v>36465</v>
      </c>
      <c r="T4923" t="s">
        <v>49</v>
      </c>
    </row>
    <row r="4924" spans="1:20" x14ac:dyDescent="0.35">
      <c r="A4924" t="s">
        <v>36382</v>
      </c>
      <c r="B4924">
        <v>4</v>
      </c>
      <c r="C4924">
        <v>45321</v>
      </c>
      <c r="D4924" t="s">
        <v>1190</v>
      </c>
      <c r="E4924" t="s">
        <v>1381</v>
      </c>
      <c r="F4924" t="s">
        <v>39</v>
      </c>
      <c r="G4924" t="s">
        <v>7109</v>
      </c>
      <c r="H4924" t="s">
        <v>36466</v>
      </c>
      <c r="I4924" t="s">
        <v>36467</v>
      </c>
      <c r="J4924" t="s">
        <v>36468</v>
      </c>
      <c r="K4924" t="s">
        <v>36468</v>
      </c>
      <c r="L4924" t="s">
        <v>36468</v>
      </c>
      <c r="M4924" t="s">
        <v>29</v>
      </c>
      <c r="N4924" t="s">
        <v>30</v>
      </c>
      <c r="O4924" t="s">
        <v>36469</v>
      </c>
      <c r="P4924" t="s">
        <v>36470</v>
      </c>
      <c r="Q4924" t="s">
        <v>33</v>
      </c>
      <c r="R4924" t="s">
        <v>34</v>
      </c>
      <c r="S4924" s="2" t="s">
        <v>10167</v>
      </c>
      <c r="T4924" t="s">
        <v>36</v>
      </c>
    </row>
    <row r="4925" spans="1:20" x14ac:dyDescent="0.35">
      <c r="A4925" t="s">
        <v>36382</v>
      </c>
      <c r="B4925">
        <v>4</v>
      </c>
      <c r="C4925">
        <v>45191</v>
      </c>
      <c r="D4925" t="s">
        <v>36471</v>
      </c>
      <c r="E4925" t="s">
        <v>36472</v>
      </c>
      <c r="F4925" t="s">
        <v>123</v>
      </c>
      <c r="G4925" t="s">
        <v>558</v>
      </c>
      <c r="H4925" t="e">
        <v>#NAME?</v>
      </c>
      <c r="I4925" t="s">
        <v>36473</v>
      </c>
      <c r="J4925" t="s">
        <v>36474</v>
      </c>
      <c r="K4925" t="s">
        <v>36474</v>
      </c>
      <c r="L4925" t="s">
        <v>36474</v>
      </c>
      <c r="M4925" t="s">
        <v>29</v>
      </c>
      <c r="N4925" t="s">
        <v>30</v>
      </c>
      <c r="O4925" t="s">
        <v>36475</v>
      </c>
      <c r="P4925" t="s">
        <v>36476</v>
      </c>
      <c r="Q4925" t="s">
        <v>33</v>
      </c>
      <c r="R4925" t="s">
        <v>34</v>
      </c>
      <c r="S4925" s="2" t="s">
        <v>36477</v>
      </c>
      <c r="T4925" t="s">
        <v>36</v>
      </c>
    </row>
    <row r="4926" spans="1:20" x14ac:dyDescent="0.35">
      <c r="A4926" t="s">
        <v>36382</v>
      </c>
      <c r="B4926">
        <v>4</v>
      </c>
      <c r="C4926">
        <v>45316</v>
      </c>
      <c r="D4926" t="s">
        <v>36478</v>
      </c>
      <c r="E4926" t="s">
        <v>38</v>
      </c>
      <c r="F4926" t="s">
        <v>39</v>
      </c>
      <c r="H4926" t="s">
        <v>36479</v>
      </c>
      <c r="I4926" t="s">
        <v>36480</v>
      </c>
      <c r="J4926" t="s">
        <v>36481</v>
      </c>
      <c r="K4926" t="s">
        <v>36481</v>
      </c>
      <c r="L4926" t="s">
        <v>36481</v>
      </c>
      <c r="M4926" t="s">
        <v>29</v>
      </c>
      <c r="N4926" t="s">
        <v>45</v>
      </c>
      <c r="O4926" t="s">
        <v>36482</v>
      </c>
      <c r="P4926" t="s">
        <v>36483</v>
      </c>
      <c r="Q4926" t="s">
        <v>33</v>
      </c>
      <c r="R4926" t="s">
        <v>34</v>
      </c>
      <c r="S4926" s="2" t="s">
        <v>21425</v>
      </c>
      <c r="T4926" t="s">
        <v>49</v>
      </c>
    </row>
    <row r="4927" spans="1:20" x14ac:dyDescent="0.35">
      <c r="A4927" t="s">
        <v>36382</v>
      </c>
      <c r="B4927">
        <v>3</v>
      </c>
      <c r="C4927">
        <v>45306</v>
      </c>
      <c r="D4927" t="s">
        <v>36484</v>
      </c>
      <c r="E4927" t="s">
        <v>14283</v>
      </c>
      <c r="F4927" t="s">
        <v>123</v>
      </c>
      <c r="H4927" s="3" t="s">
        <v>36485</v>
      </c>
      <c r="I4927" s="3" t="s">
        <v>36486</v>
      </c>
      <c r="J4927" s="3" t="s">
        <v>36487</v>
      </c>
      <c r="K4927" t="s">
        <v>36488</v>
      </c>
      <c r="L4927" t="s">
        <v>36489</v>
      </c>
      <c r="M4927" t="s">
        <v>29</v>
      </c>
      <c r="N4927" t="s">
        <v>45</v>
      </c>
      <c r="O4927" t="s">
        <v>36490</v>
      </c>
      <c r="P4927" t="s">
        <v>36491</v>
      </c>
      <c r="Q4927" t="s">
        <v>33</v>
      </c>
      <c r="R4927" t="s">
        <v>34</v>
      </c>
      <c r="S4927" s="2" t="s">
        <v>29954</v>
      </c>
      <c r="T4927" t="s">
        <v>49</v>
      </c>
    </row>
    <row r="4928" spans="1:20" x14ac:dyDescent="0.35">
      <c r="A4928" t="s">
        <v>36382</v>
      </c>
      <c r="B4928">
        <v>2</v>
      </c>
      <c r="C4928">
        <v>45287</v>
      </c>
      <c r="D4928" t="s">
        <v>36492</v>
      </c>
      <c r="E4928" t="s">
        <v>36493</v>
      </c>
      <c r="F4928" t="s">
        <v>23</v>
      </c>
      <c r="G4928" t="s">
        <v>36494</v>
      </c>
      <c r="H4928" t="s">
        <v>36495</v>
      </c>
      <c r="I4928" s="3" t="s">
        <v>36496</v>
      </c>
      <c r="J4928" s="3" t="s">
        <v>36497</v>
      </c>
      <c r="K4928" t="s">
        <v>36498</v>
      </c>
      <c r="L4928" t="s">
        <v>36499</v>
      </c>
      <c r="M4928" t="s">
        <v>29</v>
      </c>
      <c r="N4928" t="s">
        <v>30</v>
      </c>
      <c r="O4928" t="s">
        <v>36500</v>
      </c>
      <c r="P4928" t="s">
        <v>36501</v>
      </c>
      <c r="Q4928" t="s">
        <v>33</v>
      </c>
      <c r="R4928" t="s">
        <v>34</v>
      </c>
      <c r="S4928" s="2" t="s">
        <v>12385</v>
      </c>
      <c r="T4928" t="s">
        <v>36</v>
      </c>
    </row>
    <row r="4929" spans="1:20" x14ac:dyDescent="0.35">
      <c r="A4929" t="s">
        <v>36382</v>
      </c>
      <c r="B4929">
        <v>3</v>
      </c>
      <c r="C4929">
        <v>45288</v>
      </c>
      <c r="D4929" t="s">
        <v>36502</v>
      </c>
      <c r="E4929" t="s">
        <v>18595</v>
      </c>
      <c r="F4929" t="s">
        <v>92</v>
      </c>
      <c r="G4929" t="s">
        <v>1096</v>
      </c>
      <c r="H4929" t="s">
        <v>36503</v>
      </c>
      <c r="I4929" t="s">
        <v>36504</v>
      </c>
      <c r="J4929" t="s">
        <v>36505</v>
      </c>
      <c r="K4929" t="s">
        <v>36505</v>
      </c>
      <c r="L4929" t="s">
        <v>36506</v>
      </c>
      <c r="M4929" t="s">
        <v>29</v>
      </c>
      <c r="N4929" t="s">
        <v>30</v>
      </c>
      <c r="O4929" t="s">
        <v>36507</v>
      </c>
      <c r="P4929" t="s">
        <v>36508</v>
      </c>
      <c r="Q4929" t="s">
        <v>33</v>
      </c>
      <c r="R4929" t="s">
        <v>34</v>
      </c>
      <c r="S4929" s="2" t="s">
        <v>7034</v>
      </c>
      <c r="T4929" t="s">
        <v>36</v>
      </c>
    </row>
    <row r="4930" spans="1:20" x14ac:dyDescent="0.35">
      <c r="A4930" t="s">
        <v>36382</v>
      </c>
      <c r="B4930">
        <v>3</v>
      </c>
      <c r="C4930">
        <v>45236</v>
      </c>
      <c r="D4930" t="s">
        <v>36509</v>
      </c>
      <c r="E4930" t="s">
        <v>36510</v>
      </c>
      <c r="F4930" t="s">
        <v>198</v>
      </c>
      <c r="H4930" t="s">
        <v>36511</v>
      </c>
      <c r="I4930" t="e">
        <v>#NAME?</v>
      </c>
      <c r="J4930" t="s">
        <v>36512</v>
      </c>
      <c r="K4930" t="s">
        <v>36512</v>
      </c>
      <c r="L4930" t="s">
        <v>36513</v>
      </c>
      <c r="M4930" t="s">
        <v>29</v>
      </c>
      <c r="N4930" t="s">
        <v>30</v>
      </c>
      <c r="O4930" t="s">
        <v>36514</v>
      </c>
      <c r="P4930" t="s">
        <v>36515</v>
      </c>
      <c r="Q4930" t="s">
        <v>33</v>
      </c>
      <c r="R4930" t="s">
        <v>34</v>
      </c>
      <c r="S4930" s="2" t="s">
        <v>4276</v>
      </c>
      <c r="T4930" t="s">
        <v>36</v>
      </c>
    </row>
    <row r="4931" spans="1:20" x14ac:dyDescent="0.35">
      <c r="A4931" t="s">
        <v>36382</v>
      </c>
      <c r="B4931">
        <v>1</v>
      </c>
      <c r="C4931">
        <v>45300</v>
      </c>
      <c r="D4931" t="s">
        <v>36516</v>
      </c>
      <c r="E4931" t="s">
        <v>10018</v>
      </c>
      <c r="F4931" t="s">
        <v>63</v>
      </c>
      <c r="G4931" t="s">
        <v>1144</v>
      </c>
      <c r="H4931" t="s">
        <v>36517</v>
      </c>
      <c r="I4931" t="s">
        <v>36518</v>
      </c>
      <c r="J4931" t="s">
        <v>36519</v>
      </c>
      <c r="K4931" t="s">
        <v>36519</v>
      </c>
      <c r="L4931" t="s">
        <v>36519</v>
      </c>
      <c r="M4931" t="s">
        <v>29</v>
      </c>
      <c r="N4931" t="s">
        <v>45</v>
      </c>
      <c r="O4931" t="s">
        <v>36520</v>
      </c>
      <c r="P4931" t="s">
        <v>36521</v>
      </c>
      <c r="Q4931" t="s">
        <v>33</v>
      </c>
      <c r="R4931" t="s">
        <v>34</v>
      </c>
      <c r="S4931" s="2" t="s">
        <v>1249</v>
      </c>
      <c r="T4931" t="s">
        <v>49</v>
      </c>
    </row>
    <row r="4932" spans="1:20" x14ac:dyDescent="0.35">
      <c r="A4932" t="s">
        <v>36382</v>
      </c>
      <c r="B4932">
        <v>1</v>
      </c>
      <c r="C4932">
        <v>45295</v>
      </c>
      <c r="D4932" t="s">
        <v>32738</v>
      </c>
      <c r="E4932" t="s">
        <v>38</v>
      </c>
      <c r="F4932" t="s">
        <v>63</v>
      </c>
      <c r="H4932" t="s">
        <v>36522</v>
      </c>
      <c r="I4932" s="3" t="s">
        <v>36523</v>
      </c>
      <c r="J4932" s="3" t="s">
        <v>36524</v>
      </c>
      <c r="K4932" t="s">
        <v>36525</v>
      </c>
      <c r="L4932" t="s">
        <v>36526</v>
      </c>
      <c r="M4932" t="s">
        <v>29</v>
      </c>
      <c r="N4932" t="s">
        <v>30</v>
      </c>
      <c r="O4932" t="s">
        <v>36527</v>
      </c>
      <c r="P4932" t="s">
        <v>36528</v>
      </c>
      <c r="Q4932" t="s">
        <v>33</v>
      </c>
      <c r="R4932" t="s">
        <v>34</v>
      </c>
      <c r="S4932" s="2" t="s">
        <v>3267</v>
      </c>
      <c r="T4932" t="s">
        <v>36</v>
      </c>
    </row>
    <row r="4933" spans="1:20" x14ac:dyDescent="0.35">
      <c r="A4933" t="s">
        <v>36382</v>
      </c>
      <c r="B4933">
        <v>2</v>
      </c>
      <c r="C4933">
        <v>45243</v>
      </c>
      <c r="D4933" t="s">
        <v>36382</v>
      </c>
      <c r="E4933" t="s">
        <v>5020</v>
      </c>
      <c r="F4933" t="s">
        <v>63</v>
      </c>
      <c r="G4933" t="s">
        <v>1144</v>
      </c>
      <c r="H4933" t="s">
        <v>36529</v>
      </c>
      <c r="I4933" t="s">
        <v>36530</v>
      </c>
      <c r="J4933" t="s">
        <v>36531</v>
      </c>
      <c r="K4933" t="s">
        <v>36531</v>
      </c>
      <c r="L4933" t="s">
        <v>36531</v>
      </c>
      <c r="M4933" t="s">
        <v>29</v>
      </c>
      <c r="N4933" t="s">
        <v>45</v>
      </c>
      <c r="O4933" t="s">
        <v>36532</v>
      </c>
      <c r="P4933" t="s">
        <v>36533</v>
      </c>
      <c r="Q4933" t="s">
        <v>33</v>
      </c>
      <c r="R4933" t="s">
        <v>34</v>
      </c>
      <c r="S4933" s="2" t="s">
        <v>3316</v>
      </c>
      <c r="T4933" t="s">
        <v>49</v>
      </c>
    </row>
    <row r="4934" spans="1:20" x14ac:dyDescent="0.35">
      <c r="A4934" t="s">
        <v>36382</v>
      </c>
      <c r="B4934">
        <v>3</v>
      </c>
      <c r="C4934">
        <v>45268</v>
      </c>
      <c r="D4934" t="s">
        <v>36534</v>
      </c>
      <c r="E4934" t="s">
        <v>1381</v>
      </c>
      <c r="F4934" t="s">
        <v>754</v>
      </c>
      <c r="G4934" t="s">
        <v>24141</v>
      </c>
      <c r="H4934" t="s">
        <v>36535</v>
      </c>
      <c r="I4934" t="s">
        <v>36536</v>
      </c>
      <c r="J4934" t="s">
        <v>36537</v>
      </c>
      <c r="K4934" t="s">
        <v>36537</v>
      </c>
      <c r="L4934" t="s">
        <v>36537</v>
      </c>
      <c r="M4934" t="s">
        <v>29</v>
      </c>
      <c r="N4934" t="s">
        <v>45</v>
      </c>
      <c r="O4934" t="s">
        <v>36538</v>
      </c>
      <c r="P4934" t="s">
        <v>36539</v>
      </c>
      <c r="Q4934" t="s">
        <v>33</v>
      </c>
      <c r="R4934" t="s">
        <v>34</v>
      </c>
      <c r="S4934" s="2" t="s">
        <v>861</v>
      </c>
      <c r="T4934" t="s">
        <v>49</v>
      </c>
    </row>
    <row r="4935" spans="1:20" x14ac:dyDescent="0.35">
      <c r="A4935" t="s">
        <v>36382</v>
      </c>
      <c r="B4935">
        <v>3</v>
      </c>
      <c r="C4935">
        <v>45213</v>
      </c>
      <c r="D4935" t="s">
        <v>36540</v>
      </c>
      <c r="E4935" t="s">
        <v>3733</v>
      </c>
      <c r="F4935" t="s">
        <v>23</v>
      </c>
      <c r="G4935" t="s">
        <v>74</v>
      </c>
      <c r="H4935" t="s">
        <v>36541</v>
      </c>
      <c r="I4935" t="s">
        <v>36542</v>
      </c>
      <c r="J4935" t="s">
        <v>36543</v>
      </c>
      <c r="K4935" t="s">
        <v>36543</v>
      </c>
      <c r="L4935" t="s">
        <v>36543</v>
      </c>
      <c r="M4935" t="s">
        <v>29</v>
      </c>
      <c r="N4935" t="s">
        <v>45</v>
      </c>
      <c r="O4935" t="s">
        <v>36544</v>
      </c>
      <c r="P4935" t="s">
        <v>36545</v>
      </c>
      <c r="Q4935" t="s">
        <v>33</v>
      </c>
      <c r="R4935" t="s">
        <v>34</v>
      </c>
      <c r="S4935" s="2" t="s">
        <v>7709</v>
      </c>
      <c r="T4935" t="s">
        <v>49</v>
      </c>
    </row>
    <row r="4936" spans="1:20" x14ac:dyDescent="0.35">
      <c r="A4936" t="s">
        <v>36382</v>
      </c>
      <c r="B4936">
        <v>3</v>
      </c>
      <c r="C4936">
        <v>45273</v>
      </c>
      <c r="D4936" t="s">
        <v>36546</v>
      </c>
      <c r="E4936" t="s">
        <v>1218</v>
      </c>
      <c r="F4936" t="s">
        <v>63</v>
      </c>
      <c r="G4936" t="s">
        <v>36547</v>
      </c>
      <c r="H4936" t="s">
        <v>36548</v>
      </c>
      <c r="I4936" t="s">
        <v>36549</v>
      </c>
      <c r="J4936" t="s">
        <v>36550</v>
      </c>
      <c r="K4936" t="s">
        <v>36550</v>
      </c>
      <c r="L4936" t="s">
        <v>36550</v>
      </c>
      <c r="M4936" t="s">
        <v>29</v>
      </c>
      <c r="N4936" t="s">
        <v>45</v>
      </c>
      <c r="O4936" t="s">
        <v>36551</v>
      </c>
      <c r="P4936" t="s">
        <v>36552</v>
      </c>
      <c r="Q4936" t="s">
        <v>33</v>
      </c>
      <c r="R4936" t="s">
        <v>34</v>
      </c>
      <c r="S4936" s="2" t="s">
        <v>36553</v>
      </c>
      <c r="T4936" t="s">
        <v>49</v>
      </c>
    </row>
    <row r="4937" spans="1:20" x14ac:dyDescent="0.35">
      <c r="A4937" t="s">
        <v>36382</v>
      </c>
      <c r="B4937">
        <v>3</v>
      </c>
      <c r="C4937">
        <v>45250</v>
      </c>
      <c r="D4937" t="s">
        <v>36554</v>
      </c>
      <c r="E4937" t="s">
        <v>12713</v>
      </c>
      <c r="F4937" t="s">
        <v>198</v>
      </c>
      <c r="G4937" t="s">
        <v>36555</v>
      </c>
      <c r="H4937" t="s">
        <v>36556</v>
      </c>
      <c r="I4937" t="s">
        <v>36557</v>
      </c>
      <c r="J4937" t="s">
        <v>36558</v>
      </c>
      <c r="K4937" t="s">
        <v>36558</v>
      </c>
      <c r="L4937" t="s">
        <v>36559</v>
      </c>
      <c r="M4937" t="s">
        <v>29</v>
      </c>
      <c r="N4937" t="s">
        <v>30</v>
      </c>
      <c r="O4937" t="s">
        <v>36560</v>
      </c>
      <c r="P4937" t="s">
        <v>36561</v>
      </c>
      <c r="Q4937" t="s">
        <v>33</v>
      </c>
      <c r="R4937" t="s">
        <v>34</v>
      </c>
      <c r="S4937" s="2" t="s">
        <v>4079</v>
      </c>
      <c r="T4937" t="s">
        <v>36</v>
      </c>
    </row>
    <row r="4938" spans="1:20" x14ac:dyDescent="0.35">
      <c r="A4938" t="s">
        <v>36382</v>
      </c>
      <c r="B4938">
        <v>1</v>
      </c>
      <c r="C4938">
        <v>45281</v>
      </c>
      <c r="D4938" t="s">
        <v>36562</v>
      </c>
      <c r="E4938" t="s">
        <v>38</v>
      </c>
      <c r="F4938" t="s">
        <v>156</v>
      </c>
      <c r="G4938" t="s">
        <v>1144</v>
      </c>
      <c r="H4938" t="s">
        <v>36563</v>
      </c>
      <c r="I4938" t="s">
        <v>36564</v>
      </c>
      <c r="J4938" t="s">
        <v>36565</v>
      </c>
      <c r="K4938" t="s">
        <v>36565</v>
      </c>
      <c r="L4938" t="s">
        <v>36565</v>
      </c>
      <c r="M4938" t="s">
        <v>29</v>
      </c>
      <c r="N4938" t="s">
        <v>30</v>
      </c>
      <c r="O4938" t="s">
        <v>36566</v>
      </c>
      <c r="P4938" t="s">
        <v>36567</v>
      </c>
      <c r="Q4938" t="s">
        <v>33</v>
      </c>
      <c r="R4938" t="s">
        <v>34</v>
      </c>
      <c r="S4938" s="2" t="s">
        <v>36140</v>
      </c>
      <c r="T4938" t="s">
        <v>36</v>
      </c>
    </row>
    <row r="4939" spans="1:20" x14ac:dyDescent="0.35">
      <c r="A4939" t="s">
        <v>36382</v>
      </c>
      <c r="B4939">
        <v>2</v>
      </c>
      <c r="C4939">
        <v>45256</v>
      </c>
      <c r="D4939" t="s">
        <v>36568</v>
      </c>
      <c r="E4939" t="s">
        <v>36569</v>
      </c>
      <c r="F4939" t="s">
        <v>39</v>
      </c>
      <c r="H4939" t="s">
        <v>36570</v>
      </c>
      <c r="I4939" t="s">
        <v>36571</v>
      </c>
      <c r="J4939" t="s">
        <v>36572</v>
      </c>
      <c r="K4939" t="s">
        <v>36572</v>
      </c>
      <c r="L4939" t="s">
        <v>36573</v>
      </c>
      <c r="M4939" t="s">
        <v>29</v>
      </c>
      <c r="N4939" t="s">
        <v>30</v>
      </c>
      <c r="O4939" t="s">
        <v>36574</v>
      </c>
      <c r="P4939" t="s">
        <v>36575</v>
      </c>
      <c r="Q4939" t="s">
        <v>33</v>
      </c>
      <c r="R4939" t="s">
        <v>34</v>
      </c>
      <c r="S4939" s="2" t="s">
        <v>30735</v>
      </c>
      <c r="T4939" t="s">
        <v>36</v>
      </c>
    </row>
    <row r="4940" spans="1:20" x14ac:dyDescent="0.35">
      <c r="A4940" t="s">
        <v>36382</v>
      </c>
      <c r="B4940">
        <v>5</v>
      </c>
      <c r="C4940">
        <v>45246</v>
      </c>
      <c r="D4940" t="s">
        <v>22021</v>
      </c>
      <c r="E4940" t="s">
        <v>36576</v>
      </c>
      <c r="F4940" t="s">
        <v>134</v>
      </c>
      <c r="G4940" t="s">
        <v>36412</v>
      </c>
      <c r="H4940" t="s">
        <v>36577</v>
      </c>
      <c r="I4940" t="s">
        <v>36578</v>
      </c>
      <c r="J4940" t="s">
        <v>36579</v>
      </c>
      <c r="K4940" t="s">
        <v>36579</v>
      </c>
      <c r="L4940" t="s">
        <v>36579</v>
      </c>
      <c r="M4940" t="s">
        <v>29</v>
      </c>
      <c r="N4940" t="s">
        <v>30</v>
      </c>
      <c r="O4940" t="s">
        <v>36580</v>
      </c>
      <c r="P4940" t="s">
        <v>36581</v>
      </c>
      <c r="Q4940" t="s">
        <v>33</v>
      </c>
      <c r="R4940" t="s">
        <v>34</v>
      </c>
      <c r="S4940" s="2" t="s">
        <v>5491</v>
      </c>
      <c r="T4940" t="s">
        <v>36</v>
      </c>
    </row>
    <row r="4941" spans="1:20" x14ac:dyDescent="0.35">
      <c r="A4941" t="s">
        <v>36382</v>
      </c>
      <c r="B4941">
        <v>3</v>
      </c>
      <c r="C4941">
        <v>45244</v>
      </c>
      <c r="D4941" t="s">
        <v>36582</v>
      </c>
      <c r="E4941" t="s">
        <v>5320</v>
      </c>
      <c r="F4941" t="s">
        <v>198</v>
      </c>
      <c r="G4941" t="s">
        <v>558</v>
      </c>
      <c r="H4941" t="s">
        <v>36583</v>
      </c>
      <c r="I4941" t="s">
        <v>36584</v>
      </c>
      <c r="J4941" t="s">
        <v>36585</v>
      </c>
      <c r="K4941" t="s">
        <v>36585</v>
      </c>
      <c r="L4941" t="s">
        <v>36586</v>
      </c>
      <c r="M4941" t="s">
        <v>29</v>
      </c>
      <c r="N4941" t="s">
        <v>30</v>
      </c>
      <c r="O4941" t="s">
        <v>36587</v>
      </c>
      <c r="P4941" t="s">
        <v>36588</v>
      </c>
      <c r="Q4941" t="s">
        <v>33</v>
      </c>
      <c r="R4941" t="s">
        <v>34</v>
      </c>
      <c r="S4941" s="2" t="s">
        <v>2780</v>
      </c>
      <c r="T4941" t="s">
        <v>36</v>
      </c>
    </row>
    <row r="4942" spans="1:20" x14ac:dyDescent="0.35">
      <c r="A4942" t="s">
        <v>36382</v>
      </c>
      <c r="B4942">
        <v>1</v>
      </c>
      <c r="C4942">
        <v>45274</v>
      </c>
      <c r="D4942" t="s">
        <v>36589</v>
      </c>
      <c r="E4942" t="s">
        <v>5320</v>
      </c>
      <c r="F4942" t="s">
        <v>754</v>
      </c>
      <c r="G4942" t="s">
        <v>872</v>
      </c>
      <c r="H4942" t="s">
        <v>36590</v>
      </c>
      <c r="I4942" t="s">
        <v>36591</v>
      </c>
      <c r="J4942" t="s">
        <v>36592</v>
      </c>
      <c r="K4942" t="s">
        <v>36592</v>
      </c>
      <c r="L4942" t="s">
        <v>36592</v>
      </c>
      <c r="M4942" t="s">
        <v>29</v>
      </c>
      <c r="N4942" t="s">
        <v>30</v>
      </c>
      <c r="O4942" t="s">
        <v>36593</v>
      </c>
      <c r="P4942" t="s">
        <v>36594</v>
      </c>
      <c r="Q4942" t="s">
        <v>33</v>
      </c>
      <c r="R4942" t="s">
        <v>34</v>
      </c>
      <c r="S4942" s="2" t="s">
        <v>5158</v>
      </c>
      <c r="T4942" t="s">
        <v>36</v>
      </c>
    </row>
    <row r="4943" spans="1:20" x14ac:dyDescent="0.35">
      <c r="A4943" t="s">
        <v>36382</v>
      </c>
      <c r="B4943">
        <v>5</v>
      </c>
      <c r="C4943">
        <v>45242</v>
      </c>
      <c r="D4943" t="s">
        <v>36595</v>
      </c>
      <c r="E4943" t="s">
        <v>38</v>
      </c>
      <c r="F4943" t="s">
        <v>198</v>
      </c>
      <c r="G4943" t="s">
        <v>456</v>
      </c>
      <c r="H4943" t="s">
        <v>36596</v>
      </c>
      <c r="I4943" t="s">
        <v>36597</v>
      </c>
      <c r="J4943" t="s">
        <v>36598</v>
      </c>
      <c r="K4943" t="s">
        <v>36598</v>
      </c>
      <c r="L4943" t="s">
        <v>36599</v>
      </c>
      <c r="M4943" t="s">
        <v>29</v>
      </c>
      <c r="N4943" t="s">
        <v>30</v>
      </c>
      <c r="O4943" t="s">
        <v>36600</v>
      </c>
      <c r="P4943" t="s">
        <v>36601</v>
      </c>
      <c r="Q4943" t="s">
        <v>33</v>
      </c>
      <c r="R4943" t="s">
        <v>34</v>
      </c>
      <c r="S4943" s="2" t="s">
        <v>29674</v>
      </c>
      <c r="T4943" t="s">
        <v>36</v>
      </c>
    </row>
    <row r="4944" spans="1:20" x14ac:dyDescent="0.35">
      <c r="A4944" t="s">
        <v>36382</v>
      </c>
      <c r="B4944">
        <v>4</v>
      </c>
      <c r="C4944">
        <v>45239</v>
      </c>
      <c r="D4944" t="s">
        <v>36602</v>
      </c>
      <c r="E4944" t="s">
        <v>8485</v>
      </c>
      <c r="F4944" t="s">
        <v>39</v>
      </c>
      <c r="G4944" t="s">
        <v>2582</v>
      </c>
      <c r="H4944" t="s">
        <v>36603</v>
      </c>
      <c r="I4944" t="s">
        <v>36604</v>
      </c>
      <c r="J4944" t="s">
        <v>36605</v>
      </c>
      <c r="K4944" t="s">
        <v>36605</v>
      </c>
      <c r="L4944" t="s">
        <v>36606</v>
      </c>
      <c r="M4944" t="s">
        <v>29</v>
      </c>
      <c r="N4944" t="s">
        <v>30</v>
      </c>
      <c r="O4944" t="s">
        <v>36607</v>
      </c>
      <c r="P4944" t="s">
        <v>36608</v>
      </c>
      <c r="Q4944" t="s">
        <v>33</v>
      </c>
      <c r="R4944" t="s">
        <v>34</v>
      </c>
      <c r="S4944" s="2" t="s">
        <v>17302</v>
      </c>
      <c r="T4944" t="s">
        <v>36</v>
      </c>
    </row>
    <row r="4945" spans="1:20" x14ac:dyDescent="0.35">
      <c r="A4945" t="s">
        <v>36382</v>
      </c>
      <c r="B4945">
        <v>4</v>
      </c>
      <c r="C4945">
        <v>45230</v>
      </c>
      <c r="D4945" t="s">
        <v>20759</v>
      </c>
      <c r="E4945" t="s">
        <v>36609</v>
      </c>
      <c r="F4945" t="s">
        <v>23</v>
      </c>
      <c r="G4945" t="s">
        <v>3388</v>
      </c>
      <c r="H4945" t="s">
        <v>36610</v>
      </c>
      <c r="I4945" t="s">
        <v>36611</v>
      </c>
      <c r="J4945" t="s">
        <v>36612</v>
      </c>
      <c r="K4945" t="s">
        <v>36612</v>
      </c>
      <c r="L4945" t="s">
        <v>36613</v>
      </c>
      <c r="M4945" t="s">
        <v>29</v>
      </c>
      <c r="N4945" t="s">
        <v>30</v>
      </c>
      <c r="O4945" t="s">
        <v>36614</v>
      </c>
      <c r="P4945" t="s">
        <v>36615</v>
      </c>
      <c r="Q4945" t="s">
        <v>33</v>
      </c>
      <c r="R4945" t="s">
        <v>34</v>
      </c>
      <c r="S4945" s="2" t="s">
        <v>27247</v>
      </c>
      <c r="T4945" t="s">
        <v>36</v>
      </c>
    </row>
    <row r="4946" spans="1:20" x14ac:dyDescent="0.35">
      <c r="A4946" t="s">
        <v>36382</v>
      </c>
      <c r="B4946">
        <v>3</v>
      </c>
      <c r="C4946">
        <v>45202</v>
      </c>
      <c r="D4946" t="s">
        <v>36616</v>
      </c>
      <c r="E4946" t="s">
        <v>36617</v>
      </c>
      <c r="F4946" t="s">
        <v>123</v>
      </c>
      <c r="G4946" t="s">
        <v>4676</v>
      </c>
      <c r="H4946" t="s">
        <v>36618</v>
      </c>
      <c r="I4946" t="s">
        <v>36619</v>
      </c>
      <c r="J4946" t="s">
        <v>36620</v>
      </c>
      <c r="K4946" t="s">
        <v>36620</v>
      </c>
      <c r="L4946" t="s">
        <v>36621</v>
      </c>
      <c r="M4946" t="s">
        <v>29</v>
      </c>
      <c r="N4946" t="s">
        <v>30</v>
      </c>
      <c r="O4946" t="s">
        <v>36622</v>
      </c>
      <c r="P4946" t="s">
        <v>36623</v>
      </c>
      <c r="Q4946" t="s">
        <v>33</v>
      </c>
      <c r="R4946" t="s">
        <v>34</v>
      </c>
      <c r="S4946" s="2" t="s">
        <v>36624</v>
      </c>
      <c r="T4946" t="s">
        <v>36</v>
      </c>
    </row>
    <row r="4947" spans="1:20" x14ac:dyDescent="0.35">
      <c r="A4947" t="s">
        <v>36382</v>
      </c>
      <c r="B4947">
        <v>5</v>
      </c>
      <c r="C4947">
        <v>45172</v>
      </c>
      <c r="D4947" t="s">
        <v>3523</v>
      </c>
      <c r="E4947" t="s">
        <v>38</v>
      </c>
      <c r="F4947" t="s">
        <v>198</v>
      </c>
      <c r="G4947" t="s">
        <v>456</v>
      </c>
      <c r="H4947" t="s">
        <v>36625</v>
      </c>
      <c r="I4947" t="s">
        <v>36626</v>
      </c>
      <c r="J4947" t="s">
        <v>36627</v>
      </c>
      <c r="K4947" t="s">
        <v>36627</v>
      </c>
      <c r="L4947" t="s">
        <v>36628</v>
      </c>
      <c r="M4947" t="s">
        <v>29</v>
      </c>
      <c r="N4947" t="s">
        <v>45</v>
      </c>
      <c r="O4947" t="s">
        <v>36629</v>
      </c>
      <c r="P4947" t="s">
        <v>36630</v>
      </c>
      <c r="Q4947" t="s">
        <v>33</v>
      </c>
      <c r="R4947" t="s">
        <v>34</v>
      </c>
      <c r="S4947" s="2" t="s">
        <v>1522</v>
      </c>
      <c r="T4947" t="s">
        <v>49</v>
      </c>
    </row>
    <row r="4948" spans="1:20" x14ac:dyDescent="0.35">
      <c r="A4948" t="s">
        <v>36382</v>
      </c>
      <c r="B4948">
        <v>1</v>
      </c>
      <c r="C4948">
        <v>45233</v>
      </c>
      <c r="D4948" t="s">
        <v>36631</v>
      </c>
      <c r="E4948" t="s">
        <v>133</v>
      </c>
      <c r="F4948" t="s">
        <v>92</v>
      </c>
      <c r="G4948" t="s">
        <v>2747</v>
      </c>
      <c r="H4948" t="s">
        <v>23659</v>
      </c>
      <c r="I4948" t="s">
        <v>36632</v>
      </c>
      <c r="J4948" t="s">
        <v>36633</v>
      </c>
      <c r="K4948" t="s">
        <v>36633</v>
      </c>
      <c r="L4948" t="s">
        <v>36634</v>
      </c>
      <c r="M4948" t="s">
        <v>29</v>
      </c>
      <c r="N4948" t="s">
        <v>30</v>
      </c>
      <c r="O4948" t="s">
        <v>36635</v>
      </c>
      <c r="P4948" t="s">
        <v>36636</v>
      </c>
      <c r="Q4948" t="s">
        <v>33</v>
      </c>
      <c r="R4948" t="s">
        <v>34</v>
      </c>
      <c r="S4948" s="2" t="s">
        <v>508</v>
      </c>
      <c r="T4948" t="s">
        <v>36</v>
      </c>
    </row>
    <row r="4949" spans="1:20" x14ac:dyDescent="0.35">
      <c r="A4949" t="s">
        <v>36382</v>
      </c>
      <c r="B4949">
        <v>3</v>
      </c>
      <c r="C4949">
        <v>45231</v>
      </c>
      <c r="D4949" t="s">
        <v>3465</v>
      </c>
      <c r="E4949" t="s">
        <v>7520</v>
      </c>
      <c r="F4949" t="s">
        <v>198</v>
      </c>
      <c r="G4949" t="s">
        <v>558</v>
      </c>
      <c r="H4949" t="s">
        <v>36637</v>
      </c>
      <c r="I4949" t="s">
        <v>36638</v>
      </c>
      <c r="J4949" t="s">
        <v>36639</v>
      </c>
      <c r="K4949" t="s">
        <v>36639</v>
      </c>
      <c r="L4949" t="s">
        <v>36639</v>
      </c>
      <c r="M4949" t="s">
        <v>29</v>
      </c>
      <c r="N4949" t="s">
        <v>264</v>
      </c>
      <c r="O4949" t="s">
        <v>36640</v>
      </c>
      <c r="P4949" t="s">
        <v>36641</v>
      </c>
      <c r="Q4949" t="s">
        <v>33</v>
      </c>
      <c r="R4949" t="s">
        <v>34</v>
      </c>
      <c r="S4949" s="2" t="s">
        <v>13573</v>
      </c>
      <c r="T4949" t="s">
        <v>268</v>
      </c>
    </row>
    <row r="4950" spans="1:20" x14ac:dyDescent="0.35">
      <c r="A4950" t="s">
        <v>36382</v>
      </c>
      <c r="B4950">
        <v>4</v>
      </c>
      <c r="C4950">
        <v>45230</v>
      </c>
      <c r="D4950" t="s">
        <v>2440</v>
      </c>
      <c r="E4950" t="s">
        <v>5020</v>
      </c>
      <c r="F4950" t="s">
        <v>123</v>
      </c>
      <c r="G4950" t="s">
        <v>558</v>
      </c>
      <c r="H4950" t="s">
        <v>36642</v>
      </c>
      <c r="I4950" t="s">
        <v>36643</v>
      </c>
      <c r="J4950" t="s">
        <v>36644</v>
      </c>
      <c r="K4950" t="s">
        <v>36644</v>
      </c>
      <c r="L4950" t="s">
        <v>36645</v>
      </c>
      <c r="M4950" t="s">
        <v>29</v>
      </c>
      <c r="N4950" t="s">
        <v>30</v>
      </c>
      <c r="O4950" t="s">
        <v>36646</v>
      </c>
      <c r="P4950" t="s">
        <v>36647</v>
      </c>
      <c r="Q4950" t="s">
        <v>33</v>
      </c>
      <c r="R4950" t="s">
        <v>34</v>
      </c>
      <c r="S4950" s="2" t="s">
        <v>835</v>
      </c>
      <c r="T4950" t="s">
        <v>36</v>
      </c>
    </row>
    <row r="4951" spans="1:20" x14ac:dyDescent="0.35">
      <c r="A4951" t="s">
        <v>36382</v>
      </c>
      <c r="B4951">
        <v>4</v>
      </c>
      <c r="C4951">
        <v>45229</v>
      </c>
      <c r="D4951" t="s">
        <v>36648</v>
      </c>
      <c r="E4951" t="s">
        <v>36649</v>
      </c>
      <c r="F4951" t="s">
        <v>315</v>
      </c>
      <c r="G4951" t="s">
        <v>4676</v>
      </c>
      <c r="H4951" t="s">
        <v>36650</v>
      </c>
      <c r="I4951" t="s">
        <v>36651</v>
      </c>
      <c r="J4951" t="s">
        <v>36652</v>
      </c>
      <c r="K4951" t="s">
        <v>36652</v>
      </c>
      <c r="L4951" t="s">
        <v>36652</v>
      </c>
      <c r="M4951" t="s">
        <v>29</v>
      </c>
      <c r="N4951" t="s">
        <v>30</v>
      </c>
      <c r="O4951" t="s">
        <v>36653</v>
      </c>
      <c r="P4951" t="s">
        <v>36654</v>
      </c>
      <c r="Q4951" t="s">
        <v>33</v>
      </c>
      <c r="R4951" t="s">
        <v>34</v>
      </c>
      <c r="S4951" s="2" t="s">
        <v>36655</v>
      </c>
      <c r="T4951" t="s">
        <v>36</v>
      </c>
    </row>
    <row r="4952" spans="1:20" x14ac:dyDescent="0.35">
      <c r="A4952" t="s">
        <v>36382</v>
      </c>
      <c r="B4952">
        <v>2</v>
      </c>
      <c r="C4952">
        <v>45226</v>
      </c>
      <c r="D4952" t="s">
        <v>36656</v>
      </c>
      <c r="E4952" t="s">
        <v>5409</v>
      </c>
      <c r="F4952" t="s">
        <v>123</v>
      </c>
      <c r="G4952" t="s">
        <v>1144</v>
      </c>
      <c r="H4952" t="s">
        <v>36657</v>
      </c>
      <c r="I4952" t="s">
        <v>36658</v>
      </c>
      <c r="J4952" t="s">
        <v>36659</v>
      </c>
      <c r="K4952" t="s">
        <v>36659</v>
      </c>
      <c r="L4952" t="s">
        <v>36659</v>
      </c>
      <c r="M4952" t="s">
        <v>29</v>
      </c>
      <c r="N4952" t="s">
        <v>30</v>
      </c>
      <c r="O4952" t="s">
        <v>36660</v>
      </c>
      <c r="P4952" t="s">
        <v>36661</v>
      </c>
      <c r="Q4952" t="s">
        <v>33</v>
      </c>
      <c r="R4952" t="s">
        <v>34</v>
      </c>
      <c r="S4952" s="2" t="s">
        <v>36662</v>
      </c>
      <c r="T4952" t="s">
        <v>36</v>
      </c>
    </row>
    <row r="4953" spans="1:20" x14ac:dyDescent="0.35">
      <c r="A4953" t="s">
        <v>36382</v>
      </c>
      <c r="B4953">
        <v>4</v>
      </c>
      <c r="C4953">
        <v>45140</v>
      </c>
      <c r="D4953" t="s">
        <v>36663</v>
      </c>
      <c r="E4953" t="s">
        <v>1281</v>
      </c>
      <c r="F4953" t="s">
        <v>63</v>
      </c>
      <c r="G4953" t="s">
        <v>1636</v>
      </c>
      <c r="H4953" t="s">
        <v>36664</v>
      </c>
      <c r="I4953" t="s">
        <v>36665</v>
      </c>
      <c r="J4953" t="s">
        <v>36666</v>
      </c>
      <c r="K4953" t="s">
        <v>36666</v>
      </c>
      <c r="L4953" t="s">
        <v>36667</v>
      </c>
      <c r="M4953" t="s">
        <v>29</v>
      </c>
      <c r="N4953" t="s">
        <v>30</v>
      </c>
      <c r="O4953" t="s">
        <v>36668</v>
      </c>
      <c r="P4953" t="s">
        <v>36669</v>
      </c>
      <c r="Q4953" t="s">
        <v>33</v>
      </c>
      <c r="R4953" t="s">
        <v>34</v>
      </c>
      <c r="S4953" s="2" t="s">
        <v>6763</v>
      </c>
      <c r="T4953" t="s">
        <v>36</v>
      </c>
    </row>
    <row r="4954" spans="1:20" x14ac:dyDescent="0.35">
      <c r="A4954" t="s">
        <v>36382</v>
      </c>
      <c r="B4954">
        <v>4</v>
      </c>
      <c r="C4954">
        <v>45224</v>
      </c>
      <c r="D4954" t="s">
        <v>36670</v>
      </c>
      <c r="E4954" t="s">
        <v>38</v>
      </c>
      <c r="F4954" t="s">
        <v>994</v>
      </c>
      <c r="H4954" t="s">
        <v>36671</v>
      </c>
      <c r="I4954" t="s">
        <v>36672</v>
      </c>
      <c r="J4954" t="s">
        <v>36673</v>
      </c>
      <c r="K4954" t="s">
        <v>36673</v>
      </c>
      <c r="L4954" t="s">
        <v>36673</v>
      </c>
      <c r="M4954" t="s">
        <v>29</v>
      </c>
      <c r="N4954" t="s">
        <v>45</v>
      </c>
      <c r="O4954" t="s">
        <v>36674</v>
      </c>
      <c r="P4954" t="s">
        <v>36675</v>
      </c>
      <c r="Q4954" t="s">
        <v>33</v>
      </c>
      <c r="R4954" t="s">
        <v>34</v>
      </c>
      <c r="S4954" s="2" t="s">
        <v>3801</v>
      </c>
      <c r="T4954" t="s">
        <v>49</v>
      </c>
    </row>
    <row r="4955" spans="1:20" x14ac:dyDescent="0.35">
      <c r="A4955" t="s">
        <v>36382</v>
      </c>
      <c r="B4955">
        <v>4</v>
      </c>
      <c r="C4955">
        <v>45203</v>
      </c>
      <c r="D4955" t="s">
        <v>36676</v>
      </c>
      <c r="E4955" t="s">
        <v>36677</v>
      </c>
      <c r="F4955" t="s">
        <v>39</v>
      </c>
      <c r="H4955" t="s">
        <v>36678</v>
      </c>
      <c r="I4955" t="s">
        <v>36679</v>
      </c>
      <c r="J4955" t="s">
        <v>36680</v>
      </c>
      <c r="K4955" t="s">
        <v>36680</v>
      </c>
      <c r="L4955" t="s">
        <v>36680</v>
      </c>
      <c r="M4955" t="s">
        <v>29</v>
      </c>
      <c r="N4955" t="s">
        <v>30</v>
      </c>
      <c r="O4955" t="s">
        <v>36681</v>
      </c>
      <c r="P4955" t="s">
        <v>36682</v>
      </c>
      <c r="Q4955" t="s">
        <v>33</v>
      </c>
      <c r="R4955" t="s">
        <v>34</v>
      </c>
      <c r="S4955" s="2" t="s">
        <v>16898</v>
      </c>
      <c r="T4955" t="s">
        <v>36</v>
      </c>
    </row>
    <row r="4956" spans="1:20" x14ac:dyDescent="0.35">
      <c r="A4956" t="s">
        <v>36382</v>
      </c>
      <c r="B4956">
        <v>3</v>
      </c>
      <c r="C4956">
        <v>45205</v>
      </c>
      <c r="D4956" t="s">
        <v>36683</v>
      </c>
      <c r="E4956" t="s">
        <v>1411</v>
      </c>
      <c r="F4956" t="s">
        <v>690</v>
      </c>
      <c r="G4956" t="s">
        <v>259</v>
      </c>
      <c r="H4956" t="s">
        <v>36684</v>
      </c>
      <c r="I4956" t="s">
        <v>36685</v>
      </c>
      <c r="J4956" t="s">
        <v>36686</v>
      </c>
      <c r="K4956" t="s">
        <v>36686</v>
      </c>
      <c r="L4956" t="s">
        <v>36687</v>
      </c>
      <c r="M4956" t="s">
        <v>29</v>
      </c>
      <c r="N4956" t="s">
        <v>30</v>
      </c>
      <c r="O4956" t="s">
        <v>36688</v>
      </c>
      <c r="P4956" t="s">
        <v>36689</v>
      </c>
      <c r="Q4956" t="s">
        <v>33</v>
      </c>
      <c r="R4956" t="s">
        <v>34</v>
      </c>
      <c r="S4956" s="2" t="s">
        <v>14834</v>
      </c>
      <c r="T4956" t="s">
        <v>36</v>
      </c>
    </row>
    <row r="4957" spans="1:20" x14ac:dyDescent="0.35">
      <c r="A4957" t="s">
        <v>36382</v>
      </c>
      <c r="B4957">
        <v>3</v>
      </c>
      <c r="C4957">
        <v>44936</v>
      </c>
      <c r="D4957" t="s">
        <v>16041</v>
      </c>
      <c r="E4957" t="s">
        <v>4758</v>
      </c>
      <c r="F4957" t="s">
        <v>156</v>
      </c>
      <c r="H4957" t="s">
        <v>36690</v>
      </c>
      <c r="I4957" t="s">
        <v>36691</v>
      </c>
      <c r="J4957" t="s">
        <v>36692</v>
      </c>
      <c r="K4957" t="s">
        <v>36692</v>
      </c>
      <c r="L4957" t="s">
        <v>36693</v>
      </c>
      <c r="M4957" t="s">
        <v>29</v>
      </c>
      <c r="N4957" t="s">
        <v>45</v>
      </c>
      <c r="O4957" t="s">
        <v>36694</v>
      </c>
      <c r="P4957" t="s">
        <v>36695</v>
      </c>
      <c r="Q4957" t="s">
        <v>33</v>
      </c>
      <c r="R4957" t="s">
        <v>34</v>
      </c>
      <c r="S4957" s="2" t="s">
        <v>36696</v>
      </c>
      <c r="T4957" t="s">
        <v>49</v>
      </c>
    </row>
    <row r="4958" spans="1:20" x14ac:dyDescent="0.35">
      <c r="A4958" t="s">
        <v>36382</v>
      </c>
      <c r="B4958">
        <v>5</v>
      </c>
      <c r="C4958">
        <v>45194</v>
      </c>
      <c r="D4958" t="s">
        <v>36697</v>
      </c>
      <c r="E4958" t="s">
        <v>36698</v>
      </c>
      <c r="F4958" t="s">
        <v>39</v>
      </c>
      <c r="H4958" t="s">
        <v>36699</v>
      </c>
      <c r="I4958" t="s">
        <v>36700</v>
      </c>
      <c r="J4958" t="s">
        <v>36701</v>
      </c>
      <c r="K4958" t="s">
        <v>36701</v>
      </c>
      <c r="L4958" t="s">
        <v>36701</v>
      </c>
      <c r="M4958" t="s">
        <v>29</v>
      </c>
      <c r="N4958" t="s">
        <v>45</v>
      </c>
      <c r="O4958" t="s">
        <v>36702</v>
      </c>
      <c r="P4958" t="s">
        <v>36703</v>
      </c>
      <c r="Q4958" t="s">
        <v>33</v>
      </c>
      <c r="R4958" t="s">
        <v>34</v>
      </c>
      <c r="S4958" s="2" t="s">
        <v>1002</v>
      </c>
      <c r="T4958" t="s">
        <v>49</v>
      </c>
    </row>
    <row r="4959" spans="1:20" x14ac:dyDescent="0.35">
      <c r="A4959" t="s">
        <v>36382</v>
      </c>
      <c r="B4959">
        <v>3</v>
      </c>
      <c r="C4959">
        <v>45119</v>
      </c>
      <c r="D4959" t="s">
        <v>36704</v>
      </c>
      <c r="E4959" t="s">
        <v>5455</v>
      </c>
      <c r="F4959" t="s">
        <v>994</v>
      </c>
      <c r="G4959" t="s">
        <v>872</v>
      </c>
      <c r="H4959" t="s">
        <v>36705</v>
      </c>
      <c r="I4959" t="s">
        <v>36706</v>
      </c>
      <c r="J4959" t="s">
        <v>36707</v>
      </c>
      <c r="K4959" t="s">
        <v>36707</v>
      </c>
      <c r="L4959" t="s">
        <v>36708</v>
      </c>
      <c r="M4959" t="s">
        <v>29</v>
      </c>
      <c r="N4959" t="s">
        <v>30</v>
      </c>
      <c r="O4959" t="s">
        <v>36709</v>
      </c>
      <c r="P4959" t="s">
        <v>36710</v>
      </c>
      <c r="Q4959" t="s">
        <v>33</v>
      </c>
      <c r="R4959" t="s">
        <v>34</v>
      </c>
      <c r="S4959" s="2" t="s">
        <v>10213</v>
      </c>
      <c r="T4959" t="s">
        <v>36</v>
      </c>
    </row>
    <row r="4960" spans="1:20" x14ac:dyDescent="0.35">
      <c r="A4960" t="s">
        <v>36382</v>
      </c>
      <c r="B4960">
        <v>5</v>
      </c>
      <c r="C4960">
        <v>45191</v>
      </c>
      <c r="D4960" t="s">
        <v>8269</v>
      </c>
      <c r="E4960" t="s">
        <v>36711</v>
      </c>
      <c r="F4960" t="s">
        <v>198</v>
      </c>
      <c r="G4960" t="s">
        <v>7109</v>
      </c>
      <c r="H4960" t="s">
        <v>36712</v>
      </c>
      <c r="I4960" t="s">
        <v>36713</v>
      </c>
      <c r="J4960" t="s">
        <v>36714</v>
      </c>
      <c r="K4960" t="s">
        <v>36714</v>
      </c>
      <c r="L4960" t="s">
        <v>36714</v>
      </c>
      <c r="M4960" t="s">
        <v>29</v>
      </c>
      <c r="N4960" t="s">
        <v>45</v>
      </c>
      <c r="O4960" t="s">
        <v>36715</v>
      </c>
      <c r="P4960" t="s">
        <v>36716</v>
      </c>
      <c r="Q4960" t="s">
        <v>33</v>
      </c>
      <c r="R4960" t="s">
        <v>34</v>
      </c>
      <c r="S4960" s="2" t="s">
        <v>6366</v>
      </c>
      <c r="T4960" t="s">
        <v>49</v>
      </c>
    </row>
    <row r="4961" spans="1:20" x14ac:dyDescent="0.35">
      <c r="A4961" t="s">
        <v>36382</v>
      </c>
      <c r="B4961">
        <v>4</v>
      </c>
      <c r="C4961">
        <v>45188</v>
      </c>
      <c r="D4961" t="s">
        <v>36717</v>
      </c>
      <c r="E4961" t="s">
        <v>38</v>
      </c>
      <c r="F4961" t="s">
        <v>198</v>
      </c>
      <c r="H4961" t="s">
        <v>36718</v>
      </c>
      <c r="I4961" t="s">
        <v>25833</v>
      </c>
      <c r="J4961" t="s">
        <v>36719</v>
      </c>
      <c r="K4961" t="s">
        <v>36719</v>
      </c>
      <c r="L4961" t="s">
        <v>36720</v>
      </c>
      <c r="M4961" t="s">
        <v>29</v>
      </c>
      <c r="N4961" t="s">
        <v>30</v>
      </c>
      <c r="O4961" t="s">
        <v>36721</v>
      </c>
      <c r="P4961" t="s">
        <v>36722</v>
      </c>
      <c r="Q4961" t="s">
        <v>33</v>
      </c>
      <c r="R4961" t="s">
        <v>34</v>
      </c>
      <c r="S4961" s="2" t="s">
        <v>28263</v>
      </c>
      <c r="T4961" t="s">
        <v>36</v>
      </c>
    </row>
    <row r="4962" spans="1:20" x14ac:dyDescent="0.35">
      <c r="A4962" t="s">
        <v>36382</v>
      </c>
      <c r="B4962">
        <v>5</v>
      </c>
      <c r="C4962">
        <v>45139</v>
      </c>
      <c r="D4962" t="s">
        <v>36723</v>
      </c>
      <c r="E4962" t="s">
        <v>36724</v>
      </c>
      <c r="F4962" t="s">
        <v>134</v>
      </c>
      <c r="H4962" t="s">
        <v>36725</v>
      </c>
      <c r="I4962" t="s">
        <v>36726</v>
      </c>
      <c r="J4962" t="s">
        <v>36727</v>
      </c>
      <c r="K4962" t="s">
        <v>36727</v>
      </c>
      <c r="L4962" t="s">
        <v>36728</v>
      </c>
      <c r="M4962" t="s">
        <v>29</v>
      </c>
      <c r="N4962" t="s">
        <v>30</v>
      </c>
      <c r="O4962" t="s">
        <v>36729</v>
      </c>
      <c r="P4962" t="s">
        <v>36730</v>
      </c>
      <c r="Q4962" t="s">
        <v>33</v>
      </c>
      <c r="R4962" t="s">
        <v>34</v>
      </c>
      <c r="S4962" s="2" t="s">
        <v>6917</v>
      </c>
      <c r="T4962" t="s">
        <v>36</v>
      </c>
    </row>
    <row r="4963" spans="1:20" x14ac:dyDescent="0.35">
      <c r="A4963" t="s">
        <v>36382</v>
      </c>
      <c r="B4963">
        <v>4</v>
      </c>
      <c r="C4963">
        <v>45188</v>
      </c>
      <c r="D4963" t="s">
        <v>36731</v>
      </c>
      <c r="E4963" t="s">
        <v>1381</v>
      </c>
      <c r="F4963" t="s">
        <v>198</v>
      </c>
      <c r="H4963" t="s">
        <v>36732</v>
      </c>
      <c r="I4963" t="s">
        <v>36733</v>
      </c>
      <c r="J4963" t="s">
        <v>36734</v>
      </c>
      <c r="K4963" t="s">
        <v>36734</v>
      </c>
      <c r="L4963" t="s">
        <v>36734</v>
      </c>
      <c r="M4963" t="s">
        <v>29</v>
      </c>
      <c r="N4963" t="s">
        <v>30</v>
      </c>
      <c r="O4963" t="s">
        <v>36735</v>
      </c>
      <c r="P4963" t="s">
        <v>36736</v>
      </c>
      <c r="Q4963" t="s">
        <v>33</v>
      </c>
      <c r="R4963" t="s">
        <v>34</v>
      </c>
      <c r="S4963" s="2" t="s">
        <v>19505</v>
      </c>
      <c r="T4963" t="s">
        <v>36</v>
      </c>
    </row>
    <row r="4964" spans="1:20" x14ac:dyDescent="0.35">
      <c r="A4964" t="s">
        <v>36382</v>
      </c>
      <c r="B4964">
        <v>4</v>
      </c>
      <c r="C4964">
        <v>45170</v>
      </c>
      <c r="D4964" t="s">
        <v>1190</v>
      </c>
      <c r="E4964" t="s">
        <v>36737</v>
      </c>
      <c r="F4964" t="s">
        <v>23</v>
      </c>
      <c r="G4964" t="s">
        <v>558</v>
      </c>
      <c r="H4964" t="s">
        <v>36738</v>
      </c>
      <c r="I4964" t="s">
        <v>36739</v>
      </c>
      <c r="J4964" t="s">
        <v>36740</v>
      </c>
      <c r="K4964" t="s">
        <v>36740</v>
      </c>
      <c r="L4964" t="s">
        <v>36740</v>
      </c>
      <c r="M4964" t="s">
        <v>29</v>
      </c>
      <c r="N4964" t="s">
        <v>45</v>
      </c>
      <c r="O4964" t="s">
        <v>36741</v>
      </c>
      <c r="P4964" t="s">
        <v>36742</v>
      </c>
      <c r="Q4964" t="s">
        <v>33</v>
      </c>
      <c r="R4964" t="s">
        <v>34</v>
      </c>
      <c r="S4964" s="2" t="s">
        <v>10056</v>
      </c>
      <c r="T4964" t="s">
        <v>49</v>
      </c>
    </row>
    <row r="4965" spans="1:20" x14ac:dyDescent="0.35">
      <c r="A4965" t="s">
        <v>36382</v>
      </c>
      <c r="B4965">
        <v>1</v>
      </c>
      <c r="C4965">
        <v>45125</v>
      </c>
      <c r="D4965" t="s">
        <v>36743</v>
      </c>
      <c r="E4965" t="s">
        <v>25580</v>
      </c>
      <c r="F4965" t="s">
        <v>92</v>
      </c>
      <c r="G4965" t="s">
        <v>3711</v>
      </c>
      <c r="H4965" t="s">
        <v>36744</v>
      </c>
      <c r="I4965" t="s">
        <v>36745</v>
      </c>
      <c r="J4965" t="s">
        <v>36746</v>
      </c>
      <c r="K4965" t="s">
        <v>36746</v>
      </c>
      <c r="L4965" t="s">
        <v>36746</v>
      </c>
      <c r="M4965" t="s">
        <v>29</v>
      </c>
      <c r="N4965" t="s">
        <v>30</v>
      </c>
      <c r="O4965" t="s">
        <v>36747</v>
      </c>
      <c r="P4965" t="s">
        <v>36748</v>
      </c>
      <c r="Q4965" t="s">
        <v>33</v>
      </c>
      <c r="R4965" t="s">
        <v>34</v>
      </c>
      <c r="S4965">
        <v>1.0475994348526001</v>
      </c>
      <c r="T4965" t="s">
        <v>36</v>
      </c>
    </row>
    <row r="4966" spans="1:20" x14ac:dyDescent="0.35">
      <c r="A4966" t="s">
        <v>36382</v>
      </c>
      <c r="B4966">
        <v>3</v>
      </c>
      <c r="C4966">
        <v>45169</v>
      </c>
      <c r="D4966" t="s">
        <v>36749</v>
      </c>
      <c r="E4966" t="s">
        <v>36750</v>
      </c>
      <c r="F4966" t="s">
        <v>198</v>
      </c>
      <c r="H4966" t="s">
        <v>36751</v>
      </c>
      <c r="I4966" t="s">
        <v>36752</v>
      </c>
      <c r="J4966" t="s">
        <v>36753</v>
      </c>
      <c r="K4966" t="s">
        <v>36753</v>
      </c>
      <c r="L4966" t="s">
        <v>36753</v>
      </c>
      <c r="M4966" t="s">
        <v>29</v>
      </c>
      <c r="N4966" t="s">
        <v>30</v>
      </c>
      <c r="O4966" t="s">
        <v>36754</v>
      </c>
      <c r="P4966" t="s">
        <v>36755</v>
      </c>
      <c r="Q4966" t="s">
        <v>33</v>
      </c>
      <c r="R4966" t="s">
        <v>34</v>
      </c>
      <c r="S4966" s="2" t="s">
        <v>10183</v>
      </c>
      <c r="T4966" t="s">
        <v>36</v>
      </c>
    </row>
    <row r="4967" spans="1:20" x14ac:dyDescent="0.35">
      <c r="A4967" t="s">
        <v>36382</v>
      </c>
      <c r="B4967">
        <v>4</v>
      </c>
      <c r="C4967">
        <v>45099</v>
      </c>
      <c r="D4967" t="s">
        <v>36756</v>
      </c>
      <c r="E4967" t="s">
        <v>18274</v>
      </c>
      <c r="F4967" t="s">
        <v>39</v>
      </c>
      <c r="H4967" t="s">
        <v>36757</v>
      </c>
      <c r="I4967" t="s">
        <v>36758</v>
      </c>
      <c r="J4967" t="s">
        <v>36759</v>
      </c>
      <c r="K4967" t="s">
        <v>36759</v>
      </c>
      <c r="L4967" t="s">
        <v>36760</v>
      </c>
      <c r="M4967" t="s">
        <v>29</v>
      </c>
      <c r="N4967" t="s">
        <v>30</v>
      </c>
      <c r="O4967" t="s">
        <v>36761</v>
      </c>
      <c r="P4967" t="s">
        <v>36762</v>
      </c>
      <c r="Q4967" t="s">
        <v>33</v>
      </c>
      <c r="R4967" t="s">
        <v>34</v>
      </c>
      <c r="S4967" s="2" t="s">
        <v>11997</v>
      </c>
      <c r="T4967" t="s">
        <v>36</v>
      </c>
    </row>
    <row r="4968" spans="1:20" x14ac:dyDescent="0.35">
      <c r="A4968" t="s">
        <v>36382</v>
      </c>
      <c r="B4968">
        <v>5</v>
      </c>
      <c r="C4968">
        <v>45181</v>
      </c>
      <c r="D4968" t="s">
        <v>2056</v>
      </c>
      <c r="E4968" t="s">
        <v>36763</v>
      </c>
      <c r="F4968" t="s">
        <v>198</v>
      </c>
      <c r="G4968" t="s">
        <v>24141</v>
      </c>
      <c r="H4968" t="s">
        <v>36764</v>
      </c>
      <c r="I4968" t="s">
        <v>36765</v>
      </c>
      <c r="J4968" t="s">
        <v>36766</v>
      </c>
      <c r="K4968" t="s">
        <v>36766</v>
      </c>
      <c r="L4968" t="s">
        <v>36766</v>
      </c>
      <c r="M4968" t="s">
        <v>29</v>
      </c>
      <c r="N4968" t="s">
        <v>45</v>
      </c>
      <c r="O4968" t="s">
        <v>36767</v>
      </c>
      <c r="P4968" t="s">
        <v>36768</v>
      </c>
      <c r="Q4968" t="s">
        <v>33</v>
      </c>
      <c r="R4968" t="s">
        <v>34</v>
      </c>
      <c r="S4968" s="2" t="s">
        <v>36769</v>
      </c>
      <c r="T4968" t="s">
        <v>49</v>
      </c>
    </row>
    <row r="4969" spans="1:20" x14ac:dyDescent="0.35">
      <c r="A4969" t="s">
        <v>36382</v>
      </c>
      <c r="B4969">
        <v>4</v>
      </c>
      <c r="C4969">
        <v>45174</v>
      </c>
      <c r="D4969" t="s">
        <v>538</v>
      </c>
      <c r="E4969" t="s">
        <v>36770</v>
      </c>
      <c r="F4969" t="s">
        <v>39</v>
      </c>
      <c r="H4969" t="s">
        <v>36771</v>
      </c>
      <c r="I4969" t="s">
        <v>36772</v>
      </c>
      <c r="J4969" t="s">
        <v>36773</v>
      </c>
      <c r="K4969" t="s">
        <v>36773</v>
      </c>
      <c r="L4969" t="s">
        <v>36773</v>
      </c>
      <c r="M4969" t="s">
        <v>29</v>
      </c>
      <c r="N4969" t="s">
        <v>30</v>
      </c>
      <c r="O4969" t="s">
        <v>36774</v>
      </c>
      <c r="P4969" t="s">
        <v>36775</v>
      </c>
      <c r="Q4969" t="s">
        <v>33</v>
      </c>
      <c r="R4969" t="s">
        <v>34</v>
      </c>
      <c r="S4969" s="2" t="s">
        <v>4246</v>
      </c>
      <c r="T4969" t="s">
        <v>36</v>
      </c>
    </row>
    <row r="4970" spans="1:20" x14ac:dyDescent="0.35">
      <c r="A4970" t="s">
        <v>36382</v>
      </c>
      <c r="B4970">
        <v>5</v>
      </c>
      <c r="C4970">
        <v>45155</v>
      </c>
      <c r="D4970" t="s">
        <v>4603</v>
      </c>
      <c r="E4970" t="s">
        <v>1180</v>
      </c>
      <c r="F4970" t="s">
        <v>39</v>
      </c>
      <c r="H4970" t="s">
        <v>36776</v>
      </c>
      <c r="I4970" t="s">
        <v>36777</v>
      </c>
      <c r="J4970" t="s">
        <v>36778</v>
      </c>
      <c r="K4970" t="s">
        <v>36778</v>
      </c>
      <c r="L4970" t="s">
        <v>36779</v>
      </c>
      <c r="M4970" t="s">
        <v>29</v>
      </c>
      <c r="N4970" t="s">
        <v>30</v>
      </c>
      <c r="O4970" t="s">
        <v>36780</v>
      </c>
      <c r="P4970" t="s">
        <v>36781</v>
      </c>
      <c r="Q4970" t="s">
        <v>33</v>
      </c>
      <c r="R4970" t="s">
        <v>34</v>
      </c>
      <c r="S4970" s="2" t="s">
        <v>4587</v>
      </c>
      <c r="T4970" t="s">
        <v>36</v>
      </c>
    </row>
    <row r="4971" spans="1:20" x14ac:dyDescent="0.35">
      <c r="A4971" t="s">
        <v>36382</v>
      </c>
      <c r="B4971">
        <v>1</v>
      </c>
      <c r="C4971">
        <v>45206</v>
      </c>
      <c r="D4971" t="s">
        <v>4319</v>
      </c>
      <c r="E4971" t="s">
        <v>36782</v>
      </c>
      <c r="F4971" t="s">
        <v>690</v>
      </c>
      <c r="G4971" t="s">
        <v>4676</v>
      </c>
      <c r="H4971" t="s">
        <v>36783</v>
      </c>
      <c r="I4971" t="s">
        <v>36784</v>
      </c>
      <c r="J4971" t="s">
        <v>36785</v>
      </c>
      <c r="K4971" t="s">
        <v>36785</v>
      </c>
      <c r="L4971" t="s">
        <v>36786</v>
      </c>
      <c r="M4971" t="s">
        <v>29</v>
      </c>
      <c r="N4971" t="s">
        <v>30</v>
      </c>
      <c r="O4971" t="s">
        <v>36787</v>
      </c>
      <c r="P4971" t="s">
        <v>36788</v>
      </c>
      <c r="Q4971" t="s">
        <v>33</v>
      </c>
      <c r="R4971" t="s">
        <v>34</v>
      </c>
      <c r="S4971" s="2" t="s">
        <v>14700</v>
      </c>
      <c r="T4971" t="s">
        <v>36</v>
      </c>
    </row>
    <row r="4972" spans="1:20" x14ac:dyDescent="0.35">
      <c r="A4972" t="s">
        <v>36382</v>
      </c>
      <c r="B4972">
        <v>4</v>
      </c>
      <c r="C4972">
        <v>45164</v>
      </c>
      <c r="D4972" t="s">
        <v>36789</v>
      </c>
      <c r="E4972" t="s">
        <v>1218</v>
      </c>
      <c r="F4972" t="s">
        <v>123</v>
      </c>
      <c r="G4972" t="s">
        <v>1636</v>
      </c>
      <c r="H4972" t="s">
        <v>36790</v>
      </c>
      <c r="I4972" t="s">
        <v>36791</v>
      </c>
      <c r="J4972" t="s">
        <v>36792</v>
      </c>
      <c r="K4972" t="s">
        <v>36792</v>
      </c>
      <c r="L4972" t="s">
        <v>36793</v>
      </c>
      <c r="M4972" t="s">
        <v>29</v>
      </c>
      <c r="N4972" t="s">
        <v>30</v>
      </c>
      <c r="O4972" t="s">
        <v>36794</v>
      </c>
      <c r="P4972" t="s">
        <v>36795</v>
      </c>
      <c r="Q4972" t="s">
        <v>33</v>
      </c>
      <c r="R4972" t="s">
        <v>34</v>
      </c>
      <c r="S4972" s="2" t="s">
        <v>36796</v>
      </c>
      <c r="T4972" t="s">
        <v>36</v>
      </c>
    </row>
    <row r="4973" spans="1:20" x14ac:dyDescent="0.35">
      <c r="A4973" t="s">
        <v>36382</v>
      </c>
      <c r="B4973">
        <v>3</v>
      </c>
      <c r="C4973">
        <v>45139</v>
      </c>
      <c r="D4973" t="s">
        <v>2361</v>
      </c>
      <c r="E4973" t="s">
        <v>36797</v>
      </c>
      <c r="F4973" t="s">
        <v>39</v>
      </c>
      <c r="H4973" t="s">
        <v>36798</v>
      </c>
      <c r="I4973" t="s">
        <v>36799</v>
      </c>
      <c r="J4973" t="s">
        <v>36800</v>
      </c>
      <c r="K4973" t="s">
        <v>36800</v>
      </c>
      <c r="L4973" t="s">
        <v>36801</v>
      </c>
      <c r="M4973" t="s">
        <v>29</v>
      </c>
      <c r="N4973" t="s">
        <v>30</v>
      </c>
      <c r="O4973" t="s">
        <v>36802</v>
      </c>
      <c r="P4973" t="s">
        <v>36803</v>
      </c>
      <c r="Q4973" t="s">
        <v>33</v>
      </c>
      <c r="R4973" t="s">
        <v>34</v>
      </c>
      <c r="S4973" s="2" t="s">
        <v>36804</v>
      </c>
      <c r="T4973" t="s">
        <v>36</v>
      </c>
    </row>
    <row r="4974" spans="1:20" x14ac:dyDescent="0.35">
      <c r="A4974" t="s">
        <v>36382</v>
      </c>
      <c r="B4974">
        <v>5</v>
      </c>
      <c r="C4974">
        <v>45165</v>
      </c>
      <c r="D4974" t="s">
        <v>36805</v>
      </c>
      <c r="E4974" t="s">
        <v>12797</v>
      </c>
      <c r="F4974" t="s">
        <v>39</v>
      </c>
      <c r="H4974" t="s">
        <v>36806</v>
      </c>
      <c r="I4974" t="s">
        <v>36807</v>
      </c>
      <c r="J4974" t="s">
        <v>36808</v>
      </c>
      <c r="K4974" t="s">
        <v>36808</v>
      </c>
      <c r="L4974" t="s">
        <v>36808</v>
      </c>
      <c r="M4974" t="s">
        <v>29</v>
      </c>
      <c r="N4974" t="s">
        <v>30</v>
      </c>
      <c r="O4974" t="s">
        <v>36809</v>
      </c>
      <c r="P4974" t="s">
        <v>36810</v>
      </c>
      <c r="Q4974" t="s">
        <v>33</v>
      </c>
      <c r="R4974" t="s">
        <v>34</v>
      </c>
      <c r="S4974" s="2" t="s">
        <v>8374</v>
      </c>
      <c r="T4974" t="s">
        <v>36</v>
      </c>
    </row>
    <row r="4975" spans="1:20" x14ac:dyDescent="0.35">
      <c r="A4975" t="s">
        <v>36382</v>
      </c>
      <c r="B4975">
        <v>4</v>
      </c>
      <c r="C4975">
        <v>45142</v>
      </c>
      <c r="D4975" t="s">
        <v>36811</v>
      </c>
      <c r="E4975" t="s">
        <v>38</v>
      </c>
      <c r="F4975" t="s">
        <v>39</v>
      </c>
      <c r="H4975" t="s">
        <v>36812</v>
      </c>
      <c r="I4975" t="s">
        <v>36813</v>
      </c>
      <c r="J4975" t="s">
        <v>36814</v>
      </c>
      <c r="K4975" t="s">
        <v>36814</v>
      </c>
      <c r="L4975" t="s">
        <v>36815</v>
      </c>
      <c r="M4975" t="s">
        <v>29</v>
      </c>
      <c r="N4975" t="s">
        <v>45</v>
      </c>
      <c r="O4975" t="s">
        <v>36816</v>
      </c>
      <c r="P4975" t="s">
        <v>36817</v>
      </c>
      <c r="Q4975" t="s">
        <v>33</v>
      </c>
      <c r="R4975" t="s">
        <v>34</v>
      </c>
      <c r="S4975" s="2" t="s">
        <v>10265</v>
      </c>
      <c r="T4975" t="s">
        <v>49</v>
      </c>
    </row>
    <row r="4976" spans="1:20" x14ac:dyDescent="0.35">
      <c r="A4976" t="s">
        <v>36382</v>
      </c>
      <c r="B4976">
        <v>5</v>
      </c>
      <c r="C4976">
        <v>45142</v>
      </c>
      <c r="D4976" t="s">
        <v>538</v>
      </c>
      <c r="E4976" t="s">
        <v>36818</v>
      </c>
      <c r="F4976" t="s">
        <v>690</v>
      </c>
      <c r="G4976" t="s">
        <v>36819</v>
      </c>
      <c r="H4976" t="s">
        <v>36820</v>
      </c>
      <c r="I4976" t="s">
        <v>36821</v>
      </c>
      <c r="J4976" t="s">
        <v>36822</v>
      </c>
      <c r="K4976" t="s">
        <v>36822</v>
      </c>
      <c r="L4976" t="s">
        <v>36823</v>
      </c>
      <c r="M4976" t="s">
        <v>29</v>
      </c>
      <c r="N4976" t="s">
        <v>30</v>
      </c>
      <c r="O4976" t="s">
        <v>36824</v>
      </c>
      <c r="P4976" t="s">
        <v>36825</v>
      </c>
      <c r="Q4976" t="s">
        <v>33</v>
      </c>
      <c r="R4976" t="s">
        <v>34</v>
      </c>
      <c r="S4976" s="2" t="s">
        <v>8228</v>
      </c>
      <c r="T4976" t="s">
        <v>36</v>
      </c>
    </row>
    <row r="4977" spans="1:20" x14ac:dyDescent="0.35">
      <c r="A4977" t="s">
        <v>36382</v>
      </c>
      <c r="B4977">
        <v>4</v>
      </c>
      <c r="C4977">
        <v>45162</v>
      </c>
      <c r="D4977" t="s">
        <v>3005</v>
      </c>
      <c r="E4977" t="s">
        <v>36826</v>
      </c>
      <c r="F4977" t="s">
        <v>39</v>
      </c>
      <c r="G4977" t="s">
        <v>36827</v>
      </c>
      <c r="H4977" t="s">
        <v>4603</v>
      </c>
      <c r="I4977" t="s">
        <v>36828</v>
      </c>
      <c r="J4977" t="s">
        <v>36829</v>
      </c>
      <c r="K4977" t="s">
        <v>36829</v>
      </c>
      <c r="L4977" t="s">
        <v>36829</v>
      </c>
      <c r="M4977" t="s">
        <v>29</v>
      </c>
      <c r="N4977" t="s">
        <v>45</v>
      </c>
      <c r="O4977" t="s">
        <v>36830</v>
      </c>
      <c r="P4977" t="s">
        <v>36831</v>
      </c>
      <c r="Q4977" t="s">
        <v>33</v>
      </c>
      <c r="R4977" t="s">
        <v>34</v>
      </c>
      <c r="S4977" s="2" t="s">
        <v>11886</v>
      </c>
      <c r="T4977" t="s">
        <v>49</v>
      </c>
    </row>
    <row r="4978" spans="1:20" x14ac:dyDescent="0.35">
      <c r="A4978" t="s">
        <v>36382</v>
      </c>
      <c r="B4978">
        <v>2</v>
      </c>
      <c r="C4978">
        <v>45158</v>
      </c>
      <c r="D4978" t="s">
        <v>36832</v>
      </c>
      <c r="E4978" t="s">
        <v>5020</v>
      </c>
      <c r="F4978" t="s">
        <v>156</v>
      </c>
      <c r="G4978" t="s">
        <v>24141</v>
      </c>
      <c r="H4978" t="s">
        <v>36833</v>
      </c>
      <c r="I4978" t="s">
        <v>36834</v>
      </c>
      <c r="J4978" t="s">
        <v>36835</v>
      </c>
      <c r="K4978" t="s">
        <v>36835</v>
      </c>
      <c r="L4978" t="s">
        <v>36835</v>
      </c>
      <c r="M4978" t="s">
        <v>29</v>
      </c>
      <c r="N4978" t="s">
        <v>45</v>
      </c>
      <c r="O4978" t="s">
        <v>36836</v>
      </c>
      <c r="P4978" t="s">
        <v>36837</v>
      </c>
      <c r="Q4978" t="s">
        <v>33</v>
      </c>
      <c r="R4978" t="s">
        <v>34</v>
      </c>
      <c r="S4978" s="2" t="s">
        <v>36838</v>
      </c>
      <c r="T4978" t="s">
        <v>49</v>
      </c>
    </row>
    <row r="4979" spans="1:20" x14ac:dyDescent="0.35">
      <c r="A4979" t="s">
        <v>36382</v>
      </c>
      <c r="B4979">
        <v>1</v>
      </c>
      <c r="C4979">
        <v>44965</v>
      </c>
      <c r="D4979" t="s">
        <v>36839</v>
      </c>
      <c r="E4979" t="s">
        <v>36840</v>
      </c>
      <c r="F4979" t="s">
        <v>39</v>
      </c>
      <c r="G4979" t="s">
        <v>25786</v>
      </c>
      <c r="H4979" t="s">
        <v>36841</v>
      </c>
      <c r="I4979" t="s">
        <v>36842</v>
      </c>
      <c r="J4979" t="s">
        <v>36843</v>
      </c>
      <c r="K4979" t="s">
        <v>36843</v>
      </c>
      <c r="L4979" t="s">
        <v>36844</v>
      </c>
      <c r="M4979" t="s">
        <v>29</v>
      </c>
      <c r="N4979" t="s">
        <v>30</v>
      </c>
      <c r="O4979" t="s">
        <v>36845</v>
      </c>
      <c r="P4979" t="s">
        <v>36846</v>
      </c>
      <c r="Q4979" t="s">
        <v>33</v>
      </c>
      <c r="R4979" t="s">
        <v>34</v>
      </c>
      <c r="S4979" s="2" t="s">
        <v>22350</v>
      </c>
      <c r="T4979" t="s">
        <v>36</v>
      </c>
    </row>
    <row r="4980" spans="1:20" x14ac:dyDescent="0.35">
      <c r="A4980" t="s">
        <v>36382</v>
      </c>
      <c r="B4980">
        <v>5</v>
      </c>
      <c r="C4980">
        <v>45144</v>
      </c>
      <c r="D4980" t="s">
        <v>36847</v>
      </c>
      <c r="E4980" t="s">
        <v>3759</v>
      </c>
      <c r="F4980" t="s">
        <v>73</v>
      </c>
      <c r="G4980" t="s">
        <v>36848</v>
      </c>
      <c r="H4980" t="s">
        <v>36849</v>
      </c>
      <c r="I4980" t="s">
        <v>36850</v>
      </c>
      <c r="J4980" t="s">
        <v>36851</v>
      </c>
      <c r="K4980" t="s">
        <v>36851</v>
      </c>
      <c r="L4980" t="s">
        <v>36851</v>
      </c>
      <c r="M4980" t="s">
        <v>29</v>
      </c>
      <c r="N4980" t="s">
        <v>45</v>
      </c>
      <c r="O4980" t="s">
        <v>36852</v>
      </c>
      <c r="P4980" t="s">
        <v>36853</v>
      </c>
      <c r="Q4980" t="s">
        <v>33</v>
      </c>
      <c r="R4980" t="s">
        <v>34</v>
      </c>
      <c r="S4980" s="2" t="s">
        <v>3204</v>
      </c>
      <c r="T4980" t="s">
        <v>49</v>
      </c>
    </row>
    <row r="4981" spans="1:20" x14ac:dyDescent="0.35">
      <c r="A4981" t="s">
        <v>36382</v>
      </c>
      <c r="B4981">
        <v>4</v>
      </c>
      <c r="C4981">
        <v>45141</v>
      </c>
      <c r="D4981" t="s">
        <v>36854</v>
      </c>
      <c r="E4981" t="s">
        <v>18158</v>
      </c>
      <c r="F4981" t="s">
        <v>994</v>
      </c>
      <c r="G4981" t="s">
        <v>1144</v>
      </c>
      <c r="H4981" t="s">
        <v>36855</v>
      </c>
      <c r="I4981" t="s">
        <v>36856</v>
      </c>
      <c r="J4981" t="s">
        <v>36857</v>
      </c>
      <c r="K4981" t="s">
        <v>36857</v>
      </c>
      <c r="L4981" t="s">
        <v>36857</v>
      </c>
      <c r="M4981" t="s">
        <v>29</v>
      </c>
      <c r="N4981" t="s">
        <v>30</v>
      </c>
      <c r="O4981" t="s">
        <v>36858</v>
      </c>
      <c r="P4981" t="s">
        <v>36859</v>
      </c>
      <c r="Q4981" t="s">
        <v>33</v>
      </c>
      <c r="R4981" t="s">
        <v>34</v>
      </c>
      <c r="S4981" s="2" t="s">
        <v>8872</v>
      </c>
      <c r="T4981" t="s">
        <v>36</v>
      </c>
    </row>
    <row r="4982" spans="1:20" x14ac:dyDescent="0.35">
      <c r="A4982" t="s">
        <v>36382</v>
      </c>
      <c r="B4982">
        <v>1</v>
      </c>
      <c r="C4982">
        <v>45170</v>
      </c>
      <c r="D4982" t="s">
        <v>36860</v>
      </c>
      <c r="E4982" t="s">
        <v>3742</v>
      </c>
      <c r="F4982" t="s">
        <v>23</v>
      </c>
      <c r="H4982" t="s">
        <v>36861</v>
      </c>
      <c r="I4982" t="s">
        <v>36862</v>
      </c>
      <c r="J4982" t="s">
        <v>36863</v>
      </c>
      <c r="K4982" t="s">
        <v>36863</v>
      </c>
      <c r="L4982" t="s">
        <v>36863</v>
      </c>
      <c r="M4982" t="s">
        <v>29</v>
      </c>
      <c r="N4982" t="s">
        <v>30</v>
      </c>
      <c r="O4982" t="s">
        <v>36864</v>
      </c>
      <c r="P4982" t="s">
        <v>36865</v>
      </c>
      <c r="Q4982" t="s">
        <v>33</v>
      </c>
      <c r="R4982" t="s">
        <v>34</v>
      </c>
      <c r="S4982" s="2" t="s">
        <v>5531</v>
      </c>
      <c r="T4982" t="s">
        <v>36</v>
      </c>
    </row>
    <row r="4983" spans="1:20" x14ac:dyDescent="0.35">
      <c r="A4983" t="s">
        <v>36382</v>
      </c>
      <c r="B4983">
        <v>2</v>
      </c>
      <c r="C4983">
        <v>45117</v>
      </c>
      <c r="D4983" t="s">
        <v>36866</v>
      </c>
      <c r="E4983" t="s">
        <v>12608</v>
      </c>
      <c r="F4983" t="s">
        <v>198</v>
      </c>
      <c r="H4983" t="s">
        <v>36867</v>
      </c>
      <c r="I4983" t="s">
        <v>36868</v>
      </c>
      <c r="J4983" t="s">
        <v>36869</v>
      </c>
      <c r="K4983" t="s">
        <v>36869</v>
      </c>
      <c r="L4983" t="s">
        <v>36869</v>
      </c>
      <c r="M4983" t="s">
        <v>29</v>
      </c>
      <c r="N4983" t="s">
        <v>30</v>
      </c>
      <c r="O4983" t="s">
        <v>36870</v>
      </c>
      <c r="P4983" t="s">
        <v>36871</v>
      </c>
      <c r="Q4983" t="s">
        <v>33</v>
      </c>
      <c r="R4983" t="s">
        <v>34</v>
      </c>
      <c r="S4983" s="2" t="s">
        <v>3574</v>
      </c>
      <c r="T4983" t="s">
        <v>36</v>
      </c>
    </row>
    <row r="4984" spans="1:20" x14ac:dyDescent="0.35">
      <c r="A4984" t="s">
        <v>36382</v>
      </c>
      <c r="B4984">
        <v>3</v>
      </c>
      <c r="C4984">
        <v>45101</v>
      </c>
      <c r="D4984" t="s">
        <v>36872</v>
      </c>
      <c r="E4984" t="s">
        <v>36873</v>
      </c>
      <c r="F4984" t="s">
        <v>198</v>
      </c>
      <c r="H4984" t="s">
        <v>36874</v>
      </c>
      <c r="I4984" t="s">
        <v>36875</v>
      </c>
      <c r="J4984" t="s">
        <v>36876</v>
      </c>
      <c r="K4984" t="s">
        <v>36876</v>
      </c>
      <c r="L4984" t="s">
        <v>36876</v>
      </c>
      <c r="M4984" t="s">
        <v>29</v>
      </c>
      <c r="N4984" t="s">
        <v>30</v>
      </c>
      <c r="O4984" t="s">
        <v>36877</v>
      </c>
      <c r="P4984" t="s">
        <v>36878</v>
      </c>
      <c r="Q4984" t="s">
        <v>33</v>
      </c>
      <c r="R4984" t="s">
        <v>34</v>
      </c>
      <c r="S4984" s="2" t="s">
        <v>8252</v>
      </c>
      <c r="T4984" t="s">
        <v>36</v>
      </c>
    </row>
    <row r="4985" spans="1:20" x14ac:dyDescent="0.35">
      <c r="A4985" t="s">
        <v>36382</v>
      </c>
      <c r="B4985">
        <v>2</v>
      </c>
      <c r="C4985">
        <v>45043</v>
      </c>
      <c r="D4985" t="s">
        <v>36879</v>
      </c>
      <c r="E4985" t="s">
        <v>36880</v>
      </c>
      <c r="F4985" t="s">
        <v>63</v>
      </c>
      <c r="G4985" t="s">
        <v>4676</v>
      </c>
      <c r="H4985" t="s">
        <v>36881</v>
      </c>
      <c r="I4985" t="s">
        <v>36882</v>
      </c>
      <c r="J4985" t="s">
        <v>36883</v>
      </c>
      <c r="K4985" t="s">
        <v>36883</v>
      </c>
      <c r="L4985" t="s">
        <v>36884</v>
      </c>
      <c r="M4985" t="s">
        <v>29</v>
      </c>
      <c r="N4985" t="s">
        <v>30</v>
      </c>
      <c r="O4985" t="s">
        <v>36885</v>
      </c>
      <c r="P4985" t="s">
        <v>36886</v>
      </c>
      <c r="Q4985" t="s">
        <v>33</v>
      </c>
      <c r="R4985" t="s">
        <v>34</v>
      </c>
      <c r="S4985" s="2" t="s">
        <v>12766</v>
      </c>
      <c r="T4985" t="s">
        <v>36</v>
      </c>
    </row>
    <row r="4986" spans="1:20" x14ac:dyDescent="0.35">
      <c r="A4986" t="s">
        <v>36382</v>
      </c>
      <c r="B4986">
        <v>2</v>
      </c>
      <c r="C4986">
        <v>45036</v>
      </c>
      <c r="D4986" t="s">
        <v>36887</v>
      </c>
      <c r="E4986" t="s">
        <v>36888</v>
      </c>
      <c r="F4986" t="s">
        <v>690</v>
      </c>
      <c r="G4986" t="s">
        <v>2065</v>
      </c>
      <c r="H4986" t="s">
        <v>36889</v>
      </c>
      <c r="I4986" t="s">
        <v>36890</v>
      </c>
      <c r="J4986" t="s">
        <v>36891</v>
      </c>
      <c r="K4986" t="s">
        <v>36891</v>
      </c>
      <c r="L4986" t="s">
        <v>36892</v>
      </c>
      <c r="M4986" t="s">
        <v>29</v>
      </c>
      <c r="N4986" t="s">
        <v>30</v>
      </c>
      <c r="O4986" t="s">
        <v>36893</v>
      </c>
      <c r="P4986" t="s">
        <v>36894</v>
      </c>
      <c r="Q4986" t="s">
        <v>33</v>
      </c>
      <c r="R4986" t="s">
        <v>34</v>
      </c>
      <c r="S4986" s="2" t="s">
        <v>36895</v>
      </c>
      <c r="T4986" t="s">
        <v>36</v>
      </c>
    </row>
    <row r="4987" spans="1:20" x14ac:dyDescent="0.35">
      <c r="A4987" t="s">
        <v>36382</v>
      </c>
      <c r="B4987">
        <v>4</v>
      </c>
      <c r="C4987">
        <v>45118</v>
      </c>
      <c r="D4987" t="s">
        <v>36896</v>
      </c>
      <c r="E4987" t="s">
        <v>22445</v>
      </c>
      <c r="F4987" t="s">
        <v>39</v>
      </c>
      <c r="G4987" t="s">
        <v>74</v>
      </c>
      <c r="H4987" t="s">
        <v>36897</v>
      </c>
      <c r="I4987" t="s">
        <v>36898</v>
      </c>
      <c r="J4987" t="s">
        <v>36899</v>
      </c>
      <c r="K4987" t="s">
        <v>36899</v>
      </c>
      <c r="L4987" t="s">
        <v>36899</v>
      </c>
      <c r="M4987" t="s">
        <v>29</v>
      </c>
      <c r="N4987" t="s">
        <v>30</v>
      </c>
      <c r="O4987" t="s">
        <v>36900</v>
      </c>
      <c r="P4987" t="s">
        <v>36901</v>
      </c>
      <c r="Q4987" t="s">
        <v>33</v>
      </c>
      <c r="R4987" t="s">
        <v>34</v>
      </c>
      <c r="S4987" s="2" t="s">
        <v>3481</v>
      </c>
      <c r="T4987" t="s">
        <v>36</v>
      </c>
    </row>
    <row r="4988" spans="1:20" x14ac:dyDescent="0.35">
      <c r="A4988" t="s">
        <v>36382</v>
      </c>
      <c r="B4988">
        <v>4</v>
      </c>
      <c r="C4988">
        <v>45105</v>
      </c>
      <c r="D4988" t="s">
        <v>8315</v>
      </c>
      <c r="E4988" t="s">
        <v>1419</v>
      </c>
      <c r="F4988" t="s">
        <v>39</v>
      </c>
      <c r="H4988" t="s">
        <v>36902</v>
      </c>
      <c r="I4988" t="s">
        <v>36903</v>
      </c>
      <c r="J4988" t="s">
        <v>36904</v>
      </c>
      <c r="K4988" t="s">
        <v>36904</v>
      </c>
      <c r="L4988" t="s">
        <v>36904</v>
      </c>
      <c r="M4988" t="s">
        <v>29</v>
      </c>
      <c r="N4988" t="s">
        <v>45</v>
      </c>
      <c r="O4988" t="s">
        <v>36905</v>
      </c>
      <c r="P4988" t="s">
        <v>36906</v>
      </c>
      <c r="Q4988" t="s">
        <v>33</v>
      </c>
      <c r="R4988" t="s">
        <v>34</v>
      </c>
      <c r="S4988" s="2" t="s">
        <v>1855</v>
      </c>
      <c r="T4988" t="s">
        <v>49</v>
      </c>
    </row>
    <row r="4989" spans="1:20" x14ac:dyDescent="0.35">
      <c r="A4989" t="s">
        <v>36382</v>
      </c>
      <c r="B4989">
        <v>4</v>
      </c>
      <c r="C4989">
        <v>45028</v>
      </c>
      <c r="D4989" t="s">
        <v>36907</v>
      </c>
      <c r="E4989" t="s">
        <v>982</v>
      </c>
      <c r="F4989" t="s">
        <v>73</v>
      </c>
      <c r="G4989" t="s">
        <v>10151</v>
      </c>
      <c r="H4989" t="s">
        <v>36908</v>
      </c>
      <c r="I4989" t="s">
        <v>36909</v>
      </c>
      <c r="J4989" t="s">
        <v>36910</v>
      </c>
      <c r="K4989" t="s">
        <v>36910</v>
      </c>
      <c r="L4989" t="s">
        <v>36910</v>
      </c>
      <c r="M4989" t="s">
        <v>29</v>
      </c>
      <c r="N4989" t="s">
        <v>30</v>
      </c>
      <c r="O4989" t="s">
        <v>36911</v>
      </c>
      <c r="P4989" t="s">
        <v>36912</v>
      </c>
      <c r="Q4989" t="s">
        <v>33</v>
      </c>
      <c r="R4989" t="s">
        <v>34</v>
      </c>
      <c r="S4989" s="2" t="s">
        <v>36913</v>
      </c>
      <c r="T4989" t="s">
        <v>36</v>
      </c>
    </row>
    <row r="4990" spans="1:20" x14ac:dyDescent="0.35">
      <c r="A4990" t="s">
        <v>36382</v>
      </c>
      <c r="B4990">
        <v>3</v>
      </c>
      <c r="C4990">
        <v>44893</v>
      </c>
      <c r="D4990" t="s">
        <v>36914</v>
      </c>
      <c r="E4990" t="s">
        <v>36873</v>
      </c>
      <c r="F4990" t="s">
        <v>690</v>
      </c>
      <c r="H4990" t="s">
        <v>36915</v>
      </c>
      <c r="I4990" t="s">
        <v>36916</v>
      </c>
      <c r="J4990" t="s">
        <v>36917</v>
      </c>
      <c r="K4990" t="s">
        <v>36917</v>
      </c>
      <c r="L4990" t="s">
        <v>36918</v>
      </c>
      <c r="M4990" t="s">
        <v>29</v>
      </c>
      <c r="N4990" t="s">
        <v>45</v>
      </c>
      <c r="O4990" t="s">
        <v>36919</v>
      </c>
      <c r="P4990" t="s">
        <v>36920</v>
      </c>
      <c r="Q4990" t="s">
        <v>33</v>
      </c>
      <c r="R4990" t="s">
        <v>34</v>
      </c>
      <c r="S4990" s="2" t="s">
        <v>36921</v>
      </c>
      <c r="T4990" t="s">
        <v>49</v>
      </c>
    </row>
    <row r="4991" spans="1:20" x14ac:dyDescent="0.35">
      <c r="A4991" t="s">
        <v>36382</v>
      </c>
      <c r="B4991">
        <v>4</v>
      </c>
      <c r="C4991">
        <v>45106</v>
      </c>
      <c r="D4991" t="s">
        <v>36922</v>
      </c>
      <c r="E4991" t="s">
        <v>1381</v>
      </c>
      <c r="F4991" t="s">
        <v>73</v>
      </c>
      <c r="G4991" t="s">
        <v>2217</v>
      </c>
      <c r="H4991" t="s">
        <v>36923</v>
      </c>
      <c r="I4991" t="s">
        <v>36924</v>
      </c>
      <c r="J4991" t="s">
        <v>36925</v>
      </c>
      <c r="K4991" t="s">
        <v>36925</v>
      </c>
      <c r="L4991" t="s">
        <v>36925</v>
      </c>
      <c r="M4991" t="s">
        <v>29</v>
      </c>
      <c r="N4991" t="s">
        <v>45</v>
      </c>
      <c r="O4991" t="s">
        <v>36926</v>
      </c>
      <c r="P4991" t="s">
        <v>36927</v>
      </c>
      <c r="Q4991" t="s">
        <v>33</v>
      </c>
      <c r="R4991" t="s">
        <v>34</v>
      </c>
      <c r="S4991" s="2" t="s">
        <v>11834</v>
      </c>
      <c r="T4991" t="s">
        <v>49</v>
      </c>
    </row>
    <row r="4992" spans="1:20" x14ac:dyDescent="0.35">
      <c r="A4992" t="s">
        <v>36382</v>
      </c>
      <c r="B4992">
        <v>5</v>
      </c>
      <c r="C4992">
        <v>45109</v>
      </c>
      <c r="D4992" t="s">
        <v>36928</v>
      </c>
      <c r="E4992" t="s">
        <v>36929</v>
      </c>
      <c r="F4992" t="s">
        <v>73</v>
      </c>
      <c r="H4992" t="s">
        <v>32936</v>
      </c>
      <c r="I4992" t="s">
        <v>36930</v>
      </c>
      <c r="J4992" t="s">
        <v>36931</v>
      </c>
      <c r="K4992" t="s">
        <v>36931</v>
      </c>
      <c r="L4992" t="s">
        <v>36931</v>
      </c>
      <c r="M4992" t="s">
        <v>29</v>
      </c>
      <c r="N4992" t="s">
        <v>45</v>
      </c>
      <c r="O4992" t="s">
        <v>36932</v>
      </c>
      <c r="P4992" t="s">
        <v>36933</v>
      </c>
      <c r="Q4992" t="s">
        <v>33</v>
      </c>
      <c r="R4992" t="s">
        <v>34</v>
      </c>
      <c r="S4992" s="2" t="s">
        <v>4430</v>
      </c>
      <c r="T4992" t="s">
        <v>49</v>
      </c>
    </row>
    <row r="4993" spans="1:20" x14ac:dyDescent="0.35">
      <c r="A4993" t="s">
        <v>36382</v>
      </c>
      <c r="B4993">
        <v>3</v>
      </c>
      <c r="C4993">
        <v>45096</v>
      </c>
      <c r="D4993" t="s">
        <v>36934</v>
      </c>
      <c r="E4993" t="s">
        <v>27699</v>
      </c>
      <c r="F4993" t="s">
        <v>134</v>
      </c>
      <c r="G4993" t="s">
        <v>8820</v>
      </c>
      <c r="H4993" t="s">
        <v>36935</v>
      </c>
      <c r="I4993" t="s">
        <v>36936</v>
      </c>
      <c r="J4993" t="s">
        <v>36937</v>
      </c>
      <c r="K4993" t="s">
        <v>36937</v>
      </c>
      <c r="L4993" t="s">
        <v>36938</v>
      </c>
      <c r="M4993" t="s">
        <v>29</v>
      </c>
      <c r="N4993" t="s">
        <v>30</v>
      </c>
      <c r="O4993" t="s">
        <v>36939</v>
      </c>
      <c r="P4993" t="s">
        <v>36940</v>
      </c>
      <c r="Q4993" t="s">
        <v>33</v>
      </c>
      <c r="R4993" t="s">
        <v>34</v>
      </c>
      <c r="S4993" s="2" t="s">
        <v>1599</v>
      </c>
      <c r="T4993" t="s">
        <v>36</v>
      </c>
    </row>
    <row r="4994" spans="1:20" x14ac:dyDescent="0.35">
      <c r="A4994" t="s">
        <v>36382</v>
      </c>
      <c r="B4994">
        <v>4</v>
      </c>
      <c r="C4994">
        <v>45104</v>
      </c>
      <c r="D4994" t="s">
        <v>36941</v>
      </c>
      <c r="E4994" t="s">
        <v>5020</v>
      </c>
      <c r="F4994" t="s">
        <v>134</v>
      </c>
      <c r="G4994" t="s">
        <v>558</v>
      </c>
      <c r="H4994" t="s">
        <v>36942</v>
      </c>
      <c r="I4994" t="s">
        <v>36943</v>
      </c>
      <c r="J4994" t="s">
        <v>36944</v>
      </c>
      <c r="K4994" t="s">
        <v>36944</v>
      </c>
      <c r="L4994" t="s">
        <v>36945</v>
      </c>
      <c r="M4994" t="s">
        <v>29</v>
      </c>
      <c r="N4994" t="s">
        <v>30</v>
      </c>
      <c r="O4994" t="s">
        <v>36946</v>
      </c>
      <c r="P4994" t="s">
        <v>36947</v>
      </c>
      <c r="Q4994" t="s">
        <v>33</v>
      </c>
      <c r="R4994" t="s">
        <v>34</v>
      </c>
      <c r="S4994" s="2" t="s">
        <v>5627</v>
      </c>
      <c r="T4994" t="s">
        <v>36</v>
      </c>
    </row>
    <row r="4995" spans="1:20" x14ac:dyDescent="0.35">
      <c r="A4995" t="s">
        <v>36382</v>
      </c>
      <c r="B4995">
        <v>3</v>
      </c>
      <c r="C4995">
        <v>44907</v>
      </c>
      <c r="D4995" t="s">
        <v>36948</v>
      </c>
      <c r="E4995" t="s">
        <v>1523</v>
      </c>
      <c r="F4995" t="s">
        <v>23</v>
      </c>
      <c r="H4995" t="s">
        <v>36949</v>
      </c>
      <c r="I4995" t="s">
        <v>36950</v>
      </c>
      <c r="J4995" t="s">
        <v>36951</v>
      </c>
      <c r="K4995" t="s">
        <v>36951</v>
      </c>
      <c r="L4995" t="s">
        <v>36952</v>
      </c>
      <c r="M4995" t="s">
        <v>29</v>
      </c>
      <c r="N4995" t="s">
        <v>30</v>
      </c>
      <c r="O4995" t="s">
        <v>36953</v>
      </c>
      <c r="P4995" t="s">
        <v>36954</v>
      </c>
      <c r="Q4995" t="s">
        <v>33</v>
      </c>
      <c r="R4995" t="s">
        <v>34</v>
      </c>
      <c r="S4995" s="2" t="s">
        <v>36624</v>
      </c>
      <c r="T4995" t="s">
        <v>36</v>
      </c>
    </row>
    <row r="4996" spans="1:20" x14ac:dyDescent="0.35">
      <c r="A4996" t="s">
        <v>36382</v>
      </c>
      <c r="B4996">
        <v>4</v>
      </c>
      <c r="C4996">
        <v>45096</v>
      </c>
      <c r="D4996" t="s">
        <v>36955</v>
      </c>
      <c r="E4996" t="s">
        <v>4304</v>
      </c>
      <c r="F4996" t="s">
        <v>63</v>
      </c>
      <c r="G4996" t="s">
        <v>2065</v>
      </c>
      <c r="H4996" t="s">
        <v>36956</v>
      </c>
      <c r="I4996" t="s">
        <v>36957</v>
      </c>
      <c r="J4996" t="s">
        <v>36958</v>
      </c>
      <c r="K4996" t="s">
        <v>36958</v>
      </c>
      <c r="L4996" t="s">
        <v>36959</v>
      </c>
      <c r="M4996" t="s">
        <v>29</v>
      </c>
      <c r="N4996" t="s">
        <v>30</v>
      </c>
      <c r="O4996" t="s">
        <v>36960</v>
      </c>
      <c r="P4996" t="s">
        <v>36961</v>
      </c>
      <c r="Q4996" t="s">
        <v>33</v>
      </c>
      <c r="R4996" t="s">
        <v>34</v>
      </c>
      <c r="S4996" s="2" t="s">
        <v>17157</v>
      </c>
      <c r="T4996" t="s">
        <v>36</v>
      </c>
    </row>
    <row r="4997" spans="1:20" x14ac:dyDescent="0.35">
      <c r="A4997" t="s">
        <v>36382</v>
      </c>
      <c r="B4997">
        <v>3</v>
      </c>
      <c r="C4997">
        <v>45000</v>
      </c>
      <c r="D4997" t="s">
        <v>36962</v>
      </c>
      <c r="E4997" t="s">
        <v>36963</v>
      </c>
      <c r="F4997" t="s">
        <v>690</v>
      </c>
      <c r="H4997" t="s">
        <v>36964</v>
      </c>
      <c r="I4997" t="s">
        <v>36965</v>
      </c>
      <c r="J4997" t="s">
        <v>36966</v>
      </c>
      <c r="K4997" t="s">
        <v>36966</v>
      </c>
      <c r="L4997" t="s">
        <v>36967</v>
      </c>
      <c r="M4997" t="s">
        <v>29</v>
      </c>
      <c r="N4997" t="s">
        <v>45</v>
      </c>
      <c r="O4997" t="s">
        <v>36968</v>
      </c>
      <c r="P4997" t="s">
        <v>36969</v>
      </c>
      <c r="Q4997" t="s">
        <v>33</v>
      </c>
      <c r="R4997" t="s">
        <v>34</v>
      </c>
      <c r="S4997" s="2" t="s">
        <v>6917</v>
      </c>
      <c r="T4997" t="s">
        <v>49</v>
      </c>
    </row>
    <row r="4998" spans="1:20" x14ac:dyDescent="0.35">
      <c r="A4998" t="s">
        <v>36382</v>
      </c>
      <c r="B4998">
        <v>2</v>
      </c>
      <c r="C4998">
        <v>45046</v>
      </c>
      <c r="D4998" t="s">
        <v>36970</v>
      </c>
      <c r="E4998" t="s">
        <v>36971</v>
      </c>
      <c r="F4998" t="s">
        <v>754</v>
      </c>
      <c r="G4998" t="s">
        <v>2737</v>
      </c>
      <c r="H4998" t="s">
        <v>36972</v>
      </c>
      <c r="I4998" t="s">
        <v>36973</v>
      </c>
      <c r="J4998" t="s">
        <v>36974</v>
      </c>
      <c r="K4998" t="s">
        <v>36974</v>
      </c>
      <c r="L4998" t="s">
        <v>36974</v>
      </c>
      <c r="M4998" t="s">
        <v>29</v>
      </c>
      <c r="N4998" t="s">
        <v>30</v>
      </c>
      <c r="O4998" t="s">
        <v>36975</v>
      </c>
      <c r="P4998" t="s">
        <v>36976</v>
      </c>
      <c r="Q4998" t="s">
        <v>33</v>
      </c>
      <c r="R4998" t="s">
        <v>34</v>
      </c>
      <c r="S4998" s="2" t="s">
        <v>28166</v>
      </c>
      <c r="T4998" t="s">
        <v>36</v>
      </c>
    </row>
    <row r="4999" spans="1:20" x14ac:dyDescent="0.35">
      <c r="A4999" t="s">
        <v>36382</v>
      </c>
      <c r="B4999">
        <v>3</v>
      </c>
      <c r="C4999">
        <v>44980</v>
      </c>
      <c r="D4999" t="s">
        <v>36977</v>
      </c>
      <c r="E4999" t="s">
        <v>36978</v>
      </c>
      <c r="F4999" t="s">
        <v>156</v>
      </c>
      <c r="H4999" t="s">
        <v>36979</v>
      </c>
      <c r="I4999" t="s">
        <v>36980</v>
      </c>
      <c r="J4999" t="s">
        <v>36981</v>
      </c>
      <c r="K4999" t="s">
        <v>36981</v>
      </c>
      <c r="L4999" t="s">
        <v>36982</v>
      </c>
      <c r="M4999" t="s">
        <v>29</v>
      </c>
      <c r="N4999" t="s">
        <v>30</v>
      </c>
      <c r="O4999" t="s">
        <v>36983</v>
      </c>
      <c r="P4999" t="s">
        <v>36984</v>
      </c>
      <c r="Q4999" t="s">
        <v>33</v>
      </c>
      <c r="R4999" t="s">
        <v>34</v>
      </c>
      <c r="S4999" s="2" t="s">
        <v>3782</v>
      </c>
      <c r="T4999" t="s">
        <v>36</v>
      </c>
    </row>
    <row r="5000" spans="1:20" x14ac:dyDescent="0.35">
      <c r="A5000" t="s">
        <v>36382</v>
      </c>
      <c r="B5000">
        <v>3</v>
      </c>
      <c r="C5000">
        <v>45053</v>
      </c>
      <c r="D5000" t="s">
        <v>36985</v>
      </c>
      <c r="E5000" t="s">
        <v>36986</v>
      </c>
      <c r="F5000" t="s">
        <v>134</v>
      </c>
      <c r="G5000" t="s">
        <v>4676</v>
      </c>
      <c r="H5000" t="s">
        <v>36987</v>
      </c>
      <c r="I5000" t="s">
        <v>36988</v>
      </c>
      <c r="J5000" t="s">
        <v>36989</v>
      </c>
      <c r="K5000" t="s">
        <v>36989</v>
      </c>
      <c r="L5000" t="s">
        <v>36989</v>
      </c>
      <c r="M5000" t="s">
        <v>29</v>
      </c>
      <c r="N5000" t="s">
        <v>30</v>
      </c>
      <c r="O5000" t="s">
        <v>36990</v>
      </c>
      <c r="P5000" t="s">
        <v>36991</v>
      </c>
      <c r="Q5000" t="s">
        <v>33</v>
      </c>
      <c r="R5000" t="s">
        <v>34</v>
      </c>
      <c r="S5000" s="2" t="s">
        <v>25304</v>
      </c>
      <c r="T5000" t="s">
        <v>36</v>
      </c>
    </row>
    <row r="5001" spans="1:20" x14ac:dyDescent="0.35">
      <c r="A5001" t="s">
        <v>36382</v>
      </c>
      <c r="B5001">
        <v>2</v>
      </c>
      <c r="C5001">
        <v>44900</v>
      </c>
      <c r="D5001" t="s">
        <v>27911</v>
      </c>
      <c r="E5001" t="s">
        <v>12890</v>
      </c>
      <c r="F5001" t="s">
        <v>39</v>
      </c>
      <c r="H5001" t="s">
        <v>36992</v>
      </c>
      <c r="I5001" t="s">
        <v>36993</v>
      </c>
      <c r="J5001" t="s">
        <v>36994</v>
      </c>
      <c r="K5001" t="s">
        <v>36994</v>
      </c>
      <c r="L5001" t="s">
        <v>36995</v>
      </c>
      <c r="M5001" t="s">
        <v>29</v>
      </c>
      <c r="N5001" t="s">
        <v>45</v>
      </c>
      <c r="O5001" t="s">
        <v>36996</v>
      </c>
      <c r="P5001" t="s">
        <v>36997</v>
      </c>
      <c r="Q5001" t="s">
        <v>33</v>
      </c>
      <c r="R5001" t="s">
        <v>34</v>
      </c>
      <c r="S5001" s="2" t="s">
        <v>3767</v>
      </c>
      <c r="T5001" t="s">
        <v>49</v>
      </c>
    </row>
    <row r="5002" spans="1:20" x14ac:dyDescent="0.35">
      <c r="A5002" t="s">
        <v>36382</v>
      </c>
      <c r="B5002">
        <v>2</v>
      </c>
      <c r="C5002">
        <v>45016</v>
      </c>
      <c r="D5002" t="s">
        <v>36998</v>
      </c>
      <c r="E5002" t="s">
        <v>36999</v>
      </c>
      <c r="F5002" t="s">
        <v>198</v>
      </c>
      <c r="G5002" t="s">
        <v>37000</v>
      </c>
      <c r="H5002" t="s">
        <v>37001</v>
      </c>
      <c r="I5002" t="s">
        <v>37002</v>
      </c>
      <c r="J5002" t="s">
        <v>37003</v>
      </c>
      <c r="K5002" t="s">
        <v>37003</v>
      </c>
      <c r="L5002" t="s">
        <v>37003</v>
      </c>
      <c r="M5002" t="s">
        <v>29</v>
      </c>
      <c r="N5002" t="s">
        <v>264</v>
      </c>
      <c r="O5002" t="s">
        <v>37004</v>
      </c>
      <c r="P5002" t="s">
        <v>37005</v>
      </c>
      <c r="Q5002" t="s">
        <v>33</v>
      </c>
      <c r="R5002" t="s">
        <v>34</v>
      </c>
      <c r="S5002" s="2" t="s">
        <v>1189</v>
      </c>
      <c r="T5002" t="s">
        <v>268</v>
      </c>
    </row>
    <row r="5003" spans="1:20" x14ac:dyDescent="0.35">
      <c r="A5003" t="s">
        <v>36382</v>
      </c>
      <c r="B5003">
        <v>1</v>
      </c>
      <c r="C5003">
        <v>45056</v>
      </c>
      <c r="D5003" t="s">
        <v>37006</v>
      </c>
      <c r="E5003" t="s">
        <v>38</v>
      </c>
      <c r="F5003" t="s">
        <v>52</v>
      </c>
      <c r="H5003" t="s">
        <v>37007</v>
      </c>
      <c r="I5003" t="s">
        <v>37008</v>
      </c>
      <c r="J5003" t="s">
        <v>37009</v>
      </c>
      <c r="K5003" t="s">
        <v>37009</v>
      </c>
      <c r="L5003" t="s">
        <v>37009</v>
      </c>
      <c r="M5003" t="s">
        <v>29</v>
      </c>
      <c r="N5003" t="s">
        <v>45</v>
      </c>
      <c r="O5003" t="s">
        <v>37010</v>
      </c>
      <c r="P5003" t="s">
        <v>37011</v>
      </c>
      <c r="Q5003" t="s">
        <v>33</v>
      </c>
      <c r="R5003" t="s">
        <v>34</v>
      </c>
      <c r="S5003" s="2" t="s">
        <v>19739</v>
      </c>
      <c r="T5003" t="s">
        <v>49</v>
      </c>
    </row>
    <row r="5004" spans="1:20" x14ac:dyDescent="0.35">
      <c r="A5004" t="s">
        <v>36382</v>
      </c>
      <c r="B5004">
        <v>2</v>
      </c>
      <c r="C5004">
        <v>45000</v>
      </c>
      <c r="D5004" t="s">
        <v>37012</v>
      </c>
      <c r="E5004" t="s">
        <v>133</v>
      </c>
      <c r="F5004" t="s">
        <v>23</v>
      </c>
      <c r="G5004" t="s">
        <v>1144</v>
      </c>
      <c r="H5004" t="s">
        <v>37013</v>
      </c>
      <c r="I5004" t="s">
        <v>37014</v>
      </c>
      <c r="J5004" t="s">
        <v>37015</v>
      </c>
      <c r="K5004" t="s">
        <v>37015</v>
      </c>
      <c r="L5004" t="s">
        <v>37016</v>
      </c>
      <c r="M5004" t="s">
        <v>29</v>
      </c>
      <c r="N5004" t="s">
        <v>30</v>
      </c>
      <c r="O5004" t="s">
        <v>37017</v>
      </c>
      <c r="P5004" t="s">
        <v>37018</v>
      </c>
      <c r="Q5004" t="s">
        <v>33</v>
      </c>
      <c r="R5004" t="s">
        <v>34</v>
      </c>
      <c r="S5004" s="2" t="s">
        <v>14094</v>
      </c>
      <c r="T5004" t="s">
        <v>36</v>
      </c>
    </row>
    <row r="5005" spans="1:20" x14ac:dyDescent="0.35">
      <c r="A5005" t="s">
        <v>36382</v>
      </c>
      <c r="B5005">
        <v>5</v>
      </c>
      <c r="C5005">
        <v>45041</v>
      </c>
      <c r="D5005" t="s">
        <v>1634</v>
      </c>
      <c r="E5005" t="s">
        <v>38</v>
      </c>
      <c r="F5005" t="s">
        <v>994</v>
      </c>
      <c r="H5005" t="s">
        <v>37019</v>
      </c>
      <c r="I5005" t="s">
        <v>37020</v>
      </c>
      <c r="J5005" t="s">
        <v>37021</v>
      </c>
      <c r="K5005" t="s">
        <v>37021</v>
      </c>
      <c r="L5005" t="s">
        <v>37022</v>
      </c>
      <c r="M5005" t="s">
        <v>29</v>
      </c>
      <c r="N5005" t="s">
        <v>30</v>
      </c>
      <c r="O5005" t="s">
        <v>37023</v>
      </c>
      <c r="P5005" t="s">
        <v>37024</v>
      </c>
      <c r="Q5005" t="s">
        <v>33</v>
      </c>
      <c r="R5005" t="s">
        <v>34</v>
      </c>
      <c r="S5005" s="2" t="s">
        <v>37025</v>
      </c>
      <c r="T5005" t="s">
        <v>36</v>
      </c>
    </row>
    <row r="5006" spans="1:20" x14ac:dyDescent="0.35">
      <c r="A5006" t="s">
        <v>36382</v>
      </c>
      <c r="B5006">
        <v>3</v>
      </c>
      <c r="C5006">
        <v>45047</v>
      </c>
      <c r="D5006" t="s">
        <v>37026</v>
      </c>
      <c r="E5006" t="s">
        <v>37027</v>
      </c>
      <c r="F5006" t="s">
        <v>39</v>
      </c>
      <c r="G5006" t="s">
        <v>1144</v>
      </c>
      <c r="H5006" t="s">
        <v>37028</v>
      </c>
      <c r="I5006" t="s">
        <v>37029</v>
      </c>
      <c r="J5006" t="s">
        <v>37030</v>
      </c>
      <c r="K5006" t="s">
        <v>37030</v>
      </c>
      <c r="L5006" t="s">
        <v>37031</v>
      </c>
      <c r="M5006" t="s">
        <v>29</v>
      </c>
      <c r="N5006" t="s">
        <v>30</v>
      </c>
      <c r="O5006" t="s">
        <v>37032</v>
      </c>
      <c r="P5006" t="s">
        <v>37033</v>
      </c>
      <c r="Q5006" t="s">
        <v>33</v>
      </c>
      <c r="R5006" t="s">
        <v>34</v>
      </c>
      <c r="S5006" s="2" t="s">
        <v>6218</v>
      </c>
      <c r="T5006" t="s">
        <v>36</v>
      </c>
    </row>
    <row r="5007" spans="1:20" x14ac:dyDescent="0.35">
      <c r="A5007" t="s">
        <v>36382</v>
      </c>
      <c r="B5007">
        <v>1</v>
      </c>
      <c r="C5007">
        <v>45009</v>
      </c>
      <c r="D5007" t="s">
        <v>37034</v>
      </c>
      <c r="E5007" t="s">
        <v>2639</v>
      </c>
      <c r="F5007" t="s">
        <v>198</v>
      </c>
      <c r="H5007" t="s">
        <v>37035</v>
      </c>
      <c r="I5007" t="s">
        <v>37036</v>
      </c>
      <c r="J5007" t="s">
        <v>37037</v>
      </c>
      <c r="K5007" t="s">
        <v>37037</v>
      </c>
      <c r="L5007" t="s">
        <v>37037</v>
      </c>
      <c r="M5007" t="s">
        <v>29</v>
      </c>
      <c r="N5007" t="s">
        <v>45</v>
      </c>
      <c r="O5007" t="s">
        <v>37038</v>
      </c>
      <c r="P5007" t="s">
        <v>37039</v>
      </c>
      <c r="Q5007" t="s">
        <v>33</v>
      </c>
      <c r="R5007" t="s">
        <v>34</v>
      </c>
      <c r="S5007" s="2" t="s">
        <v>37040</v>
      </c>
      <c r="T5007" t="s">
        <v>49</v>
      </c>
    </row>
    <row r="5008" spans="1:20" x14ac:dyDescent="0.35">
      <c r="A5008" t="s">
        <v>36382</v>
      </c>
      <c r="B5008">
        <v>5</v>
      </c>
      <c r="C5008">
        <v>45030</v>
      </c>
      <c r="D5008" t="s">
        <v>1840</v>
      </c>
      <c r="E5008" t="s">
        <v>17274</v>
      </c>
      <c r="F5008" t="s">
        <v>198</v>
      </c>
      <c r="G5008" t="s">
        <v>74</v>
      </c>
      <c r="H5008" t="s">
        <v>37041</v>
      </c>
      <c r="I5008" t="s">
        <v>37042</v>
      </c>
      <c r="J5008" t="s">
        <v>37043</v>
      </c>
      <c r="K5008" t="s">
        <v>37043</v>
      </c>
      <c r="L5008" t="s">
        <v>37044</v>
      </c>
      <c r="M5008" t="s">
        <v>29</v>
      </c>
      <c r="N5008" t="s">
        <v>30</v>
      </c>
      <c r="O5008" t="s">
        <v>37045</v>
      </c>
      <c r="P5008" t="s">
        <v>37046</v>
      </c>
      <c r="Q5008" t="s">
        <v>33</v>
      </c>
      <c r="R5008" t="s">
        <v>34</v>
      </c>
      <c r="S5008" s="2" t="s">
        <v>26502</v>
      </c>
      <c r="T5008" t="s">
        <v>36</v>
      </c>
    </row>
    <row r="5009" spans="1:20" x14ac:dyDescent="0.35">
      <c r="A5009" t="s">
        <v>36382</v>
      </c>
      <c r="B5009">
        <v>4</v>
      </c>
      <c r="C5009">
        <v>45041</v>
      </c>
      <c r="D5009" t="s">
        <v>37047</v>
      </c>
      <c r="E5009" t="s">
        <v>37048</v>
      </c>
      <c r="F5009" t="s">
        <v>198</v>
      </c>
      <c r="H5009" t="s">
        <v>37049</v>
      </c>
      <c r="I5009" t="s">
        <v>37050</v>
      </c>
      <c r="J5009" t="s">
        <v>37051</v>
      </c>
      <c r="K5009" t="s">
        <v>37051</v>
      </c>
      <c r="L5009" t="s">
        <v>37052</v>
      </c>
      <c r="M5009" t="s">
        <v>29</v>
      </c>
      <c r="N5009" t="s">
        <v>30</v>
      </c>
      <c r="O5009" t="s">
        <v>37053</v>
      </c>
      <c r="P5009" t="s">
        <v>37054</v>
      </c>
      <c r="Q5009" t="s">
        <v>33</v>
      </c>
      <c r="R5009" t="s">
        <v>34</v>
      </c>
      <c r="S5009" s="2" t="s">
        <v>7005</v>
      </c>
      <c r="T5009" t="s">
        <v>36</v>
      </c>
    </row>
    <row r="5010" spans="1:20" x14ac:dyDescent="0.35">
      <c r="A5010" t="s">
        <v>36382</v>
      </c>
      <c r="B5010">
        <v>4</v>
      </c>
      <c r="C5010">
        <v>45040</v>
      </c>
      <c r="D5010" t="s">
        <v>1920</v>
      </c>
      <c r="E5010" t="s">
        <v>112</v>
      </c>
      <c r="F5010" t="s">
        <v>198</v>
      </c>
      <c r="H5010" t="s">
        <v>37055</v>
      </c>
      <c r="I5010" t="s">
        <v>37056</v>
      </c>
      <c r="J5010" t="s">
        <v>37057</v>
      </c>
      <c r="K5010" t="s">
        <v>37057</v>
      </c>
      <c r="L5010" t="s">
        <v>37057</v>
      </c>
      <c r="M5010" t="s">
        <v>29</v>
      </c>
      <c r="N5010" t="s">
        <v>45</v>
      </c>
      <c r="O5010" t="s">
        <v>37058</v>
      </c>
      <c r="P5010" t="s">
        <v>37059</v>
      </c>
      <c r="Q5010" t="s">
        <v>33</v>
      </c>
      <c r="R5010" t="s">
        <v>34</v>
      </c>
      <c r="S5010" s="2" t="s">
        <v>7584</v>
      </c>
      <c r="T5010" t="s">
        <v>49</v>
      </c>
    </row>
    <row r="5011" spans="1:20" x14ac:dyDescent="0.35">
      <c r="A5011" t="s">
        <v>36382</v>
      </c>
      <c r="B5011">
        <v>1</v>
      </c>
      <c r="C5011">
        <v>44863</v>
      </c>
      <c r="D5011" t="s">
        <v>26220</v>
      </c>
      <c r="E5011" t="s">
        <v>37060</v>
      </c>
      <c r="F5011" t="s">
        <v>73</v>
      </c>
      <c r="G5011" t="s">
        <v>7082</v>
      </c>
      <c r="H5011" t="s">
        <v>37061</v>
      </c>
      <c r="I5011" t="s">
        <v>37062</v>
      </c>
      <c r="J5011" t="s">
        <v>37063</v>
      </c>
      <c r="K5011" t="s">
        <v>37063</v>
      </c>
      <c r="L5011" t="s">
        <v>37064</v>
      </c>
      <c r="M5011" t="s">
        <v>29</v>
      </c>
      <c r="N5011" t="s">
        <v>30</v>
      </c>
      <c r="O5011" t="s">
        <v>37065</v>
      </c>
      <c r="P5011" t="s">
        <v>37066</v>
      </c>
      <c r="Q5011" t="s">
        <v>33</v>
      </c>
      <c r="R5011" t="s">
        <v>34</v>
      </c>
      <c r="S5011" s="2" t="s">
        <v>7892</v>
      </c>
      <c r="T5011" t="s">
        <v>36</v>
      </c>
    </row>
    <row r="5012" spans="1:20" x14ac:dyDescent="0.35">
      <c r="A5012" t="s">
        <v>37067</v>
      </c>
      <c r="B5012">
        <v>4</v>
      </c>
      <c r="C5012">
        <v>45296</v>
      </c>
      <c r="D5012" t="s">
        <v>37068</v>
      </c>
      <c r="E5012" t="s">
        <v>19247</v>
      </c>
      <c r="F5012" t="s">
        <v>123</v>
      </c>
      <c r="G5012" t="s">
        <v>12368</v>
      </c>
      <c r="H5012" s="3" t="s">
        <v>37069</v>
      </c>
      <c r="I5012" s="3" t="s">
        <v>37070</v>
      </c>
      <c r="J5012" s="3" t="s">
        <v>37071</v>
      </c>
      <c r="K5012" t="s">
        <v>37072</v>
      </c>
      <c r="L5012" t="s">
        <v>37073</v>
      </c>
      <c r="M5012" t="s">
        <v>29</v>
      </c>
      <c r="N5012" t="s">
        <v>45</v>
      </c>
      <c r="O5012" t="s">
        <v>37074</v>
      </c>
      <c r="P5012" t="s">
        <v>37075</v>
      </c>
      <c r="Q5012" t="s">
        <v>33</v>
      </c>
      <c r="R5012" t="s">
        <v>34</v>
      </c>
      <c r="S5012" s="2" t="s">
        <v>37076</v>
      </c>
      <c r="T5012" t="s">
        <v>49</v>
      </c>
    </row>
    <row r="5013" spans="1:20" x14ac:dyDescent="0.35">
      <c r="A5013" t="s">
        <v>37067</v>
      </c>
      <c r="B5013">
        <v>1</v>
      </c>
      <c r="C5013">
        <v>45317</v>
      </c>
      <c r="D5013" t="s">
        <v>37077</v>
      </c>
      <c r="E5013" t="s">
        <v>10184</v>
      </c>
      <c r="F5013" t="s">
        <v>123</v>
      </c>
      <c r="G5013" t="s">
        <v>1085</v>
      </c>
      <c r="H5013" t="s">
        <v>37078</v>
      </c>
      <c r="I5013" s="3" t="s">
        <v>37079</v>
      </c>
      <c r="J5013" s="3" t="s">
        <v>37080</v>
      </c>
      <c r="K5013" t="s">
        <v>37081</v>
      </c>
      <c r="L5013" t="s">
        <v>37082</v>
      </c>
      <c r="M5013" t="s">
        <v>29</v>
      </c>
      <c r="N5013" t="s">
        <v>264</v>
      </c>
      <c r="O5013" t="s">
        <v>37083</v>
      </c>
      <c r="P5013" t="s">
        <v>37084</v>
      </c>
      <c r="Q5013" t="s">
        <v>33</v>
      </c>
      <c r="R5013" t="s">
        <v>34</v>
      </c>
      <c r="S5013" s="2" t="s">
        <v>37085</v>
      </c>
      <c r="T5013" t="s">
        <v>268</v>
      </c>
    </row>
    <row r="5014" spans="1:20" x14ac:dyDescent="0.35">
      <c r="A5014" t="s">
        <v>37067</v>
      </c>
      <c r="B5014">
        <v>2</v>
      </c>
      <c r="C5014">
        <v>45330</v>
      </c>
      <c r="D5014" t="s">
        <v>37086</v>
      </c>
      <c r="E5014" t="s">
        <v>1991</v>
      </c>
      <c r="F5014" t="s">
        <v>156</v>
      </c>
      <c r="G5014" t="s">
        <v>25690</v>
      </c>
      <c r="H5014" t="s">
        <v>37087</v>
      </c>
      <c r="I5014" s="3" t="s">
        <v>37088</v>
      </c>
      <c r="J5014" s="3" t="s">
        <v>37089</v>
      </c>
      <c r="K5014" t="s">
        <v>37090</v>
      </c>
      <c r="L5014" t="s">
        <v>37091</v>
      </c>
      <c r="M5014" t="s">
        <v>29</v>
      </c>
      <c r="N5014" t="s">
        <v>45</v>
      </c>
      <c r="O5014" t="s">
        <v>37092</v>
      </c>
      <c r="P5014" t="s">
        <v>37093</v>
      </c>
      <c r="Q5014" t="s">
        <v>33</v>
      </c>
      <c r="R5014" t="s">
        <v>34</v>
      </c>
      <c r="S5014">
        <v>1.04761803150177</v>
      </c>
      <c r="T5014" t="s">
        <v>49</v>
      </c>
    </row>
    <row r="5015" spans="1:20" x14ac:dyDescent="0.35">
      <c r="A5015" t="s">
        <v>37067</v>
      </c>
      <c r="B5015">
        <v>5</v>
      </c>
      <c r="C5015">
        <v>45320</v>
      </c>
      <c r="D5015" t="s">
        <v>37094</v>
      </c>
      <c r="E5015" t="s">
        <v>37095</v>
      </c>
      <c r="F5015" t="s">
        <v>63</v>
      </c>
      <c r="G5015" t="s">
        <v>456</v>
      </c>
      <c r="H5015" t="s">
        <v>37096</v>
      </c>
      <c r="I5015" t="s">
        <v>37097</v>
      </c>
      <c r="J5015" t="s">
        <v>37098</v>
      </c>
      <c r="K5015" t="s">
        <v>37098</v>
      </c>
      <c r="L5015" t="s">
        <v>37099</v>
      </c>
      <c r="M5015" t="s">
        <v>29</v>
      </c>
      <c r="N5015" t="s">
        <v>45</v>
      </c>
      <c r="O5015" t="s">
        <v>37100</v>
      </c>
      <c r="P5015" t="s">
        <v>37101</v>
      </c>
      <c r="Q5015" t="s">
        <v>33</v>
      </c>
      <c r="R5015" t="s">
        <v>34</v>
      </c>
      <c r="S5015" s="2" t="s">
        <v>13388</v>
      </c>
      <c r="T5015" t="s">
        <v>49</v>
      </c>
    </row>
    <row r="5016" spans="1:20" x14ac:dyDescent="0.35">
      <c r="A5016" t="s">
        <v>37067</v>
      </c>
      <c r="B5016">
        <v>5</v>
      </c>
      <c r="C5016">
        <v>45329</v>
      </c>
      <c r="D5016" t="s">
        <v>37102</v>
      </c>
      <c r="E5016" t="s">
        <v>37103</v>
      </c>
      <c r="F5016" t="s">
        <v>134</v>
      </c>
      <c r="G5016" t="s">
        <v>1271</v>
      </c>
      <c r="H5016" s="3" t="s">
        <v>37104</v>
      </c>
      <c r="I5016" s="3" t="s">
        <v>37105</v>
      </c>
      <c r="J5016" s="3" t="s">
        <v>37106</v>
      </c>
      <c r="K5016" t="s">
        <v>37107</v>
      </c>
      <c r="L5016" t="s">
        <v>37108</v>
      </c>
      <c r="M5016" t="s">
        <v>29</v>
      </c>
      <c r="N5016" t="s">
        <v>45</v>
      </c>
      <c r="O5016" t="s">
        <v>37109</v>
      </c>
      <c r="P5016" t="s">
        <v>37110</v>
      </c>
      <c r="Q5016" t="s">
        <v>33</v>
      </c>
      <c r="R5016" t="s">
        <v>34</v>
      </c>
      <c r="S5016" s="2" t="s">
        <v>652</v>
      </c>
      <c r="T5016" t="s">
        <v>49</v>
      </c>
    </row>
    <row r="5017" spans="1:20" x14ac:dyDescent="0.35">
      <c r="A5017" t="s">
        <v>37067</v>
      </c>
      <c r="B5017">
        <v>5</v>
      </c>
      <c r="C5017">
        <v>45329</v>
      </c>
      <c r="D5017" t="s">
        <v>37111</v>
      </c>
      <c r="E5017" t="s">
        <v>11032</v>
      </c>
      <c r="F5017" t="s">
        <v>63</v>
      </c>
      <c r="G5017" t="s">
        <v>178</v>
      </c>
      <c r="H5017" t="s">
        <v>37112</v>
      </c>
      <c r="I5017" t="s">
        <v>37113</v>
      </c>
      <c r="J5017" t="s">
        <v>37114</v>
      </c>
      <c r="K5017" t="s">
        <v>37114</v>
      </c>
      <c r="L5017" t="s">
        <v>37115</v>
      </c>
      <c r="M5017" t="s">
        <v>29</v>
      </c>
      <c r="N5017" t="s">
        <v>45</v>
      </c>
      <c r="O5017" t="s">
        <v>37116</v>
      </c>
      <c r="P5017" t="s">
        <v>37117</v>
      </c>
      <c r="Q5017" t="s">
        <v>33</v>
      </c>
      <c r="R5017" t="s">
        <v>34</v>
      </c>
      <c r="S5017" s="2" t="s">
        <v>29515</v>
      </c>
      <c r="T5017" t="s">
        <v>49</v>
      </c>
    </row>
    <row r="5018" spans="1:20" x14ac:dyDescent="0.35">
      <c r="A5018" t="s">
        <v>37067</v>
      </c>
      <c r="B5018">
        <v>5</v>
      </c>
      <c r="C5018">
        <v>45321</v>
      </c>
      <c r="D5018" t="s">
        <v>37118</v>
      </c>
      <c r="E5018" t="s">
        <v>1543</v>
      </c>
      <c r="F5018" t="s">
        <v>754</v>
      </c>
      <c r="G5018" t="s">
        <v>2135</v>
      </c>
      <c r="H5018" t="s">
        <v>37119</v>
      </c>
      <c r="I5018" t="s">
        <v>37120</v>
      </c>
      <c r="J5018" t="s">
        <v>37121</v>
      </c>
      <c r="K5018" t="s">
        <v>37121</v>
      </c>
      <c r="L5018" t="s">
        <v>37122</v>
      </c>
      <c r="M5018" t="s">
        <v>29</v>
      </c>
      <c r="N5018" t="s">
        <v>45</v>
      </c>
      <c r="O5018" t="s">
        <v>37123</v>
      </c>
      <c r="P5018" t="s">
        <v>37124</v>
      </c>
      <c r="Q5018" t="s">
        <v>33</v>
      </c>
      <c r="R5018" t="s">
        <v>34</v>
      </c>
      <c r="S5018" s="2" t="s">
        <v>37125</v>
      </c>
      <c r="T5018" t="s">
        <v>49</v>
      </c>
    </row>
    <row r="5019" spans="1:20" x14ac:dyDescent="0.35">
      <c r="A5019" t="s">
        <v>37067</v>
      </c>
      <c r="B5019">
        <v>5</v>
      </c>
      <c r="C5019">
        <v>45330</v>
      </c>
      <c r="D5019" t="s">
        <v>8866</v>
      </c>
      <c r="E5019" t="s">
        <v>37126</v>
      </c>
      <c r="F5019" t="s">
        <v>52</v>
      </c>
      <c r="G5019" t="s">
        <v>12368</v>
      </c>
      <c r="H5019" s="3" t="s">
        <v>37127</v>
      </c>
      <c r="I5019" t="s">
        <v>37128</v>
      </c>
      <c r="J5019" s="3" t="s">
        <v>37129</v>
      </c>
      <c r="K5019" t="s">
        <v>37130</v>
      </c>
      <c r="L5019" t="s">
        <v>37131</v>
      </c>
      <c r="M5019" t="s">
        <v>29</v>
      </c>
      <c r="N5019" t="s">
        <v>30</v>
      </c>
      <c r="O5019" t="s">
        <v>37132</v>
      </c>
      <c r="P5019" t="s">
        <v>37133</v>
      </c>
      <c r="Q5019" t="s">
        <v>33</v>
      </c>
      <c r="R5019" t="s">
        <v>34</v>
      </c>
      <c r="S5019" s="2" t="s">
        <v>37134</v>
      </c>
      <c r="T5019" t="s">
        <v>36</v>
      </c>
    </row>
    <row r="5020" spans="1:20" x14ac:dyDescent="0.35">
      <c r="A5020" t="s">
        <v>37067</v>
      </c>
      <c r="B5020">
        <v>5</v>
      </c>
      <c r="C5020">
        <v>45334</v>
      </c>
      <c r="D5020" t="s">
        <v>37135</v>
      </c>
      <c r="E5020" t="s">
        <v>133</v>
      </c>
      <c r="F5020" t="s">
        <v>39</v>
      </c>
      <c r="H5020" t="s">
        <v>37136</v>
      </c>
      <c r="I5020" t="s">
        <v>37137</v>
      </c>
      <c r="J5020" t="s">
        <v>37138</v>
      </c>
      <c r="K5020" t="s">
        <v>37138</v>
      </c>
      <c r="L5020" t="s">
        <v>37138</v>
      </c>
      <c r="M5020" t="s">
        <v>29</v>
      </c>
      <c r="N5020" t="s">
        <v>45</v>
      </c>
      <c r="O5020" t="s">
        <v>37139</v>
      </c>
      <c r="P5020" t="s">
        <v>37140</v>
      </c>
      <c r="Q5020" t="s">
        <v>33</v>
      </c>
      <c r="R5020" t="s">
        <v>34</v>
      </c>
      <c r="S5020" s="2" t="s">
        <v>28081</v>
      </c>
      <c r="T5020" t="s">
        <v>49</v>
      </c>
    </row>
    <row r="5021" spans="1:20" x14ac:dyDescent="0.35">
      <c r="A5021" t="s">
        <v>37067</v>
      </c>
      <c r="B5021">
        <v>1</v>
      </c>
      <c r="C5021">
        <v>45330</v>
      </c>
      <c r="D5021" t="s">
        <v>37141</v>
      </c>
      <c r="E5021" t="s">
        <v>112</v>
      </c>
      <c r="F5021" t="s">
        <v>994</v>
      </c>
      <c r="G5021" t="s">
        <v>178</v>
      </c>
      <c r="H5021" t="s">
        <v>37142</v>
      </c>
      <c r="I5021" s="3" t="s">
        <v>37143</v>
      </c>
      <c r="J5021" s="3" t="s">
        <v>37144</v>
      </c>
      <c r="K5021" t="s">
        <v>37145</v>
      </c>
      <c r="L5021" t="s">
        <v>37146</v>
      </c>
      <c r="M5021" t="s">
        <v>29</v>
      </c>
      <c r="N5021" t="s">
        <v>30</v>
      </c>
      <c r="O5021" t="s">
        <v>37147</v>
      </c>
      <c r="P5021" t="s">
        <v>37148</v>
      </c>
      <c r="Q5021" t="s">
        <v>33</v>
      </c>
      <c r="R5021" t="s">
        <v>34</v>
      </c>
      <c r="S5021" s="2" t="s">
        <v>37149</v>
      </c>
      <c r="T5021" t="s">
        <v>36</v>
      </c>
    </row>
    <row r="5022" spans="1:20" x14ac:dyDescent="0.35">
      <c r="A5022" t="s">
        <v>37067</v>
      </c>
      <c r="B5022">
        <v>3</v>
      </c>
      <c r="C5022">
        <v>45327</v>
      </c>
      <c r="D5022" t="s">
        <v>37150</v>
      </c>
      <c r="E5022" t="s">
        <v>38</v>
      </c>
      <c r="F5022" t="s">
        <v>52</v>
      </c>
      <c r="G5022" t="s">
        <v>178</v>
      </c>
      <c r="H5022" t="s">
        <v>37151</v>
      </c>
      <c r="I5022" t="s">
        <v>37152</v>
      </c>
      <c r="J5022" t="s">
        <v>37153</v>
      </c>
      <c r="K5022" t="s">
        <v>37153</v>
      </c>
      <c r="L5022" t="s">
        <v>37154</v>
      </c>
      <c r="M5022" t="s">
        <v>29</v>
      </c>
      <c r="N5022" t="s">
        <v>45</v>
      </c>
      <c r="O5022" t="s">
        <v>37155</v>
      </c>
      <c r="P5022" t="s">
        <v>37156</v>
      </c>
      <c r="Q5022" t="s">
        <v>33</v>
      </c>
      <c r="R5022" t="s">
        <v>34</v>
      </c>
      <c r="S5022" s="2" t="s">
        <v>22471</v>
      </c>
      <c r="T5022" t="s">
        <v>49</v>
      </c>
    </row>
    <row r="5023" spans="1:20" x14ac:dyDescent="0.35">
      <c r="A5023" t="s">
        <v>37067</v>
      </c>
      <c r="B5023">
        <v>5</v>
      </c>
      <c r="C5023">
        <v>45322</v>
      </c>
      <c r="D5023" t="s">
        <v>37157</v>
      </c>
      <c r="E5023" t="s">
        <v>23631</v>
      </c>
      <c r="F5023" t="s">
        <v>134</v>
      </c>
      <c r="G5023" t="s">
        <v>456</v>
      </c>
      <c r="H5023" s="3" t="s">
        <v>37158</v>
      </c>
      <c r="I5023" t="e">
        <v>#NAME?</v>
      </c>
      <c r="J5023" s="3" t="s">
        <v>37159</v>
      </c>
      <c r="K5023" t="s">
        <v>37160</v>
      </c>
      <c r="L5023" t="s">
        <v>37161</v>
      </c>
      <c r="M5023" t="s">
        <v>29</v>
      </c>
      <c r="N5023" t="s">
        <v>45</v>
      </c>
      <c r="O5023" t="s">
        <v>37162</v>
      </c>
      <c r="P5023" t="s">
        <v>37163</v>
      </c>
      <c r="Q5023" t="s">
        <v>33</v>
      </c>
      <c r="R5023" t="s">
        <v>34</v>
      </c>
      <c r="S5023" s="2" t="s">
        <v>1532</v>
      </c>
      <c r="T5023" t="s">
        <v>49</v>
      </c>
    </row>
    <row r="5024" spans="1:20" x14ac:dyDescent="0.35">
      <c r="A5024" t="s">
        <v>37067</v>
      </c>
      <c r="B5024">
        <v>5</v>
      </c>
      <c r="C5024">
        <v>45324</v>
      </c>
      <c r="D5024" t="s">
        <v>37164</v>
      </c>
      <c r="E5024" t="s">
        <v>1218</v>
      </c>
      <c r="F5024" t="s">
        <v>134</v>
      </c>
      <c r="G5024" t="s">
        <v>178</v>
      </c>
      <c r="H5024" t="s">
        <v>37165</v>
      </c>
      <c r="I5024" t="s">
        <v>37166</v>
      </c>
      <c r="J5024" t="s">
        <v>37167</v>
      </c>
      <c r="K5024" t="s">
        <v>37167</v>
      </c>
      <c r="L5024" t="s">
        <v>37167</v>
      </c>
      <c r="M5024" t="s">
        <v>29</v>
      </c>
      <c r="N5024" t="s">
        <v>45</v>
      </c>
      <c r="O5024" t="s">
        <v>37168</v>
      </c>
      <c r="P5024" t="s">
        <v>37169</v>
      </c>
      <c r="Q5024" t="s">
        <v>33</v>
      </c>
      <c r="R5024" t="s">
        <v>34</v>
      </c>
      <c r="S5024" s="2" t="s">
        <v>37170</v>
      </c>
      <c r="T5024" t="s">
        <v>49</v>
      </c>
    </row>
    <row r="5025" spans="1:20" x14ac:dyDescent="0.35">
      <c r="A5025" t="s">
        <v>37067</v>
      </c>
      <c r="B5025">
        <v>5</v>
      </c>
      <c r="C5025">
        <v>45312</v>
      </c>
      <c r="D5025" t="s">
        <v>37171</v>
      </c>
      <c r="E5025" t="s">
        <v>37172</v>
      </c>
      <c r="F5025" t="s">
        <v>123</v>
      </c>
      <c r="G5025" t="s">
        <v>456</v>
      </c>
      <c r="H5025" t="s">
        <v>37173</v>
      </c>
      <c r="I5025" t="s">
        <v>37174</v>
      </c>
      <c r="J5025" t="s">
        <v>37175</v>
      </c>
      <c r="K5025" t="s">
        <v>37175</v>
      </c>
      <c r="L5025" t="s">
        <v>37175</v>
      </c>
      <c r="M5025" t="s">
        <v>29</v>
      </c>
      <c r="N5025" t="s">
        <v>45</v>
      </c>
      <c r="O5025" t="s">
        <v>37176</v>
      </c>
      <c r="P5025" t="s">
        <v>37177</v>
      </c>
      <c r="Q5025" t="s">
        <v>33</v>
      </c>
      <c r="R5025" t="s">
        <v>34</v>
      </c>
      <c r="S5025" s="2" t="s">
        <v>37178</v>
      </c>
      <c r="T5025" t="s">
        <v>49</v>
      </c>
    </row>
    <row r="5026" spans="1:20" x14ac:dyDescent="0.35">
      <c r="A5026" t="s">
        <v>37067</v>
      </c>
      <c r="B5026">
        <v>5</v>
      </c>
      <c r="C5026">
        <v>45334</v>
      </c>
      <c r="D5026" t="s">
        <v>37179</v>
      </c>
      <c r="E5026" t="s">
        <v>37180</v>
      </c>
      <c r="F5026" t="s">
        <v>92</v>
      </c>
      <c r="G5026" t="s">
        <v>24506</v>
      </c>
      <c r="H5026" s="3" t="s">
        <v>37181</v>
      </c>
      <c r="I5026" s="3" t="s">
        <v>37182</v>
      </c>
      <c r="J5026" s="3" t="s">
        <v>37183</v>
      </c>
      <c r="K5026" t="s">
        <v>37184</v>
      </c>
      <c r="L5026" t="s">
        <v>37185</v>
      </c>
      <c r="M5026" t="s">
        <v>29</v>
      </c>
      <c r="N5026" t="s">
        <v>30</v>
      </c>
      <c r="O5026" t="s">
        <v>37186</v>
      </c>
      <c r="P5026" t="s">
        <v>37187</v>
      </c>
      <c r="Q5026" t="s">
        <v>33</v>
      </c>
      <c r="R5026" t="s">
        <v>34</v>
      </c>
      <c r="S5026" s="2" t="s">
        <v>10658</v>
      </c>
      <c r="T5026" t="s">
        <v>36</v>
      </c>
    </row>
    <row r="5027" spans="1:20" x14ac:dyDescent="0.35">
      <c r="A5027" t="s">
        <v>37067</v>
      </c>
      <c r="B5027">
        <v>5</v>
      </c>
      <c r="C5027">
        <v>45334</v>
      </c>
      <c r="D5027" t="s">
        <v>1451</v>
      </c>
      <c r="E5027" t="s">
        <v>1281</v>
      </c>
      <c r="F5027" t="s">
        <v>994</v>
      </c>
      <c r="G5027" t="s">
        <v>1271</v>
      </c>
      <c r="H5027" t="s">
        <v>37188</v>
      </c>
      <c r="I5027" t="s">
        <v>37189</v>
      </c>
      <c r="J5027" t="s">
        <v>37190</v>
      </c>
      <c r="K5027" t="s">
        <v>37190</v>
      </c>
      <c r="L5027" t="s">
        <v>37190</v>
      </c>
      <c r="M5027" t="s">
        <v>29</v>
      </c>
      <c r="N5027" t="s">
        <v>45</v>
      </c>
      <c r="O5027" t="s">
        <v>37191</v>
      </c>
      <c r="P5027" t="s">
        <v>37192</v>
      </c>
      <c r="Q5027" t="s">
        <v>33</v>
      </c>
      <c r="R5027" t="s">
        <v>34</v>
      </c>
      <c r="S5027" s="2" t="s">
        <v>11997</v>
      </c>
      <c r="T5027" t="s">
        <v>49</v>
      </c>
    </row>
    <row r="5028" spans="1:20" x14ac:dyDescent="0.35">
      <c r="A5028" t="s">
        <v>37067</v>
      </c>
      <c r="B5028">
        <v>5</v>
      </c>
      <c r="C5028">
        <v>45325</v>
      </c>
      <c r="D5028" t="s">
        <v>11938</v>
      </c>
      <c r="E5028" t="s">
        <v>37193</v>
      </c>
      <c r="F5028" t="s">
        <v>134</v>
      </c>
      <c r="H5028" s="3" t="s">
        <v>37194</v>
      </c>
      <c r="I5028" s="3" t="s">
        <v>37195</v>
      </c>
      <c r="J5028" s="3" t="s">
        <v>37196</v>
      </c>
      <c r="K5028" t="s">
        <v>37197</v>
      </c>
      <c r="L5028" t="s">
        <v>37198</v>
      </c>
      <c r="M5028" t="s">
        <v>29</v>
      </c>
      <c r="N5028" t="s">
        <v>30</v>
      </c>
      <c r="O5028" t="s">
        <v>37199</v>
      </c>
      <c r="P5028" t="s">
        <v>37200</v>
      </c>
      <c r="Q5028" t="s">
        <v>33</v>
      </c>
      <c r="R5028" t="s">
        <v>34</v>
      </c>
      <c r="S5028" s="2" t="s">
        <v>23687</v>
      </c>
      <c r="T5028" t="s">
        <v>36</v>
      </c>
    </row>
    <row r="5029" spans="1:20" x14ac:dyDescent="0.35">
      <c r="A5029" t="s">
        <v>37067</v>
      </c>
      <c r="B5029">
        <v>5</v>
      </c>
      <c r="C5029">
        <v>45333</v>
      </c>
      <c r="D5029" t="s">
        <v>5100</v>
      </c>
      <c r="E5029" t="s">
        <v>37201</v>
      </c>
      <c r="F5029" t="s">
        <v>52</v>
      </c>
      <c r="G5029" t="s">
        <v>12368</v>
      </c>
      <c r="H5029" t="s">
        <v>37202</v>
      </c>
      <c r="I5029" s="3" t="s">
        <v>37203</v>
      </c>
      <c r="J5029" s="3" t="s">
        <v>37204</v>
      </c>
      <c r="K5029" t="s">
        <v>37205</v>
      </c>
      <c r="L5029" t="s">
        <v>37206</v>
      </c>
      <c r="M5029" t="s">
        <v>29</v>
      </c>
      <c r="N5029" t="s">
        <v>45</v>
      </c>
      <c r="O5029" t="s">
        <v>37207</v>
      </c>
      <c r="P5029" t="s">
        <v>37208</v>
      </c>
      <c r="Q5029" t="s">
        <v>33</v>
      </c>
      <c r="R5029" t="s">
        <v>34</v>
      </c>
      <c r="S5029" s="2" t="s">
        <v>21122</v>
      </c>
      <c r="T5029" t="s">
        <v>49</v>
      </c>
    </row>
    <row r="5030" spans="1:20" x14ac:dyDescent="0.35">
      <c r="A5030" t="s">
        <v>37067</v>
      </c>
      <c r="B5030">
        <v>4</v>
      </c>
      <c r="C5030">
        <v>45279</v>
      </c>
      <c r="D5030" t="s">
        <v>37209</v>
      </c>
      <c r="E5030" t="s">
        <v>1218</v>
      </c>
      <c r="F5030" t="s">
        <v>39</v>
      </c>
      <c r="G5030" t="s">
        <v>178</v>
      </c>
      <c r="H5030" s="3" t="s">
        <v>37210</v>
      </c>
      <c r="I5030" s="3" t="s">
        <v>37211</v>
      </c>
      <c r="J5030" s="3" t="s">
        <v>37212</v>
      </c>
      <c r="K5030" t="s">
        <v>37213</v>
      </c>
      <c r="L5030" t="s">
        <v>37214</v>
      </c>
      <c r="M5030" t="s">
        <v>29</v>
      </c>
      <c r="N5030" t="s">
        <v>45</v>
      </c>
      <c r="O5030" t="s">
        <v>37215</v>
      </c>
      <c r="P5030" t="s">
        <v>37216</v>
      </c>
      <c r="Q5030" t="s">
        <v>33</v>
      </c>
      <c r="R5030" t="s">
        <v>34</v>
      </c>
      <c r="S5030" s="2" t="s">
        <v>3139</v>
      </c>
      <c r="T5030" t="s">
        <v>49</v>
      </c>
    </row>
    <row r="5031" spans="1:20" x14ac:dyDescent="0.35">
      <c r="A5031" t="s">
        <v>37067</v>
      </c>
      <c r="B5031">
        <v>5</v>
      </c>
      <c r="C5031">
        <v>45330</v>
      </c>
      <c r="D5031" t="s">
        <v>5166</v>
      </c>
      <c r="E5031" t="s">
        <v>8650</v>
      </c>
      <c r="F5031" t="s">
        <v>754</v>
      </c>
      <c r="G5031" t="s">
        <v>456</v>
      </c>
      <c r="H5031" t="s">
        <v>37217</v>
      </c>
      <c r="I5031" t="s">
        <v>37218</v>
      </c>
      <c r="J5031" t="s">
        <v>37219</v>
      </c>
      <c r="K5031" t="s">
        <v>37219</v>
      </c>
      <c r="L5031" t="s">
        <v>37220</v>
      </c>
      <c r="M5031" t="s">
        <v>29</v>
      </c>
      <c r="N5031" t="s">
        <v>30</v>
      </c>
      <c r="O5031" t="s">
        <v>37221</v>
      </c>
      <c r="P5031" t="s">
        <v>37222</v>
      </c>
      <c r="Q5031" t="s">
        <v>33</v>
      </c>
      <c r="R5031" t="s">
        <v>34</v>
      </c>
      <c r="S5031" s="2" t="s">
        <v>7390</v>
      </c>
      <c r="T5031" t="s">
        <v>36</v>
      </c>
    </row>
    <row r="5032" spans="1:20" x14ac:dyDescent="0.35">
      <c r="A5032" t="s">
        <v>37067</v>
      </c>
      <c r="B5032">
        <v>5</v>
      </c>
      <c r="C5032">
        <v>45335</v>
      </c>
      <c r="D5032" t="s">
        <v>7636</v>
      </c>
      <c r="E5032" t="s">
        <v>37223</v>
      </c>
      <c r="F5032" t="s">
        <v>39</v>
      </c>
      <c r="H5032" t="s">
        <v>37224</v>
      </c>
      <c r="I5032" t="s">
        <v>37225</v>
      </c>
      <c r="J5032" t="s">
        <v>37226</v>
      </c>
      <c r="K5032" t="s">
        <v>37226</v>
      </c>
      <c r="L5032" t="s">
        <v>37227</v>
      </c>
      <c r="M5032" t="s">
        <v>29</v>
      </c>
      <c r="N5032" t="s">
        <v>30</v>
      </c>
      <c r="O5032" t="s">
        <v>37228</v>
      </c>
      <c r="P5032" t="s">
        <v>37229</v>
      </c>
      <c r="Q5032" t="s">
        <v>33</v>
      </c>
      <c r="R5032" t="s">
        <v>34</v>
      </c>
      <c r="S5032" s="2" t="s">
        <v>10999</v>
      </c>
      <c r="T5032" t="s">
        <v>36</v>
      </c>
    </row>
    <row r="5033" spans="1:20" x14ac:dyDescent="0.35">
      <c r="A5033" t="s">
        <v>37067</v>
      </c>
      <c r="B5033">
        <v>5</v>
      </c>
      <c r="C5033">
        <v>45334</v>
      </c>
      <c r="D5033" t="s">
        <v>2447</v>
      </c>
      <c r="E5033" t="s">
        <v>37230</v>
      </c>
      <c r="F5033" t="s">
        <v>754</v>
      </c>
      <c r="H5033" t="s">
        <v>37231</v>
      </c>
      <c r="I5033" t="s">
        <v>37232</v>
      </c>
      <c r="J5033" t="s">
        <v>37233</v>
      </c>
      <c r="K5033" t="s">
        <v>37233</v>
      </c>
      <c r="L5033" t="s">
        <v>37233</v>
      </c>
      <c r="M5033" t="s">
        <v>29</v>
      </c>
      <c r="N5033" t="s">
        <v>45</v>
      </c>
      <c r="O5033" t="s">
        <v>37234</v>
      </c>
      <c r="P5033" t="s">
        <v>37235</v>
      </c>
      <c r="Q5033" t="s">
        <v>33</v>
      </c>
      <c r="R5033" t="s">
        <v>34</v>
      </c>
      <c r="S5033" s="2" t="s">
        <v>37236</v>
      </c>
      <c r="T5033" t="s">
        <v>49</v>
      </c>
    </row>
    <row r="5034" spans="1:20" x14ac:dyDescent="0.35">
      <c r="A5034" t="s">
        <v>37067</v>
      </c>
      <c r="B5034">
        <v>3</v>
      </c>
      <c r="C5034">
        <v>45338</v>
      </c>
      <c r="D5034" t="s">
        <v>37237</v>
      </c>
      <c r="E5034" t="s">
        <v>4758</v>
      </c>
      <c r="F5034" t="s">
        <v>23</v>
      </c>
      <c r="G5034" t="s">
        <v>1085</v>
      </c>
      <c r="H5034" s="3" t="s">
        <v>37238</v>
      </c>
      <c r="I5034" s="3" t="s">
        <v>37239</v>
      </c>
      <c r="J5034" s="3" t="s">
        <v>37240</v>
      </c>
      <c r="K5034" t="s">
        <v>37241</v>
      </c>
      <c r="L5034" t="s">
        <v>37242</v>
      </c>
      <c r="M5034" t="s">
        <v>29</v>
      </c>
      <c r="N5034" t="s">
        <v>30</v>
      </c>
      <c r="O5034" t="s">
        <v>37243</v>
      </c>
      <c r="P5034" t="s">
        <v>37244</v>
      </c>
      <c r="Q5034" t="s">
        <v>33</v>
      </c>
      <c r="R5034" t="s">
        <v>34</v>
      </c>
      <c r="S5034" s="2" t="s">
        <v>3607</v>
      </c>
      <c r="T5034" t="s">
        <v>36</v>
      </c>
    </row>
    <row r="5035" spans="1:20" x14ac:dyDescent="0.35">
      <c r="A5035" t="s">
        <v>37067</v>
      </c>
      <c r="B5035">
        <v>4</v>
      </c>
      <c r="C5035">
        <v>45328</v>
      </c>
      <c r="D5035" t="s">
        <v>37245</v>
      </c>
      <c r="E5035" t="s">
        <v>38</v>
      </c>
      <c r="F5035" t="s">
        <v>92</v>
      </c>
      <c r="H5035" t="s">
        <v>37246</v>
      </c>
      <c r="I5035" t="s">
        <v>37247</v>
      </c>
      <c r="J5035" t="s">
        <v>37248</v>
      </c>
      <c r="K5035" t="s">
        <v>37248</v>
      </c>
      <c r="L5035" t="s">
        <v>37249</v>
      </c>
      <c r="M5035" t="s">
        <v>29</v>
      </c>
      <c r="N5035" t="s">
        <v>30</v>
      </c>
      <c r="O5035" t="s">
        <v>37250</v>
      </c>
      <c r="P5035" t="s">
        <v>37251</v>
      </c>
      <c r="Q5035" t="s">
        <v>33</v>
      </c>
      <c r="R5035" t="s">
        <v>34</v>
      </c>
      <c r="S5035" s="2" t="s">
        <v>14084</v>
      </c>
      <c r="T5035" t="s">
        <v>36</v>
      </c>
    </row>
    <row r="5036" spans="1:20" x14ac:dyDescent="0.35">
      <c r="A5036" t="s">
        <v>37067</v>
      </c>
      <c r="B5036">
        <v>5</v>
      </c>
      <c r="C5036">
        <v>45239</v>
      </c>
      <c r="D5036" t="s">
        <v>37252</v>
      </c>
      <c r="E5036" t="s">
        <v>3700</v>
      </c>
      <c r="F5036" t="s">
        <v>134</v>
      </c>
      <c r="G5036" t="s">
        <v>1085</v>
      </c>
      <c r="H5036" t="s">
        <v>37253</v>
      </c>
      <c r="I5036" t="s">
        <v>37254</v>
      </c>
      <c r="J5036" t="s">
        <v>37255</v>
      </c>
      <c r="K5036" t="s">
        <v>37255</v>
      </c>
      <c r="L5036" t="s">
        <v>37256</v>
      </c>
      <c r="M5036" t="s">
        <v>29</v>
      </c>
      <c r="N5036" t="s">
        <v>30</v>
      </c>
      <c r="O5036" t="s">
        <v>37257</v>
      </c>
      <c r="P5036" t="s">
        <v>37258</v>
      </c>
      <c r="Q5036" t="s">
        <v>33</v>
      </c>
      <c r="R5036" t="s">
        <v>34</v>
      </c>
      <c r="S5036" s="2" t="s">
        <v>18137</v>
      </c>
      <c r="T5036" t="s">
        <v>36</v>
      </c>
    </row>
    <row r="5037" spans="1:20" x14ac:dyDescent="0.35">
      <c r="A5037" t="s">
        <v>37067</v>
      </c>
      <c r="B5037">
        <v>3</v>
      </c>
      <c r="C5037">
        <v>45270</v>
      </c>
      <c r="D5037" t="s">
        <v>37259</v>
      </c>
      <c r="E5037" t="s">
        <v>38</v>
      </c>
      <c r="F5037" t="s">
        <v>63</v>
      </c>
      <c r="H5037" t="s">
        <v>37260</v>
      </c>
      <c r="I5037" t="s">
        <v>37261</v>
      </c>
      <c r="J5037" t="s">
        <v>37262</v>
      </c>
      <c r="K5037" t="s">
        <v>37262</v>
      </c>
      <c r="L5037" t="s">
        <v>37263</v>
      </c>
      <c r="M5037" t="s">
        <v>29</v>
      </c>
      <c r="N5037" t="s">
        <v>45</v>
      </c>
      <c r="O5037" t="s">
        <v>37264</v>
      </c>
      <c r="P5037" t="s">
        <v>37265</v>
      </c>
      <c r="Q5037" t="s">
        <v>33</v>
      </c>
      <c r="R5037" t="s">
        <v>34</v>
      </c>
      <c r="S5037" s="2" t="s">
        <v>37266</v>
      </c>
      <c r="T5037" t="s">
        <v>49</v>
      </c>
    </row>
    <row r="5038" spans="1:20" x14ac:dyDescent="0.35">
      <c r="A5038" t="s">
        <v>37067</v>
      </c>
      <c r="B5038">
        <v>5</v>
      </c>
      <c r="C5038">
        <v>45321</v>
      </c>
      <c r="D5038" t="s">
        <v>23460</v>
      </c>
      <c r="E5038" t="s">
        <v>37267</v>
      </c>
      <c r="F5038" t="s">
        <v>39</v>
      </c>
      <c r="G5038" t="s">
        <v>1271</v>
      </c>
      <c r="H5038" s="3" t="s">
        <v>37268</v>
      </c>
      <c r="I5038" s="3" t="s">
        <v>37269</v>
      </c>
      <c r="J5038" s="3" t="s">
        <v>37270</v>
      </c>
      <c r="K5038" t="s">
        <v>37271</v>
      </c>
      <c r="L5038" t="s">
        <v>37272</v>
      </c>
      <c r="M5038" t="s">
        <v>29</v>
      </c>
      <c r="N5038" t="s">
        <v>45</v>
      </c>
      <c r="O5038" t="s">
        <v>37273</v>
      </c>
      <c r="P5038" t="s">
        <v>37274</v>
      </c>
      <c r="Q5038" t="s">
        <v>33</v>
      </c>
      <c r="R5038" t="s">
        <v>34</v>
      </c>
      <c r="S5038" s="2" t="s">
        <v>7602</v>
      </c>
      <c r="T5038" t="s">
        <v>49</v>
      </c>
    </row>
    <row r="5039" spans="1:20" x14ac:dyDescent="0.35">
      <c r="A5039" t="s">
        <v>37067</v>
      </c>
      <c r="B5039">
        <v>5</v>
      </c>
      <c r="C5039">
        <v>45323</v>
      </c>
      <c r="D5039" t="s">
        <v>483</v>
      </c>
      <c r="E5039" t="s">
        <v>37275</v>
      </c>
      <c r="F5039" t="s">
        <v>134</v>
      </c>
      <c r="G5039" t="s">
        <v>1271</v>
      </c>
      <c r="H5039" t="e">
        <v>#NAME?</v>
      </c>
      <c r="I5039" t="e">
        <v>#NAME?</v>
      </c>
      <c r="J5039" t="s">
        <v>281</v>
      </c>
      <c r="K5039" t="s">
        <v>281</v>
      </c>
      <c r="L5039" t="s">
        <v>281</v>
      </c>
      <c r="M5039" t="s">
        <v>29</v>
      </c>
      <c r="N5039" t="s">
        <v>30</v>
      </c>
      <c r="O5039" t="s">
        <v>282</v>
      </c>
      <c r="P5039" t="s">
        <v>283</v>
      </c>
      <c r="Q5039" t="s">
        <v>33</v>
      </c>
      <c r="R5039" t="s">
        <v>34</v>
      </c>
      <c r="S5039" s="2" t="s">
        <v>284</v>
      </c>
      <c r="T5039" t="s">
        <v>36</v>
      </c>
    </row>
    <row r="5040" spans="1:20" x14ac:dyDescent="0.35">
      <c r="A5040" t="s">
        <v>37067</v>
      </c>
      <c r="B5040">
        <v>5</v>
      </c>
      <c r="C5040">
        <v>45324</v>
      </c>
      <c r="D5040" t="s">
        <v>26869</v>
      </c>
      <c r="E5040" t="s">
        <v>37276</v>
      </c>
      <c r="F5040" t="s">
        <v>52</v>
      </c>
      <c r="G5040" t="s">
        <v>12368</v>
      </c>
      <c r="H5040" s="3" t="s">
        <v>37277</v>
      </c>
      <c r="I5040" t="s">
        <v>37278</v>
      </c>
      <c r="J5040" s="3" t="s">
        <v>37279</v>
      </c>
      <c r="K5040" t="s">
        <v>37280</v>
      </c>
      <c r="L5040" t="s">
        <v>37281</v>
      </c>
      <c r="M5040" t="s">
        <v>29</v>
      </c>
      <c r="N5040" t="s">
        <v>45</v>
      </c>
      <c r="O5040" t="s">
        <v>37282</v>
      </c>
      <c r="P5040" t="s">
        <v>37283</v>
      </c>
      <c r="Q5040" t="s">
        <v>33</v>
      </c>
      <c r="R5040" t="s">
        <v>34</v>
      </c>
      <c r="S5040" s="2" t="s">
        <v>2257</v>
      </c>
      <c r="T5040" t="s">
        <v>49</v>
      </c>
    </row>
    <row r="5041" spans="1:20" x14ac:dyDescent="0.35">
      <c r="A5041" t="s">
        <v>37067</v>
      </c>
      <c r="B5041">
        <v>1</v>
      </c>
      <c r="C5041">
        <v>45207</v>
      </c>
      <c r="D5041" t="s">
        <v>37284</v>
      </c>
      <c r="E5041" t="s">
        <v>3914</v>
      </c>
      <c r="F5041" t="s">
        <v>92</v>
      </c>
      <c r="G5041" t="s">
        <v>2819</v>
      </c>
      <c r="H5041" t="s">
        <v>37285</v>
      </c>
      <c r="I5041" t="s">
        <v>37286</v>
      </c>
      <c r="J5041" t="s">
        <v>37287</v>
      </c>
      <c r="K5041" t="s">
        <v>37287</v>
      </c>
      <c r="L5041" t="s">
        <v>37288</v>
      </c>
      <c r="M5041" t="s">
        <v>29</v>
      </c>
      <c r="N5041" t="s">
        <v>264</v>
      </c>
      <c r="O5041" t="s">
        <v>37289</v>
      </c>
      <c r="P5041" t="s">
        <v>37290</v>
      </c>
      <c r="Q5041" t="s">
        <v>33</v>
      </c>
      <c r="R5041" t="s">
        <v>34</v>
      </c>
      <c r="S5041" s="2" t="s">
        <v>37291</v>
      </c>
      <c r="T5041" t="s">
        <v>268</v>
      </c>
    </row>
    <row r="5042" spans="1:20" x14ac:dyDescent="0.35">
      <c r="A5042" t="s">
        <v>37067</v>
      </c>
      <c r="B5042">
        <v>5</v>
      </c>
      <c r="C5042">
        <v>45322</v>
      </c>
      <c r="D5042" t="s">
        <v>1259</v>
      </c>
      <c r="E5042" t="s">
        <v>10952</v>
      </c>
      <c r="F5042" t="s">
        <v>63</v>
      </c>
      <c r="G5042" t="s">
        <v>12368</v>
      </c>
      <c r="H5042" t="s">
        <v>37292</v>
      </c>
      <c r="I5042" t="s">
        <v>37293</v>
      </c>
      <c r="J5042" t="s">
        <v>37294</v>
      </c>
      <c r="K5042" t="s">
        <v>37294</v>
      </c>
      <c r="L5042" t="s">
        <v>37295</v>
      </c>
      <c r="M5042" t="s">
        <v>29</v>
      </c>
      <c r="N5042" t="s">
        <v>30</v>
      </c>
      <c r="O5042" t="s">
        <v>37296</v>
      </c>
      <c r="P5042" t="s">
        <v>37297</v>
      </c>
      <c r="Q5042" t="s">
        <v>33</v>
      </c>
      <c r="R5042" t="s">
        <v>34</v>
      </c>
      <c r="S5042" s="2" t="s">
        <v>6970</v>
      </c>
      <c r="T5042" t="s">
        <v>36</v>
      </c>
    </row>
    <row r="5043" spans="1:20" x14ac:dyDescent="0.35">
      <c r="A5043" t="s">
        <v>37067</v>
      </c>
      <c r="B5043">
        <v>5</v>
      </c>
      <c r="C5043">
        <v>45320</v>
      </c>
      <c r="D5043" t="s">
        <v>37298</v>
      </c>
      <c r="E5043" t="s">
        <v>3932</v>
      </c>
      <c r="F5043" t="s">
        <v>123</v>
      </c>
      <c r="G5043" t="s">
        <v>12368</v>
      </c>
      <c r="H5043" t="s">
        <v>37299</v>
      </c>
      <c r="I5043" t="s">
        <v>37300</v>
      </c>
      <c r="J5043" t="s">
        <v>37301</v>
      </c>
      <c r="K5043" t="s">
        <v>37301</v>
      </c>
      <c r="L5043" t="s">
        <v>37302</v>
      </c>
      <c r="M5043" t="s">
        <v>29</v>
      </c>
      <c r="N5043" t="s">
        <v>30</v>
      </c>
      <c r="O5043" t="s">
        <v>37303</v>
      </c>
      <c r="P5043" t="s">
        <v>37304</v>
      </c>
      <c r="Q5043" t="s">
        <v>33</v>
      </c>
      <c r="R5043" t="s">
        <v>34</v>
      </c>
      <c r="S5043" s="2" t="s">
        <v>25646</v>
      </c>
      <c r="T5043" t="s">
        <v>36</v>
      </c>
    </row>
    <row r="5044" spans="1:20" x14ac:dyDescent="0.35">
      <c r="A5044" t="s">
        <v>37067</v>
      </c>
      <c r="B5044">
        <v>5</v>
      </c>
      <c r="C5044">
        <v>45313</v>
      </c>
      <c r="D5044" t="s">
        <v>37305</v>
      </c>
      <c r="E5044" t="s">
        <v>38</v>
      </c>
      <c r="F5044" t="s">
        <v>63</v>
      </c>
      <c r="H5044" t="s">
        <v>37306</v>
      </c>
      <c r="I5044" t="s">
        <v>37307</v>
      </c>
      <c r="J5044" t="s">
        <v>37308</v>
      </c>
      <c r="K5044" t="s">
        <v>37308</v>
      </c>
      <c r="L5044" t="s">
        <v>37309</v>
      </c>
      <c r="M5044" t="s">
        <v>29</v>
      </c>
      <c r="N5044" t="s">
        <v>30</v>
      </c>
      <c r="O5044" t="s">
        <v>37310</v>
      </c>
      <c r="P5044" t="s">
        <v>37311</v>
      </c>
      <c r="Q5044" t="s">
        <v>33</v>
      </c>
      <c r="R5044" t="s">
        <v>34</v>
      </c>
      <c r="S5044" s="2" t="s">
        <v>2960</v>
      </c>
      <c r="T5044" t="s">
        <v>36</v>
      </c>
    </row>
    <row r="5045" spans="1:20" x14ac:dyDescent="0.35">
      <c r="A5045" t="s">
        <v>37067</v>
      </c>
      <c r="B5045">
        <v>1</v>
      </c>
      <c r="C5045">
        <v>45326</v>
      </c>
      <c r="D5045" t="s">
        <v>37312</v>
      </c>
      <c r="E5045" t="s">
        <v>37313</v>
      </c>
      <c r="F5045" t="s">
        <v>63</v>
      </c>
      <c r="G5045" t="s">
        <v>178</v>
      </c>
      <c r="H5045" t="s">
        <v>37314</v>
      </c>
      <c r="I5045" t="e">
        <v>#NAME?</v>
      </c>
      <c r="J5045" t="s">
        <v>37315</v>
      </c>
      <c r="K5045" t="s">
        <v>37315</v>
      </c>
      <c r="L5045" t="s">
        <v>37316</v>
      </c>
      <c r="M5045" t="s">
        <v>29</v>
      </c>
      <c r="N5045" t="s">
        <v>30</v>
      </c>
      <c r="O5045" t="s">
        <v>37317</v>
      </c>
      <c r="P5045" t="s">
        <v>37318</v>
      </c>
      <c r="Q5045" t="s">
        <v>33</v>
      </c>
      <c r="R5045" t="s">
        <v>34</v>
      </c>
      <c r="S5045" s="2" t="s">
        <v>5586</v>
      </c>
      <c r="T5045" t="s">
        <v>36</v>
      </c>
    </row>
    <row r="5046" spans="1:20" x14ac:dyDescent="0.35">
      <c r="A5046" t="s">
        <v>37067</v>
      </c>
      <c r="B5046">
        <v>4</v>
      </c>
      <c r="C5046">
        <v>45335</v>
      </c>
      <c r="D5046" t="s">
        <v>37319</v>
      </c>
      <c r="E5046" t="s">
        <v>37320</v>
      </c>
      <c r="F5046" t="s">
        <v>39</v>
      </c>
      <c r="H5046" t="s">
        <v>37321</v>
      </c>
      <c r="I5046" t="s">
        <v>37322</v>
      </c>
      <c r="J5046" t="s">
        <v>37323</v>
      </c>
      <c r="K5046" t="s">
        <v>37323</v>
      </c>
      <c r="L5046" t="s">
        <v>37323</v>
      </c>
      <c r="M5046" t="s">
        <v>29</v>
      </c>
      <c r="N5046" t="s">
        <v>30</v>
      </c>
      <c r="O5046" t="s">
        <v>37324</v>
      </c>
      <c r="P5046" t="s">
        <v>37325</v>
      </c>
      <c r="Q5046" t="s">
        <v>33</v>
      </c>
      <c r="R5046" t="s">
        <v>34</v>
      </c>
      <c r="S5046" s="2" t="s">
        <v>2735</v>
      </c>
      <c r="T5046" t="s">
        <v>36</v>
      </c>
    </row>
    <row r="5047" spans="1:20" x14ac:dyDescent="0.35">
      <c r="A5047" t="s">
        <v>37067</v>
      </c>
      <c r="B5047">
        <v>5</v>
      </c>
      <c r="C5047">
        <v>45319</v>
      </c>
      <c r="D5047" t="s">
        <v>1920</v>
      </c>
      <c r="E5047" t="s">
        <v>37326</v>
      </c>
      <c r="F5047" t="s">
        <v>39</v>
      </c>
      <c r="G5047" t="s">
        <v>37327</v>
      </c>
      <c r="H5047" t="s">
        <v>37328</v>
      </c>
      <c r="I5047" t="s">
        <v>37329</v>
      </c>
      <c r="J5047" t="s">
        <v>37330</v>
      </c>
      <c r="K5047" t="s">
        <v>37330</v>
      </c>
      <c r="L5047" t="s">
        <v>37330</v>
      </c>
      <c r="M5047" t="s">
        <v>29</v>
      </c>
      <c r="N5047" t="s">
        <v>45</v>
      </c>
      <c r="O5047" t="s">
        <v>37331</v>
      </c>
      <c r="P5047" t="s">
        <v>37332</v>
      </c>
      <c r="Q5047" t="s">
        <v>33</v>
      </c>
      <c r="R5047" t="s">
        <v>34</v>
      </c>
      <c r="S5047" s="2" t="s">
        <v>82</v>
      </c>
      <c r="T5047" t="s">
        <v>49</v>
      </c>
    </row>
    <row r="5048" spans="1:20" x14ac:dyDescent="0.35">
      <c r="A5048" t="s">
        <v>37067</v>
      </c>
      <c r="B5048">
        <v>5</v>
      </c>
      <c r="C5048">
        <v>45313</v>
      </c>
      <c r="D5048" t="s">
        <v>37333</v>
      </c>
      <c r="E5048" t="s">
        <v>2476</v>
      </c>
      <c r="F5048" t="s">
        <v>63</v>
      </c>
      <c r="G5048" t="s">
        <v>178</v>
      </c>
      <c r="H5048" t="s">
        <v>37334</v>
      </c>
      <c r="I5048" t="s">
        <v>37335</v>
      </c>
      <c r="J5048" t="s">
        <v>37336</v>
      </c>
      <c r="K5048" t="s">
        <v>37336</v>
      </c>
      <c r="L5048" t="s">
        <v>37336</v>
      </c>
      <c r="M5048" t="s">
        <v>29</v>
      </c>
      <c r="N5048" t="s">
        <v>45</v>
      </c>
      <c r="O5048" t="s">
        <v>37337</v>
      </c>
      <c r="P5048" t="s">
        <v>37338</v>
      </c>
      <c r="Q5048" t="s">
        <v>33</v>
      </c>
      <c r="R5048" t="s">
        <v>34</v>
      </c>
      <c r="S5048" s="2" t="s">
        <v>11739</v>
      </c>
      <c r="T5048" t="s">
        <v>49</v>
      </c>
    </row>
    <row r="5049" spans="1:20" x14ac:dyDescent="0.35">
      <c r="A5049" t="s">
        <v>37067</v>
      </c>
      <c r="B5049">
        <v>5</v>
      </c>
      <c r="C5049">
        <v>45307</v>
      </c>
      <c r="D5049" t="s">
        <v>37339</v>
      </c>
      <c r="E5049" t="s">
        <v>5145</v>
      </c>
      <c r="F5049" t="s">
        <v>134</v>
      </c>
      <c r="G5049" t="s">
        <v>12368</v>
      </c>
      <c r="H5049" t="s">
        <v>37340</v>
      </c>
      <c r="I5049" s="3" t="s">
        <v>37341</v>
      </c>
      <c r="J5049" s="3" t="s">
        <v>37342</v>
      </c>
      <c r="K5049" t="s">
        <v>37343</v>
      </c>
      <c r="L5049" t="s">
        <v>37344</v>
      </c>
      <c r="M5049" t="s">
        <v>29</v>
      </c>
      <c r="N5049" t="s">
        <v>45</v>
      </c>
      <c r="O5049" t="s">
        <v>37345</v>
      </c>
      <c r="P5049" t="s">
        <v>37346</v>
      </c>
      <c r="Q5049" t="s">
        <v>33</v>
      </c>
      <c r="R5049" t="s">
        <v>34</v>
      </c>
      <c r="S5049" s="2" t="s">
        <v>23541</v>
      </c>
      <c r="T5049" t="s">
        <v>49</v>
      </c>
    </row>
    <row r="5050" spans="1:20" x14ac:dyDescent="0.35">
      <c r="A5050" t="s">
        <v>37067</v>
      </c>
      <c r="B5050">
        <v>5</v>
      </c>
      <c r="C5050">
        <v>45316</v>
      </c>
      <c r="D5050" t="s">
        <v>37347</v>
      </c>
      <c r="E5050" t="s">
        <v>7319</v>
      </c>
      <c r="F5050" t="s">
        <v>39</v>
      </c>
      <c r="G5050" t="s">
        <v>456</v>
      </c>
      <c r="H5050" t="s">
        <v>37348</v>
      </c>
      <c r="I5050" t="s">
        <v>37349</v>
      </c>
      <c r="J5050" t="s">
        <v>37350</v>
      </c>
      <c r="K5050" t="s">
        <v>37350</v>
      </c>
      <c r="L5050" t="s">
        <v>37351</v>
      </c>
      <c r="M5050" t="s">
        <v>29</v>
      </c>
      <c r="N5050" t="s">
        <v>30</v>
      </c>
      <c r="O5050" t="s">
        <v>37352</v>
      </c>
      <c r="P5050" t="s">
        <v>37353</v>
      </c>
      <c r="Q5050" t="s">
        <v>33</v>
      </c>
      <c r="R5050" t="s">
        <v>34</v>
      </c>
      <c r="S5050" s="2" t="s">
        <v>5531</v>
      </c>
      <c r="T5050" t="s">
        <v>36</v>
      </c>
    </row>
    <row r="5051" spans="1:20" x14ac:dyDescent="0.35">
      <c r="A5051" t="s">
        <v>37067</v>
      </c>
      <c r="B5051">
        <v>4</v>
      </c>
      <c r="C5051">
        <v>45307</v>
      </c>
      <c r="D5051" t="s">
        <v>37354</v>
      </c>
      <c r="E5051" t="s">
        <v>37355</v>
      </c>
      <c r="F5051" t="s">
        <v>754</v>
      </c>
      <c r="H5051" s="3" t="s">
        <v>37356</v>
      </c>
      <c r="I5051" s="3" t="s">
        <v>37357</v>
      </c>
      <c r="J5051" s="3" t="s">
        <v>37358</v>
      </c>
      <c r="K5051" t="s">
        <v>37359</v>
      </c>
      <c r="L5051" t="s">
        <v>37360</v>
      </c>
      <c r="M5051" t="s">
        <v>29</v>
      </c>
      <c r="N5051" t="s">
        <v>45</v>
      </c>
      <c r="O5051" t="s">
        <v>37361</v>
      </c>
      <c r="P5051" t="s">
        <v>37362</v>
      </c>
      <c r="Q5051" t="s">
        <v>33</v>
      </c>
      <c r="R5051" t="s">
        <v>34</v>
      </c>
      <c r="S5051" s="2" t="s">
        <v>16975</v>
      </c>
      <c r="T5051" t="s">
        <v>49</v>
      </c>
    </row>
    <row r="5052" spans="1:20" x14ac:dyDescent="0.35">
      <c r="A5052" t="s">
        <v>37067</v>
      </c>
      <c r="B5052">
        <v>5</v>
      </c>
      <c r="C5052">
        <v>45318</v>
      </c>
      <c r="D5052" t="s">
        <v>37067</v>
      </c>
      <c r="E5052" t="s">
        <v>1281</v>
      </c>
      <c r="F5052" t="s">
        <v>123</v>
      </c>
      <c r="G5052" t="s">
        <v>1271</v>
      </c>
      <c r="H5052" t="s">
        <v>37363</v>
      </c>
      <c r="I5052" t="s">
        <v>37364</v>
      </c>
      <c r="J5052" t="s">
        <v>37365</v>
      </c>
      <c r="K5052" t="s">
        <v>37365</v>
      </c>
      <c r="L5052" t="s">
        <v>37366</v>
      </c>
      <c r="M5052" t="s">
        <v>29</v>
      </c>
      <c r="N5052" t="s">
        <v>30</v>
      </c>
      <c r="O5052" t="s">
        <v>37367</v>
      </c>
      <c r="P5052" t="s">
        <v>37368</v>
      </c>
      <c r="Q5052" t="s">
        <v>33</v>
      </c>
      <c r="R5052" t="s">
        <v>34</v>
      </c>
      <c r="S5052" s="2" t="s">
        <v>37369</v>
      </c>
      <c r="T5052" t="s">
        <v>36</v>
      </c>
    </row>
    <row r="5053" spans="1:20" x14ac:dyDescent="0.35">
      <c r="A5053" t="s">
        <v>37067</v>
      </c>
      <c r="B5053">
        <v>5</v>
      </c>
      <c r="C5053">
        <v>45302</v>
      </c>
      <c r="D5053" t="s">
        <v>37370</v>
      </c>
      <c r="E5053" t="s">
        <v>37371</v>
      </c>
      <c r="F5053" t="s">
        <v>39</v>
      </c>
      <c r="H5053" t="e">
        <v>#NAME?</v>
      </c>
      <c r="I5053" s="3" t="s">
        <v>37372</v>
      </c>
      <c r="J5053" s="3" t="s">
        <v>37373</v>
      </c>
      <c r="K5053" t="s">
        <v>37374</v>
      </c>
      <c r="L5053" t="s">
        <v>37375</v>
      </c>
      <c r="M5053" t="s">
        <v>29</v>
      </c>
      <c r="N5053" t="s">
        <v>264</v>
      </c>
      <c r="O5053" t="s">
        <v>37376</v>
      </c>
      <c r="P5053" t="s">
        <v>37377</v>
      </c>
      <c r="Q5053" t="s">
        <v>33</v>
      </c>
      <c r="R5053" t="s">
        <v>34</v>
      </c>
      <c r="S5053" s="2" t="s">
        <v>2454</v>
      </c>
      <c r="T5053" t="s">
        <v>268</v>
      </c>
    </row>
    <row r="5054" spans="1:20" x14ac:dyDescent="0.35">
      <c r="A5054" t="s">
        <v>37067</v>
      </c>
      <c r="B5054">
        <v>3</v>
      </c>
      <c r="C5054">
        <v>45331</v>
      </c>
      <c r="D5054" t="s">
        <v>37378</v>
      </c>
      <c r="E5054" t="s">
        <v>37379</v>
      </c>
      <c r="F5054" t="s">
        <v>134</v>
      </c>
      <c r="G5054" t="s">
        <v>1271</v>
      </c>
      <c r="H5054" t="s">
        <v>37380</v>
      </c>
      <c r="I5054" t="s">
        <v>37381</v>
      </c>
      <c r="J5054" t="s">
        <v>37382</v>
      </c>
      <c r="K5054" t="s">
        <v>37382</v>
      </c>
      <c r="L5054" t="s">
        <v>37383</v>
      </c>
      <c r="M5054" t="s">
        <v>29</v>
      </c>
      <c r="N5054" t="s">
        <v>30</v>
      </c>
      <c r="O5054" t="s">
        <v>37384</v>
      </c>
      <c r="P5054" t="s">
        <v>37385</v>
      </c>
      <c r="Q5054" t="s">
        <v>33</v>
      </c>
      <c r="R5054" t="s">
        <v>34</v>
      </c>
      <c r="S5054" s="2" t="s">
        <v>21394</v>
      </c>
      <c r="T5054" t="s">
        <v>36</v>
      </c>
    </row>
    <row r="5055" spans="1:20" x14ac:dyDescent="0.35">
      <c r="A5055" t="s">
        <v>37067</v>
      </c>
      <c r="B5055">
        <v>5</v>
      </c>
      <c r="C5055">
        <v>45288</v>
      </c>
      <c r="D5055" t="s">
        <v>3228</v>
      </c>
      <c r="E5055" t="s">
        <v>27088</v>
      </c>
      <c r="F5055" t="s">
        <v>754</v>
      </c>
      <c r="G5055" t="s">
        <v>1085</v>
      </c>
      <c r="H5055" t="s">
        <v>37386</v>
      </c>
      <c r="I5055" t="s">
        <v>37387</v>
      </c>
      <c r="J5055" t="s">
        <v>37388</v>
      </c>
      <c r="K5055" t="s">
        <v>37388</v>
      </c>
      <c r="L5055" t="s">
        <v>37389</v>
      </c>
      <c r="M5055" t="s">
        <v>29</v>
      </c>
      <c r="N5055" t="s">
        <v>45</v>
      </c>
      <c r="O5055" t="s">
        <v>37390</v>
      </c>
      <c r="P5055" t="s">
        <v>37391</v>
      </c>
      <c r="Q5055" t="s">
        <v>33</v>
      </c>
      <c r="R5055" t="s">
        <v>34</v>
      </c>
      <c r="S5055" s="2" t="s">
        <v>5470</v>
      </c>
      <c r="T5055" t="s">
        <v>49</v>
      </c>
    </row>
    <row r="5056" spans="1:20" x14ac:dyDescent="0.35">
      <c r="A5056" t="s">
        <v>37067</v>
      </c>
      <c r="B5056">
        <v>5</v>
      </c>
      <c r="C5056">
        <v>45314</v>
      </c>
      <c r="D5056" t="s">
        <v>37392</v>
      </c>
      <c r="E5056" t="s">
        <v>31840</v>
      </c>
      <c r="F5056" t="s">
        <v>92</v>
      </c>
      <c r="G5056" t="s">
        <v>1271</v>
      </c>
      <c r="H5056" t="s">
        <v>37393</v>
      </c>
      <c r="I5056" t="s">
        <v>37394</v>
      </c>
      <c r="J5056" t="s">
        <v>37395</v>
      </c>
      <c r="K5056" t="s">
        <v>37395</v>
      </c>
      <c r="L5056" t="s">
        <v>37395</v>
      </c>
      <c r="M5056" t="s">
        <v>29</v>
      </c>
      <c r="N5056" t="s">
        <v>45</v>
      </c>
      <c r="O5056" t="s">
        <v>37396</v>
      </c>
      <c r="P5056" t="s">
        <v>37397</v>
      </c>
      <c r="Q5056" t="s">
        <v>33</v>
      </c>
      <c r="R5056" t="s">
        <v>34</v>
      </c>
      <c r="S5056" s="2" t="s">
        <v>6837</v>
      </c>
      <c r="T5056" t="s">
        <v>49</v>
      </c>
    </row>
    <row r="5057" spans="1:20" x14ac:dyDescent="0.35">
      <c r="A5057" t="s">
        <v>37067</v>
      </c>
      <c r="B5057">
        <v>5</v>
      </c>
      <c r="C5057">
        <v>45316</v>
      </c>
      <c r="D5057" t="s">
        <v>5055</v>
      </c>
      <c r="E5057" t="s">
        <v>11032</v>
      </c>
      <c r="F5057" t="s">
        <v>123</v>
      </c>
      <c r="G5057" t="s">
        <v>2345</v>
      </c>
      <c r="H5057" t="s">
        <v>37398</v>
      </c>
      <c r="I5057" t="s">
        <v>37399</v>
      </c>
      <c r="J5057" t="s">
        <v>37400</v>
      </c>
      <c r="K5057" t="s">
        <v>37400</v>
      </c>
      <c r="L5057" t="s">
        <v>37401</v>
      </c>
      <c r="M5057" t="s">
        <v>29</v>
      </c>
      <c r="N5057" t="s">
        <v>30</v>
      </c>
      <c r="O5057" t="s">
        <v>37402</v>
      </c>
      <c r="P5057" t="s">
        <v>37403</v>
      </c>
      <c r="Q5057" t="s">
        <v>33</v>
      </c>
      <c r="R5057" t="s">
        <v>34</v>
      </c>
      <c r="S5057" s="2" t="s">
        <v>14741</v>
      </c>
      <c r="T5057" t="s">
        <v>36</v>
      </c>
    </row>
    <row r="5058" spans="1:20" x14ac:dyDescent="0.35">
      <c r="A5058" t="s">
        <v>37067</v>
      </c>
      <c r="B5058">
        <v>1</v>
      </c>
      <c r="C5058">
        <v>45330</v>
      </c>
      <c r="D5058" t="s">
        <v>37404</v>
      </c>
      <c r="E5058" t="s">
        <v>1218</v>
      </c>
      <c r="F5058" t="s">
        <v>63</v>
      </c>
      <c r="H5058" s="3" t="s">
        <v>37405</v>
      </c>
      <c r="I5058" s="3" t="s">
        <v>37406</v>
      </c>
      <c r="J5058" s="3" t="s">
        <v>37407</v>
      </c>
      <c r="K5058" t="s">
        <v>37408</v>
      </c>
      <c r="L5058" t="s">
        <v>37409</v>
      </c>
      <c r="M5058" t="s">
        <v>29</v>
      </c>
      <c r="N5058" t="s">
        <v>264</v>
      </c>
      <c r="O5058" t="s">
        <v>37410</v>
      </c>
      <c r="P5058" t="s">
        <v>37411</v>
      </c>
      <c r="Q5058" t="s">
        <v>33</v>
      </c>
      <c r="R5058" t="s">
        <v>34</v>
      </c>
      <c r="S5058" s="2" t="s">
        <v>13220</v>
      </c>
      <c r="T5058" t="s">
        <v>268</v>
      </c>
    </row>
    <row r="5059" spans="1:20" x14ac:dyDescent="0.35">
      <c r="A5059" t="s">
        <v>37067</v>
      </c>
      <c r="B5059">
        <v>5</v>
      </c>
      <c r="C5059">
        <v>45271</v>
      </c>
      <c r="D5059" t="s">
        <v>37412</v>
      </c>
      <c r="E5059" t="s">
        <v>37413</v>
      </c>
      <c r="F5059" t="s">
        <v>994</v>
      </c>
      <c r="G5059" t="s">
        <v>1271</v>
      </c>
      <c r="H5059" s="3" t="s">
        <v>37414</v>
      </c>
      <c r="I5059" t="s">
        <v>37415</v>
      </c>
      <c r="J5059" s="3" t="s">
        <v>37416</v>
      </c>
      <c r="K5059" t="s">
        <v>37417</v>
      </c>
      <c r="L5059" t="s">
        <v>37418</v>
      </c>
      <c r="M5059" t="s">
        <v>29</v>
      </c>
      <c r="N5059" t="s">
        <v>45</v>
      </c>
      <c r="O5059" t="s">
        <v>37419</v>
      </c>
      <c r="P5059" t="s">
        <v>37420</v>
      </c>
      <c r="Q5059" t="s">
        <v>33</v>
      </c>
      <c r="R5059" t="s">
        <v>34</v>
      </c>
      <c r="S5059">
        <v>1.0476870536804199</v>
      </c>
      <c r="T5059" t="s">
        <v>49</v>
      </c>
    </row>
    <row r="5060" spans="1:20" x14ac:dyDescent="0.35">
      <c r="A5060" t="s">
        <v>37067</v>
      </c>
      <c r="B5060">
        <v>4</v>
      </c>
      <c r="C5060">
        <v>45330</v>
      </c>
      <c r="D5060" t="s">
        <v>538</v>
      </c>
      <c r="E5060" t="s">
        <v>13397</v>
      </c>
      <c r="F5060" t="s">
        <v>23</v>
      </c>
      <c r="G5060" t="s">
        <v>12368</v>
      </c>
      <c r="H5060" s="3" t="s">
        <v>37421</v>
      </c>
      <c r="I5060" t="s">
        <v>37422</v>
      </c>
      <c r="J5060" s="3" t="s">
        <v>37423</v>
      </c>
      <c r="K5060" t="s">
        <v>37424</v>
      </c>
      <c r="L5060" t="s">
        <v>37425</v>
      </c>
      <c r="M5060" t="s">
        <v>29</v>
      </c>
      <c r="N5060" t="s">
        <v>30</v>
      </c>
      <c r="O5060" t="s">
        <v>37426</v>
      </c>
      <c r="P5060" t="s">
        <v>37427</v>
      </c>
      <c r="Q5060" t="s">
        <v>33</v>
      </c>
      <c r="R5060" t="s">
        <v>34</v>
      </c>
      <c r="S5060" s="2" t="s">
        <v>37428</v>
      </c>
      <c r="T5060" t="s">
        <v>36</v>
      </c>
    </row>
    <row r="5061" spans="1:20" x14ac:dyDescent="0.35">
      <c r="A5061" t="s">
        <v>37067</v>
      </c>
      <c r="B5061">
        <v>3</v>
      </c>
      <c r="C5061">
        <v>45333</v>
      </c>
      <c r="D5061" t="s">
        <v>37429</v>
      </c>
      <c r="E5061" t="s">
        <v>9684</v>
      </c>
      <c r="F5061" t="s">
        <v>39</v>
      </c>
      <c r="G5061" t="s">
        <v>1271</v>
      </c>
      <c r="H5061" t="s">
        <v>37430</v>
      </c>
      <c r="I5061" t="s">
        <v>37431</v>
      </c>
      <c r="J5061" t="s">
        <v>37432</v>
      </c>
      <c r="K5061" t="s">
        <v>37432</v>
      </c>
      <c r="L5061" t="s">
        <v>37432</v>
      </c>
      <c r="M5061" t="s">
        <v>29</v>
      </c>
      <c r="N5061" t="s">
        <v>45</v>
      </c>
      <c r="O5061" t="s">
        <v>37433</v>
      </c>
      <c r="P5061" t="s">
        <v>37434</v>
      </c>
      <c r="Q5061" t="s">
        <v>33</v>
      </c>
      <c r="R5061" t="s">
        <v>34</v>
      </c>
      <c r="S5061" s="2" t="s">
        <v>4041</v>
      </c>
      <c r="T5061" t="s">
        <v>49</v>
      </c>
    </row>
    <row r="5062" spans="1:20" x14ac:dyDescent="0.35">
      <c r="A5062" t="s">
        <v>37067</v>
      </c>
      <c r="B5062">
        <v>3</v>
      </c>
      <c r="C5062">
        <v>45330</v>
      </c>
      <c r="D5062" t="s">
        <v>37435</v>
      </c>
      <c r="E5062" t="s">
        <v>24448</v>
      </c>
      <c r="F5062" t="s">
        <v>92</v>
      </c>
      <c r="G5062" t="s">
        <v>12368</v>
      </c>
      <c r="H5062" t="s">
        <v>37436</v>
      </c>
      <c r="I5062" t="s">
        <v>37437</v>
      </c>
      <c r="J5062" t="s">
        <v>37438</v>
      </c>
      <c r="K5062" t="s">
        <v>37438</v>
      </c>
      <c r="L5062" t="s">
        <v>37439</v>
      </c>
      <c r="M5062" t="s">
        <v>29</v>
      </c>
      <c r="N5062" t="s">
        <v>30</v>
      </c>
      <c r="O5062" t="s">
        <v>37440</v>
      </c>
      <c r="P5062" t="s">
        <v>37441</v>
      </c>
      <c r="Q5062" t="s">
        <v>33</v>
      </c>
      <c r="R5062" t="s">
        <v>34</v>
      </c>
      <c r="S5062" s="2" t="s">
        <v>10257</v>
      </c>
      <c r="T5062" t="s">
        <v>36</v>
      </c>
    </row>
    <row r="5063" spans="1:20" x14ac:dyDescent="0.35">
      <c r="A5063" t="s">
        <v>37067</v>
      </c>
      <c r="B5063">
        <v>5</v>
      </c>
      <c r="C5063">
        <v>45308</v>
      </c>
      <c r="D5063" t="s">
        <v>37442</v>
      </c>
      <c r="E5063" t="s">
        <v>37443</v>
      </c>
      <c r="F5063" t="s">
        <v>198</v>
      </c>
      <c r="H5063" t="s">
        <v>37444</v>
      </c>
      <c r="I5063" t="s">
        <v>37445</v>
      </c>
      <c r="J5063" t="s">
        <v>37446</v>
      </c>
      <c r="K5063" t="s">
        <v>37446</v>
      </c>
      <c r="L5063" t="s">
        <v>37446</v>
      </c>
      <c r="M5063" t="s">
        <v>29</v>
      </c>
      <c r="N5063" t="s">
        <v>45</v>
      </c>
      <c r="O5063" t="s">
        <v>37447</v>
      </c>
      <c r="P5063" t="s">
        <v>37448</v>
      </c>
      <c r="Q5063" t="s">
        <v>33</v>
      </c>
      <c r="R5063" t="s">
        <v>34</v>
      </c>
      <c r="S5063" s="2" t="s">
        <v>3414</v>
      </c>
      <c r="T5063" t="s">
        <v>49</v>
      </c>
    </row>
    <row r="5064" spans="1:20" x14ac:dyDescent="0.35">
      <c r="A5064" t="s">
        <v>37067</v>
      </c>
      <c r="B5064">
        <v>4</v>
      </c>
      <c r="C5064">
        <v>45324</v>
      </c>
      <c r="D5064" t="s">
        <v>37449</v>
      </c>
      <c r="E5064" t="s">
        <v>33932</v>
      </c>
      <c r="F5064" t="s">
        <v>23</v>
      </c>
      <c r="G5064" t="s">
        <v>1271</v>
      </c>
      <c r="H5064" t="s">
        <v>37450</v>
      </c>
      <c r="I5064" t="s">
        <v>37451</v>
      </c>
      <c r="J5064" t="s">
        <v>37452</v>
      </c>
      <c r="K5064" t="s">
        <v>37452</v>
      </c>
      <c r="L5064" t="s">
        <v>37453</v>
      </c>
      <c r="M5064" t="s">
        <v>29</v>
      </c>
      <c r="N5064" t="s">
        <v>30</v>
      </c>
      <c r="O5064" t="s">
        <v>37454</v>
      </c>
      <c r="P5064" t="s">
        <v>37455</v>
      </c>
      <c r="Q5064" t="s">
        <v>33</v>
      </c>
      <c r="R5064" t="s">
        <v>34</v>
      </c>
      <c r="S5064" s="2" t="s">
        <v>9279</v>
      </c>
      <c r="T5064" t="s">
        <v>36</v>
      </c>
    </row>
    <row r="5065" spans="1:20" x14ac:dyDescent="0.35">
      <c r="A5065" t="s">
        <v>37067</v>
      </c>
      <c r="B5065">
        <v>5</v>
      </c>
      <c r="C5065">
        <v>45309</v>
      </c>
      <c r="D5065" t="s">
        <v>12918</v>
      </c>
      <c r="E5065" t="s">
        <v>26622</v>
      </c>
      <c r="F5065" t="s">
        <v>134</v>
      </c>
      <c r="G5065" t="s">
        <v>1055</v>
      </c>
      <c r="H5065" t="s">
        <v>37456</v>
      </c>
      <c r="I5065" t="s">
        <v>37457</v>
      </c>
      <c r="J5065" t="s">
        <v>37458</v>
      </c>
      <c r="K5065" t="s">
        <v>37458</v>
      </c>
      <c r="L5065" t="s">
        <v>37458</v>
      </c>
      <c r="M5065" t="s">
        <v>29</v>
      </c>
      <c r="N5065" t="s">
        <v>30</v>
      </c>
      <c r="O5065" t="s">
        <v>37459</v>
      </c>
      <c r="P5065" t="s">
        <v>37460</v>
      </c>
      <c r="Q5065" t="s">
        <v>33</v>
      </c>
      <c r="R5065" t="s">
        <v>34</v>
      </c>
      <c r="S5065" s="2" t="s">
        <v>4716</v>
      </c>
      <c r="T5065" t="s">
        <v>36</v>
      </c>
    </row>
    <row r="5066" spans="1:20" x14ac:dyDescent="0.35">
      <c r="A5066" t="s">
        <v>37067</v>
      </c>
      <c r="B5066">
        <v>5</v>
      </c>
      <c r="C5066">
        <v>45308</v>
      </c>
      <c r="D5066" t="s">
        <v>10599</v>
      </c>
      <c r="E5066" t="s">
        <v>24790</v>
      </c>
      <c r="F5066" t="s">
        <v>315</v>
      </c>
      <c r="G5066" t="s">
        <v>178</v>
      </c>
      <c r="H5066" t="s">
        <v>37461</v>
      </c>
      <c r="I5066" t="s">
        <v>37462</v>
      </c>
      <c r="J5066" t="s">
        <v>37463</v>
      </c>
      <c r="K5066" t="s">
        <v>37463</v>
      </c>
      <c r="L5066" t="s">
        <v>37463</v>
      </c>
      <c r="M5066" t="s">
        <v>29</v>
      </c>
      <c r="N5066" t="s">
        <v>45</v>
      </c>
      <c r="O5066" t="s">
        <v>37464</v>
      </c>
      <c r="P5066" t="s">
        <v>37465</v>
      </c>
      <c r="Q5066" t="s">
        <v>33</v>
      </c>
      <c r="R5066" t="s">
        <v>34</v>
      </c>
      <c r="S5066" s="2" t="s">
        <v>11405</v>
      </c>
      <c r="T5066" t="s">
        <v>49</v>
      </c>
    </row>
    <row r="5067" spans="1:20" x14ac:dyDescent="0.35">
      <c r="A5067" t="s">
        <v>37067</v>
      </c>
      <c r="B5067">
        <v>5</v>
      </c>
      <c r="C5067">
        <v>45307</v>
      </c>
      <c r="D5067" t="s">
        <v>1840</v>
      </c>
      <c r="E5067" t="s">
        <v>37466</v>
      </c>
      <c r="F5067" t="s">
        <v>63</v>
      </c>
      <c r="H5067" s="3" t="s">
        <v>37467</v>
      </c>
      <c r="I5067" t="s">
        <v>37468</v>
      </c>
      <c r="J5067" s="3" t="s">
        <v>37469</v>
      </c>
      <c r="K5067" t="s">
        <v>37470</v>
      </c>
      <c r="L5067" t="s">
        <v>37471</v>
      </c>
      <c r="M5067" t="s">
        <v>29</v>
      </c>
      <c r="N5067" t="s">
        <v>30</v>
      </c>
      <c r="O5067" t="s">
        <v>37472</v>
      </c>
      <c r="P5067" t="s">
        <v>37473</v>
      </c>
      <c r="Q5067" t="s">
        <v>33</v>
      </c>
      <c r="R5067" t="s">
        <v>34</v>
      </c>
      <c r="S5067" s="2" t="s">
        <v>662</v>
      </c>
      <c r="T5067" t="s">
        <v>36</v>
      </c>
    </row>
    <row r="5068" spans="1:20" x14ac:dyDescent="0.35">
      <c r="A5068" t="s">
        <v>37067</v>
      </c>
      <c r="B5068">
        <v>4</v>
      </c>
      <c r="C5068">
        <v>45323</v>
      </c>
      <c r="D5068" t="s">
        <v>37474</v>
      </c>
      <c r="E5068" t="s">
        <v>15219</v>
      </c>
      <c r="F5068" t="s">
        <v>315</v>
      </c>
      <c r="G5068" t="s">
        <v>178</v>
      </c>
      <c r="H5068" t="e">
        <v>#NAME?</v>
      </c>
      <c r="I5068" t="s">
        <v>37475</v>
      </c>
      <c r="J5068" t="s">
        <v>37476</v>
      </c>
      <c r="K5068" t="s">
        <v>37476</v>
      </c>
      <c r="L5068" t="s">
        <v>37476</v>
      </c>
      <c r="M5068" t="s">
        <v>29</v>
      </c>
      <c r="N5068" t="s">
        <v>30</v>
      </c>
      <c r="O5068" t="s">
        <v>37477</v>
      </c>
      <c r="P5068" t="s">
        <v>37478</v>
      </c>
      <c r="Q5068" t="s">
        <v>33</v>
      </c>
      <c r="R5068" t="s">
        <v>34</v>
      </c>
      <c r="S5068" s="2" t="s">
        <v>5713</v>
      </c>
      <c r="T5068" t="s">
        <v>36</v>
      </c>
    </row>
    <row r="5069" spans="1:20" x14ac:dyDescent="0.35">
      <c r="A5069" t="s">
        <v>37067</v>
      </c>
      <c r="B5069">
        <v>5</v>
      </c>
      <c r="C5069">
        <v>45310</v>
      </c>
      <c r="D5069" t="s">
        <v>12014</v>
      </c>
      <c r="E5069" t="s">
        <v>5430</v>
      </c>
      <c r="F5069" t="s">
        <v>39</v>
      </c>
      <c r="G5069" t="s">
        <v>12368</v>
      </c>
      <c r="H5069" t="s">
        <v>37479</v>
      </c>
      <c r="I5069" t="s">
        <v>37480</v>
      </c>
      <c r="J5069" t="s">
        <v>37481</v>
      </c>
      <c r="K5069" t="s">
        <v>37481</v>
      </c>
      <c r="L5069" t="s">
        <v>37481</v>
      </c>
      <c r="M5069" t="s">
        <v>29</v>
      </c>
      <c r="N5069" t="s">
        <v>30</v>
      </c>
      <c r="O5069" t="s">
        <v>37482</v>
      </c>
      <c r="P5069" t="s">
        <v>37483</v>
      </c>
      <c r="Q5069" t="s">
        <v>33</v>
      </c>
      <c r="R5069" t="s">
        <v>34</v>
      </c>
      <c r="S5069" s="2" t="s">
        <v>3316</v>
      </c>
      <c r="T5069" t="s">
        <v>36</v>
      </c>
    </row>
    <row r="5070" spans="1:20" x14ac:dyDescent="0.35">
      <c r="A5070" t="s">
        <v>37067</v>
      </c>
      <c r="B5070">
        <v>4</v>
      </c>
      <c r="C5070">
        <v>45333</v>
      </c>
      <c r="D5070" t="s">
        <v>37484</v>
      </c>
      <c r="E5070" t="s">
        <v>11032</v>
      </c>
      <c r="F5070" t="s">
        <v>39</v>
      </c>
      <c r="G5070" t="s">
        <v>1392</v>
      </c>
      <c r="H5070" t="s">
        <v>37485</v>
      </c>
      <c r="I5070" t="s">
        <v>37486</v>
      </c>
      <c r="J5070" t="s">
        <v>37487</v>
      </c>
      <c r="K5070" t="s">
        <v>37487</v>
      </c>
      <c r="L5070" t="s">
        <v>37487</v>
      </c>
      <c r="M5070" t="s">
        <v>29</v>
      </c>
      <c r="N5070" t="s">
        <v>30</v>
      </c>
      <c r="O5070" t="s">
        <v>37488</v>
      </c>
      <c r="P5070" t="s">
        <v>37489</v>
      </c>
      <c r="Q5070" t="s">
        <v>33</v>
      </c>
      <c r="R5070" t="s">
        <v>34</v>
      </c>
      <c r="S5070" s="2" t="s">
        <v>227</v>
      </c>
      <c r="T5070" t="s">
        <v>36</v>
      </c>
    </row>
    <row r="5071" spans="1:20" x14ac:dyDescent="0.35">
      <c r="A5071" t="s">
        <v>37067</v>
      </c>
      <c r="B5071">
        <v>5</v>
      </c>
      <c r="C5071">
        <v>45303</v>
      </c>
      <c r="D5071" t="s">
        <v>37490</v>
      </c>
      <c r="E5071" t="s">
        <v>4640</v>
      </c>
      <c r="F5071" t="s">
        <v>39</v>
      </c>
      <c r="H5071" s="3" t="s">
        <v>37491</v>
      </c>
      <c r="I5071" s="3" t="s">
        <v>37492</v>
      </c>
      <c r="J5071" s="3" t="s">
        <v>37493</v>
      </c>
      <c r="K5071" t="s">
        <v>37494</v>
      </c>
      <c r="L5071" t="s">
        <v>37495</v>
      </c>
      <c r="M5071" t="s">
        <v>29</v>
      </c>
      <c r="N5071" t="s">
        <v>45</v>
      </c>
      <c r="O5071" t="s">
        <v>37496</v>
      </c>
      <c r="P5071" t="s">
        <v>37497</v>
      </c>
      <c r="Q5071" t="s">
        <v>33</v>
      </c>
      <c r="R5071" t="s">
        <v>34</v>
      </c>
      <c r="S5071" s="2" t="s">
        <v>4071</v>
      </c>
      <c r="T5071" t="s">
        <v>49</v>
      </c>
    </row>
    <row r="5072" spans="1:20" x14ac:dyDescent="0.35">
      <c r="A5072" t="s">
        <v>37067</v>
      </c>
      <c r="B5072">
        <v>1</v>
      </c>
      <c r="C5072">
        <v>45338</v>
      </c>
      <c r="D5072" t="s">
        <v>37498</v>
      </c>
      <c r="E5072" t="s">
        <v>1218</v>
      </c>
      <c r="F5072" t="s">
        <v>63</v>
      </c>
      <c r="G5072" t="s">
        <v>178</v>
      </c>
      <c r="H5072" t="s">
        <v>37499</v>
      </c>
      <c r="I5072" t="s">
        <v>37500</v>
      </c>
      <c r="J5072" t="s">
        <v>37501</v>
      </c>
      <c r="K5072" t="s">
        <v>37501</v>
      </c>
      <c r="L5072" t="s">
        <v>37501</v>
      </c>
      <c r="M5072" t="s">
        <v>29</v>
      </c>
      <c r="N5072" t="s">
        <v>30</v>
      </c>
      <c r="O5072" t="s">
        <v>37502</v>
      </c>
      <c r="P5072" t="s">
        <v>37503</v>
      </c>
      <c r="Q5072" t="s">
        <v>33</v>
      </c>
      <c r="R5072" t="s">
        <v>34</v>
      </c>
      <c r="S5072" s="2" t="s">
        <v>5596</v>
      </c>
      <c r="T5072" t="s">
        <v>36</v>
      </c>
    </row>
    <row r="5073" spans="1:20" x14ac:dyDescent="0.35">
      <c r="A5073" t="s">
        <v>37067</v>
      </c>
      <c r="B5073">
        <v>5</v>
      </c>
      <c r="C5073">
        <v>45299</v>
      </c>
      <c r="D5073" t="s">
        <v>1840</v>
      </c>
      <c r="E5073" t="s">
        <v>1218</v>
      </c>
      <c r="F5073" t="s">
        <v>198</v>
      </c>
      <c r="H5073" t="s">
        <v>37504</v>
      </c>
      <c r="I5073" t="s">
        <v>37505</v>
      </c>
      <c r="J5073" t="s">
        <v>37506</v>
      </c>
      <c r="K5073" t="s">
        <v>37506</v>
      </c>
      <c r="L5073" t="s">
        <v>37507</v>
      </c>
      <c r="M5073" t="s">
        <v>29</v>
      </c>
      <c r="N5073" t="s">
        <v>30</v>
      </c>
      <c r="O5073" t="s">
        <v>37508</v>
      </c>
      <c r="P5073" t="s">
        <v>37509</v>
      </c>
      <c r="Q5073" t="s">
        <v>33</v>
      </c>
      <c r="R5073" t="s">
        <v>34</v>
      </c>
      <c r="S5073" s="2" t="s">
        <v>37510</v>
      </c>
      <c r="T5073" t="s">
        <v>36</v>
      </c>
    </row>
    <row r="5074" spans="1:20" x14ac:dyDescent="0.35">
      <c r="A5074" t="s">
        <v>37067</v>
      </c>
      <c r="B5074">
        <v>5</v>
      </c>
      <c r="C5074">
        <v>45301</v>
      </c>
      <c r="D5074" t="s">
        <v>37511</v>
      </c>
      <c r="E5074" t="s">
        <v>38</v>
      </c>
      <c r="F5074" t="s">
        <v>39</v>
      </c>
      <c r="H5074" t="s">
        <v>37512</v>
      </c>
      <c r="I5074" t="s">
        <v>37513</v>
      </c>
      <c r="J5074" t="s">
        <v>37514</v>
      </c>
      <c r="K5074" t="s">
        <v>37514</v>
      </c>
      <c r="L5074" t="s">
        <v>37514</v>
      </c>
      <c r="M5074" t="s">
        <v>29</v>
      </c>
      <c r="N5074" t="s">
        <v>30</v>
      </c>
      <c r="O5074" t="s">
        <v>37515</v>
      </c>
      <c r="P5074" t="s">
        <v>37516</v>
      </c>
      <c r="Q5074" t="s">
        <v>33</v>
      </c>
      <c r="R5074" t="s">
        <v>34</v>
      </c>
      <c r="S5074" s="2" t="s">
        <v>19739</v>
      </c>
      <c r="T5074" t="s">
        <v>36</v>
      </c>
    </row>
    <row r="5075" spans="1:20" x14ac:dyDescent="0.35">
      <c r="A5075" t="s">
        <v>37067</v>
      </c>
      <c r="B5075">
        <v>3</v>
      </c>
      <c r="C5075">
        <v>45330</v>
      </c>
      <c r="D5075" t="s">
        <v>37517</v>
      </c>
      <c r="E5075" t="s">
        <v>37518</v>
      </c>
      <c r="F5075" t="s">
        <v>690</v>
      </c>
      <c r="G5075" t="s">
        <v>178</v>
      </c>
      <c r="H5075" t="s">
        <v>37519</v>
      </c>
      <c r="I5075" t="s">
        <v>37520</v>
      </c>
      <c r="J5075" t="s">
        <v>37521</v>
      </c>
      <c r="K5075" t="s">
        <v>37521</v>
      </c>
      <c r="L5075" t="s">
        <v>37522</v>
      </c>
      <c r="M5075" t="s">
        <v>29</v>
      </c>
      <c r="N5075" t="s">
        <v>30</v>
      </c>
      <c r="O5075" t="s">
        <v>37523</v>
      </c>
      <c r="P5075" t="s">
        <v>37524</v>
      </c>
      <c r="Q5075" t="s">
        <v>33</v>
      </c>
      <c r="R5075" t="s">
        <v>34</v>
      </c>
      <c r="S5075" s="2" t="s">
        <v>8244</v>
      </c>
      <c r="T5075" t="s">
        <v>36</v>
      </c>
    </row>
    <row r="5076" spans="1:20" x14ac:dyDescent="0.35">
      <c r="A5076" t="s">
        <v>37067</v>
      </c>
      <c r="B5076">
        <v>5</v>
      </c>
      <c r="C5076">
        <v>45307</v>
      </c>
      <c r="D5076" t="s">
        <v>37525</v>
      </c>
      <c r="E5076" t="s">
        <v>7263</v>
      </c>
      <c r="F5076" t="s">
        <v>92</v>
      </c>
      <c r="G5076" t="s">
        <v>15672</v>
      </c>
      <c r="H5076" t="s">
        <v>37526</v>
      </c>
      <c r="I5076" t="s">
        <v>37527</v>
      </c>
      <c r="J5076" t="s">
        <v>37528</v>
      </c>
      <c r="K5076" t="s">
        <v>37528</v>
      </c>
      <c r="L5076" t="s">
        <v>37529</v>
      </c>
      <c r="M5076" t="s">
        <v>29</v>
      </c>
      <c r="N5076" t="s">
        <v>30</v>
      </c>
      <c r="O5076" t="s">
        <v>37530</v>
      </c>
      <c r="P5076" t="s">
        <v>37531</v>
      </c>
      <c r="Q5076" t="s">
        <v>33</v>
      </c>
      <c r="R5076" t="s">
        <v>34</v>
      </c>
      <c r="S5076" s="2" t="s">
        <v>11065</v>
      </c>
      <c r="T5076" t="s">
        <v>36</v>
      </c>
    </row>
    <row r="5077" spans="1:20" x14ac:dyDescent="0.35">
      <c r="A5077" t="s">
        <v>37067</v>
      </c>
      <c r="B5077">
        <v>4</v>
      </c>
      <c r="C5077">
        <v>45327</v>
      </c>
      <c r="D5077" t="s">
        <v>6116</v>
      </c>
      <c r="E5077" t="s">
        <v>37532</v>
      </c>
      <c r="F5077" t="s">
        <v>39</v>
      </c>
      <c r="H5077" t="s">
        <v>37533</v>
      </c>
      <c r="I5077" t="s">
        <v>37534</v>
      </c>
      <c r="J5077" t="s">
        <v>37535</v>
      </c>
      <c r="K5077" t="s">
        <v>37535</v>
      </c>
      <c r="L5077" t="s">
        <v>37536</v>
      </c>
      <c r="M5077" t="s">
        <v>29</v>
      </c>
      <c r="N5077" t="s">
        <v>45</v>
      </c>
      <c r="O5077" t="s">
        <v>37537</v>
      </c>
      <c r="P5077" t="s">
        <v>37538</v>
      </c>
      <c r="Q5077" t="s">
        <v>33</v>
      </c>
      <c r="R5077" t="s">
        <v>34</v>
      </c>
      <c r="S5077" s="2" t="s">
        <v>1442</v>
      </c>
      <c r="T5077" t="s">
        <v>49</v>
      </c>
    </row>
    <row r="5078" spans="1:20" x14ac:dyDescent="0.35">
      <c r="A5078" t="s">
        <v>37067</v>
      </c>
      <c r="B5078">
        <v>5</v>
      </c>
      <c r="C5078">
        <v>45180</v>
      </c>
      <c r="D5078" t="s">
        <v>37539</v>
      </c>
      <c r="E5078" t="s">
        <v>20927</v>
      </c>
      <c r="F5078" t="s">
        <v>134</v>
      </c>
      <c r="H5078" t="s">
        <v>37540</v>
      </c>
      <c r="I5078" t="s">
        <v>37541</v>
      </c>
      <c r="J5078" t="s">
        <v>37542</v>
      </c>
      <c r="K5078" t="s">
        <v>37542</v>
      </c>
      <c r="L5078" t="s">
        <v>37543</v>
      </c>
      <c r="M5078" t="s">
        <v>29</v>
      </c>
      <c r="N5078" t="s">
        <v>45</v>
      </c>
      <c r="O5078" t="s">
        <v>37544</v>
      </c>
      <c r="P5078" t="s">
        <v>37545</v>
      </c>
      <c r="Q5078" t="s">
        <v>33</v>
      </c>
      <c r="R5078" t="s">
        <v>34</v>
      </c>
      <c r="S5078" s="2" t="s">
        <v>37546</v>
      </c>
      <c r="T5078" t="s">
        <v>49</v>
      </c>
    </row>
    <row r="5079" spans="1:20" x14ac:dyDescent="0.35">
      <c r="A5079" t="s">
        <v>37547</v>
      </c>
      <c r="B5079">
        <v>5</v>
      </c>
      <c r="C5079">
        <v>45324</v>
      </c>
      <c r="D5079" t="s">
        <v>37548</v>
      </c>
      <c r="E5079" t="s">
        <v>6004</v>
      </c>
      <c r="F5079" t="s">
        <v>123</v>
      </c>
      <c r="G5079" t="s">
        <v>2319</v>
      </c>
      <c r="H5079" t="s">
        <v>37549</v>
      </c>
      <c r="I5079" t="s">
        <v>37550</v>
      </c>
      <c r="J5079" t="s">
        <v>37551</v>
      </c>
      <c r="K5079" t="s">
        <v>37551</v>
      </c>
      <c r="L5079" t="s">
        <v>37551</v>
      </c>
      <c r="M5079" t="s">
        <v>29</v>
      </c>
      <c r="N5079" t="s">
        <v>45</v>
      </c>
      <c r="O5079" t="s">
        <v>37552</v>
      </c>
      <c r="P5079" t="s">
        <v>37553</v>
      </c>
      <c r="Q5079" t="s">
        <v>33</v>
      </c>
      <c r="R5079" t="s">
        <v>34</v>
      </c>
      <c r="S5079" s="2" t="s">
        <v>16681</v>
      </c>
      <c r="T5079" t="s">
        <v>49</v>
      </c>
    </row>
    <row r="5080" spans="1:20" x14ac:dyDescent="0.35">
      <c r="A5080" t="s">
        <v>37547</v>
      </c>
      <c r="B5080">
        <v>5</v>
      </c>
      <c r="C5080">
        <v>45188</v>
      </c>
      <c r="D5080" t="s">
        <v>37554</v>
      </c>
      <c r="E5080" t="s">
        <v>1218</v>
      </c>
      <c r="F5080" t="s">
        <v>198</v>
      </c>
      <c r="H5080" t="s">
        <v>37555</v>
      </c>
      <c r="I5080" t="s">
        <v>37556</v>
      </c>
      <c r="J5080" t="s">
        <v>37557</v>
      </c>
      <c r="K5080" t="s">
        <v>37557</v>
      </c>
      <c r="L5080" t="s">
        <v>37558</v>
      </c>
      <c r="M5080" t="s">
        <v>29</v>
      </c>
      <c r="N5080" t="s">
        <v>45</v>
      </c>
      <c r="O5080" t="s">
        <v>37559</v>
      </c>
      <c r="P5080" t="s">
        <v>37560</v>
      </c>
      <c r="Q5080" t="s">
        <v>33</v>
      </c>
      <c r="R5080" t="s">
        <v>34</v>
      </c>
      <c r="S5080" s="2" t="s">
        <v>37561</v>
      </c>
      <c r="T5080" t="s">
        <v>49</v>
      </c>
    </row>
    <row r="5081" spans="1:20" x14ac:dyDescent="0.35">
      <c r="A5081" t="s">
        <v>37547</v>
      </c>
      <c r="B5081">
        <v>4</v>
      </c>
      <c r="C5081">
        <v>45327</v>
      </c>
      <c r="D5081" t="s">
        <v>37562</v>
      </c>
      <c r="E5081" t="s">
        <v>37563</v>
      </c>
      <c r="F5081" t="s">
        <v>123</v>
      </c>
      <c r="G5081" t="s">
        <v>1096</v>
      </c>
      <c r="H5081" t="s">
        <v>37564</v>
      </c>
      <c r="I5081" t="s">
        <v>37565</v>
      </c>
      <c r="J5081" t="s">
        <v>37566</v>
      </c>
      <c r="K5081" t="s">
        <v>37566</v>
      </c>
      <c r="L5081" t="s">
        <v>37567</v>
      </c>
      <c r="M5081" t="s">
        <v>29</v>
      </c>
      <c r="N5081" t="s">
        <v>30</v>
      </c>
      <c r="O5081" t="s">
        <v>37568</v>
      </c>
      <c r="P5081" t="s">
        <v>37569</v>
      </c>
      <c r="Q5081" t="s">
        <v>33</v>
      </c>
      <c r="R5081" t="s">
        <v>34</v>
      </c>
      <c r="S5081" s="2" t="s">
        <v>8313</v>
      </c>
      <c r="T5081" t="s">
        <v>36</v>
      </c>
    </row>
    <row r="5082" spans="1:20" x14ac:dyDescent="0.35">
      <c r="A5082" t="s">
        <v>37547</v>
      </c>
      <c r="B5082">
        <v>3</v>
      </c>
      <c r="C5082">
        <v>45331</v>
      </c>
      <c r="D5082" t="s">
        <v>37570</v>
      </c>
      <c r="E5082" t="s">
        <v>37571</v>
      </c>
      <c r="F5082" t="s">
        <v>123</v>
      </c>
      <c r="G5082" t="s">
        <v>974</v>
      </c>
      <c r="H5082" t="s">
        <v>37572</v>
      </c>
      <c r="I5082" t="s">
        <v>37573</v>
      </c>
      <c r="J5082" t="s">
        <v>37574</v>
      </c>
      <c r="K5082" t="s">
        <v>37574</v>
      </c>
      <c r="L5082" t="s">
        <v>37575</v>
      </c>
      <c r="M5082" t="s">
        <v>29</v>
      </c>
      <c r="N5082" t="s">
        <v>30</v>
      </c>
      <c r="O5082" t="s">
        <v>37576</v>
      </c>
      <c r="P5082" t="s">
        <v>37577</v>
      </c>
      <c r="Q5082" t="s">
        <v>33</v>
      </c>
      <c r="R5082" t="s">
        <v>34</v>
      </c>
      <c r="S5082" s="2" t="s">
        <v>9840</v>
      </c>
      <c r="T5082" t="s">
        <v>36</v>
      </c>
    </row>
    <row r="5083" spans="1:20" x14ac:dyDescent="0.35">
      <c r="A5083" t="s">
        <v>37547</v>
      </c>
      <c r="B5083">
        <v>5</v>
      </c>
      <c r="C5083">
        <v>45319</v>
      </c>
      <c r="D5083" t="s">
        <v>37578</v>
      </c>
      <c r="E5083" t="s">
        <v>37579</v>
      </c>
      <c r="F5083" t="s">
        <v>23</v>
      </c>
      <c r="G5083" t="s">
        <v>974</v>
      </c>
      <c r="H5083" t="s">
        <v>37580</v>
      </c>
      <c r="I5083" t="s">
        <v>37581</v>
      </c>
      <c r="J5083" t="s">
        <v>37582</v>
      </c>
      <c r="K5083" t="s">
        <v>37582</v>
      </c>
      <c r="L5083" t="s">
        <v>37583</v>
      </c>
      <c r="M5083" t="s">
        <v>29</v>
      </c>
      <c r="N5083" t="s">
        <v>30</v>
      </c>
      <c r="O5083" t="s">
        <v>37584</v>
      </c>
      <c r="P5083" t="s">
        <v>37585</v>
      </c>
      <c r="Q5083" t="s">
        <v>33</v>
      </c>
      <c r="R5083" t="s">
        <v>34</v>
      </c>
      <c r="S5083" s="2" t="s">
        <v>6320</v>
      </c>
      <c r="T5083" t="s">
        <v>36</v>
      </c>
    </row>
    <row r="5084" spans="1:20" x14ac:dyDescent="0.35">
      <c r="A5084" t="s">
        <v>37547</v>
      </c>
      <c r="B5084">
        <v>3</v>
      </c>
      <c r="C5084">
        <v>45331</v>
      </c>
      <c r="D5084" t="s">
        <v>37586</v>
      </c>
      <c r="E5084" t="s">
        <v>38</v>
      </c>
      <c r="F5084" t="s">
        <v>198</v>
      </c>
      <c r="H5084" t="e">
        <v>#NAME?</v>
      </c>
      <c r="I5084" t="e">
        <v>#NAME?</v>
      </c>
      <c r="J5084" t="s">
        <v>281</v>
      </c>
      <c r="K5084" t="s">
        <v>281</v>
      </c>
      <c r="L5084" t="s">
        <v>281</v>
      </c>
      <c r="M5084" t="s">
        <v>29</v>
      </c>
      <c r="N5084" t="s">
        <v>30</v>
      </c>
      <c r="O5084" t="s">
        <v>282</v>
      </c>
      <c r="P5084" t="s">
        <v>283</v>
      </c>
      <c r="Q5084" t="s">
        <v>33</v>
      </c>
      <c r="R5084" t="s">
        <v>34</v>
      </c>
      <c r="S5084" s="2" t="s">
        <v>284</v>
      </c>
      <c r="T5084" t="s">
        <v>36</v>
      </c>
    </row>
    <row r="5085" spans="1:20" x14ac:dyDescent="0.35">
      <c r="A5085" t="s">
        <v>37547</v>
      </c>
      <c r="B5085">
        <v>3</v>
      </c>
      <c r="C5085">
        <v>45327</v>
      </c>
      <c r="D5085" t="s">
        <v>7430</v>
      </c>
      <c r="E5085" t="s">
        <v>1218</v>
      </c>
      <c r="F5085" t="s">
        <v>39</v>
      </c>
      <c r="G5085" t="s">
        <v>456</v>
      </c>
      <c r="H5085" t="s">
        <v>37587</v>
      </c>
      <c r="I5085" t="s">
        <v>37588</v>
      </c>
      <c r="J5085" t="s">
        <v>37589</v>
      </c>
      <c r="K5085" t="s">
        <v>37589</v>
      </c>
      <c r="L5085" t="s">
        <v>37590</v>
      </c>
      <c r="M5085" t="s">
        <v>29</v>
      </c>
      <c r="N5085" t="s">
        <v>30</v>
      </c>
      <c r="O5085" t="s">
        <v>37591</v>
      </c>
      <c r="P5085" t="s">
        <v>37592</v>
      </c>
      <c r="Q5085" t="s">
        <v>33</v>
      </c>
      <c r="R5085" t="s">
        <v>34</v>
      </c>
      <c r="S5085" s="2" t="s">
        <v>5319</v>
      </c>
      <c r="T5085" t="s">
        <v>36</v>
      </c>
    </row>
    <row r="5086" spans="1:20" x14ac:dyDescent="0.35">
      <c r="A5086" t="s">
        <v>37547</v>
      </c>
      <c r="B5086">
        <v>3</v>
      </c>
      <c r="C5086">
        <v>45319</v>
      </c>
      <c r="D5086" t="s">
        <v>37593</v>
      </c>
      <c r="E5086" t="s">
        <v>1004</v>
      </c>
      <c r="F5086" t="s">
        <v>23</v>
      </c>
      <c r="G5086" t="s">
        <v>456</v>
      </c>
      <c r="H5086" s="3" t="s">
        <v>37594</v>
      </c>
      <c r="I5086" s="3" t="s">
        <v>37595</v>
      </c>
      <c r="J5086" s="3" t="s">
        <v>37596</v>
      </c>
      <c r="K5086" t="s">
        <v>37597</v>
      </c>
      <c r="L5086" t="s">
        <v>37598</v>
      </c>
      <c r="M5086" t="s">
        <v>29</v>
      </c>
      <c r="N5086" t="s">
        <v>30</v>
      </c>
      <c r="O5086" t="s">
        <v>37599</v>
      </c>
      <c r="P5086" t="s">
        <v>37600</v>
      </c>
      <c r="Q5086" t="s">
        <v>33</v>
      </c>
      <c r="R5086" t="s">
        <v>34</v>
      </c>
      <c r="S5086" s="2" t="s">
        <v>13968</v>
      </c>
      <c r="T5086" t="s">
        <v>36</v>
      </c>
    </row>
    <row r="5087" spans="1:20" x14ac:dyDescent="0.35">
      <c r="A5087" t="s">
        <v>37547</v>
      </c>
      <c r="B5087">
        <v>2</v>
      </c>
      <c r="C5087">
        <v>45322</v>
      </c>
      <c r="D5087" t="s">
        <v>37601</v>
      </c>
      <c r="E5087" t="s">
        <v>1218</v>
      </c>
      <c r="F5087" t="s">
        <v>63</v>
      </c>
      <c r="G5087" t="s">
        <v>456</v>
      </c>
      <c r="H5087" s="3" t="s">
        <v>37602</v>
      </c>
      <c r="I5087" s="3" t="s">
        <v>37603</v>
      </c>
      <c r="J5087" s="3" t="s">
        <v>37604</v>
      </c>
      <c r="K5087" t="s">
        <v>37605</v>
      </c>
      <c r="L5087" t="s">
        <v>37606</v>
      </c>
      <c r="M5087" t="s">
        <v>29</v>
      </c>
      <c r="N5087" t="s">
        <v>264</v>
      </c>
      <c r="O5087" t="s">
        <v>37607</v>
      </c>
      <c r="P5087" t="s">
        <v>37608</v>
      </c>
      <c r="Q5087" t="s">
        <v>33</v>
      </c>
      <c r="R5087" t="s">
        <v>34</v>
      </c>
      <c r="S5087" s="2" t="s">
        <v>12881</v>
      </c>
      <c r="T5087" t="s">
        <v>268</v>
      </c>
    </row>
    <row r="5088" spans="1:20" x14ac:dyDescent="0.35">
      <c r="A5088" t="s">
        <v>37547</v>
      </c>
      <c r="B5088">
        <v>5</v>
      </c>
      <c r="C5088">
        <v>45322</v>
      </c>
      <c r="D5088" t="s">
        <v>37609</v>
      </c>
      <c r="E5088" t="s">
        <v>3914</v>
      </c>
      <c r="F5088" t="s">
        <v>198</v>
      </c>
      <c r="H5088" t="s">
        <v>37610</v>
      </c>
      <c r="I5088" t="s">
        <v>37611</v>
      </c>
      <c r="J5088" t="s">
        <v>37612</v>
      </c>
      <c r="K5088" t="s">
        <v>37612</v>
      </c>
      <c r="L5088" t="s">
        <v>37612</v>
      </c>
      <c r="M5088" t="s">
        <v>29</v>
      </c>
      <c r="N5088" t="s">
        <v>30</v>
      </c>
      <c r="O5088" t="s">
        <v>37613</v>
      </c>
      <c r="P5088" t="s">
        <v>37614</v>
      </c>
      <c r="Q5088" t="s">
        <v>33</v>
      </c>
      <c r="R5088" t="s">
        <v>34</v>
      </c>
      <c r="S5088" s="2" t="s">
        <v>6160</v>
      </c>
      <c r="T5088" t="s">
        <v>36</v>
      </c>
    </row>
    <row r="5089" spans="1:20" x14ac:dyDescent="0.35">
      <c r="A5089" t="s">
        <v>37547</v>
      </c>
      <c r="B5089">
        <v>4</v>
      </c>
      <c r="C5089">
        <v>45318</v>
      </c>
      <c r="D5089" t="s">
        <v>16074</v>
      </c>
      <c r="E5089" t="s">
        <v>8718</v>
      </c>
      <c r="F5089" t="s">
        <v>198</v>
      </c>
      <c r="G5089" t="s">
        <v>974</v>
      </c>
      <c r="H5089" t="s">
        <v>37615</v>
      </c>
      <c r="I5089" t="s">
        <v>37616</v>
      </c>
      <c r="J5089" t="s">
        <v>37617</v>
      </c>
      <c r="K5089" t="s">
        <v>37617</v>
      </c>
      <c r="L5089" t="s">
        <v>37617</v>
      </c>
      <c r="M5089" t="s">
        <v>29</v>
      </c>
      <c r="N5089" t="s">
        <v>45</v>
      </c>
      <c r="O5089" t="s">
        <v>37618</v>
      </c>
      <c r="P5089" t="s">
        <v>37619</v>
      </c>
      <c r="Q5089" t="s">
        <v>33</v>
      </c>
      <c r="R5089" t="s">
        <v>34</v>
      </c>
      <c r="S5089">
        <v>1.04767906665802</v>
      </c>
      <c r="T5089" t="s">
        <v>49</v>
      </c>
    </row>
    <row r="5090" spans="1:20" x14ac:dyDescent="0.35">
      <c r="A5090" t="s">
        <v>37547</v>
      </c>
      <c r="B5090">
        <v>1</v>
      </c>
      <c r="C5090">
        <v>45322</v>
      </c>
      <c r="D5090" t="s">
        <v>37620</v>
      </c>
      <c r="E5090" t="s">
        <v>9107</v>
      </c>
      <c r="F5090" t="s">
        <v>198</v>
      </c>
      <c r="G5090" t="s">
        <v>974</v>
      </c>
      <c r="H5090" t="s">
        <v>37621</v>
      </c>
      <c r="I5090" t="s">
        <v>37622</v>
      </c>
      <c r="J5090" t="s">
        <v>37623</v>
      </c>
      <c r="K5090" t="s">
        <v>37623</v>
      </c>
      <c r="L5090" t="s">
        <v>37624</v>
      </c>
      <c r="M5090" t="s">
        <v>29</v>
      </c>
      <c r="N5090" t="s">
        <v>30</v>
      </c>
      <c r="O5090" t="s">
        <v>37625</v>
      </c>
      <c r="P5090" t="s">
        <v>37626</v>
      </c>
      <c r="Q5090" t="s">
        <v>33</v>
      </c>
      <c r="R5090" t="s">
        <v>34</v>
      </c>
      <c r="S5090" s="2" t="s">
        <v>2706</v>
      </c>
      <c r="T5090" t="s">
        <v>36</v>
      </c>
    </row>
    <row r="5091" spans="1:20" x14ac:dyDescent="0.35">
      <c r="A5091" t="s">
        <v>37547</v>
      </c>
      <c r="B5091">
        <v>1</v>
      </c>
      <c r="C5091">
        <v>45328</v>
      </c>
      <c r="D5091" t="s">
        <v>37627</v>
      </c>
      <c r="E5091" t="s">
        <v>37628</v>
      </c>
      <c r="F5091" t="s">
        <v>123</v>
      </c>
      <c r="G5091" t="s">
        <v>456</v>
      </c>
      <c r="H5091" t="s">
        <v>37629</v>
      </c>
      <c r="I5091" t="s">
        <v>37630</v>
      </c>
      <c r="J5091" t="s">
        <v>37631</v>
      </c>
      <c r="K5091" t="s">
        <v>37631</v>
      </c>
      <c r="L5091" t="s">
        <v>37632</v>
      </c>
      <c r="M5091" t="s">
        <v>29</v>
      </c>
      <c r="N5091" t="s">
        <v>30</v>
      </c>
      <c r="O5091" t="s">
        <v>37633</v>
      </c>
      <c r="P5091" t="s">
        <v>37634</v>
      </c>
      <c r="Q5091" t="s">
        <v>33</v>
      </c>
      <c r="R5091" t="s">
        <v>34</v>
      </c>
      <c r="S5091" s="2" t="s">
        <v>16711</v>
      </c>
      <c r="T5091" t="s">
        <v>36</v>
      </c>
    </row>
    <row r="5092" spans="1:20" x14ac:dyDescent="0.35">
      <c r="A5092" t="s">
        <v>37547</v>
      </c>
      <c r="B5092">
        <v>3</v>
      </c>
      <c r="C5092">
        <v>45317</v>
      </c>
      <c r="D5092" t="s">
        <v>37635</v>
      </c>
      <c r="E5092" t="s">
        <v>1523</v>
      </c>
      <c r="F5092" t="s">
        <v>23</v>
      </c>
      <c r="G5092" t="s">
        <v>974</v>
      </c>
      <c r="H5092" s="3" t="s">
        <v>37636</v>
      </c>
      <c r="I5092" t="s">
        <v>37637</v>
      </c>
      <c r="J5092" s="3" t="s">
        <v>37638</v>
      </c>
      <c r="K5092" t="s">
        <v>37639</v>
      </c>
      <c r="L5092" t="s">
        <v>37640</v>
      </c>
      <c r="M5092" t="s">
        <v>29</v>
      </c>
      <c r="N5092" t="s">
        <v>30</v>
      </c>
      <c r="O5092" t="s">
        <v>37641</v>
      </c>
      <c r="P5092" t="s">
        <v>37642</v>
      </c>
      <c r="Q5092" t="s">
        <v>33</v>
      </c>
      <c r="R5092" t="s">
        <v>34</v>
      </c>
      <c r="S5092" s="2" t="s">
        <v>17302</v>
      </c>
      <c r="T5092" t="s">
        <v>36</v>
      </c>
    </row>
    <row r="5093" spans="1:20" x14ac:dyDescent="0.35">
      <c r="A5093" t="s">
        <v>37547</v>
      </c>
      <c r="B5093">
        <v>1</v>
      </c>
      <c r="C5093">
        <v>45330</v>
      </c>
      <c r="D5093" t="s">
        <v>37643</v>
      </c>
      <c r="E5093" t="s">
        <v>1815</v>
      </c>
      <c r="F5093" t="s">
        <v>39</v>
      </c>
      <c r="G5093" t="s">
        <v>1636</v>
      </c>
      <c r="H5093" t="s">
        <v>37644</v>
      </c>
      <c r="I5093" t="s">
        <v>37645</v>
      </c>
      <c r="J5093" t="s">
        <v>37646</v>
      </c>
      <c r="K5093" t="s">
        <v>37646</v>
      </c>
      <c r="L5093" t="s">
        <v>37646</v>
      </c>
      <c r="M5093" t="s">
        <v>29</v>
      </c>
      <c r="N5093" t="s">
        <v>45</v>
      </c>
      <c r="O5093" t="s">
        <v>37647</v>
      </c>
      <c r="P5093" t="s">
        <v>37648</v>
      </c>
      <c r="Q5093" t="s">
        <v>33</v>
      </c>
      <c r="R5093" t="s">
        <v>34</v>
      </c>
      <c r="S5093" s="2" t="s">
        <v>16681</v>
      </c>
      <c r="T5093" t="s">
        <v>49</v>
      </c>
    </row>
    <row r="5094" spans="1:20" x14ac:dyDescent="0.35">
      <c r="A5094" t="s">
        <v>37547</v>
      </c>
      <c r="B5094">
        <v>4</v>
      </c>
      <c r="C5094">
        <v>45314</v>
      </c>
      <c r="D5094" t="s">
        <v>37649</v>
      </c>
      <c r="E5094" t="s">
        <v>37650</v>
      </c>
      <c r="F5094" t="s">
        <v>198</v>
      </c>
      <c r="G5094" t="s">
        <v>456</v>
      </c>
      <c r="H5094" t="s">
        <v>37651</v>
      </c>
      <c r="I5094" t="s">
        <v>37652</v>
      </c>
      <c r="J5094" t="s">
        <v>37653</v>
      </c>
      <c r="K5094" t="s">
        <v>37653</v>
      </c>
      <c r="L5094" t="s">
        <v>37654</v>
      </c>
      <c r="M5094" t="s">
        <v>29</v>
      </c>
      <c r="N5094" t="s">
        <v>30</v>
      </c>
      <c r="O5094" t="s">
        <v>37655</v>
      </c>
      <c r="P5094" t="s">
        <v>37656</v>
      </c>
      <c r="Q5094" t="s">
        <v>33</v>
      </c>
      <c r="R5094" t="s">
        <v>34</v>
      </c>
      <c r="S5094" s="2" t="s">
        <v>3782</v>
      </c>
      <c r="T5094" t="s">
        <v>36</v>
      </c>
    </row>
    <row r="5095" spans="1:20" x14ac:dyDescent="0.35">
      <c r="A5095" t="s">
        <v>37547</v>
      </c>
      <c r="B5095">
        <v>1</v>
      </c>
      <c r="C5095">
        <v>45328</v>
      </c>
      <c r="D5095">
        <v>2</v>
      </c>
      <c r="E5095" t="s">
        <v>37657</v>
      </c>
      <c r="F5095" t="s">
        <v>39</v>
      </c>
      <c r="H5095" t="s">
        <v>37658</v>
      </c>
      <c r="I5095" t="s">
        <v>37659</v>
      </c>
      <c r="J5095" t="s">
        <v>37660</v>
      </c>
      <c r="K5095" t="s">
        <v>37660</v>
      </c>
      <c r="L5095" t="s">
        <v>37660</v>
      </c>
      <c r="M5095" t="s">
        <v>29</v>
      </c>
      <c r="N5095" t="s">
        <v>30</v>
      </c>
      <c r="O5095" t="s">
        <v>37661</v>
      </c>
      <c r="P5095" t="s">
        <v>37662</v>
      </c>
      <c r="Q5095" t="s">
        <v>33</v>
      </c>
      <c r="R5095" t="s">
        <v>34</v>
      </c>
      <c r="S5095" s="2" t="s">
        <v>4918</v>
      </c>
      <c r="T5095" t="s">
        <v>36</v>
      </c>
    </row>
    <row r="5096" spans="1:20" x14ac:dyDescent="0.35">
      <c r="A5096" t="s">
        <v>37547</v>
      </c>
      <c r="B5096">
        <v>1</v>
      </c>
      <c r="C5096">
        <v>45328</v>
      </c>
      <c r="D5096" t="s">
        <v>7430</v>
      </c>
      <c r="E5096" t="s">
        <v>37663</v>
      </c>
      <c r="F5096" t="s">
        <v>198</v>
      </c>
      <c r="G5096" t="s">
        <v>974</v>
      </c>
      <c r="H5096" t="s">
        <v>37664</v>
      </c>
      <c r="I5096" t="s">
        <v>37665</v>
      </c>
      <c r="J5096" t="s">
        <v>37666</v>
      </c>
      <c r="K5096" t="s">
        <v>37666</v>
      </c>
      <c r="L5096" t="s">
        <v>37666</v>
      </c>
      <c r="M5096" t="s">
        <v>29</v>
      </c>
      <c r="N5096" t="s">
        <v>45</v>
      </c>
      <c r="O5096" t="s">
        <v>37667</v>
      </c>
      <c r="P5096" t="s">
        <v>37668</v>
      </c>
      <c r="Q5096" t="s">
        <v>33</v>
      </c>
      <c r="R5096" t="s">
        <v>34</v>
      </c>
      <c r="S5096" s="2" t="s">
        <v>21799</v>
      </c>
      <c r="T5096" t="s">
        <v>49</v>
      </c>
    </row>
    <row r="5097" spans="1:20" x14ac:dyDescent="0.35">
      <c r="A5097" t="s">
        <v>37547</v>
      </c>
      <c r="B5097">
        <v>1</v>
      </c>
      <c r="C5097">
        <v>45320</v>
      </c>
      <c r="D5097" t="s">
        <v>37669</v>
      </c>
      <c r="E5097" t="s">
        <v>9441</v>
      </c>
      <c r="F5097" t="s">
        <v>123</v>
      </c>
      <c r="G5097" t="s">
        <v>974</v>
      </c>
      <c r="H5097" t="s">
        <v>37670</v>
      </c>
      <c r="I5097" t="s">
        <v>37671</v>
      </c>
      <c r="J5097" t="s">
        <v>37672</v>
      </c>
      <c r="K5097" t="s">
        <v>37672</v>
      </c>
      <c r="L5097" t="s">
        <v>37673</v>
      </c>
      <c r="M5097" t="s">
        <v>29</v>
      </c>
      <c r="N5097" t="s">
        <v>30</v>
      </c>
      <c r="O5097" t="s">
        <v>37674</v>
      </c>
      <c r="P5097" t="s">
        <v>37675</v>
      </c>
      <c r="Q5097" t="s">
        <v>33</v>
      </c>
      <c r="R5097" t="s">
        <v>34</v>
      </c>
      <c r="S5097" s="2" t="s">
        <v>37676</v>
      </c>
      <c r="T5097" t="s">
        <v>36</v>
      </c>
    </row>
    <row r="5098" spans="1:20" x14ac:dyDescent="0.35">
      <c r="A5098" t="s">
        <v>37547</v>
      </c>
      <c r="B5098">
        <v>5</v>
      </c>
      <c r="C5098">
        <v>45313</v>
      </c>
      <c r="D5098">
        <v>1</v>
      </c>
      <c r="E5098" t="s">
        <v>1218</v>
      </c>
      <c r="F5098" t="s">
        <v>198</v>
      </c>
      <c r="G5098" t="s">
        <v>974</v>
      </c>
      <c r="H5098" t="s">
        <v>37677</v>
      </c>
      <c r="I5098" t="s">
        <v>37678</v>
      </c>
      <c r="J5098" t="s">
        <v>37679</v>
      </c>
      <c r="K5098" t="s">
        <v>37679</v>
      </c>
      <c r="L5098" t="s">
        <v>37679</v>
      </c>
      <c r="M5098" t="s">
        <v>29</v>
      </c>
      <c r="N5098" t="s">
        <v>45</v>
      </c>
      <c r="O5098" t="s">
        <v>37680</v>
      </c>
      <c r="P5098" t="s">
        <v>37681</v>
      </c>
      <c r="Q5098" t="s">
        <v>33</v>
      </c>
      <c r="R5098" t="s">
        <v>34</v>
      </c>
      <c r="S5098" s="2" t="s">
        <v>37682</v>
      </c>
      <c r="T5098" t="s">
        <v>49</v>
      </c>
    </row>
    <row r="5099" spans="1:20" x14ac:dyDescent="0.35">
      <c r="A5099" t="s">
        <v>37547</v>
      </c>
      <c r="B5099">
        <v>3</v>
      </c>
      <c r="C5099">
        <v>45312</v>
      </c>
      <c r="D5099" t="s">
        <v>1451</v>
      </c>
      <c r="E5099" t="s">
        <v>3424</v>
      </c>
      <c r="F5099" t="s">
        <v>123</v>
      </c>
      <c r="G5099" t="s">
        <v>974</v>
      </c>
      <c r="H5099" t="s">
        <v>37683</v>
      </c>
      <c r="I5099" t="s">
        <v>37684</v>
      </c>
      <c r="J5099" t="s">
        <v>37685</v>
      </c>
      <c r="K5099" t="s">
        <v>37685</v>
      </c>
      <c r="L5099" t="s">
        <v>37685</v>
      </c>
      <c r="M5099" t="s">
        <v>29</v>
      </c>
      <c r="N5099" t="s">
        <v>45</v>
      </c>
      <c r="O5099" t="s">
        <v>37686</v>
      </c>
      <c r="P5099" t="s">
        <v>37687</v>
      </c>
      <c r="Q5099" t="s">
        <v>33</v>
      </c>
      <c r="R5099" t="s">
        <v>34</v>
      </c>
      <c r="S5099" s="2" t="s">
        <v>22334</v>
      </c>
      <c r="T5099" t="s">
        <v>49</v>
      </c>
    </row>
    <row r="5100" spans="1:20" x14ac:dyDescent="0.35">
      <c r="A5100" t="s">
        <v>37547</v>
      </c>
      <c r="B5100">
        <v>1</v>
      </c>
      <c r="C5100">
        <v>45314</v>
      </c>
      <c r="D5100" t="s">
        <v>29737</v>
      </c>
      <c r="E5100" t="s">
        <v>37688</v>
      </c>
      <c r="F5100" t="s">
        <v>754</v>
      </c>
      <c r="G5100" t="s">
        <v>974</v>
      </c>
      <c r="H5100" t="s">
        <v>37689</v>
      </c>
      <c r="I5100" t="s">
        <v>37690</v>
      </c>
      <c r="J5100" t="s">
        <v>37691</v>
      </c>
      <c r="K5100" t="s">
        <v>37691</v>
      </c>
      <c r="L5100" t="s">
        <v>37692</v>
      </c>
      <c r="M5100" t="s">
        <v>29</v>
      </c>
      <c r="N5100" t="s">
        <v>30</v>
      </c>
      <c r="O5100" t="s">
        <v>37693</v>
      </c>
      <c r="P5100" t="s">
        <v>37694</v>
      </c>
      <c r="Q5100" t="s">
        <v>33</v>
      </c>
      <c r="R5100" t="s">
        <v>34</v>
      </c>
      <c r="S5100" s="2" t="s">
        <v>34360</v>
      </c>
      <c r="T5100" t="s">
        <v>36</v>
      </c>
    </row>
    <row r="5101" spans="1:20" x14ac:dyDescent="0.35">
      <c r="A5101" t="s">
        <v>37547</v>
      </c>
      <c r="B5101">
        <v>3</v>
      </c>
      <c r="C5101">
        <v>45304</v>
      </c>
      <c r="D5101" t="s">
        <v>37695</v>
      </c>
      <c r="E5101" t="s">
        <v>3914</v>
      </c>
      <c r="F5101" t="s">
        <v>39</v>
      </c>
      <c r="G5101" t="s">
        <v>456</v>
      </c>
      <c r="H5101" t="s">
        <v>37696</v>
      </c>
      <c r="I5101" t="s">
        <v>37697</v>
      </c>
      <c r="J5101" t="s">
        <v>37698</v>
      </c>
      <c r="K5101" t="s">
        <v>37698</v>
      </c>
      <c r="L5101" t="s">
        <v>37699</v>
      </c>
      <c r="M5101" t="s">
        <v>29</v>
      </c>
      <c r="N5101" t="s">
        <v>30</v>
      </c>
      <c r="O5101" t="s">
        <v>37700</v>
      </c>
      <c r="P5101" t="s">
        <v>37701</v>
      </c>
      <c r="Q5101" t="s">
        <v>33</v>
      </c>
      <c r="R5101" t="s">
        <v>34</v>
      </c>
      <c r="S5101" s="2" t="s">
        <v>23204</v>
      </c>
      <c r="T5101" t="s">
        <v>36</v>
      </c>
    </row>
    <row r="5102" spans="1:20" x14ac:dyDescent="0.35">
      <c r="A5102" t="s">
        <v>37547</v>
      </c>
      <c r="B5102">
        <v>4</v>
      </c>
      <c r="C5102">
        <v>45309</v>
      </c>
      <c r="D5102" t="s">
        <v>2440</v>
      </c>
      <c r="E5102" t="s">
        <v>8150</v>
      </c>
      <c r="F5102" t="s">
        <v>39</v>
      </c>
      <c r="G5102" t="s">
        <v>974</v>
      </c>
      <c r="H5102" t="s">
        <v>37702</v>
      </c>
      <c r="I5102" t="s">
        <v>37703</v>
      </c>
      <c r="J5102" t="s">
        <v>37704</v>
      </c>
      <c r="K5102" t="s">
        <v>37704</v>
      </c>
      <c r="L5102" t="s">
        <v>37704</v>
      </c>
      <c r="M5102" t="s">
        <v>29</v>
      </c>
      <c r="N5102" t="s">
        <v>30</v>
      </c>
      <c r="O5102" t="s">
        <v>37705</v>
      </c>
      <c r="P5102" t="s">
        <v>37706</v>
      </c>
      <c r="Q5102" t="s">
        <v>33</v>
      </c>
      <c r="R5102" t="s">
        <v>34</v>
      </c>
      <c r="S5102" s="2" t="s">
        <v>2117</v>
      </c>
      <c r="T5102" t="s">
        <v>36</v>
      </c>
    </row>
    <row r="5103" spans="1:20" x14ac:dyDescent="0.35">
      <c r="A5103" t="s">
        <v>37547</v>
      </c>
      <c r="B5103">
        <v>5</v>
      </c>
      <c r="C5103">
        <v>45302</v>
      </c>
      <c r="D5103" t="s">
        <v>37707</v>
      </c>
      <c r="E5103" t="s">
        <v>1411</v>
      </c>
      <c r="F5103" t="s">
        <v>315</v>
      </c>
      <c r="G5103" t="s">
        <v>37708</v>
      </c>
      <c r="H5103" t="s">
        <v>37709</v>
      </c>
      <c r="I5103" t="s">
        <v>37710</v>
      </c>
      <c r="J5103" t="s">
        <v>37711</v>
      </c>
      <c r="K5103" t="s">
        <v>37711</v>
      </c>
      <c r="L5103" t="s">
        <v>37711</v>
      </c>
      <c r="M5103" t="s">
        <v>29</v>
      </c>
      <c r="N5103" t="s">
        <v>45</v>
      </c>
      <c r="O5103" t="s">
        <v>37712</v>
      </c>
      <c r="P5103" t="s">
        <v>37713</v>
      </c>
      <c r="Q5103" t="s">
        <v>33</v>
      </c>
      <c r="R5103" t="s">
        <v>34</v>
      </c>
      <c r="S5103" s="2" t="s">
        <v>3267</v>
      </c>
      <c r="T5103" t="s">
        <v>49</v>
      </c>
    </row>
    <row r="5104" spans="1:20" x14ac:dyDescent="0.35">
      <c r="A5104" t="s">
        <v>37547</v>
      </c>
      <c r="B5104">
        <v>1</v>
      </c>
      <c r="C5104">
        <v>45312</v>
      </c>
      <c r="D5104" t="s">
        <v>37714</v>
      </c>
      <c r="E5104" t="s">
        <v>37715</v>
      </c>
      <c r="F5104" t="s">
        <v>123</v>
      </c>
      <c r="G5104" t="s">
        <v>974</v>
      </c>
      <c r="H5104" t="s">
        <v>37716</v>
      </c>
      <c r="I5104" t="s">
        <v>37717</v>
      </c>
      <c r="J5104" t="s">
        <v>37718</v>
      </c>
      <c r="K5104" t="s">
        <v>37718</v>
      </c>
      <c r="L5104" t="s">
        <v>37719</v>
      </c>
      <c r="M5104" t="s">
        <v>29</v>
      </c>
      <c r="N5104" t="s">
        <v>30</v>
      </c>
      <c r="O5104" t="s">
        <v>37720</v>
      </c>
      <c r="P5104" t="s">
        <v>37721</v>
      </c>
      <c r="Q5104" t="s">
        <v>33</v>
      </c>
      <c r="R5104" t="s">
        <v>34</v>
      </c>
      <c r="S5104" s="2" t="s">
        <v>5099</v>
      </c>
      <c r="T5104" t="s">
        <v>36</v>
      </c>
    </row>
    <row r="5105" spans="1:20" x14ac:dyDescent="0.35">
      <c r="A5105" t="s">
        <v>37547</v>
      </c>
      <c r="B5105">
        <v>1</v>
      </c>
      <c r="C5105">
        <v>45316</v>
      </c>
      <c r="D5105" t="s">
        <v>37722</v>
      </c>
      <c r="E5105" t="s">
        <v>37723</v>
      </c>
      <c r="F5105" t="s">
        <v>315</v>
      </c>
      <c r="G5105" t="s">
        <v>456</v>
      </c>
      <c r="H5105" t="s">
        <v>37724</v>
      </c>
      <c r="I5105" t="s">
        <v>37725</v>
      </c>
      <c r="J5105" t="s">
        <v>37726</v>
      </c>
      <c r="K5105" t="s">
        <v>37726</v>
      </c>
      <c r="L5105" t="s">
        <v>37727</v>
      </c>
      <c r="M5105" t="s">
        <v>29</v>
      </c>
      <c r="N5105" t="s">
        <v>30</v>
      </c>
      <c r="O5105" t="s">
        <v>37728</v>
      </c>
      <c r="P5105" t="s">
        <v>37729</v>
      </c>
      <c r="Q5105" t="s">
        <v>33</v>
      </c>
      <c r="R5105" t="s">
        <v>34</v>
      </c>
      <c r="S5105" s="2" t="s">
        <v>37730</v>
      </c>
      <c r="T5105" t="s">
        <v>36</v>
      </c>
    </row>
    <row r="5106" spans="1:20" x14ac:dyDescent="0.35">
      <c r="A5106" t="s">
        <v>37547</v>
      </c>
      <c r="B5106">
        <v>1</v>
      </c>
      <c r="C5106">
        <v>45063</v>
      </c>
      <c r="D5106" t="s">
        <v>37731</v>
      </c>
      <c r="E5106" t="s">
        <v>37571</v>
      </c>
      <c r="F5106" t="s">
        <v>63</v>
      </c>
      <c r="G5106" t="s">
        <v>974</v>
      </c>
      <c r="H5106" t="s">
        <v>37732</v>
      </c>
      <c r="I5106" t="s">
        <v>37733</v>
      </c>
      <c r="J5106" t="s">
        <v>37734</v>
      </c>
      <c r="K5106" t="s">
        <v>37734</v>
      </c>
      <c r="L5106" t="s">
        <v>37735</v>
      </c>
      <c r="M5106" t="s">
        <v>29</v>
      </c>
      <c r="N5106" t="s">
        <v>45</v>
      </c>
      <c r="O5106" t="s">
        <v>37736</v>
      </c>
      <c r="P5106" t="s">
        <v>37737</v>
      </c>
      <c r="Q5106" t="s">
        <v>33</v>
      </c>
      <c r="R5106" t="s">
        <v>34</v>
      </c>
      <c r="S5106" s="2" t="s">
        <v>6917</v>
      </c>
      <c r="T5106" t="s">
        <v>49</v>
      </c>
    </row>
    <row r="5107" spans="1:20" x14ac:dyDescent="0.35">
      <c r="A5107" t="s">
        <v>37547</v>
      </c>
      <c r="B5107">
        <v>1</v>
      </c>
      <c r="C5107">
        <v>45313</v>
      </c>
      <c r="D5107" t="s">
        <v>37738</v>
      </c>
      <c r="E5107" t="s">
        <v>37739</v>
      </c>
      <c r="F5107" t="s">
        <v>39</v>
      </c>
      <c r="G5107" t="s">
        <v>2622</v>
      </c>
      <c r="H5107" t="s">
        <v>37740</v>
      </c>
      <c r="I5107" t="s">
        <v>37741</v>
      </c>
      <c r="J5107" t="s">
        <v>37742</v>
      </c>
      <c r="K5107" t="s">
        <v>37742</v>
      </c>
      <c r="L5107" t="s">
        <v>37743</v>
      </c>
      <c r="M5107" t="s">
        <v>29</v>
      </c>
      <c r="N5107" t="s">
        <v>30</v>
      </c>
      <c r="O5107" t="s">
        <v>37744</v>
      </c>
      <c r="P5107" t="s">
        <v>37745</v>
      </c>
      <c r="Q5107" t="s">
        <v>33</v>
      </c>
      <c r="R5107" t="s">
        <v>34</v>
      </c>
      <c r="S5107" s="2" t="s">
        <v>19562</v>
      </c>
      <c r="T5107" t="s">
        <v>36</v>
      </c>
    </row>
    <row r="5108" spans="1:20" x14ac:dyDescent="0.35">
      <c r="A5108" t="s">
        <v>37547</v>
      </c>
      <c r="B5108">
        <v>1</v>
      </c>
      <c r="C5108">
        <v>45300</v>
      </c>
      <c r="D5108" t="s">
        <v>37746</v>
      </c>
      <c r="E5108" t="s">
        <v>1218</v>
      </c>
      <c r="F5108" t="s">
        <v>754</v>
      </c>
      <c r="G5108" t="s">
        <v>974</v>
      </c>
      <c r="H5108" t="s">
        <v>37747</v>
      </c>
      <c r="I5108" t="s">
        <v>37748</v>
      </c>
      <c r="J5108" t="s">
        <v>37749</v>
      </c>
      <c r="K5108" t="s">
        <v>37749</v>
      </c>
      <c r="L5108" t="s">
        <v>37750</v>
      </c>
      <c r="M5108" t="s">
        <v>29</v>
      </c>
      <c r="N5108" t="s">
        <v>30</v>
      </c>
      <c r="O5108" t="s">
        <v>37751</v>
      </c>
      <c r="P5108" t="s">
        <v>37752</v>
      </c>
      <c r="Q5108" t="s">
        <v>33</v>
      </c>
      <c r="R5108" t="s">
        <v>34</v>
      </c>
      <c r="S5108" s="2" t="s">
        <v>37753</v>
      </c>
      <c r="T5108" t="s">
        <v>36</v>
      </c>
    </row>
    <row r="5109" spans="1:20" x14ac:dyDescent="0.35">
      <c r="A5109" t="s">
        <v>37547</v>
      </c>
      <c r="B5109">
        <v>3</v>
      </c>
      <c r="C5109">
        <v>45287</v>
      </c>
      <c r="D5109" t="s">
        <v>37754</v>
      </c>
      <c r="E5109" t="s">
        <v>37755</v>
      </c>
      <c r="F5109" t="s">
        <v>156</v>
      </c>
      <c r="G5109" t="s">
        <v>456</v>
      </c>
      <c r="H5109" t="s">
        <v>37756</v>
      </c>
      <c r="I5109" t="s">
        <v>37757</v>
      </c>
      <c r="J5109" t="s">
        <v>37758</v>
      </c>
      <c r="K5109" t="s">
        <v>37758</v>
      </c>
      <c r="L5109" t="s">
        <v>37759</v>
      </c>
      <c r="M5109" t="s">
        <v>29</v>
      </c>
      <c r="N5109" t="s">
        <v>30</v>
      </c>
      <c r="O5109" t="s">
        <v>37760</v>
      </c>
      <c r="P5109" t="s">
        <v>37761</v>
      </c>
      <c r="Q5109" t="s">
        <v>33</v>
      </c>
      <c r="R5109" t="s">
        <v>34</v>
      </c>
      <c r="S5109" s="2" t="s">
        <v>2307</v>
      </c>
      <c r="T5109" t="s">
        <v>36</v>
      </c>
    </row>
    <row r="5110" spans="1:20" x14ac:dyDescent="0.35">
      <c r="A5110" t="s">
        <v>37547</v>
      </c>
      <c r="B5110">
        <v>4</v>
      </c>
      <c r="C5110">
        <v>45287</v>
      </c>
      <c r="D5110" t="s">
        <v>1218</v>
      </c>
      <c r="E5110" t="s">
        <v>1218</v>
      </c>
      <c r="F5110" t="s">
        <v>123</v>
      </c>
      <c r="G5110" t="s">
        <v>974</v>
      </c>
      <c r="H5110" t="s">
        <v>37762</v>
      </c>
      <c r="I5110" t="s">
        <v>37763</v>
      </c>
      <c r="J5110" t="s">
        <v>37764</v>
      </c>
      <c r="K5110" t="s">
        <v>37764</v>
      </c>
      <c r="L5110" t="s">
        <v>37764</v>
      </c>
      <c r="M5110" t="s">
        <v>29</v>
      </c>
      <c r="N5110" t="s">
        <v>264</v>
      </c>
      <c r="O5110" t="s">
        <v>37765</v>
      </c>
      <c r="P5110" t="s">
        <v>37766</v>
      </c>
      <c r="Q5110" t="s">
        <v>33</v>
      </c>
      <c r="R5110" t="s">
        <v>34</v>
      </c>
      <c r="S5110" s="2" t="s">
        <v>4105</v>
      </c>
      <c r="T5110" t="s">
        <v>268</v>
      </c>
    </row>
    <row r="5111" spans="1:20" x14ac:dyDescent="0.35">
      <c r="A5111" t="s">
        <v>37547</v>
      </c>
      <c r="B5111">
        <v>5</v>
      </c>
      <c r="C5111">
        <v>45279</v>
      </c>
      <c r="D5111" t="s">
        <v>37767</v>
      </c>
      <c r="E5111" t="s">
        <v>3914</v>
      </c>
      <c r="F5111" t="s">
        <v>39</v>
      </c>
      <c r="H5111" t="s">
        <v>37768</v>
      </c>
      <c r="I5111" t="s">
        <v>37769</v>
      </c>
      <c r="J5111" t="s">
        <v>37770</v>
      </c>
      <c r="K5111" t="s">
        <v>37770</v>
      </c>
      <c r="L5111" t="s">
        <v>37770</v>
      </c>
      <c r="M5111" t="s">
        <v>29</v>
      </c>
      <c r="N5111" t="s">
        <v>30</v>
      </c>
      <c r="O5111" t="s">
        <v>37771</v>
      </c>
      <c r="P5111" t="s">
        <v>37772</v>
      </c>
      <c r="Q5111" t="s">
        <v>33</v>
      </c>
      <c r="R5111" t="s">
        <v>34</v>
      </c>
      <c r="S5111" s="2" t="s">
        <v>16539</v>
      </c>
      <c r="T5111" t="s">
        <v>36</v>
      </c>
    </row>
    <row r="5112" spans="1:20" x14ac:dyDescent="0.35">
      <c r="A5112" t="s">
        <v>37547</v>
      </c>
      <c r="B5112">
        <v>1</v>
      </c>
      <c r="C5112">
        <v>45304</v>
      </c>
      <c r="D5112" t="s">
        <v>37773</v>
      </c>
      <c r="E5112" t="s">
        <v>37774</v>
      </c>
      <c r="F5112" t="s">
        <v>198</v>
      </c>
      <c r="H5112" t="s">
        <v>37775</v>
      </c>
      <c r="I5112" t="s">
        <v>37776</v>
      </c>
      <c r="J5112" t="s">
        <v>37777</v>
      </c>
      <c r="K5112" t="s">
        <v>37777</v>
      </c>
      <c r="L5112" t="s">
        <v>37778</v>
      </c>
      <c r="M5112" t="s">
        <v>29</v>
      </c>
      <c r="N5112" t="s">
        <v>45</v>
      </c>
      <c r="O5112" t="s">
        <v>37779</v>
      </c>
      <c r="P5112" t="s">
        <v>37780</v>
      </c>
      <c r="Q5112" t="s">
        <v>33</v>
      </c>
      <c r="R5112" t="s">
        <v>34</v>
      </c>
      <c r="S5112" s="2" t="s">
        <v>4171</v>
      </c>
      <c r="T5112" t="s">
        <v>49</v>
      </c>
    </row>
    <row r="5113" spans="1:20" x14ac:dyDescent="0.35">
      <c r="A5113" t="s">
        <v>37547</v>
      </c>
      <c r="B5113">
        <v>2</v>
      </c>
      <c r="C5113">
        <v>45288</v>
      </c>
      <c r="D5113" t="s">
        <v>25725</v>
      </c>
      <c r="E5113" t="s">
        <v>1054</v>
      </c>
      <c r="F5113" t="s">
        <v>39</v>
      </c>
      <c r="G5113" t="s">
        <v>178</v>
      </c>
      <c r="H5113" t="s">
        <v>37781</v>
      </c>
      <c r="I5113" t="s">
        <v>37782</v>
      </c>
      <c r="J5113" t="s">
        <v>37783</v>
      </c>
      <c r="K5113" t="s">
        <v>37783</v>
      </c>
      <c r="L5113" t="s">
        <v>37783</v>
      </c>
      <c r="M5113" t="s">
        <v>29</v>
      </c>
      <c r="N5113" t="s">
        <v>264</v>
      </c>
      <c r="O5113" t="s">
        <v>37784</v>
      </c>
      <c r="P5113" t="s">
        <v>37785</v>
      </c>
      <c r="Q5113" t="s">
        <v>33</v>
      </c>
      <c r="R5113" t="s">
        <v>34</v>
      </c>
      <c r="S5113" s="2" t="s">
        <v>37786</v>
      </c>
      <c r="T5113" t="s">
        <v>268</v>
      </c>
    </row>
    <row r="5114" spans="1:20" x14ac:dyDescent="0.35">
      <c r="A5114" t="s">
        <v>37547</v>
      </c>
      <c r="B5114">
        <v>3</v>
      </c>
      <c r="C5114">
        <v>45272</v>
      </c>
      <c r="D5114" t="s">
        <v>37787</v>
      </c>
      <c r="E5114" t="s">
        <v>37788</v>
      </c>
      <c r="F5114" t="s">
        <v>198</v>
      </c>
      <c r="G5114" t="s">
        <v>974</v>
      </c>
      <c r="H5114" t="s">
        <v>37789</v>
      </c>
      <c r="I5114" t="s">
        <v>37790</v>
      </c>
      <c r="J5114" t="s">
        <v>37791</v>
      </c>
      <c r="K5114" t="s">
        <v>37791</v>
      </c>
      <c r="L5114" t="s">
        <v>37791</v>
      </c>
      <c r="M5114" t="s">
        <v>29</v>
      </c>
      <c r="N5114" t="s">
        <v>45</v>
      </c>
      <c r="O5114" t="s">
        <v>37792</v>
      </c>
      <c r="P5114" t="s">
        <v>37793</v>
      </c>
      <c r="Q5114" t="s">
        <v>33</v>
      </c>
      <c r="R5114" t="s">
        <v>34</v>
      </c>
      <c r="S5114" s="2" t="s">
        <v>37794</v>
      </c>
      <c r="T5114" t="s">
        <v>49</v>
      </c>
    </row>
    <row r="5115" spans="1:20" x14ac:dyDescent="0.35">
      <c r="A5115" t="s">
        <v>37547</v>
      </c>
      <c r="B5115">
        <v>5</v>
      </c>
      <c r="C5115">
        <v>45282</v>
      </c>
      <c r="D5115" t="s">
        <v>37795</v>
      </c>
      <c r="E5115" t="s">
        <v>1218</v>
      </c>
      <c r="F5115" t="s">
        <v>73</v>
      </c>
      <c r="G5115" t="s">
        <v>26695</v>
      </c>
      <c r="H5115" t="s">
        <v>37796</v>
      </c>
      <c r="I5115" t="s">
        <v>25833</v>
      </c>
      <c r="J5115" t="s">
        <v>37797</v>
      </c>
      <c r="K5115" t="s">
        <v>37797</v>
      </c>
      <c r="L5115" t="s">
        <v>37797</v>
      </c>
      <c r="M5115" t="s">
        <v>29</v>
      </c>
      <c r="N5115" t="s">
        <v>45</v>
      </c>
      <c r="O5115" t="s">
        <v>37798</v>
      </c>
      <c r="P5115" t="s">
        <v>37799</v>
      </c>
      <c r="Q5115" t="s">
        <v>33</v>
      </c>
      <c r="R5115" t="s">
        <v>34</v>
      </c>
      <c r="S5115" s="2" t="s">
        <v>8965</v>
      </c>
      <c r="T5115" t="s">
        <v>49</v>
      </c>
    </row>
    <row r="5116" spans="1:20" x14ac:dyDescent="0.35">
      <c r="A5116" t="s">
        <v>37547</v>
      </c>
      <c r="B5116">
        <v>3</v>
      </c>
      <c r="C5116">
        <v>45281</v>
      </c>
      <c r="D5116" t="s">
        <v>37800</v>
      </c>
      <c r="E5116" t="s">
        <v>1218</v>
      </c>
      <c r="F5116" t="s">
        <v>123</v>
      </c>
      <c r="G5116" t="s">
        <v>974</v>
      </c>
      <c r="H5116" t="s">
        <v>37801</v>
      </c>
      <c r="I5116" t="s">
        <v>37802</v>
      </c>
      <c r="J5116" t="s">
        <v>37803</v>
      </c>
      <c r="K5116" t="s">
        <v>37803</v>
      </c>
      <c r="L5116" t="s">
        <v>37804</v>
      </c>
      <c r="M5116" t="s">
        <v>29</v>
      </c>
      <c r="N5116" t="s">
        <v>30</v>
      </c>
      <c r="O5116" t="s">
        <v>37805</v>
      </c>
      <c r="P5116" t="s">
        <v>37806</v>
      </c>
      <c r="Q5116" t="s">
        <v>33</v>
      </c>
      <c r="R5116" t="s">
        <v>34</v>
      </c>
      <c r="S5116" s="2" t="s">
        <v>3291</v>
      </c>
      <c r="T5116" t="s">
        <v>36</v>
      </c>
    </row>
    <row r="5117" spans="1:20" x14ac:dyDescent="0.35">
      <c r="A5117" t="s">
        <v>37547</v>
      </c>
      <c r="B5117">
        <v>4</v>
      </c>
      <c r="C5117">
        <v>45278</v>
      </c>
      <c r="D5117" t="s">
        <v>37807</v>
      </c>
      <c r="E5117" t="s">
        <v>38</v>
      </c>
      <c r="F5117" t="s">
        <v>198</v>
      </c>
      <c r="H5117" t="s">
        <v>37808</v>
      </c>
      <c r="I5117" t="e">
        <v>#NAME?</v>
      </c>
      <c r="J5117" t="s">
        <v>37809</v>
      </c>
      <c r="K5117" t="s">
        <v>37809</v>
      </c>
      <c r="L5117" t="s">
        <v>37809</v>
      </c>
      <c r="M5117" t="s">
        <v>29</v>
      </c>
      <c r="N5117" t="s">
        <v>30</v>
      </c>
      <c r="O5117" t="s">
        <v>37810</v>
      </c>
      <c r="P5117" t="s">
        <v>37811</v>
      </c>
      <c r="Q5117" t="s">
        <v>33</v>
      </c>
      <c r="R5117" t="s">
        <v>34</v>
      </c>
      <c r="S5117" s="2" t="s">
        <v>5128</v>
      </c>
      <c r="T5117" t="s">
        <v>36</v>
      </c>
    </row>
    <row r="5118" spans="1:20" x14ac:dyDescent="0.35">
      <c r="A5118" t="s">
        <v>37547</v>
      </c>
      <c r="B5118">
        <v>5</v>
      </c>
      <c r="C5118">
        <v>45272</v>
      </c>
      <c r="D5118" t="s">
        <v>37812</v>
      </c>
      <c r="E5118" t="s">
        <v>3914</v>
      </c>
      <c r="F5118" t="s">
        <v>73</v>
      </c>
      <c r="G5118" t="s">
        <v>558</v>
      </c>
      <c r="H5118" t="s">
        <v>37813</v>
      </c>
      <c r="I5118" t="s">
        <v>37814</v>
      </c>
      <c r="J5118" t="s">
        <v>37815</v>
      </c>
      <c r="K5118" t="s">
        <v>37815</v>
      </c>
      <c r="L5118" t="s">
        <v>37815</v>
      </c>
      <c r="M5118" t="s">
        <v>29</v>
      </c>
      <c r="N5118" t="s">
        <v>45</v>
      </c>
      <c r="O5118" t="s">
        <v>37816</v>
      </c>
      <c r="P5118" t="s">
        <v>37817</v>
      </c>
      <c r="Q5118" t="s">
        <v>33</v>
      </c>
      <c r="R5118" t="s">
        <v>34</v>
      </c>
      <c r="S5118" s="2" t="s">
        <v>16622</v>
      </c>
      <c r="T5118" t="s">
        <v>49</v>
      </c>
    </row>
    <row r="5119" spans="1:20" x14ac:dyDescent="0.35">
      <c r="A5119" t="s">
        <v>37547</v>
      </c>
      <c r="B5119">
        <v>2</v>
      </c>
      <c r="C5119">
        <v>45272</v>
      </c>
      <c r="D5119" t="s">
        <v>37818</v>
      </c>
      <c r="E5119" t="s">
        <v>2461</v>
      </c>
      <c r="F5119" t="s">
        <v>198</v>
      </c>
      <c r="G5119" t="s">
        <v>974</v>
      </c>
      <c r="H5119" s="3" t="s">
        <v>37819</v>
      </c>
      <c r="I5119" t="s">
        <v>37820</v>
      </c>
      <c r="J5119" s="3" t="s">
        <v>37821</v>
      </c>
      <c r="K5119" t="s">
        <v>37822</v>
      </c>
      <c r="L5119" t="s">
        <v>37823</v>
      </c>
      <c r="M5119" t="s">
        <v>29</v>
      </c>
      <c r="N5119" t="s">
        <v>45</v>
      </c>
      <c r="O5119" t="s">
        <v>37824</v>
      </c>
      <c r="P5119" t="s">
        <v>37825</v>
      </c>
      <c r="Q5119" t="s">
        <v>33</v>
      </c>
      <c r="R5119" t="s">
        <v>34</v>
      </c>
      <c r="S5119" s="2" t="s">
        <v>37826</v>
      </c>
      <c r="T5119" t="s">
        <v>49</v>
      </c>
    </row>
    <row r="5120" spans="1:20" x14ac:dyDescent="0.35">
      <c r="A5120" t="s">
        <v>37547</v>
      </c>
      <c r="B5120">
        <v>5</v>
      </c>
      <c r="C5120">
        <v>45261</v>
      </c>
      <c r="D5120" t="s">
        <v>37827</v>
      </c>
      <c r="E5120" t="s">
        <v>1218</v>
      </c>
      <c r="F5120" t="s">
        <v>198</v>
      </c>
      <c r="G5120" t="s">
        <v>456</v>
      </c>
      <c r="H5120" t="s">
        <v>37828</v>
      </c>
      <c r="I5120" s="3" t="s">
        <v>37829</v>
      </c>
      <c r="J5120" s="3" t="s">
        <v>37830</v>
      </c>
      <c r="K5120" t="s">
        <v>37831</v>
      </c>
      <c r="L5120" t="s">
        <v>37832</v>
      </c>
      <c r="M5120" t="s">
        <v>29</v>
      </c>
      <c r="N5120" t="s">
        <v>45</v>
      </c>
      <c r="O5120" t="s">
        <v>37833</v>
      </c>
      <c r="P5120" t="s">
        <v>37834</v>
      </c>
      <c r="Q5120" t="s">
        <v>33</v>
      </c>
      <c r="R5120" t="s">
        <v>34</v>
      </c>
      <c r="S5120" s="2" t="s">
        <v>1031</v>
      </c>
      <c r="T5120" t="s">
        <v>49</v>
      </c>
    </row>
    <row r="5121" spans="1:20" x14ac:dyDescent="0.35">
      <c r="A5121" t="s">
        <v>37547</v>
      </c>
      <c r="B5121">
        <v>1</v>
      </c>
      <c r="C5121">
        <v>45201</v>
      </c>
      <c r="D5121" t="s">
        <v>37835</v>
      </c>
      <c r="E5121" t="s">
        <v>9335</v>
      </c>
      <c r="F5121" t="s">
        <v>23</v>
      </c>
      <c r="H5121" t="s">
        <v>37836</v>
      </c>
      <c r="I5121" t="s">
        <v>37837</v>
      </c>
      <c r="J5121" t="s">
        <v>37838</v>
      </c>
      <c r="K5121" t="s">
        <v>37838</v>
      </c>
      <c r="L5121" t="s">
        <v>37839</v>
      </c>
      <c r="M5121" t="s">
        <v>29</v>
      </c>
      <c r="N5121" t="s">
        <v>30</v>
      </c>
      <c r="O5121" t="s">
        <v>37840</v>
      </c>
      <c r="P5121" t="s">
        <v>37841</v>
      </c>
      <c r="Q5121" t="s">
        <v>33</v>
      </c>
      <c r="R5121" t="s">
        <v>34</v>
      </c>
      <c r="S5121" s="2" t="s">
        <v>34162</v>
      </c>
      <c r="T5121" t="s">
        <v>36</v>
      </c>
    </row>
    <row r="5122" spans="1:20" x14ac:dyDescent="0.35">
      <c r="A5122" t="s">
        <v>37547</v>
      </c>
      <c r="B5122">
        <v>2</v>
      </c>
      <c r="C5122">
        <v>45273</v>
      </c>
      <c r="D5122" t="s">
        <v>37842</v>
      </c>
      <c r="E5122" t="s">
        <v>38</v>
      </c>
      <c r="F5122" t="s">
        <v>198</v>
      </c>
      <c r="H5122" s="3" t="s">
        <v>37843</v>
      </c>
      <c r="I5122" t="s">
        <v>37844</v>
      </c>
      <c r="J5122" s="3" t="s">
        <v>37845</v>
      </c>
      <c r="K5122" t="s">
        <v>37846</v>
      </c>
      <c r="L5122" t="s">
        <v>37847</v>
      </c>
      <c r="M5122" t="s">
        <v>29</v>
      </c>
      <c r="N5122" t="s">
        <v>45</v>
      </c>
      <c r="O5122" t="s">
        <v>37848</v>
      </c>
      <c r="P5122" t="s">
        <v>37849</v>
      </c>
      <c r="Q5122" t="s">
        <v>33</v>
      </c>
      <c r="R5122" t="s">
        <v>34</v>
      </c>
      <c r="S5122" s="2" t="s">
        <v>19505</v>
      </c>
      <c r="T5122" t="s">
        <v>49</v>
      </c>
    </row>
    <row r="5123" spans="1:20" x14ac:dyDescent="0.35">
      <c r="A5123" t="s">
        <v>37547</v>
      </c>
      <c r="B5123">
        <v>2</v>
      </c>
      <c r="C5123">
        <v>45265</v>
      </c>
      <c r="D5123" t="s">
        <v>9</v>
      </c>
      <c r="E5123" t="s">
        <v>1218</v>
      </c>
      <c r="F5123" t="s">
        <v>198</v>
      </c>
      <c r="G5123" t="s">
        <v>974</v>
      </c>
      <c r="H5123" t="s">
        <v>37850</v>
      </c>
      <c r="I5123" t="s">
        <v>37851</v>
      </c>
      <c r="J5123" t="s">
        <v>37852</v>
      </c>
      <c r="K5123" t="s">
        <v>37852</v>
      </c>
      <c r="L5123" t="s">
        <v>37853</v>
      </c>
      <c r="M5123" t="s">
        <v>29</v>
      </c>
      <c r="N5123" t="s">
        <v>30</v>
      </c>
      <c r="O5123" t="s">
        <v>37854</v>
      </c>
      <c r="P5123" t="s">
        <v>37855</v>
      </c>
      <c r="Q5123" t="s">
        <v>33</v>
      </c>
      <c r="R5123" t="s">
        <v>34</v>
      </c>
      <c r="S5123" s="2" t="s">
        <v>36553</v>
      </c>
      <c r="T5123" t="s">
        <v>36</v>
      </c>
    </row>
    <row r="5124" spans="1:20" x14ac:dyDescent="0.35">
      <c r="A5124" t="s">
        <v>37547</v>
      </c>
      <c r="B5124">
        <v>4</v>
      </c>
      <c r="C5124">
        <v>45264</v>
      </c>
      <c r="D5124" t="s">
        <v>2440</v>
      </c>
      <c r="E5124" t="s">
        <v>1218</v>
      </c>
      <c r="F5124" t="s">
        <v>198</v>
      </c>
      <c r="G5124" t="s">
        <v>974</v>
      </c>
      <c r="H5124" t="s">
        <v>16726</v>
      </c>
      <c r="I5124" t="s">
        <v>37856</v>
      </c>
      <c r="J5124" t="s">
        <v>37857</v>
      </c>
      <c r="K5124" t="s">
        <v>37857</v>
      </c>
      <c r="L5124" t="s">
        <v>37857</v>
      </c>
      <c r="M5124" t="s">
        <v>29</v>
      </c>
      <c r="N5124" t="s">
        <v>45</v>
      </c>
      <c r="O5124" t="s">
        <v>37858</v>
      </c>
      <c r="P5124" t="s">
        <v>37859</v>
      </c>
      <c r="Q5124" t="s">
        <v>33</v>
      </c>
      <c r="R5124" t="s">
        <v>34</v>
      </c>
      <c r="S5124" s="2" t="s">
        <v>14700</v>
      </c>
      <c r="T5124" t="s">
        <v>49</v>
      </c>
    </row>
    <row r="5125" spans="1:20" x14ac:dyDescent="0.35">
      <c r="A5125" t="s">
        <v>37547</v>
      </c>
      <c r="B5125">
        <v>1</v>
      </c>
      <c r="C5125">
        <v>45281</v>
      </c>
      <c r="D5125" t="s">
        <v>37860</v>
      </c>
      <c r="E5125" t="s">
        <v>28182</v>
      </c>
      <c r="F5125" t="s">
        <v>198</v>
      </c>
      <c r="G5125" t="s">
        <v>456</v>
      </c>
      <c r="H5125" t="s">
        <v>37861</v>
      </c>
      <c r="I5125" t="s">
        <v>37862</v>
      </c>
      <c r="J5125" t="s">
        <v>37863</v>
      </c>
      <c r="K5125" t="s">
        <v>37863</v>
      </c>
      <c r="L5125" t="s">
        <v>37863</v>
      </c>
      <c r="M5125" t="s">
        <v>29</v>
      </c>
      <c r="N5125" t="s">
        <v>45</v>
      </c>
      <c r="O5125" t="s">
        <v>37864</v>
      </c>
      <c r="P5125" t="s">
        <v>37865</v>
      </c>
      <c r="Q5125" t="s">
        <v>33</v>
      </c>
      <c r="R5125" t="s">
        <v>34</v>
      </c>
      <c r="S5125" s="2" t="s">
        <v>3614</v>
      </c>
      <c r="T5125" t="s">
        <v>49</v>
      </c>
    </row>
    <row r="5126" spans="1:20" x14ac:dyDescent="0.35">
      <c r="A5126" t="s">
        <v>37547</v>
      </c>
      <c r="B5126">
        <v>2</v>
      </c>
      <c r="C5126">
        <v>45253</v>
      </c>
      <c r="D5126" t="s">
        <v>37866</v>
      </c>
      <c r="E5126" t="s">
        <v>23671</v>
      </c>
      <c r="F5126" t="s">
        <v>198</v>
      </c>
      <c r="G5126" t="s">
        <v>974</v>
      </c>
      <c r="H5126" t="s">
        <v>37867</v>
      </c>
      <c r="I5126" t="s">
        <v>37868</v>
      </c>
      <c r="J5126" t="s">
        <v>37869</v>
      </c>
      <c r="K5126" t="s">
        <v>37869</v>
      </c>
      <c r="L5126" t="s">
        <v>37869</v>
      </c>
      <c r="M5126" t="s">
        <v>29</v>
      </c>
      <c r="N5126" t="s">
        <v>45</v>
      </c>
      <c r="O5126" t="s">
        <v>37870</v>
      </c>
      <c r="P5126" t="s">
        <v>37871</v>
      </c>
      <c r="Q5126" t="s">
        <v>33</v>
      </c>
      <c r="R5126" t="s">
        <v>34</v>
      </c>
      <c r="S5126" s="2" t="s">
        <v>3291</v>
      </c>
      <c r="T5126" t="s">
        <v>49</v>
      </c>
    </row>
    <row r="5127" spans="1:20" x14ac:dyDescent="0.35">
      <c r="A5127" t="s">
        <v>37547</v>
      </c>
      <c r="B5127">
        <v>1</v>
      </c>
      <c r="C5127">
        <v>44965</v>
      </c>
      <c r="D5127" t="s">
        <v>37872</v>
      </c>
      <c r="E5127" t="s">
        <v>3733</v>
      </c>
      <c r="F5127" t="s">
        <v>156</v>
      </c>
      <c r="G5127" t="s">
        <v>974</v>
      </c>
      <c r="H5127" t="s">
        <v>37873</v>
      </c>
      <c r="I5127" t="s">
        <v>37874</v>
      </c>
      <c r="J5127" t="s">
        <v>37875</v>
      </c>
      <c r="K5127" t="s">
        <v>37875</v>
      </c>
      <c r="L5127" t="s">
        <v>37876</v>
      </c>
      <c r="M5127" t="s">
        <v>29</v>
      </c>
      <c r="N5127" t="s">
        <v>45</v>
      </c>
      <c r="O5127" t="s">
        <v>37877</v>
      </c>
      <c r="P5127" t="s">
        <v>37878</v>
      </c>
      <c r="Q5127" t="s">
        <v>33</v>
      </c>
      <c r="R5127" t="s">
        <v>34</v>
      </c>
      <c r="S5127" s="2" t="s">
        <v>37879</v>
      </c>
      <c r="T5127" t="s">
        <v>49</v>
      </c>
    </row>
    <row r="5128" spans="1:20" x14ac:dyDescent="0.35">
      <c r="A5128" t="s">
        <v>37547</v>
      </c>
      <c r="B5128">
        <v>4</v>
      </c>
      <c r="C5128">
        <v>45247</v>
      </c>
      <c r="D5128" t="s">
        <v>37880</v>
      </c>
      <c r="E5128" t="s">
        <v>37881</v>
      </c>
      <c r="F5128" t="s">
        <v>92</v>
      </c>
      <c r="H5128" t="s">
        <v>37882</v>
      </c>
      <c r="I5128" t="s">
        <v>37883</v>
      </c>
      <c r="J5128" t="s">
        <v>37884</v>
      </c>
      <c r="K5128" t="s">
        <v>37884</v>
      </c>
      <c r="L5128" t="s">
        <v>37884</v>
      </c>
      <c r="M5128" t="s">
        <v>29</v>
      </c>
      <c r="N5128" t="s">
        <v>45</v>
      </c>
      <c r="O5128" t="s">
        <v>37885</v>
      </c>
      <c r="P5128" t="s">
        <v>37886</v>
      </c>
      <c r="Q5128" t="s">
        <v>33</v>
      </c>
      <c r="R5128" t="s">
        <v>34</v>
      </c>
      <c r="S5128" s="2" t="s">
        <v>29160</v>
      </c>
      <c r="T5128" t="s">
        <v>49</v>
      </c>
    </row>
    <row r="5129" spans="1:20" x14ac:dyDescent="0.35">
      <c r="A5129" t="s">
        <v>37547</v>
      </c>
      <c r="B5129">
        <v>3</v>
      </c>
      <c r="C5129">
        <v>45250</v>
      </c>
      <c r="D5129" t="s">
        <v>37887</v>
      </c>
      <c r="E5129" t="s">
        <v>37888</v>
      </c>
      <c r="F5129" t="s">
        <v>23</v>
      </c>
      <c r="G5129" t="s">
        <v>456</v>
      </c>
      <c r="H5129" t="s">
        <v>37889</v>
      </c>
      <c r="I5129" t="s">
        <v>37890</v>
      </c>
      <c r="J5129" t="s">
        <v>37891</v>
      </c>
      <c r="K5129" t="s">
        <v>37891</v>
      </c>
      <c r="L5129" t="s">
        <v>37891</v>
      </c>
      <c r="M5129" t="s">
        <v>29</v>
      </c>
      <c r="N5129" t="s">
        <v>45</v>
      </c>
      <c r="O5129" t="s">
        <v>37892</v>
      </c>
      <c r="P5129" t="s">
        <v>37893</v>
      </c>
      <c r="Q5129" t="s">
        <v>33</v>
      </c>
      <c r="R5129" t="s">
        <v>34</v>
      </c>
      <c r="S5129" s="2" t="s">
        <v>17302</v>
      </c>
      <c r="T5129" t="s">
        <v>49</v>
      </c>
    </row>
    <row r="5130" spans="1:20" x14ac:dyDescent="0.35">
      <c r="A5130" t="s">
        <v>37547</v>
      </c>
      <c r="B5130">
        <v>4</v>
      </c>
      <c r="C5130">
        <v>45231</v>
      </c>
      <c r="D5130" t="s">
        <v>37894</v>
      </c>
      <c r="E5130" t="s">
        <v>811</v>
      </c>
      <c r="F5130" t="s">
        <v>23</v>
      </c>
      <c r="G5130" t="s">
        <v>974</v>
      </c>
      <c r="H5130" t="s">
        <v>37895</v>
      </c>
      <c r="I5130" t="s">
        <v>37896</v>
      </c>
      <c r="J5130" t="s">
        <v>37897</v>
      </c>
      <c r="K5130" t="s">
        <v>37897</v>
      </c>
      <c r="L5130" t="s">
        <v>37897</v>
      </c>
      <c r="M5130" t="s">
        <v>29</v>
      </c>
      <c r="N5130" t="s">
        <v>45</v>
      </c>
      <c r="O5130" t="s">
        <v>37898</v>
      </c>
      <c r="P5130" t="s">
        <v>37899</v>
      </c>
      <c r="Q5130" t="s">
        <v>33</v>
      </c>
      <c r="R5130" t="s">
        <v>34</v>
      </c>
      <c r="S5130" s="2" t="s">
        <v>18794</v>
      </c>
      <c r="T5130" t="s">
        <v>49</v>
      </c>
    </row>
    <row r="5131" spans="1:20" x14ac:dyDescent="0.35">
      <c r="A5131" t="s">
        <v>37547</v>
      </c>
      <c r="B5131">
        <v>1</v>
      </c>
      <c r="C5131">
        <v>45267</v>
      </c>
      <c r="E5131" t="s">
        <v>5798</v>
      </c>
      <c r="F5131" t="s">
        <v>754</v>
      </c>
      <c r="G5131" t="s">
        <v>974</v>
      </c>
      <c r="H5131" t="s">
        <v>37900</v>
      </c>
      <c r="I5131" t="s">
        <v>37901</v>
      </c>
      <c r="J5131" t="s">
        <v>37902</v>
      </c>
      <c r="K5131" t="s">
        <v>37902</v>
      </c>
      <c r="L5131" t="s">
        <v>37902</v>
      </c>
      <c r="M5131" t="s">
        <v>29</v>
      </c>
      <c r="N5131" t="s">
        <v>45</v>
      </c>
      <c r="O5131" t="s">
        <v>37903</v>
      </c>
      <c r="P5131" t="s">
        <v>37904</v>
      </c>
      <c r="Q5131" t="s">
        <v>33</v>
      </c>
      <c r="R5131" t="s">
        <v>34</v>
      </c>
      <c r="S5131" s="2" t="s">
        <v>37905</v>
      </c>
      <c r="T5131" t="s">
        <v>49</v>
      </c>
    </row>
    <row r="5132" spans="1:20" x14ac:dyDescent="0.35">
      <c r="A5132" t="s">
        <v>37547</v>
      </c>
      <c r="B5132">
        <v>5</v>
      </c>
      <c r="C5132">
        <v>45247</v>
      </c>
      <c r="D5132" t="s">
        <v>8269</v>
      </c>
      <c r="E5132" t="s">
        <v>1004</v>
      </c>
      <c r="F5132" t="s">
        <v>198</v>
      </c>
      <c r="G5132" t="s">
        <v>1673</v>
      </c>
      <c r="H5132" t="s">
        <v>37906</v>
      </c>
      <c r="I5132" t="s">
        <v>37907</v>
      </c>
      <c r="J5132" t="s">
        <v>37908</v>
      </c>
      <c r="K5132" t="s">
        <v>37908</v>
      </c>
      <c r="L5132" t="s">
        <v>37909</v>
      </c>
      <c r="M5132" t="s">
        <v>29</v>
      </c>
      <c r="N5132" t="s">
        <v>30</v>
      </c>
      <c r="O5132" t="s">
        <v>37910</v>
      </c>
      <c r="P5132" t="s">
        <v>37911</v>
      </c>
      <c r="Q5132" t="s">
        <v>33</v>
      </c>
      <c r="R5132" t="s">
        <v>34</v>
      </c>
      <c r="S5132" s="2" t="s">
        <v>383</v>
      </c>
      <c r="T5132" t="s">
        <v>36</v>
      </c>
    </row>
    <row r="5133" spans="1:20" x14ac:dyDescent="0.35">
      <c r="A5133" t="s">
        <v>37547</v>
      </c>
      <c r="B5133">
        <v>1</v>
      </c>
      <c r="C5133">
        <v>45266</v>
      </c>
      <c r="D5133" t="s">
        <v>37912</v>
      </c>
      <c r="E5133" t="s">
        <v>811</v>
      </c>
      <c r="F5133" t="s">
        <v>134</v>
      </c>
      <c r="G5133" t="s">
        <v>35788</v>
      </c>
      <c r="H5133" t="s">
        <v>37913</v>
      </c>
      <c r="I5133" t="s">
        <v>37914</v>
      </c>
      <c r="J5133" t="s">
        <v>37915</v>
      </c>
      <c r="K5133" t="s">
        <v>37915</v>
      </c>
      <c r="L5133" t="s">
        <v>37916</v>
      </c>
      <c r="M5133" t="s">
        <v>29</v>
      </c>
      <c r="N5133" t="s">
        <v>30</v>
      </c>
      <c r="O5133" t="s">
        <v>37917</v>
      </c>
      <c r="P5133" t="s">
        <v>37918</v>
      </c>
      <c r="Q5133" t="s">
        <v>33</v>
      </c>
      <c r="R5133" t="s">
        <v>34</v>
      </c>
      <c r="S5133" s="2" t="s">
        <v>4872</v>
      </c>
      <c r="T5133" t="s">
        <v>36</v>
      </c>
    </row>
    <row r="5134" spans="1:20" x14ac:dyDescent="0.35">
      <c r="A5134" t="s">
        <v>37547</v>
      </c>
      <c r="B5134">
        <v>3</v>
      </c>
      <c r="C5134">
        <v>45249</v>
      </c>
      <c r="D5134" t="s">
        <v>37919</v>
      </c>
      <c r="E5134" t="s">
        <v>37920</v>
      </c>
      <c r="F5134" t="s">
        <v>23</v>
      </c>
      <c r="G5134" t="s">
        <v>974</v>
      </c>
      <c r="H5134" t="s">
        <v>37921</v>
      </c>
      <c r="I5134" t="s">
        <v>37922</v>
      </c>
      <c r="J5134" t="s">
        <v>37923</v>
      </c>
      <c r="K5134" t="s">
        <v>37923</v>
      </c>
      <c r="L5134" t="s">
        <v>37923</v>
      </c>
      <c r="M5134" t="s">
        <v>29</v>
      </c>
      <c r="N5134" t="s">
        <v>30</v>
      </c>
      <c r="O5134" t="s">
        <v>37924</v>
      </c>
      <c r="P5134" t="s">
        <v>37925</v>
      </c>
      <c r="Q5134" t="s">
        <v>33</v>
      </c>
      <c r="R5134" t="s">
        <v>34</v>
      </c>
      <c r="S5134" s="2" t="s">
        <v>614</v>
      </c>
      <c r="T5134" t="s">
        <v>36</v>
      </c>
    </row>
    <row r="5135" spans="1:20" x14ac:dyDescent="0.35">
      <c r="A5135" t="s">
        <v>37547</v>
      </c>
      <c r="B5135">
        <v>5</v>
      </c>
      <c r="C5135">
        <v>45219</v>
      </c>
      <c r="D5135" t="s">
        <v>3163</v>
      </c>
      <c r="E5135" t="s">
        <v>1218</v>
      </c>
      <c r="F5135" t="s">
        <v>198</v>
      </c>
      <c r="H5135" t="s">
        <v>37926</v>
      </c>
      <c r="I5135" t="s">
        <v>37927</v>
      </c>
      <c r="J5135" t="s">
        <v>37928</v>
      </c>
      <c r="K5135" t="s">
        <v>37928</v>
      </c>
      <c r="L5135" t="s">
        <v>37929</v>
      </c>
      <c r="M5135" t="s">
        <v>29</v>
      </c>
      <c r="N5135" t="s">
        <v>30</v>
      </c>
      <c r="O5135" t="s">
        <v>37930</v>
      </c>
      <c r="P5135" t="s">
        <v>37931</v>
      </c>
      <c r="Q5135" t="s">
        <v>33</v>
      </c>
      <c r="R5135" t="s">
        <v>34</v>
      </c>
      <c r="S5135">
        <v>1.04771888256073</v>
      </c>
      <c r="T5135" t="s">
        <v>36</v>
      </c>
    </row>
    <row r="5136" spans="1:20" x14ac:dyDescent="0.35">
      <c r="A5136" t="s">
        <v>37547</v>
      </c>
      <c r="B5136">
        <v>4</v>
      </c>
      <c r="C5136">
        <v>45245</v>
      </c>
      <c r="D5136" t="s">
        <v>37932</v>
      </c>
      <c r="E5136" t="s">
        <v>1218</v>
      </c>
      <c r="F5136" t="s">
        <v>198</v>
      </c>
      <c r="H5136" t="s">
        <v>37933</v>
      </c>
      <c r="I5136" t="s">
        <v>37934</v>
      </c>
      <c r="J5136" t="s">
        <v>37935</v>
      </c>
      <c r="K5136" t="s">
        <v>37935</v>
      </c>
      <c r="L5136" t="s">
        <v>37936</v>
      </c>
      <c r="M5136" t="s">
        <v>29</v>
      </c>
      <c r="N5136" t="s">
        <v>30</v>
      </c>
      <c r="O5136" t="s">
        <v>37937</v>
      </c>
      <c r="P5136" t="s">
        <v>37938</v>
      </c>
      <c r="Q5136" t="s">
        <v>33</v>
      </c>
      <c r="R5136" t="s">
        <v>34</v>
      </c>
      <c r="S5136" s="2" t="s">
        <v>7535</v>
      </c>
      <c r="T5136" t="s">
        <v>36</v>
      </c>
    </row>
    <row r="5137" spans="1:20" x14ac:dyDescent="0.35">
      <c r="A5137" t="s">
        <v>37547</v>
      </c>
      <c r="B5137">
        <v>5</v>
      </c>
      <c r="C5137">
        <v>45239</v>
      </c>
      <c r="D5137" t="s">
        <v>19413</v>
      </c>
      <c r="E5137" t="s">
        <v>1381</v>
      </c>
      <c r="F5137" t="s">
        <v>39</v>
      </c>
      <c r="G5137" t="s">
        <v>974</v>
      </c>
      <c r="H5137" t="s">
        <v>37939</v>
      </c>
      <c r="I5137" t="s">
        <v>37940</v>
      </c>
      <c r="J5137" t="s">
        <v>37941</v>
      </c>
      <c r="K5137" t="s">
        <v>37941</v>
      </c>
      <c r="L5137" t="s">
        <v>37941</v>
      </c>
      <c r="M5137" t="s">
        <v>29</v>
      </c>
      <c r="N5137" t="s">
        <v>30</v>
      </c>
      <c r="O5137" t="s">
        <v>37942</v>
      </c>
      <c r="P5137" t="s">
        <v>37943</v>
      </c>
      <c r="Q5137" t="s">
        <v>33</v>
      </c>
      <c r="R5137" t="s">
        <v>34</v>
      </c>
      <c r="S5137" s="2" t="s">
        <v>7994</v>
      </c>
      <c r="T5137" t="s">
        <v>36</v>
      </c>
    </row>
    <row r="5138" spans="1:20" x14ac:dyDescent="0.35">
      <c r="A5138" t="s">
        <v>37547</v>
      </c>
      <c r="B5138">
        <v>1</v>
      </c>
      <c r="C5138">
        <v>45265</v>
      </c>
      <c r="D5138" t="s">
        <v>37944</v>
      </c>
      <c r="E5138" t="s">
        <v>38</v>
      </c>
      <c r="F5138" t="s">
        <v>198</v>
      </c>
      <c r="H5138" t="s">
        <v>37945</v>
      </c>
      <c r="I5138" t="s">
        <v>37946</v>
      </c>
      <c r="J5138" t="s">
        <v>37947</v>
      </c>
      <c r="K5138" t="s">
        <v>37947</v>
      </c>
      <c r="L5138" t="s">
        <v>37947</v>
      </c>
      <c r="M5138" t="s">
        <v>29</v>
      </c>
      <c r="N5138" t="s">
        <v>45</v>
      </c>
      <c r="O5138" t="s">
        <v>37948</v>
      </c>
      <c r="P5138" t="s">
        <v>37949</v>
      </c>
      <c r="Q5138" t="s">
        <v>33</v>
      </c>
      <c r="R5138" t="s">
        <v>34</v>
      </c>
      <c r="S5138" s="2" t="s">
        <v>23761</v>
      </c>
      <c r="T5138" t="s">
        <v>49</v>
      </c>
    </row>
    <row r="5139" spans="1:20" x14ac:dyDescent="0.35">
      <c r="A5139" t="s">
        <v>37547</v>
      </c>
      <c r="B5139">
        <v>4</v>
      </c>
      <c r="C5139">
        <v>45236</v>
      </c>
      <c r="D5139" t="s">
        <v>17282</v>
      </c>
      <c r="E5139" t="s">
        <v>1218</v>
      </c>
      <c r="F5139" t="s">
        <v>123</v>
      </c>
      <c r="G5139" t="s">
        <v>974</v>
      </c>
      <c r="H5139" t="s">
        <v>37950</v>
      </c>
      <c r="I5139" t="s">
        <v>37951</v>
      </c>
      <c r="J5139" t="s">
        <v>37952</v>
      </c>
      <c r="K5139" t="s">
        <v>37952</v>
      </c>
      <c r="L5139" t="s">
        <v>37952</v>
      </c>
      <c r="M5139" t="s">
        <v>29</v>
      </c>
      <c r="N5139" t="s">
        <v>45</v>
      </c>
      <c r="O5139" t="s">
        <v>37953</v>
      </c>
      <c r="P5139" t="s">
        <v>37954</v>
      </c>
      <c r="Q5139" t="s">
        <v>33</v>
      </c>
      <c r="R5139" t="s">
        <v>34</v>
      </c>
      <c r="S5139" s="2" t="s">
        <v>4773</v>
      </c>
      <c r="T5139" t="s">
        <v>49</v>
      </c>
    </row>
    <row r="5140" spans="1:20" x14ac:dyDescent="0.35">
      <c r="A5140" t="s">
        <v>37547</v>
      </c>
      <c r="B5140">
        <v>3</v>
      </c>
      <c r="C5140">
        <v>45226</v>
      </c>
      <c r="D5140" t="s">
        <v>37955</v>
      </c>
      <c r="E5140" t="s">
        <v>37956</v>
      </c>
      <c r="F5140" t="s">
        <v>156</v>
      </c>
      <c r="G5140" t="s">
        <v>699</v>
      </c>
      <c r="H5140" t="s">
        <v>37957</v>
      </c>
      <c r="I5140" t="s">
        <v>37958</v>
      </c>
      <c r="J5140" t="s">
        <v>37959</v>
      </c>
      <c r="K5140" t="s">
        <v>37959</v>
      </c>
      <c r="L5140" t="s">
        <v>37959</v>
      </c>
      <c r="M5140" t="s">
        <v>29</v>
      </c>
      <c r="N5140" t="s">
        <v>45</v>
      </c>
      <c r="O5140" t="s">
        <v>37960</v>
      </c>
      <c r="P5140" t="s">
        <v>37961</v>
      </c>
      <c r="Q5140" t="s">
        <v>33</v>
      </c>
      <c r="R5140" t="s">
        <v>34</v>
      </c>
      <c r="S5140" s="2" t="s">
        <v>28263</v>
      </c>
      <c r="T5140" t="s">
        <v>49</v>
      </c>
    </row>
    <row r="5141" spans="1:20" x14ac:dyDescent="0.35">
      <c r="A5141" t="s">
        <v>37547</v>
      </c>
      <c r="B5141">
        <v>3</v>
      </c>
      <c r="C5141">
        <v>45191</v>
      </c>
      <c r="D5141" t="s">
        <v>37962</v>
      </c>
      <c r="E5141" t="s">
        <v>1218</v>
      </c>
      <c r="F5141" t="s">
        <v>92</v>
      </c>
      <c r="H5141" t="s">
        <v>37963</v>
      </c>
      <c r="I5141" t="s">
        <v>37964</v>
      </c>
      <c r="J5141" t="s">
        <v>37965</v>
      </c>
      <c r="K5141" t="s">
        <v>37965</v>
      </c>
      <c r="L5141" t="s">
        <v>37965</v>
      </c>
      <c r="M5141" t="s">
        <v>29</v>
      </c>
      <c r="N5141" t="s">
        <v>30</v>
      </c>
      <c r="O5141" t="s">
        <v>37966</v>
      </c>
      <c r="P5141" t="s">
        <v>37967</v>
      </c>
      <c r="Q5141" t="s">
        <v>33</v>
      </c>
      <c r="R5141" t="s">
        <v>34</v>
      </c>
      <c r="S5141" s="2" t="s">
        <v>37968</v>
      </c>
      <c r="T5141" t="s">
        <v>36</v>
      </c>
    </row>
    <row r="5142" spans="1:20" x14ac:dyDescent="0.35">
      <c r="A5142" t="s">
        <v>37547</v>
      </c>
      <c r="B5142">
        <v>4</v>
      </c>
      <c r="C5142">
        <v>45225</v>
      </c>
      <c r="D5142" t="s">
        <v>37969</v>
      </c>
      <c r="E5142" t="s">
        <v>37970</v>
      </c>
      <c r="F5142" t="s">
        <v>52</v>
      </c>
      <c r="G5142" t="s">
        <v>974</v>
      </c>
      <c r="H5142" t="s">
        <v>37971</v>
      </c>
      <c r="I5142" t="s">
        <v>37972</v>
      </c>
      <c r="J5142" t="s">
        <v>37973</v>
      </c>
      <c r="K5142" t="s">
        <v>37973</v>
      </c>
      <c r="L5142" t="s">
        <v>37974</v>
      </c>
      <c r="M5142" t="s">
        <v>29</v>
      </c>
      <c r="N5142" t="s">
        <v>30</v>
      </c>
      <c r="O5142" t="s">
        <v>37975</v>
      </c>
      <c r="P5142" t="s">
        <v>37976</v>
      </c>
      <c r="Q5142" t="s">
        <v>33</v>
      </c>
      <c r="R5142" t="s">
        <v>34</v>
      </c>
      <c r="S5142" s="2" t="s">
        <v>37977</v>
      </c>
      <c r="T5142" t="s">
        <v>36</v>
      </c>
    </row>
    <row r="5143" spans="1:20" x14ac:dyDescent="0.35">
      <c r="A5143" t="s">
        <v>37547</v>
      </c>
      <c r="B5143">
        <v>3</v>
      </c>
      <c r="C5143">
        <v>45198</v>
      </c>
      <c r="D5143" t="s">
        <v>37978</v>
      </c>
      <c r="E5143" t="s">
        <v>8775</v>
      </c>
      <c r="F5143" t="s">
        <v>92</v>
      </c>
      <c r="G5143" t="s">
        <v>974</v>
      </c>
      <c r="H5143" t="s">
        <v>37979</v>
      </c>
      <c r="I5143" t="s">
        <v>37980</v>
      </c>
      <c r="J5143" t="s">
        <v>37981</v>
      </c>
      <c r="K5143" t="s">
        <v>37981</v>
      </c>
      <c r="L5143" t="s">
        <v>37981</v>
      </c>
      <c r="M5143" t="s">
        <v>29</v>
      </c>
      <c r="N5143" t="s">
        <v>30</v>
      </c>
      <c r="O5143" t="s">
        <v>37982</v>
      </c>
      <c r="P5143" t="s">
        <v>37983</v>
      </c>
      <c r="Q5143" t="s">
        <v>33</v>
      </c>
      <c r="R5143" t="s">
        <v>34</v>
      </c>
      <c r="S5143" s="2" t="s">
        <v>20571</v>
      </c>
      <c r="T5143" t="s">
        <v>36</v>
      </c>
    </row>
    <row r="5144" spans="1:20" x14ac:dyDescent="0.35">
      <c r="A5144" t="s">
        <v>37547</v>
      </c>
      <c r="B5144">
        <v>3</v>
      </c>
      <c r="C5144">
        <v>45216</v>
      </c>
      <c r="D5144" t="s">
        <v>12014</v>
      </c>
      <c r="E5144" t="s">
        <v>1218</v>
      </c>
      <c r="F5144" t="s">
        <v>198</v>
      </c>
      <c r="H5144" t="s">
        <v>37984</v>
      </c>
      <c r="I5144" t="s">
        <v>37985</v>
      </c>
      <c r="J5144" t="s">
        <v>37986</v>
      </c>
      <c r="K5144" t="s">
        <v>37986</v>
      </c>
      <c r="L5144" t="s">
        <v>37986</v>
      </c>
      <c r="M5144" t="s">
        <v>29</v>
      </c>
      <c r="N5144" t="s">
        <v>45</v>
      </c>
      <c r="O5144" t="s">
        <v>37987</v>
      </c>
      <c r="P5144" t="s">
        <v>37988</v>
      </c>
      <c r="Q5144" t="s">
        <v>33</v>
      </c>
      <c r="R5144" t="s">
        <v>34</v>
      </c>
      <c r="S5144" s="2" t="s">
        <v>6098</v>
      </c>
      <c r="T5144" t="s">
        <v>49</v>
      </c>
    </row>
    <row r="5145" spans="1:20" x14ac:dyDescent="0.35">
      <c r="A5145" t="s">
        <v>37547</v>
      </c>
      <c r="B5145">
        <v>1</v>
      </c>
      <c r="C5145">
        <v>45236</v>
      </c>
      <c r="D5145" t="s">
        <v>37989</v>
      </c>
      <c r="E5145" t="s">
        <v>13649</v>
      </c>
      <c r="F5145" t="s">
        <v>123</v>
      </c>
      <c r="G5145" t="s">
        <v>37990</v>
      </c>
      <c r="H5145" t="s">
        <v>37991</v>
      </c>
      <c r="I5145" t="s">
        <v>37992</v>
      </c>
      <c r="J5145" t="s">
        <v>37993</v>
      </c>
      <c r="K5145" t="s">
        <v>37993</v>
      </c>
      <c r="L5145" t="s">
        <v>37993</v>
      </c>
      <c r="M5145" t="s">
        <v>29</v>
      </c>
      <c r="N5145" t="s">
        <v>45</v>
      </c>
      <c r="O5145" t="s">
        <v>37994</v>
      </c>
      <c r="P5145" t="s">
        <v>37995</v>
      </c>
      <c r="Q5145" t="s">
        <v>33</v>
      </c>
      <c r="R5145" t="s">
        <v>34</v>
      </c>
      <c r="S5145" s="2" t="s">
        <v>3227</v>
      </c>
      <c r="T5145" t="s">
        <v>49</v>
      </c>
    </row>
    <row r="5146" spans="1:20" x14ac:dyDescent="0.35">
      <c r="A5146" t="s">
        <v>37547</v>
      </c>
      <c r="B5146">
        <v>4</v>
      </c>
      <c r="C5146">
        <v>45203</v>
      </c>
      <c r="D5146" t="s">
        <v>9608</v>
      </c>
      <c r="E5146" t="s">
        <v>9441</v>
      </c>
      <c r="F5146" t="s">
        <v>92</v>
      </c>
      <c r="G5146" t="s">
        <v>974</v>
      </c>
      <c r="H5146" t="s">
        <v>37996</v>
      </c>
      <c r="I5146" t="s">
        <v>37997</v>
      </c>
      <c r="J5146" t="s">
        <v>37998</v>
      </c>
      <c r="K5146" t="s">
        <v>37998</v>
      </c>
      <c r="L5146" t="s">
        <v>37999</v>
      </c>
      <c r="M5146" t="s">
        <v>29</v>
      </c>
      <c r="N5146" t="s">
        <v>30</v>
      </c>
      <c r="O5146" t="s">
        <v>38000</v>
      </c>
      <c r="P5146" t="s">
        <v>38001</v>
      </c>
      <c r="Q5146" t="s">
        <v>33</v>
      </c>
      <c r="R5146" t="s">
        <v>34</v>
      </c>
      <c r="S5146" s="2" t="s">
        <v>6272</v>
      </c>
      <c r="T5146" t="s">
        <v>36</v>
      </c>
    </row>
    <row r="5147" spans="1:20" x14ac:dyDescent="0.35">
      <c r="A5147" t="s">
        <v>37547</v>
      </c>
      <c r="B5147">
        <v>1</v>
      </c>
      <c r="C5147">
        <v>45184</v>
      </c>
      <c r="D5147" t="s">
        <v>38002</v>
      </c>
      <c r="E5147" t="s">
        <v>3700</v>
      </c>
      <c r="F5147" t="s">
        <v>134</v>
      </c>
      <c r="G5147" t="s">
        <v>974</v>
      </c>
      <c r="H5147" t="s">
        <v>38003</v>
      </c>
      <c r="I5147" t="s">
        <v>38004</v>
      </c>
      <c r="J5147" t="s">
        <v>38005</v>
      </c>
      <c r="K5147" t="s">
        <v>38005</v>
      </c>
      <c r="L5147" t="s">
        <v>38006</v>
      </c>
      <c r="M5147" t="s">
        <v>29</v>
      </c>
      <c r="N5147" t="s">
        <v>30</v>
      </c>
      <c r="O5147" t="s">
        <v>38007</v>
      </c>
      <c r="P5147" t="s">
        <v>38008</v>
      </c>
      <c r="Q5147" t="s">
        <v>33</v>
      </c>
      <c r="R5147" t="s">
        <v>34</v>
      </c>
      <c r="S5147" s="2" t="s">
        <v>29222</v>
      </c>
      <c r="T5147" t="s">
        <v>36</v>
      </c>
    </row>
    <row r="5148" spans="1:20" x14ac:dyDescent="0.35">
      <c r="A5148" t="s">
        <v>37547</v>
      </c>
      <c r="B5148">
        <v>3</v>
      </c>
      <c r="C5148">
        <v>45187</v>
      </c>
      <c r="D5148" t="s">
        <v>37860</v>
      </c>
      <c r="E5148" t="s">
        <v>1523</v>
      </c>
      <c r="F5148" t="s">
        <v>198</v>
      </c>
      <c r="G5148" t="s">
        <v>456</v>
      </c>
      <c r="H5148" t="s">
        <v>38009</v>
      </c>
      <c r="I5148" t="s">
        <v>38010</v>
      </c>
      <c r="J5148" t="s">
        <v>38011</v>
      </c>
      <c r="K5148" t="s">
        <v>38011</v>
      </c>
      <c r="L5148" t="s">
        <v>38012</v>
      </c>
      <c r="M5148" t="s">
        <v>29</v>
      </c>
      <c r="N5148" t="s">
        <v>30</v>
      </c>
      <c r="O5148" t="s">
        <v>38013</v>
      </c>
      <c r="P5148" t="s">
        <v>38014</v>
      </c>
      <c r="Q5148" t="s">
        <v>33</v>
      </c>
      <c r="R5148" t="s">
        <v>34</v>
      </c>
      <c r="S5148" s="2" t="s">
        <v>21678</v>
      </c>
      <c r="T5148" t="s">
        <v>36</v>
      </c>
    </row>
    <row r="5149" spans="1:20" x14ac:dyDescent="0.35">
      <c r="A5149" t="s">
        <v>37547</v>
      </c>
      <c r="B5149">
        <v>5</v>
      </c>
      <c r="C5149">
        <v>45182</v>
      </c>
      <c r="D5149" t="s">
        <v>38015</v>
      </c>
      <c r="E5149" t="s">
        <v>38016</v>
      </c>
      <c r="F5149" t="s">
        <v>156</v>
      </c>
      <c r="G5149" t="s">
        <v>974</v>
      </c>
      <c r="H5149" t="s">
        <v>38017</v>
      </c>
      <c r="I5149" t="s">
        <v>38018</v>
      </c>
      <c r="J5149" t="s">
        <v>38019</v>
      </c>
      <c r="K5149" t="s">
        <v>38019</v>
      </c>
      <c r="L5149" t="s">
        <v>38019</v>
      </c>
      <c r="M5149" t="s">
        <v>29</v>
      </c>
      <c r="N5149" t="s">
        <v>45</v>
      </c>
      <c r="O5149" t="s">
        <v>38020</v>
      </c>
      <c r="P5149" t="s">
        <v>38021</v>
      </c>
      <c r="Q5149" t="s">
        <v>33</v>
      </c>
      <c r="R5149" t="s">
        <v>34</v>
      </c>
      <c r="S5149" s="2" t="s">
        <v>38022</v>
      </c>
      <c r="T5149" t="s">
        <v>49</v>
      </c>
    </row>
    <row r="5150" spans="1:20" x14ac:dyDescent="0.35">
      <c r="A5150" t="s">
        <v>37547</v>
      </c>
      <c r="B5150">
        <v>5</v>
      </c>
      <c r="C5150">
        <v>45185</v>
      </c>
      <c r="D5150" t="s">
        <v>38023</v>
      </c>
      <c r="E5150" t="s">
        <v>38024</v>
      </c>
      <c r="F5150" t="s">
        <v>39</v>
      </c>
      <c r="G5150" t="s">
        <v>5423</v>
      </c>
      <c r="H5150" t="s">
        <v>38025</v>
      </c>
      <c r="I5150" t="s">
        <v>38026</v>
      </c>
      <c r="J5150" t="s">
        <v>38027</v>
      </c>
      <c r="K5150" t="s">
        <v>38027</v>
      </c>
      <c r="L5150" t="s">
        <v>38027</v>
      </c>
      <c r="M5150" t="s">
        <v>29</v>
      </c>
      <c r="N5150" t="s">
        <v>45</v>
      </c>
      <c r="O5150" t="s">
        <v>38028</v>
      </c>
      <c r="P5150" t="s">
        <v>38029</v>
      </c>
      <c r="Q5150" t="s">
        <v>33</v>
      </c>
      <c r="R5150" t="s">
        <v>34</v>
      </c>
      <c r="S5150" s="2" t="s">
        <v>7382</v>
      </c>
      <c r="T5150" t="s">
        <v>49</v>
      </c>
    </row>
    <row r="5151" spans="1:20" x14ac:dyDescent="0.35">
      <c r="A5151" t="s">
        <v>37547</v>
      </c>
      <c r="B5151">
        <v>3</v>
      </c>
      <c r="C5151">
        <v>45166</v>
      </c>
      <c r="D5151" t="s">
        <v>38030</v>
      </c>
      <c r="E5151" t="s">
        <v>4758</v>
      </c>
      <c r="F5151" t="s">
        <v>198</v>
      </c>
      <c r="G5151" t="s">
        <v>456</v>
      </c>
      <c r="H5151" t="s">
        <v>38031</v>
      </c>
      <c r="I5151" t="s">
        <v>38032</v>
      </c>
      <c r="J5151" t="s">
        <v>38033</v>
      </c>
      <c r="K5151" t="s">
        <v>38033</v>
      </c>
      <c r="L5151" t="s">
        <v>38033</v>
      </c>
      <c r="M5151" t="s">
        <v>29</v>
      </c>
      <c r="N5151" t="s">
        <v>30</v>
      </c>
      <c r="O5151" t="s">
        <v>38034</v>
      </c>
      <c r="P5151" t="s">
        <v>38035</v>
      </c>
      <c r="Q5151" t="s">
        <v>33</v>
      </c>
      <c r="R5151" t="s">
        <v>34</v>
      </c>
      <c r="S5151" s="2" t="s">
        <v>8733</v>
      </c>
      <c r="T5151" t="s">
        <v>36</v>
      </c>
    </row>
    <row r="5152" spans="1:20" x14ac:dyDescent="0.35">
      <c r="A5152" t="s">
        <v>37547</v>
      </c>
      <c r="B5152">
        <v>5</v>
      </c>
      <c r="C5152">
        <v>45179</v>
      </c>
      <c r="D5152" t="s">
        <v>2440</v>
      </c>
      <c r="E5152" t="s">
        <v>18690</v>
      </c>
      <c r="F5152" t="s">
        <v>198</v>
      </c>
      <c r="H5152" t="s">
        <v>38036</v>
      </c>
      <c r="I5152" t="s">
        <v>38037</v>
      </c>
      <c r="J5152" t="s">
        <v>38038</v>
      </c>
      <c r="K5152" t="s">
        <v>38038</v>
      </c>
      <c r="L5152" t="s">
        <v>38038</v>
      </c>
      <c r="M5152" t="s">
        <v>29</v>
      </c>
      <c r="N5152" t="s">
        <v>45</v>
      </c>
      <c r="O5152" t="s">
        <v>38039</v>
      </c>
      <c r="P5152" t="s">
        <v>38040</v>
      </c>
      <c r="Q5152" t="s">
        <v>33</v>
      </c>
      <c r="R5152" t="s">
        <v>34</v>
      </c>
      <c r="S5152" s="2" t="s">
        <v>19583</v>
      </c>
      <c r="T5152" t="s">
        <v>49</v>
      </c>
    </row>
    <row r="5153" spans="1:20" x14ac:dyDescent="0.35">
      <c r="A5153" t="s">
        <v>37547</v>
      </c>
      <c r="B5153">
        <v>4</v>
      </c>
      <c r="C5153">
        <v>44820</v>
      </c>
      <c r="D5153" t="s">
        <v>38041</v>
      </c>
      <c r="E5153" t="s">
        <v>38</v>
      </c>
      <c r="F5153" t="s">
        <v>198</v>
      </c>
      <c r="H5153" s="3" t="s">
        <v>38042</v>
      </c>
      <c r="I5153" s="3" t="s">
        <v>38043</v>
      </c>
      <c r="J5153" s="3" t="s">
        <v>38044</v>
      </c>
      <c r="K5153" t="s">
        <v>38045</v>
      </c>
      <c r="L5153" t="s">
        <v>38046</v>
      </c>
      <c r="M5153" t="s">
        <v>29</v>
      </c>
      <c r="N5153" t="s">
        <v>45</v>
      </c>
      <c r="O5153" t="s">
        <v>38047</v>
      </c>
      <c r="P5153" t="s">
        <v>38048</v>
      </c>
      <c r="Q5153" t="s">
        <v>33</v>
      </c>
      <c r="R5153" t="s">
        <v>34</v>
      </c>
      <c r="S5153" s="2" t="s">
        <v>38049</v>
      </c>
      <c r="T5153" t="s">
        <v>49</v>
      </c>
    </row>
    <row r="5154" spans="1:20" x14ac:dyDescent="0.35">
      <c r="A5154" t="s">
        <v>37547</v>
      </c>
      <c r="B5154">
        <v>3</v>
      </c>
      <c r="C5154">
        <v>45181</v>
      </c>
      <c r="D5154" t="s">
        <v>38050</v>
      </c>
      <c r="E5154" t="s">
        <v>8105</v>
      </c>
      <c r="F5154" t="s">
        <v>39</v>
      </c>
      <c r="G5154" t="s">
        <v>40</v>
      </c>
      <c r="H5154" t="s">
        <v>38051</v>
      </c>
      <c r="I5154" t="s">
        <v>38052</v>
      </c>
      <c r="J5154" t="s">
        <v>38053</v>
      </c>
      <c r="K5154" t="s">
        <v>38053</v>
      </c>
      <c r="L5154" t="s">
        <v>38053</v>
      </c>
      <c r="M5154" t="s">
        <v>29</v>
      </c>
      <c r="N5154" t="s">
        <v>45</v>
      </c>
      <c r="O5154" t="s">
        <v>38054</v>
      </c>
      <c r="P5154" t="s">
        <v>38055</v>
      </c>
      <c r="Q5154" t="s">
        <v>33</v>
      </c>
      <c r="R5154" t="s">
        <v>34</v>
      </c>
      <c r="S5154" s="2" t="s">
        <v>17566</v>
      </c>
      <c r="T5154" t="s">
        <v>49</v>
      </c>
    </row>
    <row r="5155" spans="1:20" x14ac:dyDescent="0.35">
      <c r="A5155" t="s">
        <v>37547</v>
      </c>
      <c r="B5155">
        <v>3</v>
      </c>
      <c r="C5155">
        <v>44984</v>
      </c>
      <c r="D5155" t="s">
        <v>38056</v>
      </c>
      <c r="E5155" t="s">
        <v>1302</v>
      </c>
      <c r="F5155" t="s">
        <v>198</v>
      </c>
      <c r="G5155" t="s">
        <v>456</v>
      </c>
      <c r="H5155" t="s">
        <v>38057</v>
      </c>
      <c r="I5155" t="s">
        <v>38058</v>
      </c>
      <c r="J5155" t="s">
        <v>38059</v>
      </c>
      <c r="K5155" t="s">
        <v>38059</v>
      </c>
      <c r="L5155" t="s">
        <v>38060</v>
      </c>
      <c r="M5155" t="s">
        <v>29</v>
      </c>
      <c r="N5155" t="s">
        <v>45</v>
      </c>
      <c r="O5155" t="s">
        <v>38061</v>
      </c>
      <c r="P5155" t="s">
        <v>38062</v>
      </c>
      <c r="Q5155" t="s">
        <v>33</v>
      </c>
      <c r="R5155" t="s">
        <v>34</v>
      </c>
      <c r="S5155" s="2" t="s">
        <v>10398</v>
      </c>
      <c r="T5155" t="s">
        <v>49</v>
      </c>
    </row>
    <row r="5156" spans="1:20" x14ac:dyDescent="0.35">
      <c r="A5156" t="s">
        <v>37547</v>
      </c>
      <c r="B5156">
        <v>5</v>
      </c>
      <c r="C5156">
        <v>45165</v>
      </c>
      <c r="D5156" t="s">
        <v>13875</v>
      </c>
      <c r="E5156" t="s">
        <v>1218</v>
      </c>
      <c r="F5156" t="s">
        <v>23</v>
      </c>
      <c r="G5156" t="s">
        <v>2065</v>
      </c>
      <c r="H5156" t="s">
        <v>38063</v>
      </c>
      <c r="I5156" t="s">
        <v>38064</v>
      </c>
      <c r="J5156" t="s">
        <v>38065</v>
      </c>
      <c r="K5156" t="s">
        <v>38065</v>
      </c>
      <c r="L5156" t="s">
        <v>38066</v>
      </c>
      <c r="M5156" t="s">
        <v>29</v>
      </c>
      <c r="N5156" t="s">
        <v>30</v>
      </c>
      <c r="O5156" t="s">
        <v>38067</v>
      </c>
      <c r="P5156" t="s">
        <v>38068</v>
      </c>
      <c r="Q5156" t="s">
        <v>33</v>
      </c>
      <c r="R5156" t="s">
        <v>34</v>
      </c>
      <c r="S5156" s="2" t="s">
        <v>4096</v>
      </c>
      <c r="T5156" t="s">
        <v>36</v>
      </c>
    </row>
    <row r="5157" spans="1:20" x14ac:dyDescent="0.35">
      <c r="A5157" t="s">
        <v>37547</v>
      </c>
      <c r="B5157">
        <v>3</v>
      </c>
      <c r="C5157">
        <v>45178</v>
      </c>
      <c r="D5157" t="s">
        <v>38069</v>
      </c>
      <c r="E5157" t="s">
        <v>8315</v>
      </c>
      <c r="F5157" t="s">
        <v>39</v>
      </c>
      <c r="G5157" t="s">
        <v>38070</v>
      </c>
      <c r="H5157" t="s">
        <v>38071</v>
      </c>
      <c r="I5157" t="s">
        <v>38072</v>
      </c>
      <c r="J5157" t="s">
        <v>38073</v>
      </c>
      <c r="K5157" t="s">
        <v>38073</v>
      </c>
      <c r="L5157" t="s">
        <v>38073</v>
      </c>
      <c r="M5157" t="s">
        <v>29</v>
      </c>
      <c r="N5157" t="s">
        <v>45</v>
      </c>
      <c r="O5157" t="s">
        <v>38074</v>
      </c>
      <c r="P5157" t="s">
        <v>38075</v>
      </c>
      <c r="Q5157" t="s">
        <v>33</v>
      </c>
      <c r="R5157" t="s">
        <v>34</v>
      </c>
      <c r="S5157" s="2" t="s">
        <v>23541</v>
      </c>
      <c r="T5157" t="s">
        <v>49</v>
      </c>
    </row>
    <row r="5158" spans="1:20" x14ac:dyDescent="0.35">
      <c r="A5158" t="s">
        <v>37547</v>
      </c>
      <c r="B5158">
        <v>4</v>
      </c>
      <c r="C5158">
        <v>45163</v>
      </c>
      <c r="D5158" t="s">
        <v>38076</v>
      </c>
      <c r="E5158" t="s">
        <v>38</v>
      </c>
      <c r="F5158" t="s">
        <v>198</v>
      </c>
      <c r="H5158" t="e">
        <v>#NAME?</v>
      </c>
      <c r="I5158" t="e">
        <v>#NAME?</v>
      </c>
      <c r="J5158" t="s">
        <v>281</v>
      </c>
      <c r="K5158" t="s">
        <v>281</v>
      </c>
      <c r="L5158" t="s">
        <v>281</v>
      </c>
      <c r="M5158" t="s">
        <v>29</v>
      </c>
      <c r="N5158" t="s">
        <v>30</v>
      </c>
      <c r="O5158" t="s">
        <v>282</v>
      </c>
      <c r="P5158" t="s">
        <v>283</v>
      </c>
      <c r="Q5158" t="s">
        <v>33</v>
      </c>
      <c r="R5158" t="s">
        <v>34</v>
      </c>
      <c r="S5158" s="2" t="s">
        <v>284</v>
      </c>
      <c r="T5158" t="s">
        <v>36</v>
      </c>
    </row>
    <row r="5159" spans="1:20" x14ac:dyDescent="0.35">
      <c r="A5159" t="s">
        <v>37547</v>
      </c>
      <c r="B5159">
        <v>5</v>
      </c>
      <c r="C5159">
        <v>45164</v>
      </c>
      <c r="D5159" t="s">
        <v>38077</v>
      </c>
      <c r="E5159" t="s">
        <v>38078</v>
      </c>
      <c r="F5159" t="s">
        <v>123</v>
      </c>
      <c r="G5159" t="s">
        <v>456</v>
      </c>
      <c r="H5159" t="s">
        <v>38079</v>
      </c>
      <c r="I5159" t="s">
        <v>38080</v>
      </c>
      <c r="J5159" t="s">
        <v>38081</v>
      </c>
      <c r="K5159" t="s">
        <v>38081</v>
      </c>
      <c r="L5159" t="s">
        <v>38081</v>
      </c>
      <c r="M5159" t="s">
        <v>29</v>
      </c>
      <c r="N5159" t="s">
        <v>30</v>
      </c>
      <c r="O5159" t="s">
        <v>38082</v>
      </c>
      <c r="P5159" t="s">
        <v>38083</v>
      </c>
      <c r="Q5159" t="s">
        <v>33</v>
      </c>
      <c r="R5159" t="s">
        <v>34</v>
      </c>
      <c r="S5159" s="2" t="s">
        <v>2307</v>
      </c>
      <c r="T5159" t="s">
        <v>36</v>
      </c>
    </row>
    <row r="5160" spans="1:20" x14ac:dyDescent="0.35">
      <c r="A5160" t="s">
        <v>37547</v>
      </c>
      <c r="B5160">
        <v>2</v>
      </c>
      <c r="C5160">
        <v>45135</v>
      </c>
      <c r="D5160" t="s">
        <v>38084</v>
      </c>
      <c r="E5160" t="s">
        <v>38085</v>
      </c>
      <c r="F5160" t="s">
        <v>23</v>
      </c>
      <c r="G5160" t="s">
        <v>974</v>
      </c>
      <c r="H5160" t="s">
        <v>38086</v>
      </c>
      <c r="I5160" t="s">
        <v>38087</v>
      </c>
      <c r="J5160" t="s">
        <v>38088</v>
      </c>
      <c r="K5160" t="s">
        <v>38088</v>
      </c>
      <c r="L5160" t="s">
        <v>38089</v>
      </c>
      <c r="M5160" t="s">
        <v>29</v>
      </c>
      <c r="N5160" t="s">
        <v>30</v>
      </c>
      <c r="O5160" t="s">
        <v>38090</v>
      </c>
      <c r="P5160" t="s">
        <v>38091</v>
      </c>
      <c r="Q5160" t="s">
        <v>33</v>
      </c>
      <c r="R5160" t="s">
        <v>34</v>
      </c>
      <c r="S5160" s="2" t="s">
        <v>7235</v>
      </c>
      <c r="T5160" t="s">
        <v>36</v>
      </c>
    </row>
    <row r="5161" spans="1:20" x14ac:dyDescent="0.35">
      <c r="A5161" t="s">
        <v>37547</v>
      </c>
      <c r="B5161">
        <v>1</v>
      </c>
      <c r="C5161">
        <v>45192</v>
      </c>
      <c r="D5161" t="s">
        <v>38092</v>
      </c>
      <c r="E5161" t="s">
        <v>1218</v>
      </c>
      <c r="F5161" t="s">
        <v>134</v>
      </c>
      <c r="G5161" t="s">
        <v>974</v>
      </c>
      <c r="H5161" t="s">
        <v>38093</v>
      </c>
      <c r="I5161" t="s">
        <v>38094</v>
      </c>
      <c r="J5161" t="s">
        <v>38095</v>
      </c>
      <c r="K5161" t="s">
        <v>38095</v>
      </c>
      <c r="L5161" t="s">
        <v>38095</v>
      </c>
      <c r="M5161" t="s">
        <v>29</v>
      </c>
      <c r="N5161" t="s">
        <v>30</v>
      </c>
      <c r="O5161" t="s">
        <v>38096</v>
      </c>
      <c r="P5161" t="s">
        <v>38097</v>
      </c>
      <c r="Q5161" t="s">
        <v>33</v>
      </c>
      <c r="R5161" t="s">
        <v>34</v>
      </c>
      <c r="S5161" s="2" t="s">
        <v>25459</v>
      </c>
      <c r="T5161" t="s">
        <v>36</v>
      </c>
    </row>
    <row r="5162" spans="1:20" x14ac:dyDescent="0.35">
      <c r="A5162" t="s">
        <v>37547</v>
      </c>
      <c r="B5162">
        <v>5</v>
      </c>
      <c r="C5162">
        <v>45161</v>
      </c>
      <c r="D5162" t="s">
        <v>38098</v>
      </c>
      <c r="E5162" t="s">
        <v>38</v>
      </c>
      <c r="F5162" t="s">
        <v>123</v>
      </c>
      <c r="G5162" t="s">
        <v>974</v>
      </c>
      <c r="H5162" t="s">
        <v>38099</v>
      </c>
      <c r="I5162" t="s">
        <v>38100</v>
      </c>
      <c r="J5162" t="s">
        <v>38101</v>
      </c>
      <c r="K5162" t="s">
        <v>38101</v>
      </c>
      <c r="L5162" t="s">
        <v>38102</v>
      </c>
      <c r="M5162" t="s">
        <v>29</v>
      </c>
      <c r="N5162" t="s">
        <v>30</v>
      </c>
      <c r="O5162" t="s">
        <v>38103</v>
      </c>
      <c r="P5162" t="s">
        <v>38104</v>
      </c>
      <c r="Q5162" t="s">
        <v>33</v>
      </c>
      <c r="R5162" t="s">
        <v>34</v>
      </c>
      <c r="S5162" s="2" t="s">
        <v>25837</v>
      </c>
      <c r="T5162" t="s">
        <v>36</v>
      </c>
    </row>
    <row r="5163" spans="1:20" x14ac:dyDescent="0.35">
      <c r="A5163" t="s">
        <v>37547</v>
      </c>
      <c r="B5163">
        <v>3</v>
      </c>
      <c r="C5163">
        <v>45148</v>
      </c>
      <c r="D5163" t="s">
        <v>3005</v>
      </c>
      <c r="E5163" t="s">
        <v>1218</v>
      </c>
      <c r="F5163" t="s">
        <v>23</v>
      </c>
      <c r="G5163" t="s">
        <v>974</v>
      </c>
      <c r="H5163" t="s">
        <v>38105</v>
      </c>
      <c r="I5163" t="s">
        <v>38106</v>
      </c>
      <c r="J5163" t="s">
        <v>38107</v>
      </c>
      <c r="K5163" t="s">
        <v>38107</v>
      </c>
      <c r="L5163" t="s">
        <v>38108</v>
      </c>
      <c r="M5163" t="s">
        <v>29</v>
      </c>
      <c r="N5163" t="s">
        <v>45</v>
      </c>
      <c r="O5163" t="s">
        <v>38109</v>
      </c>
      <c r="P5163" t="s">
        <v>38110</v>
      </c>
      <c r="Q5163" t="s">
        <v>33</v>
      </c>
      <c r="R5163" t="s">
        <v>34</v>
      </c>
      <c r="S5163" s="2" t="s">
        <v>6147</v>
      </c>
      <c r="T5163" t="s">
        <v>49</v>
      </c>
    </row>
    <row r="5164" spans="1:20" x14ac:dyDescent="0.35">
      <c r="A5164" t="s">
        <v>37547</v>
      </c>
      <c r="B5164">
        <v>5</v>
      </c>
      <c r="C5164">
        <v>45139</v>
      </c>
      <c r="D5164" t="s">
        <v>38111</v>
      </c>
      <c r="E5164" t="s">
        <v>38</v>
      </c>
      <c r="F5164" t="s">
        <v>123</v>
      </c>
      <c r="H5164" t="s">
        <v>38112</v>
      </c>
      <c r="I5164" t="s">
        <v>38113</v>
      </c>
      <c r="J5164" t="s">
        <v>38114</v>
      </c>
      <c r="K5164" t="s">
        <v>38114</v>
      </c>
      <c r="L5164" t="s">
        <v>38114</v>
      </c>
      <c r="M5164" t="s">
        <v>29</v>
      </c>
      <c r="N5164" t="s">
        <v>45</v>
      </c>
      <c r="O5164" t="s">
        <v>38115</v>
      </c>
      <c r="P5164" t="s">
        <v>38116</v>
      </c>
      <c r="Q5164" t="s">
        <v>33</v>
      </c>
      <c r="R5164" t="s">
        <v>34</v>
      </c>
      <c r="S5164" s="2" t="s">
        <v>23289</v>
      </c>
      <c r="T5164" t="s">
        <v>49</v>
      </c>
    </row>
    <row r="5165" spans="1:20" x14ac:dyDescent="0.35">
      <c r="A5165" t="s">
        <v>37547</v>
      </c>
      <c r="B5165">
        <v>3</v>
      </c>
      <c r="C5165">
        <v>45125</v>
      </c>
      <c r="D5165" t="s">
        <v>38117</v>
      </c>
      <c r="E5165" t="s">
        <v>1218</v>
      </c>
      <c r="F5165" t="s">
        <v>123</v>
      </c>
      <c r="G5165" t="s">
        <v>974</v>
      </c>
      <c r="H5165" t="s">
        <v>38118</v>
      </c>
      <c r="I5165" t="s">
        <v>37449</v>
      </c>
      <c r="J5165" t="s">
        <v>38119</v>
      </c>
      <c r="K5165" t="s">
        <v>38119</v>
      </c>
      <c r="L5165" t="s">
        <v>38120</v>
      </c>
      <c r="M5165" t="s">
        <v>29</v>
      </c>
      <c r="N5165" t="s">
        <v>30</v>
      </c>
      <c r="O5165" t="s">
        <v>38121</v>
      </c>
      <c r="P5165" t="s">
        <v>38122</v>
      </c>
      <c r="Q5165" t="s">
        <v>33</v>
      </c>
      <c r="R5165" t="s">
        <v>34</v>
      </c>
      <c r="S5165" s="2" t="s">
        <v>19305</v>
      </c>
      <c r="T5165" t="s">
        <v>36</v>
      </c>
    </row>
    <row r="5166" spans="1:20" x14ac:dyDescent="0.35">
      <c r="A5166" t="s">
        <v>37547</v>
      </c>
      <c r="B5166">
        <v>1</v>
      </c>
      <c r="C5166">
        <v>45189</v>
      </c>
      <c r="D5166" t="s">
        <v>38123</v>
      </c>
      <c r="E5166" t="s">
        <v>791</v>
      </c>
      <c r="F5166" t="s">
        <v>198</v>
      </c>
      <c r="G5166" t="s">
        <v>974</v>
      </c>
      <c r="H5166" t="s">
        <v>38124</v>
      </c>
      <c r="I5166" t="s">
        <v>38125</v>
      </c>
      <c r="J5166" t="s">
        <v>38126</v>
      </c>
      <c r="K5166" t="s">
        <v>38126</v>
      </c>
      <c r="L5166" t="s">
        <v>38126</v>
      </c>
      <c r="M5166" t="s">
        <v>29</v>
      </c>
      <c r="N5166" t="s">
        <v>30</v>
      </c>
      <c r="O5166" t="s">
        <v>38127</v>
      </c>
      <c r="P5166" t="s">
        <v>38128</v>
      </c>
      <c r="Q5166" t="s">
        <v>33</v>
      </c>
      <c r="R5166" t="s">
        <v>34</v>
      </c>
      <c r="S5166" s="2" t="s">
        <v>142</v>
      </c>
      <c r="T5166" t="s">
        <v>36</v>
      </c>
    </row>
    <row r="5167" spans="1:20" x14ac:dyDescent="0.35">
      <c r="A5167" t="s">
        <v>37547</v>
      </c>
      <c r="B5167">
        <v>2</v>
      </c>
      <c r="C5167">
        <v>45112</v>
      </c>
      <c r="D5167" t="s">
        <v>38129</v>
      </c>
      <c r="E5167" t="s">
        <v>1443</v>
      </c>
      <c r="F5167" t="s">
        <v>198</v>
      </c>
      <c r="G5167" t="s">
        <v>974</v>
      </c>
      <c r="H5167" t="s">
        <v>38130</v>
      </c>
      <c r="I5167" t="s">
        <v>38131</v>
      </c>
      <c r="J5167" t="s">
        <v>38132</v>
      </c>
      <c r="K5167" t="s">
        <v>38132</v>
      </c>
      <c r="L5167" t="s">
        <v>38132</v>
      </c>
      <c r="M5167" t="s">
        <v>29</v>
      </c>
      <c r="N5167" t="s">
        <v>30</v>
      </c>
      <c r="O5167" t="s">
        <v>38133</v>
      </c>
      <c r="P5167" t="s">
        <v>38134</v>
      </c>
      <c r="Q5167" t="s">
        <v>33</v>
      </c>
      <c r="R5167" t="s">
        <v>34</v>
      </c>
      <c r="S5167" s="2" t="s">
        <v>8914</v>
      </c>
      <c r="T5167" t="s">
        <v>36</v>
      </c>
    </row>
    <row r="5168" spans="1:20" x14ac:dyDescent="0.35">
      <c r="A5168" t="s">
        <v>37547</v>
      </c>
      <c r="B5168">
        <v>1</v>
      </c>
      <c r="C5168">
        <v>45177</v>
      </c>
      <c r="D5168" t="s">
        <v>38135</v>
      </c>
      <c r="E5168" t="s">
        <v>1004</v>
      </c>
      <c r="F5168" t="s">
        <v>63</v>
      </c>
      <c r="G5168" t="s">
        <v>872</v>
      </c>
      <c r="H5168" t="s">
        <v>38136</v>
      </c>
      <c r="I5168" t="s">
        <v>38137</v>
      </c>
      <c r="J5168" t="s">
        <v>38138</v>
      </c>
      <c r="K5168" t="s">
        <v>38138</v>
      </c>
      <c r="L5168" t="s">
        <v>38138</v>
      </c>
      <c r="M5168" t="s">
        <v>29</v>
      </c>
      <c r="N5168" t="s">
        <v>264</v>
      </c>
      <c r="O5168" t="s">
        <v>38139</v>
      </c>
      <c r="P5168" t="s">
        <v>38140</v>
      </c>
      <c r="Q5168" t="s">
        <v>33</v>
      </c>
      <c r="R5168" t="s">
        <v>34</v>
      </c>
      <c r="S5168" s="2" t="s">
        <v>14341</v>
      </c>
      <c r="T5168" t="s">
        <v>268</v>
      </c>
    </row>
    <row r="5169" spans="1:20" x14ac:dyDescent="0.35">
      <c r="A5169" t="s">
        <v>37547</v>
      </c>
      <c r="B5169">
        <v>5</v>
      </c>
      <c r="C5169">
        <v>45135</v>
      </c>
      <c r="D5169" t="s">
        <v>38141</v>
      </c>
      <c r="E5169" t="s">
        <v>1218</v>
      </c>
      <c r="F5169" t="s">
        <v>123</v>
      </c>
      <c r="G5169" t="s">
        <v>974</v>
      </c>
      <c r="H5169" t="s">
        <v>38142</v>
      </c>
      <c r="I5169" t="s">
        <v>38143</v>
      </c>
      <c r="J5169" t="s">
        <v>38144</v>
      </c>
      <c r="K5169" t="s">
        <v>38144</v>
      </c>
      <c r="L5169" t="s">
        <v>38145</v>
      </c>
      <c r="M5169" t="s">
        <v>29</v>
      </c>
      <c r="N5169" t="s">
        <v>30</v>
      </c>
      <c r="O5169" t="s">
        <v>38146</v>
      </c>
      <c r="P5169" t="s">
        <v>38147</v>
      </c>
      <c r="Q5169" t="s">
        <v>33</v>
      </c>
      <c r="R5169" t="s">
        <v>34</v>
      </c>
      <c r="S5169" s="2" t="s">
        <v>24750</v>
      </c>
      <c r="T5169" t="s">
        <v>36</v>
      </c>
    </row>
    <row r="5170" spans="1:20" x14ac:dyDescent="0.35">
      <c r="A5170" t="s">
        <v>37547</v>
      </c>
      <c r="B5170">
        <v>3</v>
      </c>
      <c r="C5170">
        <v>45155</v>
      </c>
      <c r="D5170" t="s">
        <v>38148</v>
      </c>
      <c r="E5170" t="s">
        <v>38</v>
      </c>
      <c r="F5170" t="s">
        <v>39</v>
      </c>
      <c r="H5170" t="s">
        <v>38149</v>
      </c>
      <c r="I5170" t="s">
        <v>38150</v>
      </c>
      <c r="J5170" t="s">
        <v>38151</v>
      </c>
      <c r="K5170" t="s">
        <v>38151</v>
      </c>
      <c r="L5170" t="s">
        <v>38152</v>
      </c>
      <c r="M5170" t="s">
        <v>29</v>
      </c>
      <c r="N5170" t="s">
        <v>30</v>
      </c>
      <c r="O5170" t="s">
        <v>38153</v>
      </c>
      <c r="P5170" t="s">
        <v>38154</v>
      </c>
      <c r="Q5170" t="s">
        <v>33</v>
      </c>
      <c r="R5170" t="s">
        <v>34</v>
      </c>
      <c r="S5170" s="2" t="s">
        <v>38155</v>
      </c>
      <c r="T5170" t="s">
        <v>36</v>
      </c>
    </row>
    <row r="5171" spans="1:20" x14ac:dyDescent="0.35">
      <c r="A5171" t="s">
        <v>37547</v>
      </c>
      <c r="B5171">
        <v>4</v>
      </c>
      <c r="C5171">
        <v>45064</v>
      </c>
      <c r="D5171" t="s">
        <v>38156</v>
      </c>
      <c r="E5171" t="s">
        <v>1054</v>
      </c>
      <c r="F5171" t="s">
        <v>198</v>
      </c>
      <c r="H5171" t="s">
        <v>38157</v>
      </c>
      <c r="I5171" t="s">
        <v>38158</v>
      </c>
      <c r="J5171" t="s">
        <v>38159</v>
      </c>
      <c r="K5171" t="s">
        <v>38159</v>
      </c>
      <c r="L5171" t="s">
        <v>38159</v>
      </c>
      <c r="M5171" t="s">
        <v>29</v>
      </c>
      <c r="N5171" t="s">
        <v>45</v>
      </c>
      <c r="O5171" t="s">
        <v>38160</v>
      </c>
      <c r="P5171" t="s">
        <v>38161</v>
      </c>
      <c r="Q5171" t="s">
        <v>33</v>
      </c>
      <c r="R5171" t="s">
        <v>34</v>
      </c>
      <c r="S5171" s="2" t="s">
        <v>4261</v>
      </c>
      <c r="T5171" t="s">
        <v>49</v>
      </c>
    </row>
    <row r="5172" spans="1:20" x14ac:dyDescent="0.35">
      <c r="A5172" t="s">
        <v>37547</v>
      </c>
      <c r="B5172">
        <v>3</v>
      </c>
      <c r="C5172">
        <v>45139</v>
      </c>
      <c r="D5172" t="s">
        <v>38162</v>
      </c>
      <c r="E5172" t="s">
        <v>1411</v>
      </c>
      <c r="F5172" t="s">
        <v>198</v>
      </c>
      <c r="G5172" t="s">
        <v>456</v>
      </c>
      <c r="H5172" t="s">
        <v>38163</v>
      </c>
      <c r="I5172" t="s">
        <v>38164</v>
      </c>
      <c r="J5172" t="s">
        <v>38165</v>
      </c>
      <c r="K5172" t="s">
        <v>38165</v>
      </c>
      <c r="L5172" t="s">
        <v>38165</v>
      </c>
      <c r="M5172" t="s">
        <v>29</v>
      </c>
      <c r="N5172" t="s">
        <v>30</v>
      </c>
      <c r="O5172" t="s">
        <v>38166</v>
      </c>
      <c r="P5172" t="s">
        <v>38167</v>
      </c>
      <c r="Q5172" t="s">
        <v>33</v>
      </c>
      <c r="R5172" t="s">
        <v>34</v>
      </c>
      <c r="S5172" s="2" t="s">
        <v>5128</v>
      </c>
      <c r="T5172" t="s">
        <v>36</v>
      </c>
    </row>
    <row r="5173" spans="1:20" x14ac:dyDescent="0.35">
      <c r="A5173" t="s">
        <v>37547</v>
      </c>
      <c r="B5173">
        <v>5</v>
      </c>
      <c r="C5173">
        <v>45148</v>
      </c>
      <c r="D5173" t="s">
        <v>5152</v>
      </c>
      <c r="E5173" t="s">
        <v>3196</v>
      </c>
      <c r="F5173" t="s">
        <v>123</v>
      </c>
      <c r="G5173" t="s">
        <v>726</v>
      </c>
      <c r="H5173" t="s">
        <v>38168</v>
      </c>
      <c r="I5173" t="s">
        <v>38169</v>
      </c>
      <c r="J5173" t="s">
        <v>38170</v>
      </c>
      <c r="K5173" t="s">
        <v>38170</v>
      </c>
      <c r="L5173" t="s">
        <v>38170</v>
      </c>
      <c r="M5173" t="s">
        <v>29</v>
      </c>
      <c r="N5173" t="s">
        <v>30</v>
      </c>
      <c r="O5173" t="s">
        <v>38171</v>
      </c>
      <c r="P5173" t="s">
        <v>38172</v>
      </c>
      <c r="Q5173" t="s">
        <v>33</v>
      </c>
      <c r="R5173" t="s">
        <v>34</v>
      </c>
      <c r="S5173" s="2" t="s">
        <v>12537</v>
      </c>
      <c r="T5173" t="s">
        <v>36</v>
      </c>
    </row>
    <row r="5174" spans="1:20" x14ac:dyDescent="0.35">
      <c r="A5174" t="s">
        <v>37547</v>
      </c>
      <c r="B5174">
        <v>4</v>
      </c>
      <c r="C5174">
        <v>45132</v>
      </c>
      <c r="D5174" t="s">
        <v>3567</v>
      </c>
      <c r="E5174" t="s">
        <v>4240</v>
      </c>
      <c r="F5174" t="s">
        <v>123</v>
      </c>
      <c r="H5174" t="s">
        <v>38173</v>
      </c>
      <c r="I5174" t="s">
        <v>38174</v>
      </c>
      <c r="J5174" t="s">
        <v>38175</v>
      </c>
      <c r="K5174" t="s">
        <v>38175</v>
      </c>
      <c r="L5174" t="s">
        <v>38175</v>
      </c>
      <c r="M5174" t="s">
        <v>29</v>
      </c>
      <c r="N5174" t="s">
        <v>45</v>
      </c>
      <c r="O5174" t="s">
        <v>38176</v>
      </c>
      <c r="P5174" t="s">
        <v>38177</v>
      </c>
      <c r="Q5174" t="s">
        <v>33</v>
      </c>
      <c r="R5174" t="s">
        <v>34</v>
      </c>
      <c r="S5174" s="2" t="s">
        <v>6234</v>
      </c>
      <c r="T5174" t="s">
        <v>49</v>
      </c>
    </row>
    <row r="5175" spans="1:20" x14ac:dyDescent="0.35">
      <c r="A5175" t="s">
        <v>38178</v>
      </c>
      <c r="B5175">
        <v>5</v>
      </c>
      <c r="C5175">
        <v>45337</v>
      </c>
      <c r="D5175" t="s">
        <v>38179</v>
      </c>
      <c r="E5175" t="s">
        <v>11392</v>
      </c>
      <c r="F5175" t="s">
        <v>39</v>
      </c>
      <c r="G5175" t="s">
        <v>38180</v>
      </c>
      <c r="H5175" t="s">
        <v>38181</v>
      </c>
      <c r="I5175" t="s">
        <v>38182</v>
      </c>
      <c r="J5175" t="s">
        <v>38183</v>
      </c>
      <c r="K5175" t="s">
        <v>38183</v>
      </c>
      <c r="L5175" t="s">
        <v>38183</v>
      </c>
      <c r="M5175" t="s">
        <v>29</v>
      </c>
      <c r="N5175" t="s">
        <v>45</v>
      </c>
      <c r="O5175" t="s">
        <v>38184</v>
      </c>
      <c r="P5175" t="s">
        <v>38185</v>
      </c>
      <c r="Q5175" t="s">
        <v>33</v>
      </c>
      <c r="R5175" t="s">
        <v>34</v>
      </c>
      <c r="S5175" s="2" t="s">
        <v>21943</v>
      </c>
      <c r="T5175" t="s">
        <v>49</v>
      </c>
    </row>
    <row r="5176" spans="1:20" x14ac:dyDescent="0.35">
      <c r="A5176" t="s">
        <v>38178</v>
      </c>
      <c r="B5176">
        <v>5</v>
      </c>
      <c r="C5176">
        <v>45333</v>
      </c>
      <c r="D5176" t="s">
        <v>38186</v>
      </c>
      <c r="E5176" t="s">
        <v>1004</v>
      </c>
      <c r="F5176" t="s">
        <v>39</v>
      </c>
      <c r="H5176" t="s">
        <v>38187</v>
      </c>
      <c r="I5176" t="s">
        <v>38188</v>
      </c>
      <c r="J5176" t="s">
        <v>38189</v>
      </c>
      <c r="K5176" t="s">
        <v>38189</v>
      </c>
      <c r="L5176" t="s">
        <v>38190</v>
      </c>
      <c r="M5176" t="s">
        <v>29</v>
      </c>
      <c r="N5176" t="s">
        <v>45</v>
      </c>
      <c r="O5176" t="s">
        <v>38191</v>
      </c>
      <c r="P5176" t="s">
        <v>38192</v>
      </c>
      <c r="Q5176" t="s">
        <v>33</v>
      </c>
      <c r="R5176" t="s">
        <v>34</v>
      </c>
      <c r="S5176" s="2" t="s">
        <v>1093</v>
      </c>
      <c r="T5176" t="s">
        <v>49</v>
      </c>
    </row>
    <row r="5177" spans="1:20" x14ac:dyDescent="0.35">
      <c r="A5177" t="s">
        <v>38178</v>
      </c>
      <c r="B5177">
        <v>5</v>
      </c>
      <c r="C5177">
        <v>45319</v>
      </c>
      <c r="D5177" t="s">
        <v>38193</v>
      </c>
      <c r="E5177" t="s">
        <v>1004</v>
      </c>
      <c r="F5177" t="s">
        <v>39</v>
      </c>
      <c r="H5177" t="s">
        <v>38194</v>
      </c>
      <c r="I5177" t="s">
        <v>38195</v>
      </c>
      <c r="J5177" t="s">
        <v>38196</v>
      </c>
      <c r="K5177" t="s">
        <v>38196</v>
      </c>
      <c r="L5177" t="s">
        <v>38197</v>
      </c>
      <c r="M5177" t="s">
        <v>29</v>
      </c>
      <c r="N5177" t="s">
        <v>30</v>
      </c>
      <c r="O5177" t="s">
        <v>38198</v>
      </c>
      <c r="P5177" t="s">
        <v>38199</v>
      </c>
      <c r="Q5177" t="s">
        <v>33</v>
      </c>
      <c r="R5177" t="s">
        <v>34</v>
      </c>
      <c r="S5177" s="2" t="s">
        <v>12912</v>
      </c>
      <c r="T5177" t="s">
        <v>36</v>
      </c>
    </row>
    <row r="5178" spans="1:20" x14ac:dyDescent="0.35">
      <c r="A5178" t="s">
        <v>38178</v>
      </c>
      <c r="B5178">
        <v>5</v>
      </c>
      <c r="C5178">
        <v>45331</v>
      </c>
      <c r="D5178" t="s">
        <v>2440</v>
      </c>
      <c r="E5178" t="s">
        <v>38200</v>
      </c>
      <c r="F5178" t="s">
        <v>198</v>
      </c>
      <c r="H5178" t="s">
        <v>38201</v>
      </c>
      <c r="I5178" t="s">
        <v>38202</v>
      </c>
      <c r="J5178" t="s">
        <v>38203</v>
      </c>
      <c r="K5178" t="s">
        <v>38203</v>
      </c>
      <c r="L5178" t="s">
        <v>38204</v>
      </c>
      <c r="M5178" t="s">
        <v>29</v>
      </c>
      <c r="N5178" t="s">
        <v>30</v>
      </c>
      <c r="O5178" t="s">
        <v>38205</v>
      </c>
      <c r="P5178" t="s">
        <v>38206</v>
      </c>
      <c r="Q5178" t="s">
        <v>33</v>
      </c>
      <c r="R5178" t="s">
        <v>34</v>
      </c>
      <c r="S5178" s="2" t="s">
        <v>4980</v>
      </c>
      <c r="T5178" t="s">
        <v>36</v>
      </c>
    </row>
    <row r="5179" spans="1:20" x14ac:dyDescent="0.35">
      <c r="A5179" t="s">
        <v>38178</v>
      </c>
      <c r="B5179">
        <v>5</v>
      </c>
      <c r="C5179">
        <v>45310</v>
      </c>
      <c r="D5179" t="s">
        <v>38207</v>
      </c>
      <c r="E5179" t="s">
        <v>1627</v>
      </c>
      <c r="F5179" t="s">
        <v>39</v>
      </c>
      <c r="H5179" t="s">
        <v>38208</v>
      </c>
      <c r="I5179" t="s">
        <v>38209</v>
      </c>
      <c r="J5179" t="s">
        <v>38210</v>
      </c>
      <c r="K5179" t="s">
        <v>38210</v>
      </c>
      <c r="L5179" t="s">
        <v>38210</v>
      </c>
      <c r="M5179" t="s">
        <v>29</v>
      </c>
      <c r="N5179" t="s">
        <v>45</v>
      </c>
      <c r="O5179" t="s">
        <v>38211</v>
      </c>
      <c r="P5179" t="s">
        <v>38212</v>
      </c>
      <c r="Q5179" t="s">
        <v>33</v>
      </c>
      <c r="R5179" t="s">
        <v>34</v>
      </c>
      <c r="S5179" s="2" t="s">
        <v>8609</v>
      </c>
      <c r="T5179" t="s">
        <v>49</v>
      </c>
    </row>
    <row r="5180" spans="1:20" x14ac:dyDescent="0.35">
      <c r="A5180" t="s">
        <v>38178</v>
      </c>
      <c r="B5180">
        <v>4</v>
      </c>
      <c r="C5180">
        <v>45310</v>
      </c>
      <c r="D5180" t="s">
        <v>38213</v>
      </c>
      <c r="E5180" t="s">
        <v>9441</v>
      </c>
      <c r="F5180" t="s">
        <v>156</v>
      </c>
      <c r="G5180" t="s">
        <v>4676</v>
      </c>
      <c r="H5180" t="s">
        <v>38214</v>
      </c>
      <c r="I5180" t="s">
        <v>38215</v>
      </c>
      <c r="J5180" t="s">
        <v>38216</v>
      </c>
      <c r="K5180" t="s">
        <v>38216</v>
      </c>
      <c r="L5180" t="s">
        <v>38216</v>
      </c>
      <c r="M5180" t="s">
        <v>29</v>
      </c>
      <c r="N5180" t="s">
        <v>45</v>
      </c>
      <c r="O5180" t="s">
        <v>38217</v>
      </c>
      <c r="P5180" t="s">
        <v>38218</v>
      </c>
      <c r="Q5180" t="s">
        <v>33</v>
      </c>
      <c r="R5180" t="s">
        <v>34</v>
      </c>
      <c r="S5180" s="2" t="s">
        <v>23801</v>
      </c>
      <c r="T5180" t="s">
        <v>49</v>
      </c>
    </row>
    <row r="5181" spans="1:20" x14ac:dyDescent="0.35">
      <c r="A5181" t="s">
        <v>38178</v>
      </c>
      <c r="B5181">
        <v>5</v>
      </c>
      <c r="C5181">
        <v>45212</v>
      </c>
      <c r="D5181" t="s">
        <v>38219</v>
      </c>
      <c r="E5181" t="s">
        <v>1627</v>
      </c>
      <c r="F5181" t="s">
        <v>39</v>
      </c>
      <c r="H5181" t="s">
        <v>38220</v>
      </c>
      <c r="I5181" t="s">
        <v>38221</v>
      </c>
      <c r="J5181" t="s">
        <v>38222</v>
      </c>
      <c r="K5181" t="s">
        <v>38222</v>
      </c>
      <c r="L5181" t="s">
        <v>38223</v>
      </c>
      <c r="M5181" t="s">
        <v>29</v>
      </c>
      <c r="N5181" t="s">
        <v>30</v>
      </c>
      <c r="O5181" t="s">
        <v>38224</v>
      </c>
      <c r="P5181" t="s">
        <v>38225</v>
      </c>
      <c r="Q5181" t="s">
        <v>33</v>
      </c>
      <c r="R5181" t="s">
        <v>34</v>
      </c>
      <c r="S5181" s="2" t="s">
        <v>6728</v>
      </c>
      <c r="T5181" t="s">
        <v>36</v>
      </c>
    </row>
    <row r="5182" spans="1:20" x14ac:dyDescent="0.35">
      <c r="A5182" t="s">
        <v>38178</v>
      </c>
      <c r="B5182">
        <v>5</v>
      </c>
      <c r="C5182">
        <v>45219</v>
      </c>
      <c r="D5182" t="s">
        <v>38226</v>
      </c>
      <c r="E5182" t="s">
        <v>11250</v>
      </c>
      <c r="F5182" t="s">
        <v>39</v>
      </c>
      <c r="H5182" t="s">
        <v>38227</v>
      </c>
      <c r="I5182" t="s">
        <v>38228</v>
      </c>
      <c r="J5182" t="s">
        <v>38229</v>
      </c>
      <c r="K5182" t="s">
        <v>38229</v>
      </c>
      <c r="L5182" t="s">
        <v>38229</v>
      </c>
      <c r="M5182" t="s">
        <v>29</v>
      </c>
      <c r="N5182" t="s">
        <v>45</v>
      </c>
      <c r="O5182" t="s">
        <v>38230</v>
      </c>
      <c r="P5182" t="s">
        <v>38231</v>
      </c>
      <c r="Q5182" t="s">
        <v>33</v>
      </c>
      <c r="R5182" t="s">
        <v>34</v>
      </c>
      <c r="S5182" s="2" t="s">
        <v>16622</v>
      </c>
      <c r="T5182" t="s">
        <v>49</v>
      </c>
    </row>
    <row r="5183" spans="1:20" x14ac:dyDescent="0.35">
      <c r="A5183" t="s">
        <v>38178</v>
      </c>
      <c r="B5183">
        <v>5</v>
      </c>
      <c r="C5183">
        <v>45215</v>
      </c>
      <c r="D5183" t="s">
        <v>38232</v>
      </c>
      <c r="E5183" t="s">
        <v>1004</v>
      </c>
      <c r="F5183" t="s">
        <v>39</v>
      </c>
      <c r="H5183" t="s">
        <v>38233</v>
      </c>
      <c r="I5183" t="s">
        <v>38234</v>
      </c>
      <c r="J5183" t="s">
        <v>38235</v>
      </c>
      <c r="K5183" t="s">
        <v>38235</v>
      </c>
      <c r="L5183" t="s">
        <v>38236</v>
      </c>
      <c r="M5183" t="s">
        <v>29</v>
      </c>
      <c r="N5183" t="s">
        <v>30</v>
      </c>
      <c r="O5183" t="s">
        <v>38237</v>
      </c>
      <c r="P5183" t="s">
        <v>38238</v>
      </c>
      <c r="Q5183" t="s">
        <v>33</v>
      </c>
      <c r="R5183" t="s">
        <v>34</v>
      </c>
      <c r="S5183" s="2" t="s">
        <v>1178</v>
      </c>
      <c r="T5183" t="s">
        <v>36</v>
      </c>
    </row>
    <row r="5184" spans="1:20" x14ac:dyDescent="0.35">
      <c r="A5184" t="s">
        <v>38178</v>
      </c>
      <c r="B5184">
        <v>5</v>
      </c>
      <c r="C5184">
        <v>45148</v>
      </c>
      <c r="D5184" t="s">
        <v>38239</v>
      </c>
      <c r="E5184" t="s">
        <v>38</v>
      </c>
      <c r="F5184" t="s">
        <v>39</v>
      </c>
      <c r="H5184" t="s">
        <v>38240</v>
      </c>
      <c r="I5184" t="s">
        <v>38241</v>
      </c>
      <c r="J5184" t="s">
        <v>38242</v>
      </c>
      <c r="K5184" t="s">
        <v>38242</v>
      </c>
      <c r="L5184" t="s">
        <v>38243</v>
      </c>
      <c r="M5184" t="s">
        <v>29</v>
      </c>
      <c r="N5184" t="s">
        <v>30</v>
      </c>
      <c r="O5184" t="s">
        <v>38244</v>
      </c>
      <c r="P5184" t="s">
        <v>38245</v>
      </c>
      <c r="Q5184" t="s">
        <v>33</v>
      </c>
      <c r="R5184" t="s">
        <v>34</v>
      </c>
      <c r="S5184" s="2" t="s">
        <v>4958</v>
      </c>
      <c r="T5184" t="s">
        <v>36</v>
      </c>
    </row>
    <row r="5185" spans="1:20" x14ac:dyDescent="0.35">
      <c r="A5185" t="s">
        <v>38178</v>
      </c>
      <c r="B5185">
        <v>5</v>
      </c>
      <c r="C5185">
        <v>45166</v>
      </c>
      <c r="D5185" t="s">
        <v>38246</v>
      </c>
      <c r="E5185" t="s">
        <v>4775</v>
      </c>
      <c r="F5185" t="s">
        <v>39</v>
      </c>
      <c r="H5185" t="s">
        <v>38247</v>
      </c>
      <c r="I5185" t="s">
        <v>38248</v>
      </c>
      <c r="J5185" t="s">
        <v>38249</v>
      </c>
      <c r="K5185" t="s">
        <v>38249</v>
      </c>
      <c r="L5185" t="s">
        <v>38250</v>
      </c>
      <c r="M5185" t="s">
        <v>29</v>
      </c>
      <c r="N5185" t="s">
        <v>30</v>
      </c>
      <c r="O5185" t="s">
        <v>38251</v>
      </c>
      <c r="P5185" t="s">
        <v>38252</v>
      </c>
      <c r="Q5185" t="s">
        <v>33</v>
      </c>
      <c r="R5185" t="s">
        <v>34</v>
      </c>
      <c r="S5185" s="2" t="s">
        <v>3757</v>
      </c>
      <c r="T5185" t="s">
        <v>36</v>
      </c>
    </row>
    <row r="5186" spans="1:20" x14ac:dyDescent="0.35">
      <c r="A5186" t="s">
        <v>38178</v>
      </c>
      <c r="B5186">
        <v>5</v>
      </c>
      <c r="C5186">
        <v>45162</v>
      </c>
      <c r="D5186" t="s">
        <v>38253</v>
      </c>
      <c r="E5186" t="s">
        <v>1218</v>
      </c>
      <c r="F5186" t="s">
        <v>39</v>
      </c>
      <c r="H5186" t="s">
        <v>38254</v>
      </c>
      <c r="I5186" t="s">
        <v>38255</v>
      </c>
      <c r="J5186" t="s">
        <v>38256</v>
      </c>
      <c r="K5186" t="s">
        <v>38256</v>
      </c>
      <c r="L5186" t="s">
        <v>38256</v>
      </c>
      <c r="M5186" t="s">
        <v>29</v>
      </c>
      <c r="N5186" t="s">
        <v>45</v>
      </c>
      <c r="O5186" t="s">
        <v>38257</v>
      </c>
      <c r="P5186" t="s">
        <v>38258</v>
      </c>
      <c r="Q5186" t="s">
        <v>33</v>
      </c>
      <c r="R5186" t="s">
        <v>34</v>
      </c>
      <c r="S5186" s="2" t="s">
        <v>3298</v>
      </c>
      <c r="T5186" t="s">
        <v>49</v>
      </c>
    </row>
    <row r="5187" spans="1:20" x14ac:dyDescent="0.35">
      <c r="A5187" t="s">
        <v>38178</v>
      </c>
      <c r="B5187">
        <v>5</v>
      </c>
      <c r="C5187">
        <v>45152</v>
      </c>
      <c r="D5187" t="s">
        <v>38259</v>
      </c>
      <c r="E5187" t="s">
        <v>1302</v>
      </c>
      <c r="F5187" t="s">
        <v>39</v>
      </c>
      <c r="H5187" t="s">
        <v>38260</v>
      </c>
      <c r="I5187" t="s">
        <v>38261</v>
      </c>
      <c r="J5187" t="s">
        <v>38262</v>
      </c>
      <c r="K5187" t="s">
        <v>38262</v>
      </c>
      <c r="L5187" t="s">
        <v>38263</v>
      </c>
      <c r="M5187" t="s">
        <v>29</v>
      </c>
      <c r="N5187" t="s">
        <v>45</v>
      </c>
      <c r="O5187" t="s">
        <v>38264</v>
      </c>
      <c r="P5187" t="s">
        <v>38265</v>
      </c>
      <c r="Q5187" t="s">
        <v>33</v>
      </c>
      <c r="R5187" t="s">
        <v>34</v>
      </c>
      <c r="S5187" s="2" t="s">
        <v>7271</v>
      </c>
      <c r="T5187" t="s">
        <v>49</v>
      </c>
    </row>
    <row r="5188" spans="1:20" x14ac:dyDescent="0.35">
      <c r="A5188" t="s">
        <v>38178</v>
      </c>
      <c r="B5188">
        <v>5</v>
      </c>
      <c r="C5188">
        <v>45154</v>
      </c>
      <c r="D5188" t="s">
        <v>38266</v>
      </c>
      <c r="E5188" t="s">
        <v>6881</v>
      </c>
      <c r="F5188" t="s">
        <v>39</v>
      </c>
      <c r="H5188" t="s">
        <v>38267</v>
      </c>
      <c r="I5188" t="s">
        <v>38268</v>
      </c>
      <c r="J5188" t="s">
        <v>38269</v>
      </c>
      <c r="K5188" t="s">
        <v>38269</v>
      </c>
      <c r="L5188" t="s">
        <v>38270</v>
      </c>
      <c r="M5188" t="s">
        <v>29</v>
      </c>
      <c r="N5188" t="s">
        <v>30</v>
      </c>
      <c r="O5188" t="s">
        <v>38271</v>
      </c>
      <c r="P5188" t="s">
        <v>38272</v>
      </c>
      <c r="Q5188" t="s">
        <v>33</v>
      </c>
      <c r="R5188" t="s">
        <v>34</v>
      </c>
      <c r="S5188" s="2" t="s">
        <v>9959</v>
      </c>
      <c r="T5188" t="s">
        <v>36</v>
      </c>
    </row>
    <row r="5189" spans="1:20" x14ac:dyDescent="0.35">
      <c r="A5189" t="s">
        <v>38178</v>
      </c>
      <c r="B5189">
        <v>2</v>
      </c>
      <c r="C5189">
        <v>45133</v>
      </c>
      <c r="D5189" t="s">
        <v>38273</v>
      </c>
      <c r="E5189" t="s">
        <v>38274</v>
      </c>
      <c r="F5189" t="s">
        <v>23</v>
      </c>
      <c r="G5189" t="s">
        <v>38275</v>
      </c>
      <c r="H5189" t="s">
        <v>38276</v>
      </c>
      <c r="I5189" t="s">
        <v>38277</v>
      </c>
      <c r="J5189" t="s">
        <v>38278</v>
      </c>
      <c r="K5189" t="s">
        <v>38278</v>
      </c>
      <c r="L5189" t="s">
        <v>38279</v>
      </c>
      <c r="M5189" t="s">
        <v>29</v>
      </c>
      <c r="N5189" t="s">
        <v>30</v>
      </c>
      <c r="O5189" t="s">
        <v>38280</v>
      </c>
      <c r="P5189" t="s">
        <v>38281</v>
      </c>
      <c r="Q5189" t="s">
        <v>33</v>
      </c>
      <c r="R5189" t="s">
        <v>34</v>
      </c>
      <c r="S5189" s="2" t="s">
        <v>16681</v>
      </c>
      <c r="T5189" t="s">
        <v>36</v>
      </c>
    </row>
    <row r="5190" spans="1:20" x14ac:dyDescent="0.35">
      <c r="A5190" t="s">
        <v>38178</v>
      </c>
      <c r="B5190">
        <v>4</v>
      </c>
      <c r="C5190">
        <v>45163</v>
      </c>
      <c r="D5190" t="s">
        <v>38282</v>
      </c>
      <c r="E5190" t="s">
        <v>38283</v>
      </c>
      <c r="F5190" t="s">
        <v>134</v>
      </c>
      <c r="G5190" t="s">
        <v>38275</v>
      </c>
      <c r="H5190" t="s">
        <v>38284</v>
      </c>
      <c r="I5190" t="s">
        <v>38285</v>
      </c>
      <c r="J5190" t="s">
        <v>38286</v>
      </c>
      <c r="K5190" t="s">
        <v>38286</v>
      </c>
      <c r="L5190" t="s">
        <v>38286</v>
      </c>
      <c r="M5190" t="s">
        <v>29</v>
      </c>
      <c r="N5190" t="s">
        <v>30</v>
      </c>
      <c r="O5190" t="s">
        <v>38287</v>
      </c>
      <c r="P5190" t="s">
        <v>38288</v>
      </c>
      <c r="Q5190" t="s">
        <v>33</v>
      </c>
      <c r="R5190" t="s">
        <v>34</v>
      </c>
      <c r="S5190" s="2" t="s">
        <v>38289</v>
      </c>
      <c r="T5190" t="s">
        <v>36</v>
      </c>
    </row>
    <row r="5191" spans="1:20" x14ac:dyDescent="0.35">
      <c r="A5191" t="s">
        <v>38178</v>
      </c>
      <c r="B5191">
        <v>5</v>
      </c>
      <c r="C5191">
        <v>45062</v>
      </c>
      <c r="D5191" t="s">
        <v>38290</v>
      </c>
      <c r="E5191" t="s">
        <v>38291</v>
      </c>
      <c r="F5191" t="s">
        <v>39</v>
      </c>
      <c r="H5191" t="s">
        <v>38292</v>
      </c>
      <c r="I5191" t="s">
        <v>38293</v>
      </c>
      <c r="J5191" t="s">
        <v>38294</v>
      </c>
      <c r="K5191" t="s">
        <v>38294</v>
      </c>
      <c r="L5191" t="s">
        <v>38295</v>
      </c>
      <c r="M5191" t="s">
        <v>29</v>
      </c>
      <c r="N5191" t="s">
        <v>30</v>
      </c>
      <c r="O5191" t="s">
        <v>38296</v>
      </c>
      <c r="P5191" t="s">
        <v>38297</v>
      </c>
      <c r="Q5191" t="s">
        <v>33</v>
      </c>
      <c r="R5191" t="s">
        <v>34</v>
      </c>
      <c r="S5191" s="2" t="s">
        <v>10860</v>
      </c>
      <c r="T5191" t="s">
        <v>36</v>
      </c>
    </row>
    <row r="5192" spans="1:20" x14ac:dyDescent="0.35">
      <c r="A5192" t="s">
        <v>38178</v>
      </c>
      <c r="B5192">
        <v>5</v>
      </c>
      <c r="C5192">
        <v>45101</v>
      </c>
      <c r="D5192" t="s">
        <v>38298</v>
      </c>
      <c r="E5192" t="s">
        <v>38299</v>
      </c>
      <c r="F5192" t="s">
        <v>63</v>
      </c>
      <c r="G5192" t="s">
        <v>1144</v>
      </c>
      <c r="H5192" t="s">
        <v>38300</v>
      </c>
      <c r="I5192" t="s">
        <v>38301</v>
      </c>
      <c r="J5192" t="s">
        <v>38302</v>
      </c>
      <c r="K5192" t="s">
        <v>38302</v>
      </c>
      <c r="L5192" t="s">
        <v>38302</v>
      </c>
      <c r="M5192" t="s">
        <v>29</v>
      </c>
      <c r="N5192" t="s">
        <v>45</v>
      </c>
      <c r="O5192" t="s">
        <v>38303</v>
      </c>
      <c r="P5192" t="s">
        <v>38304</v>
      </c>
      <c r="Q5192" t="s">
        <v>33</v>
      </c>
      <c r="R5192" t="s">
        <v>34</v>
      </c>
      <c r="S5192" s="2" t="s">
        <v>706</v>
      </c>
      <c r="T5192" t="s">
        <v>49</v>
      </c>
    </row>
    <row r="5193" spans="1:20" x14ac:dyDescent="0.35">
      <c r="A5193" t="s">
        <v>38178</v>
      </c>
      <c r="B5193">
        <v>5</v>
      </c>
      <c r="C5193">
        <v>45061</v>
      </c>
      <c r="D5193" t="s">
        <v>38305</v>
      </c>
      <c r="E5193" t="s">
        <v>38291</v>
      </c>
      <c r="F5193" t="s">
        <v>39</v>
      </c>
      <c r="H5193" t="s">
        <v>38306</v>
      </c>
      <c r="I5193" t="s">
        <v>38307</v>
      </c>
      <c r="J5193" t="s">
        <v>38308</v>
      </c>
      <c r="K5193" t="s">
        <v>38308</v>
      </c>
      <c r="L5193" t="s">
        <v>38309</v>
      </c>
      <c r="M5193" t="s">
        <v>29</v>
      </c>
      <c r="N5193" t="s">
        <v>30</v>
      </c>
      <c r="O5193" t="s">
        <v>38310</v>
      </c>
      <c r="P5193" t="s">
        <v>38311</v>
      </c>
      <c r="Q5193" t="s">
        <v>33</v>
      </c>
      <c r="R5193" t="s">
        <v>34</v>
      </c>
      <c r="S5193" s="2" t="s">
        <v>38312</v>
      </c>
      <c r="T5193" t="s">
        <v>36</v>
      </c>
    </row>
    <row r="5194" spans="1:20" x14ac:dyDescent="0.35">
      <c r="A5194" t="s">
        <v>38178</v>
      </c>
      <c r="B5194">
        <v>3</v>
      </c>
      <c r="C5194">
        <v>45134</v>
      </c>
      <c r="E5194" t="s">
        <v>38313</v>
      </c>
      <c r="F5194" t="s">
        <v>92</v>
      </c>
      <c r="G5194" t="s">
        <v>4676</v>
      </c>
      <c r="H5194" t="s">
        <v>38314</v>
      </c>
      <c r="I5194" t="s">
        <v>38315</v>
      </c>
      <c r="J5194" t="s">
        <v>38316</v>
      </c>
      <c r="K5194" t="s">
        <v>38316</v>
      </c>
      <c r="L5194" t="s">
        <v>38316</v>
      </c>
      <c r="M5194" t="s">
        <v>29</v>
      </c>
      <c r="N5194" t="s">
        <v>30</v>
      </c>
      <c r="O5194" t="s">
        <v>38317</v>
      </c>
      <c r="P5194" t="s">
        <v>38318</v>
      </c>
      <c r="Q5194" t="s">
        <v>33</v>
      </c>
      <c r="R5194" t="s">
        <v>34</v>
      </c>
      <c r="S5194" s="2" t="s">
        <v>5930</v>
      </c>
      <c r="T5194" t="s">
        <v>36</v>
      </c>
    </row>
    <row r="5195" spans="1:20" x14ac:dyDescent="0.35">
      <c r="A5195" t="s">
        <v>38178</v>
      </c>
      <c r="B5195">
        <v>5</v>
      </c>
      <c r="C5195">
        <v>45054</v>
      </c>
      <c r="D5195" t="s">
        <v>38319</v>
      </c>
      <c r="E5195" t="s">
        <v>38</v>
      </c>
      <c r="F5195" t="s">
        <v>39</v>
      </c>
      <c r="H5195" t="s">
        <v>38320</v>
      </c>
      <c r="I5195" t="s">
        <v>38321</v>
      </c>
      <c r="J5195" t="s">
        <v>38322</v>
      </c>
      <c r="K5195" t="s">
        <v>38322</v>
      </c>
      <c r="L5195" t="s">
        <v>38322</v>
      </c>
      <c r="M5195" t="s">
        <v>29</v>
      </c>
      <c r="N5195" t="s">
        <v>30</v>
      </c>
      <c r="O5195" t="s">
        <v>38323</v>
      </c>
      <c r="P5195" t="s">
        <v>38324</v>
      </c>
      <c r="Q5195" t="s">
        <v>33</v>
      </c>
      <c r="R5195" t="s">
        <v>34</v>
      </c>
      <c r="S5195" s="2" t="s">
        <v>13160</v>
      </c>
      <c r="T5195" t="s">
        <v>36</v>
      </c>
    </row>
    <row r="5196" spans="1:20" x14ac:dyDescent="0.35">
      <c r="A5196" t="s">
        <v>38178</v>
      </c>
      <c r="B5196">
        <v>3</v>
      </c>
      <c r="C5196">
        <v>45105</v>
      </c>
      <c r="D5196" t="s">
        <v>11773</v>
      </c>
      <c r="E5196" t="s">
        <v>7263</v>
      </c>
      <c r="F5196" t="s">
        <v>23</v>
      </c>
      <c r="G5196" t="s">
        <v>2737</v>
      </c>
      <c r="H5196" t="s">
        <v>38325</v>
      </c>
      <c r="I5196" t="s">
        <v>38326</v>
      </c>
      <c r="J5196" t="s">
        <v>38327</v>
      </c>
      <c r="K5196" t="s">
        <v>38327</v>
      </c>
      <c r="L5196" t="s">
        <v>38328</v>
      </c>
      <c r="M5196" t="s">
        <v>29</v>
      </c>
      <c r="N5196" t="s">
        <v>30</v>
      </c>
      <c r="O5196" t="s">
        <v>38329</v>
      </c>
      <c r="P5196" t="s">
        <v>38330</v>
      </c>
      <c r="Q5196" t="s">
        <v>33</v>
      </c>
      <c r="R5196" t="s">
        <v>34</v>
      </c>
      <c r="S5196" s="2" t="s">
        <v>4430</v>
      </c>
      <c r="T5196" t="s">
        <v>36</v>
      </c>
    </row>
    <row r="5197" spans="1:20" x14ac:dyDescent="0.35">
      <c r="A5197" t="s">
        <v>38178</v>
      </c>
      <c r="B5197">
        <v>4</v>
      </c>
      <c r="C5197">
        <v>45083</v>
      </c>
      <c r="D5197" t="s">
        <v>7636</v>
      </c>
      <c r="E5197" t="s">
        <v>38331</v>
      </c>
      <c r="F5197" t="s">
        <v>198</v>
      </c>
      <c r="G5197" t="s">
        <v>456</v>
      </c>
      <c r="H5197" t="s">
        <v>38332</v>
      </c>
      <c r="I5197" t="s">
        <v>38333</v>
      </c>
      <c r="J5197" t="s">
        <v>38334</v>
      </c>
      <c r="K5197" t="s">
        <v>38334</v>
      </c>
      <c r="L5197" t="s">
        <v>38335</v>
      </c>
      <c r="M5197" t="s">
        <v>29</v>
      </c>
      <c r="N5197" t="s">
        <v>30</v>
      </c>
      <c r="O5197" t="s">
        <v>38336</v>
      </c>
      <c r="P5197" t="s">
        <v>38337</v>
      </c>
      <c r="Q5197" t="s">
        <v>33</v>
      </c>
      <c r="R5197" t="s">
        <v>34</v>
      </c>
      <c r="S5197" s="2" t="s">
        <v>3930</v>
      </c>
      <c r="T5197" t="s">
        <v>36</v>
      </c>
    </row>
    <row r="5198" spans="1:20" x14ac:dyDescent="0.35">
      <c r="A5198" t="s">
        <v>38178</v>
      </c>
      <c r="B5198">
        <v>1</v>
      </c>
      <c r="C5198">
        <v>45113</v>
      </c>
      <c r="D5198" t="s">
        <v>38338</v>
      </c>
      <c r="E5198" t="s">
        <v>38339</v>
      </c>
      <c r="F5198" t="s">
        <v>134</v>
      </c>
      <c r="H5198" t="e">
        <v>#NAME?</v>
      </c>
      <c r="I5198" t="e">
        <v>#NAME?</v>
      </c>
      <c r="J5198" t="s">
        <v>281</v>
      </c>
      <c r="K5198" t="s">
        <v>281</v>
      </c>
      <c r="L5198" t="s">
        <v>281</v>
      </c>
      <c r="M5198" t="s">
        <v>29</v>
      </c>
      <c r="N5198" t="s">
        <v>30</v>
      </c>
      <c r="O5198" t="s">
        <v>282</v>
      </c>
      <c r="P5198" t="s">
        <v>283</v>
      </c>
      <c r="Q5198" t="s">
        <v>33</v>
      </c>
      <c r="R5198" t="s">
        <v>34</v>
      </c>
      <c r="S5198" s="2" t="s">
        <v>284</v>
      </c>
      <c r="T5198" t="s">
        <v>36</v>
      </c>
    </row>
    <row r="5199" spans="1:20" x14ac:dyDescent="0.35">
      <c r="A5199" t="s">
        <v>38178</v>
      </c>
      <c r="B5199">
        <v>4</v>
      </c>
      <c r="C5199">
        <v>45059</v>
      </c>
      <c r="D5199" t="s">
        <v>1190</v>
      </c>
      <c r="E5199" t="s">
        <v>38340</v>
      </c>
      <c r="F5199" t="s">
        <v>994</v>
      </c>
      <c r="G5199" t="s">
        <v>1144</v>
      </c>
      <c r="H5199" t="s">
        <v>38341</v>
      </c>
      <c r="I5199" t="s">
        <v>38342</v>
      </c>
      <c r="J5199" t="s">
        <v>38343</v>
      </c>
      <c r="K5199" t="s">
        <v>38343</v>
      </c>
      <c r="L5199" t="s">
        <v>38343</v>
      </c>
      <c r="M5199" t="s">
        <v>29</v>
      </c>
      <c r="N5199" t="s">
        <v>30</v>
      </c>
      <c r="O5199" t="s">
        <v>38344</v>
      </c>
      <c r="P5199" t="s">
        <v>38345</v>
      </c>
      <c r="Q5199" t="s">
        <v>33</v>
      </c>
      <c r="R5199" t="s">
        <v>34</v>
      </c>
      <c r="S5199" s="2" t="s">
        <v>6793</v>
      </c>
      <c r="T5199" t="s">
        <v>36</v>
      </c>
    </row>
    <row r="5200" spans="1:20" x14ac:dyDescent="0.35">
      <c r="A5200" t="s">
        <v>38178</v>
      </c>
      <c r="B5200">
        <v>5</v>
      </c>
      <c r="C5200">
        <v>45032</v>
      </c>
      <c r="D5200" t="s">
        <v>38346</v>
      </c>
      <c r="E5200" t="s">
        <v>9441</v>
      </c>
      <c r="F5200" t="s">
        <v>39</v>
      </c>
      <c r="H5200" t="s">
        <v>38347</v>
      </c>
      <c r="I5200" t="s">
        <v>38348</v>
      </c>
      <c r="J5200" t="s">
        <v>38349</v>
      </c>
      <c r="K5200" t="s">
        <v>38349</v>
      </c>
      <c r="L5200" t="s">
        <v>38349</v>
      </c>
      <c r="M5200" t="s">
        <v>29</v>
      </c>
      <c r="N5200" t="s">
        <v>45</v>
      </c>
      <c r="O5200" t="s">
        <v>38350</v>
      </c>
      <c r="P5200" t="s">
        <v>38351</v>
      </c>
      <c r="Q5200" t="s">
        <v>33</v>
      </c>
      <c r="R5200" t="s">
        <v>34</v>
      </c>
      <c r="S5200" s="2" t="s">
        <v>6280</v>
      </c>
      <c r="T5200" t="s">
        <v>49</v>
      </c>
    </row>
    <row r="5201" spans="1:20" x14ac:dyDescent="0.35">
      <c r="A5201" t="s">
        <v>38178</v>
      </c>
      <c r="B5201">
        <v>5</v>
      </c>
      <c r="C5201">
        <v>45014</v>
      </c>
      <c r="D5201" t="s">
        <v>1190</v>
      </c>
      <c r="E5201" t="s">
        <v>10374</v>
      </c>
      <c r="F5201" t="s">
        <v>73</v>
      </c>
      <c r="G5201" t="s">
        <v>456</v>
      </c>
      <c r="H5201" t="s">
        <v>38352</v>
      </c>
      <c r="I5201" t="s">
        <v>38353</v>
      </c>
      <c r="J5201" t="s">
        <v>38354</v>
      </c>
      <c r="K5201" t="s">
        <v>38354</v>
      </c>
      <c r="L5201" t="s">
        <v>38354</v>
      </c>
      <c r="M5201" t="s">
        <v>29</v>
      </c>
      <c r="N5201" t="s">
        <v>30</v>
      </c>
      <c r="O5201" t="s">
        <v>38355</v>
      </c>
      <c r="P5201" t="s">
        <v>38356</v>
      </c>
      <c r="Q5201" t="s">
        <v>33</v>
      </c>
      <c r="R5201" t="s">
        <v>34</v>
      </c>
      <c r="S5201" s="2" t="s">
        <v>21545</v>
      </c>
      <c r="T5201" t="s">
        <v>36</v>
      </c>
    </row>
    <row r="5202" spans="1:20" x14ac:dyDescent="0.35">
      <c r="A5202" t="s">
        <v>38178</v>
      </c>
      <c r="B5202">
        <v>3</v>
      </c>
      <c r="C5202">
        <v>45021</v>
      </c>
      <c r="D5202" t="s">
        <v>1190</v>
      </c>
      <c r="E5202" t="s">
        <v>1577</v>
      </c>
      <c r="F5202" t="s">
        <v>39</v>
      </c>
      <c r="G5202" t="s">
        <v>1144</v>
      </c>
      <c r="H5202" t="s">
        <v>38357</v>
      </c>
      <c r="I5202" t="s">
        <v>38358</v>
      </c>
      <c r="J5202" t="s">
        <v>38359</v>
      </c>
      <c r="K5202" t="s">
        <v>38359</v>
      </c>
      <c r="L5202" t="s">
        <v>38359</v>
      </c>
      <c r="M5202" t="s">
        <v>29</v>
      </c>
      <c r="N5202" t="s">
        <v>45</v>
      </c>
      <c r="O5202" t="s">
        <v>38360</v>
      </c>
      <c r="P5202" t="s">
        <v>38361</v>
      </c>
      <c r="Q5202" t="s">
        <v>33</v>
      </c>
      <c r="R5202" t="s">
        <v>34</v>
      </c>
      <c r="S5202" s="2" t="s">
        <v>8600</v>
      </c>
      <c r="T5202" t="s">
        <v>49</v>
      </c>
    </row>
    <row r="5203" spans="1:20" x14ac:dyDescent="0.35">
      <c r="A5203" t="s">
        <v>38178</v>
      </c>
      <c r="B5203">
        <v>4</v>
      </c>
      <c r="C5203">
        <v>45002</v>
      </c>
      <c r="D5203" t="s">
        <v>8592</v>
      </c>
      <c r="E5203" t="s">
        <v>38362</v>
      </c>
      <c r="F5203" t="s">
        <v>92</v>
      </c>
      <c r="G5203" t="s">
        <v>4676</v>
      </c>
      <c r="H5203" t="s">
        <v>38363</v>
      </c>
      <c r="I5203" t="s">
        <v>38364</v>
      </c>
      <c r="J5203" t="s">
        <v>38365</v>
      </c>
      <c r="K5203" t="s">
        <v>38365</v>
      </c>
      <c r="L5203" t="s">
        <v>38365</v>
      </c>
      <c r="M5203" t="s">
        <v>29</v>
      </c>
      <c r="N5203" t="s">
        <v>45</v>
      </c>
      <c r="O5203" t="s">
        <v>38366</v>
      </c>
      <c r="P5203" t="s">
        <v>38367</v>
      </c>
      <c r="Q5203" t="s">
        <v>33</v>
      </c>
      <c r="R5203" t="s">
        <v>34</v>
      </c>
      <c r="S5203" s="2" t="s">
        <v>17708</v>
      </c>
      <c r="T5203" t="s">
        <v>49</v>
      </c>
    </row>
    <row r="5204" spans="1:20" x14ac:dyDescent="0.35">
      <c r="A5204" t="s">
        <v>38178</v>
      </c>
      <c r="B5204">
        <v>5</v>
      </c>
      <c r="C5204">
        <v>45003</v>
      </c>
      <c r="D5204" t="s">
        <v>38368</v>
      </c>
      <c r="E5204" t="s">
        <v>2639</v>
      </c>
      <c r="F5204" t="s">
        <v>198</v>
      </c>
      <c r="G5204" t="s">
        <v>38369</v>
      </c>
      <c r="H5204" t="s">
        <v>38370</v>
      </c>
      <c r="I5204" t="s">
        <v>38371</v>
      </c>
      <c r="J5204" t="s">
        <v>38372</v>
      </c>
      <c r="K5204" t="s">
        <v>38372</v>
      </c>
      <c r="L5204" t="s">
        <v>38372</v>
      </c>
      <c r="M5204" t="s">
        <v>29</v>
      </c>
      <c r="N5204" t="s">
        <v>45</v>
      </c>
      <c r="O5204" t="s">
        <v>38373</v>
      </c>
      <c r="P5204" t="s">
        <v>38374</v>
      </c>
      <c r="Q5204" t="s">
        <v>33</v>
      </c>
      <c r="R5204" t="s">
        <v>34</v>
      </c>
      <c r="S5204" s="2" t="s">
        <v>16622</v>
      </c>
      <c r="T5204" t="s">
        <v>49</v>
      </c>
    </row>
    <row r="5205" spans="1:20" x14ac:dyDescent="0.35">
      <c r="A5205" t="s">
        <v>38178</v>
      </c>
      <c r="B5205">
        <v>4</v>
      </c>
      <c r="C5205">
        <v>44965</v>
      </c>
      <c r="D5205" t="s">
        <v>5430</v>
      </c>
      <c r="E5205" t="s">
        <v>5320</v>
      </c>
      <c r="F5205" t="s">
        <v>198</v>
      </c>
      <c r="H5205" t="s">
        <v>38375</v>
      </c>
      <c r="I5205" t="s">
        <v>38376</v>
      </c>
      <c r="J5205" t="s">
        <v>38377</v>
      </c>
      <c r="K5205" t="s">
        <v>38377</v>
      </c>
      <c r="L5205" t="s">
        <v>38378</v>
      </c>
      <c r="M5205" t="s">
        <v>29</v>
      </c>
      <c r="N5205" t="s">
        <v>45</v>
      </c>
      <c r="O5205" t="s">
        <v>38379</v>
      </c>
      <c r="P5205" t="s">
        <v>38380</v>
      </c>
      <c r="Q5205" t="s">
        <v>33</v>
      </c>
      <c r="R5205" t="s">
        <v>34</v>
      </c>
      <c r="S5205" s="2" t="s">
        <v>9950</v>
      </c>
      <c r="T5205" t="s">
        <v>49</v>
      </c>
    </row>
    <row r="5206" spans="1:20" x14ac:dyDescent="0.35">
      <c r="A5206" t="s">
        <v>38178</v>
      </c>
      <c r="B5206">
        <v>4</v>
      </c>
      <c r="C5206">
        <v>44926</v>
      </c>
      <c r="D5206" t="s">
        <v>38381</v>
      </c>
      <c r="E5206" t="s">
        <v>38</v>
      </c>
      <c r="F5206" t="s">
        <v>134</v>
      </c>
      <c r="H5206" t="s">
        <v>38382</v>
      </c>
      <c r="I5206" t="s">
        <v>38383</v>
      </c>
      <c r="J5206" t="s">
        <v>38384</v>
      </c>
      <c r="K5206" t="s">
        <v>38384</v>
      </c>
      <c r="L5206" t="s">
        <v>38384</v>
      </c>
      <c r="M5206" t="s">
        <v>29</v>
      </c>
      <c r="N5206" t="s">
        <v>30</v>
      </c>
      <c r="O5206" t="s">
        <v>38385</v>
      </c>
      <c r="P5206" t="s">
        <v>38386</v>
      </c>
      <c r="Q5206" t="s">
        <v>33</v>
      </c>
      <c r="R5206" t="s">
        <v>34</v>
      </c>
      <c r="S5206" s="2" t="s">
        <v>38387</v>
      </c>
      <c r="T5206" t="s">
        <v>36</v>
      </c>
    </row>
    <row r="5207" spans="1:20" x14ac:dyDescent="0.35">
      <c r="A5207" t="s">
        <v>38178</v>
      </c>
      <c r="B5207">
        <v>5</v>
      </c>
      <c r="C5207">
        <v>44838</v>
      </c>
      <c r="D5207" t="s">
        <v>38388</v>
      </c>
      <c r="E5207" t="s">
        <v>38389</v>
      </c>
      <c r="F5207" t="s">
        <v>73</v>
      </c>
      <c r="G5207" t="s">
        <v>178</v>
      </c>
      <c r="H5207" t="s">
        <v>38390</v>
      </c>
      <c r="I5207" t="s">
        <v>38391</v>
      </c>
      <c r="J5207" t="s">
        <v>38392</v>
      </c>
      <c r="K5207" t="s">
        <v>38392</v>
      </c>
      <c r="L5207" t="s">
        <v>38393</v>
      </c>
      <c r="M5207" t="s">
        <v>29</v>
      </c>
      <c r="N5207" t="s">
        <v>30</v>
      </c>
      <c r="O5207" t="s">
        <v>38394</v>
      </c>
      <c r="P5207" t="s">
        <v>38395</v>
      </c>
      <c r="Q5207" t="s">
        <v>33</v>
      </c>
      <c r="R5207" t="s">
        <v>34</v>
      </c>
      <c r="S5207" s="2" t="s">
        <v>1477</v>
      </c>
      <c r="T5207" t="s">
        <v>36</v>
      </c>
    </row>
    <row r="5208" spans="1:20" x14ac:dyDescent="0.35">
      <c r="A5208" t="s">
        <v>38178</v>
      </c>
      <c r="B5208">
        <v>2</v>
      </c>
      <c r="C5208">
        <v>44800</v>
      </c>
      <c r="D5208" t="s">
        <v>38396</v>
      </c>
      <c r="E5208" t="s">
        <v>23469</v>
      </c>
      <c r="F5208" t="s">
        <v>123</v>
      </c>
      <c r="H5208" t="s">
        <v>38397</v>
      </c>
      <c r="I5208" t="s">
        <v>38398</v>
      </c>
      <c r="J5208" t="s">
        <v>38399</v>
      </c>
      <c r="K5208" t="s">
        <v>38399</v>
      </c>
      <c r="L5208" t="s">
        <v>38400</v>
      </c>
      <c r="M5208" t="s">
        <v>29</v>
      </c>
      <c r="N5208" t="s">
        <v>30</v>
      </c>
      <c r="O5208" t="s">
        <v>38401</v>
      </c>
      <c r="P5208" t="s">
        <v>38402</v>
      </c>
      <c r="Q5208" t="s">
        <v>33</v>
      </c>
      <c r="R5208" t="s">
        <v>34</v>
      </c>
      <c r="S5208" s="2" t="s">
        <v>6036</v>
      </c>
      <c r="T5208" t="s">
        <v>36</v>
      </c>
    </row>
    <row r="5209" spans="1:20" x14ac:dyDescent="0.35">
      <c r="A5209" t="s">
        <v>38178</v>
      </c>
      <c r="B5209">
        <v>4</v>
      </c>
      <c r="C5209">
        <v>44898</v>
      </c>
      <c r="D5209" t="s">
        <v>1634</v>
      </c>
      <c r="E5209" t="s">
        <v>38403</v>
      </c>
      <c r="F5209" t="s">
        <v>134</v>
      </c>
      <c r="G5209" t="s">
        <v>4676</v>
      </c>
      <c r="H5209" t="s">
        <v>38404</v>
      </c>
      <c r="I5209" t="s">
        <v>38405</v>
      </c>
      <c r="J5209" t="s">
        <v>38406</v>
      </c>
      <c r="K5209" t="s">
        <v>38406</v>
      </c>
      <c r="L5209" t="s">
        <v>38407</v>
      </c>
      <c r="M5209" t="s">
        <v>29</v>
      </c>
      <c r="N5209" t="s">
        <v>30</v>
      </c>
      <c r="O5209" t="s">
        <v>38408</v>
      </c>
      <c r="P5209" t="s">
        <v>38409</v>
      </c>
      <c r="Q5209" t="s">
        <v>33</v>
      </c>
      <c r="R5209" t="s">
        <v>34</v>
      </c>
      <c r="S5209" s="2" t="s">
        <v>6763</v>
      </c>
      <c r="T5209" t="s">
        <v>36</v>
      </c>
    </row>
    <row r="5210" spans="1:20" x14ac:dyDescent="0.35">
      <c r="A5210" t="s">
        <v>38178</v>
      </c>
      <c r="B5210">
        <v>4</v>
      </c>
      <c r="C5210">
        <v>44789</v>
      </c>
      <c r="D5210" t="s">
        <v>38410</v>
      </c>
      <c r="E5210" t="s">
        <v>38411</v>
      </c>
      <c r="F5210" t="s">
        <v>39</v>
      </c>
      <c r="H5210" t="s">
        <v>38412</v>
      </c>
      <c r="I5210" t="s">
        <v>38413</v>
      </c>
      <c r="J5210" t="s">
        <v>38414</v>
      </c>
      <c r="K5210" t="s">
        <v>38414</v>
      </c>
      <c r="L5210" t="s">
        <v>38415</v>
      </c>
      <c r="M5210" t="s">
        <v>29</v>
      </c>
      <c r="N5210" t="s">
        <v>45</v>
      </c>
      <c r="O5210" t="s">
        <v>38416</v>
      </c>
      <c r="P5210" t="s">
        <v>38417</v>
      </c>
      <c r="Q5210" t="s">
        <v>33</v>
      </c>
      <c r="R5210" t="s">
        <v>34</v>
      </c>
      <c r="S5210" s="2" t="s">
        <v>38418</v>
      </c>
      <c r="T5210" t="s">
        <v>49</v>
      </c>
    </row>
    <row r="5211" spans="1:20" x14ac:dyDescent="0.35">
      <c r="A5211" t="s">
        <v>38178</v>
      </c>
      <c r="B5211">
        <v>3</v>
      </c>
      <c r="C5211">
        <v>44796</v>
      </c>
      <c r="D5211" t="s">
        <v>38419</v>
      </c>
      <c r="E5211" t="s">
        <v>4758</v>
      </c>
      <c r="F5211" t="s">
        <v>123</v>
      </c>
      <c r="G5211" t="s">
        <v>38275</v>
      </c>
      <c r="H5211" t="s">
        <v>38420</v>
      </c>
      <c r="I5211" t="s">
        <v>38421</v>
      </c>
      <c r="J5211" t="s">
        <v>38422</v>
      </c>
      <c r="K5211" t="s">
        <v>38422</v>
      </c>
      <c r="L5211" t="s">
        <v>38423</v>
      </c>
      <c r="M5211" t="s">
        <v>29</v>
      </c>
      <c r="N5211" t="s">
        <v>30</v>
      </c>
      <c r="O5211" t="s">
        <v>38424</v>
      </c>
      <c r="P5211" t="s">
        <v>38425</v>
      </c>
      <c r="Q5211" t="s">
        <v>33</v>
      </c>
      <c r="R5211" t="s">
        <v>34</v>
      </c>
      <c r="S5211" s="2" t="s">
        <v>2360</v>
      </c>
      <c r="T5211" t="s">
        <v>36</v>
      </c>
    </row>
    <row r="5212" spans="1:20" x14ac:dyDescent="0.35">
      <c r="A5212" t="s">
        <v>38178</v>
      </c>
      <c r="B5212">
        <v>5</v>
      </c>
      <c r="C5212">
        <v>44543</v>
      </c>
      <c r="D5212" t="s">
        <v>38426</v>
      </c>
      <c r="E5212" t="s">
        <v>22091</v>
      </c>
      <c r="F5212" t="s">
        <v>63</v>
      </c>
      <c r="G5212" t="s">
        <v>872</v>
      </c>
      <c r="H5212" t="s">
        <v>38427</v>
      </c>
      <c r="I5212" t="s">
        <v>38428</v>
      </c>
      <c r="J5212" t="s">
        <v>38429</v>
      </c>
      <c r="K5212" t="s">
        <v>38429</v>
      </c>
      <c r="L5212" t="s">
        <v>38430</v>
      </c>
      <c r="M5212" t="s">
        <v>29</v>
      </c>
      <c r="N5212" t="s">
        <v>45</v>
      </c>
      <c r="O5212" t="s">
        <v>38431</v>
      </c>
      <c r="P5212" t="s">
        <v>38432</v>
      </c>
      <c r="Q5212" t="s">
        <v>33</v>
      </c>
      <c r="R5212" t="s">
        <v>34</v>
      </c>
      <c r="S5212" s="2" t="s">
        <v>2467</v>
      </c>
      <c r="T5212" t="s">
        <v>49</v>
      </c>
    </row>
    <row r="5213" spans="1:20" x14ac:dyDescent="0.35">
      <c r="A5213" t="s">
        <v>38178</v>
      </c>
      <c r="B5213">
        <v>4</v>
      </c>
      <c r="C5213">
        <v>44782</v>
      </c>
      <c r="D5213" t="s">
        <v>38433</v>
      </c>
      <c r="E5213" t="s">
        <v>38434</v>
      </c>
      <c r="F5213" t="s">
        <v>92</v>
      </c>
      <c r="H5213" s="3" t="s">
        <v>38435</v>
      </c>
      <c r="I5213" t="s">
        <v>38436</v>
      </c>
      <c r="J5213" s="3" t="s">
        <v>38437</v>
      </c>
      <c r="K5213" t="s">
        <v>38438</v>
      </c>
      <c r="L5213" t="s">
        <v>38439</v>
      </c>
      <c r="M5213" t="s">
        <v>29</v>
      </c>
      <c r="N5213" t="s">
        <v>30</v>
      </c>
      <c r="O5213" t="s">
        <v>38440</v>
      </c>
      <c r="P5213" t="s">
        <v>38441</v>
      </c>
      <c r="Q5213" t="s">
        <v>33</v>
      </c>
      <c r="R5213" t="s">
        <v>34</v>
      </c>
      <c r="S5213" s="2" t="s">
        <v>9944</v>
      </c>
      <c r="T5213" t="s">
        <v>36</v>
      </c>
    </row>
    <row r="5214" spans="1:20" x14ac:dyDescent="0.35">
      <c r="A5214" t="s">
        <v>38178</v>
      </c>
      <c r="B5214">
        <v>5</v>
      </c>
      <c r="C5214">
        <v>44789</v>
      </c>
      <c r="D5214" t="s">
        <v>38442</v>
      </c>
      <c r="E5214" t="s">
        <v>38</v>
      </c>
      <c r="F5214" t="s">
        <v>123</v>
      </c>
      <c r="H5214" t="e">
        <v>#NAME?</v>
      </c>
      <c r="I5214" t="e">
        <v>#NAME?</v>
      </c>
      <c r="J5214" t="s">
        <v>281</v>
      </c>
      <c r="K5214" t="s">
        <v>281</v>
      </c>
      <c r="L5214" t="s">
        <v>281</v>
      </c>
      <c r="M5214" t="s">
        <v>29</v>
      </c>
      <c r="N5214" t="s">
        <v>30</v>
      </c>
      <c r="O5214" t="s">
        <v>282</v>
      </c>
      <c r="P5214" t="s">
        <v>283</v>
      </c>
      <c r="Q5214" t="s">
        <v>33</v>
      </c>
      <c r="R5214" t="s">
        <v>34</v>
      </c>
      <c r="S5214" s="2" t="s">
        <v>284</v>
      </c>
      <c r="T5214" t="s">
        <v>36</v>
      </c>
    </row>
    <row r="5215" spans="1:20" x14ac:dyDescent="0.35">
      <c r="A5215" t="s">
        <v>38178</v>
      </c>
      <c r="B5215">
        <v>5</v>
      </c>
      <c r="C5215">
        <v>44775</v>
      </c>
      <c r="D5215" t="s">
        <v>38443</v>
      </c>
      <c r="E5215" t="s">
        <v>38444</v>
      </c>
      <c r="F5215" t="s">
        <v>39</v>
      </c>
      <c r="H5215" t="s">
        <v>38445</v>
      </c>
      <c r="I5215" t="s">
        <v>38446</v>
      </c>
      <c r="J5215" t="s">
        <v>38447</v>
      </c>
      <c r="K5215" t="s">
        <v>38447</v>
      </c>
      <c r="L5215" t="s">
        <v>38447</v>
      </c>
      <c r="M5215" t="s">
        <v>29</v>
      </c>
      <c r="N5215" t="s">
        <v>45</v>
      </c>
      <c r="O5215" t="s">
        <v>38448</v>
      </c>
      <c r="P5215" t="s">
        <v>38449</v>
      </c>
      <c r="Q5215" t="s">
        <v>33</v>
      </c>
      <c r="R5215" t="s">
        <v>34</v>
      </c>
      <c r="S5215" s="2" t="s">
        <v>2909</v>
      </c>
      <c r="T5215" t="s">
        <v>49</v>
      </c>
    </row>
    <row r="5216" spans="1:20" x14ac:dyDescent="0.35">
      <c r="A5216" t="s">
        <v>38178</v>
      </c>
      <c r="B5216">
        <v>5</v>
      </c>
      <c r="C5216">
        <v>44761</v>
      </c>
      <c r="D5216" t="s">
        <v>38450</v>
      </c>
      <c r="E5216" t="s">
        <v>2639</v>
      </c>
      <c r="F5216" t="s">
        <v>198</v>
      </c>
      <c r="H5216" t="s">
        <v>38451</v>
      </c>
      <c r="I5216" t="s">
        <v>16140</v>
      </c>
      <c r="J5216" t="s">
        <v>38452</v>
      </c>
      <c r="K5216" t="s">
        <v>38452</v>
      </c>
      <c r="L5216" t="s">
        <v>38452</v>
      </c>
      <c r="M5216" t="s">
        <v>29</v>
      </c>
      <c r="N5216" t="s">
        <v>45</v>
      </c>
      <c r="O5216" t="s">
        <v>38453</v>
      </c>
      <c r="P5216" t="s">
        <v>38454</v>
      </c>
      <c r="Q5216" t="s">
        <v>33</v>
      </c>
      <c r="R5216" t="s">
        <v>34</v>
      </c>
      <c r="S5216" s="2" t="s">
        <v>23061</v>
      </c>
      <c r="T5216" t="s">
        <v>49</v>
      </c>
    </row>
    <row r="5217" spans="1:20" x14ac:dyDescent="0.35">
      <c r="A5217" t="s">
        <v>38178</v>
      </c>
      <c r="B5217">
        <v>4</v>
      </c>
      <c r="C5217">
        <v>44720</v>
      </c>
      <c r="D5217" t="s">
        <v>19845</v>
      </c>
      <c r="E5217" t="s">
        <v>38</v>
      </c>
      <c r="F5217" t="s">
        <v>23</v>
      </c>
      <c r="H5217" t="s">
        <v>38455</v>
      </c>
      <c r="I5217" t="s">
        <v>38456</v>
      </c>
      <c r="J5217" t="s">
        <v>38457</v>
      </c>
      <c r="K5217" t="s">
        <v>38457</v>
      </c>
      <c r="L5217" t="s">
        <v>38458</v>
      </c>
      <c r="M5217" t="s">
        <v>29</v>
      </c>
      <c r="N5217" t="s">
        <v>30</v>
      </c>
      <c r="O5217" t="s">
        <v>38459</v>
      </c>
      <c r="P5217" t="s">
        <v>38460</v>
      </c>
      <c r="Q5217" t="s">
        <v>33</v>
      </c>
      <c r="R5217" t="s">
        <v>34</v>
      </c>
      <c r="S5217" s="2" t="s">
        <v>19583</v>
      </c>
      <c r="T5217" t="s">
        <v>36</v>
      </c>
    </row>
    <row r="5218" spans="1:20" x14ac:dyDescent="0.35">
      <c r="A5218" t="s">
        <v>38178</v>
      </c>
      <c r="B5218">
        <v>2</v>
      </c>
      <c r="C5218">
        <v>44691</v>
      </c>
      <c r="D5218" t="s">
        <v>35733</v>
      </c>
      <c r="E5218" t="s">
        <v>38461</v>
      </c>
      <c r="F5218" t="s">
        <v>23</v>
      </c>
      <c r="H5218" t="s">
        <v>38462</v>
      </c>
      <c r="I5218" t="s">
        <v>38463</v>
      </c>
      <c r="J5218" t="s">
        <v>38464</v>
      </c>
      <c r="K5218" t="s">
        <v>38464</v>
      </c>
      <c r="L5218" t="s">
        <v>38465</v>
      </c>
      <c r="M5218" t="s">
        <v>29</v>
      </c>
      <c r="N5218" t="s">
        <v>30</v>
      </c>
      <c r="O5218" t="s">
        <v>38466</v>
      </c>
      <c r="P5218" t="s">
        <v>38467</v>
      </c>
      <c r="Q5218" t="s">
        <v>33</v>
      </c>
      <c r="R5218" t="s">
        <v>34</v>
      </c>
      <c r="S5218" s="2" t="s">
        <v>21271</v>
      </c>
      <c r="T5218" t="s">
        <v>36</v>
      </c>
    </row>
    <row r="5219" spans="1:20" x14ac:dyDescent="0.35">
      <c r="A5219" t="s">
        <v>38178</v>
      </c>
      <c r="B5219">
        <v>4</v>
      </c>
      <c r="C5219">
        <v>44683</v>
      </c>
      <c r="D5219" t="s">
        <v>38468</v>
      </c>
      <c r="E5219" t="s">
        <v>38299</v>
      </c>
      <c r="F5219" t="s">
        <v>315</v>
      </c>
      <c r="H5219" t="s">
        <v>38469</v>
      </c>
      <c r="I5219" t="s">
        <v>38470</v>
      </c>
      <c r="J5219" t="s">
        <v>38471</v>
      </c>
      <c r="K5219" t="s">
        <v>38471</v>
      </c>
      <c r="L5219" t="s">
        <v>38472</v>
      </c>
      <c r="M5219" t="s">
        <v>29</v>
      </c>
      <c r="N5219" t="s">
        <v>30</v>
      </c>
      <c r="O5219" t="s">
        <v>38473</v>
      </c>
      <c r="P5219" t="s">
        <v>38474</v>
      </c>
      <c r="Q5219" t="s">
        <v>33</v>
      </c>
      <c r="R5219" t="s">
        <v>34</v>
      </c>
      <c r="S5219" s="2" t="s">
        <v>38418</v>
      </c>
      <c r="T5219" t="s">
        <v>36</v>
      </c>
    </row>
    <row r="5220" spans="1:20" x14ac:dyDescent="0.35">
      <c r="A5220" t="s">
        <v>38178</v>
      </c>
      <c r="B5220">
        <v>2</v>
      </c>
      <c r="C5220">
        <v>44704</v>
      </c>
      <c r="D5220" t="s">
        <v>38475</v>
      </c>
      <c r="E5220" t="s">
        <v>6472</v>
      </c>
      <c r="F5220" t="s">
        <v>39</v>
      </c>
      <c r="H5220" t="s">
        <v>38476</v>
      </c>
      <c r="I5220" t="s">
        <v>38477</v>
      </c>
      <c r="J5220" t="s">
        <v>38478</v>
      </c>
      <c r="K5220" t="s">
        <v>38478</v>
      </c>
      <c r="L5220" t="s">
        <v>38478</v>
      </c>
      <c r="M5220" t="s">
        <v>29</v>
      </c>
      <c r="N5220" t="s">
        <v>264</v>
      </c>
      <c r="O5220" t="s">
        <v>38479</v>
      </c>
      <c r="P5220" t="s">
        <v>38480</v>
      </c>
      <c r="Q5220" t="s">
        <v>33</v>
      </c>
      <c r="R5220" t="s">
        <v>34</v>
      </c>
      <c r="S5220" s="2" t="s">
        <v>38481</v>
      </c>
      <c r="T5220" t="s">
        <v>268</v>
      </c>
    </row>
    <row r="5221" spans="1:20" x14ac:dyDescent="0.35">
      <c r="A5221" t="s">
        <v>38178</v>
      </c>
      <c r="B5221">
        <v>3</v>
      </c>
      <c r="C5221">
        <v>44702</v>
      </c>
      <c r="D5221" t="s">
        <v>1920</v>
      </c>
      <c r="E5221" t="s">
        <v>38482</v>
      </c>
      <c r="F5221" t="s">
        <v>39</v>
      </c>
      <c r="H5221" t="s">
        <v>38483</v>
      </c>
      <c r="I5221" t="s">
        <v>38484</v>
      </c>
      <c r="J5221" t="s">
        <v>38485</v>
      </c>
      <c r="K5221" t="s">
        <v>38485</v>
      </c>
      <c r="L5221" t="s">
        <v>38485</v>
      </c>
      <c r="M5221" t="s">
        <v>29</v>
      </c>
      <c r="N5221" t="s">
        <v>45</v>
      </c>
      <c r="O5221" t="s">
        <v>38486</v>
      </c>
      <c r="P5221" t="s">
        <v>38487</v>
      </c>
      <c r="Q5221" t="s">
        <v>33</v>
      </c>
      <c r="R5221" t="s">
        <v>34</v>
      </c>
      <c r="S5221" s="2" t="s">
        <v>6955</v>
      </c>
      <c r="T5221" t="s">
        <v>49</v>
      </c>
    </row>
    <row r="5222" spans="1:20" x14ac:dyDescent="0.35">
      <c r="A5222" t="s">
        <v>38178</v>
      </c>
      <c r="B5222">
        <v>2</v>
      </c>
      <c r="C5222">
        <v>44666</v>
      </c>
      <c r="D5222" t="s">
        <v>38488</v>
      </c>
      <c r="E5222" t="s">
        <v>38489</v>
      </c>
      <c r="F5222" t="s">
        <v>123</v>
      </c>
      <c r="G5222" t="s">
        <v>1144</v>
      </c>
      <c r="H5222" t="s">
        <v>38490</v>
      </c>
      <c r="I5222" t="s">
        <v>38488</v>
      </c>
      <c r="J5222" t="s">
        <v>38491</v>
      </c>
      <c r="K5222" t="s">
        <v>38491</v>
      </c>
      <c r="L5222" t="s">
        <v>38491</v>
      </c>
      <c r="M5222" t="s">
        <v>29</v>
      </c>
      <c r="N5222" t="s">
        <v>30</v>
      </c>
      <c r="O5222" t="s">
        <v>38492</v>
      </c>
      <c r="P5222" t="s">
        <v>38493</v>
      </c>
      <c r="Q5222" t="s">
        <v>33</v>
      </c>
      <c r="R5222" t="s">
        <v>34</v>
      </c>
      <c r="S5222" s="2" t="s">
        <v>3782</v>
      </c>
      <c r="T5222" t="s">
        <v>36</v>
      </c>
    </row>
    <row r="5223" spans="1:20" x14ac:dyDescent="0.35">
      <c r="A5223" t="s">
        <v>38178</v>
      </c>
      <c r="B5223">
        <v>1</v>
      </c>
      <c r="C5223">
        <v>44743</v>
      </c>
      <c r="D5223" t="s">
        <v>38494</v>
      </c>
      <c r="E5223" t="s">
        <v>5409</v>
      </c>
      <c r="F5223" t="s">
        <v>198</v>
      </c>
      <c r="H5223" t="s">
        <v>38495</v>
      </c>
      <c r="I5223" s="3" t="s">
        <v>38496</v>
      </c>
      <c r="J5223" s="3" t="s">
        <v>38497</v>
      </c>
      <c r="K5223" t="s">
        <v>38498</v>
      </c>
      <c r="L5223" t="s">
        <v>38499</v>
      </c>
      <c r="M5223" t="s">
        <v>29</v>
      </c>
      <c r="N5223" t="s">
        <v>45</v>
      </c>
      <c r="O5223" t="s">
        <v>38500</v>
      </c>
      <c r="P5223" t="s">
        <v>38501</v>
      </c>
      <c r="Q5223" t="s">
        <v>33</v>
      </c>
      <c r="R5223" t="s">
        <v>34</v>
      </c>
      <c r="S5223" s="2" t="s">
        <v>17566</v>
      </c>
      <c r="T5223" t="s">
        <v>49</v>
      </c>
    </row>
    <row r="5224" spans="1:20" x14ac:dyDescent="0.35">
      <c r="A5224" t="s">
        <v>38178</v>
      </c>
      <c r="B5224">
        <v>4</v>
      </c>
      <c r="C5224">
        <v>44638</v>
      </c>
      <c r="D5224" t="s">
        <v>38502</v>
      </c>
      <c r="E5224" t="s">
        <v>7263</v>
      </c>
      <c r="F5224" t="s">
        <v>134</v>
      </c>
      <c r="G5224" t="s">
        <v>1144</v>
      </c>
      <c r="H5224" s="3" t="s">
        <v>38503</v>
      </c>
      <c r="I5224" t="s">
        <v>38504</v>
      </c>
      <c r="J5224" s="3" t="s">
        <v>38505</v>
      </c>
      <c r="K5224" t="s">
        <v>38506</v>
      </c>
      <c r="L5224" t="s">
        <v>38507</v>
      </c>
      <c r="M5224" t="s">
        <v>29</v>
      </c>
      <c r="N5224" t="s">
        <v>45</v>
      </c>
      <c r="O5224" t="s">
        <v>38508</v>
      </c>
      <c r="P5224" t="s">
        <v>38509</v>
      </c>
      <c r="Q5224" t="s">
        <v>33</v>
      </c>
      <c r="R5224" t="s">
        <v>34</v>
      </c>
      <c r="S5224" s="2" t="s">
        <v>38510</v>
      </c>
      <c r="T5224" t="s">
        <v>49</v>
      </c>
    </row>
    <row r="5225" spans="1:20" x14ac:dyDescent="0.35">
      <c r="A5225" t="s">
        <v>38178</v>
      </c>
      <c r="B5225">
        <v>3</v>
      </c>
      <c r="C5225">
        <v>44644</v>
      </c>
      <c r="D5225" t="s">
        <v>353</v>
      </c>
      <c r="E5225" t="s">
        <v>38511</v>
      </c>
      <c r="F5225" t="s">
        <v>39</v>
      </c>
      <c r="G5225" t="s">
        <v>1144</v>
      </c>
      <c r="H5225" t="s">
        <v>38512</v>
      </c>
      <c r="I5225" t="s">
        <v>38513</v>
      </c>
      <c r="J5225" t="s">
        <v>38514</v>
      </c>
      <c r="K5225" t="s">
        <v>38514</v>
      </c>
      <c r="L5225" t="s">
        <v>38514</v>
      </c>
      <c r="M5225" t="s">
        <v>29</v>
      </c>
      <c r="N5225" t="s">
        <v>45</v>
      </c>
      <c r="O5225" t="s">
        <v>38515</v>
      </c>
      <c r="P5225" t="s">
        <v>38516</v>
      </c>
      <c r="Q5225" t="s">
        <v>33</v>
      </c>
      <c r="R5225" t="s">
        <v>34</v>
      </c>
      <c r="S5225" s="2" t="s">
        <v>6646</v>
      </c>
      <c r="T5225" t="s">
        <v>49</v>
      </c>
    </row>
    <row r="5226" spans="1:20" x14ac:dyDescent="0.35">
      <c r="A5226" t="s">
        <v>38178</v>
      </c>
      <c r="B5226">
        <v>4</v>
      </c>
      <c r="C5226">
        <v>44634</v>
      </c>
      <c r="E5226" t="s">
        <v>36826</v>
      </c>
      <c r="F5226" t="s">
        <v>39</v>
      </c>
      <c r="H5226" t="s">
        <v>38517</v>
      </c>
      <c r="I5226" t="s">
        <v>38518</v>
      </c>
      <c r="J5226" t="s">
        <v>38519</v>
      </c>
      <c r="K5226" t="s">
        <v>38519</v>
      </c>
      <c r="L5226" t="s">
        <v>38519</v>
      </c>
      <c r="M5226" t="s">
        <v>29</v>
      </c>
      <c r="N5226" t="s">
        <v>30</v>
      </c>
      <c r="O5226" t="s">
        <v>38520</v>
      </c>
      <c r="P5226" t="s">
        <v>38521</v>
      </c>
      <c r="Q5226" t="s">
        <v>33</v>
      </c>
      <c r="R5226" t="s">
        <v>34</v>
      </c>
      <c r="S5226" s="2" t="s">
        <v>21286</v>
      </c>
      <c r="T5226" t="s">
        <v>36</v>
      </c>
    </row>
    <row r="5227" spans="1:20" x14ac:dyDescent="0.35">
      <c r="A5227" t="s">
        <v>38178</v>
      </c>
      <c r="B5227">
        <v>2</v>
      </c>
      <c r="C5227">
        <v>44624</v>
      </c>
      <c r="D5227" t="s">
        <v>38522</v>
      </c>
      <c r="E5227" t="s">
        <v>38</v>
      </c>
      <c r="F5227" t="s">
        <v>23</v>
      </c>
      <c r="H5227" t="s">
        <v>38523</v>
      </c>
      <c r="I5227" t="s">
        <v>38524</v>
      </c>
      <c r="J5227" t="s">
        <v>38525</v>
      </c>
      <c r="K5227" t="s">
        <v>38525</v>
      </c>
      <c r="L5227" t="s">
        <v>38525</v>
      </c>
      <c r="M5227" t="s">
        <v>29</v>
      </c>
      <c r="N5227" t="s">
        <v>30</v>
      </c>
      <c r="O5227" t="s">
        <v>38526</v>
      </c>
      <c r="P5227" t="s">
        <v>38527</v>
      </c>
      <c r="Q5227" t="s">
        <v>33</v>
      </c>
      <c r="R5227" t="s">
        <v>34</v>
      </c>
      <c r="S5227" s="2" t="s">
        <v>11739</v>
      </c>
      <c r="T5227" t="s">
        <v>36</v>
      </c>
    </row>
    <row r="5228" spans="1:20" x14ac:dyDescent="0.35">
      <c r="A5228" t="s">
        <v>38178</v>
      </c>
      <c r="B5228">
        <v>4</v>
      </c>
      <c r="C5228">
        <v>44608</v>
      </c>
      <c r="D5228" t="s">
        <v>38528</v>
      </c>
      <c r="E5228" t="s">
        <v>4035</v>
      </c>
      <c r="F5228" t="s">
        <v>39</v>
      </c>
      <c r="H5228" t="s">
        <v>38528</v>
      </c>
      <c r="I5228" t="s">
        <v>38529</v>
      </c>
      <c r="J5228" t="s">
        <v>38530</v>
      </c>
      <c r="K5228" t="s">
        <v>38530</v>
      </c>
      <c r="L5228" t="s">
        <v>38530</v>
      </c>
      <c r="M5228" t="s">
        <v>29</v>
      </c>
      <c r="N5228" t="s">
        <v>45</v>
      </c>
      <c r="O5228" t="s">
        <v>38531</v>
      </c>
      <c r="P5228" t="s">
        <v>38532</v>
      </c>
      <c r="Q5228" t="s">
        <v>33</v>
      </c>
      <c r="R5228" t="s">
        <v>34</v>
      </c>
      <c r="S5228" s="2" t="s">
        <v>19197</v>
      </c>
      <c r="T5228" t="s">
        <v>49</v>
      </c>
    </row>
    <row r="5229" spans="1:20" x14ac:dyDescent="0.35">
      <c r="A5229" t="s">
        <v>38178</v>
      </c>
      <c r="B5229">
        <v>1</v>
      </c>
      <c r="C5229">
        <v>44536</v>
      </c>
      <c r="D5229" t="s">
        <v>38533</v>
      </c>
      <c r="E5229" t="s">
        <v>38534</v>
      </c>
      <c r="F5229" t="s">
        <v>156</v>
      </c>
      <c r="H5229" t="s">
        <v>38535</v>
      </c>
      <c r="I5229" t="s">
        <v>38536</v>
      </c>
      <c r="J5229" t="s">
        <v>38537</v>
      </c>
      <c r="K5229" t="s">
        <v>38537</v>
      </c>
      <c r="L5229" t="s">
        <v>38538</v>
      </c>
      <c r="M5229" t="s">
        <v>29</v>
      </c>
      <c r="N5229" t="s">
        <v>30</v>
      </c>
      <c r="O5229" t="s">
        <v>38539</v>
      </c>
      <c r="P5229" t="s">
        <v>38540</v>
      </c>
      <c r="Q5229" t="s">
        <v>33</v>
      </c>
      <c r="R5229" t="s">
        <v>34</v>
      </c>
      <c r="S5229" s="2" t="s">
        <v>4383</v>
      </c>
      <c r="T5229" t="s">
        <v>36</v>
      </c>
    </row>
    <row r="5230" spans="1:20" x14ac:dyDescent="0.35">
      <c r="A5230" t="s">
        <v>38178</v>
      </c>
      <c r="B5230">
        <v>5</v>
      </c>
      <c r="C5230">
        <v>44551</v>
      </c>
      <c r="D5230" t="s">
        <v>2745</v>
      </c>
      <c r="E5230" t="s">
        <v>38</v>
      </c>
      <c r="F5230" t="s">
        <v>39</v>
      </c>
      <c r="H5230" t="s">
        <v>38541</v>
      </c>
      <c r="I5230" t="s">
        <v>38542</v>
      </c>
      <c r="J5230" t="s">
        <v>38543</v>
      </c>
      <c r="K5230" t="s">
        <v>38543</v>
      </c>
      <c r="L5230" t="s">
        <v>38544</v>
      </c>
      <c r="M5230" t="s">
        <v>29</v>
      </c>
      <c r="N5230" t="s">
        <v>30</v>
      </c>
      <c r="O5230" t="s">
        <v>38545</v>
      </c>
      <c r="P5230" t="s">
        <v>38546</v>
      </c>
      <c r="Q5230" t="s">
        <v>33</v>
      </c>
      <c r="R5230" t="s">
        <v>34</v>
      </c>
      <c r="S5230" s="2" t="s">
        <v>15441</v>
      </c>
      <c r="T5230" t="s">
        <v>36</v>
      </c>
    </row>
    <row r="5231" spans="1:20" x14ac:dyDescent="0.35">
      <c r="A5231" t="s">
        <v>38178</v>
      </c>
      <c r="B5231">
        <v>4</v>
      </c>
      <c r="C5231">
        <v>44509</v>
      </c>
      <c r="D5231" t="s">
        <v>3465</v>
      </c>
      <c r="E5231" t="s">
        <v>38</v>
      </c>
      <c r="F5231" t="s">
        <v>63</v>
      </c>
      <c r="H5231" s="3" t="s">
        <v>38547</v>
      </c>
      <c r="I5231" s="3" t="s">
        <v>38548</v>
      </c>
      <c r="J5231" s="3" t="s">
        <v>38549</v>
      </c>
      <c r="K5231" t="s">
        <v>38550</v>
      </c>
      <c r="L5231" t="s">
        <v>38551</v>
      </c>
      <c r="M5231" t="s">
        <v>29</v>
      </c>
      <c r="N5231" t="s">
        <v>30</v>
      </c>
      <c r="O5231" t="s">
        <v>38552</v>
      </c>
      <c r="P5231" t="s">
        <v>38553</v>
      </c>
      <c r="Q5231" t="s">
        <v>33</v>
      </c>
      <c r="R5231" t="s">
        <v>34</v>
      </c>
      <c r="S5231" s="2" t="s">
        <v>36769</v>
      </c>
      <c r="T5231" t="s">
        <v>36</v>
      </c>
    </row>
    <row r="5232" spans="1:20" x14ac:dyDescent="0.35">
      <c r="A5232" t="s">
        <v>38178</v>
      </c>
      <c r="B5232">
        <v>3</v>
      </c>
      <c r="C5232">
        <v>44403</v>
      </c>
      <c r="D5232" t="s">
        <v>38554</v>
      </c>
      <c r="E5232" t="s">
        <v>38555</v>
      </c>
      <c r="F5232" t="s">
        <v>39</v>
      </c>
      <c r="G5232" t="s">
        <v>4676</v>
      </c>
      <c r="H5232" s="3" t="s">
        <v>38556</v>
      </c>
      <c r="I5232" s="3" t="s">
        <v>38557</v>
      </c>
      <c r="J5232" s="3" t="s">
        <v>38558</v>
      </c>
      <c r="K5232" t="s">
        <v>38559</v>
      </c>
      <c r="L5232" t="s">
        <v>38560</v>
      </c>
      <c r="M5232" t="s">
        <v>29</v>
      </c>
      <c r="N5232" t="s">
        <v>45</v>
      </c>
      <c r="O5232" t="s">
        <v>38561</v>
      </c>
      <c r="P5232" t="s">
        <v>38562</v>
      </c>
      <c r="Q5232" t="s">
        <v>33</v>
      </c>
      <c r="R5232" t="s">
        <v>34</v>
      </c>
      <c r="S5232" s="2" t="s">
        <v>16702</v>
      </c>
      <c r="T5232" t="s">
        <v>49</v>
      </c>
    </row>
    <row r="5233" spans="1:20" x14ac:dyDescent="0.35">
      <c r="A5233" t="s">
        <v>38178</v>
      </c>
      <c r="B5233">
        <v>5</v>
      </c>
      <c r="C5233">
        <v>44453</v>
      </c>
      <c r="D5233" t="s">
        <v>38563</v>
      </c>
      <c r="E5233" t="s">
        <v>38564</v>
      </c>
      <c r="F5233" t="s">
        <v>134</v>
      </c>
      <c r="G5233" t="s">
        <v>38275</v>
      </c>
      <c r="H5233" t="s">
        <v>38565</v>
      </c>
      <c r="I5233" t="s">
        <v>38566</v>
      </c>
      <c r="J5233" t="s">
        <v>38567</v>
      </c>
      <c r="K5233" t="s">
        <v>38567</v>
      </c>
      <c r="L5233" t="s">
        <v>38567</v>
      </c>
      <c r="M5233" t="s">
        <v>29</v>
      </c>
      <c r="N5233" t="s">
        <v>45</v>
      </c>
      <c r="O5233" t="s">
        <v>38568</v>
      </c>
      <c r="P5233" t="s">
        <v>38569</v>
      </c>
      <c r="Q5233" t="s">
        <v>33</v>
      </c>
      <c r="R5233" t="s">
        <v>34</v>
      </c>
      <c r="S5233" s="2" t="s">
        <v>10257</v>
      </c>
      <c r="T5233" t="s">
        <v>49</v>
      </c>
    </row>
    <row r="5234" spans="1:20" x14ac:dyDescent="0.35">
      <c r="A5234" t="s">
        <v>38178</v>
      </c>
      <c r="B5234">
        <v>1</v>
      </c>
      <c r="C5234">
        <v>44539</v>
      </c>
      <c r="D5234" t="s">
        <v>38570</v>
      </c>
      <c r="E5234" t="s">
        <v>24448</v>
      </c>
      <c r="F5234" t="s">
        <v>123</v>
      </c>
      <c r="G5234" t="s">
        <v>38571</v>
      </c>
      <c r="H5234" t="s">
        <v>38572</v>
      </c>
      <c r="I5234" t="s">
        <v>38573</v>
      </c>
      <c r="J5234" t="s">
        <v>38574</v>
      </c>
      <c r="K5234" t="s">
        <v>38574</v>
      </c>
      <c r="L5234" t="s">
        <v>38574</v>
      </c>
      <c r="M5234" t="s">
        <v>29</v>
      </c>
      <c r="N5234" t="s">
        <v>30</v>
      </c>
      <c r="O5234" t="s">
        <v>38575</v>
      </c>
      <c r="P5234" t="s">
        <v>38576</v>
      </c>
      <c r="Q5234" t="s">
        <v>33</v>
      </c>
      <c r="R5234" t="s">
        <v>34</v>
      </c>
      <c r="S5234" s="2" t="s">
        <v>3139</v>
      </c>
      <c r="T5234" t="s">
        <v>36</v>
      </c>
    </row>
    <row r="5235" spans="1:20" x14ac:dyDescent="0.35">
      <c r="A5235" t="s">
        <v>38178</v>
      </c>
      <c r="B5235">
        <v>5</v>
      </c>
      <c r="C5235">
        <v>44417</v>
      </c>
      <c r="D5235" t="s">
        <v>15276</v>
      </c>
      <c r="E5235" t="s">
        <v>1218</v>
      </c>
      <c r="F5235" t="s">
        <v>198</v>
      </c>
      <c r="G5235" t="s">
        <v>1144</v>
      </c>
      <c r="H5235" t="s">
        <v>38577</v>
      </c>
      <c r="I5235" t="s">
        <v>19949</v>
      </c>
      <c r="J5235" t="s">
        <v>38578</v>
      </c>
      <c r="K5235" t="s">
        <v>38578</v>
      </c>
      <c r="L5235" t="s">
        <v>38578</v>
      </c>
      <c r="M5235" t="s">
        <v>29</v>
      </c>
      <c r="N5235" t="s">
        <v>45</v>
      </c>
      <c r="O5235" t="s">
        <v>38579</v>
      </c>
      <c r="P5235" t="s">
        <v>38580</v>
      </c>
      <c r="Q5235" t="s">
        <v>33</v>
      </c>
      <c r="R5235" t="s">
        <v>34</v>
      </c>
      <c r="S5235">
        <v>1.04765784740448</v>
      </c>
      <c r="T5235" t="s">
        <v>49</v>
      </c>
    </row>
    <row r="5236" spans="1:20" x14ac:dyDescent="0.35">
      <c r="A5236" t="s">
        <v>38178</v>
      </c>
      <c r="B5236">
        <v>4</v>
      </c>
      <c r="C5236">
        <v>44379</v>
      </c>
      <c r="D5236" t="s">
        <v>38581</v>
      </c>
      <c r="E5236" t="s">
        <v>1867</v>
      </c>
      <c r="F5236" t="s">
        <v>690</v>
      </c>
      <c r="G5236" t="s">
        <v>38275</v>
      </c>
      <c r="H5236" t="s">
        <v>38582</v>
      </c>
      <c r="I5236" t="s">
        <v>38583</v>
      </c>
      <c r="J5236" t="s">
        <v>38584</v>
      </c>
      <c r="K5236" t="s">
        <v>38584</v>
      </c>
      <c r="L5236" t="s">
        <v>38585</v>
      </c>
      <c r="M5236" t="s">
        <v>29</v>
      </c>
      <c r="N5236" t="s">
        <v>30</v>
      </c>
      <c r="O5236" t="s">
        <v>38586</v>
      </c>
      <c r="P5236" t="s">
        <v>38587</v>
      </c>
      <c r="Q5236" t="s">
        <v>33</v>
      </c>
      <c r="R5236" t="s">
        <v>34</v>
      </c>
      <c r="S5236" s="2" t="s">
        <v>7491</v>
      </c>
      <c r="T5236" t="s">
        <v>36</v>
      </c>
    </row>
    <row r="5237" spans="1:20" x14ac:dyDescent="0.35">
      <c r="A5237" t="s">
        <v>38178</v>
      </c>
      <c r="B5237">
        <v>1</v>
      </c>
      <c r="C5237">
        <v>44407</v>
      </c>
      <c r="D5237" t="s">
        <v>38588</v>
      </c>
      <c r="E5237" t="s">
        <v>1767</v>
      </c>
      <c r="F5237" t="s">
        <v>134</v>
      </c>
      <c r="G5237" t="s">
        <v>4676</v>
      </c>
      <c r="H5237" t="s">
        <v>38589</v>
      </c>
      <c r="I5237" s="3" t="s">
        <v>38590</v>
      </c>
      <c r="J5237" s="3" t="s">
        <v>38591</v>
      </c>
      <c r="K5237" t="s">
        <v>38592</v>
      </c>
      <c r="L5237" t="s">
        <v>38593</v>
      </c>
      <c r="M5237" t="s">
        <v>29</v>
      </c>
      <c r="N5237" t="s">
        <v>30</v>
      </c>
      <c r="O5237" t="s">
        <v>38594</v>
      </c>
      <c r="P5237" t="s">
        <v>38595</v>
      </c>
      <c r="Q5237" t="s">
        <v>33</v>
      </c>
      <c r="R5237" t="s">
        <v>34</v>
      </c>
      <c r="S5237" s="2" t="s">
        <v>38596</v>
      </c>
      <c r="T5237" t="s">
        <v>36</v>
      </c>
    </row>
    <row r="5238" spans="1:20" x14ac:dyDescent="0.35">
      <c r="A5238" t="s">
        <v>38178</v>
      </c>
      <c r="B5238">
        <v>1</v>
      </c>
      <c r="C5238">
        <v>44404</v>
      </c>
      <c r="D5238" t="s">
        <v>38597</v>
      </c>
      <c r="E5238" t="s">
        <v>38598</v>
      </c>
      <c r="F5238" t="s">
        <v>754</v>
      </c>
      <c r="H5238" t="s">
        <v>38599</v>
      </c>
      <c r="I5238" s="3" t="s">
        <v>38600</v>
      </c>
      <c r="J5238" s="3" t="s">
        <v>38601</v>
      </c>
      <c r="K5238" t="s">
        <v>38602</v>
      </c>
      <c r="L5238" t="s">
        <v>38603</v>
      </c>
      <c r="M5238" t="s">
        <v>29</v>
      </c>
      <c r="N5238" t="s">
        <v>30</v>
      </c>
      <c r="O5238" t="s">
        <v>38604</v>
      </c>
      <c r="P5238" t="s">
        <v>38605</v>
      </c>
      <c r="Q5238" t="s">
        <v>33</v>
      </c>
      <c r="R5238" t="s">
        <v>34</v>
      </c>
      <c r="S5238" s="2" t="s">
        <v>4311</v>
      </c>
      <c r="T5238" t="s">
        <v>36</v>
      </c>
    </row>
    <row r="5239" spans="1:20" x14ac:dyDescent="0.35">
      <c r="A5239" t="s">
        <v>38178</v>
      </c>
      <c r="B5239">
        <v>4</v>
      </c>
      <c r="C5239">
        <v>44363</v>
      </c>
      <c r="D5239" t="s">
        <v>38606</v>
      </c>
      <c r="E5239" t="s">
        <v>38607</v>
      </c>
      <c r="F5239" t="s">
        <v>39</v>
      </c>
      <c r="G5239" t="s">
        <v>5298</v>
      </c>
      <c r="H5239" t="s">
        <v>38608</v>
      </c>
      <c r="I5239" t="s">
        <v>38609</v>
      </c>
      <c r="J5239" t="s">
        <v>38610</v>
      </c>
      <c r="K5239" t="s">
        <v>38610</v>
      </c>
      <c r="L5239" t="s">
        <v>38610</v>
      </c>
      <c r="M5239" t="s">
        <v>29</v>
      </c>
      <c r="N5239" t="s">
        <v>45</v>
      </c>
      <c r="O5239" t="s">
        <v>38611</v>
      </c>
      <c r="P5239" t="s">
        <v>38612</v>
      </c>
      <c r="Q5239" t="s">
        <v>33</v>
      </c>
      <c r="R5239" t="s">
        <v>34</v>
      </c>
      <c r="S5239" s="2" t="s">
        <v>21122</v>
      </c>
      <c r="T5239" t="s">
        <v>49</v>
      </c>
    </row>
    <row r="5240" spans="1:20" x14ac:dyDescent="0.35">
      <c r="A5240" t="s">
        <v>38178</v>
      </c>
      <c r="B5240">
        <v>1</v>
      </c>
      <c r="C5240">
        <v>44406</v>
      </c>
      <c r="D5240" t="s">
        <v>38613</v>
      </c>
      <c r="E5240" t="s">
        <v>8718</v>
      </c>
      <c r="F5240" t="s">
        <v>39</v>
      </c>
      <c r="G5240" t="s">
        <v>38614</v>
      </c>
      <c r="H5240" s="3" t="s">
        <v>38615</v>
      </c>
      <c r="I5240" t="s">
        <v>38616</v>
      </c>
      <c r="J5240" s="3" t="s">
        <v>38617</v>
      </c>
      <c r="K5240" t="s">
        <v>38618</v>
      </c>
      <c r="L5240" t="s">
        <v>38619</v>
      </c>
      <c r="M5240" t="s">
        <v>29</v>
      </c>
      <c r="N5240" t="s">
        <v>30</v>
      </c>
      <c r="O5240" t="s">
        <v>38620</v>
      </c>
      <c r="P5240" t="s">
        <v>38621</v>
      </c>
      <c r="Q5240" t="s">
        <v>33</v>
      </c>
      <c r="R5240" t="s">
        <v>34</v>
      </c>
      <c r="S5240" s="2" t="s">
        <v>14191</v>
      </c>
      <c r="T5240" t="s">
        <v>36</v>
      </c>
    </row>
    <row r="5241" spans="1:20" x14ac:dyDescent="0.35">
      <c r="A5241" t="s">
        <v>38178</v>
      </c>
      <c r="B5241">
        <v>4</v>
      </c>
      <c r="C5241">
        <v>44387</v>
      </c>
      <c r="D5241" t="s">
        <v>8844</v>
      </c>
      <c r="E5241" t="s">
        <v>38622</v>
      </c>
      <c r="F5241" t="s">
        <v>39</v>
      </c>
      <c r="G5241" t="s">
        <v>872</v>
      </c>
      <c r="H5241" t="s">
        <v>38623</v>
      </c>
      <c r="I5241" t="s">
        <v>38624</v>
      </c>
      <c r="J5241" t="s">
        <v>38625</v>
      </c>
      <c r="K5241" t="s">
        <v>38625</v>
      </c>
      <c r="L5241" t="s">
        <v>38626</v>
      </c>
      <c r="M5241" t="s">
        <v>29</v>
      </c>
      <c r="N5241" t="s">
        <v>30</v>
      </c>
      <c r="O5241" t="s">
        <v>38627</v>
      </c>
      <c r="P5241" t="s">
        <v>38628</v>
      </c>
      <c r="Q5241" t="s">
        <v>33</v>
      </c>
      <c r="R5241" t="s">
        <v>34</v>
      </c>
      <c r="S5241" s="2" t="s">
        <v>4848</v>
      </c>
      <c r="T5241" t="s">
        <v>36</v>
      </c>
    </row>
    <row r="5242" spans="1:20" x14ac:dyDescent="0.35">
      <c r="A5242" t="s">
        <v>38178</v>
      </c>
      <c r="B5242">
        <v>5</v>
      </c>
      <c r="C5242">
        <v>44369</v>
      </c>
      <c r="D5242" t="s">
        <v>1634</v>
      </c>
      <c r="E5242" t="s">
        <v>1411</v>
      </c>
      <c r="F5242" t="s">
        <v>39</v>
      </c>
      <c r="G5242" t="s">
        <v>1144</v>
      </c>
      <c r="H5242" t="s">
        <v>38629</v>
      </c>
      <c r="I5242" t="s">
        <v>38630</v>
      </c>
      <c r="J5242" t="s">
        <v>38631</v>
      </c>
      <c r="K5242" t="s">
        <v>38631</v>
      </c>
      <c r="L5242" t="s">
        <v>38632</v>
      </c>
      <c r="M5242" t="s">
        <v>29</v>
      </c>
      <c r="N5242" t="s">
        <v>45</v>
      </c>
      <c r="O5242" t="s">
        <v>38633</v>
      </c>
      <c r="P5242" t="s">
        <v>38634</v>
      </c>
      <c r="Q5242" t="s">
        <v>33</v>
      </c>
      <c r="R5242" t="s">
        <v>34</v>
      </c>
      <c r="S5242" s="2" t="s">
        <v>7928</v>
      </c>
      <c r="T5242" t="s">
        <v>49</v>
      </c>
    </row>
    <row r="5243" spans="1:20" x14ac:dyDescent="0.35">
      <c r="A5243" t="s">
        <v>38178</v>
      </c>
      <c r="B5243">
        <v>4</v>
      </c>
      <c r="C5243">
        <v>44349</v>
      </c>
      <c r="D5243" t="s">
        <v>38635</v>
      </c>
      <c r="E5243" t="s">
        <v>38636</v>
      </c>
      <c r="F5243" t="s">
        <v>754</v>
      </c>
      <c r="G5243" t="s">
        <v>22253</v>
      </c>
      <c r="H5243" t="s">
        <v>38637</v>
      </c>
      <c r="I5243" t="s">
        <v>38638</v>
      </c>
      <c r="J5243" t="s">
        <v>38639</v>
      </c>
      <c r="K5243" t="s">
        <v>38639</v>
      </c>
      <c r="L5243" t="s">
        <v>38639</v>
      </c>
      <c r="M5243" t="s">
        <v>29</v>
      </c>
      <c r="N5243" t="s">
        <v>45</v>
      </c>
      <c r="O5243" t="s">
        <v>38640</v>
      </c>
      <c r="P5243" t="s">
        <v>38641</v>
      </c>
      <c r="Q5243" t="s">
        <v>33</v>
      </c>
      <c r="R5243" t="s">
        <v>34</v>
      </c>
      <c r="S5243" s="2" t="s">
        <v>463</v>
      </c>
      <c r="T5243" t="s">
        <v>49</v>
      </c>
    </row>
    <row r="5244" spans="1:20" x14ac:dyDescent="0.35">
      <c r="A5244" t="s">
        <v>38178</v>
      </c>
      <c r="B5244">
        <v>1</v>
      </c>
      <c r="C5244">
        <v>41790</v>
      </c>
      <c r="D5244" t="s">
        <v>38642</v>
      </c>
      <c r="E5244" t="s">
        <v>38</v>
      </c>
      <c r="F5244" t="s">
        <v>39</v>
      </c>
      <c r="H5244" t="s">
        <v>38643</v>
      </c>
      <c r="I5244" s="3" t="s">
        <v>38644</v>
      </c>
      <c r="J5244" s="3" t="s">
        <v>38645</v>
      </c>
      <c r="K5244" t="s">
        <v>38646</v>
      </c>
      <c r="L5244" t="s">
        <v>38647</v>
      </c>
      <c r="M5244" t="s">
        <v>29</v>
      </c>
      <c r="N5244" t="s">
        <v>30</v>
      </c>
      <c r="O5244" t="s">
        <v>38648</v>
      </c>
      <c r="P5244" t="s">
        <v>38649</v>
      </c>
      <c r="Q5244" t="s">
        <v>33</v>
      </c>
      <c r="R5244" t="s">
        <v>34</v>
      </c>
      <c r="S5244" s="2" t="s">
        <v>205</v>
      </c>
      <c r="T5244" t="s">
        <v>36</v>
      </c>
    </row>
    <row r="5245" spans="1:20" x14ac:dyDescent="0.35">
      <c r="A5245" t="s">
        <v>38178</v>
      </c>
      <c r="B5245">
        <v>3</v>
      </c>
      <c r="C5245">
        <v>40556</v>
      </c>
      <c r="D5245" t="s">
        <v>38650</v>
      </c>
      <c r="E5245" t="s">
        <v>38651</v>
      </c>
      <c r="F5245" t="s">
        <v>198</v>
      </c>
      <c r="G5245" t="s">
        <v>4676</v>
      </c>
      <c r="H5245" t="s">
        <v>38652</v>
      </c>
      <c r="I5245" t="s">
        <v>38653</v>
      </c>
      <c r="J5245" t="s">
        <v>38654</v>
      </c>
      <c r="K5245" t="s">
        <v>38654</v>
      </c>
      <c r="L5245" t="s">
        <v>38655</v>
      </c>
      <c r="M5245" t="s">
        <v>29</v>
      </c>
      <c r="N5245" t="s">
        <v>45</v>
      </c>
      <c r="O5245" t="s">
        <v>38656</v>
      </c>
      <c r="P5245" t="s">
        <v>38657</v>
      </c>
      <c r="Q5245" t="s">
        <v>33</v>
      </c>
      <c r="R5245" t="s">
        <v>34</v>
      </c>
      <c r="S5245" s="2" t="s">
        <v>38658</v>
      </c>
      <c r="T5245" t="s">
        <v>49</v>
      </c>
    </row>
    <row r="5246" spans="1:20" x14ac:dyDescent="0.35">
      <c r="A5246" t="s">
        <v>38178</v>
      </c>
      <c r="B5246">
        <v>2</v>
      </c>
      <c r="C5246">
        <v>41741</v>
      </c>
      <c r="D5246" t="s">
        <v>38659</v>
      </c>
      <c r="E5246" t="s">
        <v>38</v>
      </c>
      <c r="F5246" t="s">
        <v>198</v>
      </c>
      <c r="H5246" t="s">
        <v>38660</v>
      </c>
      <c r="I5246" s="3" t="s">
        <v>38661</v>
      </c>
      <c r="J5246" s="3" t="s">
        <v>38662</v>
      </c>
      <c r="K5246" t="s">
        <v>38663</v>
      </c>
      <c r="L5246" t="s">
        <v>38664</v>
      </c>
      <c r="M5246" t="s">
        <v>29</v>
      </c>
      <c r="N5246" t="s">
        <v>45</v>
      </c>
      <c r="O5246" t="s">
        <v>38665</v>
      </c>
      <c r="P5246" t="s">
        <v>38666</v>
      </c>
      <c r="Q5246" t="s">
        <v>33</v>
      </c>
      <c r="R5246" t="s">
        <v>34</v>
      </c>
      <c r="S5246" s="2" t="s">
        <v>38667</v>
      </c>
      <c r="T5246" t="s">
        <v>49</v>
      </c>
    </row>
    <row r="5247" spans="1:20" x14ac:dyDescent="0.35">
      <c r="A5247" t="s">
        <v>38178</v>
      </c>
      <c r="B5247">
        <v>3</v>
      </c>
      <c r="C5247">
        <v>41807</v>
      </c>
      <c r="D5247" t="s">
        <v>38668</v>
      </c>
      <c r="E5247" t="s">
        <v>36826</v>
      </c>
      <c r="F5247" t="s">
        <v>52</v>
      </c>
      <c r="G5247" t="s">
        <v>4676</v>
      </c>
      <c r="H5247" t="s">
        <v>38669</v>
      </c>
      <c r="I5247" t="s">
        <v>38670</v>
      </c>
      <c r="J5247" t="s">
        <v>38671</v>
      </c>
      <c r="K5247" t="s">
        <v>38671</v>
      </c>
      <c r="L5247" t="s">
        <v>38672</v>
      </c>
      <c r="M5247" t="s">
        <v>29</v>
      </c>
      <c r="N5247" t="s">
        <v>30</v>
      </c>
      <c r="O5247" t="s">
        <v>38673</v>
      </c>
      <c r="P5247" t="s">
        <v>38674</v>
      </c>
      <c r="Q5247" t="s">
        <v>33</v>
      </c>
      <c r="R5247" t="s">
        <v>34</v>
      </c>
      <c r="S5247" s="2" t="s">
        <v>14133</v>
      </c>
      <c r="T5247" t="s">
        <v>36</v>
      </c>
    </row>
    <row r="5248" spans="1:20" x14ac:dyDescent="0.35">
      <c r="A5248" t="s">
        <v>38178</v>
      </c>
      <c r="B5248">
        <v>5</v>
      </c>
      <c r="C5248">
        <v>42384</v>
      </c>
      <c r="D5248" t="s">
        <v>38675</v>
      </c>
      <c r="E5248" t="s">
        <v>23469</v>
      </c>
      <c r="F5248" t="s">
        <v>73</v>
      </c>
      <c r="G5248" t="s">
        <v>38614</v>
      </c>
      <c r="H5248" t="s">
        <v>38676</v>
      </c>
      <c r="I5248" t="s">
        <v>38677</v>
      </c>
      <c r="J5248" t="s">
        <v>38678</v>
      </c>
      <c r="K5248" t="s">
        <v>38678</v>
      </c>
      <c r="L5248" t="s">
        <v>38679</v>
      </c>
      <c r="M5248" t="s">
        <v>29</v>
      </c>
      <c r="N5248" t="s">
        <v>45</v>
      </c>
      <c r="O5248" t="s">
        <v>38680</v>
      </c>
      <c r="P5248" t="s">
        <v>38681</v>
      </c>
      <c r="Q5248" t="s">
        <v>33</v>
      </c>
      <c r="R5248" t="s">
        <v>34</v>
      </c>
      <c r="S5248" s="2" t="s">
        <v>18575</v>
      </c>
      <c r="T5248" t="s">
        <v>49</v>
      </c>
    </row>
    <row r="5249" spans="1:20" x14ac:dyDescent="0.35">
      <c r="A5249" t="s">
        <v>38178</v>
      </c>
      <c r="B5249">
        <v>4</v>
      </c>
      <c r="C5249">
        <v>41440</v>
      </c>
      <c r="D5249" t="s">
        <v>38682</v>
      </c>
      <c r="E5249" t="s">
        <v>38683</v>
      </c>
      <c r="F5249" t="s">
        <v>39</v>
      </c>
      <c r="G5249" t="s">
        <v>15835</v>
      </c>
      <c r="H5249" t="s">
        <v>38684</v>
      </c>
      <c r="I5249" t="s">
        <v>38685</v>
      </c>
      <c r="J5249" t="s">
        <v>38686</v>
      </c>
      <c r="K5249" t="s">
        <v>38686</v>
      </c>
      <c r="L5249" t="s">
        <v>38687</v>
      </c>
      <c r="M5249" t="s">
        <v>29</v>
      </c>
      <c r="N5249" t="s">
        <v>45</v>
      </c>
      <c r="O5249" t="s">
        <v>38688</v>
      </c>
      <c r="P5249" t="s">
        <v>38689</v>
      </c>
      <c r="Q5249" t="s">
        <v>33</v>
      </c>
      <c r="R5249" t="s">
        <v>34</v>
      </c>
      <c r="S5249" s="2" t="s">
        <v>8685</v>
      </c>
      <c r="T5249" t="s">
        <v>49</v>
      </c>
    </row>
    <row r="5250" spans="1:20" x14ac:dyDescent="0.35">
      <c r="A5250" t="s">
        <v>38178</v>
      </c>
      <c r="B5250">
        <v>3</v>
      </c>
      <c r="C5250">
        <v>42226</v>
      </c>
      <c r="D5250" t="s">
        <v>38690</v>
      </c>
      <c r="E5250" t="s">
        <v>38</v>
      </c>
      <c r="F5250" t="s">
        <v>23</v>
      </c>
      <c r="G5250" t="s">
        <v>38691</v>
      </c>
      <c r="H5250" t="s">
        <v>38692</v>
      </c>
      <c r="I5250" t="s">
        <v>38693</v>
      </c>
      <c r="J5250" t="s">
        <v>38694</v>
      </c>
      <c r="K5250" t="s">
        <v>38694</v>
      </c>
      <c r="L5250" t="s">
        <v>38695</v>
      </c>
      <c r="M5250" t="s">
        <v>29</v>
      </c>
      <c r="N5250" t="s">
        <v>30</v>
      </c>
      <c r="O5250" t="s">
        <v>38696</v>
      </c>
      <c r="P5250" t="s">
        <v>38697</v>
      </c>
      <c r="Q5250" t="s">
        <v>33</v>
      </c>
      <c r="R5250" t="s">
        <v>34</v>
      </c>
      <c r="S5250" s="2" t="s">
        <v>38698</v>
      </c>
      <c r="T5250" t="s">
        <v>36</v>
      </c>
    </row>
    <row r="5251" spans="1:20" x14ac:dyDescent="0.35">
      <c r="A5251" t="s">
        <v>38178</v>
      </c>
      <c r="B5251">
        <v>4</v>
      </c>
      <c r="C5251">
        <v>42171</v>
      </c>
      <c r="D5251" t="s">
        <v>38699</v>
      </c>
      <c r="E5251" t="s">
        <v>38</v>
      </c>
      <c r="F5251" t="s">
        <v>198</v>
      </c>
      <c r="H5251" t="s">
        <v>38700</v>
      </c>
      <c r="I5251" t="s">
        <v>38701</v>
      </c>
      <c r="J5251" t="s">
        <v>38702</v>
      </c>
      <c r="K5251" t="s">
        <v>38702</v>
      </c>
      <c r="L5251" t="s">
        <v>38703</v>
      </c>
      <c r="M5251" t="s">
        <v>29</v>
      </c>
      <c r="N5251" t="s">
        <v>45</v>
      </c>
      <c r="O5251" t="s">
        <v>38704</v>
      </c>
      <c r="P5251" t="s">
        <v>38705</v>
      </c>
      <c r="Q5251" t="s">
        <v>33</v>
      </c>
      <c r="R5251" t="s">
        <v>34</v>
      </c>
      <c r="S5251" s="2" t="s">
        <v>2018</v>
      </c>
      <c r="T5251" t="s">
        <v>49</v>
      </c>
    </row>
    <row r="5252" spans="1:20" x14ac:dyDescent="0.35">
      <c r="A5252" t="s">
        <v>38178</v>
      </c>
      <c r="B5252">
        <v>4</v>
      </c>
      <c r="C5252">
        <v>40830</v>
      </c>
      <c r="D5252" t="s">
        <v>38706</v>
      </c>
      <c r="E5252" t="s">
        <v>3914</v>
      </c>
      <c r="F5252" t="s">
        <v>198</v>
      </c>
      <c r="G5252" t="s">
        <v>38707</v>
      </c>
      <c r="H5252" t="s">
        <v>38708</v>
      </c>
      <c r="I5252" t="s">
        <v>38709</v>
      </c>
      <c r="J5252" t="s">
        <v>38710</v>
      </c>
      <c r="K5252" t="s">
        <v>38710</v>
      </c>
      <c r="L5252" t="s">
        <v>38711</v>
      </c>
      <c r="M5252" t="s">
        <v>29</v>
      </c>
      <c r="N5252" t="s">
        <v>45</v>
      </c>
      <c r="O5252" t="s">
        <v>38712</v>
      </c>
      <c r="P5252" t="s">
        <v>38713</v>
      </c>
      <c r="Q5252" t="s">
        <v>33</v>
      </c>
      <c r="R5252" t="s">
        <v>34</v>
      </c>
      <c r="S5252" s="2" t="s">
        <v>38714</v>
      </c>
      <c r="T5252" t="s">
        <v>49</v>
      </c>
    </row>
    <row r="5253" spans="1:20" x14ac:dyDescent="0.35">
      <c r="A5253" t="s">
        <v>38178</v>
      </c>
      <c r="B5253">
        <v>5</v>
      </c>
      <c r="C5253">
        <v>40566</v>
      </c>
      <c r="D5253" t="s">
        <v>38715</v>
      </c>
      <c r="E5253" t="s">
        <v>38716</v>
      </c>
      <c r="F5253" t="s">
        <v>39</v>
      </c>
      <c r="G5253" t="s">
        <v>1144</v>
      </c>
      <c r="H5253" t="s">
        <v>38717</v>
      </c>
      <c r="I5253" t="s">
        <v>38718</v>
      </c>
      <c r="J5253" t="s">
        <v>38719</v>
      </c>
      <c r="K5253" t="s">
        <v>38719</v>
      </c>
      <c r="L5253" t="s">
        <v>38720</v>
      </c>
      <c r="M5253" t="s">
        <v>29</v>
      </c>
      <c r="N5253" t="s">
        <v>30</v>
      </c>
      <c r="O5253" t="s">
        <v>38721</v>
      </c>
      <c r="P5253" t="s">
        <v>38722</v>
      </c>
      <c r="Q5253" t="s">
        <v>33</v>
      </c>
      <c r="R5253" t="s">
        <v>34</v>
      </c>
      <c r="S5253" s="2" t="s">
        <v>38723</v>
      </c>
      <c r="T5253" t="s">
        <v>36</v>
      </c>
    </row>
    <row r="5254" spans="1:20" x14ac:dyDescent="0.35">
      <c r="A5254" t="s">
        <v>38178</v>
      </c>
      <c r="B5254">
        <v>3</v>
      </c>
      <c r="C5254">
        <v>43761</v>
      </c>
      <c r="D5254" t="s">
        <v>14312</v>
      </c>
      <c r="E5254" t="s">
        <v>7738</v>
      </c>
      <c r="F5254" t="s">
        <v>198</v>
      </c>
      <c r="H5254" t="s">
        <v>38724</v>
      </c>
      <c r="I5254" t="s">
        <v>38725</v>
      </c>
      <c r="J5254" t="s">
        <v>38726</v>
      </c>
      <c r="K5254" t="s">
        <v>38726</v>
      </c>
      <c r="L5254" t="s">
        <v>38727</v>
      </c>
      <c r="M5254" t="s">
        <v>29</v>
      </c>
      <c r="N5254" t="s">
        <v>45</v>
      </c>
      <c r="O5254" t="s">
        <v>38728</v>
      </c>
      <c r="P5254" t="s">
        <v>38729</v>
      </c>
      <c r="Q5254" t="s">
        <v>33</v>
      </c>
      <c r="R5254" t="s">
        <v>34</v>
      </c>
      <c r="S5254" s="2" t="s">
        <v>16702</v>
      </c>
      <c r="T5254" t="s">
        <v>49</v>
      </c>
    </row>
    <row r="5255" spans="1:20" x14ac:dyDescent="0.35">
      <c r="A5255" t="s">
        <v>38178</v>
      </c>
      <c r="B5255">
        <v>3</v>
      </c>
      <c r="C5255">
        <v>42138</v>
      </c>
      <c r="D5255" t="s">
        <v>38730</v>
      </c>
      <c r="E5255" t="s">
        <v>38731</v>
      </c>
      <c r="F5255" t="s">
        <v>198</v>
      </c>
      <c r="G5255" t="s">
        <v>40</v>
      </c>
      <c r="H5255" t="s">
        <v>38732</v>
      </c>
      <c r="I5255" t="s">
        <v>38733</v>
      </c>
      <c r="J5255" t="s">
        <v>38734</v>
      </c>
      <c r="K5255" t="s">
        <v>38734</v>
      </c>
      <c r="L5255" t="s">
        <v>38735</v>
      </c>
      <c r="M5255" t="s">
        <v>29</v>
      </c>
      <c r="N5255" t="s">
        <v>30</v>
      </c>
      <c r="O5255" t="s">
        <v>38736</v>
      </c>
      <c r="P5255" t="s">
        <v>38737</v>
      </c>
      <c r="Q5255" t="s">
        <v>33</v>
      </c>
      <c r="R5255" t="s">
        <v>34</v>
      </c>
      <c r="S5255" s="2" t="s">
        <v>38738</v>
      </c>
      <c r="T5255" t="s">
        <v>36</v>
      </c>
    </row>
    <row r="5256" spans="1:20" x14ac:dyDescent="0.35">
      <c r="A5256" t="s">
        <v>38178</v>
      </c>
      <c r="B5256">
        <v>4</v>
      </c>
      <c r="C5256">
        <v>40594</v>
      </c>
      <c r="D5256" t="s">
        <v>38739</v>
      </c>
      <c r="E5256" t="s">
        <v>38740</v>
      </c>
      <c r="F5256" t="s">
        <v>39</v>
      </c>
      <c r="G5256" t="s">
        <v>4676</v>
      </c>
      <c r="H5256" t="s">
        <v>38741</v>
      </c>
      <c r="I5256" t="s">
        <v>38742</v>
      </c>
      <c r="J5256" t="s">
        <v>38743</v>
      </c>
      <c r="K5256" t="s">
        <v>38743</v>
      </c>
      <c r="L5256" t="s">
        <v>38744</v>
      </c>
      <c r="M5256" t="s">
        <v>29</v>
      </c>
      <c r="N5256" t="s">
        <v>45</v>
      </c>
      <c r="O5256" t="s">
        <v>38745</v>
      </c>
      <c r="P5256" t="s">
        <v>38746</v>
      </c>
      <c r="Q5256" t="s">
        <v>33</v>
      </c>
      <c r="R5256" t="s">
        <v>34</v>
      </c>
      <c r="S5256" s="2" t="s">
        <v>333</v>
      </c>
      <c r="T5256" t="s">
        <v>49</v>
      </c>
    </row>
    <row r="5257" spans="1:20" x14ac:dyDescent="0.35">
      <c r="A5257" t="s">
        <v>38178</v>
      </c>
      <c r="B5257">
        <v>3</v>
      </c>
      <c r="C5257">
        <v>40695</v>
      </c>
      <c r="D5257" t="s">
        <v>38747</v>
      </c>
      <c r="E5257" t="s">
        <v>38683</v>
      </c>
      <c r="F5257" t="s">
        <v>198</v>
      </c>
      <c r="G5257" t="s">
        <v>2513</v>
      </c>
      <c r="H5257" t="s">
        <v>38748</v>
      </c>
      <c r="I5257" t="s">
        <v>38749</v>
      </c>
      <c r="J5257" t="s">
        <v>38750</v>
      </c>
      <c r="K5257" t="s">
        <v>38750</v>
      </c>
      <c r="L5257" t="s">
        <v>38751</v>
      </c>
      <c r="M5257" t="s">
        <v>29</v>
      </c>
      <c r="N5257" t="s">
        <v>45</v>
      </c>
      <c r="O5257" t="s">
        <v>38752</v>
      </c>
      <c r="P5257" t="s">
        <v>38753</v>
      </c>
      <c r="Q5257" t="s">
        <v>33</v>
      </c>
      <c r="R5257" t="s">
        <v>34</v>
      </c>
      <c r="S5257" s="2" t="s">
        <v>23116</v>
      </c>
      <c r="T5257" t="s">
        <v>49</v>
      </c>
    </row>
    <row r="5258" spans="1:20" x14ac:dyDescent="0.35">
      <c r="A5258" t="s">
        <v>38178</v>
      </c>
      <c r="B5258">
        <v>4</v>
      </c>
      <c r="C5258">
        <v>41545</v>
      </c>
      <c r="D5258" t="s">
        <v>38754</v>
      </c>
      <c r="E5258" t="s">
        <v>1832</v>
      </c>
      <c r="F5258" t="s">
        <v>63</v>
      </c>
      <c r="G5258" t="s">
        <v>38691</v>
      </c>
      <c r="H5258" t="s">
        <v>38755</v>
      </c>
      <c r="I5258" t="s">
        <v>38756</v>
      </c>
      <c r="J5258" t="s">
        <v>38757</v>
      </c>
      <c r="K5258" t="s">
        <v>38757</v>
      </c>
      <c r="L5258" t="s">
        <v>38758</v>
      </c>
      <c r="M5258" t="s">
        <v>29</v>
      </c>
      <c r="N5258" t="s">
        <v>30</v>
      </c>
      <c r="O5258" t="s">
        <v>38759</v>
      </c>
      <c r="P5258" t="s">
        <v>38760</v>
      </c>
      <c r="Q5258" t="s">
        <v>33</v>
      </c>
      <c r="R5258" t="s">
        <v>34</v>
      </c>
      <c r="S5258" s="2" t="s">
        <v>1360</v>
      </c>
      <c r="T5258" t="s">
        <v>36</v>
      </c>
    </row>
    <row r="5259" spans="1:20" x14ac:dyDescent="0.35">
      <c r="A5259" t="s">
        <v>38178</v>
      </c>
      <c r="B5259">
        <v>3</v>
      </c>
      <c r="C5259">
        <v>42021</v>
      </c>
      <c r="D5259" t="s">
        <v>38761</v>
      </c>
      <c r="E5259" t="s">
        <v>38</v>
      </c>
      <c r="F5259" t="s">
        <v>134</v>
      </c>
      <c r="H5259" s="3" t="s">
        <v>38762</v>
      </c>
      <c r="I5259" t="s">
        <v>38763</v>
      </c>
      <c r="J5259" s="3" t="s">
        <v>38764</v>
      </c>
      <c r="K5259" t="s">
        <v>38765</v>
      </c>
      <c r="L5259" t="s">
        <v>38766</v>
      </c>
      <c r="M5259" t="s">
        <v>29</v>
      </c>
      <c r="N5259" t="s">
        <v>45</v>
      </c>
      <c r="O5259" t="s">
        <v>38767</v>
      </c>
      <c r="P5259" t="s">
        <v>38768</v>
      </c>
      <c r="Q5259" t="s">
        <v>33</v>
      </c>
      <c r="R5259" t="s">
        <v>34</v>
      </c>
      <c r="S5259" s="2" t="s">
        <v>23687</v>
      </c>
      <c r="T5259" t="s">
        <v>49</v>
      </c>
    </row>
    <row r="5260" spans="1:20" x14ac:dyDescent="0.35">
      <c r="A5260" t="s">
        <v>38178</v>
      </c>
      <c r="B5260">
        <v>5</v>
      </c>
      <c r="C5260">
        <v>40315</v>
      </c>
      <c r="D5260" t="s">
        <v>28303</v>
      </c>
      <c r="E5260" t="s">
        <v>38</v>
      </c>
      <c r="F5260" t="s">
        <v>39</v>
      </c>
      <c r="G5260" t="s">
        <v>15835</v>
      </c>
      <c r="H5260" t="s">
        <v>38769</v>
      </c>
      <c r="I5260" t="s">
        <v>38770</v>
      </c>
      <c r="J5260" t="s">
        <v>38771</v>
      </c>
      <c r="K5260" t="s">
        <v>38771</v>
      </c>
      <c r="L5260" t="s">
        <v>38772</v>
      </c>
      <c r="M5260" t="s">
        <v>29</v>
      </c>
      <c r="N5260" t="s">
        <v>45</v>
      </c>
      <c r="O5260" t="s">
        <v>38773</v>
      </c>
      <c r="P5260" t="s">
        <v>38774</v>
      </c>
      <c r="Q5260" t="s">
        <v>33</v>
      </c>
      <c r="R5260" t="s">
        <v>34</v>
      </c>
      <c r="S5260" s="2" t="s">
        <v>6123</v>
      </c>
      <c r="T5260" t="s">
        <v>49</v>
      </c>
    </row>
    <row r="5261" spans="1:20" x14ac:dyDescent="0.35">
      <c r="A5261" t="s">
        <v>38178</v>
      </c>
      <c r="B5261">
        <v>3</v>
      </c>
      <c r="C5261">
        <v>40101</v>
      </c>
      <c r="D5261" t="s">
        <v>38775</v>
      </c>
      <c r="E5261" t="s">
        <v>37267</v>
      </c>
      <c r="F5261" t="s">
        <v>198</v>
      </c>
      <c r="G5261" t="s">
        <v>16607</v>
      </c>
      <c r="H5261" t="s">
        <v>38776</v>
      </c>
      <c r="I5261" t="s">
        <v>38777</v>
      </c>
      <c r="J5261" t="s">
        <v>38778</v>
      </c>
      <c r="K5261" t="s">
        <v>38778</v>
      </c>
      <c r="L5261" t="s">
        <v>38779</v>
      </c>
      <c r="M5261" t="s">
        <v>29</v>
      </c>
      <c r="N5261" t="s">
        <v>30</v>
      </c>
      <c r="O5261" t="s">
        <v>38780</v>
      </c>
      <c r="P5261" t="s">
        <v>38781</v>
      </c>
      <c r="Q5261" t="s">
        <v>33</v>
      </c>
      <c r="R5261" t="s">
        <v>34</v>
      </c>
      <c r="S5261" s="2" t="s">
        <v>21663</v>
      </c>
      <c r="T5261" t="s">
        <v>36</v>
      </c>
    </row>
    <row r="5262" spans="1:20" x14ac:dyDescent="0.35">
      <c r="A5262" t="s">
        <v>38178</v>
      </c>
      <c r="B5262">
        <v>5</v>
      </c>
      <c r="C5262">
        <v>42933</v>
      </c>
      <c r="D5262" t="s">
        <v>38782</v>
      </c>
      <c r="E5262" t="s">
        <v>5320</v>
      </c>
      <c r="F5262" t="s">
        <v>23</v>
      </c>
      <c r="H5262" t="s">
        <v>38783</v>
      </c>
      <c r="I5262" t="s">
        <v>38784</v>
      </c>
      <c r="J5262" t="s">
        <v>38785</v>
      </c>
      <c r="K5262" t="s">
        <v>38785</v>
      </c>
      <c r="L5262" t="s">
        <v>38785</v>
      </c>
      <c r="M5262" t="s">
        <v>29</v>
      </c>
      <c r="N5262" t="s">
        <v>45</v>
      </c>
      <c r="O5262" t="s">
        <v>38786</v>
      </c>
      <c r="P5262" t="s">
        <v>38787</v>
      </c>
      <c r="Q5262" t="s">
        <v>33</v>
      </c>
      <c r="R5262" t="s">
        <v>34</v>
      </c>
      <c r="S5262" s="2" t="s">
        <v>5656</v>
      </c>
      <c r="T5262" t="s">
        <v>49</v>
      </c>
    </row>
    <row r="5263" spans="1:20" x14ac:dyDescent="0.35">
      <c r="A5263" t="s">
        <v>38178</v>
      </c>
      <c r="B5263">
        <v>3</v>
      </c>
      <c r="C5263">
        <v>43206</v>
      </c>
      <c r="D5263" t="s">
        <v>38788</v>
      </c>
      <c r="E5263" t="s">
        <v>38</v>
      </c>
      <c r="F5263" t="s">
        <v>315</v>
      </c>
      <c r="H5263" t="s">
        <v>38789</v>
      </c>
      <c r="I5263" t="s">
        <v>38790</v>
      </c>
      <c r="J5263" t="s">
        <v>38791</v>
      </c>
      <c r="K5263" t="s">
        <v>38791</v>
      </c>
      <c r="L5263" t="s">
        <v>38792</v>
      </c>
      <c r="M5263" t="s">
        <v>29</v>
      </c>
      <c r="N5263" t="s">
        <v>30</v>
      </c>
      <c r="O5263" t="s">
        <v>38793</v>
      </c>
      <c r="P5263" t="s">
        <v>38794</v>
      </c>
      <c r="Q5263" t="s">
        <v>33</v>
      </c>
      <c r="R5263" t="s">
        <v>34</v>
      </c>
      <c r="S5263" s="2" t="s">
        <v>38795</v>
      </c>
      <c r="T5263" t="s">
        <v>36</v>
      </c>
    </row>
    <row r="5264" spans="1:20" x14ac:dyDescent="0.35">
      <c r="A5264" t="s">
        <v>38178</v>
      </c>
      <c r="B5264">
        <v>5</v>
      </c>
      <c r="C5264">
        <v>40783</v>
      </c>
      <c r="D5264" t="s">
        <v>38796</v>
      </c>
      <c r="E5264" t="s">
        <v>37326</v>
      </c>
      <c r="F5264" t="s">
        <v>39</v>
      </c>
      <c r="G5264" t="s">
        <v>2513</v>
      </c>
      <c r="H5264" t="s">
        <v>38797</v>
      </c>
      <c r="I5264" t="s">
        <v>38798</v>
      </c>
      <c r="J5264" t="s">
        <v>38799</v>
      </c>
      <c r="K5264" t="s">
        <v>38799</v>
      </c>
      <c r="L5264" t="s">
        <v>38799</v>
      </c>
      <c r="M5264" t="s">
        <v>29</v>
      </c>
      <c r="N5264" t="s">
        <v>45</v>
      </c>
      <c r="O5264" t="s">
        <v>38800</v>
      </c>
      <c r="P5264" t="s">
        <v>38801</v>
      </c>
      <c r="Q5264" t="s">
        <v>33</v>
      </c>
      <c r="R5264" t="s">
        <v>34</v>
      </c>
      <c r="S5264" s="2" t="s">
        <v>24336</v>
      </c>
      <c r="T5264" t="s">
        <v>49</v>
      </c>
    </row>
    <row r="5265" spans="1:20" x14ac:dyDescent="0.35">
      <c r="A5265" t="s">
        <v>38178</v>
      </c>
      <c r="B5265">
        <v>4</v>
      </c>
      <c r="C5265">
        <v>40809</v>
      </c>
      <c r="D5265" t="s">
        <v>38802</v>
      </c>
      <c r="E5265" t="s">
        <v>38803</v>
      </c>
      <c r="F5265" t="s">
        <v>39</v>
      </c>
      <c r="G5265" t="s">
        <v>15835</v>
      </c>
      <c r="H5265" t="s">
        <v>38804</v>
      </c>
      <c r="I5265" t="s">
        <v>38805</v>
      </c>
      <c r="J5265" t="s">
        <v>38806</v>
      </c>
      <c r="K5265" t="s">
        <v>38806</v>
      </c>
      <c r="L5265" t="s">
        <v>38807</v>
      </c>
      <c r="M5265" t="s">
        <v>29</v>
      </c>
      <c r="N5265" t="s">
        <v>45</v>
      </c>
      <c r="O5265" t="s">
        <v>38808</v>
      </c>
      <c r="P5265" t="s">
        <v>38809</v>
      </c>
      <c r="Q5265" t="s">
        <v>33</v>
      </c>
      <c r="R5265" t="s">
        <v>34</v>
      </c>
      <c r="S5265" s="2" t="s">
        <v>6926</v>
      </c>
      <c r="T5265" t="s">
        <v>49</v>
      </c>
    </row>
    <row r="5266" spans="1:20" x14ac:dyDescent="0.35">
      <c r="A5266" t="s">
        <v>38178</v>
      </c>
      <c r="B5266">
        <v>4</v>
      </c>
      <c r="C5266">
        <v>42164</v>
      </c>
      <c r="D5266" t="s">
        <v>38810</v>
      </c>
      <c r="E5266" t="s">
        <v>38810</v>
      </c>
      <c r="F5266" t="s">
        <v>315</v>
      </c>
      <c r="G5266" t="s">
        <v>36048</v>
      </c>
      <c r="H5266" t="s">
        <v>38811</v>
      </c>
      <c r="I5266" t="s">
        <v>38812</v>
      </c>
      <c r="J5266" t="s">
        <v>38813</v>
      </c>
      <c r="K5266" t="s">
        <v>38813</v>
      </c>
      <c r="L5266" t="s">
        <v>38813</v>
      </c>
      <c r="M5266" t="s">
        <v>29</v>
      </c>
      <c r="N5266" t="s">
        <v>30</v>
      </c>
      <c r="O5266" t="s">
        <v>38814</v>
      </c>
      <c r="P5266" t="s">
        <v>38815</v>
      </c>
      <c r="Q5266" t="s">
        <v>33</v>
      </c>
      <c r="R5266" t="s">
        <v>34</v>
      </c>
      <c r="S5266" s="2" t="s">
        <v>11886</v>
      </c>
      <c r="T5266" t="s">
        <v>36</v>
      </c>
    </row>
    <row r="5267" spans="1:20" x14ac:dyDescent="0.35">
      <c r="A5267" t="s">
        <v>38178</v>
      </c>
      <c r="B5267">
        <v>5</v>
      </c>
      <c r="C5267">
        <v>42887</v>
      </c>
      <c r="D5267" t="s">
        <v>38816</v>
      </c>
      <c r="E5267" t="s">
        <v>38</v>
      </c>
      <c r="F5267" t="s">
        <v>198</v>
      </c>
      <c r="H5267" t="s">
        <v>38817</v>
      </c>
      <c r="I5267" t="s">
        <v>38818</v>
      </c>
      <c r="J5267" t="s">
        <v>38819</v>
      </c>
      <c r="K5267" t="s">
        <v>38819</v>
      </c>
      <c r="L5267" t="s">
        <v>38820</v>
      </c>
      <c r="M5267" t="s">
        <v>29</v>
      </c>
      <c r="N5267" t="s">
        <v>30</v>
      </c>
      <c r="O5267" t="s">
        <v>38821</v>
      </c>
      <c r="P5267" t="s">
        <v>38822</v>
      </c>
      <c r="Q5267" t="s">
        <v>33</v>
      </c>
      <c r="R5267" t="s">
        <v>34</v>
      </c>
      <c r="S5267" s="2" t="s">
        <v>7291</v>
      </c>
      <c r="T5267" t="s">
        <v>36</v>
      </c>
    </row>
    <row r="5268" spans="1:20" x14ac:dyDescent="0.35">
      <c r="A5268" t="s">
        <v>38178</v>
      </c>
      <c r="B5268">
        <v>5</v>
      </c>
      <c r="C5268">
        <v>41917</v>
      </c>
      <c r="D5268" t="s">
        <v>38823</v>
      </c>
      <c r="E5268" t="s">
        <v>38</v>
      </c>
      <c r="F5268" t="s">
        <v>198</v>
      </c>
      <c r="H5268" t="s">
        <v>38824</v>
      </c>
      <c r="I5268" t="s">
        <v>38825</v>
      </c>
      <c r="J5268" t="s">
        <v>38826</v>
      </c>
      <c r="K5268" t="s">
        <v>38826</v>
      </c>
      <c r="L5268" t="s">
        <v>38826</v>
      </c>
      <c r="M5268" t="s">
        <v>29</v>
      </c>
      <c r="N5268" t="s">
        <v>45</v>
      </c>
      <c r="O5268" t="s">
        <v>38827</v>
      </c>
      <c r="P5268" t="s">
        <v>38828</v>
      </c>
      <c r="Q5268" t="s">
        <v>33</v>
      </c>
      <c r="R5268" t="s">
        <v>34</v>
      </c>
      <c r="S5268" s="2" t="s">
        <v>8557</v>
      </c>
      <c r="T5268" t="s">
        <v>49</v>
      </c>
    </row>
    <row r="5269" spans="1:20" x14ac:dyDescent="0.35">
      <c r="A5269" t="s">
        <v>38178</v>
      </c>
      <c r="B5269">
        <v>5</v>
      </c>
      <c r="C5269">
        <v>41760</v>
      </c>
      <c r="D5269" t="s">
        <v>38829</v>
      </c>
      <c r="E5269" t="s">
        <v>38</v>
      </c>
      <c r="F5269" t="s">
        <v>39</v>
      </c>
      <c r="H5269" t="s">
        <v>38830</v>
      </c>
      <c r="I5269" t="s">
        <v>38831</v>
      </c>
      <c r="J5269" t="s">
        <v>38832</v>
      </c>
      <c r="K5269" t="s">
        <v>38832</v>
      </c>
      <c r="L5269" t="s">
        <v>38832</v>
      </c>
      <c r="M5269" t="s">
        <v>29</v>
      </c>
      <c r="N5269" t="s">
        <v>45</v>
      </c>
      <c r="O5269" t="s">
        <v>38833</v>
      </c>
      <c r="P5269" t="s">
        <v>38834</v>
      </c>
      <c r="Q5269" t="s">
        <v>33</v>
      </c>
      <c r="R5269" t="s">
        <v>34</v>
      </c>
      <c r="S5269" s="2" t="s">
        <v>9820</v>
      </c>
      <c r="T5269" t="s">
        <v>49</v>
      </c>
    </row>
    <row r="5270" spans="1:20" x14ac:dyDescent="0.35">
      <c r="A5270" t="s">
        <v>38178</v>
      </c>
      <c r="B5270">
        <v>3</v>
      </c>
      <c r="C5270">
        <v>41515</v>
      </c>
      <c r="D5270" t="s">
        <v>38835</v>
      </c>
      <c r="E5270" t="s">
        <v>38</v>
      </c>
      <c r="F5270" t="s">
        <v>134</v>
      </c>
      <c r="G5270" t="s">
        <v>38691</v>
      </c>
      <c r="H5270" t="s">
        <v>38836</v>
      </c>
      <c r="I5270" t="s">
        <v>38837</v>
      </c>
      <c r="J5270" t="s">
        <v>38838</v>
      </c>
      <c r="K5270" t="s">
        <v>38838</v>
      </c>
      <c r="L5270" t="s">
        <v>38839</v>
      </c>
      <c r="M5270" t="s">
        <v>29</v>
      </c>
      <c r="N5270" t="s">
        <v>30</v>
      </c>
      <c r="O5270" t="s">
        <v>38840</v>
      </c>
      <c r="P5270" t="s">
        <v>38841</v>
      </c>
      <c r="Q5270" t="s">
        <v>33</v>
      </c>
      <c r="R5270" t="s">
        <v>34</v>
      </c>
      <c r="S5270" s="2" t="s">
        <v>2232</v>
      </c>
      <c r="T5270" t="s">
        <v>36</v>
      </c>
    </row>
    <row r="5271" spans="1:20" x14ac:dyDescent="0.35">
      <c r="A5271" t="s">
        <v>38178</v>
      </c>
      <c r="B5271">
        <v>3</v>
      </c>
      <c r="C5271">
        <v>42748</v>
      </c>
      <c r="D5271" t="s">
        <v>38842</v>
      </c>
      <c r="E5271" t="s">
        <v>38842</v>
      </c>
      <c r="F5271" t="s">
        <v>123</v>
      </c>
      <c r="G5271" t="s">
        <v>13263</v>
      </c>
      <c r="H5271" t="s">
        <v>38843</v>
      </c>
      <c r="I5271" t="s">
        <v>38844</v>
      </c>
      <c r="J5271" t="s">
        <v>38845</v>
      </c>
      <c r="K5271" t="s">
        <v>38845</v>
      </c>
      <c r="L5271" t="s">
        <v>38846</v>
      </c>
      <c r="M5271" t="s">
        <v>29</v>
      </c>
      <c r="N5271" t="s">
        <v>30</v>
      </c>
      <c r="O5271" t="s">
        <v>38847</v>
      </c>
      <c r="P5271" t="s">
        <v>38848</v>
      </c>
      <c r="Q5271" t="s">
        <v>33</v>
      </c>
      <c r="R5271" t="s">
        <v>34</v>
      </c>
      <c r="S5271" s="2" t="s">
        <v>6044</v>
      </c>
      <c r="T5271" t="s">
        <v>36</v>
      </c>
    </row>
    <row r="5272" spans="1:20" x14ac:dyDescent="0.35">
      <c r="A5272" t="s">
        <v>38178</v>
      </c>
      <c r="B5272">
        <v>3</v>
      </c>
      <c r="C5272">
        <v>41588</v>
      </c>
      <c r="D5272" t="s">
        <v>38849</v>
      </c>
      <c r="E5272" t="s">
        <v>1411</v>
      </c>
      <c r="F5272" t="s">
        <v>754</v>
      </c>
      <c r="H5272" t="s">
        <v>38850</v>
      </c>
      <c r="I5272" t="s">
        <v>38851</v>
      </c>
      <c r="J5272" t="s">
        <v>38852</v>
      </c>
      <c r="K5272" t="s">
        <v>38852</v>
      </c>
      <c r="L5272" t="s">
        <v>38853</v>
      </c>
      <c r="M5272" t="s">
        <v>29</v>
      </c>
      <c r="N5272" t="s">
        <v>30</v>
      </c>
      <c r="O5272" t="s">
        <v>38854</v>
      </c>
      <c r="P5272" t="s">
        <v>38855</v>
      </c>
      <c r="Q5272" t="s">
        <v>33</v>
      </c>
      <c r="R5272" t="s">
        <v>34</v>
      </c>
      <c r="S5272" s="2" t="s">
        <v>1379</v>
      </c>
      <c r="T5272" t="s">
        <v>36</v>
      </c>
    </row>
    <row r="5273" spans="1:20" x14ac:dyDescent="0.35">
      <c r="A5273" t="s">
        <v>38856</v>
      </c>
      <c r="B5273">
        <v>4</v>
      </c>
      <c r="C5273">
        <v>45303</v>
      </c>
      <c r="D5273" t="s">
        <v>38857</v>
      </c>
      <c r="E5273" t="s">
        <v>7311</v>
      </c>
      <c r="F5273" t="s">
        <v>92</v>
      </c>
      <c r="G5273" t="s">
        <v>1271</v>
      </c>
      <c r="H5273" t="s">
        <v>38858</v>
      </c>
      <c r="I5273" t="s">
        <v>38859</v>
      </c>
      <c r="J5273" t="s">
        <v>38860</v>
      </c>
      <c r="K5273" t="s">
        <v>38860</v>
      </c>
      <c r="L5273" t="s">
        <v>38861</v>
      </c>
      <c r="M5273" t="s">
        <v>29</v>
      </c>
      <c r="N5273" t="s">
        <v>45</v>
      </c>
      <c r="O5273" t="s">
        <v>38862</v>
      </c>
      <c r="P5273" t="s">
        <v>38863</v>
      </c>
      <c r="Q5273" t="s">
        <v>33</v>
      </c>
      <c r="R5273" t="s">
        <v>34</v>
      </c>
      <c r="S5273" s="2" t="s">
        <v>2018</v>
      </c>
      <c r="T5273" t="s">
        <v>49</v>
      </c>
    </row>
    <row r="5274" spans="1:20" x14ac:dyDescent="0.35">
      <c r="A5274" t="s">
        <v>38856</v>
      </c>
      <c r="B5274">
        <v>5</v>
      </c>
      <c r="C5274">
        <v>45277</v>
      </c>
      <c r="D5274" t="s">
        <v>38864</v>
      </c>
      <c r="E5274" t="s">
        <v>1218</v>
      </c>
      <c r="F5274" t="s">
        <v>123</v>
      </c>
      <c r="G5274" t="s">
        <v>4571</v>
      </c>
      <c r="H5274" s="3" t="s">
        <v>38865</v>
      </c>
      <c r="I5274" s="3" t="s">
        <v>38866</v>
      </c>
      <c r="J5274" s="3" t="s">
        <v>38867</v>
      </c>
      <c r="K5274" t="s">
        <v>38868</v>
      </c>
      <c r="L5274" t="s">
        <v>38869</v>
      </c>
      <c r="M5274" t="s">
        <v>29</v>
      </c>
      <c r="N5274" t="s">
        <v>45</v>
      </c>
      <c r="O5274" t="s">
        <v>38870</v>
      </c>
      <c r="P5274" t="s">
        <v>38871</v>
      </c>
      <c r="Q5274" t="s">
        <v>33</v>
      </c>
      <c r="R5274" t="s">
        <v>34</v>
      </c>
      <c r="S5274" s="2" t="s">
        <v>6933</v>
      </c>
      <c r="T5274" t="s">
        <v>49</v>
      </c>
    </row>
    <row r="5275" spans="1:20" x14ac:dyDescent="0.35">
      <c r="A5275" t="s">
        <v>38856</v>
      </c>
      <c r="B5275">
        <v>3</v>
      </c>
      <c r="C5275">
        <v>45260</v>
      </c>
      <c r="D5275" t="s">
        <v>15780</v>
      </c>
      <c r="E5275" t="s">
        <v>38872</v>
      </c>
      <c r="F5275" t="s">
        <v>134</v>
      </c>
      <c r="H5275" t="s">
        <v>38873</v>
      </c>
      <c r="I5275" t="s">
        <v>38874</v>
      </c>
      <c r="J5275" t="s">
        <v>38875</v>
      </c>
      <c r="K5275" t="s">
        <v>38875</v>
      </c>
      <c r="L5275" t="s">
        <v>38876</v>
      </c>
      <c r="M5275" t="s">
        <v>29</v>
      </c>
      <c r="N5275" t="s">
        <v>45</v>
      </c>
      <c r="O5275" t="s">
        <v>38877</v>
      </c>
      <c r="P5275" t="s">
        <v>38878</v>
      </c>
      <c r="Q5275" t="s">
        <v>33</v>
      </c>
      <c r="R5275" t="s">
        <v>34</v>
      </c>
      <c r="S5275" s="2" t="s">
        <v>4739</v>
      </c>
      <c r="T5275" t="s">
        <v>49</v>
      </c>
    </row>
    <row r="5276" spans="1:20" x14ac:dyDescent="0.35">
      <c r="A5276" t="s">
        <v>38856</v>
      </c>
      <c r="B5276">
        <v>3</v>
      </c>
      <c r="C5276">
        <v>45329</v>
      </c>
      <c r="D5276" t="s">
        <v>38879</v>
      </c>
      <c r="E5276" t="s">
        <v>1381</v>
      </c>
      <c r="F5276" t="s">
        <v>134</v>
      </c>
      <c r="G5276" t="s">
        <v>3197</v>
      </c>
      <c r="H5276" t="s">
        <v>38880</v>
      </c>
      <c r="I5276" s="3" t="s">
        <v>38881</v>
      </c>
      <c r="J5276" s="3" t="s">
        <v>38882</v>
      </c>
      <c r="K5276" t="s">
        <v>38883</v>
      </c>
      <c r="L5276" t="s">
        <v>38884</v>
      </c>
      <c r="M5276" t="s">
        <v>29</v>
      </c>
      <c r="N5276" t="s">
        <v>30</v>
      </c>
      <c r="O5276" t="s">
        <v>38885</v>
      </c>
      <c r="P5276" t="s">
        <v>38886</v>
      </c>
      <c r="Q5276" t="s">
        <v>33</v>
      </c>
      <c r="R5276" t="s">
        <v>34</v>
      </c>
      <c r="S5276" s="2" t="s">
        <v>29057</v>
      </c>
      <c r="T5276" t="s">
        <v>36</v>
      </c>
    </row>
    <row r="5277" spans="1:20" x14ac:dyDescent="0.35">
      <c r="A5277" t="s">
        <v>38856</v>
      </c>
      <c r="B5277">
        <v>1</v>
      </c>
      <c r="C5277">
        <v>45275</v>
      </c>
      <c r="D5277" t="s">
        <v>38887</v>
      </c>
      <c r="E5277" t="s">
        <v>38</v>
      </c>
      <c r="F5277" t="s">
        <v>315</v>
      </c>
      <c r="G5277" t="s">
        <v>9665</v>
      </c>
      <c r="H5277" t="e">
        <v>#NAME?</v>
      </c>
      <c r="I5277" s="3" t="s">
        <v>38888</v>
      </c>
      <c r="J5277" s="3" t="s">
        <v>38889</v>
      </c>
      <c r="K5277" t="s">
        <v>38890</v>
      </c>
      <c r="L5277" t="s">
        <v>38891</v>
      </c>
      <c r="M5277" t="s">
        <v>29</v>
      </c>
      <c r="N5277" t="s">
        <v>45</v>
      </c>
      <c r="O5277" t="s">
        <v>38892</v>
      </c>
      <c r="P5277" t="s">
        <v>38893</v>
      </c>
      <c r="Q5277" t="s">
        <v>33</v>
      </c>
      <c r="R5277" t="s">
        <v>34</v>
      </c>
      <c r="S5277" s="2" t="s">
        <v>38894</v>
      </c>
      <c r="T5277" t="s">
        <v>49</v>
      </c>
    </row>
    <row r="5278" spans="1:20" x14ac:dyDescent="0.35">
      <c r="A5278" t="s">
        <v>38856</v>
      </c>
      <c r="B5278">
        <v>2</v>
      </c>
      <c r="C5278">
        <v>45318</v>
      </c>
      <c r="D5278" t="s">
        <v>38895</v>
      </c>
      <c r="E5278" t="s">
        <v>38896</v>
      </c>
      <c r="F5278" t="s">
        <v>134</v>
      </c>
      <c r="G5278" t="s">
        <v>16892</v>
      </c>
      <c r="H5278" t="s">
        <v>38897</v>
      </c>
      <c r="I5278" s="3" t="s">
        <v>38898</v>
      </c>
      <c r="J5278" s="3" t="s">
        <v>38899</v>
      </c>
      <c r="K5278" t="s">
        <v>38900</v>
      </c>
      <c r="L5278" t="s">
        <v>38901</v>
      </c>
      <c r="M5278" t="s">
        <v>29</v>
      </c>
      <c r="N5278" t="s">
        <v>30</v>
      </c>
      <c r="O5278" t="s">
        <v>38902</v>
      </c>
      <c r="P5278" t="s">
        <v>38903</v>
      </c>
      <c r="Q5278" t="s">
        <v>33</v>
      </c>
      <c r="R5278" t="s">
        <v>34</v>
      </c>
      <c r="S5278" s="2" t="s">
        <v>2117</v>
      </c>
      <c r="T5278" t="s">
        <v>36</v>
      </c>
    </row>
    <row r="5279" spans="1:20" x14ac:dyDescent="0.35">
      <c r="A5279" t="s">
        <v>38856</v>
      </c>
      <c r="B5279">
        <v>4</v>
      </c>
      <c r="C5279">
        <v>45309</v>
      </c>
      <c r="D5279" t="s">
        <v>7906</v>
      </c>
      <c r="E5279" t="s">
        <v>6488</v>
      </c>
      <c r="F5279" t="s">
        <v>63</v>
      </c>
      <c r="G5279" t="s">
        <v>1363</v>
      </c>
      <c r="H5279" s="3" t="s">
        <v>38904</v>
      </c>
      <c r="I5279" s="3" t="s">
        <v>38905</v>
      </c>
      <c r="J5279" s="3" t="s">
        <v>38906</v>
      </c>
      <c r="K5279" t="s">
        <v>38907</v>
      </c>
      <c r="L5279" t="s">
        <v>38908</v>
      </c>
      <c r="M5279" t="s">
        <v>29</v>
      </c>
      <c r="N5279" t="s">
        <v>45</v>
      </c>
      <c r="O5279" t="s">
        <v>38909</v>
      </c>
      <c r="P5279" t="s">
        <v>38910</v>
      </c>
      <c r="Q5279" t="s">
        <v>33</v>
      </c>
      <c r="R5279" t="s">
        <v>34</v>
      </c>
      <c r="S5279" s="2" t="s">
        <v>38911</v>
      </c>
      <c r="T5279" t="s">
        <v>49</v>
      </c>
    </row>
    <row r="5280" spans="1:20" x14ac:dyDescent="0.35">
      <c r="A5280" t="s">
        <v>38856</v>
      </c>
      <c r="B5280">
        <v>5</v>
      </c>
      <c r="C5280">
        <v>45321</v>
      </c>
      <c r="D5280" t="s">
        <v>38912</v>
      </c>
      <c r="E5280" t="s">
        <v>6488</v>
      </c>
      <c r="F5280" t="s">
        <v>52</v>
      </c>
      <c r="G5280" t="s">
        <v>6249</v>
      </c>
      <c r="H5280" s="3" t="s">
        <v>38913</v>
      </c>
      <c r="I5280" s="3" t="s">
        <v>38914</v>
      </c>
      <c r="J5280" s="3" t="s">
        <v>38915</v>
      </c>
      <c r="K5280" t="s">
        <v>38916</v>
      </c>
      <c r="L5280" t="s">
        <v>38917</v>
      </c>
      <c r="M5280" t="s">
        <v>29</v>
      </c>
      <c r="N5280" t="s">
        <v>30</v>
      </c>
      <c r="O5280" t="s">
        <v>38918</v>
      </c>
      <c r="P5280" t="s">
        <v>38919</v>
      </c>
      <c r="Q5280" t="s">
        <v>33</v>
      </c>
      <c r="R5280" t="s">
        <v>34</v>
      </c>
      <c r="S5280" s="2" t="s">
        <v>38920</v>
      </c>
      <c r="T5280" t="s">
        <v>36</v>
      </c>
    </row>
    <row r="5281" spans="1:20" x14ac:dyDescent="0.35">
      <c r="A5281" t="s">
        <v>38856</v>
      </c>
      <c r="B5281">
        <v>5</v>
      </c>
      <c r="C5281">
        <v>45321</v>
      </c>
      <c r="D5281" t="s">
        <v>38921</v>
      </c>
      <c r="E5281" t="s">
        <v>2522</v>
      </c>
      <c r="F5281" t="s">
        <v>63</v>
      </c>
      <c r="H5281" s="3" t="s">
        <v>38922</v>
      </c>
      <c r="I5281" s="3" t="s">
        <v>38923</v>
      </c>
      <c r="J5281" s="3" t="s">
        <v>38924</v>
      </c>
      <c r="K5281" t="s">
        <v>38925</v>
      </c>
      <c r="L5281" t="s">
        <v>38926</v>
      </c>
      <c r="M5281" t="s">
        <v>29</v>
      </c>
      <c r="N5281" t="s">
        <v>45</v>
      </c>
      <c r="O5281" t="s">
        <v>38927</v>
      </c>
      <c r="P5281" t="s">
        <v>38928</v>
      </c>
      <c r="Q5281" t="s">
        <v>33</v>
      </c>
      <c r="R5281" t="s">
        <v>34</v>
      </c>
      <c r="S5281" s="2" t="s">
        <v>18688</v>
      </c>
      <c r="T5281" t="s">
        <v>49</v>
      </c>
    </row>
    <row r="5282" spans="1:20" x14ac:dyDescent="0.35">
      <c r="A5282" t="s">
        <v>38856</v>
      </c>
      <c r="B5282">
        <v>3</v>
      </c>
      <c r="C5282">
        <v>45295</v>
      </c>
      <c r="D5282" t="s">
        <v>38929</v>
      </c>
      <c r="E5282" t="s">
        <v>1180</v>
      </c>
      <c r="F5282" t="s">
        <v>63</v>
      </c>
      <c r="G5282" t="s">
        <v>1271</v>
      </c>
      <c r="H5282" s="3" t="s">
        <v>38930</v>
      </c>
      <c r="I5282" s="3" t="s">
        <v>38931</v>
      </c>
      <c r="J5282" s="3" t="s">
        <v>38932</v>
      </c>
      <c r="K5282" t="s">
        <v>38933</v>
      </c>
      <c r="L5282" t="s">
        <v>38934</v>
      </c>
      <c r="M5282" t="s">
        <v>29</v>
      </c>
      <c r="N5282" t="s">
        <v>30</v>
      </c>
      <c r="O5282" t="s">
        <v>38935</v>
      </c>
      <c r="P5282" t="s">
        <v>38936</v>
      </c>
      <c r="Q5282" t="s">
        <v>33</v>
      </c>
      <c r="R5282" t="s">
        <v>34</v>
      </c>
      <c r="S5282" s="2" t="s">
        <v>6970</v>
      </c>
      <c r="T5282" t="s">
        <v>36</v>
      </c>
    </row>
    <row r="5283" spans="1:20" x14ac:dyDescent="0.35">
      <c r="A5283" t="s">
        <v>38856</v>
      </c>
      <c r="B5283">
        <v>4</v>
      </c>
      <c r="C5283">
        <v>45322</v>
      </c>
      <c r="D5283" t="s">
        <v>38937</v>
      </c>
      <c r="E5283" t="s">
        <v>38872</v>
      </c>
      <c r="F5283" t="s">
        <v>63</v>
      </c>
      <c r="G5283" t="s">
        <v>16892</v>
      </c>
      <c r="H5283" s="3" t="s">
        <v>38938</v>
      </c>
      <c r="I5283" s="3" t="s">
        <v>38939</v>
      </c>
      <c r="J5283" s="3" t="s">
        <v>38940</v>
      </c>
      <c r="K5283" t="s">
        <v>38941</v>
      </c>
      <c r="L5283" t="s">
        <v>38942</v>
      </c>
      <c r="M5283" t="s">
        <v>29</v>
      </c>
      <c r="N5283" t="s">
        <v>45</v>
      </c>
      <c r="O5283" t="s">
        <v>38943</v>
      </c>
      <c r="P5283" t="s">
        <v>38944</v>
      </c>
      <c r="Q5283" t="s">
        <v>33</v>
      </c>
      <c r="R5283" t="s">
        <v>34</v>
      </c>
      <c r="S5283" s="2" t="s">
        <v>38945</v>
      </c>
      <c r="T5283" t="s">
        <v>49</v>
      </c>
    </row>
    <row r="5284" spans="1:20" x14ac:dyDescent="0.35">
      <c r="A5284" t="s">
        <v>38856</v>
      </c>
      <c r="B5284">
        <v>5</v>
      </c>
      <c r="C5284">
        <v>45327</v>
      </c>
      <c r="D5284" t="s">
        <v>38946</v>
      </c>
      <c r="E5284" t="s">
        <v>38947</v>
      </c>
      <c r="F5284" t="s">
        <v>63</v>
      </c>
      <c r="H5284" s="3" t="s">
        <v>38948</v>
      </c>
      <c r="I5284" t="s">
        <v>38949</v>
      </c>
      <c r="J5284" s="3" t="s">
        <v>38950</v>
      </c>
      <c r="K5284" t="s">
        <v>38951</v>
      </c>
      <c r="L5284" t="s">
        <v>38952</v>
      </c>
      <c r="M5284" t="s">
        <v>29</v>
      </c>
      <c r="N5284" t="s">
        <v>30</v>
      </c>
      <c r="O5284" t="s">
        <v>38953</v>
      </c>
      <c r="P5284" t="s">
        <v>38954</v>
      </c>
      <c r="Q5284" t="s">
        <v>33</v>
      </c>
      <c r="R5284" t="s">
        <v>34</v>
      </c>
      <c r="S5284" s="2" t="s">
        <v>16725</v>
      </c>
      <c r="T5284" t="s">
        <v>36</v>
      </c>
    </row>
    <row r="5285" spans="1:20" x14ac:dyDescent="0.35">
      <c r="A5285" t="s">
        <v>38856</v>
      </c>
      <c r="B5285">
        <v>3</v>
      </c>
      <c r="C5285">
        <v>45201</v>
      </c>
      <c r="D5285" t="s">
        <v>38955</v>
      </c>
      <c r="E5285" t="s">
        <v>6648</v>
      </c>
      <c r="F5285" t="s">
        <v>63</v>
      </c>
      <c r="H5285" t="s">
        <v>38956</v>
      </c>
      <c r="I5285" t="s">
        <v>38957</v>
      </c>
      <c r="J5285" t="s">
        <v>38958</v>
      </c>
      <c r="K5285" t="s">
        <v>38958</v>
      </c>
      <c r="L5285" t="s">
        <v>38959</v>
      </c>
      <c r="M5285" t="s">
        <v>29</v>
      </c>
      <c r="N5285" t="s">
        <v>45</v>
      </c>
      <c r="O5285" t="s">
        <v>38960</v>
      </c>
      <c r="P5285" t="s">
        <v>38961</v>
      </c>
      <c r="Q5285" t="s">
        <v>33</v>
      </c>
      <c r="R5285" t="s">
        <v>34</v>
      </c>
      <c r="S5285" s="2" t="s">
        <v>1893</v>
      </c>
      <c r="T5285" t="s">
        <v>49</v>
      </c>
    </row>
    <row r="5286" spans="1:20" x14ac:dyDescent="0.35">
      <c r="A5286" t="s">
        <v>38856</v>
      </c>
      <c r="B5286">
        <v>5</v>
      </c>
      <c r="C5286">
        <v>45321</v>
      </c>
      <c r="D5286" t="s">
        <v>38962</v>
      </c>
      <c r="E5286" t="s">
        <v>1302</v>
      </c>
      <c r="F5286" t="s">
        <v>63</v>
      </c>
      <c r="G5286" t="s">
        <v>38963</v>
      </c>
      <c r="H5286" t="s">
        <v>38964</v>
      </c>
      <c r="I5286" t="s">
        <v>38965</v>
      </c>
      <c r="J5286" t="s">
        <v>38966</v>
      </c>
      <c r="K5286" t="s">
        <v>38966</v>
      </c>
      <c r="L5286" t="s">
        <v>38967</v>
      </c>
      <c r="M5286" t="s">
        <v>29</v>
      </c>
      <c r="N5286" t="s">
        <v>45</v>
      </c>
      <c r="O5286" t="s">
        <v>38968</v>
      </c>
      <c r="P5286" t="s">
        <v>38969</v>
      </c>
      <c r="Q5286" t="s">
        <v>33</v>
      </c>
      <c r="R5286" t="s">
        <v>34</v>
      </c>
      <c r="S5286" s="2" t="s">
        <v>38970</v>
      </c>
      <c r="T5286" t="s">
        <v>49</v>
      </c>
    </row>
    <row r="5287" spans="1:20" x14ac:dyDescent="0.35">
      <c r="A5287" t="s">
        <v>38856</v>
      </c>
      <c r="B5287">
        <v>4</v>
      </c>
      <c r="C5287">
        <v>45334</v>
      </c>
      <c r="D5287" t="s">
        <v>38971</v>
      </c>
      <c r="E5287" t="s">
        <v>6488</v>
      </c>
      <c r="F5287" t="s">
        <v>134</v>
      </c>
      <c r="G5287" t="s">
        <v>14598</v>
      </c>
      <c r="H5287" t="e">
        <v>#NAME?</v>
      </c>
      <c r="I5287" t="e">
        <v>#NAME?</v>
      </c>
      <c r="J5287" t="s">
        <v>281</v>
      </c>
      <c r="K5287" t="s">
        <v>281</v>
      </c>
      <c r="L5287" t="s">
        <v>281</v>
      </c>
      <c r="M5287" t="s">
        <v>29</v>
      </c>
      <c r="N5287" t="s">
        <v>30</v>
      </c>
      <c r="O5287" t="s">
        <v>282</v>
      </c>
      <c r="P5287" t="s">
        <v>283</v>
      </c>
      <c r="Q5287" t="s">
        <v>33</v>
      </c>
      <c r="R5287" t="s">
        <v>34</v>
      </c>
      <c r="S5287" s="2" t="s">
        <v>284</v>
      </c>
      <c r="T5287" t="s">
        <v>36</v>
      </c>
    </row>
    <row r="5288" spans="1:20" x14ac:dyDescent="0.35">
      <c r="A5288" t="s">
        <v>38856</v>
      </c>
      <c r="B5288">
        <v>5</v>
      </c>
      <c r="C5288">
        <v>45292</v>
      </c>
      <c r="D5288" t="s">
        <v>38972</v>
      </c>
      <c r="E5288" t="s">
        <v>38</v>
      </c>
      <c r="F5288" t="s">
        <v>63</v>
      </c>
      <c r="H5288" s="3" t="s">
        <v>38973</v>
      </c>
      <c r="I5288" t="e">
        <v>#NAME?</v>
      </c>
      <c r="J5288" s="3" t="s">
        <v>38974</v>
      </c>
      <c r="K5288" t="s">
        <v>38975</v>
      </c>
      <c r="L5288" t="s">
        <v>38976</v>
      </c>
      <c r="M5288" t="s">
        <v>29</v>
      </c>
      <c r="N5288" t="s">
        <v>45</v>
      </c>
      <c r="O5288" t="s">
        <v>38977</v>
      </c>
      <c r="P5288" t="s">
        <v>38978</v>
      </c>
      <c r="Q5288" t="s">
        <v>33</v>
      </c>
      <c r="R5288" t="s">
        <v>34</v>
      </c>
      <c r="S5288" s="2" t="s">
        <v>606</v>
      </c>
      <c r="T5288" t="s">
        <v>49</v>
      </c>
    </row>
    <row r="5289" spans="1:20" x14ac:dyDescent="0.35">
      <c r="A5289" t="s">
        <v>38856</v>
      </c>
      <c r="B5289">
        <v>5</v>
      </c>
      <c r="C5289">
        <v>45266</v>
      </c>
      <c r="D5289" t="s">
        <v>2180</v>
      </c>
      <c r="E5289" t="s">
        <v>1004</v>
      </c>
      <c r="F5289" t="s">
        <v>63</v>
      </c>
      <c r="G5289" t="s">
        <v>25588</v>
      </c>
      <c r="H5289" s="3" t="s">
        <v>38979</v>
      </c>
      <c r="I5289" s="3" t="s">
        <v>38980</v>
      </c>
      <c r="J5289" s="3" t="s">
        <v>38981</v>
      </c>
      <c r="K5289" t="s">
        <v>38982</v>
      </c>
      <c r="L5289" t="s">
        <v>38983</v>
      </c>
      <c r="M5289" t="s">
        <v>29</v>
      </c>
      <c r="N5289" t="s">
        <v>45</v>
      </c>
      <c r="O5289" t="s">
        <v>38984</v>
      </c>
      <c r="P5289" t="s">
        <v>38985</v>
      </c>
      <c r="Q5289" t="s">
        <v>33</v>
      </c>
      <c r="R5289" t="s">
        <v>34</v>
      </c>
      <c r="S5289" s="2" t="s">
        <v>38986</v>
      </c>
      <c r="T5289" t="s">
        <v>49</v>
      </c>
    </row>
    <row r="5290" spans="1:20" x14ac:dyDescent="0.35">
      <c r="A5290" t="s">
        <v>38856</v>
      </c>
      <c r="B5290">
        <v>4</v>
      </c>
      <c r="C5290">
        <v>45332</v>
      </c>
      <c r="D5290" t="s">
        <v>483</v>
      </c>
      <c r="E5290" t="s">
        <v>38987</v>
      </c>
      <c r="F5290" t="s">
        <v>134</v>
      </c>
      <c r="G5290" t="s">
        <v>1654</v>
      </c>
      <c r="H5290" s="3" t="s">
        <v>38988</v>
      </c>
      <c r="I5290" s="3" t="s">
        <v>38989</v>
      </c>
      <c r="J5290" s="3" t="s">
        <v>38990</v>
      </c>
      <c r="K5290" t="s">
        <v>38991</v>
      </c>
      <c r="L5290" t="s">
        <v>38992</v>
      </c>
      <c r="M5290" t="s">
        <v>29</v>
      </c>
      <c r="N5290" t="s">
        <v>45</v>
      </c>
      <c r="O5290" t="s">
        <v>38993</v>
      </c>
      <c r="P5290" t="s">
        <v>38994</v>
      </c>
      <c r="Q5290" t="s">
        <v>33</v>
      </c>
      <c r="R5290" t="s">
        <v>34</v>
      </c>
      <c r="S5290" s="2" t="s">
        <v>23459</v>
      </c>
      <c r="T5290" t="s">
        <v>49</v>
      </c>
    </row>
    <row r="5291" spans="1:20" x14ac:dyDescent="0.35">
      <c r="A5291" t="s">
        <v>38856</v>
      </c>
      <c r="B5291">
        <v>2</v>
      </c>
      <c r="C5291">
        <v>45307</v>
      </c>
      <c r="D5291" t="s">
        <v>38995</v>
      </c>
      <c r="E5291" t="s">
        <v>1302</v>
      </c>
      <c r="F5291" t="s">
        <v>754</v>
      </c>
      <c r="G5291" t="s">
        <v>456</v>
      </c>
      <c r="H5291" t="s">
        <v>38996</v>
      </c>
      <c r="I5291" s="3" t="s">
        <v>38997</v>
      </c>
      <c r="J5291" s="3" t="s">
        <v>38998</v>
      </c>
      <c r="K5291" t="s">
        <v>38999</v>
      </c>
      <c r="L5291" t="s">
        <v>39000</v>
      </c>
      <c r="M5291" t="s">
        <v>29</v>
      </c>
      <c r="N5291" t="s">
        <v>30</v>
      </c>
      <c r="O5291" t="s">
        <v>39001</v>
      </c>
      <c r="P5291" t="s">
        <v>39002</v>
      </c>
      <c r="Q5291" t="s">
        <v>33</v>
      </c>
      <c r="R5291" t="s">
        <v>34</v>
      </c>
      <c r="S5291" s="2" t="s">
        <v>39003</v>
      </c>
      <c r="T5291" t="s">
        <v>36</v>
      </c>
    </row>
    <row r="5292" spans="1:20" x14ac:dyDescent="0.35">
      <c r="A5292" t="s">
        <v>38856</v>
      </c>
      <c r="B5292">
        <v>4</v>
      </c>
      <c r="C5292">
        <v>45330</v>
      </c>
      <c r="D5292" t="s">
        <v>39004</v>
      </c>
      <c r="E5292" t="s">
        <v>39005</v>
      </c>
      <c r="F5292" t="s">
        <v>134</v>
      </c>
      <c r="G5292" t="s">
        <v>4571</v>
      </c>
      <c r="H5292" t="e">
        <v>#NAME?</v>
      </c>
      <c r="I5292" t="s">
        <v>39006</v>
      </c>
      <c r="J5292" t="s">
        <v>39007</v>
      </c>
      <c r="K5292" t="s">
        <v>39007</v>
      </c>
      <c r="L5292" t="s">
        <v>39007</v>
      </c>
      <c r="M5292" t="s">
        <v>29</v>
      </c>
      <c r="N5292" t="s">
        <v>30</v>
      </c>
      <c r="O5292" t="s">
        <v>39008</v>
      </c>
      <c r="P5292" t="s">
        <v>39009</v>
      </c>
      <c r="Q5292" t="s">
        <v>33</v>
      </c>
      <c r="R5292" t="s">
        <v>34</v>
      </c>
      <c r="S5292" s="2" t="s">
        <v>6710</v>
      </c>
      <c r="T5292" t="s">
        <v>36</v>
      </c>
    </row>
    <row r="5293" spans="1:20" x14ac:dyDescent="0.35">
      <c r="A5293" t="s">
        <v>38856</v>
      </c>
      <c r="B5293">
        <v>5</v>
      </c>
      <c r="C5293">
        <v>45338</v>
      </c>
      <c r="D5293" t="s">
        <v>3005</v>
      </c>
      <c r="E5293" t="s">
        <v>39005</v>
      </c>
      <c r="F5293" t="s">
        <v>134</v>
      </c>
      <c r="G5293" t="s">
        <v>1363</v>
      </c>
      <c r="H5293" t="s">
        <v>39010</v>
      </c>
      <c r="I5293" t="s">
        <v>39011</v>
      </c>
      <c r="J5293" t="s">
        <v>39012</v>
      </c>
      <c r="K5293" t="s">
        <v>39012</v>
      </c>
      <c r="L5293" t="s">
        <v>39013</v>
      </c>
      <c r="M5293" t="s">
        <v>29</v>
      </c>
      <c r="N5293" t="s">
        <v>30</v>
      </c>
      <c r="O5293" t="s">
        <v>39014</v>
      </c>
      <c r="P5293" t="s">
        <v>39015</v>
      </c>
      <c r="Q5293" t="s">
        <v>33</v>
      </c>
      <c r="R5293" t="s">
        <v>34</v>
      </c>
      <c r="S5293" s="2" t="s">
        <v>4261</v>
      </c>
      <c r="T5293" t="s">
        <v>36</v>
      </c>
    </row>
    <row r="5294" spans="1:20" x14ac:dyDescent="0.35">
      <c r="A5294" t="s">
        <v>38856</v>
      </c>
      <c r="B5294">
        <v>1</v>
      </c>
      <c r="C5294">
        <v>45321</v>
      </c>
      <c r="D5294" t="s">
        <v>39016</v>
      </c>
      <c r="E5294" t="s">
        <v>1180</v>
      </c>
      <c r="F5294" t="s">
        <v>63</v>
      </c>
      <c r="H5294" t="s">
        <v>39017</v>
      </c>
      <c r="I5294" s="3" t="s">
        <v>39018</v>
      </c>
      <c r="J5294" s="3" t="s">
        <v>39019</v>
      </c>
      <c r="K5294" t="s">
        <v>39020</v>
      </c>
      <c r="L5294" t="s">
        <v>39021</v>
      </c>
      <c r="M5294" t="s">
        <v>29</v>
      </c>
      <c r="N5294" t="s">
        <v>45</v>
      </c>
      <c r="O5294" t="s">
        <v>39022</v>
      </c>
      <c r="P5294" t="s">
        <v>39023</v>
      </c>
      <c r="Q5294" t="s">
        <v>33</v>
      </c>
      <c r="R5294" t="s">
        <v>34</v>
      </c>
      <c r="S5294" s="2" t="s">
        <v>39024</v>
      </c>
      <c r="T5294" t="s">
        <v>49</v>
      </c>
    </row>
    <row r="5295" spans="1:20" x14ac:dyDescent="0.35">
      <c r="A5295" t="s">
        <v>38856</v>
      </c>
      <c r="B5295">
        <v>2</v>
      </c>
      <c r="C5295">
        <v>45319</v>
      </c>
      <c r="D5295" t="s">
        <v>39025</v>
      </c>
      <c r="E5295" t="s">
        <v>5545</v>
      </c>
      <c r="F5295" t="s">
        <v>754</v>
      </c>
      <c r="G5295" t="s">
        <v>1271</v>
      </c>
      <c r="H5295" t="s">
        <v>39026</v>
      </c>
      <c r="I5295" s="3" t="s">
        <v>39027</v>
      </c>
      <c r="J5295" s="3" t="s">
        <v>39028</v>
      </c>
      <c r="K5295" t="s">
        <v>39029</v>
      </c>
      <c r="L5295" t="s">
        <v>39030</v>
      </c>
      <c r="M5295" t="s">
        <v>29</v>
      </c>
      <c r="N5295" t="s">
        <v>264</v>
      </c>
      <c r="O5295" t="s">
        <v>39031</v>
      </c>
      <c r="P5295" t="s">
        <v>39032</v>
      </c>
      <c r="Q5295" t="s">
        <v>33</v>
      </c>
      <c r="R5295" t="s">
        <v>34</v>
      </c>
      <c r="S5295" s="2" t="s">
        <v>4928</v>
      </c>
      <c r="T5295" t="s">
        <v>268</v>
      </c>
    </row>
    <row r="5296" spans="1:20" x14ac:dyDescent="0.35">
      <c r="A5296" t="s">
        <v>38856</v>
      </c>
      <c r="B5296">
        <v>3</v>
      </c>
      <c r="C5296">
        <v>45335</v>
      </c>
      <c r="D5296" t="s">
        <v>39033</v>
      </c>
      <c r="E5296" t="s">
        <v>1281</v>
      </c>
      <c r="F5296" t="s">
        <v>123</v>
      </c>
      <c r="G5296" t="s">
        <v>1271</v>
      </c>
      <c r="H5296" t="s">
        <v>39034</v>
      </c>
      <c r="I5296" t="s">
        <v>39035</v>
      </c>
      <c r="J5296" t="s">
        <v>39036</v>
      </c>
      <c r="K5296" t="s">
        <v>39036</v>
      </c>
      <c r="L5296" t="s">
        <v>39036</v>
      </c>
      <c r="M5296" t="s">
        <v>29</v>
      </c>
      <c r="N5296" t="s">
        <v>264</v>
      </c>
      <c r="O5296" t="s">
        <v>39037</v>
      </c>
      <c r="P5296" t="s">
        <v>39038</v>
      </c>
      <c r="Q5296" t="s">
        <v>33</v>
      </c>
      <c r="R5296" t="s">
        <v>34</v>
      </c>
      <c r="S5296" s="2" t="s">
        <v>7535</v>
      </c>
      <c r="T5296" t="s">
        <v>268</v>
      </c>
    </row>
    <row r="5297" spans="1:20" x14ac:dyDescent="0.35">
      <c r="A5297" t="s">
        <v>38856</v>
      </c>
      <c r="B5297">
        <v>4</v>
      </c>
      <c r="C5297">
        <v>45327</v>
      </c>
      <c r="D5297" t="s">
        <v>39039</v>
      </c>
      <c r="E5297" t="s">
        <v>1180</v>
      </c>
      <c r="F5297" t="s">
        <v>134</v>
      </c>
      <c r="G5297" t="s">
        <v>974</v>
      </c>
      <c r="H5297" s="3" t="s">
        <v>39040</v>
      </c>
      <c r="I5297" t="s">
        <v>39041</v>
      </c>
      <c r="J5297" s="3" t="s">
        <v>39042</v>
      </c>
      <c r="K5297" t="s">
        <v>39043</v>
      </c>
      <c r="L5297" t="s">
        <v>39044</v>
      </c>
      <c r="M5297" t="s">
        <v>29</v>
      </c>
      <c r="N5297" t="s">
        <v>45</v>
      </c>
      <c r="O5297" t="s">
        <v>39045</v>
      </c>
      <c r="P5297" t="s">
        <v>39046</v>
      </c>
      <c r="Q5297" t="s">
        <v>33</v>
      </c>
      <c r="R5297" t="s">
        <v>34</v>
      </c>
      <c r="S5297" s="2" t="s">
        <v>27280</v>
      </c>
      <c r="T5297" t="s">
        <v>49</v>
      </c>
    </row>
    <row r="5298" spans="1:20" x14ac:dyDescent="0.35">
      <c r="A5298" t="s">
        <v>38856</v>
      </c>
      <c r="B5298">
        <v>4</v>
      </c>
      <c r="C5298">
        <v>45322</v>
      </c>
      <c r="D5298" t="s">
        <v>39047</v>
      </c>
      <c r="E5298" t="s">
        <v>39048</v>
      </c>
      <c r="F5298" t="s">
        <v>63</v>
      </c>
      <c r="H5298" t="s">
        <v>39049</v>
      </c>
      <c r="I5298" t="s">
        <v>39050</v>
      </c>
      <c r="J5298" t="s">
        <v>39051</v>
      </c>
      <c r="K5298" t="s">
        <v>39051</v>
      </c>
      <c r="L5298" t="s">
        <v>39052</v>
      </c>
      <c r="M5298" t="s">
        <v>29</v>
      </c>
      <c r="N5298" t="s">
        <v>30</v>
      </c>
      <c r="O5298" t="s">
        <v>39053</v>
      </c>
      <c r="P5298" t="s">
        <v>39054</v>
      </c>
      <c r="Q5298" t="s">
        <v>33</v>
      </c>
      <c r="R5298" t="s">
        <v>34</v>
      </c>
      <c r="S5298" s="2" t="s">
        <v>12537</v>
      </c>
      <c r="T5298" t="s">
        <v>36</v>
      </c>
    </row>
    <row r="5299" spans="1:20" x14ac:dyDescent="0.35">
      <c r="A5299" t="s">
        <v>38856</v>
      </c>
      <c r="B5299">
        <v>4</v>
      </c>
      <c r="C5299">
        <v>45327</v>
      </c>
      <c r="D5299" t="s">
        <v>39055</v>
      </c>
      <c r="E5299" t="s">
        <v>1064</v>
      </c>
      <c r="F5299" t="s">
        <v>123</v>
      </c>
      <c r="G5299" t="s">
        <v>963</v>
      </c>
      <c r="H5299" s="3" t="s">
        <v>39056</v>
      </c>
      <c r="I5299" t="s">
        <v>39057</v>
      </c>
      <c r="J5299" s="3" t="s">
        <v>39058</v>
      </c>
      <c r="K5299" t="s">
        <v>39059</v>
      </c>
      <c r="L5299" t="s">
        <v>39060</v>
      </c>
      <c r="M5299" t="s">
        <v>29</v>
      </c>
      <c r="N5299" t="s">
        <v>45</v>
      </c>
      <c r="O5299" t="s">
        <v>39061</v>
      </c>
      <c r="P5299" t="s">
        <v>39062</v>
      </c>
      <c r="Q5299" t="s">
        <v>33</v>
      </c>
      <c r="R5299" t="s">
        <v>34</v>
      </c>
      <c r="S5299" s="2" t="s">
        <v>21813</v>
      </c>
      <c r="T5299" t="s">
        <v>49</v>
      </c>
    </row>
    <row r="5300" spans="1:20" x14ac:dyDescent="0.35">
      <c r="A5300" t="s">
        <v>38856</v>
      </c>
      <c r="B5300">
        <v>4</v>
      </c>
      <c r="C5300">
        <v>45328</v>
      </c>
      <c r="D5300" t="s">
        <v>39063</v>
      </c>
      <c r="E5300" t="s">
        <v>1180</v>
      </c>
      <c r="F5300" t="s">
        <v>198</v>
      </c>
      <c r="G5300" t="s">
        <v>1654</v>
      </c>
      <c r="H5300" t="s">
        <v>39064</v>
      </c>
      <c r="I5300" t="s">
        <v>39065</v>
      </c>
      <c r="J5300" t="s">
        <v>39066</v>
      </c>
      <c r="K5300" t="s">
        <v>39066</v>
      </c>
      <c r="L5300" t="s">
        <v>39066</v>
      </c>
      <c r="M5300" t="s">
        <v>29</v>
      </c>
      <c r="N5300" t="s">
        <v>45</v>
      </c>
      <c r="O5300" t="s">
        <v>39067</v>
      </c>
      <c r="P5300" t="s">
        <v>39068</v>
      </c>
      <c r="Q5300" t="s">
        <v>33</v>
      </c>
      <c r="R5300" t="s">
        <v>34</v>
      </c>
      <c r="S5300" s="2" t="s">
        <v>39069</v>
      </c>
      <c r="T5300" t="s">
        <v>49</v>
      </c>
    </row>
    <row r="5301" spans="1:20" x14ac:dyDescent="0.35">
      <c r="A5301" t="s">
        <v>38856</v>
      </c>
      <c r="B5301">
        <v>5</v>
      </c>
      <c r="C5301">
        <v>45324</v>
      </c>
      <c r="D5301" t="s">
        <v>39070</v>
      </c>
      <c r="E5301" t="s">
        <v>1281</v>
      </c>
      <c r="F5301" t="s">
        <v>73</v>
      </c>
      <c r="G5301" t="s">
        <v>2055</v>
      </c>
      <c r="H5301" t="e">
        <v>#NAME?</v>
      </c>
      <c r="I5301" s="3" t="s">
        <v>39071</v>
      </c>
      <c r="J5301" s="3" t="s">
        <v>39072</v>
      </c>
      <c r="K5301" t="s">
        <v>39073</v>
      </c>
      <c r="L5301" t="s">
        <v>39074</v>
      </c>
      <c r="M5301" t="s">
        <v>29</v>
      </c>
      <c r="N5301" t="s">
        <v>30</v>
      </c>
      <c r="O5301" t="s">
        <v>39075</v>
      </c>
      <c r="P5301" t="s">
        <v>39076</v>
      </c>
      <c r="Q5301" t="s">
        <v>33</v>
      </c>
      <c r="R5301" t="s">
        <v>34</v>
      </c>
      <c r="S5301" s="2" t="s">
        <v>39077</v>
      </c>
      <c r="T5301" t="s">
        <v>36</v>
      </c>
    </row>
    <row r="5302" spans="1:20" x14ac:dyDescent="0.35">
      <c r="A5302" t="s">
        <v>38856</v>
      </c>
      <c r="B5302">
        <v>4</v>
      </c>
      <c r="C5302">
        <v>45306</v>
      </c>
      <c r="D5302" t="s">
        <v>39078</v>
      </c>
      <c r="E5302" t="s">
        <v>30720</v>
      </c>
      <c r="F5302" t="s">
        <v>123</v>
      </c>
      <c r="G5302" t="s">
        <v>39079</v>
      </c>
      <c r="H5302" t="s">
        <v>39080</v>
      </c>
      <c r="I5302" t="s">
        <v>39081</v>
      </c>
      <c r="J5302" t="s">
        <v>39082</v>
      </c>
      <c r="K5302" t="s">
        <v>39082</v>
      </c>
      <c r="L5302" t="s">
        <v>39083</v>
      </c>
      <c r="M5302" t="s">
        <v>29</v>
      </c>
      <c r="N5302" t="s">
        <v>30</v>
      </c>
      <c r="O5302" t="s">
        <v>39084</v>
      </c>
      <c r="P5302" t="s">
        <v>39085</v>
      </c>
      <c r="Q5302" t="s">
        <v>33</v>
      </c>
      <c r="R5302" t="s">
        <v>34</v>
      </c>
      <c r="S5302" s="2" t="s">
        <v>39086</v>
      </c>
      <c r="T5302" t="s">
        <v>36</v>
      </c>
    </row>
    <row r="5303" spans="1:20" x14ac:dyDescent="0.35">
      <c r="A5303" t="s">
        <v>38856</v>
      </c>
      <c r="B5303">
        <v>4</v>
      </c>
      <c r="C5303">
        <v>45330</v>
      </c>
      <c r="D5303" t="s">
        <v>7636</v>
      </c>
      <c r="E5303" t="s">
        <v>39087</v>
      </c>
      <c r="F5303" t="s">
        <v>63</v>
      </c>
      <c r="G5303" t="s">
        <v>11176</v>
      </c>
      <c r="H5303" s="3" t="s">
        <v>39088</v>
      </c>
      <c r="I5303" t="s">
        <v>39089</v>
      </c>
      <c r="J5303" s="3" t="s">
        <v>39090</v>
      </c>
      <c r="K5303" t="s">
        <v>39091</v>
      </c>
      <c r="L5303" t="s">
        <v>39092</v>
      </c>
      <c r="M5303" t="s">
        <v>29</v>
      </c>
      <c r="N5303" t="s">
        <v>264</v>
      </c>
      <c r="O5303" t="s">
        <v>39093</v>
      </c>
      <c r="P5303" t="s">
        <v>39094</v>
      </c>
      <c r="Q5303" t="s">
        <v>33</v>
      </c>
      <c r="R5303" t="s">
        <v>34</v>
      </c>
      <c r="S5303" s="2" t="s">
        <v>39095</v>
      </c>
      <c r="T5303" t="s">
        <v>268</v>
      </c>
    </row>
    <row r="5304" spans="1:20" x14ac:dyDescent="0.35">
      <c r="A5304" t="s">
        <v>38856</v>
      </c>
      <c r="B5304">
        <v>1</v>
      </c>
      <c r="C5304">
        <v>45189</v>
      </c>
      <c r="D5304" t="s">
        <v>39096</v>
      </c>
      <c r="E5304" t="s">
        <v>1218</v>
      </c>
      <c r="F5304" t="s">
        <v>123</v>
      </c>
      <c r="H5304" t="s">
        <v>39097</v>
      </c>
      <c r="I5304" t="s">
        <v>39098</v>
      </c>
      <c r="J5304" t="s">
        <v>39099</v>
      </c>
      <c r="K5304" t="s">
        <v>39099</v>
      </c>
      <c r="L5304" t="s">
        <v>39100</v>
      </c>
      <c r="M5304" t="s">
        <v>29</v>
      </c>
      <c r="N5304" t="s">
        <v>45</v>
      </c>
      <c r="O5304" t="s">
        <v>39101</v>
      </c>
      <c r="P5304" t="s">
        <v>39102</v>
      </c>
      <c r="Q5304" t="s">
        <v>33</v>
      </c>
      <c r="R5304" t="s">
        <v>34</v>
      </c>
      <c r="S5304">
        <v>1.04807448387146</v>
      </c>
      <c r="T5304" t="s">
        <v>49</v>
      </c>
    </row>
    <row r="5305" spans="1:20" x14ac:dyDescent="0.35">
      <c r="A5305" t="s">
        <v>38856</v>
      </c>
      <c r="B5305">
        <v>4</v>
      </c>
      <c r="C5305">
        <v>45321</v>
      </c>
      <c r="D5305" t="s">
        <v>39103</v>
      </c>
      <c r="E5305" t="s">
        <v>31227</v>
      </c>
      <c r="F5305" t="s">
        <v>134</v>
      </c>
      <c r="G5305" t="s">
        <v>11176</v>
      </c>
      <c r="H5305" t="e">
        <v>#NAME?</v>
      </c>
      <c r="I5305" t="e">
        <v>#NAME?</v>
      </c>
      <c r="J5305" t="s">
        <v>281</v>
      </c>
      <c r="K5305" t="s">
        <v>281</v>
      </c>
      <c r="L5305" t="s">
        <v>281</v>
      </c>
      <c r="M5305" t="s">
        <v>29</v>
      </c>
      <c r="N5305" t="s">
        <v>30</v>
      </c>
      <c r="O5305" t="s">
        <v>282</v>
      </c>
      <c r="P5305" t="s">
        <v>283</v>
      </c>
      <c r="Q5305" t="s">
        <v>33</v>
      </c>
      <c r="R5305" t="s">
        <v>34</v>
      </c>
      <c r="S5305" s="2" t="s">
        <v>284</v>
      </c>
      <c r="T5305" t="s">
        <v>36</v>
      </c>
    </row>
    <row r="5306" spans="1:20" x14ac:dyDescent="0.35">
      <c r="A5306" t="s">
        <v>38856</v>
      </c>
      <c r="B5306">
        <v>4</v>
      </c>
      <c r="C5306">
        <v>45308</v>
      </c>
      <c r="D5306" t="s">
        <v>32916</v>
      </c>
      <c r="E5306" t="s">
        <v>39104</v>
      </c>
      <c r="F5306" t="s">
        <v>63</v>
      </c>
      <c r="G5306" t="s">
        <v>39105</v>
      </c>
      <c r="H5306" t="s">
        <v>39106</v>
      </c>
      <c r="I5306" t="s">
        <v>39107</v>
      </c>
      <c r="J5306" t="s">
        <v>39108</v>
      </c>
      <c r="K5306" t="s">
        <v>39108</v>
      </c>
      <c r="L5306" t="s">
        <v>39109</v>
      </c>
      <c r="M5306" t="s">
        <v>29</v>
      </c>
      <c r="N5306" t="s">
        <v>45</v>
      </c>
      <c r="O5306" t="s">
        <v>39110</v>
      </c>
      <c r="P5306" t="s">
        <v>39111</v>
      </c>
      <c r="Q5306" t="s">
        <v>33</v>
      </c>
      <c r="R5306" t="s">
        <v>34</v>
      </c>
      <c r="S5306" s="2" t="s">
        <v>5491</v>
      </c>
      <c r="T5306" t="s">
        <v>49</v>
      </c>
    </row>
    <row r="5307" spans="1:20" x14ac:dyDescent="0.35">
      <c r="A5307" t="s">
        <v>38856</v>
      </c>
      <c r="B5307">
        <v>4</v>
      </c>
      <c r="C5307">
        <v>45292</v>
      </c>
      <c r="D5307" t="s">
        <v>39112</v>
      </c>
      <c r="E5307" t="s">
        <v>39113</v>
      </c>
      <c r="F5307" t="s">
        <v>23</v>
      </c>
      <c r="G5307" t="s">
        <v>2680</v>
      </c>
      <c r="H5307" t="s">
        <v>39114</v>
      </c>
      <c r="I5307" t="s">
        <v>39115</v>
      </c>
      <c r="J5307" t="s">
        <v>39116</v>
      </c>
      <c r="K5307" t="s">
        <v>39116</v>
      </c>
      <c r="L5307" t="s">
        <v>39117</v>
      </c>
      <c r="M5307" t="s">
        <v>29</v>
      </c>
      <c r="N5307" t="s">
        <v>30</v>
      </c>
      <c r="O5307" t="s">
        <v>39118</v>
      </c>
      <c r="P5307" t="s">
        <v>39119</v>
      </c>
      <c r="Q5307" t="s">
        <v>33</v>
      </c>
      <c r="R5307" t="s">
        <v>34</v>
      </c>
      <c r="S5307" s="2" t="s">
        <v>4223</v>
      </c>
      <c r="T5307" t="s">
        <v>36</v>
      </c>
    </row>
    <row r="5308" spans="1:20" x14ac:dyDescent="0.35">
      <c r="A5308" t="s">
        <v>38856</v>
      </c>
      <c r="B5308">
        <v>5</v>
      </c>
      <c r="C5308">
        <v>45327</v>
      </c>
      <c r="D5308" t="s">
        <v>39120</v>
      </c>
      <c r="E5308" t="s">
        <v>39121</v>
      </c>
      <c r="F5308" t="s">
        <v>134</v>
      </c>
      <c r="G5308" t="s">
        <v>1619</v>
      </c>
      <c r="H5308" t="s">
        <v>39122</v>
      </c>
      <c r="I5308" t="s">
        <v>39123</v>
      </c>
      <c r="J5308" t="s">
        <v>39124</v>
      </c>
      <c r="K5308" t="s">
        <v>39124</v>
      </c>
      <c r="L5308" t="s">
        <v>39125</v>
      </c>
      <c r="M5308" t="s">
        <v>29</v>
      </c>
      <c r="N5308" t="s">
        <v>30</v>
      </c>
      <c r="O5308" t="s">
        <v>39126</v>
      </c>
      <c r="P5308" t="s">
        <v>39127</v>
      </c>
      <c r="Q5308" t="s">
        <v>33</v>
      </c>
      <c r="R5308" t="s">
        <v>34</v>
      </c>
      <c r="S5308" s="2" t="s">
        <v>23061</v>
      </c>
      <c r="T5308" t="s">
        <v>36</v>
      </c>
    </row>
    <row r="5309" spans="1:20" x14ac:dyDescent="0.35">
      <c r="A5309" t="s">
        <v>38856</v>
      </c>
      <c r="B5309">
        <v>3</v>
      </c>
      <c r="C5309">
        <v>45307</v>
      </c>
      <c r="D5309" t="s">
        <v>39128</v>
      </c>
      <c r="E5309" t="s">
        <v>1180</v>
      </c>
      <c r="F5309" t="s">
        <v>754</v>
      </c>
      <c r="G5309" t="s">
        <v>1271</v>
      </c>
      <c r="H5309" t="s">
        <v>39129</v>
      </c>
      <c r="I5309" t="s">
        <v>39130</v>
      </c>
      <c r="J5309" t="s">
        <v>39131</v>
      </c>
      <c r="K5309" t="s">
        <v>39131</v>
      </c>
      <c r="L5309" t="s">
        <v>39132</v>
      </c>
      <c r="M5309" t="s">
        <v>29</v>
      </c>
      <c r="N5309" t="s">
        <v>30</v>
      </c>
      <c r="O5309" t="s">
        <v>39133</v>
      </c>
      <c r="P5309" t="s">
        <v>39134</v>
      </c>
      <c r="Q5309" t="s">
        <v>33</v>
      </c>
      <c r="R5309" t="s">
        <v>34</v>
      </c>
      <c r="S5309" s="2" t="s">
        <v>16849</v>
      </c>
      <c r="T5309" t="s">
        <v>36</v>
      </c>
    </row>
    <row r="5310" spans="1:20" x14ac:dyDescent="0.35">
      <c r="A5310" t="s">
        <v>38856</v>
      </c>
      <c r="B5310">
        <v>5</v>
      </c>
      <c r="C5310">
        <v>45314</v>
      </c>
      <c r="D5310" t="s">
        <v>39135</v>
      </c>
      <c r="E5310" t="s">
        <v>6141</v>
      </c>
      <c r="F5310" t="s">
        <v>63</v>
      </c>
      <c r="G5310" t="s">
        <v>1085</v>
      </c>
      <c r="H5310" t="s">
        <v>39136</v>
      </c>
      <c r="I5310" t="s">
        <v>39137</v>
      </c>
      <c r="J5310" t="s">
        <v>39138</v>
      </c>
      <c r="K5310" t="s">
        <v>39138</v>
      </c>
      <c r="L5310" t="s">
        <v>39139</v>
      </c>
      <c r="M5310" t="s">
        <v>29</v>
      </c>
      <c r="N5310" t="s">
        <v>30</v>
      </c>
      <c r="O5310" t="s">
        <v>39140</v>
      </c>
      <c r="P5310" t="s">
        <v>39141</v>
      </c>
      <c r="Q5310" t="s">
        <v>33</v>
      </c>
      <c r="R5310" t="s">
        <v>34</v>
      </c>
      <c r="S5310" s="2" t="s">
        <v>8733</v>
      </c>
      <c r="T5310" t="s">
        <v>36</v>
      </c>
    </row>
    <row r="5311" spans="1:20" x14ac:dyDescent="0.35">
      <c r="A5311" t="s">
        <v>38856</v>
      </c>
      <c r="B5311">
        <v>5</v>
      </c>
      <c r="C5311">
        <v>45324</v>
      </c>
      <c r="D5311" t="s">
        <v>538</v>
      </c>
      <c r="E5311" t="s">
        <v>38</v>
      </c>
      <c r="F5311" t="s">
        <v>39</v>
      </c>
      <c r="H5311" s="3" t="s">
        <v>39142</v>
      </c>
      <c r="I5311" t="s">
        <v>39143</v>
      </c>
      <c r="J5311" s="3" t="s">
        <v>39144</v>
      </c>
      <c r="K5311" t="s">
        <v>39145</v>
      </c>
      <c r="L5311" t="s">
        <v>39146</v>
      </c>
      <c r="M5311" t="s">
        <v>29</v>
      </c>
      <c r="N5311" t="s">
        <v>30</v>
      </c>
      <c r="O5311" t="s">
        <v>39147</v>
      </c>
      <c r="P5311" t="s">
        <v>39148</v>
      </c>
      <c r="Q5311" t="s">
        <v>33</v>
      </c>
      <c r="R5311" t="s">
        <v>34</v>
      </c>
      <c r="S5311" s="2" t="s">
        <v>11869</v>
      </c>
      <c r="T5311" t="s">
        <v>36</v>
      </c>
    </row>
    <row r="5312" spans="1:20" x14ac:dyDescent="0.35">
      <c r="A5312" t="s">
        <v>38856</v>
      </c>
      <c r="B5312">
        <v>4</v>
      </c>
      <c r="C5312">
        <v>45324</v>
      </c>
      <c r="D5312" t="s">
        <v>39149</v>
      </c>
      <c r="E5312" t="s">
        <v>1627</v>
      </c>
      <c r="F5312" t="s">
        <v>123</v>
      </c>
      <c r="G5312" t="s">
        <v>39150</v>
      </c>
      <c r="H5312" t="s">
        <v>39151</v>
      </c>
      <c r="I5312" t="s">
        <v>39152</v>
      </c>
      <c r="J5312" t="s">
        <v>39153</v>
      </c>
      <c r="K5312" t="s">
        <v>39153</v>
      </c>
      <c r="L5312" t="s">
        <v>39153</v>
      </c>
      <c r="M5312" t="s">
        <v>29</v>
      </c>
      <c r="N5312" t="s">
        <v>45</v>
      </c>
      <c r="O5312" t="s">
        <v>39154</v>
      </c>
      <c r="P5312" t="s">
        <v>39155</v>
      </c>
      <c r="Q5312" t="s">
        <v>33</v>
      </c>
      <c r="R5312" t="s">
        <v>34</v>
      </c>
      <c r="S5312" s="2" t="s">
        <v>3540</v>
      </c>
      <c r="T5312" t="s">
        <v>49</v>
      </c>
    </row>
    <row r="5313" spans="1:20" x14ac:dyDescent="0.35">
      <c r="A5313" t="s">
        <v>38856</v>
      </c>
      <c r="B5313">
        <v>4</v>
      </c>
      <c r="C5313">
        <v>45322</v>
      </c>
      <c r="D5313" t="s">
        <v>39156</v>
      </c>
      <c r="E5313" t="s">
        <v>38</v>
      </c>
      <c r="F5313" t="s">
        <v>134</v>
      </c>
      <c r="H5313" t="s">
        <v>39157</v>
      </c>
      <c r="I5313" t="s">
        <v>39158</v>
      </c>
      <c r="J5313" t="s">
        <v>39159</v>
      </c>
      <c r="K5313" t="s">
        <v>39159</v>
      </c>
      <c r="L5313" t="s">
        <v>39159</v>
      </c>
      <c r="M5313" t="s">
        <v>29</v>
      </c>
      <c r="N5313" t="s">
        <v>45</v>
      </c>
      <c r="O5313" t="s">
        <v>39160</v>
      </c>
      <c r="P5313" t="s">
        <v>39161</v>
      </c>
      <c r="Q5313" t="s">
        <v>33</v>
      </c>
      <c r="R5313" t="s">
        <v>34</v>
      </c>
      <c r="S5313" s="2" t="s">
        <v>39162</v>
      </c>
      <c r="T5313" t="s">
        <v>49</v>
      </c>
    </row>
    <row r="5314" spans="1:20" x14ac:dyDescent="0.35">
      <c r="A5314" t="s">
        <v>38856</v>
      </c>
      <c r="B5314">
        <v>4</v>
      </c>
      <c r="C5314">
        <v>45322</v>
      </c>
      <c r="D5314" t="s">
        <v>19813</v>
      </c>
      <c r="E5314" t="s">
        <v>39005</v>
      </c>
      <c r="F5314" t="s">
        <v>134</v>
      </c>
      <c r="H5314" s="3" t="s">
        <v>39163</v>
      </c>
      <c r="I5314" s="3" t="s">
        <v>39164</v>
      </c>
      <c r="J5314" s="3" t="s">
        <v>39165</v>
      </c>
      <c r="K5314" t="s">
        <v>39166</v>
      </c>
      <c r="L5314" t="s">
        <v>39167</v>
      </c>
      <c r="M5314" t="s">
        <v>29</v>
      </c>
      <c r="N5314" t="s">
        <v>30</v>
      </c>
      <c r="O5314" t="s">
        <v>39168</v>
      </c>
      <c r="P5314" t="s">
        <v>39169</v>
      </c>
      <c r="Q5314" t="s">
        <v>33</v>
      </c>
      <c r="R5314" t="s">
        <v>34</v>
      </c>
      <c r="S5314" s="2" t="s">
        <v>4988</v>
      </c>
      <c r="T5314" t="s">
        <v>36</v>
      </c>
    </row>
    <row r="5315" spans="1:20" x14ac:dyDescent="0.35">
      <c r="A5315" t="s">
        <v>38856</v>
      </c>
      <c r="B5315">
        <v>4</v>
      </c>
      <c r="C5315">
        <v>45323</v>
      </c>
      <c r="D5315" t="s">
        <v>39170</v>
      </c>
      <c r="E5315" t="s">
        <v>1381</v>
      </c>
      <c r="F5315" t="s">
        <v>39</v>
      </c>
      <c r="G5315" t="s">
        <v>39171</v>
      </c>
      <c r="H5315" t="s">
        <v>39172</v>
      </c>
      <c r="I5315" t="s">
        <v>39173</v>
      </c>
      <c r="J5315" t="s">
        <v>39174</v>
      </c>
      <c r="K5315" t="s">
        <v>39174</v>
      </c>
      <c r="L5315" t="s">
        <v>39175</v>
      </c>
      <c r="M5315" t="s">
        <v>29</v>
      </c>
      <c r="N5315" t="s">
        <v>30</v>
      </c>
      <c r="O5315" t="s">
        <v>39176</v>
      </c>
      <c r="P5315" t="s">
        <v>39177</v>
      </c>
      <c r="Q5315" t="s">
        <v>33</v>
      </c>
      <c r="R5315" t="s">
        <v>34</v>
      </c>
      <c r="S5315" s="2" t="s">
        <v>2248</v>
      </c>
      <c r="T5315" t="s">
        <v>36</v>
      </c>
    </row>
    <row r="5316" spans="1:20" x14ac:dyDescent="0.35">
      <c r="A5316" t="s">
        <v>38856</v>
      </c>
      <c r="B5316">
        <v>5</v>
      </c>
      <c r="C5316">
        <v>45306</v>
      </c>
      <c r="D5316" t="s">
        <v>39178</v>
      </c>
      <c r="E5316" t="s">
        <v>39179</v>
      </c>
      <c r="F5316" t="s">
        <v>63</v>
      </c>
      <c r="H5316" s="3" t="s">
        <v>39180</v>
      </c>
      <c r="I5316" t="s">
        <v>39181</v>
      </c>
      <c r="J5316" s="3" t="s">
        <v>39182</v>
      </c>
      <c r="K5316" t="s">
        <v>39183</v>
      </c>
      <c r="L5316" t="s">
        <v>39184</v>
      </c>
      <c r="M5316" t="s">
        <v>29</v>
      </c>
      <c r="N5316" t="s">
        <v>30</v>
      </c>
      <c r="O5316" t="s">
        <v>39185</v>
      </c>
      <c r="P5316" t="s">
        <v>39186</v>
      </c>
      <c r="Q5316" t="s">
        <v>33</v>
      </c>
      <c r="R5316" t="s">
        <v>34</v>
      </c>
      <c r="S5316" s="2" t="s">
        <v>39187</v>
      </c>
      <c r="T5316" t="s">
        <v>36</v>
      </c>
    </row>
    <row r="5317" spans="1:20" x14ac:dyDescent="0.35">
      <c r="A5317" t="s">
        <v>38856</v>
      </c>
      <c r="B5317">
        <v>4</v>
      </c>
      <c r="C5317">
        <v>45320</v>
      </c>
      <c r="D5317" t="s">
        <v>39188</v>
      </c>
      <c r="E5317" t="s">
        <v>1064</v>
      </c>
      <c r="F5317" t="s">
        <v>134</v>
      </c>
      <c r="G5317" t="s">
        <v>1271</v>
      </c>
      <c r="H5317" s="3" t="s">
        <v>39189</v>
      </c>
      <c r="I5317" s="3" t="s">
        <v>39190</v>
      </c>
      <c r="J5317" s="3" t="s">
        <v>39191</v>
      </c>
      <c r="K5317" t="s">
        <v>39192</v>
      </c>
      <c r="L5317" t="s">
        <v>39193</v>
      </c>
      <c r="M5317" t="s">
        <v>29</v>
      </c>
      <c r="N5317" t="s">
        <v>45</v>
      </c>
      <c r="O5317" t="s">
        <v>39194</v>
      </c>
      <c r="P5317" t="s">
        <v>39195</v>
      </c>
      <c r="Q5317" t="s">
        <v>33</v>
      </c>
      <c r="R5317" t="s">
        <v>34</v>
      </c>
      <c r="S5317" s="2" t="s">
        <v>8029</v>
      </c>
      <c r="T5317" t="s">
        <v>49</v>
      </c>
    </row>
    <row r="5318" spans="1:20" x14ac:dyDescent="0.35">
      <c r="A5318" t="s">
        <v>38856</v>
      </c>
      <c r="B5318">
        <v>4</v>
      </c>
      <c r="C5318">
        <v>45317</v>
      </c>
      <c r="D5318" t="s">
        <v>33024</v>
      </c>
      <c r="E5318" t="s">
        <v>1281</v>
      </c>
      <c r="F5318" t="s">
        <v>134</v>
      </c>
      <c r="G5318" t="s">
        <v>11176</v>
      </c>
      <c r="H5318" t="s">
        <v>39196</v>
      </c>
      <c r="I5318" t="s">
        <v>39197</v>
      </c>
      <c r="J5318" t="s">
        <v>39198</v>
      </c>
      <c r="K5318" t="s">
        <v>39198</v>
      </c>
      <c r="L5318" t="s">
        <v>39198</v>
      </c>
      <c r="M5318" t="s">
        <v>29</v>
      </c>
      <c r="N5318" t="s">
        <v>30</v>
      </c>
      <c r="O5318" t="s">
        <v>39199</v>
      </c>
      <c r="P5318" t="s">
        <v>39200</v>
      </c>
      <c r="Q5318" t="s">
        <v>33</v>
      </c>
      <c r="R5318" t="s">
        <v>34</v>
      </c>
      <c r="S5318" s="2" t="s">
        <v>22334</v>
      </c>
      <c r="T5318" t="s">
        <v>36</v>
      </c>
    </row>
    <row r="5319" spans="1:20" x14ac:dyDescent="0.35">
      <c r="A5319" t="s">
        <v>38856</v>
      </c>
      <c r="B5319">
        <v>4</v>
      </c>
      <c r="C5319">
        <v>45298</v>
      </c>
      <c r="D5319" t="s">
        <v>39201</v>
      </c>
      <c r="E5319" t="s">
        <v>39202</v>
      </c>
      <c r="F5319" t="s">
        <v>134</v>
      </c>
      <c r="G5319" t="s">
        <v>1619</v>
      </c>
      <c r="H5319" s="3" t="s">
        <v>39203</v>
      </c>
      <c r="I5319" s="3" t="s">
        <v>39204</v>
      </c>
      <c r="J5319" s="3" t="s">
        <v>39205</v>
      </c>
      <c r="K5319" t="s">
        <v>39206</v>
      </c>
      <c r="L5319" t="s">
        <v>39207</v>
      </c>
      <c r="M5319" t="s">
        <v>29</v>
      </c>
      <c r="N5319" t="s">
        <v>45</v>
      </c>
      <c r="O5319" t="s">
        <v>39208</v>
      </c>
      <c r="P5319" t="s">
        <v>39209</v>
      </c>
      <c r="Q5319" t="s">
        <v>33</v>
      </c>
      <c r="R5319" t="s">
        <v>34</v>
      </c>
      <c r="S5319" s="2" t="s">
        <v>12385</v>
      </c>
      <c r="T5319" t="s">
        <v>49</v>
      </c>
    </row>
    <row r="5320" spans="1:20" x14ac:dyDescent="0.35">
      <c r="A5320" t="s">
        <v>38856</v>
      </c>
      <c r="B5320">
        <v>5</v>
      </c>
      <c r="C5320">
        <v>45320</v>
      </c>
      <c r="D5320" t="s">
        <v>16577</v>
      </c>
      <c r="E5320" t="s">
        <v>39210</v>
      </c>
      <c r="F5320" t="s">
        <v>39</v>
      </c>
      <c r="G5320" t="s">
        <v>1271</v>
      </c>
      <c r="H5320" t="s">
        <v>39211</v>
      </c>
      <c r="I5320" t="s">
        <v>39212</v>
      </c>
      <c r="J5320" t="s">
        <v>39213</v>
      </c>
      <c r="K5320" t="s">
        <v>39213</v>
      </c>
      <c r="L5320" t="s">
        <v>39213</v>
      </c>
      <c r="M5320" t="s">
        <v>29</v>
      </c>
      <c r="N5320" t="s">
        <v>45</v>
      </c>
      <c r="O5320" t="s">
        <v>39214</v>
      </c>
      <c r="P5320" t="s">
        <v>39215</v>
      </c>
      <c r="Q5320" t="s">
        <v>33</v>
      </c>
      <c r="R5320" t="s">
        <v>34</v>
      </c>
      <c r="S5320" s="2" t="s">
        <v>3100</v>
      </c>
      <c r="T5320" t="s">
        <v>49</v>
      </c>
    </row>
    <row r="5321" spans="1:20" x14ac:dyDescent="0.35">
      <c r="A5321" t="s">
        <v>38856</v>
      </c>
      <c r="B5321">
        <v>4</v>
      </c>
      <c r="C5321">
        <v>45317</v>
      </c>
      <c r="D5321" t="s">
        <v>39216</v>
      </c>
      <c r="E5321" t="s">
        <v>1180</v>
      </c>
      <c r="F5321" t="s">
        <v>134</v>
      </c>
      <c r="G5321" t="s">
        <v>963</v>
      </c>
      <c r="H5321" t="s">
        <v>39217</v>
      </c>
      <c r="I5321" t="s">
        <v>39218</v>
      </c>
      <c r="J5321" t="s">
        <v>39219</v>
      </c>
      <c r="K5321" t="s">
        <v>39219</v>
      </c>
      <c r="L5321" t="s">
        <v>39220</v>
      </c>
      <c r="M5321" t="s">
        <v>29</v>
      </c>
      <c r="N5321" t="s">
        <v>30</v>
      </c>
      <c r="O5321" t="s">
        <v>39221</v>
      </c>
      <c r="P5321" t="s">
        <v>39222</v>
      </c>
      <c r="Q5321" t="s">
        <v>33</v>
      </c>
      <c r="R5321" t="s">
        <v>34</v>
      </c>
      <c r="S5321" s="2" t="s">
        <v>19806</v>
      </c>
      <c r="T5321" t="s">
        <v>36</v>
      </c>
    </row>
    <row r="5322" spans="1:20" x14ac:dyDescent="0.35">
      <c r="A5322" t="s">
        <v>38856</v>
      </c>
      <c r="B5322">
        <v>5</v>
      </c>
      <c r="C5322">
        <v>45320</v>
      </c>
      <c r="D5322" t="s">
        <v>12918</v>
      </c>
      <c r="E5322" t="s">
        <v>39223</v>
      </c>
      <c r="F5322" t="s">
        <v>63</v>
      </c>
      <c r="G5322" t="s">
        <v>6504</v>
      </c>
      <c r="H5322" t="s">
        <v>4603</v>
      </c>
      <c r="I5322" t="s">
        <v>11735</v>
      </c>
      <c r="J5322" t="s">
        <v>39224</v>
      </c>
      <c r="K5322" t="s">
        <v>39224</v>
      </c>
      <c r="L5322" t="s">
        <v>39224</v>
      </c>
      <c r="M5322" t="s">
        <v>29</v>
      </c>
      <c r="N5322" t="s">
        <v>45</v>
      </c>
      <c r="O5322" t="s">
        <v>39225</v>
      </c>
      <c r="P5322" t="s">
        <v>39226</v>
      </c>
      <c r="Q5322" t="s">
        <v>33</v>
      </c>
      <c r="R5322" t="s">
        <v>34</v>
      </c>
      <c r="S5322" s="2" t="s">
        <v>7928</v>
      </c>
      <c r="T5322" t="s">
        <v>49</v>
      </c>
    </row>
    <row r="5323" spans="1:20" x14ac:dyDescent="0.35">
      <c r="A5323" t="s">
        <v>38856</v>
      </c>
      <c r="B5323">
        <v>5</v>
      </c>
      <c r="C5323">
        <v>45313</v>
      </c>
      <c r="E5323" t="s">
        <v>39005</v>
      </c>
      <c r="F5323" t="s">
        <v>23</v>
      </c>
      <c r="G5323" t="s">
        <v>1363</v>
      </c>
      <c r="H5323" t="s">
        <v>39227</v>
      </c>
      <c r="I5323" t="s">
        <v>39228</v>
      </c>
      <c r="J5323" t="s">
        <v>39229</v>
      </c>
      <c r="K5323" t="s">
        <v>39229</v>
      </c>
      <c r="L5323" t="s">
        <v>39230</v>
      </c>
      <c r="M5323" t="s">
        <v>29</v>
      </c>
      <c r="N5323" t="s">
        <v>30</v>
      </c>
      <c r="O5323" t="s">
        <v>39231</v>
      </c>
      <c r="P5323" t="s">
        <v>39232</v>
      </c>
      <c r="Q5323" t="s">
        <v>33</v>
      </c>
      <c r="R5323" t="s">
        <v>34</v>
      </c>
      <c r="S5323" s="2" t="s">
        <v>3324</v>
      </c>
      <c r="T5323" t="s">
        <v>36</v>
      </c>
    </row>
    <row r="5324" spans="1:20" x14ac:dyDescent="0.35">
      <c r="A5324" t="s">
        <v>38856</v>
      </c>
      <c r="B5324">
        <v>4</v>
      </c>
      <c r="C5324">
        <v>45320</v>
      </c>
      <c r="D5324" t="s">
        <v>538</v>
      </c>
      <c r="E5324" t="s">
        <v>39233</v>
      </c>
      <c r="F5324" t="s">
        <v>134</v>
      </c>
      <c r="G5324" t="s">
        <v>963</v>
      </c>
      <c r="H5324" t="s">
        <v>39234</v>
      </c>
      <c r="I5324" t="s">
        <v>11735</v>
      </c>
      <c r="J5324" t="s">
        <v>39235</v>
      </c>
      <c r="K5324" t="s">
        <v>39235</v>
      </c>
      <c r="L5324" t="s">
        <v>39236</v>
      </c>
      <c r="M5324" t="s">
        <v>29</v>
      </c>
      <c r="N5324" t="s">
        <v>30</v>
      </c>
      <c r="O5324" t="s">
        <v>39237</v>
      </c>
      <c r="P5324" t="s">
        <v>39238</v>
      </c>
      <c r="Q5324" t="s">
        <v>33</v>
      </c>
      <c r="R5324" t="s">
        <v>34</v>
      </c>
      <c r="S5324" s="2" t="s">
        <v>1002</v>
      </c>
      <c r="T5324" t="s">
        <v>36</v>
      </c>
    </row>
    <row r="5325" spans="1:20" x14ac:dyDescent="0.35">
      <c r="A5325" t="s">
        <v>38856</v>
      </c>
      <c r="B5325">
        <v>3</v>
      </c>
      <c r="C5325">
        <v>45272</v>
      </c>
      <c r="D5325" t="s">
        <v>39239</v>
      </c>
      <c r="E5325" t="s">
        <v>21240</v>
      </c>
      <c r="F5325" t="s">
        <v>23</v>
      </c>
      <c r="G5325" t="s">
        <v>38963</v>
      </c>
      <c r="H5325" t="s">
        <v>39240</v>
      </c>
      <c r="I5325" s="3" t="s">
        <v>39241</v>
      </c>
      <c r="J5325" s="3" t="s">
        <v>39242</v>
      </c>
      <c r="K5325" t="s">
        <v>39243</v>
      </c>
      <c r="L5325" t="s">
        <v>39244</v>
      </c>
      <c r="M5325" t="s">
        <v>29</v>
      </c>
      <c r="N5325" t="s">
        <v>30</v>
      </c>
      <c r="O5325" t="s">
        <v>39245</v>
      </c>
      <c r="P5325" t="s">
        <v>39246</v>
      </c>
      <c r="Q5325" t="s">
        <v>33</v>
      </c>
      <c r="R5325" t="s">
        <v>34</v>
      </c>
      <c r="S5325" s="2" t="s">
        <v>20264</v>
      </c>
      <c r="T5325" t="s">
        <v>36</v>
      </c>
    </row>
    <row r="5326" spans="1:20" x14ac:dyDescent="0.35">
      <c r="A5326" t="s">
        <v>38856</v>
      </c>
      <c r="B5326">
        <v>5</v>
      </c>
      <c r="C5326">
        <v>45314</v>
      </c>
      <c r="D5326" t="s">
        <v>39247</v>
      </c>
      <c r="E5326" t="s">
        <v>39248</v>
      </c>
      <c r="F5326" t="s">
        <v>39</v>
      </c>
      <c r="H5326" t="s">
        <v>39249</v>
      </c>
      <c r="I5326" t="s">
        <v>39250</v>
      </c>
      <c r="J5326" t="s">
        <v>39251</v>
      </c>
      <c r="K5326" t="s">
        <v>39251</v>
      </c>
      <c r="L5326" t="s">
        <v>39252</v>
      </c>
      <c r="M5326" t="s">
        <v>29</v>
      </c>
      <c r="N5326" t="s">
        <v>30</v>
      </c>
      <c r="O5326" t="s">
        <v>39253</v>
      </c>
      <c r="P5326" t="s">
        <v>39254</v>
      </c>
      <c r="Q5326" t="s">
        <v>33</v>
      </c>
      <c r="R5326" t="s">
        <v>34</v>
      </c>
      <c r="S5326" s="2" t="s">
        <v>2170</v>
      </c>
      <c r="T5326" t="s">
        <v>36</v>
      </c>
    </row>
    <row r="5327" spans="1:20" x14ac:dyDescent="0.35">
      <c r="A5327" t="s">
        <v>38856</v>
      </c>
      <c r="B5327">
        <v>5</v>
      </c>
      <c r="C5327">
        <v>45320</v>
      </c>
      <c r="D5327" t="s">
        <v>1920</v>
      </c>
      <c r="E5327" t="s">
        <v>1180</v>
      </c>
      <c r="F5327" t="s">
        <v>994</v>
      </c>
      <c r="G5327" t="s">
        <v>2345</v>
      </c>
      <c r="H5327" s="3" t="s">
        <v>39255</v>
      </c>
      <c r="I5327" t="s">
        <v>39256</v>
      </c>
      <c r="J5327" s="3" t="s">
        <v>39257</v>
      </c>
      <c r="K5327" t="s">
        <v>39258</v>
      </c>
      <c r="L5327" t="s">
        <v>39259</v>
      </c>
      <c r="M5327" t="s">
        <v>29</v>
      </c>
      <c r="N5327" t="s">
        <v>45</v>
      </c>
      <c r="O5327" t="s">
        <v>39260</v>
      </c>
      <c r="P5327" t="s">
        <v>39261</v>
      </c>
      <c r="Q5327" t="s">
        <v>33</v>
      </c>
      <c r="R5327" t="s">
        <v>34</v>
      </c>
      <c r="S5327" s="2" t="s">
        <v>17768</v>
      </c>
      <c r="T5327" t="s">
        <v>49</v>
      </c>
    </row>
    <row r="5328" spans="1:20" x14ac:dyDescent="0.35">
      <c r="A5328" t="s">
        <v>38856</v>
      </c>
      <c r="B5328">
        <v>3</v>
      </c>
      <c r="C5328">
        <v>45271</v>
      </c>
      <c r="D5328" t="s">
        <v>39262</v>
      </c>
      <c r="E5328" t="s">
        <v>5545</v>
      </c>
      <c r="F5328" t="s">
        <v>754</v>
      </c>
      <c r="G5328" t="s">
        <v>1619</v>
      </c>
      <c r="H5328" t="s">
        <v>39263</v>
      </c>
      <c r="I5328" s="3" t="s">
        <v>39264</v>
      </c>
      <c r="J5328" s="3" t="s">
        <v>39265</v>
      </c>
      <c r="K5328" t="s">
        <v>39266</v>
      </c>
      <c r="L5328" t="s">
        <v>39267</v>
      </c>
      <c r="M5328" t="s">
        <v>29</v>
      </c>
      <c r="N5328" t="s">
        <v>30</v>
      </c>
      <c r="O5328" t="s">
        <v>39268</v>
      </c>
      <c r="P5328" t="s">
        <v>39269</v>
      </c>
      <c r="Q5328" t="s">
        <v>33</v>
      </c>
      <c r="R5328" t="s">
        <v>34</v>
      </c>
      <c r="S5328" s="2" t="s">
        <v>30462</v>
      </c>
      <c r="T5328" t="s">
        <v>36</v>
      </c>
    </row>
    <row r="5329" spans="1:20" x14ac:dyDescent="0.35">
      <c r="A5329" t="s">
        <v>38856</v>
      </c>
      <c r="B5329">
        <v>3</v>
      </c>
      <c r="C5329">
        <v>45313</v>
      </c>
      <c r="D5329" t="s">
        <v>3575</v>
      </c>
      <c r="E5329" t="s">
        <v>39270</v>
      </c>
      <c r="F5329" t="s">
        <v>39</v>
      </c>
      <c r="G5329" t="s">
        <v>963</v>
      </c>
      <c r="H5329" t="s">
        <v>39271</v>
      </c>
      <c r="I5329" s="3" t="s">
        <v>39272</v>
      </c>
      <c r="J5329" s="3" t="s">
        <v>39273</v>
      </c>
      <c r="K5329" t="s">
        <v>39274</v>
      </c>
      <c r="L5329" t="s">
        <v>39275</v>
      </c>
      <c r="M5329" t="s">
        <v>29</v>
      </c>
      <c r="N5329" t="s">
        <v>30</v>
      </c>
      <c r="O5329" t="s">
        <v>39276</v>
      </c>
      <c r="P5329" t="s">
        <v>39277</v>
      </c>
      <c r="Q5329" t="s">
        <v>33</v>
      </c>
      <c r="R5329" t="s">
        <v>34</v>
      </c>
      <c r="S5329" s="2" t="s">
        <v>32642</v>
      </c>
      <c r="T5329" t="s">
        <v>36</v>
      </c>
    </row>
    <row r="5330" spans="1:20" x14ac:dyDescent="0.35">
      <c r="A5330" t="s">
        <v>38856</v>
      </c>
      <c r="B5330">
        <v>5</v>
      </c>
      <c r="C5330">
        <v>45315</v>
      </c>
      <c r="D5330" t="s">
        <v>39278</v>
      </c>
      <c r="E5330" t="s">
        <v>1180</v>
      </c>
      <c r="F5330" t="s">
        <v>73</v>
      </c>
      <c r="G5330" t="s">
        <v>2135</v>
      </c>
      <c r="H5330" t="e">
        <v>#NAME?</v>
      </c>
      <c r="I5330" t="e">
        <v>#NAME?</v>
      </c>
      <c r="J5330" t="s">
        <v>281</v>
      </c>
      <c r="K5330" t="s">
        <v>281</v>
      </c>
      <c r="L5330" t="s">
        <v>281</v>
      </c>
      <c r="M5330" t="s">
        <v>29</v>
      </c>
      <c r="N5330" t="s">
        <v>30</v>
      </c>
      <c r="O5330" t="s">
        <v>282</v>
      </c>
      <c r="P5330" t="s">
        <v>283</v>
      </c>
      <c r="Q5330" t="s">
        <v>33</v>
      </c>
      <c r="R5330" t="s">
        <v>34</v>
      </c>
      <c r="S5330" s="2" t="s">
        <v>284</v>
      </c>
      <c r="T5330" t="s">
        <v>36</v>
      </c>
    </row>
    <row r="5331" spans="1:20" x14ac:dyDescent="0.35">
      <c r="A5331" t="s">
        <v>38856</v>
      </c>
      <c r="B5331">
        <v>5</v>
      </c>
      <c r="C5331">
        <v>45309</v>
      </c>
      <c r="D5331" t="s">
        <v>39279</v>
      </c>
      <c r="E5331" t="s">
        <v>38</v>
      </c>
      <c r="F5331" t="s">
        <v>134</v>
      </c>
      <c r="G5331" t="s">
        <v>4385</v>
      </c>
      <c r="H5331" t="e">
        <v>#NAME?</v>
      </c>
      <c r="I5331" s="3" t="s">
        <v>39280</v>
      </c>
      <c r="J5331" s="3" t="s">
        <v>39281</v>
      </c>
      <c r="K5331" t="s">
        <v>39282</v>
      </c>
      <c r="L5331" t="s">
        <v>39283</v>
      </c>
      <c r="M5331" t="s">
        <v>29</v>
      </c>
      <c r="N5331" t="s">
        <v>30</v>
      </c>
      <c r="O5331" t="s">
        <v>39284</v>
      </c>
      <c r="P5331" t="s">
        <v>39285</v>
      </c>
      <c r="Q5331" t="s">
        <v>33</v>
      </c>
      <c r="R5331" t="s">
        <v>34</v>
      </c>
      <c r="S5331" s="2" t="s">
        <v>5407</v>
      </c>
      <c r="T5331" t="s">
        <v>36</v>
      </c>
    </row>
    <row r="5332" spans="1:20" x14ac:dyDescent="0.35">
      <c r="A5332" t="s">
        <v>38856</v>
      </c>
      <c r="B5332">
        <v>2</v>
      </c>
      <c r="C5332">
        <v>45313</v>
      </c>
      <c r="D5332" t="s">
        <v>39286</v>
      </c>
      <c r="E5332" t="s">
        <v>8141</v>
      </c>
      <c r="F5332" t="s">
        <v>754</v>
      </c>
      <c r="G5332" t="s">
        <v>39287</v>
      </c>
      <c r="H5332" t="s">
        <v>39288</v>
      </c>
      <c r="I5332" t="s">
        <v>39289</v>
      </c>
      <c r="J5332" t="s">
        <v>39290</v>
      </c>
      <c r="K5332" t="s">
        <v>39290</v>
      </c>
      <c r="L5332" t="s">
        <v>39290</v>
      </c>
      <c r="M5332" t="s">
        <v>29</v>
      </c>
      <c r="N5332" t="s">
        <v>45</v>
      </c>
      <c r="O5332" t="s">
        <v>39291</v>
      </c>
      <c r="P5332" t="s">
        <v>39292</v>
      </c>
      <c r="Q5332" t="s">
        <v>33</v>
      </c>
      <c r="R5332" t="s">
        <v>34</v>
      </c>
      <c r="S5332" s="2" t="s">
        <v>3896</v>
      </c>
      <c r="T5332" t="s">
        <v>49</v>
      </c>
    </row>
    <row r="5333" spans="1:20" x14ac:dyDescent="0.35">
      <c r="A5333" t="s">
        <v>38856</v>
      </c>
      <c r="B5333">
        <v>5</v>
      </c>
      <c r="C5333">
        <v>45301</v>
      </c>
      <c r="D5333" t="s">
        <v>39293</v>
      </c>
      <c r="E5333" t="s">
        <v>1180</v>
      </c>
      <c r="F5333" t="s">
        <v>73</v>
      </c>
      <c r="G5333" t="s">
        <v>1363</v>
      </c>
      <c r="H5333" t="s">
        <v>39294</v>
      </c>
      <c r="I5333" t="s">
        <v>39295</v>
      </c>
      <c r="J5333" t="s">
        <v>39296</v>
      </c>
      <c r="K5333" t="s">
        <v>39296</v>
      </c>
      <c r="L5333" t="s">
        <v>39297</v>
      </c>
      <c r="M5333" t="s">
        <v>29</v>
      </c>
      <c r="N5333" t="s">
        <v>45</v>
      </c>
      <c r="O5333" t="s">
        <v>39298</v>
      </c>
      <c r="P5333" t="s">
        <v>39299</v>
      </c>
      <c r="Q5333" t="s">
        <v>33</v>
      </c>
      <c r="R5333" t="s">
        <v>34</v>
      </c>
      <c r="S5333" s="2" t="s">
        <v>2090</v>
      </c>
      <c r="T5333" t="s">
        <v>49</v>
      </c>
    </row>
    <row r="5334" spans="1:20" x14ac:dyDescent="0.35">
      <c r="A5334" t="s">
        <v>38856</v>
      </c>
      <c r="B5334">
        <v>5</v>
      </c>
      <c r="C5334">
        <v>45309</v>
      </c>
      <c r="D5334" t="s">
        <v>10599</v>
      </c>
      <c r="E5334" t="s">
        <v>1064</v>
      </c>
      <c r="F5334" t="s">
        <v>198</v>
      </c>
      <c r="G5334" t="s">
        <v>39300</v>
      </c>
      <c r="H5334" t="s">
        <v>39301</v>
      </c>
      <c r="I5334" t="s">
        <v>39302</v>
      </c>
      <c r="J5334" t="s">
        <v>39303</v>
      </c>
      <c r="K5334" t="s">
        <v>39303</v>
      </c>
      <c r="L5334" t="s">
        <v>39303</v>
      </c>
      <c r="M5334" t="s">
        <v>29</v>
      </c>
      <c r="N5334" t="s">
        <v>45</v>
      </c>
      <c r="O5334" t="s">
        <v>39304</v>
      </c>
      <c r="P5334" t="s">
        <v>39305</v>
      </c>
      <c r="Q5334" t="s">
        <v>33</v>
      </c>
      <c r="R5334" t="s">
        <v>34</v>
      </c>
      <c r="S5334" s="2" t="s">
        <v>20602</v>
      </c>
      <c r="T5334" t="s">
        <v>49</v>
      </c>
    </row>
    <row r="5335" spans="1:20" x14ac:dyDescent="0.35">
      <c r="A5335" t="s">
        <v>38856</v>
      </c>
      <c r="B5335">
        <v>5</v>
      </c>
      <c r="C5335">
        <v>45107</v>
      </c>
      <c r="D5335" t="s">
        <v>39306</v>
      </c>
      <c r="E5335" t="s">
        <v>39307</v>
      </c>
      <c r="F5335" t="s">
        <v>52</v>
      </c>
      <c r="G5335" t="s">
        <v>38963</v>
      </c>
      <c r="H5335" t="s">
        <v>39308</v>
      </c>
      <c r="I5335" t="s">
        <v>39309</v>
      </c>
      <c r="J5335" t="s">
        <v>39310</v>
      </c>
      <c r="K5335" t="s">
        <v>39310</v>
      </c>
      <c r="L5335" t="s">
        <v>39311</v>
      </c>
      <c r="M5335" t="s">
        <v>29</v>
      </c>
      <c r="N5335" t="s">
        <v>45</v>
      </c>
      <c r="O5335" t="s">
        <v>39312</v>
      </c>
      <c r="P5335" t="s">
        <v>39313</v>
      </c>
      <c r="Q5335" t="s">
        <v>33</v>
      </c>
      <c r="R5335" t="s">
        <v>34</v>
      </c>
      <c r="S5335" s="2" t="s">
        <v>30794</v>
      </c>
      <c r="T5335" t="s">
        <v>49</v>
      </c>
    </row>
    <row r="5336" spans="1:20" x14ac:dyDescent="0.35">
      <c r="A5336" t="s">
        <v>38856</v>
      </c>
      <c r="B5336">
        <v>4</v>
      </c>
      <c r="C5336">
        <v>45310</v>
      </c>
      <c r="D5336" t="s">
        <v>39314</v>
      </c>
      <c r="E5336" t="s">
        <v>1180</v>
      </c>
      <c r="F5336" t="s">
        <v>198</v>
      </c>
      <c r="G5336" t="s">
        <v>39315</v>
      </c>
      <c r="H5336" t="s">
        <v>39316</v>
      </c>
      <c r="I5336" t="s">
        <v>39317</v>
      </c>
      <c r="J5336" t="s">
        <v>39318</v>
      </c>
      <c r="K5336" t="s">
        <v>39318</v>
      </c>
      <c r="L5336" t="s">
        <v>39319</v>
      </c>
      <c r="M5336" t="s">
        <v>29</v>
      </c>
      <c r="N5336" t="s">
        <v>30</v>
      </c>
      <c r="O5336" t="s">
        <v>39320</v>
      </c>
      <c r="P5336" t="s">
        <v>39321</v>
      </c>
      <c r="Q5336" t="s">
        <v>33</v>
      </c>
      <c r="R5336" t="s">
        <v>34</v>
      </c>
      <c r="S5336" s="2" t="s">
        <v>18666</v>
      </c>
      <c r="T5336" t="s">
        <v>36</v>
      </c>
    </row>
    <row r="5337" spans="1:20" x14ac:dyDescent="0.35">
      <c r="A5337" t="s">
        <v>38856</v>
      </c>
      <c r="B5337">
        <v>4</v>
      </c>
      <c r="C5337">
        <v>45313</v>
      </c>
      <c r="D5337" t="s">
        <v>1451</v>
      </c>
      <c r="E5337" t="s">
        <v>1004</v>
      </c>
      <c r="F5337" t="s">
        <v>39</v>
      </c>
      <c r="G5337" t="s">
        <v>1363</v>
      </c>
      <c r="H5337" t="s">
        <v>39322</v>
      </c>
      <c r="I5337" t="s">
        <v>39323</v>
      </c>
      <c r="J5337" t="s">
        <v>39324</v>
      </c>
      <c r="K5337" t="s">
        <v>39324</v>
      </c>
      <c r="L5337" t="s">
        <v>39325</v>
      </c>
      <c r="M5337" t="s">
        <v>29</v>
      </c>
      <c r="N5337" t="s">
        <v>30</v>
      </c>
      <c r="O5337" t="s">
        <v>39326</v>
      </c>
      <c r="P5337" t="s">
        <v>39327</v>
      </c>
      <c r="Q5337" t="s">
        <v>33</v>
      </c>
      <c r="R5337" t="s">
        <v>34</v>
      </c>
      <c r="S5337" s="2" t="s">
        <v>32812</v>
      </c>
      <c r="T5337" t="s">
        <v>36</v>
      </c>
    </row>
    <row r="5338" spans="1:20" x14ac:dyDescent="0.35">
      <c r="A5338" t="s">
        <v>38856</v>
      </c>
      <c r="B5338">
        <v>3</v>
      </c>
      <c r="C5338">
        <v>45310</v>
      </c>
      <c r="D5338" t="s">
        <v>39328</v>
      </c>
      <c r="E5338" t="s">
        <v>39270</v>
      </c>
      <c r="F5338" t="s">
        <v>39</v>
      </c>
      <c r="G5338" t="s">
        <v>963</v>
      </c>
      <c r="H5338" t="s">
        <v>39329</v>
      </c>
      <c r="I5338" t="s">
        <v>39330</v>
      </c>
      <c r="J5338" t="s">
        <v>39331</v>
      </c>
      <c r="K5338" t="s">
        <v>39331</v>
      </c>
      <c r="L5338" t="s">
        <v>39332</v>
      </c>
      <c r="M5338" t="s">
        <v>29</v>
      </c>
      <c r="N5338" t="s">
        <v>30</v>
      </c>
      <c r="O5338" t="s">
        <v>39333</v>
      </c>
      <c r="P5338" t="s">
        <v>39334</v>
      </c>
      <c r="Q5338" t="s">
        <v>33</v>
      </c>
      <c r="R5338" t="s">
        <v>34</v>
      </c>
      <c r="S5338" s="2" t="s">
        <v>1583</v>
      </c>
      <c r="T5338" t="s">
        <v>36</v>
      </c>
    </row>
    <row r="5339" spans="1:20" x14ac:dyDescent="0.35">
      <c r="A5339" t="s">
        <v>38856</v>
      </c>
      <c r="B5339">
        <v>2</v>
      </c>
      <c r="C5339">
        <v>45266</v>
      </c>
      <c r="D5339" t="s">
        <v>39335</v>
      </c>
      <c r="E5339" t="s">
        <v>38</v>
      </c>
      <c r="F5339" t="s">
        <v>134</v>
      </c>
      <c r="H5339" t="s">
        <v>39336</v>
      </c>
      <c r="I5339" t="s">
        <v>39337</v>
      </c>
      <c r="J5339" t="s">
        <v>39338</v>
      </c>
      <c r="K5339" t="s">
        <v>39338</v>
      </c>
      <c r="L5339" t="s">
        <v>39339</v>
      </c>
      <c r="M5339" t="s">
        <v>29</v>
      </c>
      <c r="N5339" t="s">
        <v>30</v>
      </c>
      <c r="O5339" t="s">
        <v>39340</v>
      </c>
      <c r="P5339" t="s">
        <v>39341</v>
      </c>
      <c r="Q5339" t="s">
        <v>33</v>
      </c>
      <c r="R5339" t="s">
        <v>34</v>
      </c>
      <c r="S5339" s="2" t="s">
        <v>6139</v>
      </c>
      <c r="T5339" t="s">
        <v>36</v>
      </c>
    </row>
    <row r="5340" spans="1:20" x14ac:dyDescent="0.35">
      <c r="A5340" t="s">
        <v>38856</v>
      </c>
      <c r="B5340">
        <v>4</v>
      </c>
      <c r="C5340">
        <v>45308</v>
      </c>
      <c r="D5340" t="s">
        <v>1451</v>
      </c>
      <c r="E5340" t="s">
        <v>39342</v>
      </c>
      <c r="F5340" t="s">
        <v>198</v>
      </c>
      <c r="G5340" t="s">
        <v>39343</v>
      </c>
      <c r="H5340" t="s">
        <v>39344</v>
      </c>
      <c r="I5340" t="s">
        <v>39345</v>
      </c>
      <c r="J5340" t="s">
        <v>39346</v>
      </c>
      <c r="K5340" t="s">
        <v>39346</v>
      </c>
      <c r="L5340" t="s">
        <v>39347</v>
      </c>
      <c r="M5340" t="s">
        <v>29</v>
      </c>
      <c r="N5340" t="s">
        <v>30</v>
      </c>
      <c r="O5340" t="s">
        <v>39348</v>
      </c>
      <c r="P5340" t="s">
        <v>39349</v>
      </c>
      <c r="Q5340" t="s">
        <v>33</v>
      </c>
      <c r="R5340" t="s">
        <v>34</v>
      </c>
      <c r="S5340" s="2" t="s">
        <v>3818</v>
      </c>
      <c r="T5340" t="s">
        <v>36</v>
      </c>
    </row>
    <row r="5341" spans="1:20" x14ac:dyDescent="0.35">
      <c r="A5341" t="s">
        <v>38856</v>
      </c>
      <c r="B5341">
        <v>4</v>
      </c>
      <c r="C5341">
        <v>45309</v>
      </c>
      <c r="D5341" t="s">
        <v>39350</v>
      </c>
      <c r="E5341" t="s">
        <v>1218</v>
      </c>
      <c r="F5341" t="s">
        <v>39</v>
      </c>
      <c r="H5341" t="s">
        <v>39351</v>
      </c>
      <c r="I5341" t="s">
        <v>39352</v>
      </c>
      <c r="J5341" t="s">
        <v>39353</v>
      </c>
      <c r="K5341" t="s">
        <v>39353</v>
      </c>
      <c r="L5341" t="s">
        <v>39353</v>
      </c>
      <c r="M5341" t="s">
        <v>29</v>
      </c>
      <c r="N5341" t="s">
        <v>45</v>
      </c>
      <c r="O5341" t="s">
        <v>39354</v>
      </c>
      <c r="P5341" t="s">
        <v>39355</v>
      </c>
      <c r="Q5341" t="s">
        <v>33</v>
      </c>
      <c r="R5341" t="s">
        <v>34</v>
      </c>
      <c r="S5341" s="2" t="s">
        <v>23175</v>
      </c>
      <c r="T5341" t="s">
        <v>49</v>
      </c>
    </row>
    <row r="5342" spans="1:20" x14ac:dyDescent="0.35">
      <c r="A5342" t="s">
        <v>38856</v>
      </c>
      <c r="B5342">
        <v>4</v>
      </c>
      <c r="C5342">
        <v>45273</v>
      </c>
      <c r="D5342" t="s">
        <v>39356</v>
      </c>
      <c r="E5342" t="s">
        <v>39357</v>
      </c>
      <c r="F5342" t="s">
        <v>63</v>
      </c>
      <c r="G5342" t="s">
        <v>9665</v>
      </c>
      <c r="H5342" s="3" t="s">
        <v>39358</v>
      </c>
      <c r="I5342" s="3" t="s">
        <v>39359</v>
      </c>
      <c r="J5342" s="3" t="s">
        <v>39360</v>
      </c>
      <c r="K5342" t="s">
        <v>39361</v>
      </c>
      <c r="L5342" t="s">
        <v>39362</v>
      </c>
      <c r="M5342" t="s">
        <v>29</v>
      </c>
      <c r="N5342" t="s">
        <v>45</v>
      </c>
      <c r="O5342" t="s">
        <v>39363</v>
      </c>
      <c r="P5342" t="s">
        <v>39364</v>
      </c>
      <c r="Q5342" t="s">
        <v>33</v>
      </c>
      <c r="R5342" t="s">
        <v>34</v>
      </c>
      <c r="S5342" s="2" t="s">
        <v>3709</v>
      </c>
      <c r="T5342" t="s">
        <v>49</v>
      </c>
    </row>
    <row r="5343" spans="1:20" x14ac:dyDescent="0.35">
      <c r="A5343" t="s">
        <v>38856</v>
      </c>
      <c r="B5343">
        <v>3</v>
      </c>
      <c r="C5343">
        <v>45215</v>
      </c>
      <c r="D5343" t="s">
        <v>39365</v>
      </c>
      <c r="E5343" t="s">
        <v>39005</v>
      </c>
      <c r="F5343" t="s">
        <v>63</v>
      </c>
      <c r="H5343" t="s">
        <v>39366</v>
      </c>
      <c r="I5343" t="s">
        <v>39367</v>
      </c>
      <c r="J5343" t="s">
        <v>39368</v>
      </c>
      <c r="K5343" t="s">
        <v>39368</v>
      </c>
      <c r="L5343" t="s">
        <v>39369</v>
      </c>
      <c r="M5343" t="s">
        <v>29</v>
      </c>
      <c r="N5343" t="s">
        <v>45</v>
      </c>
      <c r="O5343" t="s">
        <v>39370</v>
      </c>
      <c r="P5343" t="s">
        <v>39371</v>
      </c>
      <c r="Q5343" t="s">
        <v>33</v>
      </c>
      <c r="R5343" t="s">
        <v>34</v>
      </c>
      <c r="S5343" s="2" t="s">
        <v>18762</v>
      </c>
      <c r="T5343" t="s">
        <v>49</v>
      </c>
    </row>
    <row r="5344" spans="1:20" x14ac:dyDescent="0.35">
      <c r="A5344" t="s">
        <v>38856</v>
      </c>
      <c r="B5344">
        <v>5</v>
      </c>
      <c r="C5344">
        <v>45306</v>
      </c>
      <c r="D5344" t="s">
        <v>38332</v>
      </c>
      <c r="E5344" t="s">
        <v>1281</v>
      </c>
      <c r="F5344" t="s">
        <v>63</v>
      </c>
      <c r="G5344" t="s">
        <v>1619</v>
      </c>
      <c r="H5344" t="s">
        <v>39372</v>
      </c>
      <c r="I5344" t="s">
        <v>39373</v>
      </c>
      <c r="J5344" t="s">
        <v>39374</v>
      </c>
      <c r="K5344" t="s">
        <v>39374</v>
      </c>
      <c r="L5344" t="s">
        <v>39375</v>
      </c>
      <c r="M5344" t="s">
        <v>29</v>
      </c>
      <c r="N5344" t="s">
        <v>30</v>
      </c>
      <c r="O5344" t="s">
        <v>39376</v>
      </c>
      <c r="P5344" t="s">
        <v>39377</v>
      </c>
      <c r="Q5344" t="s">
        <v>33</v>
      </c>
      <c r="R5344" t="s">
        <v>34</v>
      </c>
      <c r="S5344" s="2" t="s">
        <v>10219</v>
      </c>
      <c r="T5344" t="s">
        <v>36</v>
      </c>
    </row>
    <row r="5345" spans="1:20" x14ac:dyDescent="0.35">
      <c r="A5345" t="s">
        <v>38856</v>
      </c>
      <c r="B5345">
        <v>5</v>
      </c>
      <c r="C5345">
        <v>45308</v>
      </c>
      <c r="D5345" t="s">
        <v>39378</v>
      </c>
      <c r="E5345" t="s">
        <v>1281</v>
      </c>
      <c r="F5345" t="s">
        <v>134</v>
      </c>
      <c r="G5345" t="s">
        <v>11176</v>
      </c>
      <c r="H5345" s="3" t="s">
        <v>39379</v>
      </c>
      <c r="I5345" s="3" t="s">
        <v>39380</v>
      </c>
      <c r="J5345" s="3" t="s">
        <v>39381</v>
      </c>
      <c r="K5345" t="s">
        <v>39382</v>
      </c>
      <c r="L5345" t="s">
        <v>39383</v>
      </c>
      <c r="M5345" t="s">
        <v>29</v>
      </c>
      <c r="N5345" t="s">
        <v>30</v>
      </c>
      <c r="O5345" t="s">
        <v>39384</v>
      </c>
      <c r="P5345" t="s">
        <v>39385</v>
      </c>
      <c r="Q5345" t="s">
        <v>33</v>
      </c>
      <c r="R5345" t="s">
        <v>34</v>
      </c>
      <c r="S5345" s="2" t="s">
        <v>2153</v>
      </c>
      <c r="T5345" t="s">
        <v>36</v>
      </c>
    </row>
    <row r="5346" spans="1:20" x14ac:dyDescent="0.35">
      <c r="A5346" t="s">
        <v>38856</v>
      </c>
      <c r="B5346">
        <v>5</v>
      </c>
      <c r="C5346">
        <v>45295</v>
      </c>
      <c r="D5346" t="s">
        <v>1576</v>
      </c>
      <c r="E5346" t="s">
        <v>39386</v>
      </c>
      <c r="F5346" t="s">
        <v>39</v>
      </c>
      <c r="G5346" t="s">
        <v>1363</v>
      </c>
      <c r="H5346" t="s">
        <v>39387</v>
      </c>
      <c r="I5346" t="s">
        <v>39388</v>
      </c>
      <c r="J5346" t="s">
        <v>39389</v>
      </c>
      <c r="K5346" t="s">
        <v>39389</v>
      </c>
      <c r="L5346" t="s">
        <v>39390</v>
      </c>
      <c r="M5346" t="s">
        <v>29</v>
      </c>
      <c r="N5346" t="s">
        <v>30</v>
      </c>
      <c r="O5346" t="s">
        <v>39391</v>
      </c>
      <c r="P5346" t="s">
        <v>39392</v>
      </c>
      <c r="Q5346" t="s">
        <v>33</v>
      </c>
      <c r="R5346" t="s">
        <v>34</v>
      </c>
      <c r="S5346" s="2" t="s">
        <v>8029</v>
      </c>
      <c r="T5346" t="s">
        <v>36</v>
      </c>
    </row>
    <row r="5347" spans="1:20" x14ac:dyDescent="0.35">
      <c r="A5347" t="s">
        <v>38856</v>
      </c>
      <c r="B5347">
        <v>3</v>
      </c>
      <c r="C5347">
        <v>45300</v>
      </c>
      <c r="D5347" t="s">
        <v>39393</v>
      </c>
      <c r="E5347" t="s">
        <v>9441</v>
      </c>
      <c r="F5347" t="s">
        <v>123</v>
      </c>
      <c r="G5347" t="s">
        <v>1363</v>
      </c>
      <c r="H5347" t="s">
        <v>39394</v>
      </c>
      <c r="I5347" t="s">
        <v>39395</v>
      </c>
      <c r="J5347" t="s">
        <v>39396</v>
      </c>
      <c r="K5347" t="s">
        <v>39396</v>
      </c>
      <c r="L5347" t="s">
        <v>39397</v>
      </c>
      <c r="M5347" t="s">
        <v>29</v>
      </c>
      <c r="N5347" t="s">
        <v>30</v>
      </c>
      <c r="O5347" t="s">
        <v>39398</v>
      </c>
      <c r="P5347" t="s">
        <v>39399</v>
      </c>
      <c r="Q5347" t="s">
        <v>33</v>
      </c>
      <c r="R5347" t="s">
        <v>34</v>
      </c>
      <c r="S5347" s="2" t="s">
        <v>555</v>
      </c>
      <c r="T5347" t="s">
        <v>36</v>
      </c>
    </row>
    <row r="5348" spans="1:20" x14ac:dyDescent="0.35">
      <c r="A5348" t="s">
        <v>38856</v>
      </c>
      <c r="B5348">
        <v>3</v>
      </c>
      <c r="C5348">
        <v>45303</v>
      </c>
      <c r="D5348" t="s">
        <v>39400</v>
      </c>
      <c r="E5348" t="s">
        <v>39401</v>
      </c>
      <c r="F5348" t="s">
        <v>134</v>
      </c>
      <c r="G5348" t="s">
        <v>963</v>
      </c>
      <c r="H5348" t="s">
        <v>39402</v>
      </c>
      <c r="I5348" t="s">
        <v>39403</v>
      </c>
      <c r="J5348" t="s">
        <v>39404</v>
      </c>
      <c r="K5348" t="s">
        <v>39404</v>
      </c>
      <c r="L5348" t="s">
        <v>39405</v>
      </c>
      <c r="M5348" t="s">
        <v>29</v>
      </c>
      <c r="N5348" t="s">
        <v>30</v>
      </c>
      <c r="O5348" t="s">
        <v>39406</v>
      </c>
      <c r="P5348" t="s">
        <v>39407</v>
      </c>
      <c r="Q5348" t="s">
        <v>33</v>
      </c>
      <c r="R5348" t="s">
        <v>34</v>
      </c>
      <c r="S5348" s="2" t="s">
        <v>7210</v>
      </c>
      <c r="T5348" t="s">
        <v>36</v>
      </c>
    </row>
    <row r="5349" spans="1:20" x14ac:dyDescent="0.35">
      <c r="A5349" t="s">
        <v>38856</v>
      </c>
      <c r="B5349">
        <v>5</v>
      </c>
      <c r="C5349">
        <v>45302</v>
      </c>
      <c r="D5349" t="s">
        <v>39408</v>
      </c>
      <c r="E5349" t="s">
        <v>1218</v>
      </c>
      <c r="F5349" t="s">
        <v>73</v>
      </c>
      <c r="G5349" t="s">
        <v>1096</v>
      </c>
      <c r="H5349" t="s">
        <v>39409</v>
      </c>
      <c r="I5349" t="s">
        <v>39410</v>
      </c>
      <c r="J5349" t="s">
        <v>39411</v>
      </c>
      <c r="K5349" t="s">
        <v>39411</v>
      </c>
      <c r="L5349" t="s">
        <v>39412</v>
      </c>
      <c r="M5349" t="s">
        <v>29</v>
      </c>
      <c r="N5349" t="s">
        <v>45</v>
      </c>
      <c r="O5349" t="s">
        <v>39413</v>
      </c>
      <c r="P5349" t="s">
        <v>39414</v>
      </c>
      <c r="Q5349" t="s">
        <v>33</v>
      </c>
      <c r="R5349" t="s">
        <v>34</v>
      </c>
      <c r="S5349" s="2" t="s">
        <v>16668</v>
      </c>
      <c r="T5349" t="s">
        <v>49</v>
      </c>
    </row>
    <row r="5350" spans="1:20" x14ac:dyDescent="0.35">
      <c r="A5350" t="s">
        <v>38856</v>
      </c>
      <c r="B5350">
        <v>2</v>
      </c>
      <c r="C5350">
        <v>45159</v>
      </c>
      <c r="D5350" t="s">
        <v>39415</v>
      </c>
      <c r="E5350" t="s">
        <v>1180</v>
      </c>
      <c r="F5350" t="s">
        <v>23</v>
      </c>
      <c r="G5350" t="s">
        <v>1654</v>
      </c>
      <c r="H5350" t="s">
        <v>39416</v>
      </c>
      <c r="I5350" t="s">
        <v>39417</v>
      </c>
      <c r="J5350" t="s">
        <v>39418</v>
      </c>
      <c r="K5350" t="s">
        <v>39418</v>
      </c>
      <c r="L5350" t="s">
        <v>39419</v>
      </c>
      <c r="M5350" t="s">
        <v>29</v>
      </c>
      <c r="N5350" t="s">
        <v>30</v>
      </c>
      <c r="O5350" t="s">
        <v>39420</v>
      </c>
      <c r="P5350" t="s">
        <v>39421</v>
      </c>
      <c r="Q5350" t="s">
        <v>33</v>
      </c>
      <c r="R5350" t="s">
        <v>34</v>
      </c>
      <c r="S5350" s="2" t="s">
        <v>687</v>
      </c>
      <c r="T5350" t="s">
        <v>36</v>
      </c>
    </row>
    <row r="5351" spans="1:20" x14ac:dyDescent="0.35">
      <c r="A5351" t="s">
        <v>38856</v>
      </c>
      <c r="B5351">
        <v>3</v>
      </c>
      <c r="C5351">
        <v>45304</v>
      </c>
      <c r="D5351" t="s">
        <v>39422</v>
      </c>
      <c r="E5351" t="s">
        <v>1180</v>
      </c>
      <c r="F5351" t="s">
        <v>63</v>
      </c>
      <c r="G5351" t="s">
        <v>11176</v>
      </c>
      <c r="H5351" t="s">
        <v>39423</v>
      </c>
      <c r="I5351" t="s">
        <v>39424</v>
      </c>
      <c r="J5351" t="s">
        <v>39425</v>
      </c>
      <c r="K5351" t="s">
        <v>39425</v>
      </c>
      <c r="L5351" t="s">
        <v>39426</v>
      </c>
      <c r="M5351" t="s">
        <v>29</v>
      </c>
      <c r="N5351" t="s">
        <v>30</v>
      </c>
      <c r="O5351" t="s">
        <v>39427</v>
      </c>
      <c r="P5351" t="s">
        <v>39428</v>
      </c>
      <c r="Q5351" t="s">
        <v>33</v>
      </c>
      <c r="R5351" t="s">
        <v>34</v>
      </c>
      <c r="S5351" s="2" t="s">
        <v>38738</v>
      </c>
      <c r="T5351" t="s">
        <v>36</v>
      </c>
    </row>
    <row r="5352" spans="1:20" x14ac:dyDescent="0.35">
      <c r="A5352" t="s">
        <v>38856</v>
      </c>
      <c r="B5352">
        <v>5</v>
      </c>
      <c r="C5352">
        <v>45305</v>
      </c>
      <c r="D5352" t="s">
        <v>12014</v>
      </c>
      <c r="E5352" t="s">
        <v>1281</v>
      </c>
      <c r="F5352" t="s">
        <v>39</v>
      </c>
      <c r="H5352" t="s">
        <v>39429</v>
      </c>
      <c r="I5352" t="s">
        <v>39430</v>
      </c>
      <c r="J5352" t="s">
        <v>39431</v>
      </c>
      <c r="K5352" t="s">
        <v>39431</v>
      </c>
      <c r="L5352" t="s">
        <v>39431</v>
      </c>
      <c r="M5352" t="s">
        <v>29</v>
      </c>
      <c r="N5352" t="s">
        <v>45</v>
      </c>
      <c r="O5352" t="s">
        <v>39432</v>
      </c>
      <c r="P5352" t="s">
        <v>39433</v>
      </c>
      <c r="Q5352" t="s">
        <v>33</v>
      </c>
      <c r="R5352" t="s">
        <v>34</v>
      </c>
      <c r="S5352" s="2" t="s">
        <v>39434</v>
      </c>
      <c r="T5352" t="s">
        <v>49</v>
      </c>
    </row>
    <row r="5353" spans="1:20" x14ac:dyDescent="0.35">
      <c r="A5353" t="s">
        <v>38856</v>
      </c>
      <c r="B5353">
        <v>5</v>
      </c>
      <c r="C5353">
        <v>45260</v>
      </c>
      <c r="D5353" t="s">
        <v>39435</v>
      </c>
      <c r="E5353" t="s">
        <v>39436</v>
      </c>
      <c r="F5353" t="s">
        <v>63</v>
      </c>
      <c r="G5353" t="s">
        <v>38963</v>
      </c>
      <c r="H5353" t="s">
        <v>39437</v>
      </c>
      <c r="I5353" t="s">
        <v>39438</v>
      </c>
      <c r="J5353" t="s">
        <v>39439</v>
      </c>
      <c r="K5353" t="s">
        <v>39439</v>
      </c>
      <c r="L5353" t="s">
        <v>39440</v>
      </c>
      <c r="M5353" t="s">
        <v>29</v>
      </c>
      <c r="N5353" t="s">
        <v>45</v>
      </c>
      <c r="O5353" t="s">
        <v>39441</v>
      </c>
      <c r="P5353" t="s">
        <v>39442</v>
      </c>
      <c r="Q5353" t="s">
        <v>33</v>
      </c>
      <c r="R5353" t="s">
        <v>34</v>
      </c>
      <c r="S5353" s="2" t="s">
        <v>8625</v>
      </c>
      <c r="T5353" t="s">
        <v>49</v>
      </c>
    </row>
    <row r="5354" spans="1:20" x14ac:dyDescent="0.35">
      <c r="A5354" t="s">
        <v>38856</v>
      </c>
      <c r="B5354">
        <v>2</v>
      </c>
      <c r="C5354">
        <v>45293</v>
      </c>
      <c r="D5354" t="s">
        <v>10258</v>
      </c>
      <c r="E5354" t="s">
        <v>1832</v>
      </c>
      <c r="F5354" t="s">
        <v>63</v>
      </c>
      <c r="G5354" t="s">
        <v>1363</v>
      </c>
      <c r="H5354" t="s">
        <v>39443</v>
      </c>
      <c r="I5354" t="s">
        <v>39444</v>
      </c>
      <c r="J5354" t="s">
        <v>39445</v>
      </c>
      <c r="K5354" t="s">
        <v>39445</v>
      </c>
      <c r="L5354" t="s">
        <v>39446</v>
      </c>
      <c r="M5354" t="s">
        <v>29</v>
      </c>
      <c r="N5354" t="s">
        <v>30</v>
      </c>
      <c r="O5354" t="s">
        <v>39447</v>
      </c>
      <c r="P5354" t="s">
        <v>39448</v>
      </c>
      <c r="Q5354" t="s">
        <v>33</v>
      </c>
      <c r="R5354" t="s">
        <v>34</v>
      </c>
      <c r="S5354" s="2" t="s">
        <v>20226</v>
      </c>
      <c r="T5354" t="s">
        <v>36</v>
      </c>
    </row>
    <row r="5355" spans="1:20" x14ac:dyDescent="0.35">
      <c r="A5355" t="s">
        <v>38856</v>
      </c>
      <c r="B5355">
        <v>4</v>
      </c>
      <c r="C5355">
        <v>45302</v>
      </c>
      <c r="D5355" t="s">
        <v>39449</v>
      </c>
      <c r="E5355" t="s">
        <v>39450</v>
      </c>
      <c r="F5355" t="s">
        <v>39</v>
      </c>
      <c r="H5355" t="s">
        <v>39451</v>
      </c>
      <c r="I5355" t="s">
        <v>39452</v>
      </c>
      <c r="J5355" t="s">
        <v>39453</v>
      </c>
      <c r="K5355" t="s">
        <v>39453</v>
      </c>
      <c r="L5355" t="s">
        <v>39453</v>
      </c>
      <c r="M5355" t="s">
        <v>29</v>
      </c>
      <c r="N5355" t="s">
        <v>45</v>
      </c>
      <c r="O5355" t="s">
        <v>39454</v>
      </c>
      <c r="P5355" t="s">
        <v>39455</v>
      </c>
      <c r="Q5355" t="s">
        <v>33</v>
      </c>
      <c r="R5355" t="s">
        <v>34</v>
      </c>
      <c r="S5355" s="2" t="s">
        <v>6720</v>
      </c>
      <c r="T5355" t="s">
        <v>49</v>
      </c>
    </row>
    <row r="5356" spans="1:20" x14ac:dyDescent="0.35">
      <c r="A5356" t="s">
        <v>39456</v>
      </c>
      <c r="B5356">
        <v>5</v>
      </c>
      <c r="C5356">
        <v>45028</v>
      </c>
      <c r="D5356" t="s">
        <v>10875</v>
      </c>
      <c r="E5356" t="s">
        <v>38</v>
      </c>
      <c r="F5356" t="s">
        <v>134</v>
      </c>
      <c r="G5356" t="s">
        <v>456</v>
      </c>
      <c r="H5356" t="s">
        <v>39457</v>
      </c>
      <c r="I5356" t="s">
        <v>39458</v>
      </c>
      <c r="J5356" t="s">
        <v>39459</v>
      </c>
      <c r="K5356" t="s">
        <v>39459</v>
      </c>
      <c r="L5356" t="s">
        <v>39460</v>
      </c>
      <c r="M5356" t="s">
        <v>29</v>
      </c>
      <c r="N5356" t="s">
        <v>30</v>
      </c>
      <c r="O5356" t="s">
        <v>39461</v>
      </c>
      <c r="P5356" t="s">
        <v>39462</v>
      </c>
      <c r="Q5356" t="s">
        <v>33</v>
      </c>
      <c r="R5356" t="s">
        <v>34</v>
      </c>
      <c r="S5356" s="2" t="s">
        <v>861</v>
      </c>
      <c r="T5356" t="s">
        <v>36</v>
      </c>
    </row>
    <row r="5357" spans="1:20" x14ac:dyDescent="0.35">
      <c r="A5357" t="s">
        <v>39456</v>
      </c>
      <c r="B5357">
        <v>5</v>
      </c>
      <c r="C5357">
        <v>45334</v>
      </c>
      <c r="D5357" t="s">
        <v>1634</v>
      </c>
      <c r="E5357" t="s">
        <v>811</v>
      </c>
      <c r="F5357" t="s">
        <v>63</v>
      </c>
      <c r="G5357" t="s">
        <v>974</v>
      </c>
      <c r="H5357" t="s">
        <v>39463</v>
      </c>
      <c r="I5357" t="s">
        <v>39464</v>
      </c>
      <c r="J5357" t="s">
        <v>39465</v>
      </c>
      <c r="K5357" t="s">
        <v>39465</v>
      </c>
      <c r="L5357" t="s">
        <v>39466</v>
      </c>
      <c r="M5357" t="s">
        <v>29</v>
      </c>
      <c r="N5357" t="s">
        <v>30</v>
      </c>
      <c r="O5357" t="s">
        <v>39467</v>
      </c>
      <c r="P5357" t="s">
        <v>39468</v>
      </c>
      <c r="Q5357" t="s">
        <v>33</v>
      </c>
      <c r="R5357" t="s">
        <v>34</v>
      </c>
      <c r="S5357" s="2" t="s">
        <v>1910</v>
      </c>
      <c r="T5357" t="s">
        <v>36</v>
      </c>
    </row>
    <row r="5358" spans="1:20" x14ac:dyDescent="0.35">
      <c r="A5358" t="s">
        <v>39456</v>
      </c>
      <c r="B5358">
        <v>4</v>
      </c>
      <c r="C5358">
        <v>45151</v>
      </c>
      <c r="D5358" t="s">
        <v>39469</v>
      </c>
      <c r="E5358" t="s">
        <v>1218</v>
      </c>
      <c r="F5358" t="s">
        <v>754</v>
      </c>
      <c r="G5358" t="s">
        <v>39470</v>
      </c>
      <c r="H5358" t="s">
        <v>39471</v>
      </c>
      <c r="I5358" t="s">
        <v>39472</v>
      </c>
      <c r="J5358" t="s">
        <v>39473</v>
      </c>
      <c r="K5358" t="s">
        <v>39473</v>
      </c>
      <c r="L5358" t="s">
        <v>39474</v>
      </c>
      <c r="M5358" t="s">
        <v>29</v>
      </c>
      <c r="N5358" t="s">
        <v>45</v>
      </c>
      <c r="O5358" t="s">
        <v>39475</v>
      </c>
      <c r="P5358" t="s">
        <v>39476</v>
      </c>
      <c r="Q5358" t="s">
        <v>33</v>
      </c>
      <c r="R5358" t="s">
        <v>34</v>
      </c>
      <c r="S5358" s="2" t="s">
        <v>39477</v>
      </c>
      <c r="T5358" t="s">
        <v>49</v>
      </c>
    </row>
    <row r="5359" spans="1:20" x14ac:dyDescent="0.35">
      <c r="A5359" t="s">
        <v>39456</v>
      </c>
      <c r="B5359">
        <v>4</v>
      </c>
      <c r="C5359">
        <v>45322</v>
      </c>
      <c r="D5359" t="s">
        <v>39478</v>
      </c>
      <c r="E5359" t="s">
        <v>1832</v>
      </c>
      <c r="F5359" t="s">
        <v>156</v>
      </c>
      <c r="G5359" t="s">
        <v>271</v>
      </c>
      <c r="H5359" t="s">
        <v>39479</v>
      </c>
      <c r="I5359" t="s">
        <v>39480</v>
      </c>
      <c r="J5359" t="s">
        <v>39481</v>
      </c>
      <c r="K5359" t="s">
        <v>39481</v>
      </c>
      <c r="L5359" t="s">
        <v>39481</v>
      </c>
      <c r="M5359" t="s">
        <v>29</v>
      </c>
      <c r="N5359" t="s">
        <v>30</v>
      </c>
      <c r="O5359" t="s">
        <v>39482</v>
      </c>
      <c r="P5359" t="s">
        <v>39483</v>
      </c>
      <c r="Q5359" t="s">
        <v>33</v>
      </c>
      <c r="R5359" t="s">
        <v>34</v>
      </c>
      <c r="S5359" s="2" t="s">
        <v>26583</v>
      </c>
      <c r="T5359" t="s">
        <v>36</v>
      </c>
    </row>
    <row r="5360" spans="1:20" x14ac:dyDescent="0.35">
      <c r="A5360" t="s">
        <v>39456</v>
      </c>
      <c r="B5360">
        <v>4</v>
      </c>
      <c r="C5360">
        <v>45303</v>
      </c>
      <c r="D5360" t="s">
        <v>39484</v>
      </c>
      <c r="E5360" t="s">
        <v>39485</v>
      </c>
      <c r="F5360" t="s">
        <v>123</v>
      </c>
      <c r="G5360" t="s">
        <v>39470</v>
      </c>
      <c r="H5360" s="3" t="s">
        <v>39486</v>
      </c>
      <c r="I5360" s="3" t="s">
        <v>39487</v>
      </c>
      <c r="J5360" s="3" t="s">
        <v>39488</v>
      </c>
      <c r="K5360" t="s">
        <v>39489</v>
      </c>
      <c r="L5360" t="s">
        <v>39490</v>
      </c>
      <c r="M5360" t="s">
        <v>29</v>
      </c>
      <c r="N5360" t="s">
        <v>45</v>
      </c>
      <c r="O5360" t="s">
        <v>39491</v>
      </c>
      <c r="P5360" t="s">
        <v>39492</v>
      </c>
      <c r="Q5360" t="s">
        <v>33</v>
      </c>
      <c r="R5360" t="s">
        <v>34</v>
      </c>
      <c r="S5360">
        <v>1.0475145578384399</v>
      </c>
      <c r="T5360" t="s">
        <v>49</v>
      </c>
    </row>
    <row r="5361" spans="1:20" x14ac:dyDescent="0.35">
      <c r="A5361" t="s">
        <v>39456</v>
      </c>
      <c r="B5361">
        <v>5</v>
      </c>
      <c r="C5361">
        <v>45300</v>
      </c>
      <c r="D5361" t="s">
        <v>39493</v>
      </c>
      <c r="E5361" t="s">
        <v>23750</v>
      </c>
      <c r="F5361" t="s">
        <v>123</v>
      </c>
      <c r="G5361" t="s">
        <v>974</v>
      </c>
      <c r="H5361" t="s">
        <v>39494</v>
      </c>
      <c r="I5361" t="s">
        <v>39495</v>
      </c>
      <c r="J5361" t="s">
        <v>39496</v>
      </c>
      <c r="K5361" t="s">
        <v>39496</v>
      </c>
      <c r="L5361" t="s">
        <v>39497</v>
      </c>
      <c r="M5361" t="s">
        <v>29</v>
      </c>
      <c r="N5361" t="s">
        <v>30</v>
      </c>
      <c r="O5361" t="s">
        <v>39498</v>
      </c>
      <c r="P5361" t="s">
        <v>39499</v>
      </c>
      <c r="Q5361" t="s">
        <v>33</v>
      </c>
      <c r="R5361" t="s">
        <v>34</v>
      </c>
      <c r="S5361" s="2" t="s">
        <v>5531</v>
      </c>
      <c r="T5361" t="s">
        <v>36</v>
      </c>
    </row>
    <row r="5362" spans="1:20" x14ac:dyDescent="0.35">
      <c r="A5362" t="s">
        <v>39456</v>
      </c>
      <c r="B5362">
        <v>3</v>
      </c>
      <c r="C5362">
        <v>45221</v>
      </c>
      <c r="D5362" t="s">
        <v>39500</v>
      </c>
      <c r="E5362" t="s">
        <v>39501</v>
      </c>
      <c r="F5362" t="s">
        <v>754</v>
      </c>
      <c r="G5362" t="s">
        <v>271</v>
      </c>
      <c r="H5362" t="s">
        <v>39502</v>
      </c>
      <c r="I5362" t="s">
        <v>39503</v>
      </c>
      <c r="J5362" t="s">
        <v>39504</v>
      </c>
      <c r="K5362" t="s">
        <v>39504</v>
      </c>
      <c r="L5362" t="s">
        <v>39505</v>
      </c>
      <c r="M5362" t="s">
        <v>29</v>
      </c>
      <c r="N5362" t="s">
        <v>30</v>
      </c>
      <c r="O5362" t="s">
        <v>39506</v>
      </c>
      <c r="P5362" t="s">
        <v>39507</v>
      </c>
      <c r="Q5362" t="s">
        <v>33</v>
      </c>
      <c r="R5362" t="s">
        <v>34</v>
      </c>
      <c r="S5362" s="2" t="s">
        <v>20602</v>
      </c>
      <c r="T5362" t="s">
        <v>36</v>
      </c>
    </row>
    <row r="5363" spans="1:20" x14ac:dyDescent="0.35">
      <c r="A5363" t="s">
        <v>39456</v>
      </c>
      <c r="B5363">
        <v>4</v>
      </c>
      <c r="C5363">
        <v>45278</v>
      </c>
      <c r="D5363" t="s">
        <v>10236</v>
      </c>
      <c r="E5363" t="s">
        <v>791</v>
      </c>
      <c r="F5363" t="s">
        <v>23</v>
      </c>
      <c r="G5363" t="s">
        <v>974</v>
      </c>
      <c r="H5363" t="s">
        <v>39508</v>
      </c>
      <c r="I5363" s="3" t="s">
        <v>39509</v>
      </c>
      <c r="J5363" s="3" t="s">
        <v>39510</v>
      </c>
      <c r="K5363" t="s">
        <v>39511</v>
      </c>
      <c r="L5363" t="s">
        <v>39512</v>
      </c>
      <c r="M5363" t="s">
        <v>29</v>
      </c>
      <c r="N5363" t="s">
        <v>30</v>
      </c>
      <c r="O5363" t="s">
        <v>39513</v>
      </c>
      <c r="P5363" t="s">
        <v>39514</v>
      </c>
      <c r="Q5363" t="s">
        <v>33</v>
      </c>
      <c r="R5363" t="s">
        <v>34</v>
      </c>
      <c r="S5363" s="2" t="s">
        <v>14503</v>
      </c>
      <c r="T5363" t="s">
        <v>36</v>
      </c>
    </row>
    <row r="5364" spans="1:20" x14ac:dyDescent="0.35">
      <c r="A5364" t="s">
        <v>39456</v>
      </c>
      <c r="B5364">
        <v>4</v>
      </c>
      <c r="C5364">
        <v>45285</v>
      </c>
      <c r="D5364" t="s">
        <v>17190</v>
      </c>
      <c r="E5364" t="s">
        <v>29532</v>
      </c>
      <c r="F5364" t="s">
        <v>134</v>
      </c>
      <c r="G5364" t="s">
        <v>974</v>
      </c>
      <c r="H5364" t="s">
        <v>39515</v>
      </c>
      <c r="I5364" t="s">
        <v>39516</v>
      </c>
      <c r="J5364" t="s">
        <v>39517</v>
      </c>
      <c r="K5364" t="s">
        <v>39517</v>
      </c>
      <c r="L5364" t="s">
        <v>39518</v>
      </c>
      <c r="M5364" t="s">
        <v>29</v>
      </c>
      <c r="N5364" t="s">
        <v>30</v>
      </c>
      <c r="O5364" t="s">
        <v>39519</v>
      </c>
      <c r="P5364" t="s">
        <v>39520</v>
      </c>
      <c r="Q5364" t="s">
        <v>33</v>
      </c>
      <c r="R5364" t="s">
        <v>34</v>
      </c>
      <c r="S5364" s="2" t="s">
        <v>20213</v>
      </c>
      <c r="T5364" t="s">
        <v>36</v>
      </c>
    </row>
    <row r="5365" spans="1:20" x14ac:dyDescent="0.35">
      <c r="A5365" t="s">
        <v>39456</v>
      </c>
      <c r="B5365">
        <v>1</v>
      </c>
      <c r="C5365">
        <v>45230</v>
      </c>
      <c r="D5365" t="s">
        <v>39521</v>
      </c>
      <c r="E5365" t="s">
        <v>1004</v>
      </c>
      <c r="F5365" t="s">
        <v>52</v>
      </c>
      <c r="G5365" t="s">
        <v>1055</v>
      </c>
      <c r="H5365" t="s">
        <v>39522</v>
      </c>
      <c r="I5365" t="s">
        <v>39523</v>
      </c>
      <c r="J5365" t="s">
        <v>39524</v>
      </c>
      <c r="K5365" t="s">
        <v>39524</v>
      </c>
      <c r="L5365" t="s">
        <v>39525</v>
      </c>
      <c r="M5365" t="s">
        <v>29</v>
      </c>
      <c r="N5365" t="s">
        <v>30</v>
      </c>
      <c r="O5365" t="s">
        <v>39526</v>
      </c>
      <c r="P5365" t="s">
        <v>39527</v>
      </c>
      <c r="Q5365" t="s">
        <v>33</v>
      </c>
      <c r="R5365" t="s">
        <v>34</v>
      </c>
      <c r="S5365" s="2" t="s">
        <v>13427</v>
      </c>
      <c r="T5365" t="s">
        <v>36</v>
      </c>
    </row>
    <row r="5366" spans="1:20" x14ac:dyDescent="0.35">
      <c r="A5366" t="s">
        <v>39456</v>
      </c>
      <c r="B5366">
        <v>1</v>
      </c>
      <c r="C5366">
        <v>45269</v>
      </c>
      <c r="D5366" t="s">
        <v>39528</v>
      </c>
      <c r="E5366" t="s">
        <v>39501</v>
      </c>
      <c r="F5366" t="s">
        <v>198</v>
      </c>
      <c r="G5366" t="s">
        <v>271</v>
      </c>
      <c r="H5366" s="3" t="s">
        <v>39529</v>
      </c>
      <c r="I5366" s="3" t="s">
        <v>39530</v>
      </c>
      <c r="J5366" s="3" t="s">
        <v>39531</v>
      </c>
      <c r="K5366" t="s">
        <v>39532</v>
      </c>
      <c r="L5366" t="s">
        <v>39533</v>
      </c>
      <c r="M5366" t="s">
        <v>29</v>
      </c>
      <c r="N5366" t="s">
        <v>30</v>
      </c>
      <c r="O5366" t="s">
        <v>39534</v>
      </c>
      <c r="P5366" t="s">
        <v>39535</v>
      </c>
      <c r="Q5366" t="s">
        <v>33</v>
      </c>
      <c r="R5366" t="s">
        <v>34</v>
      </c>
      <c r="S5366" s="2" t="s">
        <v>3674</v>
      </c>
      <c r="T5366" t="s">
        <v>36</v>
      </c>
    </row>
    <row r="5367" spans="1:20" x14ac:dyDescent="0.35">
      <c r="A5367" t="s">
        <v>39456</v>
      </c>
      <c r="B5367">
        <v>5</v>
      </c>
      <c r="C5367">
        <v>45243</v>
      </c>
      <c r="D5367" t="s">
        <v>39536</v>
      </c>
      <c r="E5367" t="s">
        <v>18103</v>
      </c>
      <c r="F5367" t="s">
        <v>23</v>
      </c>
      <c r="G5367" t="s">
        <v>39537</v>
      </c>
      <c r="H5367" t="s">
        <v>39538</v>
      </c>
      <c r="I5367" t="s">
        <v>39539</v>
      </c>
      <c r="J5367" t="s">
        <v>39540</v>
      </c>
      <c r="K5367" t="s">
        <v>39540</v>
      </c>
      <c r="L5367" t="s">
        <v>39540</v>
      </c>
      <c r="M5367" t="s">
        <v>29</v>
      </c>
      <c r="N5367" t="s">
        <v>30</v>
      </c>
      <c r="O5367" t="s">
        <v>39541</v>
      </c>
      <c r="P5367" t="s">
        <v>39542</v>
      </c>
      <c r="Q5367" t="s">
        <v>33</v>
      </c>
      <c r="R5367" t="s">
        <v>34</v>
      </c>
      <c r="S5367" s="2" t="s">
        <v>36655</v>
      </c>
      <c r="T5367" t="s">
        <v>36</v>
      </c>
    </row>
    <row r="5368" spans="1:20" x14ac:dyDescent="0.35">
      <c r="A5368" t="s">
        <v>39456</v>
      </c>
      <c r="B5368">
        <v>1</v>
      </c>
      <c r="C5368">
        <v>45198</v>
      </c>
      <c r="D5368" t="s">
        <v>39543</v>
      </c>
      <c r="E5368" t="s">
        <v>1543</v>
      </c>
      <c r="F5368" t="s">
        <v>690</v>
      </c>
      <c r="G5368" t="s">
        <v>39470</v>
      </c>
      <c r="H5368" t="s">
        <v>39544</v>
      </c>
      <c r="I5368" t="s">
        <v>39545</v>
      </c>
      <c r="J5368" t="s">
        <v>39546</v>
      </c>
      <c r="K5368" t="s">
        <v>39546</v>
      </c>
      <c r="L5368" t="s">
        <v>39547</v>
      </c>
      <c r="M5368" t="s">
        <v>29</v>
      </c>
      <c r="N5368" t="s">
        <v>30</v>
      </c>
      <c r="O5368" t="s">
        <v>39548</v>
      </c>
      <c r="P5368" t="s">
        <v>39549</v>
      </c>
      <c r="Q5368" t="s">
        <v>33</v>
      </c>
      <c r="R5368" t="s">
        <v>34</v>
      </c>
      <c r="S5368" s="2" t="s">
        <v>2393</v>
      </c>
      <c r="T5368" t="s">
        <v>36</v>
      </c>
    </row>
    <row r="5369" spans="1:20" x14ac:dyDescent="0.35">
      <c r="A5369" t="s">
        <v>39456</v>
      </c>
      <c r="B5369">
        <v>3</v>
      </c>
      <c r="C5369">
        <v>45223</v>
      </c>
      <c r="D5369" t="s">
        <v>39550</v>
      </c>
      <c r="E5369" t="s">
        <v>39501</v>
      </c>
      <c r="F5369" t="s">
        <v>198</v>
      </c>
      <c r="G5369" t="s">
        <v>271</v>
      </c>
      <c r="H5369" t="s">
        <v>39551</v>
      </c>
      <c r="I5369" t="s">
        <v>39552</v>
      </c>
      <c r="J5369" t="s">
        <v>39553</v>
      </c>
      <c r="K5369" t="s">
        <v>39553</v>
      </c>
      <c r="L5369" t="s">
        <v>39554</v>
      </c>
      <c r="M5369" t="s">
        <v>29</v>
      </c>
      <c r="N5369" t="s">
        <v>30</v>
      </c>
      <c r="O5369" t="s">
        <v>39555</v>
      </c>
      <c r="P5369" t="s">
        <v>39556</v>
      </c>
      <c r="Q5369" t="s">
        <v>33</v>
      </c>
      <c r="R5369" t="s">
        <v>34</v>
      </c>
      <c r="S5369" s="2" t="s">
        <v>4201</v>
      </c>
      <c r="T5369" t="s">
        <v>36</v>
      </c>
    </row>
    <row r="5370" spans="1:20" x14ac:dyDescent="0.35">
      <c r="A5370" t="s">
        <v>39456</v>
      </c>
      <c r="B5370">
        <v>4</v>
      </c>
      <c r="C5370">
        <v>45187</v>
      </c>
      <c r="D5370" t="s">
        <v>39557</v>
      </c>
      <c r="E5370" t="s">
        <v>1218</v>
      </c>
      <c r="F5370" t="s">
        <v>134</v>
      </c>
      <c r="G5370" t="s">
        <v>872</v>
      </c>
      <c r="H5370" t="e">
        <v>#NAME?</v>
      </c>
      <c r="I5370" t="s">
        <v>39558</v>
      </c>
      <c r="J5370" t="s">
        <v>39559</v>
      </c>
      <c r="K5370" t="s">
        <v>39559</v>
      </c>
      <c r="L5370" t="s">
        <v>39559</v>
      </c>
      <c r="M5370" t="s">
        <v>29</v>
      </c>
      <c r="N5370" t="s">
        <v>30</v>
      </c>
      <c r="O5370" t="s">
        <v>39560</v>
      </c>
      <c r="P5370" t="s">
        <v>39561</v>
      </c>
      <c r="Q5370" t="s">
        <v>33</v>
      </c>
      <c r="R5370" t="s">
        <v>34</v>
      </c>
      <c r="S5370" s="2" t="s">
        <v>19505</v>
      </c>
      <c r="T5370" t="s">
        <v>36</v>
      </c>
    </row>
    <row r="5371" spans="1:20" x14ac:dyDescent="0.35">
      <c r="A5371" t="s">
        <v>39456</v>
      </c>
      <c r="B5371">
        <v>5</v>
      </c>
      <c r="C5371">
        <v>45197</v>
      </c>
      <c r="D5371" t="s">
        <v>14887</v>
      </c>
      <c r="E5371" t="s">
        <v>10590</v>
      </c>
      <c r="F5371" t="s">
        <v>23</v>
      </c>
      <c r="G5371" t="s">
        <v>974</v>
      </c>
      <c r="H5371" t="s">
        <v>39562</v>
      </c>
      <c r="I5371" t="s">
        <v>39563</v>
      </c>
      <c r="J5371" t="s">
        <v>39564</v>
      </c>
      <c r="K5371" t="s">
        <v>39564</v>
      </c>
      <c r="L5371" t="s">
        <v>39565</v>
      </c>
      <c r="M5371" t="s">
        <v>29</v>
      </c>
      <c r="N5371" t="s">
        <v>30</v>
      </c>
      <c r="O5371" t="s">
        <v>39566</v>
      </c>
      <c r="P5371" t="s">
        <v>39567</v>
      </c>
      <c r="Q5371" t="s">
        <v>33</v>
      </c>
      <c r="R5371" t="s">
        <v>34</v>
      </c>
      <c r="S5371" s="2" t="s">
        <v>4488</v>
      </c>
      <c r="T5371" t="s">
        <v>36</v>
      </c>
    </row>
    <row r="5372" spans="1:20" x14ac:dyDescent="0.35">
      <c r="A5372" t="s">
        <v>39456</v>
      </c>
      <c r="B5372">
        <v>3</v>
      </c>
      <c r="C5372">
        <v>45189</v>
      </c>
      <c r="D5372" t="s">
        <v>39568</v>
      </c>
      <c r="E5372" t="s">
        <v>38</v>
      </c>
      <c r="F5372" t="s">
        <v>63</v>
      </c>
      <c r="G5372" t="s">
        <v>39470</v>
      </c>
      <c r="H5372" t="e">
        <v>#NAME?</v>
      </c>
      <c r="I5372" t="e">
        <v>#NAME?</v>
      </c>
      <c r="J5372" t="s">
        <v>281</v>
      </c>
      <c r="K5372" t="s">
        <v>281</v>
      </c>
      <c r="L5372" t="s">
        <v>281</v>
      </c>
      <c r="M5372" t="s">
        <v>29</v>
      </c>
      <c r="N5372" t="s">
        <v>30</v>
      </c>
      <c r="O5372" t="s">
        <v>282</v>
      </c>
      <c r="P5372" t="s">
        <v>283</v>
      </c>
      <c r="Q5372" t="s">
        <v>33</v>
      </c>
      <c r="R5372" t="s">
        <v>34</v>
      </c>
      <c r="S5372" s="2" t="s">
        <v>284</v>
      </c>
      <c r="T5372" t="s">
        <v>36</v>
      </c>
    </row>
    <row r="5373" spans="1:20" x14ac:dyDescent="0.35">
      <c r="A5373" t="s">
        <v>39456</v>
      </c>
      <c r="B5373">
        <v>4</v>
      </c>
      <c r="C5373">
        <v>45199</v>
      </c>
      <c r="D5373" t="s">
        <v>14389</v>
      </c>
      <c r="E5373" t="s">
        <v>32412</v>
      </c>
      <c r="F5373" t="s">
        <v>198</v>
      </c>
      <c r="G5373" t="s">
        <v>39569</v>
      </c>
      <c r="H5373" t="s">
        <v>39570</v>
      </c>
      <c r="I5373" t="s">
        <v>39571</v>
      </c>
      <c r="J5373" t="s">
        <v>39572</v>
      </c>
      <c r="K5373" t="s">
        <v>39572</v>
      </c>
      <c r="L5373" t="s">
        <v>39572</v>
      </c>
      <c r="M5373" t="s">
        <v>29</v>
      </c>
      <c r="N5373" t="s">
        <v>45</v>
      </c>
      <c r="O5373" t="s">
        <v>39573</v>
      </c>
      <c r="P5373" t="s">
        <v>39574</v>
      </c>
      <c r="Q5373" t="s">
        <v>33</v>
      </c>
      <c r="R5373" t="s">
        <v>34</v>
      </c>
      <c r="S5373" s="2" t="s">
        <v>7635</v>
      </c>
      <c r="T5373" t="s">
        <v>49</v>
      </c>
    </row>
    <row r="5374" spans="1:20" x14ac:dyDescent="0.35">
      <c r="A5374" t="s">
        <v>39456</v>
      </c>
      <c r="B5374">
        <v>4</v>
      </c>
      <c r="C5374">
        <v>45182</v>
      </c>
      <c r="D5374" t="s">
        <v>16791</v>
      </c>
      <c r="E5374" t="s">
        <v>1004</v>
      </c>
      <c r="F5374" t="s">
        <v>63</v>
      </c>
      <c r="G5374" t="s">
        <v>974</v>
      </c>
      <c r="H5374" t="s">
        <v>39575</v>
      </c>
      <c r="I5374" t="s">
        <v>39576</v>
      </c>
      <c r="J5374" t="s">
        <v>39577</v>
      </c>
      <c r="K5374" t="s">
        <v>39577</v>
      </c>
      <c r="L5374" t="s">
        <v>39577</v>
      </c>
      <c r="M5374" t="s">
        <v>29</v>
      </c>
      <c r="N5374" t="s">
        <v>45</v>
      </c>
      <c r="O5374" t="s">
        <v>39578</v>
      </c>
      <c r="P5374" t="s">
        <v>39579</v>
      </c>
      <c r="Q5374" t="s">
        <v>33</v>
      </c>
      <c r="R5374" t="s">
        <v>34</v>
      </c>
      <c r="S5374" s="2" t="s">
        <v>22312</v>
      </c>
      <c r="T5374" t="s">
        <v>49</v>
      </c>
    </row>
    <row r="5375" spans="1:20" x14ac:dyDescent="0.35">
      <c r="A5375" t="s">
        <v>39456</v>
      </c>
      <c r="B5375">
        <v>5</v>
      </c>
      <c r="C5375">
        <v>45144</v>
      </c>
      <c r="D5375" t="s">
        <v>4049</v>
      </c>
      <c r="E5375" t="s">
        <v>1004</v>
      </c>
      <c r="F5375" t="s">
        <v>754</v>
      </c>
      <c r="G5375" t="s">
        <v>3837</v>
      </c>
      <c r="H5375" t="s">
        <v>39580</v>
      </c>
      <c r="I5375" t="s">
        <v>39581</v>
      </c>
      <c r="J5375" t="s">
        <v>39582</v>
      </c>
      <c r="K5375" t="s">
        <v>39582</v>
      </c>
      <c r="L5375" t="s">
        <v>39582</v>
      </c>
      <c r="M5375" t="s">
        <v>29</v>
      </c>
      <c r="N5375" t="s">
        <v>45</v>
      </c>
      <c r="O5375" t="s">
        <v>39583</v>
      </c>
      <c r="P5375" t="s">
        <v>39584</v>
      </c>
      <c r="Q5375" t="s">
        <v>33</v>
      </c>
      <c r="R5375" t="s">
        <v>34</v>
      </c>
      <c r="S5375" s="2" t="s">
        <v>12843</v>
      </c>
      <c r="T5375" t="s">
        <v>49</v>
      </c>
    </row>
    <row r="5376" spans="1:20" x14ac:dyDescent="0.35">
      <c r="A5376" t="s">
        <v>39456</v>
      </c>
      <c r="B5376">
        <v>5</v>
      </c>
      <c r="C5376">
        <v>45149</v>
      </c>
      <c r="D5376" t="s">
        <v>1634</v>
      </c>
      <c r="E5376" t="s">
        <v>39585</v>
      </c>
      <c r="F5376" t="s">
        <v>315</v>
      </c>
      <c r="G5376" t="s">
        <v>1096</v>
      </c>
      <c r="H5376" t="s">
        <v>39586</v>
      </c>
      <c r="I5376" t="s">
        <v>39587</v>
      </c>
      <c r="J5376" t="s">
        <v>39588</v>
      </c>
      <c r="K5376" t="s">
        <v>39588</v>
      </c>
      <c r="L5376" t="s">
        <v>39588</v>
      </c>
      <c r="M5376" t="s">
        <v>29</v>
      </c>
      <c r="N5376" t="s">
        <v>45</v>
      </c>
      <c r="O5376" t="s">
        <v>39589</v>
      </c>
      <c r="P5376" t="s">
        <v>39590</v>
      </c>
      <c r="Q5376" t="s">
        <v>33</v>
      </c>
      <c r="R5376" t="s">
        <v>34</v>
      </c>
      <c r="S5376" s="2" t="s">
        <v>39591</v>
      </c>
      <c r="T5376" t="s">
        <v>49</v>
      </c>
    </row>
    <row r="5377" spans="1:20" x14ac:dyDescent="0.35">
      <c r="A5377" t="s">
        <v>39456</v>
      </c>
      <c r="B5377">
        <v>3</v>
      </c>
      <c r="C5377">
        <v>45133</v>
      </c>
      <c r="D5377" t="s">
        <v>39592</v>
      </c>
      <c r="E5377" t="s">
        <v>1832</v>
      </c>
      <c r="F5377" t="s">
        <v>39</v>
      </c>
      <c r="G5377" t="s">
        <v>39470</v>
      </c>
      <c r="H5377" t="s">
        <v>39593</v>
      </c>
      <c r="I5377" t="s">
        <v>39594</v>
      </c>
      <c r="J5377" t="s">
        <v>39595</v>
      </c>
      <c r="K5377" t="s">
        <v>39595</v>
      </c>
      <c r="L5377" t="s">
        <v>39596</v>
      </c>
      <c r="M5377" t="s">
        <v>29</v>
      </c>
      <c r="N5377" t="s">
        <v>30</v>
      </c>
      <c r="O5377" t="s">
        <v>39597</v>
      </c>
      <c r="P5377" t="s">
        <v>39598</v>
      </c>
      <c r="Q5377" t="s">
        <v>33</v>
      </c>
      <c r="R5377" t="s">
        <v>34</v>
      </c>
      <c r="S5377" s="2" t="s">
        <v>3274</v>
      </c>
      <c r="T5377" t="s">
        <v>36</v>
      </c>
    </row>
    <row r="5378" spans="1:20" x14ac:dyDescent="0.35">
      <c r="A5378" t="s">
        <v>39456</v>
      </c>
      <c r="B5378">
        <v>4</v>
      </c>
      <c r="C5378">
        <v>45113</v>
      </c>
      <c r="D5378" t="s">
        <v>39599</v>
      </c>
      <c r="E5378" t="s">
        <v>39600</v>
      </c>
      <c r="F5378" t="s">
        <v>39</v>
      </c>
      <c r="G5378" t="s">
        <v>271</v>
      </c>
      <c r="H5378" t="s">
        <v>39601</v>
      </c>
      <c r="I5378" t="s">
        <v>39602</v>
      </c>
      <c r="J5378" t="s">
        <v>39603</v>
      </c>
      <c r="K5378" t="s">
        <v>39603</v>
      </c>
      <c r="L5378" t="s">
        <v>39604</v>
      </c>
      <c r="M5378" t="s">
        <v>29</v>
      </c>
      <c r="N5378" t="s">
        <v>30</v>
      </c>
      <c r="O5378" t="s">
        <v>39605</v>
      </c>
      <c r="P5378" t="s">
        <v>39606</v>
      </c>
      <c r="Q5378" t="s">
        <v>33</v>
      </c>
      <c r="R5378" t="s">
        <v>34</v>
      </c>
      <c r="S5378" s="2" t="s">
        <v>13739</v>
      </c>
      <c r="T5378" t="s">
        <v>36</v>
      </c>
    </row>
    <row r="5379" spans="1:20" x14ac:dyDescent="0.35">
      <c r="A5379" t="s">
        <v>39456</v>
      </c>
      <c r="B5379">
        <v>2</v>
      </c>
      <c r="C5379">
        <v>45141</v>
      </c>
      <c r="D5379" t="s">
        <v>39607</v>
      </c>
      <c r="E5379" t="s">
        <v>1381</v>
      </c>
      <c r="F5379" t="s">
        <v>198</v>
      </c>
      <c r="G5379" t="s">
        <v>39470</v>
      </c>
      <c r="H5379" t="s">
        <v>39608</v>
      </c>
      <c r="I5379" t="s">
        <v>39609</v>
      </c>
      <c r="J5379" t="s">
        <v>39610</v>
      </c>
      <c r="K5379" t="s">
        <v>39610</v>
      </c>
      <c r="L5379" t="s">
        <v>39610</v>
      </c>
      <c r="M5379" t="s">
        <v>29</v>
      </c>
      <c r="N5379" t="s">
        <v>30</v>
      </c>
      <c r="O5379" t="s">
        <v>39611</v>
      </c>
      <c r="P5379" t="s">
        <v>39612</v>
      </c>
      <c r="Q5379" t="s">
        <v>33</v>
      </c>
      <c r="R5379" t="s">
        <v>34</v>
      </c>
      <c r="S5379" s="2" t="s">
        <v>24868</v>
      </c>
      <c r="T5379" t="s">
        <v>36</v>
      </c>
    </row>
    <row r="5380" spans="1:20" x14ac:dyDescent="0.35">
      <c r="A5380" t="s">
        <v>39456</v>
      </c>
      <c r="B5380">
        <v>4</v>
      </c>
      <c r="C5380">
        <v>45112</v>
      </c>
      <c r="D5380" t="s">
        <v>39613</v>
      </c>
      <c r="E5380" t="s">
        <v>1218</v>
      </c>
      <c r="F5380" t="s">
        <v>39</v>
      </c>
      <c r="G5380" t="s">
        <v>39470</v>
      </c>
      <c r="H5380" t="s">
        <v>39614</v>
      </c>
      <c r="I5380" t="s">
        <v>39615</v>
      </c>
      <c r="J5380" t="s">
        <v>39616</v>
      </c>
      <c r="K5380" t="s">
        <v>39616</v>
      </c>
      <c r="L5380" t="s">
        <v>39616</v>
      </c>
      <c r="M5380" t="s">
        <v>29</v>
      </c>
      <c r="N5380" t="s">
        <v>45</v>
      </c>
      <c r="O5380" t="s">
        <v>39617</v>
      </c>
      <c r="P5380" t="s">
        <v>39618</v>
      </c>
      <c r="Q5380" t="s">
        <v>33</v>
      </c>
      <c r="R5380" t="s">
        <v>34</v>
      </c>
      <c r="S5380" s="2" t="s">
        <v>13482</v>
      </c>
      <c r="T5380" t="s">
        <v>49</v>
      </c>
    </row>
    <row r="5381" spans="1:20" x14ac:dyDescent="0.35">
      <c r="A5381" t="s">
        <v>39456</v>
      </c>
      <c r="B5381">
        <v>4</v>
      </c>
      <c r="C5381">
        <v>45057</v>
      </c>
      <c r="D5381" t="s">
        <v>39619</v>
      </c>
      <c r="E5381" t="s">
        <v>38</v>
      </c>
      <c r="F5381" t="s">
        <v>39</v>
      </c>
      <c r="G5381" t="s">
        <v>872</v>
      </c>
      <c r="H5381" t="s">
        <v>39620</v>
      </c>
      <c r="I5381" t="s">
        <v>39621</v>
      </c>
      <c r="J5381" t="s">
        <v>39622</v>
      </c>
      <c r="K5381" t="s">
        <v>39622</v>
      </c>
      <c r="L5381" t="s">
        <v>39623</v>
      </c>
      <c r="M5381" t="s">
        <v>29</v>
      </c>
      <c r="N5381" t="s">
        <v>30</v>
      </c>
      <c r="O5381" t="s">
        <v>39624</v>
      </c>
      <c r="P5381" t="s">
        <v>39625</v>
      </c>
      <c r="Q5381" t="s">
        <v>33</v>
      </c>
      <c r="R5381" t="s">
        <v>34</v>
      </c>
      <c r="S5381" s="2" t="s">
        <v>14355</v>
      </c>
      <c r="T5381" t="s">
        <v>36</v>
      </c>
    </row>
    <row r="5382" spans="1:20" x14ac:dyDescent="0.35">
      <c r="A5382" t="s">
        <v>39456</v>
      </c>
      <c r="B5382">
        <v>5</v>
      </c>
      <c r="C5382">
        <v>45025</v>
      </c>
      <c r="D5382" t="s">
        <v>3005</v>
      </c>
      <c r="E5382" t="s">
        <v>1004</v>
      </c>
      <c r="F5382" t="s">
        <v>92</v>
      </c>
      <c r="G5382" t="s">
        <v>974</v>
      </c>
      <c r="H5382" t="s">
        <v>39626</v>
      </c>
      <c r="I5382" t="s">
        <v>39627</v>
      </c>
      <c r="J5382" t="s">
        <v>39628</v>
      </c>
      <c r="K5382" t="s">
        <v>39628</v>
      </c>
      <c r="L5382" t="s">
        <v>39629</v>
      </c>
      <c r="M5382" t="s">
        <v>29</v>
      </c>
      <c r="N5382" t="s">
        <v>30</v>
      </c>
      <c r="O5382" t="s">
        <v>39630</v>
      </c>
      <c r="P5382" t="s">
        <v>39631</v>
      </c>
      <c r="Q5382" t="s">
        <v>33</v>
      </c>
      <c r="R5382" t="s">
        <v>34</v>
      </c>
      <c r="S5382" s="2" t="s">
        <v>6748</v>
      </c>
      <c r="T5382" t="s">
        <v>36</v>
      </c>
    </row>
    <row r="5383" spans="1:20" x14ac:dyDescent="0.35">
      <c r="A5383" t="s">
        <v>39456</v>
      </c>
      <c r="B5383">
        <v>5</v>
      </c>
      <c r="C5383">
        <v>45016</v>
      </c>
      <c r="D5383" t="s">
        <v>3005</v>
      </c>
      <c r="E5383" t="s">
        <v>39632</v>
      </c>
      <c r="F5383" t="s">
        <v>198</v>
      </c>
      <c r="G5383" t="s">
        <v>39470</v>
      </c>
      <c r="H5383" t="s">
        <v>39633</v>
      </c>
      <c r="I5383" t="s">
        <v>39634</v>
      </c>
      <c r="J5383" t="s">
        <v>39635</v>
      </c>
      <c r="K5383" t="s">
        <v>39635</v>
      </c>
      <c r="L5383" t="s">
        <v>39636</v>
      </c>
      <c r="M5383" t="s">
        <v>29</v>
      </c>
      <c r="N5383" t="s">
        <v>30</v>
      </c>
      <c r="O5383" t="s">
        <v>39637</v>
      </c>
      <c r="P5383" t="s">
        <v>39638</v>
      </c>
      <c r="Q5383" t="s">
        <v>33</v>
      </c>
      <c r="R5383" t="s">
        <v>34</v>
      </c>
      <c r="S5383" s="2" t="s">
        <v>4137</v>
      </c>
      <c r="T5383" t="s">
        <v>36</v>
      </c>
    </row>
    <row r="5384" spans="1:20" x14ac:dyDescent="0.35">
      <c r="A5384" t="s">
        <v>39456</v>
      </c>
      <c r="B5384">
        <v>4</v>
      </c>
      <c r="C5384">
        <v>45019</v>
      </c>
      <c r="D5384" t="s">
        <v>1451</v>
      </c>
      <c r="E5384" t="s">
        <v>39639</v>
      </c>
      <c r="F5384" t="s">
        <v>23</v>
      </c>
      <c r="G5384" t="s">
        <v>39470</v>
      </c>
      <c r="H5384" t="s">
        <v>39640</v>
      </c>
      <c r="I5384" t="s">
        <v>39641</v>
      </c>
      <c r="J5384" t="s">
        <v>39642</v>
      </c>
      <c r="K5384" t="s">
        <v>39642</v>
      </c>
      <c r="L5384" t="s">
        <v>39643</v>
      </c>
      <c r="M5384" t="s">
        <v>29</v>
      </c>
      <c r="N5384" t="s">
        <v>30</v>
      </c>
      <c r="O5384" t="s">
        <v>39644</v>
      </c>
      <c r="P5384" t="s">
        <v>39645</v>
      </c>
      <c r="Q5384" t="s">
        <v>33</v>
      </c>
      <c r="R5384" t="s">
        <v>34</v>
      </c>
      <c r="S5384" s="2" t="s">
        <v>6983</v>
      </c>
      <c r="T5384" t="s">
        <v>36</v>
      </c>
    </row>
    <row r="5385" spans="1:20" x14ac:dyDescent="0.35">
      <c r="A5385" t="s">
        <v>39456</v>
      </c>
      <c r="B5385">
        <v>2</v>
      </c>
      <c r="C5385">
        <v>44974</v>
      </c>
      <c r="D5385" t="s">
        <v>39646</v>
      </c>
      <c r="E5385" t="s">
        <v>39647</v>
      </c>
      <c r="F5385" t="s">
        <v>123</v>
      </c>
      <c r="G5385" t="s">
        <v>456</v>
      </c>
      <c r="H5385" t="s">
        <v>39648</v>
      </c>
      <c r="I5385" t="s">
        <v>39649</v>
      </c>
      <c r="J5385" t="s">
        <v>39650</v>
      </c>
      <c r="K5385" t="s">
        <v>39650</v>
      </c>
      <c r="L5385" t="s">
        <v>39650</v>
      </c>
      <c r="M5385" t="s">
        <v>29</v>
      </c>
      <c r="N5385" t="s">
        <v>264</v>
      </c>
      <c r="O5385" t="s">
        <v>39651</v>
      </c>
      <c r="P5385" t="s">
        <v>39652</v>
      </c>
      <c r="Q5385" t="s">
        <v>33</v>
      </c>
      <c r="R5385" t="s">
        <v>34</v>
      </c>
      <c r="S5385" s="2" t="s">
        <v>39653</v>
      </c>
      <c r="T5385" t="s">
        <v>268</v>
      </c>
    </row>
    <row r="5386" spans="1:20" x14ac:dyDescent="0.35">
      <c r="A5386" t="s">
        <v>39456</v>
      </c>
      <c r="B5386">
        <v>4</v>
      </c>
      <c r="C5386">
        <v>44981</v>
      </c>
      <c r="D5386" t="s">
        <v>39654</v>
      </c>
      <c r="E5386" t="s">
        <v>4758</v>
      </c>
      <c r="F5386" t="s">
        <v>23</v>
      </c>
      <c r="G5386" t="s">
        <v>39470</v>
      </c>
      <c r="H5386" t="e">
        <v>#NAME?</v>
      </c>
      <c r="I5386" t="s">
        <v>39655</v>
      </c>
      <c r="J5386" t="s">
        <v>39656</v>
      </c>
      <c r="K5386" t="s">
        <v>39656</v>
      </c>
      <c r="L5386" t="s">
        <v>39656</v>
      </c>
      <c r="M5386" t="s">
        <v>29</v>
      </c>
      <c r="N5386" t="s">
        <v>30</v>
      </c>
      <c r="O5386" t="s">
        <v>39657</v>
      </c>
      <c r="P5386" t="s">
        <v>39658</v>
      </c>
      <c r="Q5386" t="s">
        <v>33</v>
      </c>
      <c r="R5386" t="s">
        <v>34</v>
      </c>
      <c r="S5386" s="2" t="s">
        <v>8965</v>
      </c>
      <c r="T5386" t="s">
        <v>36</v>
      </c>
    </row>
    <row r="5387" spans="1:20" x14ac:dyDescent="0.35">
      <c r="A5387" t="s">
        <v>39456</v>
      </c>
      <c r="B5387">
        <v>4</v>
      </c>
      <c r="C5387">
        <v>44950</v>
      </c>
      <c r="D5387" t="s">
        <v>39659</v>
      </c>
      <c r="E5387" t="s">
        <v>1656</v>
      </c>
      <c r="F5387" t="s">
        <v>23</v>
      </c>
      <c r="G5387" t="s">
        <v>39470</v>
      </c>
      <c r="H5387" t="s">
        <v>39660</v>
      </c>
      <c r="I5387" t="s">
        <v>39661</v>
      </c>
      <c r="J5387" t="s">
        <v>39662</v>
      </c>
      <c r="K5387" t="s">
        <v>39662</v>
      </c>
      <c r="L5387" t="s">
        <v>39663</v>
      </c>
      <c r="M5387" t="s">
        <v>29</v>
      </c>
      <c r="N5387" t="s">
        <v>30</v>
      </c>
      <c r="O5387" t="s">
        <v>39664</v>
      </c>
      <c r="P5387" t="s">
        <v>39665</v>
      </c>
      <c r="Q5387" t="s">
        <v>33</v>
      </c>
      <c r="R5387" t="s">
        <v>34</v>
      </c>
      <c r="S5387" s="2" t="s">
        <v>17831</v>
      </c>
      <c r="T5387" t="s">
        <v>36</v>
      </c>
    </row>
    <row r="5388" spans="1:20" x14ac:dyDescent="0.35">
      <c r="A5388" t="s">
        <v>39456</v>
      </c>
      <c r="B5388">
        <v>3</v>
      </c>
      <c r="C5388">
        <v>44929</v>
      </c>
      <c r="D5388" t="s">
        <v>39666</v>
      </c>
      <c r="E5388" t="s">
        <v>1218</v>
      </c>
      <c r="F5388" t="s">
        <v>754</v>
      </c>
      <c r="G5388" t="s">
        <v>1144</v>
      </c>
      <c r="H5388" t="s">
        <v>39667</v>
      </c>
      <c r="I5388" t="s">
        <v>39668</v>
      </c>
      <c r="J5388" t="s">
        <v>39669</v>
      </c>
      <c r="K5388" t="s">
        <v>39669</v>
      </c>
      <c r="L5388" t="s">
        <v>39670</v>
      </c>
      <c r="M5388" t="s">
        <v>29</v>
      </c>
      <c r="N5388" t="s">
        <v>30</v>
      </c>
      <c r="O5388" t="s">
        <v>39671</v>
      </c>
      <c r="P5388" t="s">
        <v>39672</v>
      </c>
      <c r="Q5388" t="s">
        <v>33</v>
      </c>
      <c r="R5388" t="s">
        <v>34</v>
      </c>
      <c r="S5388">
        <v>1.04764723777771</v>
      </c>
      <c r="T5388" t="s">
        <v>36</v>
      </c>
    </row>
    <row r="5389" spans="1:20" x14ac:dyDescent="0.35">
      <c r="A5389" t="s">
        <v>39456</v>
      </c>
      <c r="B5389">
        <v>5</v>
      </c>
      <c r="C5389">
        <v>44932</v>
      </c>
      <c r="D5389" t="s">
        <v>39673</v>
      </c>
      <c r="E5389" t="s">
        <v>6881</v>
      </c>
      <c r="F5389" t="s">
        <v>134</v>
      </c>
      <c r="G5389" t="s">
        <v>39470</v>
      </c>
      <c r="H5389" t="s">
        <v>39674</v>
      </c>
      <c r="I5389" t="s">
        <v>39675</v>
      </c>
      <c r="J5389" t="s">
        <v>39676</v>
      </c>
      <c r="K5389" t="s">
        <v>39676</v>
      </c>
      <c r="L5389" t="s">
        <v>39676</v>
      </c>
      <c r="M5389" t="s">
        <v>29</v>
      </c>
      <c r="N5389" t="s">
        <v>45</v>
      </c>
      <c r="O5389" t="s">
        <v>39677</v>
      </c>
      <c r="P5389" t="s">
        <v>39678</v>
      </c>
      <c r="Q5389" t="s">
        <v>33</v>
      </c>
      <c r="R5389" t="s">
        <v>34</v>
      </c>
      <c r="S5389" s="2" t="s">
        <v>5565</v>
      </c>
      <c r="T5389" t="s">
        <v>49</v>
      </c>
    </row>
    <row r="5390" spans="1:20" x14ac:dyDescent="0.35">
      <c r="A5390" t="s">
        <v>39456</v>
      </c>
      <c r="B5390">
        <v>4</v>
      </c>
      <c r="C5390">
        <v>44788</v>
      </c>
      <c r="D5390" t="s">
        <v>39679</v>
      </c>
      <c r="E5390" t="s">
        <v>1218</v>
      </c>
      <c r="F5390" t="s">
        <v>73</v>
      </c>
      <c r="G5390" t="s">
        <v>39470</v>
      </c>
      <c r="H5390" t="e">
        <v>#NAME?</v>
      </c>
      <c r="I5390" s="3" t="s">
        <v>39680</v>
      </c>
      <c r="J5390" s="3" t="s">
        <v>39681</v>
      </c>
      <c r="K5390" t="s">
        <v>39682</v>
      </c>
      <c r="L5390" t="s">
        <v>39683</v>
      </c>
      <c r="M5390" t="s">
        <v>29</v>
      </c>
      <c r="N5390" t="s">
        <v>30</v>
      </c>
      <c r="O5390" t="s">
        <v>39684</v>
      </c>
      <c r="P5390" t="s">
        <v>39685</v>
      </c>
      <c r="Q5390" t="s">
        <v>33</v>
      </c>
      <c r="R5390" t="s">
        <v>34</v>
      </c>
      <c r="S5390" s="2" t="s">
        <v>39686</v>
      </c>
      <c r="T5390" t="s">
        <v>36</v>
      </c>
    </row>
    <row r="5391" spans="1:20" x14ac:dyDescent="0.35">
      <c r="A5391" t="s">
        <v>39456</v>
      </c>
      <c r="B5391">
        <v>4</v>
      </c>
      <c r="C5391">
        <v>44851</v>
      </c>
      <c r="D5391" t="s">
        <v>39687</v>
      </c>
      <c r="E5391" t="s">
        <v>1004</v>
      </c>
      <c r="F5391" t="s">
        <v>754</v>
      </c>
      <c r="G5391" t="s">
        <v>39470</v>
      </c>
      <c r="H5391" t="s">
        <v>39688</v>
      </c>
      <c r="I5391" t="s">
        <v>39689</v>
      </c>
      <c r="J5391" t="s">
        <v>39690</v>
      </c>
      <c r="K5391" t="s">
        <v>39690</v>
      </c>
      <c r="L5391" t="s">
        <v>39690</v>
      </c>
      <c r="M5391" t="s">
        <v>29</v>
      </c>
      <c r="N5391" t="s">
        <v>30</v>
      </c>
      <c r="O5391" t="s">
        <v>39691</v>
      </c>
      <c r="P5391" t="s">
        <v>39692</v>
      </c>
      <c r="Q5391" t="s">
        <v>33</v>
      </c>
      <c r="R5391" t="s">
        <v>34</v>
      </c>
      <c r="S5391" s="2" t="s">
        <v>21216</v>
      </c>
      <c r="T5391" t="s">
        <v>36</v>
      </c>
    </row>
    <row r="5392" spans="1:20" x14ac:dyDescent="0.35">
      <c r="A5392" t="s">
        <v>39456</v>
      </c>
      <c r="B5392">
        <v>4</v>
      </c>
      <c r="C5392">
        <v>44791</v>
      </c>
      <c r="D5392" t="s">
        <v>4570</v>
      </c>
      <c r="E5392" t="s">
        <v>1218</v>
      </c>
      <c r="F5392" t="s">
        <v>73</v>
      </c>
      <c r="G5392" t="s">
        <v>872</v>
      </c>
      <c r="H5392" t="e">
        <v>#NAME?</v>
      </c>
      <c r="I5392" t="e">
        <v>#NAME?</v>
      </c>
      <c r="J5392" t="s">
        <v>281</v>
      </c>
      <c r="K5392" t="s">
        <v>281</v>
      </c>
      <c r="L5392" t="s">
        <v>281</v>
      </c>
      <c r="M5392" t="s">
        <v>29</v>
      </c>
      <c r="N5392" t="s">
        <v>30</v>
      </c>
      <c r="O5392" t="s">
        <v>282</v>
      </c>
      <c r="P5392" t="s">
        <v>283</v>
      </c>
      <c r="Q5392" t="s">
        <v>33</v>
      </c>
      <c r="R5392" t="s">
        <v>34</v>
      </c>
      <c r="S5392" s="2" t="s">
        <v>284</v>
      </c>
      <c r="T5392" t="s">
        <v>36</v>
      </c>
    </row>
    <row r="5393" spans="1:20" x14ac:dyDescent="0.35">
      <c r="A5393" t="s">
        <v>39456</v>
      </c>
      <c r="B5393">
        <v>1</v>
      </c>
      <c r="C5393">
        <v>44754</v>
      </c>
      <c r="D5393" t="s">
        <v>3575</v>
      </c>
      <c r="E5393" t="s">
        <v>39693</v>
      </c>
      <c r="F5393" t="s">
        <v>23</v>
      </c>
      <c r="G5393" t="s">
        <v>39470</v>
      </c>
      <c r="H5393" s="3" t="s">
        <v>39694</v>
      </c>
      <c r="I5393" s="3" t="s">
        <v>39695</v>
      </c>
      <c r="J5393" s="3" t="s">
        <v>39696</v>
      </c>
      <c r="K5393" t="s">
        <v>39697</v>
      </c>
      <c r="L5393" t="s">
        <v>39698</v>
      </c>
      <c r="M5393" t="s">
        <v>29</v>
      </c>
      <c r="N5393" t="s">
        <v>30</v>
      </c>
      <c r="O5393" t="s">
        <v>39699</v>
      </c>
      <c r="P5393" t="s">
        <v>39700</v>
      </c>
      <c r="Q5393" t="s">
        <v>33</v>
      </c>
      <c r="R5393" t="s">
        <v>34</v>
      </c>
      <c r="S5393" s="2" t="s">
        <v>29222</v>
      </c>
      <c r="T5393" t="s">
        <v>36</v>
      </c>
    </row>
    <row r="5394" spans="1:20" x14ac:dyDescent="0.35">
      <c r="A5394" t="s">
        <v>39456</v>
      </c>
      <c r="B5394">
        <v>4</v>
      </c>
      <c r="C5394">
        <v>44813</v>
      </c>
      <c r="D5394" t="s">
        <v>39701</v>
      </c>
      <c r="E5394" t="s">
        <v>3733</v>
      </c>
      <c r="F5394" t="s">
        <v>198</v>
      </c>
      <c r="G5394" t="s">
        <v>39470</v>
      </c>
      <c r="H5394" t="s">
        <v>39702</v>
      </c>
      <c r="I5394" t="s">
        <v>39703</v>
      </c>
      <c r="J5394" t="s">
        <v>39704</v>
      </c>
      <c r="K5394" t="s">
        <v>39704</v>
      </c>
      <c r="L5394" t="s">
        <v>39704</v>
      </c>
      <c r="M5394" t="s">
        <v>29</v>
      </c>
      <c r="N5394" t="s">
        <v>30</v>
      </c>
      <c r="O5394" t="s">
        <v>39705</v>
      </c>
      <c r="P5394" t="s">
        <v>39706</v>
      </c>
      <c r="Q5394" t="s">
        <v>33</v>
      </c>
      <c r="R5394" t="s">
        <v>34</v>
      </c>
      <c r="S5394" s="2" t="s">
        <v>26502</v>
      </c>
      <c r="T5394" t="s">
        <v>36</v>
      </c>
    </row>
    <row r="5395" spans="1:20" x14ac:dyDescent="0.35">
      <c r="A5395" t="s">
        <v>39456</v>
      </c>
      <c r="B5395">
        <v>3</v>
      </c>
      <c r="C5395">
        <v>44783</v>
      </c>
      <c r="D5395" t="s">
        <v>39707</v>
      </c>
      <c r="E5395" t="s">
        <v>1832</v>
      </c>
      <c r="F5395" t="s">
        <v>23</v>
      </c>
      <c r="G5395" t="s">
        <v>974</v>
      </c>
      <c r="H5395" t="s">
        <v>39708</v>
      </c>
      <c r="I5395" t="s">
        <v>39709</v>
      </c>
      <c r="J5395" t="s">
        <v>39710</v>
      </c>
      <c r="K5395" t="s">
        <v>39710</v>
      </c>
      <c r="L5395" t="s">
        <v>39711</v>
      </c>
      <c r="M5395" t="s">
        <v>29</v>
      </c>
      <c r="N5395" t="s">
        <v>30</v>
      </c>
      <c r="O5395" t="s">
        <v>39712</v>
      </c>
      <c r="P5395" t="s">
        <v>39713</v>
      </c>
      <c r="Q5395" t="s">
        <v>33</v>
      </c>
      <c r="R5395" t="s">
        <v>34</v>
      </c>
      <c r="S5395" s="2" t="s">
        <v>11093</v>
      </c>
      <c r="T5395" t="s">
        <v>36</v>
      </c>
    </row>
    <row r="5396" spans="1:20" x14ac:dyDescent="0.35">
      <c r="A5396" t="s">
        <v>39456</v>
      </c>
      <c r="B5396">
        <v>5</v>
      </c>
      <c r="C5396">
        <v>44769</v>
      </c>
      <c r="D5396" t="s">
        <v>39714</v>
      </c>
      <c r="E5396" t="s">
        <v>1054</v>
      </c>
      <c r="F5396" t="s">
        <v>134</v>
      </c>
      <c r="G5396" t="s">
        <v>974</v>
      </c>
      <c r="H5396" s="3" t="s">
        <v>39715</v>
      </c>
      <c r="I5396" t="s">
        <v>39716</v>
      </c>
      <c r="J5396" s="3" t="s">
        <v>39717</v>
      </c>
      <c r="K5396" t="s">
        <v>39718</v>
      </c>
      <c r="L5396" t="s">
        <v>39719</v>
      </c>
      <c r="M5396" t="s">
        <v>29</v>
      </c>
      <c r="N5396" t="s">
        <v>30</v>
      </c>
      <c r="O5396" t="s">
        <v>39720</v>
      </c>
      <c r="P5396" t="s">
        <v>39721</v>
      </c>
      <c r="Q5396" t="s">
        <v>33</v>
      </c>
      <c r="R5396" t="s">
        <v>34</v>
      </c>
      <c r="S5396" s="2" t="s">
        <v>4201</v>
      </c>
      <c r="T5396" t="s">
        <v>36</v>
      </c>
    </row>
    <row r="5397" spans="1:20" x14ac:dyDescent="0.35">
      <c r="A5397" t="s">
        <v>39456</v>
      </c>
      <c r="B5397">
        <v>2</v>
      </c>
      <c r="C5397">
        <v>44585</v>
      </c>
      <c r="D5397" t="s">
        <v>39722</v>
      </c>
      <c r="E5397" t="s">
        <v>38</v>
      </c>
      <c r="F5397" t="s">
        <v>134</v>
      </c>
      <c r="G5397" t="s">
        <v>39470</v>
      </c>
      <c r="H5397" t="e">
        <v>#NAME?</v>
      </c>
      <c r="I5397" t="e">
        <v>#NAME?</v>
      </c>
      <c r="J5397" t="s">
        <v>281</v>
      </c>
      <c r="K5397" t="s">
        <v>281</v>
      </c>
      <c r="L5397" t="s">
        <v>281</v>
      </c>
      <c r="M5397" t="s">
        <v>29</v>
      </c>
      <c r="N5397" t="s">
        <v>30</v>
      </c>
      <c r="O5397" t="s">
        <v>282</v>
      </c>
      <c r="P5397" t="s">
        <v>283</v>
      </c>
      <c r="Q5397" t="s">
        <v>33</v>
      </c>
      <c r="R5397" t="s">
        <v>34</v>
      </c>
      <c r="S5397" s="2" t="s">
        <v>284</v>
      </c>
      <c r="T5397" t="s">
        <v>36</v>
      </c>
    </row>
    <row r="5398" spans="1:20" x14ac:dyDescent="0.35">
      <c r="A5398" t="s">
        <v>39456</v>
      </c>
      <c r="B5398">
        <v>5</v>
      </c>
      <c r="C5398">
        <v>44700</v>
      </c>
      <c r="D5398" t="s">
        <v>1634</v>
      </c>
      <c r="E5398" t="s">
        <v>39501</v>
      </c>
      <c r="F5398" t="s">
        <v>63</v>
      </c>
      <c r="G5398" t="s">
        <v>271</v>
      </c>
      <c r="H5398" t="s">
        <v>39723</v>
      </c>
      <c r="I5398" t="s">
        <v>39724</v>
      </c>
      <c r="J5398" t="s">
        <v>39725</v>
      </c>
      <c r="K5398" t="s">
        <v>39725</v>
      </c>
      <c r="L5398" t="s">
        <v>39726</v>
      </c>
      <c r="M5398" t="s">
        <v>29</v>
      </c>
      <c r="N5398" t="s">
        <v>30</v>
      </c>
      <c r="O5398" t="s">
        <v>39727</v>
      </c>
      <c r="P5398" t="s">
        <v>39728</v>
      </c>
      <c r="Q5398" t="s">
        <v>33</v>
      </c>
      <c r="R5398" t="s">
        <v>34</v>
      </c>
      <c r="S5398" s="2" t="s">
        <v>614</v>
      </c>
      <c r="T5398" t="s">
        <v>36</v>
      </c>
    </row>
    <row r="5399" spans="1:20" x14ac:dyDescent="0.35">
      <c r="A5399" t="s">
        <v>39456</v>
      </c>
      <c r="B5399">
        <v>3</v>
      </c>
      <c r="C5399">
        <v>44707</v>
      </c>
      <c r="D5399" t="s">
        <v>9</v>
      </c>
      <c r="E5399" t="s">
        <v>791</v>
      </c>
      <c r="F5399" t="s">
        <v>63</v>
      </c>
      <c r="G5399" t="s">
        <v>24678</v>
      </c>
      <c r="H5399" t="s">
        <v>39729</v>
      </c>
      <c r="I5399" t="s">
        <v>39730</v>
      </c>
      <c r="J5399" t="s">
        <v>39731</v>
      </c>
      <c r="K5399" t="s">
        <v>39731</v>
      </c>
      <c r="L5399" t="s">
        <v>39732</v>
      </c>
      <c r="M5399" t="s">
        <v>29</v>
      </c>
      <c r="N5399" t="s">
        <v>30</v>
      </c>
      <c r="O5399" t="s">
        <v>39733</v>
      </c>
      <c r="P5399" t="s">
        <v>39734</v>
      </c>
      <c r="Q5399" t="s">
        <v>33</v>
      </c>
      <c r="R5399" t="s">
        <v>34</v>
      </c>
      <c r="S5399" s="2" t="s">
        <v>3048</v>
      </c>
      <c r="T5399" t="s">
        <v>36</v>
      </c>
    </row>
    <row r="5400" spans="1:20" x14ac:dyDescent="0.35">
      <c r="A5400" t="s">
        <v>39456</v>
      </c>
      <c r="B5400">
        <v>2</v>
      </c>
      <c r="C5400">
        <v>44452</v>
      </c>
      <c r="D5400" t="s">
        <v>39735</v>
      </c>
      <c r="E5400" t="s">
        <v>39736</v>
      </c>
      <c r="F5400" t="s">
        <v>123</v>
      </c>
      <c r="G5400" t="s">
        <v>39470</v>
      </c>
      <c r="H5400" t="s">
        <v>39737</v>
      </c>
      <c r="I5400" t="s">
        <v>39738</v>
      </c>
      <c r="J5400" t="s">
        <v>39739</v>
      </c>
      <c r="K5400" t="s">
        <v>39739</v>
      </c>
      <c r="L5400" t="s">
        <v>39739</v>
      </c>
      <c r="M5400" t="s">
        <v>29</v>
      </c>
      <c r="N5400" t="s">
        <v>30</v>
      </c>
      <c r="O5400" t="s">
        <v>39740</v>
      </c>
      <c r="P5400" t="s">
        <v>39741</v>
      </c>
      <c r="Q5400" t="s">
        <v>33</v>
      </c>
      <c r="R5400" t="s">
        <v>34</v>
      </c>
      <c r="S5400" s="2" t="s">
        <v>9672</v>
      </c>
      <c r="T5400" t="s">
        <v>36</v>
      </c>
    </row>
    <row r="5401" spans="1:20" x14ac:dyDescent="0.35">
      <c r="A5401" t="s">
        <v>39456</v>
      </c>
      <c r="B5401">
        <v>4</v>
      </c>
      <c r="C5401">
        <v>44685</v>
      </c>
      <c r="D5401" t="s">
        <v>3575</v>
      </c>
      <c r="E5401" t="s">
        <v>39501</v>
      </c>
      <c r="F5401" t="s">
        <v>39</v>
      </c>
      <c r="G5401" t="s">
        <v>271</v>
      </c>
      <c r="H5401" s="3" t="s">
        <v>39742</v>
      </c>
      <c r="I5401" s="3" t="s">
        <v>39743</v>
      </c>
      <c r="J5401" s="3" t="s">
        <v>39744</v>
      </c>
      <c r="K5401" t="s">
        <v>39745</v>
      </c>
      <c r="L5401" t="s">
        <v>39746</v>
      </c>
      <c r="M5401" t="s">
        <v>29</v>
      </c>
      <c r="N5401" t="s">
        <v>45</v>
      </c>
      <c r="O5401" t="s">
        <v>39214</v>
      </c>
      <c r="P5401" t="s">
        <v>39747</v>
      </c>
      <c r="Q5401" t="s">
        <v>33</v>
      </c>
      <c r="R5401" t="s">
        <v>34</v>
      </c>
      <c r="S5401" s="2" t="s">
        <v>8374</v>
      </c>
      <c r="T5401" t="s">
        <v>49</v>
      </c>
    </row>
    <row r="5402" spans="1:20" x14ac:dyDescent="0.35">
      <c r="A5402" t="s">
        <v>39456</v>
      </c>
      <c r="B5402">
        <v>3</v>
      </c>
      <c r="C5402">
        <v>44617</v>
      </c>
      <c r="D5402" t="s">
        <v>39748</v>
      </c>
      <c r="E5402" t="s">
        <v>1656</v>
      </c>
      <c r="F5402" t="s">
        <v>63</v>
      </c>
      <c r="G5402" t="s">
        <v>39569</v>
      </c>
      <c r="H5402" t="s">
        <v>39749</v>
      </c>
      <c r="I5402" t="s">
        <v>39750</v>
      </c>
      <c r="J5402" t="s">
        <v>39751</v>
      </c>
      <c r="K5402" t="s">
        <v>39751</v>
      </c>
      <c r="L5402" t="s">
        <v>39751</v>
      </c>
      <c r="M5402" t="s">
        <v>29</v>
      </c>
      <c r="N5402" t="s">
        <v>45</v>
      </c>
      <c r="O5402" t="s">
        <v>39752</v>
      </c>
      <c r="P5402" t="s">
        <v>39753</v>
      </c>
      <c r="Q5402" t="s">
        <v>33</v>
      </c>
      <c r="R5402" t="s">
        <v>34</v>
      </c>
      <c r="S5402" s="2" t="s">
        <v>23837</v>
      </c>
      <c r="T5402" t="s">
        <v>49</v>
      </c>
    </row>
    <row r="5403" spans="1:20" x14ac:dyDescent="0.35">
      <c r="A5403" t="s">
        <v>39456</v>
      </c>
      <c r="B5403">
        <v>5</v>
      </c>
      <c r="C5403">
        <v>44620</v>
      </c>
      <c r="D5403" t="s">
        <v>39754</v>
      </c>
      <c r="E5403" t="s">
        <v>39755</v>
      </c>
      <c r="F5403" t="s">
        <v>754</v>
      </c>
      <c r="G5403" t="s">
        <v>974</v>
      </c>
      <c r="H5403" t="s">
        <v>39756</v>
      </c>
      <c r="I5403" t="s">
        <v>39757</v>
      </c>
      <c r="J5403" t="s">
        <v>39758</v>
      </c>
      <c r="K5403" t="s">
        <v>39758</v>
      </c>
      <c r="L5403" t="s">
        <v>39759</v>
      </c>
      <c r="M5403" t="s">
        <v>29</v>
      </c>
      <c r="N5403" t="s">
        <v>30</v>
      </c>
      <c r="O5403" t="s">
        <v>39760</v>
      </c>
      <c r="P5403" t="s">
        <v>39761</v>
      </c>
      <c r="Q5403" t="s">
        <v>33</v>
      </c>
      <c r="R5403" t="s">
        <v>34</v>
      </c>
      <c r="S5403" s="2" t="s">
        <v>4171</v>
      </c>
      <c r="T5403" t="s">
        <v>36</v>
      </c>
    </row>
    <row r="5404" spans="1:20" x14ac:dyDescent="0.35">
      <c r="A5404" t="s">
        <v>39456</v>
      </c>
      <c r="B5404">
        <v>1</v>
      </c>
      <c r="C5404">
        <v>44613</v>
      </c>
      <c r="D5404" t="s">
        <v>39762</v>
      </c>
      <c r="E5404" t="s">
        <v>39763</v>
      </c>
      <c r="F5404" t="s">
        <v>73</v>
      </c>
      <c r="G5404" t="s">
        <v>38070</v>
      </c>
      <c r="H5404" t="s">
        <v>39764</v>
      </c>
      <c r="I5404" s="3" t="s">
        <v>39765</v>
      </c>
      <c r="J5404" s="3" t="s">
        <v>39766</v>
      </c>
      <c r="K5404" t="s">
        <v>39767</v>
      </c>
      <c r="L5404" t="s">
        <v>39768</v>
      </c>
      <c r="M5404" t="s">
        <v>29</v>
      </c>
      <c r="N5404" t="s">
        <v>30</v>
      </c>
      <c r="O5404" t="s">
        <v>39769</v>
      </c>
      <c r="P5404" t="s">
        <v>39770</v>
      </c>
      <c r="Q5404" t="s">
        <v>33</v>
      </c>
      <c r="R5404" t="s">
        <v>34</v>
      </c>
      <c r="S5404">
        <v>1.0475383996963501</v>
      </c>
      <c r="T5404" t="s">
        <v>36</v>
      </c>
    </row>
    <row r="5405" spans="1:20" x14ac:dyDescent="0.35">
      <c r="A5405" t="s">
        <v>39456</v>
      </c>
      <c r="B5405">
        <v>4</v>
      </c>
      <c r="C5405">
        <v>44617</v>
      </c>
      <c r="D5405" t="s">
        <v>17163</v>
      </c>
      <c r="E5405" t="s">
        <v>2054</v>
      </c>
      <c r="F5405" t="s">
        <v>39</v>
      </c>
      <c r="G5405" t="s">
        <v>1055</v>
      </c>
      <c r="H5405" t="s">
        <v>39771</v>
      </c>
      <c r="I5405" t="s">
        <v>39772</v>
      </c>
      <c r="J5405" t="s">
        <v>39773</v>
      </c>
      <c r="K5405" t="s">
        <v>39773</v>
      </c>
      <c r="L5405" t="s">
        <v>39773</v>
      </c>
      <c r="M5405" t="s">
        <v>29</v>
      </c>
      <c r="N5405" t="s">
        <v>45</v>
      </c>
      <c r="O5405" t="s">
        <v>39774</v>
      </c>
      <c r="P5405" t="s">
        <v>39775</v>
      </c>
      <c r="Q5405" t="s">
        <v>33</v>
      </c>
      <c r="R5405" t="s">
        <v>34</v>
      </c>
      <c r="S5405" s="2" t="s">
        <v>22334</v>
      </c>
      <c r="T5405" t="s">
        <v>49</v>
      </c>
    </row>
    <row r="5406" spans="1:20" x14ac:dyDescent="0.35">
      <c r="A5406" t="s">
        <v>39456</v>
      </c>
      <c r="B5406">
        <v>2</v>
      </c>
      <c r="C5406">
        <v>44599</v>
      </c>
      <c r="D5406" t="s">
        <v>39776</v>
      </c>
      <c r="E5406" t="s">
        <v>39777</v>
      </c>
      <c r="F5406" t="s">
        <v>39</v>
      </c>
      <c r="G5406" t="s">
        <v>39470</v>
      </c>
      <c r="H5406" s="3" t="s">
        <v>39778</v>
      </c>
      <c r="I5406" s="3" t="s">
        <v>39779</v>
      </c>
      <c r="J5406" s="3" t="s">
        <v>39780</v>
      </c>
      <c r="K5406" t="s">
        <v>39781</v>
      </c>
      <c r="L5406" t="s">
        <v>39782</v>
      </c>
      <c r="M5406" t="s">
        <v>29</v>
      </c>
      <c r="N5406" t="s">
        <v>45</v>
      </c>
      <c r="O5406" t="s">
        <v>39783</v>
      </c>
      <c r="P5406" t="s">
        <v>39784</v>
      </c>
      <c r="Q5406" t="s">
        <v>33</v>
      </c>
      <c r="R5406" t="s">
        <v>34</v>
      </c>
      <c r="S5406" s="2" t="s">
        <v>4569</v>
      </c>
      <c r="T5406" t="s">
        <v>49</v>
      </c>
    </row>
    <row r="5407" spans="1:20" x14ac:dyDescent="0.35">
      <c r="A5407" t="s">
        <v>39456</v>
      </c>
      <c r="B5407">
        <v>1</v>
      </c>
      <c r="C5407">
        <v>44650</v>
      </c>
      <c r="D5407" t="s">
        <v>39785</v>
      </c>
      <c r="E5407" t="s">
        <v>38</v>
      </c>
      <c r="F5407" t="s">
        <v>315</v>
      </c>
      <c r="G5407" t="s">
        <v>39470</v>
      </c>
      <c r="H5407" t="s">
        <v>39786</v>
      </c>
      <c r="I5407" t="s">
        <v>39787</v>
      </c>
      <c r="J5407" t="s">
        <v>39788</v>
      </c>
      <c r="K5407" t="s">
        <v>39788</v>
      </c>
      <c r="L5407" t="s">
        <v>39789</v>
      </c>
      <c r="M5407" t="s">
        <v>29</v>
      </c>
      <c r="N5407" t="s">
        <v>30</v>
      </c>
      <c r="O5407" t="s">
        <v>39790</v>
      </c>
      <c r="P5407" t="s">
        <v>39791</v>
      </c>
      <c r="Q5407" t="s">
        <v>33</v>
      </c>
      <c r="R5407" t="s">
        <v>34</v>
      </c>
      <c r="S5407" s="2" t="s">
        <v>5889</v>
      </c>
      <c r="T5407" t="s">
        <v>36</v>
      </c>
    </row>
    <row r="5408" spans="1:20" x14ac:dyDescent="0.35">
      <c r="A5408" t="s">
        <v>39456</v>
      </c>
      <c r="B5408">
        <v>3</v>
      </c>
      <c r="C5408">
        <v>44573</v>
      </c>
      <c r="D5408" t="s">
        <v>39792</v>
      </c>
      <c r="E5408" t="s">
        <v>1832</v>
      </c>
      <c r="F5408" t="s">
        <v>315</v>
      </c>
      <c r="G5408" t="s">
        <v>39470</v>
      </c>
      <c r="H5408" t="s">
        <v>39793</v>
      </c>
      <c r="I5408" t="s">
        <v>39794</v>
      </c>
      <c r="J5408" t="s">
        <v>39795</v>
      </c>
      <c r="K5408" t="s">
        <v>39795</v>
      </c>
      <c r="L5408" t="s">
        <v>39796</v>
      </c>
      <c r="M5408" t="s">
        <v>29</v>
      </c>
      <c r="N5408" t="s">
        <v>30</v>
      </c>
      <c r="O5408" t="s">
        <v>39797</v>
      </c>
      <c r="P5408" t="s">
        <v>39798</v>
      </c>
      <c r="Q5408" t="s">
        <v>33</v>
      </c>
      <c r="R5408" t="s">
        <v>34</v>
      </c>
      <c r="S5408" s="2" t="s">
        <v>39799</v>
      </c>
      <c r="T5408" t="s">
        <v>36</v>
      </c>
    </row>
    <row r="5409" spans="1:20" x14ac:dyDescent="0.35">
      <c r="A5409" t="s">
        <v>39456</v>
      </c>
      <c r="B5409">
        <v>4</v>
      </c>
      <c r="C5409">
        <v>44495</v>
      </c>
      <c r="D5409" t="s">
        <v>39800</v>
      </c>
      <c r="E5409" t="s">
        <v>39801</v>
      </c>
      <c r="F5409" t="s">
        <v>63</v>
      </c>
      <c r="G5409" t="s">
        <v>39470</v>
      </c>
      <c r="H5409" t="s">
        <v>39802</v>
      </c>
      <c r="I5409" t="s">
        <v>39803</v>
      </c>
      <c r="J5409" t="s">
        <v>39804</v>
      </c>
      <c r="K5409" t="s">
        <v>39804</v>
      </c>
      <c r="L5409" t="s">
        <v>39805</v>
      </c>
      <c r="M5409" t="s">
        <v>29</v>
      </c>
      <c r="N5409" t="s">
        <v>45</v>
      </c>
      <c r="O5409" t="s">
        <v>39806</v>
      </c>
      <c r="P5409" t="s">
        <v>39807</v>
      </c>
      <c r="Q5409" t="s">
        <v>33</v>
      </c>
      <c r="R5409" t="s">
        <v>34</v>
      </c>
      <c r="S5409" s="2" t="s">
        <v>31153</v>
      </c>
      <c r="T5409" t="s">
        <v>49</v>
      </c>
    </row>
    <row r="5410" spans="1:20" x14ac:dyDescent="0.35">
      <c r="A5410" t="s">
        <v>39456</v>
      </c>
      <c r="B5410">
        <v>3</v>
      </c>
      <c r="C5410">
        <v>44552</v>
      </c>
      <c r="D5410" t="s">
        <v>8545</v>
      </c>
      <c r="E5410" t="s">
        <v>1336</v>
      </c>
      <c r="F5410" t="s">
        <v>39</v>
      </c>
      <c r="G5410" t="s">
        <v>872</v>
      </c>
      <c r="H5410" t="s">
        <v>39808</v>
      </c>
      <c r="I5410" t="s">
        <v>39809</v>
      </c>
      <c r="J5410" t="s">
        <v>39810</v>
      </c>
      <c r="K5410" t="s">
        <v>39810</v>
      </c>
      <c r="L5410" t="s">
        <v>39810</v>
      </c>
      <c r="M5410" t="s">
        <v>29</v>
      </c>
      <c r="N5410" t="s">
        <v>30</v>
      </c>
      <c r="O5410" t="s">
        <v>39811</v>
      </c>
      <c r="P5410" t="s">
        <v>39812</v>
      </c>
      <c r="Q5410" t="s">
        <v>33</v>
      </c>
      <c r="R5410" t="s">
        <v>34</v>
      </c>
      <c r="S5410" s="2" t="s">
        <v>16032</v>
      </c>
      <c r="T5410" t="s">
        <v>36</v>
      </c>
    </row>
    <row r="5411" spans="1:20" x14ac:dyDescent="0.35">
      <c r="A5411" t="s">
        <v>39456</v>
      </c>
      <c r="B5411">
        <v>2</v>
      </c>
      <c r="C5411">
        <v>42710</v>
      </c>
      <c r="D5411" t="s">
        <v>35024</v>
      </c>
      <c r="E5411" t="s">
        <v>38</v>
      </c>
      <c r="F5411" t="s">
        <v>92</v>
      </c>
      <c r="G5411" t="s">
        <v>39470</v>
      </c>
      <c r="H5411" s="3" t="s">
        <v>39813</v>
      </c>
      <c r="I5411" s="3" t="s">
        <v>39814</v>
      </c>
      <c r="J5411" s="3" t="s">
        <v>39815</v>
      </c>
      <c r="K5411" t="s">
        <v>39816</v>
      </c>
      <c r="L5411" t="s">
        <v>39817</v>
      </c>
      <c r="M5411" t="s">
        <v>29</v>
      </c>
      <c r="N5411" t="s">
        <v>45</v>
      </c>
      <c r="O5411" t="s">
        <v>39818</v>
      </c>
      <c r="P5411" t="s">
        <v>39819</v>
      </c>
      <c r="Q5411" t="s">
        <v>33</v>
      </c>
      <c r="R5411" t="s">
        <v>34</v>
      </c>
      <c r="S5411" s="2" t="s">
        <v>39820</v>
      </c>
      <c r="T5411" t="s">
        <v>49</v>
      </c>
    </row>
    <row r="5412" spans="1:20" x14ac:dyDescent="0.35">
      <c r="A5412" t="s">
        <v>39456</v>
      </c>
      <c r="B5412">
        <v>5</v>
      </c>
      <c r="C5412">
        <v>43778</v>
      </c>
      <c r="D5412" t="s">
        <v>39821</v>
      </c>
      <c r="E5412" t="s">
        <v>39822</v>
      </c>
      <c r="F5412" t="s">
        <v>73</v>
      </c>
      <c r="G5412" t="s">
        <v>271</v>
      </c>
      <c r="H5412" s="3" t="s">
        <v>39823</v>
      </c>
      <c r="I5412" s="3" t="s">
        <v>39824</v>
      </c>
      <c r="J5412" s="3" t="s">
        <v>39825</v>
      </c>
      <c r="K5412" t="s">
        <v>39826</v>
      </c>
      <c r="L5412" t="s">
        <v>39827</v>
      </c>
      <c r="M5412" t="s">
        <v>29</v>
      </c>
      <c r="N5412" t="s">
        <v>45</v>
      </c>
      <c r="O5412" t="s">
        <v>39828</v>
      </c>
      <c r="P5412" t="s">
        <v>39829</v>
      </c>
      <c r="Q5412" t="s">
        <v>33</v>
      </c>
      <c r="R5412" t="s">
        <v>34</v>
      </c>
      <c r="S5412" s="2" t="s">
        <v>22312</v>
      </c>
      <c r="T5412" t="s">
        <v>49</v>
      </c>
    </row>
    <row r="5413" spans="1:20" x14ac:dyDescent="0.35">
      <c r="A5413" t="s">
        <v>39456</v>
      </c>
      <c r="B5413">
        <v>3</v>
      </c>
      <c r="C5413">
        <v>41681</v>
      </c>
      <c r="D5413" t="s">
        <v>39830</v>
      </c>
      <c r="E5413" t="s">
        <v>14702</v>
      </c>
      <c r="F5413" t="s">
        <v>23</v>
      </c>
      <c r="G5413" t="s">
        <v>39831</v>
      </c>
      <c r="H5413" s="3" t="s">
        <v>39832</v>
      </c>
      <c r="I5413" s="3" t="s">
        <v>39833</v>
      </c>
      <c r="J5413" s="3" t="s">
        <v>39834</v>
      </c>
      <c r="K5413" t="s">
        <v>39835</v>
      </c>
      <c r="L5413" t="s">
        <v>39836</v>
      </c>
      <c r="M5413" t="s">
        <v>29</v>
      </c>
      <c r="N5413" t="s">
        <v>45</v>
      </c>
      <c r="O5413" t="s">
        <v>39837</v>
      </c>
      <c r="P5413" t="s">
        <v>39838</v>
      </c>
      <c r="Q5413" t="s">
        <v>33</v>
      </c>
      <c r="R5413" t="s">
        <v>34</v>
      </c>
      <c r="S5413" s="2" t="s">
        <v>39839</v>
      </c>
      <c r="T5413" t="s">
        <v>49</v>
      </c>
    </row>
    <row r="5414" spans="1:20" x14ac:dyDescent="0.35">
      <c r="A5414" t="s">
        <v>39456</v>
      </c>
      <c r="B5414">
        <v>1</v>
      </c>
      <c r="C5414">
        <v>44511</v>
      </c>
      <c r="D5414" t="s">
        <v>39840</v>
      </c>
      <c r="E5414" t="s">
        <v>39841</v>
      </c>
      <c r="F5414" t="s">
        <v>754</v>
      </c>
      <c r="G5414" t="s">
        <v>271</v>
      </c>
      <c r="H5414" t="s">
        <v>39842</v>
      </c>
      <c r="I5414" t="s">
        <v>39843</v>
      </c>
      <c r="J5414" t="s">
        <v>39844</v>
      </c>
      <c r="K5414" t="s">
        <v>39844</v>
      </c>
      <c r="L5414" t="s">
        <v>39844</v>
      </c>
      <c r="M5414" t="s">
        <v>29</v>
      </c>
      <c r="N5414" t="s">
        <v>264</v>
      </c>
      <c r="O5414" t="s">
        <v>39845</v>
      </c>
      <c r="P5414" t="s">
        <v>39846</v>
      </c>
      <c r="Q5414" t="s">
        <v>33</v>
      </c>
      <c r="R5414" t="s">
        <v>34</v>
      </c>
      <c r="S5414" s="2" t="s">
        <v>2384</v>
      </c>
      <c r="T5414" t="s">
        <v>268</v>
      </c>
    </row>
    <row r="5415" spans="1:20" x14ac:dyDescent="0.35">
      <c r="A5415" t="s">
        <v>39456</v>
      </c>
      <c r="B5415">
        <v>3</v>
      </c>
      <c r="C5415">
        <v>41916</v>
      </c>
      <c r="D5415" t="s">
        <v>39847</v>
      </c>
      <c r="E5415" t="s">
        <v>39848</v>
      </c>
      <c r="F5415" t="s">
        <v>123</v>
      </c>
      <c r="G5415" t="s">
        <v>39831</v>
      </c>
      <c r="H5415" t="s">
        <v>39849</v>
      </c>
      <c r="I5415" t="s">
        <v>39850</v>
      </c>
      <c r="J5415" t="s">
        <v>39851</v>
      </c>
      <c r="K5415" t="s">
        <v>39851</v>
      </c>
      <c r="L5415" t="s">
        <v>39852</v>
      </c>
      <c r="M5415" t="s">
        <v>29</v>
      </c>
      <c r="N5415" t="s">
        <v>45</v>
      </c>
      <c r="O5415" t="s">
        <v>39853</v>
      </c>
      <c r="P5415" t="s">
        <v>39854</v>
      </c>
      <c r="Q5415" t="s">
        <v>33</v>
      </c>
      <c r="R5415" t="s">
        <v>34</v>
      </c>
      <c r="S5415" s="2" t="s">
        <v>39855</v>
      </c>
      <c r="T5415" t="s">
        <v>49</v>
      </c>
    </row>
    <row r="5416" spans="1:20" x14ac:dyDescent="0.35">
      <c r="A5416" t="s">
        <v>39456</v>
      </c>
      <c r="B5416">
        <v>5</v>
      </c>
      <c r="C5416">
        <v>44484</v>
      </c>
      <c r="D5416" t="s">
        <v>1840</v>
      </c>
      <c r="E5416" t="s">
        <v>6141</v>
      </c>
      <c r="F5416" t="s">
        <v>134</v>
      </c>
      <c r="G5416" t="s">
        <v>974</v>
      </c>
      <c r="H5416" t="s">
        <v>39856</v>
      </c>
      <c r="I5416" t="s">
        <v>39857</v>
      </c>
      <c r="J5416" t="s">
        <v>39858</v>
      </c>
      <c r="K5416" t="s">
        <v>39858</v>
      </c>
      <c r="L5416" t="s">
        <v>39859</v>
      </c>
      <c r="M5416" t="s">
        <v>29</v>
      </c>
      <c r="N5416" t="s">
        <v>30</v>
      </c>
      <c r="O5416" t="s">
        <v>39860</v>
      </c>
      <c r="P5416" t="s">
        <v>39861</v>
      </c>
      <c r="Q5416" t="s">
        <v>33</v>
      </c>
      <c r="R5416" t="s">
        <v>34</v>
      </c>
      <c r="S5416" s="2" t="s">
        <v>39862</v>
      </c>
      <c r="T5416" t="s">
        <v>36</v>
      </c>
    </row>
    <row r="5417" spans="1:20" x14ac:dyDescent="0.35">
      <c r="A5417" t="s">
        <v>39456</v>
      </c>
      <c r="B5417">
        <v>4</v>
      </c>
      <c r="C5417">
        <v>44476</v>
      </c>
      <c r="D5417" t="s">
        <v>15714</v>
      </c>
      <c r="E5417" t="s">
        <v>3164</v>
      </c>
      <c r="F5417" t="s">
        <v>63</v>
      </c>
      <c r="G5417" t="s">
        <v>2622</v>
      </c>
      <c r="H5417" t="s">
        <v>39863</v>
      </c>
      <c r="I5417" t="s">
        <v>39864</v>
      </c>
      <c r="J5417" t="s">
        <v>39865</v>
      </c>
      <c r="K5417" t="s">
        <v>39865</v>
      </c>
      <c r="L5417" t="s">
        <v>39865</v>
      </c>
      <c r="M5417" t="s">
        <v>29</v>
      </c>
      <c r="N5417" t="s">
        <v>30</v>
      </c>
      <c r="O5417" t="s">
        <v>39866</v>
      </c>
      <c r="P5417" t="s">
        <v>39867</v>
      </c>
      <c r="Q5417" t="s">
        <v>33</v>
      </c>
      <c r="R5417" t="s">
        <v>34</v>
      </c>
      <c r="S5417" s="2" t="s">
        <v>8434</v>
      </c>
      <c r="T5417" t="s">
        <v>36</v>
      </c>
    </row>
    <row r="5418" spans="1:20" x14ac:dyDescent="0.35">
      <c r="A5418" t="s">
        <v>39456</v>
      </c>
      <c r="B5418">
        <v>5</v>
      </c>
      <c r="C5418">
        <v>44460</v>
      </c>
      <c r="D5418" t="s">
        <v>39868</v>
      </c>
      <c r="E5418" t="s">
        <v>39869</v>
      </c>
      <c r="F5418" t="s">
        <v>39</v>
      </c>
      <c r="G5418" t="s">
        <v>1055</v>
      </c>
      <c r="H5418" t="s">
        <v>39870</v>
      </c>
      <c r="I5418" t="s">
        <v>39871</v>
      </c>
      <c r="J5418" t="s">
        <v>39872</v>
      </c>
      <c r="K5418" t="s">
        <v>39872</v>
      </c>
      <c r="L5418" t="s">
        <v>39872</v>
      </c>
      <c r="M5418" t="s">
        <v>29</v>
      </c>
      <c r="N5418" t="s">
        <v>45</v>
      </c>
      <c r="O5418" t="s">
        <v>39873</v>
      </c>
      <c r="P5418" t="s">
        <v>39874</v>
      </c>
      <c r="Q5418" t="s">
        <v>33</v>
      </c>
      <c r="R5418" t="s">
        <v>34</v>
      </c>
      <c r="S5418" s="2" t="s">
        <v>39875</v>
      </c>
      <c r="T5418" t="s">
        <v>49</v>
      </c>
    </row>
    <row r="5419" spans="1:20" x14ac:dyDescent="0.35">
      <c r="A5419" t="s">
        <v>39456</v>
      </c>
      <c r="B5419">
        <v>5</v>
      </c>
      <c r="C5419">
        <v>44481</v>
      </c>
      <c r="D5419" t="s">
        <v>1190</v>
      </c>
      <c r="E5419" t="s">
        <v>39876</v>
      </c>
      <c r="F5419" t="s">
        <v>39</v>
      </c>
      <c r="G5419" t="s">
        <v>974</v>
      </c>
      <c r="H5419" t="s">
        <v>39877</v>
      </c>
      <c r="I5419" t="s">
        <v>39878</v>
      </c>
      <c r="J5419" t="s">
        <v>39879</v>
      </c>
      <c r="K5419" t="s">
        <v>39879</v>
      </c>
      <c r="L5419" t="s">
        <v>39879</v>
      </c>
      <c r="M5419" t="s">
        <v>29</v>
      </c>
      <c r="N5419" t="s">
        <v>45</v>
      </c>
      <c r="O5419" t="s">
        <v>39880</v>
      </c>
      <c r="P5419" t="s">
        <v>39881</v>
      </c>
      <c r="Q5419" t="s">
        <v>33</v>
      </c>
      <c r="R5419" t="s">
        <v>34</v>
      </c>
      <c r="S5419" s="2" t="s">
        <v>12403</v>
      </c>
      <c r="T5419" t="s">
        <v>49</v>
      </c>
    </row>
    <row r="5420" spans="1:20" x14ac:dyDescent="0.35">
      <c r="A5420" t="s">
        <v>39456</v>
      </c>
      <c r="B5420">
        <v>1</v>
      </c>
      <c r="C5420">
        <v>44537</v>
      </c>
      <c r="D5420" t="s">
        <v>39882</v>
      </c>
      <c r="E5420" t="s">
        <v>1523</v>
      </c>
      <c r="F5420" t="s">
        <v>92</v>
      </c>
      <c r="G5420" t="s">
        <v>456</v>
      </c>
      <c r="H5420" t="s">
        <v>39883</v>
      </c>
      <c r="I5420" t="s">
        <v>39884</v>
      </c>
      <c r="J5420" t="s">
        <v>39885</v>
      </c>
      <c r="K5420" t="s">
        <v>39885</v>
      </c>
      <c r="L5420" t="s">
        <v>39885</v>
      </c>
      <c r="M5420" t="s">
        <v>29</v>
      </c>
      <c r="N5420" t="s">
        <v>30</v>
      </c>
      <c r="O5420" t="s">
        <v>39886</v>
      </c>
      <c r="P5420" t="s">
        <v>39887</v>
      </c>
      <c r="Q5420" t="s">
        <v>33</v>
      </c>
      <c r="R5420" t="s">
        <v>34</v>
      </c>
      <c r="S5420" s="2" t="s">
        <v>39888</v>
      </c>
      <c r="T5420" t="s">
        <v>36</v>
      </c>
    </row>
    <row r="5421" spans="1:20" x14ac:dyDescent="0.35">
      <c r="A5421" t="s">
        <v>39456</v>
      </c>
      <c r="B5421">
        <v>3</v>
      </c>
      <c r="C5421">
        <v>44442</v>
      </c>
      <c r="D5421" t="s">
        <v>39889</v>
      </c>
      <c r="E5421" t="s">
        <v>8514</v>
      </c>
      <c r="F5421" t="s">
        <v>63</v>
      </c>
      <c r="G5421" t="s">
        <v>39470</v>
      </c>
      <c r="H5421" t="s">
        <v>39890</v>
      </c>
      <c r="I5421" t="s">
        <v>39891</v>
      </c>
      <c r="J5421" t="s">
        <v>39892</v>
      </c>
      <c r="K5421" t="s">
        <v>39892</v>
      </c>
      <c r="L5421" t="s">
        <v>39893</v>
      </c>
      <c r="M5421" t="s">
        <v>29</v>
      </c>
      <c r="N5421" t="s">
        <v>30</v>
      </c>
      <c r="O5421" t="s">
        <v>39894</v>
      </c>
      <c r="P5421" t="s">
        <v>39895</v>
      </c>
      <c r="Q5421" t="s">
        <v>33</v>
      </c>
      <c r="R5421" t="s">
        <v>34</v>
      </c>
      <c r="S5421" s="2" t="s">
        <v>10553</v>
      </c>
      <c r="T5421" t="s">
        <v>36</v>
      </c>
    </row>
    <row r="5422" spans="1:20" x14ac:dyDescent="0.35">
      <c r="A5422" t="s">
        <v>39456</v>
      </c>
      <c r="B5422">
        <v>1</v>
      </c>
      <c r="C5422">
        <v>44522</v>
      </c>
      <c r="D5422" t="s">
        <v>13682</v>
      </c>
      <c r="E5422" t="s">
        <v>31781</v>
      </c>
      <c r="F5422" t="s">
        <v>123</v>
      </c>
      <c r="G5422" t="s">
        <v>39470</v>
      </c>
      <c r="H5422" t="s">
        <v>39896</v>
      </c>
      <c r="I5422" t="s">
        <v>39897</v>
      </c>
      <c r="J5422" t="s">
        <v>39898</v>
      </c>
      <c r="K5422" t="s">
        <v>39898</v>
      </c>
      <c r="L5422" t="s">
        <v>39899</v>
      </c>
      <c r="M5422" t="s">
        <v>29</v>
      </c>
      <c r="N5422" t="s">
        <v>30</v>
      </c>
      <c r="O5422" t="s">
        <v>39900</v>
      </c>
      <c r="P5422" t="s">
        <v>39901</v>
      </c>
      <c r="Q5422" t="s">
        <v>33</v>
      </c>
      <c r="R5422" t="s">
        <v>34</v>
      </c>
      <c r="S5422" s="2" t="s">
        <v>39902</v>
      </c>
      <c r="T5422" t="s">
        <v>36</v>
      </c>
    </row>
    <row r="5423" spans="1:20" x14ac:dyDescent="0.35">
      <c r="A5423" t="s">
        <v>39456</v>
      </c>
      <c r="B5423">
        <v>4</v>
      </c>
      <c r="C5423">
        <v>41795</v>
      </c>
      <c r="D5423" t="s">
        <v>39903</v>
      </c>
      <c r="E5423" t="s">
        <v>8718</v>
      </c>
      <c r="F5423" t="s">
        <v>134</v>
      </c>
      <c r="G5423" t="s">
        <v>39831</v>
      </c>
      <c r="H5423" t="s">
        <v>39904</v>
      </c>
      <c r="I5423" t="s">
        <v>39905</v>
      </c>
      <c r="J5423" t="s">
        <v>39906</v>
      </c>
      <c r="K5423" t="s">
        <v>39906</v>
      </c>
      <c r="L5423" t="s">
        <v>39907</v>
      </c>
      <c r="M5423" t="s">
        <v>29</v>
      </c>
      <c r="N5423" t="s">
        <v>45</v>
      </c>
      <c r="O5423" t="s">
        <v>39908</v>
      </c>
      <c r="P5423" t="s">
        <v>39909</v>
      </c>
      <c r="Q5423" t="s">
        <v>33</v>
      </c>
      <c r="R5423" t="s">
        <v>34</v>
      </c>
      <c r="S5423" s="2" t="s">
        <v>39910</v>
      </c>
      <c r="T5423" t="s">
        <v>49</v>
      </c>
    </row>
    <row r="5424" spans="1:20" x14ac:dyDescent="0.35">
      <c r="A5424" t="s">
        <v>39456</v>
      </c>
      <c r="B5424">
        <v>4</v>
      </c>
      <c r="C5424">
        <v>44468</v>
      </c>
      <c r="D5424" t="s">
        <v>39911</v>
      </c>
      <c r="E5424" t="s">
        <v>567</v>
      </c>
      <c r="F5424" t="s">
        <v>92</v>
      </c>
      <c r="G5424" t="s">
        <v>974</v>
      </c>
      <c r="H5424" t="s">
        <v>39912</v>
      </c>
      <c r="I5424" t="s">
        <v>39913</v>
      </c>
      <c r="J5424" t="s">
        <v>39914</v>
      </c>
      <c r="K5424" t="s">
        <v>39914</v>
      </c>
      <c r="L5424" t="s">
        <v>39915</v>
      </c>
      <c r="M5424" t="s">
        <v>29</v>
      </c>
      <c r="N5424" t="s">
        <v>30</v>
      </c>
      <c r="O5424" t="s">
        <v>39916</v>
      </c>
      <c r="P5424" t="s">
        <v>39917</v>
      </c>
      <c r="Q5424" t="s">
        <v>33</v>
      </c>
      <c r="R5424" t="s">
        <v>34</v>
      </c>
      <c r="S5424" s="2" t="s">
        <v>9646</v>
      </c>
      <c r="T5424" t="s">
        <v>36</v>
      </c>
    </row>
    <row r="5425" spans="1:20" x14ac:dyDescent="0.35">
      <c r="A5425" t="s">
        <v>39456</v>
      </c>
      <c r="B5425">
        <v>1</v>
      </c>
      <c r="C5425">
        <v>44406</v>
      </c>
      <c r="D5425" t="s">
        <v>39918</v>
      </c>
      <c r="E5425" t="s">
        <v>1004</v>
      </c>
      <c r="F5425" t="s">
        <v>315</v>
      </c>
      <c r="G5425" t="s">
        <v>39470</v>
      </c>
      <c r="H5425" s="3" t="s">
        <v>39919</v>
      </c>
      <c r="I5425" s="3" t="s">
        <v>39920</v>
      </c>
      <c r="J5425" s="3" t="s">
        <v>39921</v>
      </c>
      <c r="K5425" t="e">
        <f>- Decent salary  - some (very little) stock options and equity  - nothing much more. - extreme, extreme, extreme bureaucracy  - US Team makes no Decisions, whatsoever. goes through bureaucratic process that takes months  - only people from India can thrive. if You are not from India, they get rid of you. Racism.</f>
        <v>#NAME?</v>
      </c>
      <c r="L5425" t="s">
        <v>39922</v>
      </c>
      <c r="M5425" t="s">
        <v>29</v>
      </c>
      <c r="N5425" t="s">
        <v>30</v>
      </c>
      <c r="O5425" t="s">
        <v>39923</v>
      </c>
      <c r="P5425" t="s">
        <v>39924</v>
      </c>
      <c r="Q5425" t="s">
        <v>33</v>
      </c>
      <c r="R5425" t="s">
        <v>34</v>
      </c>
      <c r="S5425" s="2" t="s">
        <v>10213</v>
      </c>
      <c r="T5425" t="s">
        <v>36</v>
      </c>
    </row>
    <row r="5426" spans="1:20" x14ac:dyDescent="0.35">
      <c r="A5426" t="s">
        <v>39456</v>
      </c>
      <c r="B5426">
        <v>5</v>
      </c>
      <c r="C5426">
        <v>44447</v>
      </c>
      <c r="D5426" t="s">
        <v>39925</v>
      </c>
      <c r="E5426" t="s">
        <v>1832</v>
      </c>
      <c r="F5426" t="s">
        <v>39</v>
      </c>
      <c r="G5426" t="s">
        <v>974</v>
      </c>
      <c r="H5426" t="s">
        <v>39926</v>
      </c>
      <c r="I5426" t="s">
        <v>39927</v>
      </c>
      <c r="J5426" t="s">
        <v>39928</v>
      </c>
      <c r="K5426" t="s">
        <v>39928</v>
      </c>
      <c r="L5426" t="s">
        <v>39928</v>
      </c>
      <c r="M5426" t="s">
        <v>29</v>
      </c>
      <c r="N5426" t="s">
        <v>45</v>
      </c>
      <c r="O5426" t="s">
        <v>39929</v>
      </c>
      <c r="P5426" t="s">
        <v>39930</v>
      </c>
      <c r="Q5426" t="s">
        <v>33</v>
      </c>
      <c r="R5426" t="s">
        <v>34</v>
      </c>
      <c r="S5426" s="2" t="s">
        <v>4673</v>
      </c>
      <c r="T5426" t="s">
        <v>49</v>
      </c>
    </row>
    <row r="5427" spans="1:20" x14ac:dyDescent="0.35">
      <c r="A5427" t="s">
        <v>39456</v>
      </c>
      <c r="B5427">
        <v>1</v>
      </c>
      <c r="C5427">
        <v>44486</v>
      </c>
      <c r="D5427" t="s">
        <v>39931</v>
      </c>
      <c r="E5427" t="s">
        <v>5320</v>
      </c>
      <c r="F5427" t="s">
        <v>754</v>
      </c>
      <c r="G5427" t="s">
        <v>872</v>
      </c>
      <c r="H5427" t="s">
        <v>39932</v>
      </c>
      <c r="I5427" t="s">
        <v>39933</v>
      </c>
      <c r="J5427" t="s">
        <v>39934</v>
      </c>
      <c r="K5427" t="s">
        <v>39934</v>
      </c>
      <c r="L5427" t="s">
        <v>39934</v>
      </c>
      <c r="M5427" t="s">
        <v>29</v>
      </c>
      <c r="N5427" t="s">
        <v>45</v>
      </c>
      <c r="O5427" t="s">
        <v>39935</v>
      </c>
      <c r="P5427" t="s">
        <v>39936</v>
      </c>
      <c r="Q5427" t="s">
        <v>33</v>
      </c>
      <c r="R5427" t="s">
        <v>34</v>
      </c>
      <c r="S5427" s="2" t="s">
        <v>6837</v>
      </c>
      <c r="T5427" t="s">
        <v>49</v>
      </c>
    </row>
    <row r="5428" spans="1:20" x14ac:dyDescent="0.35">
      <c r="A5428" t="s">
        <v>39456</v>
      </c>
      <c r="B5428">
        <v>1</v>
      </c>
      <c r="C5428">
        <v>42579</v>
      </c>
      <c r="D5428" t="s">
        <v>39937</v>
      </c>
      <c r="E5428" t="s">
        <v>38</v>
      </c>
      <c r="F5428" t="s">
        <v>39</v>
      </c>
      <c r="G5428" t="s">
        <v>39831</v>
      </c>
      <c r="H5428" s="3" t="s">
        <v>39938</v>
      </c>
      <c r="I5428" s="3" t="s">
        <v>39939</v>
      </c>
      <c r="J5428" s="3" t="s">
        <v>39940</v>
      </c>
      <c r="K5428" t="s">
        <v>39941</v>
      </c>
      <c r="L5428" t="s">
        <v>39942</v>
      </c>
      <c r="M5428" t="s">
        <v>29</v>
      </c>
      <c r="N5428" t="s">
        <v>264</v>
      </c>
      <c r="O5428" t="s">
        <v>39943</v>
      </c>
      <c r="P5428" t="s">
        <v>39944</v>
      </c>
      <c r="Q5428" t="s">
        <v>33</v>
      </c>
      <c r="R5428" t="s">
        <v>34</v>
      </c>
      <c r="S5428" s="2" t="s">
        <v>39945</v>
      </c>
      <c r="T5428" t="s">
        <v>268</v>
      </c>
    </row>
    <row r="5429" spans="1:20" x14ac:dyDescent="0.35">
      <c r="A5429" t="s">
        <v>39456</v>
      </c>
      <c r="B5429">
        <v>3</v>
      </c>
      <c r="C5429">
        <v>40826</v>
      </c>
      <c r="D5429" t="s">
        <v>39946</v>
      </c>
      <c r="E5429" t="s">
        <v>38</v>
      </c>
      <c r="F5429" t="s">
        <v>39</v>
      </c>
      <c r="G5429" t="s">
        <v>872</v>
      </c>
      <c r="H5429" t="s">
        <v>39947</v>
      </c>
      <c r="I5429" t="s">
        <v>39948</v>
      </c>
      <c r="J5429" t="s">
        <v>39949</v>
      </c>
      <c r="K5429" t="s">
        <v>39949</v>
      </c>
      <c r="L5429" t="s">
        <v>39950</v>
      </c>
      <c r="M5429" t="s">
        <v>29</v>
      </c>
      <c r="N5429" t="s">
        <v>45</v>
      </c>
      <c r="O5429" t="s">
        <v>39951</v>
      </c>
      <c r="P5429" t="s">
        <v>39952</v>
      </c>
      <c r="Q5429" t="s">
        <v>33</v>
      </c>
      <c r="R5429" t="s">
        <v>34</v>
      </c>
      <c r="S5429" s="2" t="s">
        <v>1616</v>
      </c>
      <c r="T5429" t="s">
        <v>49</v>
      </c>
    </row>
    <row r="5430" spans="1:20" x14ac:dyDescent="0.35">
      <c r="A5430" t="s">
        <v>39456</v>
      </c>
      <c r="B5430">
        <v>2</v>
      </c>
      <c r="C5430">
        <v>42545</v>
      </c>
      <c r="D5430" t="s">
        <v>39953</v>
      </c>
      <c r="E5430" t="s">
        <v>38</v>
      </c>
      <c r="F5430" t="s">
        <v>39</v>
      </c>
      <c r="G5430" t="s">
        <v>456</v>
      </c>
      <c r="H5430" t="s">
        <v>39954</v>
      </c>
      <c r="I5430" s="3" t="s">
        <v>39955</v>
      </c>
      <c r="J5430" s="3" t="s">
        <v>39956</v>
      </c>
      <c r="K5430" t="s">
        <v>39957</v>
      </c>
      <c r="L5430" t="s">
        <v>39958</v>
      </c>
      <c r="M5430" t="s">
        <v>29</v>
      </c>
      <c r="N5430" t="s">
        <v>45</v>
      </c>
      <c r="O5430" t="s">
        <v>39959</v>
      </c>
      <c r="P5430" t="s">
        <v>39960</v>
      </c>
      <c r="Q5430" t="s">
        <v>33</v>
      </c>
      <c r="R5430" t="s">
        <v>34</v>
      </c>
      <c r="S5430" s="2" t="s">
        <v>7382</v>
      </c>
      <c r="T5430" t="s">
        <v>49</v>
      </c>
    </row>
    <row r="5431" spans="1:20" x14ac:dyDescent="0.35">
      <c r="A5431" t="s">
        <v>39456</v>
      </c>
      <c r="B5431">
        <v>2</v>
      </c>
      <c r="C5431">
        <v>42802</v>
      </c>
      <c r="D5431" t="s">
        <v>39501</v>
      </c>
      <c r="E5431" t="s">
        <v>39501</v>
      </c>
      <c r="F5431" t="s">
        <v>134</v>
      </c>
      <c r="G5431" t="s">
        <v>271</v>
      </c>
      <c r="H5431" t="s">
        <v>39961</v>
      </c>
      <c r="I5431" s="3" t="s">
        <v>39962</v>
      </c>
      <c r="J5431" s="3" t="s">
        <v>39963</v>
      </c>
      <c r="K5431" t="s">
        <v>39964</v>
      </c>
      <c r="L5431" t="s">
        <v>39965</v>
      </c>
      <c r="M5431" t="s">
        <v>29</v>
      </c>
      <c r="N5431" t="s">
        <v>45</v>
      </c>
      <c r="O5431" t="s">
        <v>39966</v>
      </c>
      <c r="P5431" t="s">
        <v>39967</v>
      </c>
      <c r="Q5431" t="s">
        <v>33</v>
      </c>
      <c r="R5431" t="s">
        <v>34</v>
      </c>
      <c r="S5431" s="2" t="s">
        <v>39968</v>
      </c>
      <c r="T5431" t="s">
        <v>49</v>
      </c>
    </row>
    <row r="5432" spans="1:20" x14ac:dyDescent="0.35">
      <c r="A5432" t="s">
        <v>39456</v>
      </c>
      <c r="B5432">
        <v>3</v>
      </c>
      <c r="C5432">
        <v>44370</v>
      </c>
      <c r="D5432" t="s">
        <v>39969</v>
      </c>
      <c r="E5432" t="s">
        <v>39970</v>
      </c>
      <c r="F5432" t="s">
        <v>23</v>
      </c>
      <c r="G5432" t="s">
        <v>271</v>
      </c>
      <c r="H5432" t="s">
        <v>39971</v>
      </c>
      <c r="I5432" t="s">
        <v>39972</v>
      </c>
      <c r="J5432" t="s">
        <v>39973</v>
      </c>
      <c r="K5432" t="s">
        <v>39973</v>
      </c>
      <c r="L5432" t="s">
        <v>39974</v>
      </c>
      <c r="M5432" t="s">
        <v>29</v>
      </c>
      <c r="N5432" t="s">
        <v>45</v>
      </c>
      <c r="O5432" t="s">
        <v>39975</v>
      </c>
      <c r="P5432" t="s">
        <v>39976</v>
      </c>
      <c r="Q5432" t="s">
        <v>33</v>
      </c>
      <c r="R5432" t="s">
        <v>34</v>
      </c>
      <c r="S5432" s="2" t="s">
        <v>33269</v>
      </c>
      <c r="T5432" t="s">
        <v>49</v>
      </c>
    </row>
    <row r="5433" spans="1:20" x14ac:dyDescent="0.35">
      <c r="A5433" t="s">
        <v>39456</v>
      </c>
      <c r="B5433">
        <v>3</v>
      </c>
      <c r="C5433">
        <v>44417</v>
      </c>
      <c r="D5433" t="s">
        <v>791</v>
      </c>
      <c r="E5433" t="s">
        <v>39977</v>
      </c>
      <c r="F5433" t="s">
        <v>134</v>
      </c>
      <c r="G5433" t="s">
        <v>40</v>
      </c>
      <c r="H5433" t="s">
        <v>39978</v>
      </c>
      <c r="I5433" t="s">
        <v>39979</v>
      </c>
      <c r="J5433" t="s">
        <v>39980</v>
      </c>
      <c r="K5433" t="s">
        <v>39980</v>
      </c>
      <c r="L5433" t="s">
        <v>39980</v>
      </c>
      <c r="M5433" t="s">
        <v>29</v>
      </c>
      <c r="N5433" t="s">
        <v>45</v>
      </c>
      <c r="O5433" t="s">
        <v>39981</v>
      </c>
      <c r="P5433" t="s">
        <v>39982</v>
      </c>
      <c r="Q5433" t="s">
        <v>33</v>
      </c>
      <c r="R5433" t="s">
        <v>34</v>
      </c>
      <c r="S5433" s="2" t="s">
        <v>20451</v>
      </c>
      <c r="T5433" t="s">
        <v>49</v>
      </c>
    </row>
    <row r="5434" spans="1:20" x14ac:dyDescent="0.35">
      <c r="A5434" t="s">
        <v>39456</v>
      </c>
      <c r="B5434">
        <v>5</v>
      </c>
      <c r="C5434">
        <v>44407</v>
      </c>
      <c r="D5434" t="s">
        <v>483</v>
      </c>
      <c r="E5434" t="s">
        <v>1832</v>
      </c>
      <c r="F5434" t="s">
        <v>134</v>
      </c>
      <c r="G5434" t="s">
        <v>39470</v>
      </c>
      <c r="H5434" t="s">
        <v>39983</v>
      </c>
      <c r="I5434" t="s">
        <v>39984</v>
      </c>
      <c r="J5434" t="s">
        <v>39985</v>
      </c>
      <c r="K5434" t="s">
        <v>39985</v>
      </c>
      <c r="L5434" t="s">
        <v>39985</v>
      </c>
      <c r="M5434" t="s">
        <v>29</v>
      </c>
      <c r="N5434" t="s">
        <v>45</v>
      </c>
      <c r="O5434" t="s">
        <v>39986</v>
      </c>
      <c r="P5434" t="s">
        <v>39987</v>
      </c>
      <c r="Q5434" t="s">
        <v>33</v>
      </c>
      <c r="R5434" t="s">
        <v>34</v>
      </c>
      <c r="S5434" s="2" t="s">
        <v>12912</v>
      </c>
      <c r="T5434" t="s">
        <v>49</v>
      </c>
    </row>
    <row r="5435" spans="1:20" x14ac:dyDescent="0.35">
      <c r="A5435" t="s">
        <v>39456</v>
      </c>
      <c r="B5435">
        <v>5</v>
      </c>
      <c r="C5435">
        <v>42855</v>
      </c>
      <c r="D5435" t="s">
        <v>39988</v>
      </c>
      <c r="E5435" t="s">
        <v>567</v>
      </c>
      <c r="F5435" t="s">
        <v>73</v>
      </c>
      <c r="G5435" t="s">
        <v>271</v>
      </c>
      <c r="H5435" s="3" t="s">
        <v>39989</v>
      </c>
      <c r="I5435" t="s">
        <v>39990</v>
      </c>
      <c r="J5435" s="3" t="s">
        <v>39991</v>
      </c>
      <c r="K5435" t="s">
        <v>39992</v>
      </c>
      <c r="L5435" t="s">
        <v>39993</v>
      </c>
      <c r="M5435" t="s">
        <v>29</v>
      </c>
      <c r="N5435" t="s">
        <v>45</v>
      </c>
      <c r="O5435" t="s">
        <v>39994</v>
      </c>
      <c r="P5435" t="s">
        <v>39995</v>
      </c>
      <c r="Q5435" t="s">
        <v>33</v>
      </c>
      <c r="R5435" t="s">
        <v>34</v>
      </c>
      <c r="S5435" s="2" t="s">
        <v>37753</v>
      </c>
      <c r="T5435" t="s">
        <v>49</v>
      </c>
    </row>
    <row r="5436" spans="1:20" x14ac:dyDescent="0.35">
      <c r="A5436" t="s">
        <v>39456</v>
      </c>
      <c r="B5436">
        <v>4</v>
      </c>
      <c r="C5436">
        <v>44403</v>
      </c>
      <c r="D5436" t="s">
        <v>39996</v>
      </c>
      <c r="E5436" t="s">
        <v>39997</v>
      </c>
      <c r="F5436" t="s">
        <v>39</v>
      </c>
      <c r="G5436" t="s">
        <v>39470</v>
      </c>
      <c r="H5436" t="s">
        <v>39998</v>
      </c>
      <c r="I5436" t="s">
        <v>39999</v>
      </c>
      <c r="J5436" t="s">
        <v>40000</v>
      </c>
      <c r="K5436" t="s">
        <v>40000</v>
      </c>
      <c r="L5436" t="s">
        <v>40000</v>
      </c>
      <c r="M5436" t="s">
        <v>29</v>
      </c>
      <c r="N5436" t="s">
        <v>45</v>
      </c>
      <c r="O5436" t="s">
        <v>40001</v>
      </c>
      <c r="P5436" t="s">
        <v>40002</v>
      </c>
      <c r="Q5436" t="s">
        <v>33</v>
      </c>
      <c r="R5436" t="s">
        <v>34</v>
      </c>
      <c r="S5436" s="2" t="s">
        <v>3566</v>
      </c>
      <c r="T5436" t="s">
        <v>49</v>
      </c>
    </row>
    <row r="5437" spans="1:20" x14ac:dyDescent="0.35">
      <c r="A5437" t="s">
        <v>39456</v>
      </c>
      <c r="B5437">
        <v>4</v>
      </c>
      <c r="C5437">
        <v>44397</v>
      </c>
      <c r="D5437" t="s">
        <v>40003</v>
      </c>
      <c r="E5437" t="s">
        <v>40004</v>
      </c>
      <c r="F5437" t="s">
        <v>23</v>
      </c>
      <c r="G5437" t="s">
        <v>39470</v>
      </c>
      <c r="H5437" t="s">
        <v>40005</v>
      </c>
      <c r="I5437" t="s">
        <v>40006</v>
      </c>
      <c r="J5437" t="s">
        <v>40007</v>
      </c>
      <c r="K5437" t="s">
        <v>40007</v>
      </c>
      <c r="L5437" t="s">
        <v>40008</v>
      </c>
      <c r="M5437" t="s">
        <v>29</v>
      </c>
      <c r="N5437" t="s">
        <v>30</v>
      </c>
      <c r="O5437" t="s">
        <v>40009</v>
      </c>
      <c r="P5437" t="s">
        <v>40010</v>
      </c>
      <c r="Q5437" t="s">
        <v>33</v>
      </c>
      <c r="R5437" t="s">
        <v>34</v>
      </c>
      <c r="S5437" s="2" t="s">
        <v>40011</v>
      </c>
      <c r="T5437" t="s">
        <v>36</v>
      </c>
    </row>
    <row r="5438" spans="1:20" x14ac:dyDescent="0.35">
      <c r="A5438" t="s">
        <v>39456</v>
      </c>
      <c r="B5438">
        <v>3</v>
      </c>
      <c r="C5438">
        <v>44364</v>
      </c>
      <c r="D5438" t="s">
        <v>40012</v>
      </c>
      <c r="E5438" t="s">
        <v>811</v>
      </c>
      <c r="F5438" t="s">
        <v>754</v>
      </c>
      <c r="G5438" t="s">
        <v>974</v>
      </c>
      <c r="H5438" t="s">
        <v>40013</v>
      </c>
      <c r="I5438" t="s">
        <v>40014</v>
      </c>
      <c r="J5438" t="s">
        <v>40015</v>
      </c>
      <c r="K5438" t="s">
        <v>40015</v>
      </c>
      <c r="L5438" t="s">
        <v>40016</v>
      </c>
      <c r="M5438" t="s">
        <v>29</v>
      </c>
      <c r="N5438" t="s">
        <v>30</v>
      </c>
      <c r="O5438" t="s">
        <v>40017</v>
      </c>
      <c r="P5438" t="s">
        <v>40018</v>
      </c>
      <c r="Q5438" t="s">
        <v>33</v>
      </c>
      <c r="R5438" t="s">
        <v>34</v>
      </c>
      <c r="S5438" s="2" t="s">
        <v>3291</v>
      </c>
      <c r="T5438" t="s">
        <v>36</v>
      </c>
    </row>
    <row r="5439" spans="1:20" x14ac:dyDescent="0.35">
      <c r="A5439" t="s">
        <v>39456</v>
      </c>
      <c r="B5439">
        <v>3</v>
      </c>
      <c r="C5439">
        <v>44384</v>
      </c>
      <c r="D5439" t="s">
        <v>9739</v>
      </c>
      <c r="E5439" t="s">
        <v>38</v>
      </c>
      <c r="F5439" t="s">
        <v>39</v>
      </c>
      <c r="G5439" t="s">
        <v>456</v>
      </c>
      <c r="H5439" t="s">
        <v>40019</v>
      </c>
      <c r="I5439" t="s">
        <v>40020</v>
      </c>
      <c r="J5439" t="s">
        <v>40021</v>
      </c>
      <c r="K5439" t="s">
        <v>40021</v>
      </c>
      <c r="L5439" t="s">
        <v>40022</v>
      </c>
      <c r="M5439" t="s">
        <v>29</v>
      </c>
      <c r="N5439" t="s">
        <v>30</v>
      </c>
      <c r="O5439" t="s">
        <v>40023</v>
      </c>
      <c r="P5439" t="s">
        <v>40024</v>
      </c>
      <c r="Q5439" t="s">
        <v>33</v>
      </c>
      <c r="R5439" t="s">
        <v>34</v>
      </c>
      <c r="S5439" s="2" t="s">
        <v>4448</v>
      </c>
      <c r="T5439" t="s">
        <v>36</v>
      </c>
    </row>
    <row r="5440" spans="1:20" x14ac:dyDescent="0.35">
      <c r="A5440" t="s">
        <v>39456</v>
      </c>
      <c r="B5440">
        <v>4</v>
      </c>
      <c r="C5440">
        <v>42834</v>
      </c>
      <c r="D5440" t="s">
        <v>40025</v>
      </c>
      <c r="E5440" t="s">
        <v>2461</v>
      </c>
      <c r="F5440" t="s">
        <v>134</v>
      </c>
      <c r="G5440" t="s">
        <v>1055</v>
      </c>
      <c r="H5440" s="3" t="s">
        <v>40026</v>
      </c>
      <c r="I5440" s="3" t="s">
        <v>40027</v>
      </c>
      <c r="J5440" s="3" t="s">
        <v>40028</v>
      </c>
      <c r="K5440" t="s">
        <v>40029</v>
      </c>
      <c r="L5440" t="s">
        <v>40030</v>
      </c>
      <c r="M5440" t="s">
        <v>29</v>
      </c>
      <c r="N5440" t="s">
        <v>45</v>
      </c>
      <c r="O5440" t="s">
        <v>40031</v>
      </c>
      <c r="P5440" t="s">
        <v>40032</v>
      </c>
      <c r="Q5440" t="s">
        <v>33</v>
      </c>
      <c r="R5440" t="s">
        <v>34</v>
      </c>
      <c r="S5440" s="2" t="s">
        <v>11413</v>
      </c>
      <c r="T5440" t="s">
        <v>49</v>
      </c>
    </row>
    <row r="5441" spans="1:20" x14ac:dyDescent="0.35">
      <c r="A5441" t="s">
        <v>39456</v>
      </c>
      <c r="B5441">
        <v>1</v>
      </c>
      <c r="C5441">
        <v>42887</v>
      </c>
      <c r="D5441" t="s">
        <v>40033</v>
      </c>
      <c r="E5441" t="s">
        <v>8718</v>
      </c>
      <c r="F5441" t="s">
        <v>754</v>
      </c>
      <c r="G5441" t="s">
        <v>39470</v>
      </c>
      <c r="H5441" s="3" t="s">
        <v>40034</v>
      </c>
      <c r="I5441" s="3" t="s">
        <v>40035</v>
      </c>
      <c r="J5441" s="3" t="s">
        <v>40036</v>
      </c>
      <c r="K5441" t="s">
        <v>40037</v>
      </c>
      <c r="L5441" t="s">
        <v>40038</v>
      </c>
      <c r="M5441" t="s">
        <v>29</v>
      </c>
      <c r="N5441" t="s">
        <v>264</v>
      </c>
      <c r="O5441" t="s">
        <v>40039</v>
      </c>
      <c r="P5441" t="s">
        <v>40040</v>
      </c>
      <c r="Q5441" t="s">
        <v>33</v>
      </c>
      <c r="R5441" t="s">
        <v>34</v>
      </c>
      <c r="S5441">
        <v>1.04803466796875</v>
      </c>
      <c r="T5441" t="s">
        <v>268</v>
      </c>
    </row>
    <row r="5442" spans="1:20" x14ac:dyDescent="0.35">
      <c r="A5442" t="s">
        <v>39456</v>
      </c>
      <c r="B5442">
        <v>1</v>
      </c>
      <c r="C5442">
        <v>44382</v>
      </c>
      <c r="D5442" t="s">
        <v>40041</v>
      </c>
      <c r="E5442" t="s">
        <v>40042</v>
      </c>
      <c r="F5442" t="s">
        <v>23</v>
      </c>
      <c r="G5442" t="s">
        <v>39470</v>
      </c>
      <c r="H5442" t="s">
        <v>40043</v>
      </c>
      <c r="I5442" t="s">
        <v>40044</v>
      </c>
      <c r="J5442" t="s">
        <v>40045</v>
      </c>
      <c r="K5442" t="s">
        <v>40045</v>
      </c>
      <c r="L5442" t="s">
        <v>40045</v>
      </c>
      <c r="M5442" t="s">
        <v>29</v>
      </c>
      <c r="N5442" t="s">
        <v>45</v>
      </c>
      <c r="O5442" t="s">
        <v>40046</v>
      </c>
      <c r="P5442" t="s">
        <v>40047</v>
      </c>
      <c r="Q5442" t="s">
        <v>33</v>
      </c>
      <c r="R5442" t="s">
        <v>34</v>
      </c>
      <c r="S5442" s="2" t="s">
        <v>24336</v>
      </c>
      <c r="T5442" t="s">
        <v>49</v>
      </c>
    </row>
    <row r="5443" spans="1:20" x14ac:dyDescent="0.35">
      <c r="A5443" t="s">
        <v>39456</v>
      </c>
      <c r="B5443">
        <v>2</v>
      </c>
      <c r="C5443">
        <v>43018</v>
      </c>
      <c r="D5443" t="s">
        <v>40048</v>
      </c>
      <c r="E5443" t="s">
        <v>38</v>
      </c>
      <c r="F5443" t="s">
        <v>92</v>
      </c>
      <c r="G5443" t="s">
        <v>271</v>
      </c>
      <c r="H5443" t="s">
        <v>40049</v>
      </c>
      <c r="I5443" t="s">
        <v>40050</v>
      </c>
      <c r="J5443" t="s">
        <v>40051</v>
      </c>
      <c r="K5443" t="s">
        <v>40051</v>
      </c>
      <c r="L5443" t="s">
        <v>40052</v>
      </c>
      <c r="M5443" t="s">
        <v>29</v>
      </c>
      <c r="N5443" t="s">
        <v>45</v>
      </c>
      <c r="O5443" t="s">
        <v>40053</v>
      </c>
      <c r="P5443" t="s">
        <v>40054</v>
      </c>
      <c r="Q5443" t="s">
        <v>33</v>
      </c>
      <c r="R5443" t="s">
        <v>34</v>
      </c>
      <c r="S5443" s="2" t="s">
        <v>40055</v>
      </c>
      <c r="T5443" t="s">
        <v>49</v>
      </c>
    </row>
    <row r="5444" spans="1:20" x14ac:dyDescent="0.35">
      <c r="A5444" t="s">
        <v>39456</v>
      </c>
      <c r="B5444">
        <v>1</v>
      </c>
      <c r="C5444">
        <v>43345</v>
      </c>
      <c r="D5444" t="s">
        <v>40056</v>
      </c>
      <c r="E5444" t="s">
        <v>40057</v>
      </c>
      <c r="F5444" t="s">
        <v>315</v>
      </c>
      <c r="G5444" t="s">
        <v>39470</v>
      </c>
      <c r="H5444" t="s">
        <v>40058</v>
      </c>
      <c r="I5444" s="3" t="s">
        <v>40059</v>
      </c>
      <c r="J5444" s="3" t="s">
        <v>40060</v>
      </c>
      <c r="K5444" t="s">
        <v>40061</v>
      </c>
      <c r="L5444" t="s">
        <v>40062</v>
      </c>
      <c r="M5444" t="s">
        <v>29</v>
      </c>
      <c r="N5444" t="s">
        <v>264</v>
      </c>
      <c r="O5444" t="s">
        <v>40063</v>
      </c>
      <c r="P5444" t="s">
        <v>40064</v>
      </c>
      <c r="Q5444" t="s">
        <v>33</v>
      </c>
      <c r="R5444" t="s">
        <v>34</v>
      </c>
      <c r="S5444" s="2" t="s">
        <v>40065</v>
      </c>
      <c r="T5444" t="s">
        <v>268</v>
      </c>
    </row>
    <row r="5445" spans="1:20" x14ac:dyDescent="0.35">
      <c r="A5445" t="s">
        <v>39456</v>
      </c>
      <c r="B5445">
        <v>1</v>
      </c>
      <c r="C5445">
        <v>43293</v>
      </c>
      <c r="D5445" t="s">
        <v>40066</v>
      </c>
      <c r="E5445" t="s">
        <v>38</v>
      </c>
      <c r="F5445" t="s">
        <v>63</v>
      </c>
      <c r="G5445" t="s">
        <v>39470</v>
      </c>
      <c r="H5445" s="3" t="s">
        <v>40067</v>
      </c>
      <c r="I5445" s="3" t="s">
        <v>40068</v>
      </c>
      <c r="J5445" s="3" t="s">
        <v>40069</v>
      </c>
      <c r="K5445" t="s">
        <v>40070</v>
      </c>
      <c r="L5445" t="s">
        <v>40071</v>
      </c>
      <c r="M5445" t="s">
        <v>29</v>
      </c>
      <c r="N5445" t="s">
        <v>30</v>
      </c>
      <c r="O5445" t="s">
        <v>40072</v>
      </c>
      <c r="P5445" t="s">
        <v>40073</v>
      </c>
      <c r="Q5445" t="s">
        <v>33</v>
      </c>
      <c r="R5445" t="s">
        <v>34</v>
      </c>
      <c r="S5445" s="2" t="s">
        <v>40074</v>
      </c>
      <c r="T5445" t="s">
        <v>36</v>
      </c>
    </row>
    <row r="5446" spans="1:20" x14ac:dyDescent="0.35">
      <c r="A5446" t="s">
        <v>39456</v>
      </c>
      <c r="B5446">
        <v>2</v>
      </c>
      <c r="C5446">
        <v>43742</v>
      </c>
      <c r="D5446" t="s">
        <v>13080</v>
      </c>
      <c r="E5446" t="s">
        <v>40075</v>
      </c>
      <c r="F5446" t="s">
        <v>23</v>
      </c>
      <c r="G5446" t="s">
        <v>271</v>
      </c>
      <c r="H5446" t="s">
        <v>40076</v>
      </c>
      <c r="I5446" t="s">
        <v>40077</v>
      </c>
      <c r="J5446" t="s">
        <v>40078</v>
      </c>
      <c r="K5446" t="s">
        <v>40078</v>
      </c>
      <c r="L5446" t="s">
        <v>40079</v>
      </c>
      <c r="M5446" t="s">
        <v>29</v>
      </c>
      <c r="N5446" t="s">
        <v>45</v>
      </c>
      <c r="O5446" t="s">
        <v>40080</v>
      </c>
      <c r="P5446" t="s">
        <v>40081</v>
      </c>
      <c r="Q5446" t="s">
        <v>33</v>
      </c>
      <c r="R5446" t="s">
        <v>34</v>
      </c>
      <c r="S5446" s="2" t="s">
        <v>40082</v>
      </c>
      <c r="T5446" t="s">
        <v>49</v>
      </c>
    </row>
    <row r="5447" spans="1:20" x14ac:dyDescent="0.35">
      <c r="A5447" t="s">
        <v>39456</v>
      </c>
      <c r="B5447">
        <v>1</v>
      </c>
      <c r="C5447">
        <v>43162</v>
      </c>
      <c r="D5447" t="s">
        <v>40083</v>
      </c>
      <c r="E5447" t="s">
        <v>38</v>
      </c>
      <c r="F5447" t="s">
        <v>39</v>
      </c>
      <c r="G5447" t="s">
        <v>39470</v>
      </c>
      <c r="H5447" s="3" t="s">
        <v>40084</v>
      </c>
      <c r="I5447" s="3" t="s">
        <v>40085</v>
      </c>
      <c r="J5447" s="3" t="s">
        <v>40086</v>
      </c>
      <c r="K5447" t="s">
        <v>40087</v>
      </c>
      <c r="L5447" t="s">
        <v>40088</v>
      </c>
      <c r="M5447" t="s">
        <v>29</v>
      </c>
      <c r="N5447" t="s">
        <v>30</v>
      </c>
      <c r="O5447" t="s">
        <v>40089</v>
      </c>
      <c r="P5447" t="s">
        <v>40090</v>
      </c>
      <c r="Q5447" t="s">
        <v>33</v>
      </c>
      <c r="R5447" t="s">
        <v>34</v>
      </c>
      <c r="S5447" s="2" t="s">
        <v>40091</v>
      </c>
      <c r="T5447" t="s">
        <v>36</v>
      </c>
    </row>
    <row r="5448" spans="1:20" x14ac:dyDescent="0.35">
      <c r="A5448" t="s">
        <v>39456</v>
      </c>
      <c r="B5448">
        <v>2</v>
      </c>
      <c r="C5448">
        <v>42264</v>
      </c>
      <c r="D5448" t="s">
        <v>40092</v>
      </c>
      <c r="E5448" t="s">
        <v>1991</v>
      </c>
      <c r="F5448" t="s">
        <v>123</v>
      </c>
      <c r="G5448" t="s">
        <v>456</v>
      </c>
      <c r="H5448" s="3" t="s">
        <v>40093</v>
      </c>
      <c r="I5448" s="3" t="s">
        <v>40094</v>
      </c>
      <c r="J5448" s="3" t="s">
        <v>40095</v>
      </c>
      <c r="K5448" t="s">
        <v>40096</v>
      </c>
      <c r="L5448" t="s">
        <v>40097</v>
      </c>
      <c r="M5448" t="s">
        <v>29</v>
      </c>
      <c r="N5448" t="s">
        <v>45</v>
      </c>
      <c r="O5448" t="s">
        <v>40098</v>
      </c>
      <c r="P5448" t="s">
        <v>40099</v>
      </c>
      <c r="Q5448" t="s">
        <v>33</v>
      </c>
      <c r="R5448" t="s">
        <v>34</v>
      </c>
      <c r="S5448" s="2" t="s">
        <v>40100</v>
      </c>
      <c r="T5448" t="s">
        <v>49</v>
      </c>
    </row>
    <row r="5449" spans="1:20" x14ac:dyDescent="0.35">
      <c r="A5449" t="s">
        <v>39456</v>
      </c>
      <c r="B5449">
        <v>4</v>
      </c>
      <c r="C5449">
        <v>40799</v>
      </c>
      <c r="D5449" t="s">
        <v>40101</v>
      </c>
      <c r="E5449" t="s">
        <v>38</v>
      </c>
      <c r="F5449" t="s">
        <v>39</v>
      </c>
      <c r="G5449" t="s">
        <v>872</v>
      </c>
      <c r="H5449" s="3" t="s">
        <v>40102</v>
      </c>
      <c r="I5449" s="3" t="s">
        <v>40103</v>
      </c>
      <c r="J5449" s="3" t="s">
        <v>40104</v>
      </c>
      <c r="K5449" t="s">
        <v>40105</v>
      </c>
      <c r="L5449" t="s">
        <v>40106</v>
      </c>
      <c r="M5449" t="s">
        <v>29</v>
      </c>
      <c r="N5449" t="s">
        <v>45</v>
      </c>
      <c r="O5449" t="s">
        <v>40107</v>
      </c>
      <c r="P5449" t="s">
        <v>40108</v>
      </c>
      <c r="Q5449" t="s">
        <v>33</v>
      </c>
      <c r="R5449" t="s">
        <v>34</v>
      </c>
      <c r="S5449" s="2" t="s">
        <v>2735</v>
      </c>
      <c r="T5449" t="s">
        <v>49</v>
      </c>
    </row>
    <row r="5450" spans="1:20" x14ac:dyDescent="0.35">
      <c r="A5450" t="s">
        <v>39456</v>
      </c>
      <c r="B5450">
        <v>4</v>
      </c>
      <c r="C5450">
        <v>41145</v>
      </c>
      <c r="D5450" t="s">
        <v>40109</v>
      </c>
      <c r="F5450" t="s">
        <v>73</v>
      </c>
      <c r="G5450" t="s">
        <v>456</v>
      </c>
      <c r="H5450" s="3" t="s">
        <v>40110</v>
      </c>
      <c r="I5450" t="s">
        <v>40111</v>
      </c>
      <c r="J5450" s="3" t="s">
        <v>40112</v>
      </c>
      <c r="K5450" t="s">
        <v>40113</v>
      </c>
      <c r="L5450" t="s">
        <v>40114</v>
      </c>
      <c r="M5450" t="s">
        <v>29</v>
      </c>
      <c r="N5450" t="s">
        <v>45</v>
      </c>
      <c r="O5450" t="s">
        <v>40115</v>
      </c>
      <c r="P5450" t="s">
        <v>40116</v>
      </c>
      <c r="Q5450" t="s">
        <v>33</v>
      </c>
      <c r="R5450" t="s">
        <v>34</v>
      </c>
      <c r="S5450" s="2" t="s">
        <v>40117</v>
      </c>
      <c r="T5450" t="s">
        <v>49</v>
      </c>
    </row>
    <row r="5451" spans="1:20" x14ac:dyDescent="0.35">
      <c r="A5451" t="s">
        <v>39456</v>
      </c>
      <c r="B5451">
        <v>1</v>
      </c>
      <c r="C5451">
        <v>43311</v>
      </c>
      <c r="D5451" t="s">
        <v>40118</v>
      </c>
      <c r="E5451" t="s">
        <v>38</v>
      </c>
      <c r="F5451" t="s">
        <v>123</v>
      </c>
      <c r="G5451" t="s">
        <v>39470</v>
      </c>
      <c r="H5451" s="3" t="s">
        <v>40119</v>
      </c>
      <c r="I5451" t="s">
        <v>40120</v>
      </c>
      <c r="J5451" s="3" t="s">
        <v>40121</v>
      </c>
      <c r="K5451" t="s">
        <v>40122</v>
      </c>
      <c r="L5451" t="s">
        <v>40123</v>
      </c>
      <c r="M5451" t="s">
        <v>29</v>
      </c>
      <c r="N5451" t="s">
        <v>30</v>
      </c>
      <c r="O5451" t="s">
        <v>40124</v>
      </c>
      <c r="P5451" t="s">
        <v>40125</v>
      </c>
      <c r="Q5451" t="s">
        <v>33</v>
      </c>
      <c r="R5451" t="s">
        <v>34</v>
      </c>
      <c r="S5451" s="2" t="s">
        <v>40126</v>
      </c>
      <c r="T5451" t="s">
        <v>36</v>
      </c>
    </row>
    <row r="5452" spans="1:20" x14ac:dyDescent="0.35">
      <c r="A5452" t="s">
        <v>39456</v>
      </c>
      <c r="B5452">
        <v>2</v>
      </c>
      <c r="C5452">
        <v>41254</v>
      </c>
      <c r="D5452" t="s">
        <v>40127</v>
      </c>
      <c r="E5452" t="s">
        <v>40128</v>
      </c>
      <c r="F5452" t="s">
        <v>754</v>
      </c>
      <c r="G5452" t="s">
        <v>456</v>
      </c>
      <c r="H5452" t="s">
        <v>40129</v>
      </c>
      <c r="I5452" t="s">
        <v>40130</v>
      </c>
      <c r="J5452" t="s">
        <v>40131</v>
      </c>
      <c r="K5452" t="s">
        <v>40131</v>
      </c>
      <c r="L5452" t="s">
        <v>40132</v>
      </c>
      <c r="M5452" t="s">
        <v>29</v>
      </c>
      <c r="N5452" t="s">
        <v>45</v>
      </c>
      <c r="O5452" t="s">
        <v>40133</v>
      </c>
      <c r="P5452" t="s">
        <v>40134</v>
      </c>
      <c r="Q5452" t="s">
        <v>33</v>
      </c>
      <c r="R5452" t="s">
        <v>34</v>
      </c>
      <c r="S5452" s="2" t="s">
        <v>40135</v>
      </c>
      <c r="T5452" t="s">
        <v>49</v>
      </c>
    </row>
    <row r="5453" spans="1:20" x14ac:dyDescent="0.35">
      <c r="A5453" t="s">
        <v>39456</v>
      </c>
      <c r="B5453">
        <v>3</v>
      </c>
      <c r="C5453">
        <v>41098</v>
      </c>
      <c r="D5453" t="s">
        <v>40136</v>
      </c>
      <c r="E5453" t="s">
        <v>1218</v>
      </c>
      <c r="F5453" t="s">
        <v>63</v>
      </c>
      <c r="G5453" t="s">
        <v>39831</v>
      </c>
      <c r="H5453" t="s">
        <v>40137</v>
      </c>
      <c r="I5453" t="s">
        <v>40138</v>
      </c>
      <c r="J5453" t="s">
        <v>40139</v>
      </c>
      <c r="K5453" t="s">
        <v>40139</v>
      </c>
      <c r="L5453" t="s">
        <v>40140</v>
      </c>
      <c r="M5453" t="s">
        <v>29</v>
      </c>
      <c r="N5453" t="s">
        <v>45</v>
      </c>
      <c r="O5453" t="s">
        <v>40141</v>
      </c>
      <c r="P5453" t="s">
        <v>40142</v>
      </c>
      <c r="Q5453" t="s">
        <v>33</v>
      </c>
      <c r="R5453" t="s">
        <v>34</v>
      </c>
      <c r="S5453">
        <v>1.0479444265365601</v>
      </c>
      <c r="T5453" t="s">
        <v>49</v>
      </c>
    </row>
    <row r="5454" spans="1:20" x14ac:dyDescent="0.35">
      <c r="A5454" t="s">
        <v>40143</v>
      </c>
      <c r="B5454">
        <v>5</v>
      </c>
      <c r="C5454">
        <v>45208</v>
      </c>
      <c r="D5454" t="s">
        <v>40144</v>
      </c>
      <c r="E5454" t="s">
        <v>40145</v>
      </c>
      <c r="F5454" t="s">
        <v>754</v>
      </c>
      <c r="H5454" t="s">
        <v>40146</v>
      </c>
      <c r="I5454" t="s">
        <v>40147</v>
      </c>
      <c r="J5454" t="s">
        <v>40148</v>
      </c>
      <c r="K5454" t="s">
        <v>40148</v>
      </c>
      <c r="L5454" t="s">
        <v>40148</v>
      </c>
      <c r="M5454" t="s">
        <v>29</v>
      </c>
      <c r="N5454" t="s">
        <v>30</v>
      </c>
      <c r="O5454" t="s">
        <v>40149</v>
      </c>
      <c r="P5454" t="s">
        <v>40150</v>
      </c>
      <c r="Q5454" t="s">
        <v>33</v>
      </c>
      <c r="R5454" t="s">
        <v>34</v>
      </c>
      <c r="S5454" s="2" t="s">
        <v>7709</v>
      </c>
      <c r="T5454" t="s">
        <v>36</v>
      </c>
    </row>
    <row r="5455" spans="1:20" x14ac:dyDescent="0.35">
      <c r="A5455" t="s">
        <v>40143</v>
      </c>
      <c r="B5455">
        <v>5</v>
      </c>
      <c r="C5455">
        <v>45331</v>
      </c>
      <c r="D5455" t="s">
        <v>40151</v>
      </c>
      <c r="E5455" t="s">
        <v>40152</v>
      </c>
      <c r="F5455" t="s">
        <v>39</v>
      </c>
      <c r="H5455" s="3" t="s">
        <v>40153</v>
      </c>
      <c r="I5455" s="3" t="s">
        <v>40154</v>
      </c>
      <c r="J5455" s="3" t="s">
        <v>40155</v>
      </c>
      <c r="K5455" t="s">
        <v>40156</v>
      </c>
      <c r="L5455" t="s">
        <v>40157</v>
      </c>
      <c r="M5455" t="s">
        <v>29</v>
      </c>
      <c r="N5455" t="s">
        <v>45</v>
      </c>
      <c r="O5455" t="s">
        <v>40158</v>
      </c>
      <c r="P5455" t="s">
        <v>40159</v>
      </c>
      <c r="Q5455" t="s">
        <v>33</v>
      </c>
      <c r="R5455" t="s">
        <v>34</v>
      </c>
      <c r="S5455" s="2" t="s">
        <v>34427</v>
      </c>
      <c r="T5455" t="s">
        <v>49</v>
      </c>
    </row>
    <row r="5456" spans="1:20" x14ac:dyDescent="0.35">
      <c r="A5456" t="s">
        <v>40143</v>
      </c>
      <c r="B5456">
        <v>2</v>
      </c>
      <c r="C5456">
        <v>45084</v>
      </c>
      <c r="D5456" t="s">
        <v>40160</v>
      </c>
      <c r="E5456" t="s">
        <v>10086</v>
      </c>
      <c r="F5456" t="s">
        <v>754</v>
      </c>
      <c r="G5456" t="s">
        <v>7501</v>
      </c>
      <c r="H5456" t="s">
        <v>40161</v>
      </c>
      <c r="I5456" t="s">
        <v>40162</v>
      </c>
      <c r="J5456" t="s">
        <v>40163</v>
      </c>
      <c r="K5456" t="s">
        <v>40163</v>
      </c>
      <c r="L5456" t="s">
        <v>40164</v>
      </c>
      <c r="M5456" t="s">
        <v>29</v>
      </c>
      <c r="N5456" t="s">
        <v>45</v>
      </c>
      <c r="O5456" t="s">
        <v>40165</v>
      </c>
      <c r="P5456" t="s">
        <v>40166</v>
      </c>
      <c r="Q5456" t="s">
        <v>33</v>
      </c>
      <c r="R5456" t="s">
        <v>34</v>
      </c>
      <c r="S5456" s="2" t="s">
        <v>35334</v>
      </c>
      <c r="T5456" t="s">
        <v>49</v>
      </c>
    </row>
    <row r="5457" spans="1:20" x14ac:dyDescent="0.35">
      <c r="A5457" t="s">
        <v>40143</v>
      </c>
      <c r="B5457">
        <v>4</v>
      </c>
      <c r="C5457">
        <v>45335</v>
      </c>
      <c r="D5457" t="s">
        <v>40167</v>
      </c>
      <c r="E5457" t="s">
        <v>8981</v>
      </c>
      <c r="F5457" t="s">
        <v>63</v>
      </c>
      <c r="G5457" t="s">
        <v>3701</v>
      </c>
      <c r="H5457" t="s">
        <v>40168</v>
      </c>
      <c r="I5457" t="s">
        <v>40169</v>
      </c>
      <c r="J5457" t="s">
        <v>40170</v>
      </c>
      <c r="K5457" t="s">
        <v>40170</v>
      </c>
      <c r="L5457" t="s">
        <v>40171</v>
      </c>
      <c r="M5457" t="s">
        <v>29</v>
      </c>
      <c r="N5457" t="s">
        <v>30</v>
      </c>
      <c r="O5457" t="s">
        <v>40172</v>
      </c>
      <c r="P5457" t="s">
        <v>40173</v>
      </c>
      <c r="Q5457" t="s">
        <v>33</v>
      </c>
      <c r="R5457" t="s">
        <v>34</v>
      </c>
      <c r="S5457" s="2" t="s">
        <v>16652</v>
      </c>
      <c r="T5457" t="s">
        <v>36</v>
      </c>
    </row>
    <row r="5458" spans="1:20" x14ac:dyDescent="0.35">
      <c r="A5458" t="s">
        <v>40143</v>
      </c>
      <c r="B5458">
        <v>1</v>
      </c>
      <c r="C5458">
        <v>45317</v>
      </c>
      <c r="D5458" t="s">
        <v>40174</v>
      </c>
      <c r="E5458" t="s">
        <v>40175</v>
      </c>
      <c r="F5458" t="s">
        <v>63</v>
      </c>
      <c r="H5458" t="e">
        <v>#NAME?</v>
      </c>
      <c r="I5458" s="3" t="s">
        <v>40176</v>
      </c>
      <c r="J5458" s="3" t="s">
        <v>40177</v>
      </c>
      <c r="K5458" t="s">
        <v>40178</v>
      </c>
      <c r="L5458" t="s">
        <v>40179</v>
      </c>
      <c r="M5458" t="s">
        <v>29</v>
      </c>
      <c r="N5458" t="s">
        <v>30</v>
      </c>
      <c r="O5458" t="s">
        <v>40180</v>
      </c>
      <c r="P5458" t="s">
        <v>40181</v>
      </c>
      <c r="Q5458" t="s">
        <v>33</v>
      </c>
      <c r="R5458" t="s">
        <v>34</v>
      </c>
      <c r="S5458" s="2" t="s">
        <v>40182</v>
      </c>
      <c r="T5458" t="s">
        <v>36</v>
      </c>
    </row>
    <row r="5459" spans="1:20" x14ac:dyDescent="0.35">
      <c r="A5459" t="s">
        <v>40143</v>
      </c>
      <c r="B5459">
        <v>5</v>
      </c>
      <c r="C5459">
        <v>45323</v>
      </c>
      <c r="D5459" t="s">
        <v>40183</v>
      </c>
      <c r="E5459" t="s">
        <v>21749</v>
      </c>
      <c r="F5459" t="s">
        <v>134</v>
      </c>
      <c r="G5459" t="s">
        <v>699</v>
      </c>
      <c r="H5459" t="s">
        <v>40184</v>
      </c>
      <c r="I5459" t="s">
        <v>40185</v>
      </c>
      <c r="J5459" t="s">
        <v>40186</v>
      </c>
      <c r="K5459" t="s">
        <v>40186</v>
      </c>
      <c r="L5459" t="s">
        <v>40186</v>
      </c>
      <c r="M5459" t="s">
        <v>29</v>
      </c>
      <c r="N5459" t="s">
        <v>45</v>
      </c>
      <c r="O5459" t="s">
        <v>40187</v>
      </c>
      <c r="P5459" t="s">
        <v>40188</v>
      </c>
      <c r="Q5459" t="s">
        <v>33</v>
      </c>
      <c r="R5459" t="s">
        <v>34</v>
      </c>
      <c r="S5459" s="2" t="s">
        <v>27873</v>
      </c>
      <c r="T5459" t="s">
        <v>49</v>
      </c>
    </row>
    <row r="5460" spans="1:20" x14ac:dyDescent="0.35">
      <c r="A5460" t="s">
        <v>40143</v>
      </c>
      <c r="B5460">
        <v>4</v>
      </c>
      <c r="C5460">
        <v>45342</v>
      </c>
      <c r="D5460" t="s">
        <v>40189</v>
      </c>
      <c r="E5460" t="s">
        <v>38</v>
      </c>
      <c r="F5460" t="s">
        <v>39</v>
      </c>
      <c r="H5460" t="s">
        <v>40190</v>
      </c>
      <c r="I5460" t="s">
        <v>40191</v>
      </c>
      <c r="J5460" t="s">
        <v>40192</v>
      </c>
      <c r="K5460" t="s">
        <v>40192</v>
      </c>
      <c r="L5460" t="s">
        <v>40193</v>
      </c>
      <c r="M5460" t="s">
        <v>29</v>
      </c>
      <c r="N5460" t="s">
        <v>30</v>
      </c>
      <c r="O5460" t="s">
        <v>40194</v>
      </c>
      <c r="P5460" t="s">
        <v>40195</v>
      </c>
      <c r="Q5460" t="s">
        <v>33</v>
      </c>
      <c r="R5460" t="s">
        <v>34</v>
      </c>
      <c r="S5460" s="2" t="s">
        <v>1599</v>
      </c>
      <c r="T5460" t="s">
        <v>36</v>
      </c>
    </row>
    <row r="5461" spans="1:20" x14ac:dyDescent="0.35">
      <c r="A5461" t="s">
        <v>40143</v>
      </c>
      <c r="B5461">
        <v>3</v>
      </c>
      <c r="C5461">
        <v>45272</v>
      </c>
      <c r="D5461" t="s">
        <v>39286</v>
      </c>
      <c r="E5461" t="s">
        <v>40196</v>
      </c>
      <c r="F5461" t="s">
        <v>39</v>
      </c>
      <c r="H5461" s="3" t="s">
        <v>40197</v>
      </c>
      <c r="I5461" s="3" t="s">
        <v>40198</v>
      </c>
      <c r="J5461" s="3" t="s">
        <v>40199</v>
      </c>
      <c r="K5461" t="s">
        <v>40200</v>
      </c>
      <c r="L5461" t="s">
        <v>40201</v>
      </c>
      <c r="M5461" t="s">
        <v>29</v>
      </c>
      <c r="N5461" t="s">
        <v>30</v>
      </c>
      <c r="O5461" t="s">
        <v>40202</v>
      </c>
      <c r="P5461" t="s">
        <v>40203</v>
      </c>
      <c r="Q5461" t="s">
        <v>33</v>
      </c>
      <c r="R5461" t="s">
        <v>34</v>
      </c>
      <c r="S5461" s="2" t="s">
        <v>11937</v>
      </c>
      <c r="T5461" t="s">
        <v>36</v>
      </c>
    </row>
    <row r="5462" spans="1:20" x14ac:dyDescent="0.35">
      <c r="A5462" t="s">
        <v>40143</v>
      </c>
      <c r="B5462">
        <v>5</v>
      </c>
      <c r="C5462">
        <v>45316</v>
      </c>
      <c r="D5462" t="s">
        <v>40204</v>
      </c>
      <c r="E5462" t="s">
        <v>20775</v>
      </c>
      <c r="F5462" t="s">
        <v>123</v>
      </c>
      <c r="G5462" t="s">
        <v>259</v>
      </c>
      <c r="H5462" t="s">
        <v>40205</v>
      </c>
      <c r="I5462" t="s">
        <v>40206</v>
      </c>
      <c r="J5462" t="s">
        <v>40207</v>
      </c>
      <c r="K5462" t="s">
        <v>40207</v>
      </c>
      <c r="L5462" t="s">
        <v>40208</v>
      </c>
      <c r="M5462" t="s">
        <v>29</v>
      </c>
      <c r="N5462" t="s">
        <v>30</v>
      </c>
      <c r="O5462" t="s">
        <v>40209</v>
      </c>
      <c r="P5462" t="s">
        <v>40210</v>
      </c>
      <c r="Q5462" t="s">
        <v>33</v>
      </c>
      <c r="R5462" t="s">
        <v>34</v>
      </c>
      <c r="S5462" s="2" t="s">
        <v>18329</v>
      </c>
      <c r="T5462" t="s">
        <v>36</v>
      </c>
    </row>
    <row r="5463" spans="1:20" x14ac:dyDescent="0.35">
      <c r="A5463" t="s">
        <v>40143</v>
      </c>
      <c r="B5463">
        <v>3</v>
      </c>
      <c r="C5463">
        <v>45314</v>
      </c>
      <c r="D5463" t="s">
        <v>40211</v>
      </c>
      <c r="E5463" t="s">
        <v>38</v>
      </c>
      <c r="F5463" t="s">
        <v>123</v>
      </c>
      <c r="G5463" t="s">
        <v>699</v>
      </c>
      <c r="H5463" t="s">
        <v>40212</v>
      </c>
      <c r="I5463" t="s">
        <v>40213</v>
      </c>
      <c r="J5463" t="s">
        <v>40214</v>
      </c>
      <c r="K5463" t="s">
        <v>40214</v>
      </c>
      <c r="L5463" t="s">
        <v>40214</v>
      </c>
      <c r="M5463" t="s">
        <v>29</v>
      </c>
      <c r="N5463" t="s">
        <v>45</v>
      </c>
      <c r="O5463" t="s">
        <v>40215</v>
      </c>
      <c r="P5463" t="s">
        <v>40216</v>
      </c>
      <c r="Q5463" t="s">
        <v>33</v>
      </c>
      <c r="R5463" t="s">
        <v>34</v>
      </c>
      <c r="S5463" s="2" t="s">
        <v>29483</v>
      </c>
      <c r="T5463" t="s">
        <v>49</v>
      </c>
    </row>
    <row r="5464" spans="1:20" x14ac:dyDescent="0.35">
      <c r="A5464" t="s">
        <v>40143</v>
      </c>
      <c r="B5464">
        <v>5</v>
      </c>
      <c r="C5464">
        <v>45310</v>
      </c>
      <c r="D5464" t="s">
        <v>16418</v>
      </c>
      <c r="E5464" t="s">
        <v>38</v>
      </c>
      <c r="F5464" t="s">
        <v>39</v>
      </c>
      <c r="H5464" t="s">
        <v>40217</v>
      </c>
      <c r="I5464" t="s">
        <v>40218</v>
      </c>
      <c r="J5464" t="s">
        <v>40219</v>
      </c>
      <c r="K5464" t="s">
        <v>40219</v>
      </c>
      <c r="L5464" t="s">
        <v>40219</v>
      </c>
      <c r="M5464" t="s">
        <v>29</v>
      </c>
      <c r="N5464" t="s">
        <v>45</v>
      </c>
      <c r="O5464" t="s">
        <v>40220</v>
      </c>
      <c r="P5464" t="s">
        <v>40221</v>
      </c>
      <c r="Q5464" t="s">
        <v>33</v>
      </c>
      <c r="R5464" t="s">
        <v>34</v>
      </c>
      <c r="S5464" s="2" t="s">
        <v>1442</v>
      </c>
      <c r="T5464" t="s">
        <v>49</v>
      </c>
    </row>
    <row r="5465" spans="1:20" x14ac:dyDescent="0.35">
      <c r="A5465" t="s">
        <v>40143</v>
      </c>
      <c r="B5465">
        <v>5</v>
      </c>
      <c r="C5465">
        <v>45314</v>
      </c>
      <c r="D5465" t="s">
        <v>40222</v>
      </c>
      <c r="E5465" t="s">
        <v>40223</v>
      </c>
      <c r="F5465" t="s">
        <v>63</v>
      </c>
      <c r="G5465" t="s">
        <v>699</v>
      </c>
      <c r="H5465" t="s">
        <v>40224</v>
      </c>
      <c r="I5465" t="s">
        <v>40225</v>
      </c>
      <c r="J5465" t="s">
        <v>40226</v>
      </c>
      <c r="K5465" t="s">
        <v>40226</v>
      </c>
      <c r="L5465" t="s">
        <v>40227</v>
      </c>
      <c r="M5465" t="s">
        <v>29</v>
      </c>
      <c r="N5465" t="s">
        <v>30</v>
      </c>
      <c r="O5465" t="s">
        <v>40228</v>
      </c>
      <c r="P5465" t="s">
        <v>40229</v>
      </c>
      <c r="Q5465" t="s">
        <v>33</v>
      </c>
      <c r="R5465" t="s">
        <v>34</v>
      </c>
      <c r="S5465" s="2" t="s">
        <v>12547</v>
      </c>
      <c r="T5465" t="s">
        <v>36</v>
      </c>
    </row>
    <row r="5466" spans="1:20" x14ac:dyDescent="0.35">
      <c r="A5466" t="s">
        <v>40143</v>
      </c>
      <c r="B5466">
        <v>5</v>
      </c>
      <c r="C5466">
        <v>45298</v>
      </c>
      <c r="D5466" t="s">
        <v>40230</v>
      </c>
      <c r="E5466" t="s">
        <v>1004</v>
      </c>
      <c r="F5466" t="s">
        <v>134</v>
      </c>
      <c r="G5466" t="s">
        <v>33030</v>
      </c>
      <c r="H5466" s="3" t="s">
        <v>40231</v>
      </c>
      <c r="I5466" t="s">
        <v>40232</v>
      </c>
      <c r="J5466" s="3" t="s">
        <v>40233</v>
      </c>
      <c r="K5466" t="s">
        <v>40234</v>
      </c>
      <c r="L5466" t="s">
        <v>40235</v>
      </c>
      <c r="M5466" t="s">
        <v>29</v>
      </c>
      <c r="N5466" t="s">
        <v>45</v>
      </c>
      <c r="O5466" t="s">
        <v>40236</v>
      </c>
      <c r="P5466" t="s">
        <v>40237</v>
      </c>
      <c r="Q5466" t="s">
        <v>33</v>
      </c>
      <c r="R5466" t="s">
        <v>34</v>
      </c>
      <c r="S5466" s="2" t="s">
        <v>40238</v>
      </c>
      <c r="T5466" t="s">
        <v>49</v>
      </c>
    </row>
    <row r="5467" spans="1:20" x14ac:dyDescent="0.35">
      <c r="A5467" t="s">
        <v>40143</v>
      </c>
      <c r="B5467">
        <v>5</v>
      </c>
      <c r="C5467">
        <v>45307</v>
      </c>
      <c r="D5467" t="s">
        <v>15276</v>
      </c>
      <c r="E5467" t="s">
        <v>1004</v>
      </c>
      <c r="F5467" t="s">
        <v>63</v>
      </c>
      <c r="G5467" t="s">
        <v>699</v>
      </c>
      <c r="H5467" t="s">
        <v>40239</v>
      </c>
      <c r="I5467" t="s">
        <v>40240</v>
      </c>
      <c r="J5467" t="s">
        <v>40241</v>
      </c>
      <c r="K5467" t="s">
        <v>40241</v>
      </c>
      <c r="L5467" t="s">
        <v>40242</v>
      </c>
      <c r="M5467" t="s">
        <v>29</v>
      </c>
      <c r="N5467" t="s">
        <v>30</v>
      </c>
      <c r="O5467" t="s">
        <v>40243</v>
      </c>
      <c r="P5467" t="s">
        <v>40244</v>
      </c>
      <c r="Q5467" t="s">
        <v>33</v>
      </c>
      <c r="R5467" t="s">
        <v>34</v>
      </c>
      <c r="S5467" s="2" t="s">
        <v>40245</v>
      </c>
      <c r="T5467" t="s">
        <v>36</v>
      </c>
    </row>
    <row r="5468" spans="1:20" x14ac:dyDescent="0.35">
      <c r="A5468" t="s">
        <v>40143</v>
      </c>
      <c r="B5468">
        <v>5</v>
      </c>
      <c r="C5468">
        <v>45311</v>
      </c>
      <c r="D5468" t="s">
        <v>40246</v>
      </c>
      <c r="E5468" t="s">
        <v>4758</v>
      </c>
      <c r="F5468" t="s">
        <v>123</v>
      </c>
      <c r="G5468" t="s">
        <v>699</v>
      </c>
      <c r="H5468" t="s">
        <v>40247</v>
      </c>
      <c r="I5468" t="s">
        <v>40248</v>
      </c>
      <c r="J5468" t="s">
        <v>40249</v>
      </c>
      <c r="K5468" t="s">
        <v>40249</v>
      </c>
      <c r="L5468" t="s">
        <v>40249</v>
      </c>
      <c r="M5468" t="s">
        <v>29</v>
      </c>
      <c r="N5468" t="s">
        <v>30</v>
      </c>
      <c r="O5468" t="s">
        <v>40250</v>
      </c>
      <c r="P5468" t="s">
        <v>40251</v>
      </c>
      <c r="Q5468" t="s">
        <v>33</v>
      </c>
      <c r="R5468" t="s">
        <v>34</v>
      </c>
      <c r="S5468" s="2" t="s">
        <v>12843</v>
      </c>
      <c r="T5468" t="s">
        <v>36</v>
      </c>
    </row>
    <row r="5469" spans="1:20" x14ac:dyDescent="0.35">
      <c r="A5469" t="s">
        <v>40143</v>
      </c>
      <c r="B5469">
        <v>5</v>
      </c>
      <c r="C5469">
        <v>45307</v>
      </c>
      <c r="D5469" t="s">
        <v>40252</v>
      </c>
      <c r="E5469" t="s">
        <v>40253</v>
      </c>
      <c r="F5469" t="s">
        <v>39</v>
      </c>
      <c r="G5469" t="s">
        <v>699</v>
      </c>
      <c r="H5469" t="s">
        <v>40254</v>
      </c>
      <c r="I5469" t="s">
        <v>40255</v>
      </c>
      <c r="J5469" t="s">
        <v>40256</v>
      </c>
      <c r="K5469" t="s">
        <v>40256</v>
      </c>
      <c r="L5469" t="s">
        <v>40256</v>
      </c>
      <c r="M5469" t="s">
        <v>29</v>
      </c>
      <c r="N5469" t="s">
        <v>45</v>
      </c>
      <c r="O5469" t="s">
        <v>40257</v>
      </c>
      <c r="P5469" t="s">
        <v>40258</v>
      </c>
      <c r="Q5469" t="s">
        <v>33</v>
      </c>
      <c r="R5469" t="s">
        <v>34</v>
      </c>
      <c r="S5469" s="2" t="s">
        <v>24945</v>
      </c>
      <c r="T5469" t="s">
        <v>49</v>
      </c>
    </row>
    <row r="5470" spans="1:20" x14ac:dyDescent="0.35">
      <c r="A5470" t="s">
        <v>40143</v>
      </c>
      <c r="B5470">
        <v>5</v>
      </c>
      <c r="C5470">
        <v>45302</v>
      </c>
      <c r="D5470" t="s">
        <v>15714</v>
      </c>
      <c r="E5470" t="s">
        <v>1218</v>
      </c>
      <c r="F5470" t="s">
        <v>134</v>
      </c>
      <c r="G5470" t="s">
        <v>699</v>
      </c>
      <c r="H5470" s="3" t="s">
        <v>40259</v>
      </c>
      <c r="I5470" s="3" t="s">
        <v>40260</v>
      </c>
      <c r="J5470" s="3" t="s">
        <v>40261</v>
      </c>
      <c r="K5470" t="s">
        <v>40262</v>
      </c>
      <c r="L5470" t="s">
        <v>40263</v>
      </c>
      <c r="M5470" t="s">
        <v>29</v>
      </c>
      <c r="N5470" t="s">
        <v>30</v>
      </c>
      <c r="O5470" t="s">
        <v>40264</v>
      </c>
      <c r="P5470" t="s">
        <v>40265</v>
      </c>
      <c r="Q5470" t="s">
        <v>33</v>
      </c>
      <c r="R5470" t="s">
        <v>34</v>
      </c>
      <c r="S5470" s="2" t="s">
        <v>40266</v>
      </c>
      <c r="T5470" t="s">
        <v>36</v>
      </c>
    </row>
    <row r="5471" spans="1:20" x14ac:dyDescent="0.35">
      <c r="A5471" t="s">
        <v>40143</v>
      </c>
      <c r="B5471">
        <v>1</v>
      </c>
      <c r="C5471">
        <v>45287</v>
      </c>
      <c r="D5471" t="s">
        <v>40267</v>
      </c>
      <c r="E5471" t="s">
        <v>1218</v>
      </c>
      <c r="F5471" t="s">
        <v>754</v>
      </c>
      <c r="H5471" t="s">
        <v>40268</v>
      </c>
      <c r="I5471" t="s">
        <v>40269</v>
      </c>
      <c r="J5471" t="s">
        <v>40270</v>
      </c>
      <c r="K5471" t="s">
        <v>40270</v>
      </c>
      <c r="L5471" t="s">
        <v>40271</v>
      </c>
      <c r="M5471" t="s">
        <v>29</v>
      </c>
      <c r="N5471" t="s">
        <v>45</v>
      </c>
      <c r="O5471" t="s">
        <v>40272</v>
      </c>
      <c r="P5471" t="s">
        <v>40273</v>
      </c>
      <c r="Q5471" t="s">
        <v>33</v>
      </c>
      <c r="R5471" t="s">
        <v>34</v>
      </c>
      <c r="S5471" s="2" t="s">
        <v>4808</v>
      </c>
      <c r="T5471" t="s">
        <v>49</v>
      </c>
    </row>
    <row r="5472" spans="1:20" x14ac:dyDescent="0.35">
      <c r="A5472" t="s">
        <v>40143</v>
      </c>
      <c r="B5472">
        <v>5</v>
      </c>
      <c r="C5472">
        <v>45296</v>
      </c>
      <c r="D5472" t="s">
        <v>21649</v>
      </c>
      <c r="E5472" t="s">
        <v>21649</v>
      </c>
      <c r="F5472" t="s">
        <v>754</v>
      </c>
      <c r="G5472" t="s">
        <v>699</v>
      </c>
      <c r="H5472" t="s">
        <v>40274</v>
      </c>
      <c r="I5472" t="s">
        <v>40275</v>
      </c>
      <c r="J5472" t="s">
        <v>40276</v>
      </c>
      <c r="K5472" t="s">
        <v>40276</v>
      </c>
      <c r="L5472" t="s">
        <v>40277</v>
      </c>
      <c r="M5472" t="s">
        <v>29</v>
      </c>
      <c r="N5472" t="s">
        <v>30</v>
      </c>
      <c r="O5472" t="s">
        <v>40278</v>
      </c>
      <c r="P5472" t="s">
        <v>40279</v>
      </c>
      <c r="Q5472" t="s">
        <v>33</v>
      </c>
      <c r="R5472" t="s">
        <v>34</v>
      </c>
      <c r="S5472" s="2" t="s">
        <v>16271</v>
      </c>
      <c r="T5472" t="s">
        <v>36</v>
      </c>
    </row>
    <row r="5473" spans="1:20" x14ac:dyDescent="0.35">
      <c r="A5473" t="s">
        <v>40143</v>
      </c>
      <c r="B5473">
        <v>4</v>
      </c>
      <c r="C5473">
        <v>45322</v>
      </c>
      <c r="D5473" t="s">
        <v>1190</v>
      </c>
      <c r="E5473" t="s">
        <v>38</v>
      </c>
      <c r="F5473" t="s">
        <v>123</v>
      </c>
      <c r="H5473" t="s">
        <v>40280</v>
      </c>
      <c r="I5473" t="s">
        <v>40281</v>
      </c>
      <c r="J5473" t="s">
        <v>40282</v>
      </c>
      <c r="K5473" t="s">
        <v>40282</v>
      </c>
      <c r="L5473" t="s">
        <v>40282</v>
      </c>
      <c r="M5473" t="s">
        <v>29</v>
      </c>
      <c r="N5473" t="s">
        <v>45</v>
      </c>
      <c r="O5473" t="s">
        <v>40283</v>
      </c>
      <c r="P5473" t="s">
        <v>40284</v>
      </c>
      <c r="Q5473" t="s">
        <v>33</v>
      </c>
      <c r="R5473" t="s">
        <v>34</v>
      </c>
      <c r="S5473" s="2" t="s">
        <v>38945</v>
      </c>
      <c r="T5473" t="s">
        <v>49</v>
      </c>
    </row>
    <row r="5474" spans="1:20" x14ac:dyDescent="0.35">
      <c r="A5474" t="s">
        <v>40143</v>
      </c>
      <c r="B5474">
        <v>1</v>
      </c>
      <c r="C5474">
        <v>45321</v>
      </c>
      <c r="D5474" t="s">
        <v>40285</v>
      </c>
      <c r="E5474" t="s">
        <v>40286</v>
      </c>
      <c r="F5474" t="s">
        <v>123</v>
      </c>
      <c r="H5474" t="s">
        <v>40287</v>
      </c>
      <c r="I5474" t="s">
        <v>40288</v>
      </c>
      <c r="J5474" t="s">
        <v>40289</v>
      </c>
      <c r="K5474" t="s">
        <v>40289</v>
      </c>
      <c r="L5474" t="s">
        <v>40290</v>
      </c>
      <c r="M5474" t="s">
        <v>29</v>
      </c>
      <c r="N5474" t="s">
        <v>30</v>
      </c>
      <c r="O5474" t="s">
        <v>40291</v>
      </c>
      <c r="P5474" t="s">
        <v>40292</v>
      </c>
      <c r="Q5474" t="s">
        <v>33</v>
      </c>
      <c r="R5474" t="s">
        <v>34</v>
      </c>
      <c r="S5474" s="2" t="s">
        <v>3566</v>
      </c>
      <c r="T5474" t="s">
        <v>36</v>
      </c>
    </row>
    <row r="5475" spans="1:20" x14ac:dyDescent="0.35">
      <c r="A5475" t="s">
        <v>40143</v>
      </c>
      <c r="B5475">
        <v>3</v>
      </c>
      <c r="C5475">
        <v>45300</v>
      </c>
      <c r="D5475" t="s">
        <v>40293</v>
      </c>
      <c r="E5475" t="s">
        <v>5798</v>
      </c>
      <c r="F5475" t="s">
        <v>754</v>
      </c>
      <c r="H5475" s="3" t="s">
        <v>40294</v>
      </c>
      <c r="I5475" s="3" t="s">
        <v>40295</v>
      </c>
      <c r="J5475" s="3" t="s">
        <v>40296</v>
      </c>
      <c r="K5475" t="s">
        <v>40297</v>
      </c>
      <c r="L5475" t="s">
        <v>40298</v>
      </c>
      <c r="M5475" t="s">
        <v>29</v>
      </c>
      <c r="N5475" t="s">
        <v>30</v>
      </c>
      <c r="O5475" t="s">
        <v>40299</v>
      </c>
      <c r="P5475" t="s">
        <v>40300</v>
      </c>
      <c r="Q5475" t="s">
        <v>33</v>
      </c>
      <c r="R5475" t="s">
        <v>34</v>
      </c>
      <c r="S5475" s="2" t="s">
        <v>11221</v>
      </c>
      <c r="T5475" t="s">
        <v>36</v>
      </c>
    </row>
    <row r="5476" spans="1:20" x14ac:dyDescent="0.35">
      <c r="A5476" t="s">
        <v>40143</v>
      </c>
      <c r="B5476">
        <v>2</v>
      </c>
      <c r="C5476">
        <v>45314</v>
      </c>
      <c r="D5476" t="s">
        <v>40301</v>
      </c>
      <c r="E5476" t="s">
        <v>40302</v>
      </c>
      <c r="F5476" t="s">
        <v>39</v>
      </c>
      <c r="G5476" t="s">
        <v>7109</v>
      </c>
      <c r="H5476" t="s">
        <v>40303</v>
      </c>
      <c r="I5476" t="s">
        <v>40304</v>
      </c>
      <c r="J5476" t="s">
        <v>40305</v>
      </c>
      <c r="K5476" t="s">
        <v>40305</v>
      </c>
      <c r="L5476" t="s">
        <v>40305</v>
      </c>
      <c r="M5476" t="s">
        <v>29</v>
      </c>
      <c r="N5476" t="s">
        <v>45</v>
      </c>
      <c r="O5476" t="s">
        <v>40306</v>
      </c>
      <c r="P5476" t="s">
        <v>40307</v>
      </c>
      <c r="Q5476" t="s">
        <v>33</v>
      </c>
      <c r="R5476" t="s">
        <v>34</v>
      </c>
      <c r="S5476" s="2" t="s">
        <v>7060</v>
      </c>
      <c r="T5476" t="s">
        <v>49</v>
      </c>
    </row>
    <row r="5477" spans="1:20" x14ac:dyDescent="0.35">
      <c r="A5477" t="s">
        <v>40143</v>
      </c>
      <c r="B5477">
        <v>3</v>
      </c>
      <c r="C5477">
        <v>45274</v>
      </c>
      <c r="D5477" t="s">
        <v>8718</v>
      </c>
      <c r="E5477" t="s">
        <v>23328</v>
      </c>
      <c r="F5477" t="s">
        <v>754</v>
      </c>
      <c r="H5477" t="s">
        <v>40308</v>
      </c>
      <c r="I5477" t="s">
        <v>40309</v>
      </c>
      <c r="J5477" t="s">
        <v>40310</v>
      </c>
      <c r="K5477" t="s">
        <v>40310</v>
      </c>
      <c r="L5477" t="s">
        <v>40310</v>
      </c>
      <c r="M5477" t="s">
        <v>29</v>
      </c>
      <c r="N5477" t="s">
        <v>45</v>
      </c>
      <c r="O5477" t="s">
        <v>40311</v>
      </c>
      <c r="P5477" t="s">
        <v>40312</v>
      </c>
      <c r="Q5477" t="s">
        <v>33</v>
      </c>
      <c r="R5477" t="s">
        <v>34</v>
      </c>
      <c r="S5477" s="2" t="s">
        <v>40313</v>
      </c>
      <c r="T5477" t="s">
        <v>49</v>
      </c>
    </row>
    <row r="5478" spans="1:20" x14ac:dyDescent="0.35">
      <c r="A5478" t="s">
        <v>40143</v>
      </c>
      <c r="B5478">
        <v>2</v>
      </c>
      <c r="C5478">
        <v>45138</v>
      </c>
      <c r="D5478" t="s">
        <v>40314</v>
      </c>
      <c r="E5478" t="s">
        <v>4749</v>
      </c>
      <c r="F5478" t="s">
        <v>23</v>
      </c>
      <c r="H5478" t="s">
        <v>40315</v>
      </c>
      <c r="I5478" t="s">
        <v>40316</v>
      </c>
      <c r="J5478" t="s">
        <v>40317</v>
      </c>
      <c r="K5478" t="s">
        <v>40317</v>
      </c>
      <c r="L5478" t="s">
        <v>40317</v>
      </c>
      <c r="M5478" t="s">
        <v>29</v>
      </c>
      <c r="N5478" t="s">
        <v>45</v>
      </c>
      <c r="O5478" t="s">
        <v>40318</v>
      </c>
      <c r="P5478" t="s">
        <v>40319</v>
      </c>
      <c r="Q5478" t="s">
        <v>33</v>
      </c>
      <c r="R5478" t="s">
        <v>34</v>
      </c>
      <c r="S5478" s="2" t="s">
        <v>34409</v>
      </c>
      <c r="T5478" t="s">
        <v>49</v>
      </c>
    </row>
    <row r="5479" spans="1:20" x14ac:dyDescent="0.35">
      <c r="A5479" t="s">
        <v>40143</v>
      </c>
      <c r="B5479">
        <v>5</v>
      </c>
      <c r="C5479">
        <v>45258</v>
      </c>
      <c r="D5479" t="s">
        <v>40320</v>
      </c>
      <c r="E5479" t="s">
        <v>40321</v>
      </c>
      <c r="F5479" t="s">
        <v>134</v>
      </c>
      <c r="G5479" t="s">
        <v>699</v>
      </c>
      <c r="H5479" t="s">
        <v>40322</v>
      </c>
      <c r="I5479" t="s">
        <v>40323</v>
      </c>
      <c r="J5479" t="s">
        <v>40324</v>
      </c>
      <c r="K5479" t="s">
        <v>40324</v>
      </c>
      <c r="L5479" t="s">
        <v>40325</v>
      </c>
      <c r="M5479" t="s">
        <v>29</v>
      </c>
      <c r="N5479" t="s">
        <v>30</v>
      </c>
      <c r="O5479" t="s">
        <v>40326</v>
      </c>
      <c r="P5479" t="s">
        <v>40327</v>
      </c>
      <c r="Q5479" t="s">
        <v>33</v>
      </c>
      <c r="R5479" t="s">
        <v>34</v>
      </c>
      <c r="S5479" s="2" t="s">
        <v>40328</v>
      </c>
      <c r="T5479" t="s">
        <v>36</v>
      </c>
    </row>
    <row r="5480" spans="1:20" x14ac:dyDescent="0.35">
      <c r="A5480" t="s">
        <v>40143</v>
      </c>
      <c r="B5480">
        <v>4</v>
      </c>
      <c r="C5480">
        <v>45310</v>
      </c>
      <c r="D5480" t="s">
        <v>40329</v>
      </c>
      <c r="E5480" t="s">
        <v>7263</v>
      </c>
      <c r="F5480" t="s">
        <v>123</v>
      </c>
      <c r="G5480" t="s">
        <v>699</v>
      </c>
      <c r="H5480" t="s">
        <v>40330</v>
      </c>
      <c r="I5480" t="s">
        <v>40331</v>
      </c>
      <c r="J5480" t="s">
        <v>40332</v>
      </c>
      <c r="K5480" t="s">
        <v>40332</v>
      </c>
      <c r="L5480" t="s">
        <v>40332</v>
      </c>
      <c r="M5480" t="s">
        <v>29</v>
      </c>
      <c r="N5480" t="s">
        <v>45</v>
      </c>
      <c r="O5480" t="s">
        <v>40333</v>
      </c>
      <c r="P5480" t="s">
        <v>40334</v>
      </c>
      <c r="Q5480" t="s">
        <v>33</v>
      </c>
      <c r="R5480" t="s">
        <v>34</v>
      </c>
      <c r="S5480" s="2" t="s">
        <v>1616</v>
      </c>
      <c r="T5480" t="s">
        <v>49</v>
      </c>
    </row>
    <row r="5481" spans="1:20" x14ac:dyDescent="0.35">
      <c r="A5481" t="s">
        <v>40143</v>
      </c>
      <c r="B5481">
        <v>5</v>
      </c>
      <c r="C5481">
        <v>45280</v>
      </c>
      <c r="D5481" t="s">
        <v>40335</v>
      </c>
      <c r="E5481" t="s">
        <v>1218</v>
      </c>
      <c r="F5481" t="s">
        <v>198</v>
      </c>
      <c r="G5481" t="s">
        <v>4604</v>
      </c>
      <c r="H5481" t="s">
        <v>40336</v>
      </c>
      <c r="I5481" t="s">
        <v>40337</v>
      </c>
      <c r="J5481" t="s">
        <v>40338</v>
      </c>
      <c r="K5481" t="s">
        <v>40338</v>
      </c>
      <c r="L5481" t="s">
        <v>40339</v>
      </c>
      <c r="M5481" t="s">
        <v>29</v>
      </c>
      <c r="N5481" t="s">
        <v>30</v>
      </c>
      <c r="O5481" t="s">
        <v>40340</v>
      </c>
      <c r="P5481" t="s">
        <v>40341</v>
      </c>
      <c r="Q5481" t="s">
        <v>33</v>
      </c>
      <c r="R5481" t="s">
        <v>34</v>
      </c>
      <c r="S5481" s="2" t="s">
        <v>5462</v>
      </c>
      <c r="T5481" t="s">
        <v>36</v>
      </c>
    </row>
    <row r="5482" spans="1:20" x14ac:dyDescent="0.35">
      <c r="A5482" t="s">
        <v>40143</v>
      </c>
      <c r="B5482">
        <v>5</v>
      </c>
      <c r="C5482">
        <v>45272</v>
      </c>
      <c r="D5482" t="s">
        <v>1840</v>
      </c>
      <c r="E5482" t="s">
        <v>1218</v>
      </c>
      <c r="F5482" t="s">
        <v>39</v>
      </c>
      <c r="H5482" t="s">
        <v>40342</v>
      </c>
      <c r="I5482" t="s">
        <v>13983</v>
      </c>
      <c r="J5482" t="s">
        <v>40343</v>
      </c>
      <c r="K5482" t="s">
        <v>40343</v>
      </c>
      <c r="L5482" t="s">
        <v>40344</v>
      </c>
      <c r="M5482" t="s">
        <v>29</v>
      </c>
      <c r="N5482" t="s">
        <v>45</v>
      </c>
      <c r="O5482" t="s">
        <v>40345</v>
      </c>
      <c r="P5482" t="s">
        <v>40346</v>
      </c>
      <c r="Q5482" t="s">
        <v>33</v>
      </c>
      <c r="R5482" t="s">
        <v>34</v>
      </c>
      <c r="S5482" s="2" t="s">
        <v>40347</v>
      </c>
      <c r="T5482" t="s">
        <v>49</v>
      </c>
    </row>
    <row r="5483" spans="1:20" x14ac:dyDescent="0.35">
      <c r="A5483" t="s">
        <v>40143</v>
      </c>
      <c r="B5483">
        <v>3</v>
      </c>
      <c r="C5483">
        <v>45132</v>
      </c>
      <c r="D5483" t="s">
        <v>40348</v>
      </c>
      <c r="E5483" t="s">
        <v>40349</v>
      </c>
      <c r="F5483" t="s">
        <v>63</v>
      </c>
      <c r="H5483" t="s">
        <v>40350</v>
      </c>
      <c r="I5483" t="s">
        <v>40351</v>
      </c>
      <c r="J5483" t="s">
        <v>40352</v>
      </c>
      <c r="K5483" t="s">
        <v>40352</v>
      </c>
      <c r="L5483" t="s">
        <v>40353</v>
      </c>
      <c r="M5483" t="s">
        <v>29</v>
      </c>
      <c r="N5483" t="s">
        <v>45</v>
      </c>
      <c r="O5483" t="s">
        <v>40354</v>
      </c>
      <c r="P5483" t="s">
        <v>40355</v>
      </c>
      <c r="Q5483" t="s">
        <v>33</v>
      </c>
      <c r="R5483" t="s">
        <v>34</v>
      </c>
      <c r="S5483" s="2" t="s">
        <v>40356</v>
      </c>
      <c r="T5483" t="s">
        <v>49</v>
      </c>
    </row>
    <row r="5484" spans="1:20" x14ac:dyDescent="0.35">
      <c r="A5484" t="s">
        <v>40143</v>
      </c>
      <c r="B5484">
        <v>4</v>
      </c>
      <c r="C5484">
        <v>45306</v>
      </c>
      <c r="D5484" t="s">
        <v>483</v>
      </c>
      <c r="E5484" t="s">
        <v>5409</v>
      </c>
      <c r="F5484" t="s">
        <v>39</v>
      </c>
      <c r="G5484" t="s">
        <v>699</v>
      </c>
      <c r="H5484" t="s">
        <v>40357</v>
      </c>
      <c r="I5484" t="s">
        <v>40358</v>
      </c>
      <c r="J5484" t="s">
        <v>40359</v>
      </c>
      <c r="K5484" t="s">
        <v>40359</v>
      </c>
      <c r="L5484" t="s">
        <v>40359</v>
      </c>
      <c r="M5484" t="s">
        <v>29</v>
      </c>
      <c r="N5484" t="s">
        <v>45</v>
      </c>
      <c r="O5484" t="s">
        <v>40360</v>
      </c>
      <c r="P5484" t="s">
        <v>40361</v>
      </c>
      <c r="Q5484" t="s">
        <v>33</v>
      </c>
      <c r="R5484" t="s">
        <v>34</v>
      </c>
      <c r="S5484" s="2" t="s">
        <v>1607</v>
      </c>
      <c r="T5484" t="s">
        <v>49</v>
      </c>
    </row>
    <row r="5485" spans="1:20" x14ac:dyDescent="0.35">
      <c r="A5485" t="s">
        <v>40143</v>
      </c>
      <c r="B5485">
        <v>3</v>
      </c>
      <c r="C5485">
        <v>45307</v>
      </c>
      <c r="D5485" t="s">
        <v>9</v>
      </c>
      <c r="E5485" t="s">
        <v>22292</v>
      </c>
      <c r="F5485" t="s">
        <v>198</v>
      </c>
      <c r="G5485" t="s">
        <v>5366</v>
      </c>
      <c r="H5485" t="s">
        <v>16244</v>
      </c>
      <c r="I5485" t="s">
        <v>40362</v>
      </c>
      <c r="J5485" t="s">
        <v>40363</v>
      </c>
      <c r="K5485" t="s">
        <v>40363</v>
      </c>
      <c r="L5485" t="s">
        <v>40363</v>
      </c>
      <c r="M5485" t="s">
        <v>29</v>
      </c>
      <c r="N5485" t="s">
        <v>45</v>
      </c>
      <c r="O5485" t="s">
        <v>40364</v>
      </c>
      <c r="P5485" t="s">
        <v>40365</v>
      </c>
      <c r="Q5485" t="s">
        <v>33</v>
      </c>
      <c r="R5485" t="s">
        <v>34</v>
      </c>
      <c r="S5485" s="2" t="s">
        <v>7834</v>
      </c>
      <c r="T5485" t="s">
        <v>49</v>
      </c>
    </row>
    <row r="5486" spans="1:20" x14ac:dyDescent="0.35">
      <c r="A5486" t="s">
        <v>40143</v>
      </c>
      <c r="B5486">
        <v>4</v>
      </c>
      <c r="C5486">
        <v>45302</v>
      </c>
      <c r="D5486" t="s">
        <v>40366</v>
      </c>
      <c r="E5486" t="s">
        <v>7263</v>
      </c>
      <c r="F5486" t="s">
        <v>39</v>
      </c>
      <c r="H5486" t="s">
        <v>40367</v>
      </c>
      <c r="I5486" t="s">
        <v>40368</v>
      </c>
      <c r="J5486" t="s">
        <v>40369</v>
      </c>
      <c r="K5486" t="s">
        <v>40369</v>
      </c>
      <c r="L5486" t="s">
        <v>40369</v>
      </c>
      <c r="M5486" t="s">
        <v>29</v>
      </c>
      <c r="N5486" t="s">
        <v>45</v>
      </c>
      <c r="O5486" t="s">
        <v>40370</v>
      </c>
      <c r="P5486" t="s">
        <v>40371</v>
      </c>
      <c r="Q5486" t="s">
        <v>33</v>
      </c>
      <c r="R5486" t="s">
        <v>34</v>
      </c>
      <c r="S5486" s="2" t="s">
        <v>30280</v>
      </c>
      <c r="T5486" t="s">
        <v>49</v>
      </c>
    </row>
    <row r="5487" spans="1:20" x14ac:dyDescent="0.35">
      <c r="A5487" t="s">
        <v>40143</v>
      </c>
      <c r="B5487">
        <v>5</v>
      </c>
      <c r="C5487">
        <v>45257</v>
      </c>
      <c r="D5487" t="s">
        <v>483</v>
      </c>
      <c r="E5487" t="s">
        <v>1004</v>
      </c>
      <c r="F5487" t="s">
        <v>63</v>
      </c>
      <c r="G5487" t="s">
        <v>699</v>
      </c>
      <c r="H5487" t="s">
        <v>40372</v>
      </c>
      <c r="I5487" t="s">
        <v>40373</v>
      </c>
      <c r="J5487" t="s">
        <v>40374</v>
      </c>
      <c r="K5487" t="s">
        <v>40374</v>
      </c>
      <c r="L5487" t="s">
        <v>40374</v>
      </c>
      <c r="M5487" t="s">
        <v>29</v>
      </c>
      <c r="N5487" t="s">
        <v>30</v>
      </c>
      <c r="O5487" t="s">
        <v>40375</v>
      </c>
      <c r="P5487" t="s">
        <v>40376</v>
      </c>
      <c r="Q5487" t="s">
        <v>33</v>
      </c>
      <c r="R5487" t="s">
        <v>34</v>
      </c>
      <c r="S5487" s="2" t="s">
        <v>8313</v>
      </c>
      <c r="T5487" t="s">
        <v>36</v>
      </c>
    </row>
    <row r="5488" spans="1:20" x14ac:dyDescent="0.35">
      <c r="A5488" t="s">
        <v>40143</v>
      </c>
      <c r="B5488">
        <v>5</v>
      </c>
      <c r="C5488">
        <v>45251</v>
      </c>
      <c r="D5488" t="s">
        <v>40377</v>
      </c>
      <c r="E5488" t="s">
        <v>38</v>
      </c>
      <c r="F5488" t="s">
        <v>754</v>
      </c>
      <c r="H5488" t="s">
        <v>40378</v>
      </c>
      <c r="I5488" t="s">
        <v>40379</v>
      </c>
      <c r="J5488" t="s">
        <v>40380</v>
      </c>
      <c r="K5488" t="s">
        <v>40380</v>
      </c>
      <c r="L5488" t="s">
        <v>40380</v>
      </c>
      <c r="M5488" t="s">
        <v>29</v>
      </c>
      <c r="N5488" t="s">
        <v>30</v>
      </c>
      <c r="O5488" t="s">
        <v>40381</v>
      </c>
      <c r="P5488" t="s">
        <v>40382</v>
      </c>
      <c r="Q5488" t="s">
        <v>33</v>
      </c>
      <c r="R5488" t="s">
        <v>34</v>
      </c>
      <c r="S5488" s="2" t="s">
        <v>6066</v>
      </c>
      <c r="T5488" t="s">
        <v>36</v>
      </c>
    </row>
    <row r="5489" spans="1:20" x14ac:dyDescent="0.35">
      <c r="A5489" t="s">
        <v>40143</v>
      </c>
      <c r="B5489">
        <v>4</v>
      </c>
      <c r="C5489">
        <v>45299</v>
      </c>
      <c r="D5489" t="s">
        <v>40383</v>
      </c>
      <c r="E5489" t="s">
        <v>8981</v>
      </c>
      <c r="F5489" t="s">
        <v>73</v>
      </c>
      <c r="H5489" t="s">
        <v>40384</v>
      </c>
      <c r="I5489" t="s">
        <v>40385</v>
      </c>
      <c r="J5489" t="s">
        <v>40386</v>
      </c>
      <c r="K5489" t="s">
        <v>40386</v>
      </c>
      <c r="L5489" t="s">
        <v>40387</v>
      </c>
      <c r="M5489" t="s">
        <v>29</v>
      </c>
      <c r="N5489" t="s">
        <v>30</v>
      </c>
      <c r="O5489" t="s">
        <v>40388</v>
      </c>
      <c r="P5489" t="s">
        <v>40389</v>
      </c>
      <c r="Q5489" t="s">
        <v>33</v>
      </c>
      <c r="R5489" t="s">
        <v>34</v>
      </c>
      <c r="S5489" s="2" t="s">
        <v>40390</v>
      </c>
      <c r="T5489" t="s">
        <v>36</v>
      </c>
    </row>
    <row r="5490" spans="1:20" x14ac:dyDescent="0.35">
      <c r="A5490" t="s">
        <v>40143</v>
      </c>
      <c r="B5490">
        <v>1</v>
      </c>
      <c r="C5490">
        <v>45274</v>
      </c>
      <c r="D5490" t="s">
        <v>40391</v>
      </c>
      <c r="E5490" t="s">
        <v>38</v>
      </c>
      <c r="F5490" t="s">
        <v>198</v>
      </c>
      <c r="H5490" t="s">
        <v>40392</v>
      </c>
      <c r="I5490" s="3" t="s">
        <v>40393</v>
      </c>
      <c r="J5490" s="3" t="s">
        <v>40394</v>
      </c>
      <c r="K5490" t="s">
        <v>40395</v>
      </c>
      <c r="L5490" t="s">
        <v>40396</v>
      </c>
      <c r="M5490" t="s">
        <v>29</v>
      </c>
      <c r="N5490" t="s">
        <v>30</v>
      </c>
      <c r="O5490" t="s">
        <v>40397</v>
      </c>
      <c r="P5490" t="s">
        <v>40398</v>
      </c>
      <c r="Q5490" t="s">
        <v>33</v>
      </c>
      <c r="R5490" t="s">
        <v>34</v>
      </c>
      <c r="S5490" s="2" t="s">
        <v>40399</v>
      </c>
      <c r="T5490" t="s">
        <v>36</v>
      </c>
    </row>
    <row r="5491" spans="1:20" x14ac:dyDescent="0.35">
      <c r="A5491" t="s">
        <v>40143</v>
      </c>
      <c r="B5491">
        <v>2</v>
      </c>
      <c r="C5491">
        <v>45064</v>
      </c>
      <c r="D5491" t="s">
        <v>40400</v>
      </c>
      <c r="E5491" t="s">
        <v>40401</v>
      </c>
      <c r="F5491" t="s">
        <v>754</v>
      </c>
      <c r="H5491" t="s">
        <v>40402</v>
      </c>
      <c r="I5491" t="s">
        <v>40403</v>
      </c>
      <c r="J5491" t="s">
        <v>40404</v>
      </c>
      <c r="K5491" t="s">
        <v>40404</v>
      </c>
      <c r="L5491" t="s">
        <v>40405</v>
      </c>
      <c r="M5491" t="s">
        <v>29</v>
      </c>
      <c r="N5491" t="s">
        <v>264</v>
      </c>
      <c r="O5491" t="s">
        <v>40406</v>
      </c>
      <c r="P5491" t="s">
        <v>40407</v>
      </c>
      <c r="Q5491" t="s">
        <v>33</v>
      </c>
      <c r="R5491" t="s">
        <v>34</v>
      </c>
      <c r="S5491" s="2" t="s">
        <v>35480</v>
      </c>
      <c r="T5491" t="s">
        <v>268</v>
      </c>
    </row>
    <row r="5492" spans="1:20" x14ac:dyDescent="0.35">
      <c r="A5492" t="s">
        <v>40143</v>
      </c>
      <c r="B5492">
        <v>5</v>
      </c>
      <c r="C5492">
        <v>45246</v>
      </c>
      <c r="D5492" t="s">
        <v>1190</v>
      </c>
      <c r="E5492" t="s">
        <v>3914</v>
      </c>
      <c r="F5492" t="s">
        <v>39</v>
      </c>
      <c r="G5492" t="s">
        <v>872</v>
      </c>
      <c r="H5492" t="s">
        <v>40408</v>
      </c>
      <c r="I5492" t="s">
        <v>40409</v>
      </c>
      <c r="J5492" t="s">
        <v>40410</v>
      </c>
      <c r="K5492" t="s">
        <v>40410</v>
      </c>
      <c r="L5492" t="s">
        <v>40411</v>
      </c>
      <c r="M5492" t="s">
        <v>29</v>
      </c>
      <c r="N5492" t="s">
        <v>30</v>
      </c>
      <c r="O5492" t="s">
        <v>40412</v>
      </c>
      <c r="P5492" t="s">
        <v>40413</v>
      </c>
      <c r="Q5492" t="s">
        <v>33</v>
      </c>
      <c r="R5492" t="s">
        <v>34</v>
      </c>
      <c r="S5492" s="2" t="s">
        <v>40414</v>
      </c>
      <c r="T5492" t="s">
        <v>36</v>
      </c>
    </row>
    <row r="5493" spans="1:20" x14ac:dyDescent="0.35">
      <c r="A5493" t="s">
        <v>40143</v>
      </c>
      <c r="B5493">
        <v>2</v>
      </c>
      <c r="C5493">
        <v>45270</v>
      </c>
      <c r="D5493" t="s">
        <v>40415</v>
      </c>
      <c r="E5493" t="s">
        <v>38</v>
      </c>
      <c r="F5493" t="s">
        <v>39</v>
      </c>
      <c r="H5493" t="s">
        <v>40416</v>
      </c>
      <c r="I5493" t="s">
        <v>40417</v>
      </c>
      <c r="J5493" t="s">
        <v>40418</v>
      </c>
      <c r="K5493" t="s">
        <v>40418</v>
      </c>
      <c r="L5493" t="s">
        <v>40418</v>
      </c>
      <c r="M5493" t="s">
        <v>29</v>
      </c>
      <c r="N5493" t="s">
        <v>264</v>
      </c>
      <c r="O5493" t="s">
        <v>40419</v>
      </c>
      <c r="P5493" t="s">
        <v>40420</v>
      </c>
      <c r="Q5493" t="s">
        <v>33</v>
      </c>
      <c r="R5493" t="s">
        <v>34</v>
      </c>
      <c r="S5493" s="2" t="s">
        <v>3566</v>
      </c>
      <c r="T5493" t="s">
        <v>268</v>
      </c>
    </row>
    <row r="5494" spans="1:20" x14ac:dyDescent="0.35">
      <c r="A5494" t="s">
        <v>40143</v>
      </c>
      <c r="B5494">
        <v>4</v>
      </c>
      <c r="C5494">
        <v>45294</v>
      </c>
      <c r="D5494" t="s">
        <v>3005</v>
      </c>
      <c r="E5494" t="s">
        <v>40421</v>
      </c>
      <c r="F5494" t="s">
        <v>39</v>
      </c>
      <c r="G5494" t="s">
        <v>699</v>
      </c>
      <c r="H5494" t="s">
        <v>40422</v>
      </c>
      <c r="I5494" t="s">
        <v>40423</v>
      </c>
      <c r="J5494" t="s">
        <v>40424</v>
      </c>
      <c r="K5494" t="s">
        <v>40424</v>
      </c>
      <c r="L5494" t="s">
        <v>40424</v>
      </c>
      <c r="M5494" t="s">
        <v>29</v>
      </c>
      <c r="N5494" t="s">
        <v>45</v>
      </c>
      <c r="O5494" t="s">
        <v>40425</v>
      </c>
      <c r="P5494" t="s">
        <v>40426</v>
      </c>
      <c r="Q5494" t="s">
        <v>33</v>
      </c>
      <c r="R5494" t="s">
        <v>34</v>
      </c>
      <c r="S5494" s="2" t="s">
        <v>3632</v>
      </c>
      <c r="T5494" t="s">
        <v>49</v>
      </c>
    </row>
    <row r="5495" spans="1:20" x14ac:dyDescent="0.35">
      <c r="A5495" t="s">
        <v>40143</v>
      </c>
      <c r="B5495">
        <v>4</v>
      </c>
      <c r="C5495">
        <v>45160</v>
      </c>
      <c r="D5495" t="s">
        <v>40427</v>
      </c>
      <c r="E5495" t="s">
        <v>1543</v>
      </c>
      <c r="F5495" t="s">
        <v>123</v>
      </c>
      <c r="G5495" t="s">
        <v>699</v>
      </c>
      <c r="H5495" t="s">
        <v>40428</v>
      </c>
      <c r="I5495" t="s">
        <v>40429</v>
      </c>
      <c r="J5495" t="s">
        <v>40430</v>
      </c>
      <c r="K5495" t="s">
        <v>40430</v>
      </c>
      <c r="L5495" t="s">
        <v>40431</v>
      </c>
      <c r="M5495" t="s">
        <v>29</v>
      </c>
      <c r="N5495" t="s">
        <v>30</v>
      </c>
      <c r="O5495" t="s">
        <v>40432</v>
      </c>
      <c r="P5495" t="s">
        <v>40433</v>
      </c>
      <c r="Q5495" t="s">
        <v>33</v>
      </c>
      <c r="R5495" t="s">
        <v>34</v>
      </c>
      <c r="S5495" s="2" t="s">
        <v>40434</v>
      </c>
      <c r="T5495" t="s">
        <v>36</v>
      </c>
    </row>
    <row r="5496" spans="1:20" x14ac:dyDescent="0.35">
      <c r="A5496" t="s">
        <v>40143</v>
      </c>
      <c r="B5496">
        <v>5</v>
      </c>
      <c r="C5496">
        <v>45254</v>
      </c>
      <c r="D5496" t="s">
        <v>40435</v>
      </c>
      <c r="E5496" t="s">
        <v>40436</v>
      </c>
      <c r="F5496" t="s">
        <v>198</v>
      </c>
      <c r="G5496" t="s">
        <v>5312</v>
      </c>
      <c r="H5496" t="s">
        <v>40437</v>
      </c>
      <c r="I5496" t="s">
        <v>40438</v>
      </c>
      <c r="J5496" t="s">
        <v>40439</v>
      </c>
      <c r="K5496" t="s">
        <v>40439</v>
      </c>
      <c r="L5496" t="s">
        <v>40439</v>
      </c>
      <c r="M5496" t="s">
        <v>29</v>
      </c>
      <c r="N5496" t="s">
        <v>45</v>
      </c>
      <c r="O5496" t="s">
        <v>40440</v>
      </c>
      <c r="P5496" t="s">
        <v>40441</v>
      </c>
      <c r="Q5496" t="s">
        <v>33</v>
      </c>
      <c r="R5496" t="s">
        <v>34</v>
      </c>
      <c r="S5496" s="2" t="s">
        <v>12171</v>
      </c>
      <c r="T5496" t="s">
        <v>49</v>
      </c>
    </row>
    <row r="5497" spans="1:20" x14ac:dyDescent="0.35">
      <c r="A5497" t="s">
        <v>40143</v>
      </c>
      <c r="B5497">
        <v>4</v>
      </c>
      <c r="C5497">
        <v>45256</v>
      </c>
      <c r="D5497" t="s">
        <v>40442</v>
      </c>
      <c r="E5497" t="s">
        <v>9684</v>
      </c>
      <c r="F5497" t="s">
        <v>994</v>
      </c>
      <c r="G5497" t="s">
        <v>699</v>
      </c>
      <c r="H5497" t="s">
        <v>40443</v>
      </c>
      <c r="I5497" t="s">
        <v>40444</v>
      </c>
      <c r="J5497" t="s">
        <v>40445</v>
      </c>
      <c r="K5497" t="s">
        <v>40445</v>
      </c>
      <c r="L5497" t="s">
        <v>40446</v>
      </c>
      <c r="M5497" t="s">
        <v>29</v>
      </c>
      <c r="N5497" t="s">
        <v>30</v>
      </c>
      <c r="O5497" t="s">
        <v>40447</v>
      </c>
      <c r="P5497" t="s">
        <v>40448</v>
      </c>
      <c r="Q5497" t="s">
        <v>33</v>
      </c>
      <c r="R5497" t="s">
        <v>34</v>
      </c>
      <c r="S5497" s="2" t="s">
        <v>6494</v>
      </c>
      <c r="T5497" t="s">
        <v>36</v>
      </c>
    </row>
    <row r="5498" spans="1:20" x14ac:dyDescent="0.35">
      <c r="A5498" t="s">
        <v>40143</v>
      </c>
      <c r="B5498">
        <v>4</v>
      </c>
      <c r="C5498">
        <v>45291</v>
      </c>
      <c r="D5498" t="s">
        <v>40143</v>
      </c>
      <c r="E5498" t="s">
        <v>11930</v>
      </c>
      <c r="F5498" t="s">
        <v>39</v>
      </c>
      <c r="G5498" t="s">
        <v>456</v>
      </c>
      <c r="H5498" t="s">
        <v>40449</v>
      </c>
      <c r="I5498" t="s">
        <v>40450</v>
      </c>
      <c r="J5498" t="s">
        <v>40451</v>
      </c>
      <c r="K5498" t="s">
        <v>40451</v>
      </c>
      <c r="L5498" t="s">
        <v>40451</v>
      </c>
      <c r="M5498" t="s">
        <v>29</v>
      </c>
      <c r="N5498" t="s">
        <v>45</v>
      </c>
      <c r="O5498" t="s">
        <v>40452</v>
      </c>
      <c r="P5498" t="s">
        <v>40453</v>
      </c>
      <c r="Q5498" t="s">
        <v>33</v>
      </c>
      <c r="R5498" t="s">
        <v>34</v>
      </c>
      <c r="S5498" s="2" t="s">
        <v>2307</v>
      </c>
      <c r="T5498" t="s">
        <v>49</v>
      </c>
    </row>
    <row r="5499" spans="1:20" x14ac:dyDescent="0.35">
      <c r="A5499" t="s">
        <v>40143</v>
      </c>
      <c r="B5499">
        <v>5</v>
      </c>
      <c r="C5499">
        <v>45245</v>
      </c>
      <c r="D5499" t="s">
        <v>483</v>
      </c>
      <c r="E5499" t="s">
        <v>4974</v>
      </c>
      <c r="F5499" t="s">
        <v>134</v>
      </c>
      <c r="G5499" t="s">
        <v>456</v>
      </c>
      <c r="H5499" t="s">
        <v>40454</v>
      </c>
      <c r="I5499" t="s">
        <v>40455</v>
      </c>
      <c r="J5499" t="s">
        <v>40456</v>
      </c>
      <c r="K5499" t="s">
        <v>40456</v>
      </c>
      <c r="L5499" t="s">
        <v>40457</v>
      </c>
      <c r="M5499" t="s">
        <v>29</v>
      </c>
      <c r="N5499" t="s">
        <v>30</v>
      </c>
      <c r="O5499" t="s">
        <v>40458</v>
      </c>
      <c r="P5499" t="s">
        <v>40459</v>
      </c>
      <c r="Q5499" t="s">
        <v>33</v>
      </c>
      <c r="R5499" t="s">
        <v>34</v>
      </c>
      <c r="S5499" s="2" t="s">
        <v>40460</v>
      </c>
      <c r="T5499" t="s">
        <v>36</v>
      </c>
    </row>
    <row r="5500" spans="1:20" x14ac:dyDescent="0.35">
      <c r="A5500" t="s">
        <v>40143</v>
      </c>
      <c r="B5500">
        <v>5</v>
      </c>
      <c r="C5500">
        <v>45232</v>
      </c>
      <c r="D5500" t="s">
        <v>40461</v>
      </c>
      <c r="E5500" t="s">
        <v>40462</v>
      </c>
      <c r="F5500" t="s">
        <v>198</v>
      </c>
      <c r="H5500" t="s">
        <v>40463</v>
      </c>
      <c r="I5500" t="s">
        <v>40464</v>
      </c>
      <c r="J5500" t="s">
        <v>40465</v>
      </c>
      <c r="K5500" t="s">
        <v>40465</v>
      </c>
      <c r="L5500" t="s">
        <v>40465</v>
      </c>
      <c r="M5500" t="s">
        <v>29</v>
      </c>
      <c r="N5500" t="s">
        <v>45</v>
      </c>
      <c r="O5500" t="s">
        <v>40466</v>
      </c>
      <c r="P5500" t="s">
        <v>40467</v>
      </c>
      <c r="Q5500" t="s">
        <v>33</v>
      </c>
      <c r="R5500" t="s">
        <v>34</v>
      </c>
      <c r="S5500" s="2" t="s">
        <v>7291</v>
      </c>
      <c r="T5500" t="s">
        <v>49</v>
      </c>
    </row>
    <row r="5501" spans="1:20" x14ac:dyDescent="0.35">
      <c r="A5501" t="s">
        <v>40143</v>
      </c>
      <c r="B5501">
        <v>3</v>
      </c>
      <c r="C5501">
        <v>45163</v>
      </c>
      <c r="D5501" t="s">
        <v>40468</v>
      </c>
      <c r="E5501" t="s">
        <v>1209</v>
      </c>
      <c r="F5501" t="s">
        <v>23</v>
      </c>
      <c r="G5501" t="s">
        <v>699</v>
      </c>
      <c r="H5501" t="s">
        <v>40469</v>
      </c>
      <c r="I5501" t="s">
        <v>40470</v>
      </c>
      <c r="J5501" t="s">
        <v>40471</v>
      </c>
      <c r="K5501" t="s">
        <v>40471</v>
      </c>
      <c r="L5501" t="s">
        <v>40472</v>
      </c>
      <c r="M5501" t="s">
        <v>29</v>
      </c>
      <c r="N5501" t="s">
        <v>45</v>
      </c>
      <c r="O5501" t="s">
        <v>40473</v>
      </c>
      <c r="P5501" t="s">
        <v>40474</v>
      </c>
      <c r="Q5501" t="s">
        <v>33</v>
      </c>
      <c r="R5501" t="s">
        <v>34</v>
      </c>
      <c r="S5501" s="2" t="s">
        <v>23520</v>
      </c>
      <c r="T5501" t="s">
        <v>49</v>
      </c>
    </row>
    <row r="5502" spans="1:20" x14ac:dyDescent="0.35">
      <c r="A5502" t="s">
        <v>40143</v>
      </c>
      <c r="B5502">
        <v>4</v>
      </c>
      <c r="C5502">
        <v>45090</v>
      </c>
      <c r="D5502" t="s">
        <v>40475</v>
      </c>
      <c r="E5502" t="s">
        <v>40476</v>
      </c>
      <c r="F5502" t="s">
        <v>39</v>
      </c>
      <c r="H5502" t="s">
        <v>40477</v>
      </c>
      <c r="I5502" t="s">
        <v>40478</v>
      </c>
      <c r="J5502" t="s">
        <v>40479</v>
      </c>
      <c r="K5502" t="s">
        <v>40479</v>
      </c>
      <c r="L5502" t="s">
        <v>40480</v>
      </c>
      <c r="M5502" t="s">
        <v>29</v>
      </c>
      <c r="N5502" t="s">
        <v>45</v>
      </c>
      <c r="O5502" t="s">
        <v>40481</v>
      </c>
      <c r="P5502" t="s">
        <v>40482</v>
      </c>
      <c r="Q5502" t="s">
        <v>33</v>
      </c>
      <c r="R5502" t="s">
        <v>34</v>
      </c>
      <c r="S5502" s="2" t="s">
        <v>28081</v>
      </c>
      <c r="T5502" t="s">
        <v>49</v>
      </c>
    </row>
    <row r="5503" spans="1:20" x14ac:dyDescent="0.35">
      <c r="A5503" t="s">
        <v>40143</v>
      </c>
      <c r="B5503">
        <v>5</v>
      </c>
      <c r="C5503">
        <v>42442</v>
      </c>
      <c r="D5503" t="s">
        <v>40483</v>
      </c>
      <c r="E5503" t="s">
        <v>38</v>
      </c>
      <c r="F5503" t="s">
        <v>39</v>
      </c>
      <c r="H5503" s="3" t="s">
        <v>40484</v>
      </c>
      <c r="I5503" t="s">
        <v>40485</v>
      </c>
      <c r="J5503" s="3" t="s">
        <v>40486</v>
      </c>
      <c r="K5503" t="s">
        <v>40487</v>
      </c>
      <c r="L5503" t="s">
        <v>40488</v>
      </c>
      <c r="M5503" t="s">
        <v>29</v>
      </c>
      <c r="N5503" t="s">
        <v>45</v>
      </c>
      <c r="O5503" t="s">
        <v>40489</v>
      </c>
      <c r="P5503" t="s">
        <v>40490</v>
      </c>
      <c r="Q5503" t="s">
        <v>33</v>
      </c>
      <c r="R5503" t="s">
        <v>34</v>
      </c>
      <c r="S5503" s="2" t="s">
        <v>2735</v>
      </c>
      <c r="T5503" t="s">
        <v>49</v>
      </c>
    </row>
    <row r="5504" spans="1:20" x14ac:dyDescent="0.35">
      <c r="A5504" t="s">
        <v>40143</v>
      </c>
      <c r="B5504">
        <v>5</v>
      </c>
      <c r="C5504">
        <v>45232</v>
      </c>
      <c r="D5504" t="s">
        <v>40491</v>
      </c>
      <c r="E5504" t="s">
        <v>38</v>
      </c>
      <c r="F5504" t="s">
        <v>39</v>
      </c>
      <c r="H5504" t="e">
        <v>#NAME?</v>
      </c>
      <c r="I5504" t="e">
        <v>#NAME?</v>
      </c>
      <c r="J5504" t="s">
        <v>281</v>
      </c>
      <c r="K5504" t="s">
        <v>281</v>
      </c>
      <c r="L5504" t="s">
        <v>281</v>
      </c>
      <c r="M5504" t="s">
        <v>29</v>
      </c>
      <c r="N5504" t="s">
        <v>30</v>
      </c>
      <c r="O5504" t="s">
        <v>282</v>
      </c>
      <c r="P5504" t="s">
        <v>283</v>
      </c>
      <c r="Q5504" t="s">
        <v>33</v>
      </c>
      <c r="R5504" t="s">
        <v>34</v>
      </c>
      <c r="S5504" s="2" t="s">
        <v>284</v>
      </c>
      <c r="T5504" t="s">
        <v>36</v>
      </c>
    </row>
    <row r="5505" spans="1:20" x14ac:dyDescent="0.35">
      <c r="A5505" t="s">
        <v>40143</v>
      </c>
      <c r="B5505">
        <v>5</v>
      </c>
      <c r="C5505">
        <v>45214</v>
      </c>
      <c r="D5505" t="s">
        <v>40492</v>
      </c>
      <c r="E5505" t="s">
        <v>2155</v>
      </c>
      <c r="F5505" t="s">
        <v>134</v>
      </c>
      <c r="G5505" t="s">
        <v>699</v>
      </c>
      <c r="H5505" t="s">
        <v>40493</v>
      </c>
      <c r="I5505" t="s">
        <v>40494</v>
      </c>
      <c r="J5505" t="s">
        <v>40495</v>
      </c>
      <c r="K5505" t="s">
        <v>40495</v>
      </c>
      <c r="L5505" t="s">
        <v>40496</v>
      </c>
      <c r="M5505" t="s">
        <v>29</v>
      </c>
      <c r="N5505" t="s">
        <v>30</v>
      </c>
      <c r="O5505" t="s">
        <v>40497</v>
      </c>
      <c r="P5505" t="s">
        <v>40498</v>
      </c>
      <c r="Q5505" t="s">
        <v>33</v>
      </c>
      <c r="R5505" t="s">
        <v>34</v>
      </c>
      <c r="S5505" s="2" t="s">
        <v>4863</v>
      </c>
      <c r="T5505" t="s">
        <v>36</v>
      </c>
    </row>
    <row r="5506" spans="1:20" x14ac:dyDescent="0.35">
      <c r="A5506" t="s">
        <v>40143</v>
      </c>
      <c r="B5506">
        <v>3</v>
      </c>
      <c r="C5506">
        <v>45274</v>
      </c>
      <c r="D5506" t="s">
        <v>40499</v>
      </c>
      <c r="E5506" t="s">
        <v>3196</v>
      </c>
      <c r="F5506" t="s">
        <v>134</v>
      </c>
      <c r="G5506" t="s">
        <v>838</v>
      </c>
      <c r="H5506" t="s">
        <v>40500</v>
      </c>
      <c r="I5506" t="s">
        <v>40501</v>
      </c>
      <c r="J5506" t="s">
        <v>40502</v>
      </c>
      <c r="K5506" t="s">
        <v>40502</v>
      </c>
      <c r="L5506" t="s">
        <v>40502</v>
      </c>
      <c r="M5506" t="s">
        <v>29</v>
      </c>
      <c r="N5506" t="s">
        <v>45</v>
      </c>
      <c r="O5506" t="s">
        <v>40503</v>
      </c>
      <c r="P5506" t="s">
        <v>40504</v>
      </c>
      <c r="Q5506" t="s">
        <v>33</v>
      </c>
      <c r="R5506" t="s">
        <v>34</v>
      </c>
      <c r="S5506" s="2" t="s">
        <v>31038</v>
      </c>
      <c r="T5506" t="s">
        <v>49</v>
      </c>
    </row>
    <row r="5507" spans="1:20" x14ac:dyDescent="0.35">
      <c r="A5507" t="s">
        <v>40143</v>
      </c>
      <c r="B5507">
        <v>5</v>
      </c>
      <c r="C5507">
        <v>45202</v>
      </c>
      <c r="D5507" t="s">
        <v>30501</v>
      </c>
      <c r="E5507" t="s">
        <v>10676</v>
      </c>
      <c r="F5507" t="s">
        <v>754</v>
      </c>
      <c r="G5507" t="s">
        <v>3719</v>
      </c>
      <c r="H5507" t="s">
        <v>40505</v>
      </c>
      <c r="I5507" t="s">
        <v>40506</v>
      </c>
      <c r="J5507" t="s">
        <v>40507</v>
      </c>
      <c r="K5507" t="s">
        <v>40507</v>
      </c>
      <c r="L5507" t="s">
        <v>40508</v>
      </c>
      <c r="M5507" t="s">
        <v>29</v>
      </c>
      <c r="N5507" t="s">
        <v>30</v>
      </c>
      <c r="O5507" t="s">
        <v>40509</v>
      </c>
      <c r="P5507" t="s">
        <v>40510</v>
      </c>
      <c r="Q5507" t="s">
        <v>33</v>
      </c>
      <c r="R5507" t="s">
        <v>34</v>
      </c>
      <c r="S5507" s="2" t="s">
        <v>24094</v>
      </c>
      <c r="T5507" t="s">
        <v>36</v>
      </c>
    </row>
    <row r="5508" spans="1:20" x14ac:dyDescent="0.35">
      <c r="A5508" t="s">
        <v>40143</v>
      </c>
      <c r="B5508">
        <v>5</v>
      </c>
      <c r="C5508">
        <v>45119</v>
      </c>
      <c r="D5508" t="s">
        <v>1840</v>
      </c>
      <c r="E5508" t="s">
        <v>40511</v>
      </c>
      <c r="F5508" t="s">
        <v>754</v>
      </c>
      <c r="G5508" t="s">
        <v>1219</v>
      </c>
      <c r="H5508" t="s">
        <v>40512</v>
      </c>
      <c r="I5508" t="s">
        <v>40513</v>
      </c>
      <c r="J5508" t="s">
        <v>40514</v>
      </c>
      <c r="K5508" t="s">
        <v>40514</v>
      </c>
      <c r="L5508" t="s">
        <v>40515</v>
      </c>
      <c r="M5508" t="s">
        <v>29</v>
      </c>
      <c r="N5508" t="s">
        <v>45</v>
      </c>
      <c r="O5508" t="s">
        <v>40516</v>
      </c>
      <c r="P5508" t="s">
        <v>40517</v>
      </c>
      <c r="Q5508" t="s">
        <v>33</v>
      </c>
      <c r="R5508" t="s">
        <v>34</v>
      </c>
      <c r="S5508" s="2" t="s">
        <v>25295</v>
      </c>
      <c r="T5508" t="s">
        <v>49</v>
      </c>
    </row>
    <row r="5509" spans="1:20" x14ac:dyDescent="0.35">
      <c r="A5509" t="s">
        <v>40143</v>
      </c>
      <c r="B5509">
        <v>2</v>
      </c>
      <c r="C5509">
        <v>45088</v>
      </c>
      <c r="D5509" t="s">
        <v>40518</v>
      </c>
      <c r="E5509" t="s">
        <v>3450</v>
      </c>
      <c r="F5509" t="s">
        <v>39</v>
      </c>
      <c r="G5509" t="s">
        <v>26243</v>
      </c>
      <c r="H5509" t="s">
        <v>40519</v>
      </c>
      <c r="I5509" t="s">
        <v>40520</v>
      </c>
      <c r="J5509" t="s">
        <v>40521</v>
      </c>
      <c r="K5509" t="s">
        <v>40521</v>
      </c>
      <c r="L5509" t="s">
        <v>40522</v>
      </c>
      <c r="M5509" t="s">
        <v>29</v>
      </c>
      <c r="N5509" t="s">
        <v>45</v>
      </c>
      <c r="O5509" t="s">
        <v>40523</v>
      </c>
      <c r="P5509" t="s">
        <v>40524</v>
      </c>
      <c r="Q5509" t="s">
        <v>33</v>
      </c>
      <c r="R5509" t="s">
        <v>34</v>
      </c>
      <c r="S5509" s="2" t="s">
        <v>5649</v>
      </c>
      <c r="T5509" t="s">
        <v>49</v>
      </c>
    </row>
    <row r="5510" spans="1:20" x14ac:dyDescent="0.35">
      <c r="A5510" t="s">
        <v>40143</v>
      </c>
      <c r="B5510">
        <v>5</v>
      </c>
      <c r="C5510">
        <v>45229</v>
      </c>
      <c r="D5510" t="s">
        <v>40525</v>
      </c>
      <c r="E5510" t="s">
        <v>3180</v>
      </c>
      <c r="F5510" t="s">
        <v>198</v>
      </c>
      <c r="G5510" t="s">
        <v>974</v>
      </c>
      <c r="H5510" t="s">
        <v>40526</v>
      </c>
      <c r="I5510" t="s">
        <v>40527</v>
      </c>
      <c r="J5510" t="s">
        <v>40528</v>
      </c>
      <c r="K5510" t="s">
        <v>40528</v>
      </c>
      <c r="L5510" t="s">
        <v>40528</v>
      </c>
      <c r="M5510" t="s">
        <v>29</v>
      </c>
      <c r="N5510" t="s">
        <v>45</v>
      </c>
      <c r="O5510" t="s">
        <v>40529</v>
      </c>
      <c r="P5510" t="s">
        <v>40530</v>
      </c>
      <c r="Q5510" t="s">
        <v>33</v>
      </c>
      <c r="R5510" t="s">
        <v>34</v>
      </c>
      <c r="S5510" s="2" t="s">
        <v>16032</v>
      </c>
      <c r="T5510" t="s">
        <v>49</v>
      </c>
    </row>
    <row r="5511" spans="1:20" x14ac:dyDescent="0.35">
      <c r="A5511" t="s">
        <v>40143</v>
      </c>
      <c r="B5511">
        <v>3</v>
      </c>
      <c r="C5511">
        <v>45187</v>
      </c>
      <c r="D5511" t="s">
        <v>40531</v>
      </c>
      <c r="E5511" t="s">
        <v>40532</v>
      </c>
      <c r="F5511" t="s">
        <v>23</v>
      </c>
      <c r="H5511" t="e">
        <v>#NAME?</v>
      </c>
      <c r="I5511" t="s">
        <v>40533</v>
      </c>
      <c r="J5511" t="s">
        <v>40534</v>
      </c>
      <c r="K5511" t="s">
        <v>40534</v>
      </c>
      <c r="L5511" t="s">
        <v>40535</v>
      </c>
      <c r="M5511" t="s">
        <v>29</v>
      </c>
      <c r="N5511" t="s">
        <v>264</v>
      </c>
      <c r="O5511" t="s">
        <v>40536</v>
      </c>
      <c r="P5511" t="s">
        <v>40537</v>
      </c>
      <c r="Q5511" t="s">
        <v>33</v>
      </c>
      <c r="R5511" t="s">
        <v>34</v>
      </c>
      <c r="S5511" s="2" t="s">
        <v>35182</v>
      </c>
      <c r="T5511" t="s">
        <v>268</v>
      </c>
    </row>
    <row r="5512" spans="1:20" x14ac:dyDescent="0.35">
      <c r="A5512" t="s">
        <v>40143</v>
      </c>
      <c r="B5512">
        <v>3</v>
      </c>
      <c r="C5512">
        <v>45275</v>
      </c>
      <c r="D5512" t="s">
        <v>3005</v>
      </c>
      <c r="E5512" t="s">
        <v>9684</v>
      </c>
      <c r="F5512" t="s">
        <v>690</v>
      </c>
      <c r="G5512" t="s">
        <v>20915</v>
      </c>
      <c r="H5512" t="s">
        <v>40538</v>
      </c>
      <c r="I5512" t="s">
        <v>40539</v>
      </c>
      <c r="J5512" t="s">
        <v>40540</v>
      </c>
      <c r="K5512" t="s">
        <v>40540</v>
      </c>
      <c r="L5512" t="s">
        <v>40540</v>
      </c>
      <c r="M5512" t="s">
        <v>29</v>
      </c>
      <c r="N5512" t="s">
        <v>30</v>
      </c>
      <c r="O5512" t="s">
        <v>40541</v>
      </c>
      <c r="P5512" t="s">
        <v>40542</v>
      </c>
      <c r="Q5512" t="s">
        <v>33</v>
      </c>
      <c r="R5512" t="s">
        <v>34</v>
      </c>
      <c r="S5512" s="2" t="s">
        <v>11405</v>
      </c>
      <c r="T5512" t="s">
        <v>36</v>
      </c>
    </row>
    <row r="5513" spans="1:20" x14ac:dyDescent="0.35">
      <c r="A5513" t="s">
        <v>40143</v>
      </c>
      <c r="B5513">
        <v>4</v>
      </c>
      <c r="C5513">
        <v>45265</v>
      </c>
      <c r="D5513" t="s">
        <v>40543</v>
      </c>
      <c r="E5513" t="s">
        <v>40544</v>
      </c>
      <c r="F5513" t="s">
        <v>754</v>
      </c>
      <c r="G5513" t="s">
        <v>14973</v>
      </c>
      <c r="H5513" s="3" t="s">
        <v>40545</v>
      </c>
      <c r="I5513" s="3" t="s">
        <v>40546</v>
      </c>
      <c r="J5513" s="3" t="s">
        <v>40547</v>
      </c>
      <c r="K5513" t="s">
        <v>40548</v>
      </c>
      <c r="L5513" t="s">
        <v>40549</v>
      </c>
      <c r="M5513" t="s">
        <v>29</v>
      </c>
      <c r="N5513" t="s">
        <v>45</v>
      </c>
      <c r="O5513" t="s">
        <v>40550</v>
      </c>
      <c r="P5513" t="s">
        <v>40551</v>
      </c>
      <c r="Q5513" t="s">
        <v>33</v>
      </c>
      <c r="R5513" t="s">
        <v>34</v>
      </c>
      <c r="S5513" s="2" t="s">
        <v>7462</v>
      </c>
      <c r="T5513" t="s">
        <v>49</v>
      </c>
    </row>
    <row r="5514" spans="1:20" x14ac:dyDescent="0.35">
      <c r="A5514" t="s">
        <v>40143</v>
      </c>
      <c r="B5514">
        <v>5</v>
      </c>
      <c r="C5514">
        <v>45184</v>
      </c>
      <c r="D5514" t="s">
        <v>25096</v>
      </c>
      <c r="E5514" t="s">
        <v>1209</v>
      </c>
      <c r="F5514" t="s">
        <v>994</v>
      </c>
      <c r="G5514" t="s">
        <v>872</v>
      </c>
      <c r="H5514" t="s">
        <v>40552</v>
      </c>
      <c r="I5514" t="s">
        <v>40553</v>
      </c>
      <c r="J5514" t="s">
        <v>40554</v>
      </c>
      <c r="K5514" t="s">
        <v>40554</v>
      </c>
      <c r="L5514" t="s">
        <v>40554</v>
      </c>
      <c r="M5514" t="s">
        <v>29</v>
      </c>
      <c r="N5514" t="s">
        <v>45</v>
      </c>
      <c r="O5514" t="s">
        <v>40555</v>
      </c>
      <c r="P5514" t="s">
        <v>40556</v>
      </c>
      <c r="Q5514" t="s">
        <v>33</v>
      </c>
      <c r="R5514" t="s">
        <v>34</v>
      </c>
      <c r="S5514" s="2" t="s">
        <v>6296</v>
      </c>
      <c r="T5514" t="s">
        <v>49</v>
      </c>
    </row>
    <row r="5515" spans="1:20" x14ac:dyDescent="0.35">
      <c r="A5515" t="s">
        <v>40143</v>
      </c>
      <c r="B5515">
        <v>4</v>
      </c>
      <c r="C5515">
        <v>45271</v>
      </c>
      <c r="D5515" t="s">
        <v>1634</v>
      </c>
      <c r="E5515" t="s">
        <v>7263</v>
      </c>
      <c r="F5515" t="s">
        <v>52</v>
      </c>
      <c r="G5515" t="s">
        <v>699</v>
      </c>
      <c r="H5515" t="s">
        <v>13007</v>
      </c>
      <c r="I5515" t="s">
        <v>40557</v>
      </c>
      <c r="J5515" t="s">
        <v>40558</v>
      </c>
      <c r="K5515" t="s">
        <v>40558</v>
      </c>
      <c r="L5515" t="s">
        <v>40558</v>
      </c>
      <c r="M5515" t="s">
        <v>29</v>
      </c>
      <c r="N5515" t="s">
        <v>45</v>
      </c>
      <c r="O5515" t="s">
        <v>40559</v>
      </c>
      <c r="P5515" t="s">
        <v>40560</v>
      </c>
      <c r="Q5515" t="s">
        <v>33</v>
      </c>
      <c r="R5515" t="s">
        <v>34</v>
      </c>
      <c r="S5515" s="2" t="s">
        <v>8406</v>
      </c>
      <c r="T5515" t="s">
        <v>49</v>
      </c>
    </row>
    <row r="5516" spans="1:20" x14ac:dyDescent="0.35">
      <c r="A5516" t="s">
        <v>40143</v>
      </c>
      <c r="B5516">
        <v>3</v>
      </c>
      <c r="C5516">
        <v>45250</v>
      </c>
      <c r="D5516" t="s">
        <v>40561</v>
      </c>
      <c r="E5516" t="s">
        <v>9684</v>
      </c>
      <c r="F5516" t="s">
        <v>198</v>
      </c>
      <c r="G5516" t="s">
        <v>699</v>
      </c>
      <c r="H5516" t="s">
        <v>40562</v>
      </c>
      <c r="I5516" t="s">
        <v>40563</v>
      </c>
      <c r="J5516" t="s">
        <v>40564</v>
      </c>
      <c r="K5516" t="s">
        <v>40564</v>
      </c>
      <c r="L5516" t="s">
        <v>40564</v>
      </c>
      <c r="M5516" t="s">
        <v>29</v>
      </c>
      <c r="N5516" t="s">
        <v>45</v>
      </c>
      <c r="O5516" t="s">
        <v>40565</v>
      </c>
      <c r="P5516" t="s">
        <v>40566</v>
      </c>
      <c r="Q5516" t="s">
        <v>33</v>
      </c>
      <c r="R5516" t="s">
        <v>34</v>
      </c>
      <c r="S5516" s="2" t="s">
        <v>5649</v>
      </c>
      <c r="T5516" t="s">
        <v>49</v>
      </c>
    </row>
    <row r="5517" spans="1:20" x14ac:dyDescent="0.35">
      <c r="A5517" t="s">
        <v>40143</v>
      </c>
      <c r="B5517">
        <v>5</v>
      </c>
      <c r="C5517">
        <v>45163</v>
      </c>
      <c r="D5517" t="s">
        <v>2997</v>
      </c>
      <c r="E5517" t="s">
        <v>40567</v>
      </c>
      <c r="F5517" t="s">
        <v>73</v>
      </c>
      <c r="H5517" t="s">
        <v>40568</v>
      </c>
      <c r="I5517" t="s">
        <v>40569</v>
      </c>
      <c r="J5517" t="s">
        <v>40570</v>
      </c>
      <c r="K5517" t="s">
        <v>40570</v>
      </c>
      <c r="L5517" t="s">
        <v>40570</v>
      </c>
      <c r="M5517" t="s">
        <v>29</v>
      </c>
      <c r="N5517" t="s">
        <v>45</v>
      </c>
      <c r="O5517" t="s">
        <v>40571</v>
      </c>
      <c r="P5517" t="s">
        <v>40572</v>
      </c>
      <c r="Q5517" t="s">
        <v>33</v>
      </c>
      <c r="R5517" t="s">
        <v>34</v>
      </c>
      <c r="S5517">
        <v>1.04762864112854</v>
      </c>
      <c r="T5517" t="s">
        <v>49</v>
      </c>
    </row>
    <row r="5518" spans="1:20" x14ac:dyDescent="0.35">
      <c r="A5518" t="s">
        <v>40143</v>
      </c>
      <c r="B5518">
        <v>2</v>
      </c>
      <c r="C5518">
        <v>45133</v>
      </c>
      <c r="D5518" t="s">
        <v>40573</v>
      </c>
      <c r="E5518" t="s">
        <v>671</v>
      </c>
      <c r="F5518" t="s">
        <v>23</v>
      </c>
      <c r="G5518" t="s">
        <v>3719</v>
      </c>
      <c r="H5518" t="s">
        <v>40574</v>
      </c>
      <c r="I5518" t="s">
        <v>40575</v>
      </c>
      <c r="J5518" t="s">
        <v>40576</v>
      </c>
      <c r="K5518" t="s">
        <v>40576</v>
      </c>
      <c r="L5518" t="s">
        <v>40577</v>
      </c>
      <c r="M5518" t="s">
        <v>29</v>
      </c>
      <c r="N5518" t="s">
        <v>45</v>
      </c>
      <c r="O5518" t="s">
        <v>40578</v>
      </c>
      <c r="P5518" t="s">
        <v>40579</v>
      </c>
      <c r="Q5518" t="s">
        <v>33</v>
      </c>
      <c r="R5518" t="s">
        <v>34</v>
      </c>
      <c r="S5518" s="2" t="s">
        <v>4682</v>
      </c>
      <c r="T5518" t="s">
        <v>49</v>
      </c>
    </row>
    <row r="5519" spans="1:20" x14ac:dyDescent="0.35">
      <c r="A5519" t="s">
        <v>40143</v>
      </c>
      <c r="B5519">
        <v>2</v>
      </c>
      <c r="C5519">
        <v>45251</v>
      </c>
      <c r="D5519" t="s">
        <v>27677</v>
      </c>
      <c r="E5519" t="s">
        <v>10590</v>
      </c>
      <c r="F5519" t="s">
        <v>156</v>
      </c>
      <c r="G5519" t="s">
        <v>699</v>
      </c>
      <c r="H5519" t="s">
        <v>40580</v>
      </c>
      <c r="I5519" t="s">
        <v>40581</v>
      </c>
      <c r="J5519" t="s">
        <v>40582</v>
      </c>
      <c r="K5519" t="s">
        <v>40582</v>
      </c>
      <c r="L5519" t="s">
        <v>40583</v>
      </c>
      <c r="M5519" t="s">
        <v>29</v>
      </c>
      <c r="N5519" t="s">
        <v>30</v>
      </c>
      <c r="O5519" t="s">
        <v>40584</v>
      </c>
      <c r="P5519" t="s">
        <v>40585</v>
      </c>
      <c r="Q5519" t="s">
        <v>33</v>
      </c>
      <c r="R5519" t="s">
        <v>34</v>
      </c>
      <c r="S5519" s="2" t="s">
        <v>3873</v>
      </c>
      <c r="T5519" t="s">
        <v>36</v>
      </c>
    </row>
    <row r="5520" spans="1:20" x14ac:dyDescent="0.35">
      <c r="A5520" t="s">
        <v>40143</v>
      </c>
      <c r="B5520">
        <v>4</v>
      </c>
      <c r="C5520">
        <v>45217</v>
      </c>
      <c r="D5520" t="s">
        <v>40586</v>
      </c>
      <c r="E5520" t="s">
        <v>2461</v>
      </c>
      <c r="F5520" t="s">
        <v>52</v>
      </c>
      <c r="G5520" t="s">
        <v>699</v>
      </c>
      <c r="H5520" t="s">
        <v>40587</v>
      </c>
      <c r="I5520" t="s">
        <v>40588</v>
      </c>
      <c r="J5520" t="s">
        <v>40589</v>
      </c>
      <c r="K5520" t="s">
        <v>40589</v>
      </c>
      <c r="L5520" t="s">
        <v>40590</v>
      </c>
      <c r="M5520" t="s">
        <v>29</v>
      </c>
      <c r="N5520" t="s">
        <v>30</v>
      </c>
      <c r="O5520" t="s">
        <v>40591</v>
      </c>
      <c r="P5520" t="s">
        <v>40592</v>
      </c>
      <c r="Q5520" t="s">
        <v>33</v>
      </c>
      <c r="R5520" t="s">
        <v>34</v>
      </c>
      <c r="S5520" s="2" t="s">
        <v>5462</v>
      </c>
      <c r="T5520" t="s">
        <v>36</v>
      </c>
    </row>
    <row r="5521" spans="1:20" x14ac:dyDescent="0.35">
      <c r="A5521" t="s">
        <v>40143</v>
      </c>
      <c r="B5521">
        <v>3</v>
      </c>
      <c r="C5521">
        <v>45074</v>
      </c>
      <c r="D5521" t="s">
        <v>40593</v>
      </c>
      <c r="E5521" t="s">
        <v>40594</v>
      </c>
      <c r="F5521" t="s">
        <v>198</v>
      </c>
      <c r="H5521" t="s">
        <v>40595</v>
      </c>
      <c r="I5521" t="s">
        <v>40596</v>
      </c>
      <c r="J5521" t="s">
        <v>40597</v>
      </c>
      <c r="K5521" t="s">
        <v>40597</v>
      </c>
      <c r="L5521" t="s">
        <v>40598</v>
      </c>
      <c r="M5521" t="s">
        <v>29</v>
      </c>
      <c r="N5521" t="s">
        <v>45</v>
      </c>
      <c r="O5521" t="s">
        <v>40599</v>
      </c>
      <c r="P5521" t="s">
        <v>40600</v>
      </c>
      <c r="Q5521" t="s">
        <v>33</v>
      </c>
      <c r="R5521" t="s">
        <v>34</v>
      </c>
      <c r="S5521" s="2" t="s">
        <v>40601</v>
      </c>
      <c r="T5521" t="s">
        <v>49</v>
      </c>
    </row>
    <row r="5522" spans="1:20" x14ac:dyDescent="0.35">
      <c r="A5522" t="s">
        <v>40143</v>
      </c>
      <c r="B5522">
        <v>4</v>
      </c>
      <c r="C5522">
        <v>45229</v>
      </c>
      <c r="D5522" t="s">
        <v>40602</v>
      </c>
      <c r="E5522" t="s">
        <v>21765</v>
      </c>
      <c r="F5522" t="s">
        <v>123</v>
      </c>
      <c r="G5522" t="s">
        <v>699</v>
      </c>
      <c r="H5522" t="s">
        <v>40603</v>
      </c>
      <c r="I5522" t="s">
        <v>40604</v>
      </c>
      <c r="J5522" t="s">
        <v>40605</v>
      </c>
      <c r="K5522" t="s">
        <v>40605</v>
      </c>
      <c r="L5522" t="s">
        <v>40606</v>
      </c>
      <c r="M5522" t="s">
        <v>29</v>
      </c>
      <c r="N5522" t="s">
        <v>30</v>
      </c>
      <c r="O5522" t="s">
        <v>40607</v>
      </c>
      <c r="P5522" t="s">
        <v>40608</v>
      </c>
      <c r="Q5522" t="s">
        <v>33</v>
      </c>
      <c r="R5522" t="s">
        <v>34</v>
      </c>
      <c r="S5522" s="2" t="s">
        <v>588</v>
      </c>
      <c r="T5522" t="s">
        <v>36</v>
      </c>
    </row>
    <row r="5523" spans="1:20" x14ac:dyDescent="0.35">
      <c r="A5523" t="s">
        <v>40143</v>
      </c>
      <c r="B5523">
        <v>5</v>
      </c>
      <c r="C5523">
        <v>45186</v>
      </c>
      <c r="D5523" t="s">
        <v>40609</v>
      </c>
      <c r="E5523" t="s">
        <v>40610</v>
      </c>
      <c r="F5523" t="s">
        <v>123</v>
      </c>
      <c r="G5523" t="s">
        <v>699</v>
      </c>
      <c r="H5523" t="s">
        <v>40611</v>
      </c>
      <c r="I5523" t="s">
        <v>40612</v>
      </c>
      <c r="J5523" t="s">
        <v>40613</v>
      </c>
      <c r="K5523" t="s">
        <v>40613</v>
      </c>
      <c r="L5523" t="s">
        <v>40613</v>
      </c>
      <c r="M5523" t="s">
        <v>29</v>
      </c>
      <c r="N5523" t="s">
        <v>45</v>
      </c>
      <c r="O5523" t="s">
        <v>40614</v>
      </c>
      <c r="P5523" t="s">
        <v>40615</v>
      </c>
      <c r="Q5523" t="s">
        <v>33</v>
      </c>
      <c r="R5523" t="s">
        <v>34</v>
      </c>
      <c r="S5523" s="2" t="s">
        <v>8503</v>
      </c>
      <c r="T5523" t="s">
        <v>49</v>
      </c>
    </row>
    <row r="5524" spans="1:20" x14ac:dyDescent="0.35">
      <c r="A5524" t="s">
        <v>40143</v>
      </c>
      <c r="B5524">
        <v>4</v>
      </c>
      <c r="C5524">
        <v>45245</v>
      </c>
      <c r="D5524" t="s">
        <v>40616</v>
      </c>
      <c r="E5524" t="s">
        <v>14613</v>
      </c>
      <c r="F5524" t="s">
        <v>754</v>
      </c>
      <c r="G5524" t="s">
        <v>699</v>
      </c>
      <c r="H5524" t="s">
        <v>40617</v>
      </c>
      <c r="I5524" t="s">
        <v>40618</v>
      </c>
      <c r="J5524" t="s">
        <v>40619</v>
      </c>
      <c r="K5524" t="s">
        <v>40619</v>
      </c>
      <c r="L5524" t="s">
        <v>40620</v>
      </c>
      <c r="M5524" t="s">
        <v>29</v>
      </c>
      <c r="N5524" t="s">
        <v>45</v>
      </c>
      <c r="O5524" t="s">
        <v>40621</v>
      </c>
      <c r="P5524" t="s">
        <v>40622</v>
      </c>
      <c r="Q5524" t="s">
        <v>33</v>
      </c>
      <c r="R5524" t="s">
        <v>34</v>
      </c>
      <c r="S5524" s="2" t="s">
        <v>7535</v>
      </c>
      <c r="T5524" t="s">
        <v>49</v>
      </c>
    </row>
    <row r="5525" spans="1:20" x14ac:dyDescent="0.35">
      <c r="A5525" t="s">
        <v>40143</v>
      </c>
      <c r="B5525">
        <v>4</v>
      </c>
      <c r="C5525">
        <v>45246</v>
      </c>
      <c r="D5525" t="s">
        <v>1634</v>
      </c>
      <c r="E5525" t="s">
        <v>40623</v>
      </c>
      <c r="F5525" t="s">
        <v>134</v>
      </c>
      <c r="G5525" t="s">
        <v>40</v>
      </c>
      <c r="H5525" t="s">
        <v>40624</v>
      </c>
      <c r="I5525" t="s">
        <v>40625</v>
      </c>
      <c r="J5525" t="s">
        <v>40626</v>
      </c>
      <c r="K5525" t="s">
        <v>40626</v>
      </c>
      <c r="L5525" t="s">
        <v>40626</v>
      </c>
      <c r="M5525" t="s">
        <v>29</v>
      </c>
      <c r="N5525" t="s">
        <v>30</v>
      </c>
      <c r="O5525" t="s">
        <v>40627</v>
      </c>
      <c r="P5525" t="s">
        <v>40628</v>
      </c>
      <c r="Q5525" t="s">
        <v>33</v>
      </c>
      <c r="R5525" t="s">
        <v>34</v>
      </c>
      <c r="S5525" s="2" t="s">
        <v>3574</v>
      </c>
      <c r="T5525" t="s">
        <v>36</v>
      </c>
    </row>
    <row r="5526" spans="1:20" x14ac:dyDescent="0.35">
      <c r="A5526" t="s">
        <v>40143</v>
      </c>
      <c r="B5526">
        <v>2</v>
      </c>
      <c r="C5526">
        <v>45164</v>
      </c>
      <c r="D5526" t="s">
        <v>40629</v>
      </c>
      <c r="E5526" t="s">
        <v>40630</v>
      </c>
      <c r="F5526" t="s">
        <v>52</v>
      </c>
      <c r="G5526" t="s">
        <v>40631</v>
      </c>
      <c r="H5526" t="s">
        <v>40632</v>
      </c>
      <c r="I5526" t="s">
        <v>40633</v>
      </c>
      <c r="J5526" t="s">
        <v>40634</v>
      </c>
      <c r="K5526" t="s">
        <v>40634</v>
      </c>
      <c r="L5526" t="s">
        <v>40635</v>
      </c>
      <c r="M5526" t="s">
        <v>29</v>
      </c>
      <c r="N5526" t="s">
        <v>30</v>
      </c>
      <c r="O5526" t="s">
        <v>40636</v>
      </c>
      <c r="P5526" t="s">
        <v>40637</v>
      </c>
      <c r="Q5526" t="s">
        <v>33</v>
      </c>
      <c r="R5526" t="s">
        <v>34</v>
      </c>
      <c r="S5526" s="2" t="s">
        <v>40638</v>
      </c>
      <c r="T5526" t="s">
        <v>36</v>
      </c>
    </row>
    <row r="5527" spans="1:20" x14ac:dyDescent="0.35">
      <c r="A5527" t="s">
        <v>40143</v>
      </c>
      <c r="B5527">
        <v>2</v>
      </c>
      <c r="C5527">
        <v>45013</v>
      </c>
      <c r="D5527" t="s">
        <v>40639</v>
      </c>
      <c r="E5527" t="s">
        <v>40640</v>
      </c>
      <c r="F5527" t="s">
        <v>994</v>
      </c>
      <c r="G5527" t="s">
        <v>699</v>
      </c>
      <c r="H5527" t="s">
        <v>40641</v>
      </c>
      <c r="I5527" t="s">
        <v>40642</v>
      </c>
      <c r="J5527" t="s">
        <v>40643</v>
      </c>
      <c r="K5527" t="s">
        <v>40643</v>
      </c>
      <c r="L5527" t="s">
        <v>40644</v>
      </c>
      <c r="M5527" t="s">
        <v>29</v>
      </c>
      <c r="N5527" t="s">
        <v>30</v>
      </c>
      <c r="O5527" t="s">
        <v>40645</v>
      </c>
      <c r="P5527" t="s">
        <v>40646</v>
      </c>
      <c r="Q5527" t="s">
        <v>33</v>
      </c>
      <c r="R5527" t="s">
        <v>34</v>
      </c>
      <c r="S5527" s="2" t="s">
        <v>40647</v>
      </c>
      <c r="T5527" t="s">
        <v>36</v>
      </c>
    </row>
    <row r="5528" spans="1:20" x14ac:dyDescent="0.35">
      <c r="A5528" t="s">
        <v>40143</v>
      </c>
      <c r="B5528">
        <v>4</v>
      </c>
      <c r="C5528">
        <v>45153</v>
      </c>
      <c r="D5528" t="s">
        <v>40648</v>
      </c>
      <c r="E5528" t="s">
        <v>40649</v>
      </c>
      <c r="F5528" t="s">
        <v>690</v>
      </c>
      <c r="G5528" t="s">
        <v>699</v>
      </c>
      <c r="H5528" t="s">
        <v>40650</v>
      </c>
      <c r="I5528" t="s">
        <v>40651</v>
      </c>
      <c r="J5528" t="s">
        <v>40652</v>
      </c>
      <c r="K5528" t="s">
        <v>40652</v>
      </c>
      <c r="L5528" t="s">
        <v>40653</v>
      </c>
      <c r="M5528" t="s">
        <v>29</v>
      </c>
      <c r="N5528" t="s">
        <v>30</v>
      </c>
      <c r="O5528" t="s">
        <v>40654</v>
      </c>
      <c r="P5528" t="s">
        <v>40655</v>
      </c>
      <c r="Q5528" t="s">
        <v>33</v>
      </c>
      <c r="R5528" t="s">
        <v>34</v>
      </c>
      <c r="S5528" s="2" t="s">
        <v>40656</v>
      </c>
      <c r="T5528" t="s">
        <v>36</v>
      </c>
    </row>
    <row r="5529" spans="1:20" x14ac:dyDescent="0.35">
      <c r="A5529" t="s">
        <v>40143</v>
      </c>
      <c r="B5529">
        <v>4</v>
      </c>
      <c r="C5529">
        <v>45077</v>
      </c>
      <c r="D5529" t="s">
        <v>40657</v>
      </c>
      <c r="E5529" t="s">
        <v>7311</v>
      </c>
      <c r="F5529" t="s">
        <v>754</v>
      </c>
      <c r="G5529" t="s">
        <v>699</v>
      </c>
      <c r="H5529" t="s">
        <v>40658</v>
      </c>
      <c r="I5529" t="s">
        <v>40659</v>
      </c>
      <c r="J5529" t="s">
        <v>40660</v>
      </c>
      <c r="K5529" t="s">
        <v>40660</v>
      </c>
      <c r="L5529" t="s">
        <v>40661</v>
      </c>
      <c r="M5529" t="s">
        <v>29</v>
      </c>
      <c r="N5529" t="s">
        <v>45</v>
      </c>
      <c r="O5529" t="s">
        <v>40662</v>
      </c>
      <c r="P5529" t="s">
        <v>40663</v>
      </c>
      <c r="Q5529" t="s">
        <v>33</v>
      </c>
      <c r="R5529" t="s">
        <v>34</v>
      </c>
      <c r="S5529" s="2" t="s">
        <v>40664</v>
      </c>
      <c r="T5529" t="s">
        <v>49</v>
      </c>
    </row>
    <row r="5530" spans="1:20" x14ac:dyDescent="0.35">
      <c r="A5530" t="s">
        <v>40143</v>
      </c>
      <c r="B5530">
        <v>3</v>
      </c>
      <c r="C5530">
        <v>45139</v>
      </c>
      <c r="D5530" t="s">
        <v>40665</v>
      </c>
      <c r="E5530" t="s">
        <v>40666</v>
      </c>
      <c r="F5530" t="s">
        <v>754</v>
      </c>
      <c r="G5530" t="s">
        <v>699</v>
      </c>
      <c r="H5530" t="s">
        <v>40667</v>
      </c>
      <c r="I5530" t="s">
        <v>40668</v>
      </c>
      <c r="J5530" t="s">
        <v>40669</v>
      </c>
      <c r="K5530" t="s">
        <v>40669</v>
      </c>
      <c r="L5530" t="s">
        <v>40670</v>
      </c>
      <c r="M5530" t="s">
        <v>29</v>
      </c>
      <c r="N5530" t="s">
        <v>30</v>
      </c>
      <c r="O5530" t="s">
        <v>40671</v>
      </c>
      <c r="P5530" t="s">
        <v>40672</v>
      </c>
      <c r="Q5530" t="s">
        <v>33</v>
      </c>
      <c r="R5530" t="s">
        <v>34</v>
      </c>
      <c r="S5530" s="2" t="s">
        <v>40673</v>
      </c>
      <c r="T5530" t="s">
        <v>36</v>
      </c>
    </row>
    <row r="5531" spans="1:20" x14ac:dyDescent="0.35">
      <c r="A5531" t="s">
        <v>40143</v>
      </c>
      <c r="B5531">
        <v>3</v>
      </c>
      <c r="C5531">
        <v>45223</v>
      </c>
      <c r="D5531" t="s">
        <v>40674</v>
      </c>
      <c r="E5531" t="s">
        <v>40675</v>
      </c>
      <c r="F5531" t="s">
        <v>39</v>
      </c>
      <c r="G5531" t="s">
        <v>40631</v>
      </c>
      <c r="H5531" t="s">
        <v>40676</v>
      </c>
      <c r="I5531" t="s">
        <v>40677</v>
      </c>
      <c r="J5531" t="s">
        <v>40678</v>
      </c>
      <c r="K5531" t="s">
        <v>40678</v>
      </c>
      <c r="L5531" t="s">
        <v>40679</v>
      </c>
      <c r="M5531" t="s">
        <v>29</v>
      </c>
      <c r="N5531" t="s">
        <v>30</v>
      </c>
      <c r="O5531" t="s">
        <v>40680</v>
      </c>
      <c r="P5531" t="s">
        <v>40681</v>
      </c>
      <c r="Q5531" t="s">
        <v>33</v>
      </c>
      <c r="R5531" t="s">
        <v>34</v>
      </c>
      <c r="S5531" s="2" t="s">
        <v>588</v>
      </c>
      <c r="T5531" t="s">
        <v>36</v>
      </c>
    </row>
    <row r="5532" spans="1:20" x14ac:dyDescent="0.35">
      <c r="A5532" t="s">
        <v>40143</v>
      </c>
      <c r="B5532">
        <v>4</v>
      </c>
      <c r="C5532">
        <v>45229</v>
      </c>
      <c r="D5532" t="s">
        <v>40682</v>
      </c>
      <c r="E5532" t="s">
        <v>4974</v>
      </c>
      <c r="F5532" t="s">
        <v>63</v>
      </c>
      <c r="H5532" t="s">
        <v>40683</v>
      </c>
      <c r="I5532" t="s">
        <v>40684</v>
      </c>
      <c r="J5532" t="s">
        <v>40685</v>
      </c>
      <c r="K5532" t="s">
        <v>40685</v>
      </c>
      <c r="L5532" t="s">
        <v>40686</v>
      </c>
      <c r="M5532" t="s">
        <v>29</v>
      </c>
      <c r="N5532" t="s">
        <v>30</v>
      </c>
      <c r="O5532" t="s">
        <v>40687</v>
      </c>
      <c r="P5532" t="s">
        <v>40688</v>
      </c>
      <c r="Q5532" t="s">
        <v>33</v>
      </c>
      <c r="R5532" t="s">
        <v>34</v>
      </c>
      <c r="S5532" s="2" t="s">
        <v>7635</v>
      </c>
      <c r="T5532" t="s">
        <v>36</v>
      </c>
    </row>
    <row r="5533" spans="1:20" x14ac:dyDescent="0.35">
      <c r="A5533" t="s">
        <v>40143</v>
      </c>
      <c r="B5533">
        <v>5</v>
      </c>
      <c r="C5533">
        <v>45020</v>
      </c>
      <c r="D5533" t="s">
        <v>40689</v>
      </c>
      <c r="E5533" t="s">
        <v>40690</v>
      </c>
      <c r="F5533" t="s">
        <v>39</v>
      </c>
      <c r="H5533" t="s">
        <v>40691</v>
      </c>
      <c r="I5533" t="s">
        <v>40692</v>
      </c>
      <c r="J5533" t="s">
        <v>40693</v>
      </c>
      <c r="K5533" t="s">
        <v>40693</v>
      </c>
      <c r="L5533" t="s">
        <v>40694</v>
      </c>
      <c r="M5533" t="s">
        <v>29</v>
      </c>
      <c r="N5533" t="s">
        <v>45</v>
      </c>
      <c r="O5533" t="s">
        <v>40695</v>
      </c>
      <c r="P5533" t="s">
        <v>40696</v>
      </c>
      <c r="Q5533" t="s">
        <v>33</v>
      </c>
      <c r="R5533" t="s">
        <v>34</v>
      </c>
      <c r="S5533" s="2" t="s">
        <v>40697</v>
      </c>
      <c r="T5533" t="s">
        <v>49</v>
      </c>
    </row>
    <row r="5534" spans="1:20" x14ac:dyDescent="0.35">
      <c r="A5534" t="s">
        <v>40143</v>
      </c>
      <c r="B5534">
        <v>1</v>
      </c>
      <c r="C5534">
        <v>45092</v>
      </c>
      <c r="D5534" t="s">
        <v>40698</v>
      </c>
      <c r="E5534" t="s">
        <v>38</v>
      </c>
      <c r="F5534" t="s">
        <v>23</v>
      </c>
      <c r="H5534" t="s">
        <v>40699</v>
      </c>
      <c r="I5534" t="s">
        <v>40700</v>
      </c>
      <c r="J5534" t="s">
        <v>40701</v>
      </c>
      <c r="K5534" t="s">
        <v>40701</v>
      </c>
      <c r="L5534" t="s">
        <v>40702</v>
      </c>
      <c r="M5534" t="s">
        <v>29</v>
      </c>
      <c r="N5534" t="s">
        <v>45</v>
      </c>
      <c r="O5534" t="s">
        <v>40703</v>
      </c>
      <c r="P5534" t="s">
        <v>40704</v>
      </c>
      <c r="Q5534" t="s">
        <v>33</v>
      </c>
      <c r="R5534" t="s">
        <v>34</v>
      </c>
      <c r="S5534" s="2" t="s">
        <v>4137</v>
      </c>
      <c r="T5534" t="s">
        <v>49</v>
      </c>
    </row>
    <row r="5535" spans="1:20" x14ac:dyDescent="0.35">
      <c r="A5535" t="s">
        <v>40143</v>
      </c>
      <c r="B5535">
        <v>1</v>
      </c>
      <c r="C5535">
        <v>45099</v>
      </c>
      <c r="D5535" t="s">
        <v>40705</v>
      </c>
      <c r="E5535" t="s">
        <v>1218</v>
      </c>
      <c r="F5535" t="s">
        <v>754</v>
      </c>
      <c r="H5535" t="s">
        <v>40706</v>
      </c>
      <c r="I5535" t="s">
        <v>40707</v>
      </c>
      <c r="J5535" t="s">
        <v>40708</v>
      </c>
      <c r="K5535" t="s">
        <v>40708</v>
      </c>
      <c r="L5535" t="s">
        <v>40709</v>
      </c>
      <c r="M5535" t="s">
        <v>29</v>
      </c>
      <c r="N5535" t="s">
        <v>45</v>
      </c>
      <c r="O5535" t="s">
        <v>40710</v>
      </c>
      <c r="P5535" t="s">
        <v>40711</v>
      </c>
      <c r="Q5535" t="s">
        <v>33</v>
      </c>
      <c r="R5535" t="s">
        <v>34</v>
      </c>
      <c r="S5535" s="2" t="s">
        <v>40712</v>
      </c>
      <c r="T5535" t="s">
        <v>49</v>
      </c>
    </row>
    <row r="5536" spans="1:20" x14ac:dyDescent="0.35">
      <c r="A5536" t="s">
        <v>40143</v>
      </c>
      <c r="B5536">
        <v>4</v>
      </c>
      <c r="C5536">
        <v>45229</v>
      </c>
      <c r="D5536" t="s">
        <v>40713</v>
      </c>
      <c r="E5536" t="s">
        <v>3897</v>
      </c>
      <c r="F5536" t="s">
        <v>92</v>
      </c>
      <c r="G5536" t="s">
        <v>12208</v>
      </c>
      <c r="H5536" t="s">
        <v>40714</v>
      </c>
      <c r="I5536" t="s">
        <v>40715</v>
      </c>
      <c r="J5536" t="s">
        <v>40716</v>
      </c>
      <c r="K5536" t="s">
        <v>40716</v>
      </c>
      <c r="L5536" t="s">
        <v>40716</v>
      </c>
      <c r="M5536" t="s">
        <v>29</v>
      </c>
      <c r="N5536" t="s">
        <v>30</v>
      </c>
      <c r="O5536" t="s">
        <v>40717</v>
      </c>
      <c r="P5536" t="s">
        <v>40718</v>
      </c>
      <c r="Q5536" t="s">
        <v>33</v>
      </c>
      <c r="R5536" t="s">
        <v>34</v>
      </c>
      <c r="S5536" s="2" t="s">
        <v>26900</v>
      </c>
      <c r="T5536" t="s">
        <v>36</v>
      </c>
    </row>
    <row r="5537" spans="1:20" x14ac:dyDescent="0.35">
      <c r="A5537" t="s">
        <v>40143</v>
      </c>
      <c r="B5537">
        <v>5</v>
      </c>
      <c r="C5537">
        <v>45055</v>
      </c>
      <c r="D5537" t="s">
        <v>40719</v>
      </c>
      <c r="E5537" t="s">
        <v>31463</v>
      </c>
      <c r="F5537" t="s">
        <v>198</v>
      </c>
      <c r="H5537" t="s">
        <v>40720</v>
      </c>
      <c r="I5537" t="s">
        <v>40721</v>
      </c>
      <c r="J5537" t="s">
        <v>40722</v>
      </c>
      <c r="K5537" t="s">
        <v>40722</v>
      </c>
      <c r="L5537" t="s">
        <v>40723</v>
      </c>
      <c r="M5537" t="s">
        <v>29</v>
      </c>
      <c r="N5537" t="s">
        <v>30</v>
      </c>
      <c r="O5537" t="s">
        <v>40724</v>
      </c>
      <c r="P5537" t="s">
        <v>40725</v>
      </c>
      <c r="Q5537" t="s">
        <v>33</v>
      </c>
      <c r="R5537" t="s">
        <v>34</v>
      </c>
      <c r="S5537" s="2" t="s">
        <v>40726</v>
      </c>
      <c r="T5537" t="s">
        <v>36</v>
      </c>
    </row>
    <row r="5538" spans="1:20" x14ac:dyDescent="0.35">
      <c r="A5538" t="s">
        <v>40143</v>
      </c>
      <c r="B5538">
        <v>5</v>
      </c>
      <c r="C5538">
        <v>45162</v>
      </c>
      <c r="D5538" t="s">
        <v>538</v>
      </c>
      <c r="E5538" t="s">
        <v>1004</v>
      </c>
      <c r="F5538" t="s">
        <v>198</v>
      </c>
      <c r="G5538" t="s">
        <v>699</v>
      </c>
      <c r="H5538" t="s">
        <v>40727</v>
      </c>
      <c r="I5538" t="s">
        <v>40728</v>
      </c>
      <c r="J5538" t="s">
        <v>40729</v>
      </c>
      <c r="K5538" t="s">
        <v>40729</v>
      </c>
      <c r="L5538" t="s">
        <v>40730</v>
      </c>
      <c r="M5538" t="s">
        <v>29</v>
      </c>
      <c r="N5538" t="s">
        <v>30</v>
      </c>
      <c r="O5538" t="s">
        <v>40731</v>
      </c>
      <c r="P5538" t="s">
        <v>40732</v>
      </c>
      <c r="Q5538" t="s">
        <v>33</v>
      </c>
      <c r="R5538" t="s">
        <v>34</v>
      </c>
      <c r="S5538" s="2" t="s">
        <v>7012</v>
      </c>
      <c r="T5538" t="s">
        <v>36</v>
      </c>
    </row>
    <row r="5539" spans="1:20" x14ac:dyDescent="0.35">
      <c r="A5539" t="s">
        <v>40143</v>
      </c>
      <c r="B5539">
        <v>4</v>
      </c>
      <c r="C5539">
        <v>45229</v>
      </c>
      <c r="D5539" t="s">
        <v>40733</v>
      </c>
      <c r="E5539" t="s">
        <v>40734</v>
      </c>
      <c r="F5539" t="s">
        <v>198</v>
      </c>
      <c r="G5539" t="s">
        <v>699</v>
      </c>
      <c r="H5539" t="s">
        <v>40735</v>
      </c>
      <c r="I5539" t="s">
        <v>40736</v>
      </c>
      <c r="J5539" t="s">
        <v>40737</v>
      </c>
      <c r="K5539" t="s">
        <v>40737</v>
      </c>
      <c r="L5539" t="s">
        <v>40737</v>
      </c>
      <c r="M5539" t="s">
        <v>29</v>
      </c>
      <c r="N5539" t="s">
        <v>45</v>
      </c>
      <c r="O5539" t="s">
        <v>40738</v>
      </c>
      <c r="P5539" t="s">
        <v>40739</v>
      </c>
      <c r="Q5539" t="s">
        <v>33</v>
      </c>
      <c r="R5539" t="s">
        <v>34</v>
      </c>
      <c r="S5539" s="2" t="s">
        <v>4254</v>
      </c>
      <c r="T5539" t="s">
        <v>49</v>
      </c>
    </row>
    <row r="5540" spans="1:20" x14ac:dyDescent="0.35">
      <c r="A5540" t="s">
        <v>40143</v>
      </c>
      <c r="B5540">
        <v>3</v>
      </c>
      <c r="C5540">
        <v>45047</v>
      </c>
      <c r="D5540" t="s">
        <v>40740</v>
      </c>
      <c r="E5540" t="s">
        <v>13828</v>
      </c>
      <c r="F5540" t="s">
        <v>23</v>
      </c>
      <c r="G5540" t="s">
        <v>699</v>
      </c>
      <c r="H5540" t="s">
        <v>40741</v>
      </c>
      <c r="I5540" t="s">
        <v>40742</v>
      </c>
      <c r="J5540" t="s">
        <v>40743</v>
      </c>
      <c r="K5540" t="s">
        <v>40743</v>
      </c>
      <c r="L5540" t="s">
        <v>40744</v>
      </c>
      <c r="M5540" t="s">
        <v>29</v>
      </c>
      <c r="N5540" t="s">
        <v>30</v>
      </c>
      <c r="O5540" t="s">
        <v>40745</v>
      </c>
      <c r="P5540" t="s">
        <v>40746</v>
      </c>
      <c r="Q5540" t="s">
        <v>33</v>
      </c>
      <c r="R5540" t="s">
        <v>34</v>
      </c>
      <c r="S5540" s="2" t="s">
        <v>12496</v>
      </c>
      <c r="T5540" t="s">
        <v>36</v>
      </c>
    </row>
    <row r="5541" spans="1:20" x14ac:dyDescent="0.35">
      <c r="A5541" t="s">
        <v>40143</v>
      </c>
      <c r="B5541">
        <v>5</v>
      </c>
      <c r="C5541">
        <v>45136</v>
      </c>
      <c r="D5541" t="s">
        <v>2997</v>
      </c>
      <c r="E5541" t="s">
        <v>1075</v>
      </c>
      <c r="F5541" t="s">
        <v>73</v>
      </c>
      <c r="G5541" t="s">
        <v>40631</v>
      </c>
      <c r="H5541" t="s">
        <v>40747</v>
      </c>
      <c r="I5541" t="s">
        <v>40748</v>
      </c>
      <c r="J5541" t="s">
        <v>40749</v>
      </c>
      <c r="K5541" t="s">
        <v>40749</v>
      </c>
      <c r="L5541" t="s">
        <v>40750</v>
      </c>
      <c r="M5541" t="s">
        <v>29</v>
      </c>
      <c r="N5541" t="s">
        <v>45</v>
      </c>
      <c r="O5541" t="s">
        <v>40751</v>
      </c>
      <c r="P5541" t="s">
        <v>40752</v>
      </c>
      <c r="Q5541" t="s">
        <v>33</v>
      </c>
      <c r="R5541" t="s">
        <v>34</v>
      </c>
      <c r="S5541" s="2" t="s">
        <v>16725</v>
      </c>
      <c r="T5541" t="s">
        <v>49</v>
      </c>
    </row>
    <row r="5542" spans="1:20" x14ac:dyDescent="0.35">
      <c r="A5542" t="s">
        <v>40143</v>
      </c>
      <c r="B5542">
        <v>4</v>
      </c>
      <c r="C5542">
        <v>45212</v>
      </c>
      <c r="D5542" t="s">
        <v>40753</v>
      </c>
      <c r="E5542" t="s">
        <v>2461</v>
      </c>
      <c r="F5542" t="s">
        <v>39</v>
      </c>
      <c r="H5542" t="s">
        <v>40754</v>
      </c>
      <c r="I5542" t="s">
        <v>40755</v>
      </c>
      <c r="J5542" t="s">
        <v>40756</v>
      </c>
      <c r="K5542" t="s">
        <v>40756</v>
      </c>
      <c r="L5542" t="s">
        <v>40757</v>
      </c>
      <c r="M5542" t="s">
        <v>29</v>
      </c>
      <c r="N5542" t="s">
        <v>30</v>
      </c>
      <c r="O5542" t="s">
        <v>40758</v>
      </c>
      <c r="P5542" t="s">
        <v>40759</v>
      </c>
      <c r="Q5542" t="s">
        <v>33</v>
      </c>
      <c r="R5542" t="s">
        <v>34</v>
      </c>
      <c r="S5542">
        <v>1.047607421875</v>
      </c>
      <c r="T5542" t="s">
        <v>36</v>
      </c>
    </row>
    <row r="5543" spans="1:20" x14ac:dyDescent="0.35">
      <c r="A5543" t="s">
        <v>40143</v>
      </c>
      <c r="B5543">
        <v>2</v>
      </c>
      <c r="C5543">
        <v>45077</v>
      </c>
      <c r="D5543" t="s">
        <v>40760</v>
      </c>
      <c r="E5543" t="s">
        <v>40761</v>
      </c>
      <c r="F5543" t="s">
        <v>92</v>
      </c>
      <c r="G5543" t="s">
        <v>699</v>
      </c>
      <c r="H5543" t="s">
        <v>40762</v>
      </c>
      <c r="I5543" t="s">
        <v>40763</v>
      </c>
      <c r="J5543" t="s">
        <v>40764</v>
      </c>
      <c r="K5543" t="s">
        <v>40764</v>
      </c>
      <c r="L5543" t="s">
        <v>40765</v>
      </c>
      <c r="M5543" t="s">
        <v>29</v>
      </c>
      <c r="N5543" t="s">
        <v>30</v>
      </c>
      <c r="O5543" t="s">
        <v>40766</v>
      </c>
      <c r="P5543" t="s">
        <v>40767</v>
      </c>
      <c r="Q5543" t="s">
        <v>33</v>
      </c>
      <c r="R5543" t="s">
        <v>34</v>
      </c>
      <c r="S5543">
        <v>1.0477294921875</v>
      </c>
      <c r="T5543" t="s">
        <v>36</v>
      </c>
    </row>
    <row r="5544" spans="1:20" x14ac:dyDescent="0.35">
      <c r="A5544" t="s">
        <v>40768</v>
      </c>
      <c r="B5544">
        <v>4</v>
      </c>
      <c r="C5544">
        <v>42870</v>
      </c>
      <c r="D5544" t="s">
        <v>1218</v>
      </c>
      <c r="E5544" t="s">
        <v>38</v>
      </c>
      <c r="F5544" t="s">
        <v>198</v>
      </c>
      <c r="H5544" t="s">
        <v>40769</v>
      </c>
      <c r="I5544" t="s">
        <v>40770</v>
      </c>
      <c r="J5544" t="s">
        <v>40771</v>
      </c>
      <c r="K5544" t="s">
        <v>40771</v>
      </c>
      <c r="L5544" t="s">
        <v>40771</v>
      </c>
      <c r="M5544" t="s">
        <v>29</v>
      </c>
      <c r="N5544" t="s">
        <v>45</v>
      </c>
      <c r="O5544" t="s">
        <v>40772</v>
      </c>
      <c r="P5544" t="s">
        <v>40773</v>
      </c>
      <c r="Q5544" t="s">
        <v>33</v>
      </c>
      <c r="R5544" t="s">
        <v>34</v>
      </c>
      <c r="S5544" s="2" t="s">
        <v>312</v>
      </c>
      <c r="T5544" t="s">
        <v>49</v>
      </c>
    </row>
    <row r="5545" spans="1:20" x14ac:dyDescent="0.35">
      <c r="A5545" t="s">
        <v>40768</v>
      </c>
      <c r="B5545">
        <v>3</v>
      </c>
      <c r="C5545">
        <v>41859</v>
      </c>
      <c r="D5545" t="s">
        <v>40774</v>
      </c>
      <c r="E5545" t="s">
        <v>38</v>
      </c>
      <c r="F5545" t="s">
        <v>123</v>
      </c>
      <c r="H5545" t="s">
        <v>40775</v>
      </c>
      <c r="I5545" t="s">
        <v>40776</v>
      </c>
      <c r="J5545" t="s">
        <v>40777</v>
      </c>
      <c r="K5545" t="s">
        <v>40777</v>
      </c>
      <c r="L5545" t="s">
        <v>40778</v>
      </c>
      <c r="M5545" t="s">
        <v>29</v>
      </c>
      <c r="N5545" t="s">
        <v>30</v>
      </c>
      <c r="O5545" t="s">
        <v>40779</v>
      </c>
      <c r="P5545" t="s">
        <v>40780</v>
      </c>
      <c r="Q5545" t="s">
        <v>33</v>
      </c>
      <c r="R5545" t="s">
        <v>34</v>
      </c>
      <c r="S5545" s="2" t="s">
        <v>12599</v>
      </c>
      <c r="T5545" t="s">
        <v>36</v>
      </c>
    </row>
    <row r="5546" spans="1:20" x14ac:dyDescent="0.35">
      <c r="A5546" t="s">
        <v>40768</v>
      </c>
      <c r="B5546">
        <v>2</v>
      </c>
      <c r="C5546">
        <v>43513</v>
      </c>
      <c r="D5546" t="s">
        <v>40781</v>
      </c>
      <c r="E5546" t="s">
        <v>38</v>
      </c>
      <c r="F5546" t="s">
        <v>198</v>
      </c>
      <c r="H5546" t="s">
        <v>40782</v>
      </c>
      <c r="I5546" t="s">
        <v>40783</v>
      </c>
      <c r="J5546" t="s">
        <v>40784</v>
      </c>
      <c r="K5546" t="s">
        <v>40784</v>
      </c>
      <c r="L5546" t="s">
        <v>40785</v>
      </c>
      <c r="M5546" t="s">
        <v>29</v>
      </c>
      <c r="N5546" t="s">
        <v>30</v>
      </c>
      <c r="O5546" t="s">
        <v>40786</v>
      </c>
      <c r="P5546" t="s">
        <v>40787</v>
      </c>
      <c r="Q5546" t="s">
        <v>33</v>
      </c>
      <c r="R5546" t="s">
        <v>34</v>
      </c>
      <c r="S5546" s="2" t="s">
        <v>7365</v>
      </c>
      <c r="T5546" t="s">
        <v>36</v>
      </c>
    </row>
    <row r="5547" spans="1:20" x14ac:dyDescent="0.35">
      <c r="A5547" t="s">
        <v>40768</v>
      </c>
      <c r="B5547">
        <v>4</v>
      </c>
      <c r="C5547">
        <v>45313</v>
      </c>
      <c r="D5547" t="s">
        <v>16791</v>
      </c>
      <c r="E5547" t="s">
        <v>40788</v>
      </c>
      <c r="F5547" t="s">
        <v>123</v>
      </c>
      <c r="G5547" t="s">
        <v>2055</v>
      </c>
      <c r="H5547" t="s">
        <v>40789</v>
      </c>
      <c r="I5547" t="s">
        <v>40790</v>
      </c>
      <c r="J5547" t="s">
        <v>40791</v>
      </c>
      <c r="K5547" t="s">
        <v>40791</v>
      </c>
      <c r="L5547" t="s">
        <v>40792</v>
      </c>
      <c r="M5547" t="s">
        <v>29</v>
      </c>
      <c r="N5547" t="s">
        <v>45</v>
      </c>
      <c r="O5547" t="s">
        <v>40793</v>
      </c>
      <c r="P5547" t="s">
        <v>40794</v>
      </c>
      <c r="Q5547" t="s">
        <v>33</v>
      </c>
      <c r="R5547" t="s">
        <v>34</v>
      </c>
      <c r="S5547" s="2" t="s">
        <v>5786</v>
      </c>
      <c r="T5547" t="s">
        <v>49</v>
      </c>
    </row>
    <row r="5548" spans="1:20" x14ac:dyDescent="0.35">
      <c r="A5548" t="s">
        <v>40768</v>
      </c>
      <c r="B5548">
        <v>3</v>
      </c>
      <c r="C5548">
        <v>45327</v>
      </c>
      <c r="D5548" t="s">
        <v>8545</v>
      </c>
      <c r="E5548" t="s">
        <v>1004</v>
      </c>
      <c r="F5548" t="s">
        <v>39</v>
      </c>
      <c r="H5548" t="s">
        <v>40795</v>
      </c>
      <c r="I5548" t="s">
        <v>40796</v>
      </c>
      <c r="J5548" t="s">
        <v>40797</v>
      </c>
      <c r="K5548" t="s">
        <v>40797</v>
      </c>
      <c r="L5548" t="s">
        <v>40798</v>
      </c>
      <c r="M5548" t="s">
        <v>29</v>
      </c>
      <c r="N5548" t="s">
        <v>30</v>
      </c>
      <c r="O5548" t="s">
        <v>40799</v>
      </c>
      <c r="P5548" t="s">
        <v>40800</v>
      </c>
      <c r="Q5548" t="s">
        <v>33</v>
      </c>
      <c r="R5548" t="s">
        <v>34</v>
      </c>
      <c r="S5548" s="2" t="s">
        <v>6808</v>
      </c>
      <c r="T5548" t="s">
        <v>36</v>
      </c>
    </row>
    <row r="5549" spans="1:20" x14ac:dyDescent="0.35">
      <c r="A5549" t="s">
        <v>40768</v>
      </c>
      <c r="B5549">
        <v>5</v>
      </c>
      <c r="C5549">
        <v>45304</v>
      </c>
      <c r="D5549" t="s">
        <v>40801</v>
      </c>
      <c r="E5549" t="s">
        <v>36826</v>
      </c>
      <c r="F5549" t="s">
        <v>63</v>
      </c>
      <c r="G5549" t="s">
        <v>40802</v>
      </c>
      <c r="H5549" t="s">
        <v>40803</v>
      </c>
      <c r="I5549" t="s">
        <v>40804</v>
      </c>
      <c r="J5549" t="s">
        <v>40805</v>
      </c>
      <c r="K5549" t="s">
        <v>40805</v>
      </c>
      <c r="L5549" t="s">
        <v>40805</v>
      </c>
      <c r="M5549" t="s">
        <v>29</v>
      </c>
      <c r="N5549" t="s">
        <v>45</v>
      </c>
      <c r="O5549" t="s">
        <v>40806</v>
      </c>
      <c r="P5549" t="s">
        <v>40807</v>
      </c>
      <c r="Q5549" t="s">
        <v>33</v>
      </c>
      <c r="R5549" t="s">
        <v>34</v>
      </c>
      <c r="S5549" s="2" t="s">
        <v>19505</v>
      </c>
      <c r="T5549" t="s">
        <v>49</v>
      </c>
    </row>
    <row r="5550" spans="1:20" x14ac:dyDescent="0.35">
      <c r="A5550" t="s">
        <v>40768</v>
      </c>
      <c r="B5550">
        <v>3</v>
      </c>
      <c r="C5550">
        <v>45300</v>
      </c>
      <c r="D5550" t="s">
        <v>40808</v>
      </c>
      <c r="E5550" t="s">
        <v>1004</v>
      </c>
      <c r="F5550" t="s">
        <v>73</v>
      </c>
      <c r="G5550" t="s">
        <v>13607</v>
      </c>
      <c r="H5550" t="e">
        <v>#NAME?</v>
      </c>
      <c r="I5550" t="e">
        <v>#NAME?</v>
      </c>
      <c r="J5550" t="s">
        <v>281</v>
      </c>
      <c r="K5550" t="s">
        <v>281</v>
      </c>
      <c r="L5550" t="s">
        <v>281</v>
      </c>
      <c r="M5550" t="s">
        <v>29</v>
      </c>
      <c r="N5550" t="s">
        <v>30</v>
      </c>
      <c r="O5550" t="s">
        <v>282</v>
      </c>
      <c r="P5550" t="s">
        <v>283</v>
      </c>
      <c r="Q5550" t="s">
        <v>33</v>
      </c>
      <c r="R5550" t="s">
        <v>34</v>
      </c>
      <c r="S5550" s="2" t="s">
        <v>284</v>
      </c>
      <c r="T5550" t="s">
        <v>36</v>
      </c>
    </row>
    <row r="5551" spans="1:20" x14ac:dyDescent="0.35">
      <c r="A5551" t="s">
        <v>40768</v>
      </c>
      <c r="B5551">
        <v>3</v>
      </c>
      <c r="C5551">
        <v>45316</v>
      </c>
      <c r="D5551" t="s">
        <v>6711</v>
      </c>
      <c r="E5551" t="s">
        <v>5430</v>
      </c>
      <c r="F5551" t="s">
        <v>63</v>
      </c>
      <c r="G5551" t="s">
        <v>13607</v>
      </c>
      <c r="H5551" t="s">
        <v>40809</v>
      </c>
      <c r="I5551" t="s">
        <v>40810</v>
      </c>
      <c r="J5551" t="s">
        <v>40811</v>
      </c>
      <c r="K5551" t="s">
        <v>40811</v>
      </c>
      <c r="L5551" t="s">
        <v>40812</v>
      </c>
      <c r="M5551" t="s">
        <v>29</v>
      </c>
      <c r="N5551" t="s">
        <v>30</v>
      </c>
      <c r="O5551" t="s">
        <v>40813</v>
      </c>
      <c r="P5551" t="s">
        <v>40814</v>
      </c>
      <c r="Q5551" t="s">
        <v>33</v>
      </c>
      <c r="R5551" t="s">
        <v>34</v>
      </c>
      <c r="S5551" s="2" t="s">
        <v>1643</v>
      </c>
      <c r="T5551" t="s">
        <v>36</v>
      </c>
    </row>
    <row r="5552" spans="1:20" x14ac:dyDescent="0.35">
      <c r="A5552" t="s">
        <v>40768</v>
      </c>
      <c r="B5552">
        <v>4</v>
      </c>
      <c r="C5552">
        <v>45255</v>
      </c>
      <c r="D5552" t="s">
        <v>40815</v>
      </c>
      <c r="E5552" t="s">
        <v>1004</v>
      </c>
      <c r="F5552" t="s">
        <v>134</v>
      </c>
      <c r="G5552" t="s">
        <v>2055</v>
      </c>
      <c r="H5552" t="s">
        <v>40816</v>
      </c>
      <c r="I5552" t="s">
        <v>40817</v>
      </c>
      <c r="J5552" t="s">
        <v>40818</v>
      </c>
      <c r="K5552" t="s">
        <v>40818</v>
      </c>
      <c r="L5552" t="s">
        <v>40818</v>
      </c>
      <c r="M5552" t="s">
        <v>29</v>
      </c>
      <c r="N5552" t="s">
        <v>45</v>
      </c>
      <c r="O5552" t="s">
        <v>40819</v>
      </c>
      <c r="P5552" t="s">
        <v>40820</v>
      </c>
      <c r="Q5552" t="s">
        <v>33</v>
      </c>
      <c r="R5552" t="s">
        <v>34</v>
      </c>
      <c r="S5552" s="2" t="s">
        <v>4430</v>
      </c>
      <c r="T5552" t="s">
        <v>49</v>
      </c>
    </row>
    <row r="5553" spans="1:20" x14ac:dyDescent="0.35">
      <c r="A5553" t="s">
        <v>40768</v>
      </c>
      <c r="B5553">
        <v>2</v>
      </c>
      <c r="C5553">
        <v>45270</v>
      </c>
      <c r="D5553" t="s">
        <v>40821</v>
      </c>
      <c r="E5553" t="s">
        <v>40822</v>
      </c>
      <c r="F5553" t="s">
        <v>23</v>
      </c>
      <c r="G5553" t="s">
        <v>2055</v>
      </c>
      <c r="H5553" t="s">
        <v>40823</v>
      </c>
      <c r="I5553" t="s">
        <v>40824</v>
      </c>
      <c r="J5553" t="s">
        <v>40825</v>
      </c>
      <c r="K5553" t="s">
        <v>40825</v>
      </c>
      <c r="L5553" t="s">
        <v>40825</v>
      </c>
      <c r="M5553" t="s">
        <v>29</v>
      </c>
      <c r="N5553" t="s">
        <v>30</v>
      </c>
      <c r="O5553" t="s">
        <v>40826</v>
      </c>
      <c r="P5553" t="s">
        <v>40827</v>
      </c>
      <c r="Q5553" t="s">
        <v>33</v>
      </c>
      <c r="R5553" t="s">
        <v>34</v>
      </c>
      <c r="S5553" s="2" t="s">
        <v>12680</v>
      </c>
      <c r="T5553" t="s">
        <v>36</v>
      </c>
    </row>
    <row r="5554" spans="1:20" x14ac:dyDescent="0.35">
      <c r="A5554" t="s">
        <v>40768</v>
      </c>
      <c r="B5554">
        <v>4</v>
      </c>
      <c r="C5554">
        <v>45222</v>
      </c>
      <c r="D5554" t="s">
        <v>40828</v>
      </c>
      <c r="E5554" t="s">
        <v>7301</v>
      </c>
      <c r="F5554" t="s">
        <v>123</v>
      </c>
      <c r="G5554" t="s">
        <v>13607</v>
      </c>
      <c r="H5554" t="s">
        <v>40829</v>
      </c>
      <c r="I5554" t="s">
        <v>40830</v>
      </c>
      <c r="J5554" t="s">
        <v>40831</v>
      </c>
      <c r="K5554" t="s">
        <v>40831</v>
      </c>
      <c r="L5554" t="s">
        <v>40831</v>
      </c>
      <c r="M5554" t="s">
        <v>29</v>
      </c>
      <c r="N5554" t="s">
        <v>45</v>
      </c>
      <c r="O5554" t="s">
        <v>40832</v>
      </c>
      <c r="P5554" t="s">
        <v>40833</v>
      </c>
      <c r="Q5554" t="s">
        <v>33</v>
      </c>
      <c r="R5554" t="s">
        <v>34</v>
      </c>
      <c r="S5554" s="2" t="s">
        <v>13731</v>
      </c>
      <c r="T5554" t="s">
        <v>49</v>
      </c>
    </row>
    <row r="5555" spans="1:20" x14ac:dyDescent="0.35">
      <c r="A5555" t="s">
        <v>40768</v>
      </c>
      <c r="B5555">
        <v>1</v>
      </c>
      <c r="C5555">
        <v>45284</v>
      </c>
      <c r="D5555" t="s">
        <v>40834</v>
      </c>
      <c r="E5555" t="s">
        <v>38</v>
      </c>
      <c r="F5555" t="s">
        <v>123</v>
      </c>
      <c r="H5555" t="s">
        <v>40835</v>
      </c>
      <c r="I5555" t="s">
        <v>40836</v>
      </c>
      <c r="J5555" t="s">
        <v>40837</v>
      </c>
      <c r="K5555" t="s">
        <v>40837</v>
      </c>
      <c r="L5555" t="s">
        <v>40838</v>
      </c>
      <c r="M5555" t="s">
        <v>29</v>
      </c>
      <c r="N5555" t="s">
        <v>30</v>
      </c>
      <c r="O5555" t="s">
        <v>40839</v>
      </c>
      <c r="P5555" t="s">
        <v>40840</v>
      </c>
      <c r="Q5555" t="s">
        <v>33</v>
      </c>
      <c r="R5555" t="s">
        <v>34</v>
      </c>
      <c r="S5555" s="2" t="s">
        <v>40841</v>
      </c>
      <c r="T5555" t="s">
        <v>36</v>
      </c>
    </row>
    <row r="5556" spans="1:20" x14ac:dyDescent="0.35">
      <c r="A5556" t="s">
        <v>40768</v>
      </c>
      <c r="B5556">
        <v>3</v>
      </c>
      <c r="C5556">
        <v>45207</v>
      </c>
      <c r="D5556" t="s">
        <v>40842</v>
      </c>
      <c r="E5556" t="s">
        <v>40843</v>
      </c>
      <c r="F5556" t="s">
        <v>123</v>
      </c>
      <c r="G5556" t="s">
        <v>2055</v>
      </c>
      <c r="H5556" t="s">
        <v>40844</v>
      </c>
      <c r="I5556" t="s">
        <v>40845</v>
      </c>
      <c r="J5556" t="s">
        <v>40846</v>
      </c>
      <c r="K5556" t="s">
        <v>40846</v>
      </c>
      <c r="L5556" t="s">
        <v>40846</v>
      </c>
      <c r="M5556" t="s">
        <v>29</v>
      </c>
      <c r="N5556" t="s">
        <v>30</v>
      </c>
      <c r="O5556" t="s">
        <v>40847</v>
      </c>
      <c r="P5556" t="s">
        <v>40848</v>
      </c>
      <c r="Q5556" t="s">
        <v>33</v>
      </c>
      <c r="R5556" t="s">
        <v>34</v>
      </c>
      <c r="S5556" s="2" t="s">
        <v>3281</v>
      </c>
      <c r="T5556" t="s">
        <v>36</v>
      </c>
    </row>
    <row r="5557" spans="1:20" x14ac:dyDescent="0.35">
      <c r="A5557" t="s">
        <v>40768</v>
      </c>
      <c r="B5557">
        <v>4</v>
      </c>
      <c r="C5557">
        <v>45179</v>
      </c>
      <c r="D5557" t="s">
        <v>25492</v>
      </c>
      <c r="E5557" t="s">
        <v>5320</v>
      </c>
      <c r="F5557" t="s">
        <v>23</v>
      </c>
      <c r="G5557" t="s">
        <v>40802</v>
      </c>
      <c r="H5557" t="s">
        <v>40849</v>
      </c>
      <c r="I5557" t="s">
        <v>40850</v>
      </c>
      <c r="J5557" t="s">
        <v>40851</v>
      </c>
      <c r="K5557" t="s">
        <v>40851</v>
      </c>
      <c r="L5557" t="s">
        <v>40851</v>
      </c>
      <c r="M5557" t="s">
        <v>29</v>
      </c>
      <c r="N5557" t="s">
        <v>45</v>
      </c>
      <c r="O5557" t="s">
        <v>40852</v>
      </c>
      <c r="P5557" t="s">
        <v>40853</v>
      </c>
      <c r="Q5557" t="s">
        <v>33</v>
      </c>
      <c r="R5557" t="s">
        <v>34</v>
      </c>
      <c r="S5557" s="2" t="s">
        <v>6311</v>
      </c>
      <c r="T5557" t="s">
        <v>49</v>
      </c>
    </row>
    <row r="5558" spans="1:20" x14ac:dyDescent="0.35">
      <c r="A5558" t="s">
        <v>40768</v>
      </c>
      <c r="B5558">
        <v>3</v>
      </c>
      <c r="C5558">
        <v>45218</v>
      </c>
      <c r="D5558" t="s">
        <v>1259</v>
      </c>
      <c r="E5558" t="s">
        <v>13063</v>
      </c>
      <c r="F5558" t="s">
        <v>123</v>
      </c>
      <c r="G5558" t="s">
        <v>2055</v>
      </c>
      <c r="H5558" t="s">
        <v>40854</v>
      </c>
      <c r="I5558" t="s">
        <v>40855</v>
      </c>
      <c r="J5558" t="s">
        <v>40856</v>
      </c>
      <c r="K5558" t="s">
        <v>40856</v>
      </c>
      <c r="L5558" t="s">
        <v>40857</v>
      </c>
      <c r="M5558" t="s">
        <v>29</v>
      </c>
      <c r="N5558" t="s">
        <v>30</v>
      </c>
      <c r="O5558" t="s">
        <v>40858</v>
      </c>
      <c r="P5558" t="s">
        <v>40859</v>
      </c>
      <c r="Q5558" t="s">
        <v>33</v>
      </c>
      <c r="R5558" t="s">
        <v>34</v>
      </c>
      <c r="S5558" s="2" t="s">
        <v>8252</v>
      </c>
      <c r="T5558" t="s">
        <v>36</v>
      </c>
    </row>
    <row r="5559" spans="1:20" x14ac:dyDescent="0.35">
      <c r="A5559" t="s">
        <v>40768</v>
      </c>
      <c r="B5559">
        <v>1</v>
      </c>
      <c r="C5559">
        <v>45195</v>
      </c>
      <c r="D5559" t="s">
        <v>40860</v>
      </c>
      <c r="E5559" t="s">
        <v>1218</v>
      </c>
      <c r="F5559" t="s">
        <v>63</v>
      </c>
      <c r="H5559" t="s">
        <v>40861</v>
      </c>
      <c r="I5559" t="s">
        <v>40862</v>
      </c>
      <c r="J5559" t="s">
        <v>40863</v>
      </c>
      <c r="K5559" t="s">
        <v>40863</v>
      </c>
      <c r="L5559" t="s">
        <v>40863</v>
      </c>
      <c r="M5559" t="s">
        <v>29</v>
      </c>
      <c r="N5559" t="s">
        <v>30</v>
      </c>
      <c r="O5559" t="s">
        <v>40864</v>
      </c>
      <c r="P5559" t="s">
        <v>40865</v>
      </c>
      <c r="Q5559" t="s">
        <v>33</v>
      </c>
      <c r="R5559" t="s">
        <v>34</v>
      </c>
      <c r="S5559" s="2" t="s">
        <v>3582</v>
      </c>
      <c r="T5559" t="s">
        <v>36</v>
      </c>
    </row>
    <row r="5560" spans="1:20" x14ac:dyDescent="0.35">
      <c r="A5560" t="s">
        <v>40768</v>
      </c>
      <c r="B5560">
        <v>2</v>
      </c>
      <c r="C5560">
        <v>45086</v>
      </c>
      <c r="D5560" t="s">
        <v>40866</v>
      </c>
      <c r="E5560" t="s">
        <v>1218</v>
      </c>
      <c r="F5560" t="s">
        <v>134</v>
      </c>
      <c r="H5560" t="s">
        <v>40867</v>
      </c>
      <c r="I5560" t="e">
        <v>#NAME?</v>
      </c>
      <c r="J5560" t="s">
        <v>40868</v>
      </c>
      <c r="K5560" t="s">
        <v>40868</v>
      </c>
      <c r="L5560" t="s">
        <v>40869</v>
      </c>
      <c r="M5560" t="s">
        <v>29</v>
      </c>
      <c r="N5560" t="s">
        <v>30</v>
      </c>
      <c r="O5560" t="s">
        <v>40870</v>
      </c>
      <c r="P5560" t="s">
        <v>40871</v>
      </c>
      <c r="Q5560" t="s">
        <v>33</v>
      </c>
      <c r="R5560" t="s">
        <v>34</v>
      </c>
      <c r="S5560" s="2" t="s">
        <v>2610</v>
      </c>
      <c r="T5560" t="s">
        <v>36</v>
      </c>
    </row>
    <row r="5561" spans="1:20" x14ac:dyDescent="0.35">
      <c r="A5561" t="s">
        <v>40768</v>
      </c>
      <c r="B5561">
        <v>3</v>
      </c>
      <c r="C5561">
        <v>45172</v>
      </c>
      <c r="D5561" t="s">
        <v>40872</v>
      </c>
      <c r="E5561" t="s">
        <v>13063</v>
      </c>
      <c r="F5561" t="s">
        <v>23</v>
      </c>
      <c r="G5561" t="s">
        <v>2055</v>
      </c>
      <c r="H5561" t="s">
        <v>40873</v>
      </c>
      <c r="I5561" t="s">
        <v>40874</v>
      </c>
      <c r="J5561" t="s">
        <v>40875</v>
      </c>
      <c r="K5561" t="s">
        <v>40875</v>
      </c>
      <c r="L5561" t="s">
        <v>40875</v>
      </c>
      <c r="M5561" t="s">
        <v>29</v>
      </c>
      <c r="N5561" t="s">
        <v>30</v>
      </c>
      <c r="O5561" t="s">
        <v>40876</v>
      </c>
      <c r="P5561" t="s">
        <v>40877</v>
      </c>
      <c r="Q5561" t="s">
        <v>33</v>
      </c>
      <c r="R5561" t="s">
        <v>34</v>
      </c>
      <c r="S5561" s="2" t="s">
        <v>26900</v>
      </c>
      <c r="T5561" t="s">
        <v>36</v>
      </c>
    </row>
    <row r="5562" spans="1:20" x14ac:dyDescent="0.35">
      <c r="A5562" t="s">
        <v>40768</v>
      </c>
      <c r="B5562">
        <v>5</v>
      </c>
      <c r="C5562">
        <v>45072</v>
      </c>
      <c r="D5562" t="s">
        <v>26227</v>
      </c>
      <c r="E5562" t="s">
        <v>6648</v>
      </c>
      <c r="F5562" t="s">
        <v>23</v>
      </c>
      <c r="G5562" t="s">
        <v>2055</v>
      </c>
      <c r="H5562" t="s">
        <v>40878</v>
      </c>
      <c r="I5562" t="s">
        <v>40879</v>
      </c>
      <c r="J5562" t="s">
        <v>40880</v>
      </c>
      <c r="K5562" t="s">
        <v>40880</v>
      </c>
      <c r="L5562" t="s">
        <v>40881</v>
      </c>
      <c r="M5562" t="s">
        <v>29</v>
      </c>
      <c r="N5562" t="s">
        <v>30</v>
      </c>
      <c r="O5562" t="s">
        <v>40882</v>
      </c>
      <c r="P5562" t="s">
        <v>40883</v>
      </c>
      <c r="Q5562" t="s">
        <v>33</v>
      </c>
      <c r="R5562" t="s">
        <v>34</v>
      </c>
      <c r="S5562" s="2" t="s">
        <v>21943</v>
      </c>
      <c r="T5562" t="s">
        <v>36</v>
      </c>
    </row>
    <row r="5563" spans="1:20" x14ac:dyDescent="0.35">
      <c r="A5563" t="s">
        <v>40768</v>
      </c>
      <c r="B5563">
        <v>4</v>
      </c>
      <c r="C5563">
        <v>45034</v>
      </c>
      <c r="D5563" t="s">
        <v>24696</v>
      </c>
      <c r="E5563" t="s">
        <v>3275</v>
      </c>
      <c r="F5563" t="s">
        <v>198</v>
      </c>
      <c r="G5563" t="s">
        <v>2055</v>
      </c>
      <c r="H5563" t="s">
        <v>40884</v>
      </c>
      <c r="I5563" t="s">
        <v>40885</v>
      </c>
      <c r="J5563" t="s">
        <v>40886</v>
      </c>
      <c r="K5563" t="s">
        <v>40886</v>
      </c>
      <c r="L5563" t="s">
        <v>40886</v>
      </c>
      <c r="M5563" t="s">
        <v>29</v>
      </c>
      <c r="N5563" t="s">
        <v>30</v>
      </c>
      <c r="O5563" t="s">
        <v>40887</v>
      </c>
      <c r="P5563" t="s">
        <v>40888</v>
      </c>
      <c r="Q5563" t="s">
        <v>33</v>
      </c>
      <c r="R5563" t="s">
        <v>34</v>
      </c>
      <c r="S5563" s="2" t="s">
        <v>24750</v>
      </c>
      <c r="T5563" t="s">
        <v>36</v>
      </c>
    </row>
    <row r="5564" spans="1:20" x14ac:dyDescent="0.35">
      <c r="A5564" t="s">
        <v>40768</v>
      </c>
      <c r="B5564">
        <v>2</v>
      </c>
      <c r="C5564">
        <v>45124</v>
      </c>
      <c r="D5564" t="s">
        <v>8384</v>
      </c>
      <c r="E5564" t="s">
        <v>40889</v>
      </c>
      <c r="F5564" t="s">
        <v>754</v>
      </c>
      <c r="G5564" t="s">
        <v>2055</v>
      </c>
      <c r="H5564" t="s">
        <v>40890</v>
      </c>
      <c r="I5564" t="s">
        <v>40891</v>
      </c>
      <c r="J5564" t="s">
        <v>40892</v>
      </c>
      <c r="K5564" t="s">
        <v>40892</v>
      </c>
      <c r="L5564" t="s">
        <v>40893</v>
      </c>
      <c r="M5564" t="s">
        <v>29</v>
      </c>
      <c r="N5564" t="s">
        <v>30</v>
      </c>
      <c r="O5564" t="s">
        <v>40894</v>
      </c>
      <c r="P5564" t="s">
        <v>40895</v>
      </c>
      <c r="Q5564" t="s">
        <v>33</v>
      </c>
      <c r="R5564" t="s">
        <v>34</v>
      </c>
      <c r="S5564" s="2" t="s">
        <v>40896</v>
      </c>
      <c r="T5564" t="s">
        <v>36</v>
      </c>
    </row>
    <row r="5565" spans="1:20" x14ac:dyDescent="0.35">
      <c r="A5565" t="s">
        <v>40768</v>
      </c>
      <c r="B5565">
        <v>4</v>
      </c>
      <c r="C5565">
        <v>45043</v>
      </c>
      <c r="D5565" t="s">
        <v>40897</v>
      </c>
      <c r="E5565" t="s">
        <v>1004</v>
      </c>
      <c r="F5565" t="s">
        <v>123</v>
      </c>
      <c r="G5565" t="s">
        <v>2055</v>
      </c>
      <c r="H5565" t="s">
        <v>40898</v>
      </c>
      <c r="I5565" t="s">
        <v>40899</v>
      </c>
      <c r="J5565" t="s">
        <v>40900</v>
      </c>
      <c r="K5565" t="s">
        <v>40900</v>
      </c>
      <c r="L5565" t="s">
        <v>40900</v>
      </c>
      <c r="M5565" t="s">
        <v>29</v>
      </c>
      <c r="N5565" t="s">
        <v>264</v>
      </c>
      <c r="O5565" t="s">
        <v>40901</v>
      </c>
      <c r="P5565" t="s">
        <v>40902</v>
      </c>
      <c r="Q5565" t="s">
        <v>33</v>
      </c>
      <c r="R5565" t="s">
        <v>34</v>
      </c>
      <c r="S5565" s="2" t="s">
        <v>2352</v>
      </c>
      <c r="T5565" t="s">
        <v>268</v>
      </c>
    </row>
    <row r="5566" spans="1:20" x14ac:dyDescent="0.35">
      <c r="A5566" t="s">
        <v>40768</v>
      </c>
      <c r="B5566">
        <v>4</v>
      </c>
      <c r="C5566">
        <v>45028</v>
      </c>
      <c r="D5566" t="s">
        <v>8015</v>
      </c>
      <c r="E5566" t="s">
        <v>40903</v>
      </c>
      <c r="F5566" t="s">
        <v>73</v>
      </c>
      <c r="H5566" t="s">
        <v>40904</v>
      </c>
      <c r="I5566" t="s">
        <v>40905</v>
      </c>
      <c r="J5566" t="s">
        <v>40906</v>
      </c>
      <c r="K5566" t="s">
        <v>40906</v>
      </c>
      <c r="L5566" t="s">
        <v>40907</v>
      </c>
      <c r="M5566" t="s">
        <v>29</v>
      </c>
      <c r="N5566" t="s">
        <v>30</v>
      </c>
      <c r="O5566" t="s">
        <v>40908</v>
      </c>
      <c r="P5566" t="s">
        <v>40909</v>
      </c>
      <c r="Q5566" t="s">
        <v>33</v>
      </c>
      <c r="R5566" t="s">
        <v>34</v>
      </c>
      <c r="S5566" s="2" t="s">
        <v>1344</v>
      </c>
      <c r="T5566" t="s">
        <v>36</v>
      </c>
    </row>
    <row r="5567" spans="1:20" x14ac:dyDescent="0.35">
      <c r="A5567" t="s">
        <v>40768</v>
      </c>
      <c r="B5567">
        <v>3</v>
      </c>
      <c r="C5567">
        <v>45101</v>
      </c>
      <c r="D5567" t="s">
        <v>40910</v>
      </c>
      <c r="E5567" t="s">
        <v>32467</v>
      </c>
      <c r="F5567" t="s">
        <v>123</v>
      </c>
      <c r="G5567" t="s">
        <v>2055</v>
      </c>
      <c r="H5567" t="s">
        <v>40911</v>
      </c>
      <c r="I5567" t="s">
        <v>40912</v>
      </c>
      <c r="J5567" t="s">
        <v>40913</v>
      </c>
      <c r="K5567" t="s">
        <v>40913</v>
      </c>
      <c r="L5567" t="s">
        <v>40914</v>
      </c>
      <c r="M5567" t="s">
        <v>29</v>
      </c>
      <c r="N5567" t="s">
        <v>30</v>
      </c>
      <c r="O5567" t="s">
        <v>40915</v>
      </c>
      <c r="P5567" t="s">
        <v>40916</v>
      </c>
      <c r="Q5567" t="s">
        <v>33</v>
      </c>
      <c r="R5567" t="s">
        <v>34</v>
      </c>
      <c r="S5567" s="2" t="s">
        <v>9901</v>
      </c>
      <c r="T5567" t="s">
        <v>36</v>
      </c>
    </row>
    <row r="5568" spans="1:20" x14ac:dyDescent="0.35">
      <c r="A5568" t="s">
        <v>40768</v>
      </c>
      <c r="B5568">
        <v>2</v>
      </c>
      <c r="C5568">
        <v>45049</v>
      </c>
      <c r="D5568" t="s">
        <v>40917</v>
      </c>
      <c r="E5568" t="s">
        <v>40918</v>
      </c>
      <c r="F5568" t="s">
        <v>123</v>
      </c>
      <c r="G5568" t="s">
        <v>2055</v>
      </c>
      <c r="H5568" t="s">
        <v>40919</v>
      </c>
      <c r="I5568" t="s">
        <v>40920</v>
      </c>
      <c r="J5568" t="s">
        <v>40921</v>
      </c>
      <c r="K5568" t="s">
        <v>40921</v>
      </c>
      <c r="L5568" t="s">
        <v>40922</v>
      </c>
      <c r="M5568" t="s">
        <v>29</v>
      </c>
      <c r="N5568" t="s">
        <v>30</v>
      </c>
      <c r="O5568" t="s">
        <v>40923</v>
      </c>
      <c r="P5568" t="s">
        <v>40924</v>
      </c>
      <c r="Q5568" t="s">
        <v>33</v>
      </c>
      <c r="R5568" t="s">
        <v>34</v>
      </c>
      <c r="S5568" s="2" t="s">
        <v>22405</v>
      </c>
      <c r="T5568" t="s">
        <v>36</v>
      </c>
    </row>
    <row r="5569" spans="1:20" x14ac:dyDescent="0.35">
      <c r="A5569" t="s">
        <v>40768</v>
      </c>
      <c r="B5569">
        <v>2</v>
      </c>
      <c r="C5569">
        <v>45103</v>
      </c>
      <c r="D5569" t="s">
        <v>13534</v>
      </c>
      <c r="E5569" t="s">
        <v>4035</v>
      </c>
      <c r="F5569" t="s">
        <v>92</v>
      </c>
      <c r="G5569" t="s">
        <v>13607</v>
      </c>
      <c r="H5569" t="s">
        <v>40925</v>
      </c>
      <c r="I5569" t="s">
        <v>40926</v>
      </c>
      <c r="J5569" t="s">
        <v>40927</v>
      </c>
      <c r="K5569" t="s">
        <v>40927</v>
      </c>
      <c r="L5569" t="s">
        <v>40928</v>
      </c>
      <c r="M5569" t="s">
        <v>29</v>
      </c>
      <c r="N5569" t="s">
        <v>30</v>
      </c>
      <c r="O5569" t="s">
        <v>40929</v>
      </c>
      <c r="P5569" t="s">
        <v>40930</v>
      </c>
      <c r="Q5569" t="s">
        <v>33</v>
      </c>
      <c r="R5569" t="s">
        <v>34</v>
      </c>
      <c r="S5569" s="2" t="s">
        <v>40931</v>
      </c>
      <c r="T5569" t="s">
        <v>36</v>
      </c>
    </row>
    <row r="5570" spans="1:20" x14ac:dyDescent="0.35">
      <c r="A5570" t="s">
        <v>40768</v>
      </c>
      <c r="B5570">
        <v>2</v>
      </c>
      <c r="C5570">
        <v>45096</v>
      </c>
      <c r="D5570" t="s">
        <v>40932</v>
      </c>
      <c r="E5570" t="s">
        <v>38</v>
      </c>
      <c r="F5570" t="s">
        <v>134</v>
      </c>
      <c r="G5570" t="s">
        <v>2055</v>
      </c>
      <c r="H5570" t="s">
        <v>40933</v>
      </c>
      <c r="I5570" t="s">
        <v>40934</v>
      </c>
      <c r="J5570" t="s">
        <v>40935</v>
      </c>
      <c r="K5570" t="s">
        <v>40935</v>
      </c>
      <c r="L5570" t="s">
        <v>40935</v>
      </c>
      <c r="M5570" t="s">
        <v>29</v>
      </c>
      <c r="N5570" t="s">
        <v>30</v>
      </c>
      <c r="O5570" t="s">
        <v>40936</v>
      </c>
      <c r="P5570" t="s">
        <v>40937</v>
      </c>
      <c r="Q5570" t="s">
        <v>33</v>
      </c>
      <c r="R5570" t="s">
        <v>34</v>
      </c>
      <c r="S5570" s="2" t="s">
        <v>1432</v>
      </c>
      <c r="T5570" t="s">
        <v>36</v>
      </c>
    </row>
    <row r="5571" spans="1:20" x14ac:dyDescent="0.35">
      <c r="A5571" t="s">
        <v>40768</v>
      </c>
      <c r="B5571">
        <v>3</v>
      </c>
      <c r="C5571">
        <v>45091</v>
      </c>
      <c r="D5571" t="s">
        <v>31871</v>
      </c>
      <c r="E5571" t="s">
        <v>5430</v>
      </c>
      <c r="F5571" t="s">
        <v>123</v>
      </c>
      <c r="G5571" t="s">
        <v>2055</v>
      </c>
      <c r="H5571" t="s">
        <v>40938</v>
      </c>
      <c r="I5571" t="s">
        <v>40939</v>
      </c>
      <c r="J5571" t="s">
        <v>40940</v>
      </c>
      <c r="K5571" t="s">
        <v>40940</v>
      </c>
      <c r="L5571" t="s">
        <v>40941</v>
      </c>
      <c r="M5571" t="s">
        <v>29</v>
      </c>
      <c r="N5571" t="s">
        <v>30</v>
      </c>
      <c r="O5571" t="s">
        <v>40942</v>
      </c>
      <c r="P5571" t="s">
        <v>40943</v>
      </c>
      <c r="Q5571" t="s">
        <v>33</v>
      </c>
      <c r="R5571" t="s">
        <v>34</v>
      </c>
      <c r="S5571" s="2" t="s">
        <v>9771</v>
      </c>
      <c r="T5571" t="s">
        <v>36</v>
      </c>
    </row>
    <row r="5572" spans="1:20" x14ac:dyDescent="0.35">
      <c r="A5572" t="s">
        <v>40768</v>
      </c>
      <c r="B5572">
        <v>5</v>
      </c>
      <c r="C5572">
        <v>45007</v>
      </c>
      <c r="D5572" t="s">
        <v>40944</v>
      </c>
      <c r="E5572" t="s">
        <v>4035</v>
      </c>
      <c r="F5572" t="s">
        <v>39</v>
      </c>
      <c r="G5572" t="s">
        <v>2055</v>
      </c>
      <c r="H5572" t="s">
        <v>40945</v>
      </c>
      <c r="I5572" t="s">
        <v>40946</v>
      </c>
      <c r="J5572" t="s">
        <v>40947</v>
      </c>
      <c r="K5572" t="s">
        <v>40947</v>
      </c>
      <c r="L5572" t="s">
        <v>40947</v>
      </c>
      <c r="M5572" t="s">
        <v>29</v>
      </c>
      <c r="N5572" t="s">
        <v>30</v>
      </c>
      <c r="O5572" t="s">
        <v>40948</v>
      </c>
      <c r="P5572" t="s">
        <v>40949</v>
      </c>
      <c r="Q5572" t="s">
        <v>33</v>
      </c>
      <c r="R5572" t="s">
        <v>34</v>
      </c>
      <c r="S5572" s="2" t="s">
        <v>760</v>
      </c>
      <c r="T5572" t="s">
        <v>36</v>
      </c>
    </row>
    <row r="5573" spans="1:20" x14ac:dyDescent="0.35">
      <c r="A5573" t="s">
        <v>40768</v>
      </c>
      <c r="B5573">
        <v>3</v>
      </c>
      <c r="C5573">
        <v>45066</v>
      </c>
      <c r="D5573" t="s">
        <v>40950</v>
      </c>
      <c r="E5573" t="s">
        <v>12359</v>
      </c>
      <c r="F5573" t="s">
        <v>198</v>
      </c>
      <c r="G5573" t="s">
        <v>2055</v>
      </c>
      <c r="H5573" t="s">
        <v>40951</v>
      </c>
      <c r="I5573" t="s">
        <v>40952</v>
      </c>
      <c r="J5573" t="s">
        <v>40953</v>
      </c>
      <c r="K5573" t="s">
        <v>40953</v>
      </c>
      <c r="L5573" t="s">
        <v>40953</v>
      </c>
      <c r="M5573" t="s">
        <v>29</v>
      </c>
      <c r="N5573" t="s">
        <v>45</v>
      </c>
      <c r="O5573" t="s">
        <v>40954</v>
      </c>
      <c r="P5573" t="s">
        <v>40955</v>
      </c>
      <c r="Q5573" t="s">
        <v>33</v>
      </c>
      <c r="R5573" t="s">
        <v>34</v>
      </c>
      <c r="S5573" s="2" t="s">
        <v>21806</v>
      </c>
      <c r="T5573" t="s">
        <v>49</v>
      </c>
    </row>
    <row r="5574" spans="1:20" x14ac:dyDescent="0.35">
      <c r="A5574" t="s">
        <v>40768</v>
      </c>
      <c r="B5574">
        <v>3</v>
      </c>
      <c r="C5574">
        <v>45041</v>
      </c>
      <c r="D5574" t="s">
        <v>9</v>
      </c>
      <c r="E5574" t="s">
        <v>3275</v>
      </c>
      <c r="F5574" t="s">
        <v>39</v>
      </c>
      <c r="H5574" t="s">
        <v>40956</v>
      </c>
      <c r="I5574" t="s">
        <v>40957</v>
      </c>
      <c r="J5574" t="s">
        <v>40958</v>
      </c>
      <c r="K5574" t="s">
        <v>40958</v>
      </c>
      <c r="L5574" t="s">
        <v>40958</v>
      </c>
      <c r="M5574" t="s">
        <v>29</v>
      </c>
      <c r="N5574" t="s">
        <v>45</v>
      </c>
      <c r="O5574" t="s">
        <v>40959</v>
      </c>
      <c r="P5574" t="s">
        <v>40960</v>
      </c>
      <c r="Q5574" t="s">
        <v>33</v>
      </c>
      <c r="R5574" t="s">
        <v>34</v>
      </c>
      <c r="S5574">
        <v>1.0476392507553101</v>
      </c>
      <c r="T5574" t="s">
        <v>49</v>
      </c>
    </row>
    <row r="5575" spans="1:20" x14ac:dyDescent="0.35">
      <c r="A5575" t="s">
        <v>40768</v>
      </c>
      <c r="B5575">
        <v>3</v>
      </c>
      <c r="C5575">
        <v>45038</v>
      </c>
      <c r="D5575" t="s">
        <v>40961</v>
      </c>
      <c r="E5575" t="s">
        <v>4035</v>
      </c>
      <c r="F5575" t="s">
        <v>23</v>
      </c>
      <c r="G5575" t="s">
        <v>2055</v>
      </c>
      <c r="H5575" t="s">
        <v>40962</v>
      </c>
      <c r="I5575" t="s">
        <v>40963</v>
      </c>
      <c r="J5575" t="s">
        <v>40964</v>
      </c>
      <c r="K5575" t="s">
        <v>40964</v>
      </c>
      <c r="L5575" t="s">
        <v>40964</v>
      </c>
      <c r="M5575" t="s">
        <v>29</v>
      </c>
      <c r="N5575" t="s">
        <v>264</v>
      </c>
      <c r="O5575" t="s">
        <v>40965</v>
      </c>
      <c r="P5575" t="s">
        <v>40966</v>
      </c>
      <c r="Q5575" t="s">
        <v>33</v>
      </c>
      <c r="R5575" t="s">
        <v>34</v>
      </c>
      <c r="S5575" s="2" t="s">
        <v>15242</v>
      </c>
      <c r="T5575" t="s">
        <v>268</v>
      </c>
    </row>
    <row r="5576" spans="1:20" x14ac:dyDescent="0.35">
      <c r="A5576" t="s">
        <v>40768</v>
      </c>
      <c r="B5576">
        <v>2</v>
      </c>
      <c r="C5576">
        <v>44993</v>
      </c>
      <c r="D5576" t="s">
        <v>40967</v>
      </c>
      <c r="E5576" t="s">
        <v>40968</v>
      </c>
      <c r="F5576" t="s">
        <v>23</v>
      </c>
      <c r="G5576" t="s">
        <v>13607</v>
      </c>
      <c r="H5576" t="s">
        <v>40969</v>
      </c>
      <c r="I5576" t="s">
        <v>40970</v>
      </c>
      <c r="J5576" t="s">
        <v>40971</v>
      </c>
      <c r="K5576" t="s">
        <v>40971</v>
      </c>
      <c r="L5576" t="s">
        <v>40972</v>
      </c>
      <c r="M5576" t="s">
        <v>29</v>
      </c>
      <c r="N5576" t="s">
        <v>30</v>
      </c>
      <c r="O5576" t="s">
        <v>40973</v>
      </c>
      <c r="P5576" t="s">
        <v>40974</v>
      </c>
      <c r="Q5576" t="s">
        <v>33</v>
      </c>
      <c r="R5576" t="s">
        <v>34</v>
      </c>
      <c r="S5576" s="2" t="s">
        <v>3674</v>
      </c>
      <c r="T5576" t="s">
        <v>36</v>
      </c>
    </row>
    <row r="5577" spans="1:20" x14ac:dyDescent="0.35">
      <c r="A5577" t="s">
        <v>40768</v>
      </c>
      <c r="B5577">
        <v>3</v>
      </c>
      <c r="C5577">
        <v>44991</v>
      </c>
      <c r="D5577" t="s">
        <v>40975</v>
      </c>
      <c r="E5577" t="s">
        <v>1004</v>
      </c>
      <c r="F5577" t="s">
        <v>92</v>
      </c>
      <c r="G5577" t="s">
        <v>8189</v>
      </c>
      <c r="H5577" t="s">
        <v>40976</v>
      </c>
      <c r="I5577" t="s">
        <v>40977</v>
      </c>
      <c r="J5577" t="s">
        <v>40978</v>
      </c>
      <c r="K5577" t="s">
        <v>40978</v>
      </c>
      <c r="L5577" t="s">
        <v>40978</v>
      </c>
      <c r="M5577" t="s">
        <v>29</v>
      </c>
      <c r="N5577" t="s">
        <v>45</v>
      </c>
      <c r="O5577" t="s">
        <v>40979</v>
      </c>
      <c r="P5577" t="s">
        <v>40980</v>
      </c>
      <c r="Q5577" t="s">
        <v>33</v>
      </c>
      <c r="R5577" t="s">
        <v>34</v>
      </c>
      <c r="S5577" s="2" t="s">
        <v>19888</v>
      </c>
      <c r="T5577" t="s">
        <v>49</v>
      </c>
    </row>
    <row r="5578" spans="1:20" x14ac:dyDescent="0.35">
      <c r="A5578" t="s">
        <v>40768</v>
      </c>
      <c r="B5578">
        <v>3</v>
      </c>
      <c r="C5578">
        <v>44991</v>
      </c>
      <c r="D5578" t="s">
        <v>40981</v>
      </c>
      <c r="E5578" t="s">
        <v>1218</v>
      </c>
      <c r="F5578" t="s">
        <v>690</v>
      </c>
      <c r="G5578" t="s">
        <v>40802</v>
      </c>
      <c r="H5578" t="s">
        <v>40982</v>
      </c>
      <c r="I5578" t="s">
        <v>40983</v>
      </c>
      <c r="J5578" t="s">
        <v>40984</v>
      </c>
      <c r="K5578" t="s">
        <v>40984</v>
      </c>
      <c r="L5578" t="s">
        <v>40984</v>
      </c>
      <c r="M5578" t="s">
        <v>29</v>
      </c>
      <c r="N5578" t="s">
        <v>30</v>
      </c>
      <c r="O5578" t="s">
        <v>40985</v>
      </c>
      <c r="P5578" t="s">
        <v>40986</v>
      </c>
      <c r="Q5578" t="s">
        <v>33</v>
      </c>
      <c r="R5578" t="s">
        <v>34</v>
      </c>
      <c r="S5578" s="2" t="s">
        <v>13375</v>
      </c>
      <c r="T5578" t="s">
        <v>36</v>
      </c>
    </row>
    <row r="5579" spans="1:20" x14ac:dyDescent="0.35">
      <c r="A5579" t="s">
        <v>40768</v>
      </c>
      <c r="B5579">
        <v>3</v>
      </c>
      <c r="C5579">
        <v>44997</v>
      </c>
      <c r="D5579" t="s">
        <v>5337</v>
      </c>
      <c r="E5579" t="s">
        <v>11749</v>
      </c>
      <c r="F5579" t="s">
        <v>123</v>
      </c>
      <c r="G5579" t="s">
        <v>40802</v>
      </c>
      <c r="H5579" t="s">
        <v>40987</v>
      </c>
      <c r="I5579" t="s">
        <v>40988</v>
      </c>
      <c r="J5579" t="s">
        <v>40989</v>
      </c>
      <c r="K5579" t="s">
        <v>40989</v>
      </c>
      <c r="L5579" t="s">
        <v>40989</v>
      </c>
      <c r="M5579" t="s">
        <v>29</v>
      </c>
      <c r="N5579" t="s">
        <v>30</v>
      </c>
      <c r="O5579" t="s">
        <v>40990</v>
      </c>
      <c r="P5579" t="s">
        <v>40991</v>
      </c>
      <c r="Q5579" t="s">
        <v>33</v>
      </c>
      <c r="R5579" t="s">
        <v>34</v>
      </c>
      <c r="S5579" s="2" t="s">
        <v>14084</v>
      </c>
      <c r="T5579" t="s">
        <v>36</v>
      </c>
    </row>
    <row r="5580" spans="1:20" x14ac:dyDescent="0.35">
      <c r="A5580" t="s">
        <v>40768</v>
      </c>
      <c r="B5580">
        <v>4</v>
      </c>
      <c r="C5580">
        <v>44859</v>
      </c>
      <c r="D5580" t="s">
        <v>40992</v>
      </c>
      <c r="E5580" t="s">
        <v>1411</v>
      </c>
      <c r="F5580" t="s">
        <v>63</v>
      </c>
      <c r="G5580" t="s">
        <v>2055</v>
      </c>
      <c r="H5580" t="s">
        <v>40993</v>
      </c>
      <c r="I5580" t="s">
        <v>40994</v>
      </c>
      <c r="J5580" t="s">
        <v>40995</v>
      </c>
      <c r="K5580" t="s">
        <v>40995</v>
      </c>
      <c r="L5580" t="s">
        <v>40996</v>
      </c>
      <c r="M5580" t="s">
        <v>29</v>
      </c>
      <c r="N5580" t="s">
        <v>30</v>
      </c>
      <c r="O5580" t="s">
        <v>40997</v>
      </c>
      <c r="P5580" t="s">
        <v>40998</v>
      </c>
      <c r="Q5580" t="s">
        <v>33</v>
      </c>
      <c r="R5580" t="s">
        <v>34</v>
      </c>
      <c r="S5580" s="2" t="s">
        <v>13382</v>
      </c>
      <c r="T5580" t="s">
        <v>36</v>
      </c>
    </row>
    <row r="5581" spans="1:20" x14ac:dyDescent="0.35">
      <c r="A5581" t="s">
        <v>40768</v>
      </c>
      <c r="B5581">
        <v>5</v>
      </c>
      <c r="C5581">
        <v>44867</v>
      </c>
      <c r="D5581" t="s">
        <v>40999</v>
      </c>
      <c r="E5581" t="s">
        <v>2461</v>
      </c>
      <c r="F5581" t="s">
        <v>134</v>
      </c>
      <c r="G5581" t="s">
        <v>2055</v>
      </c>
      <c r="H5581" t="s">
        <v>41000</v>
      </c>
      <c r="I5581" t="s">
        <v>41001</v>
      </c>
      <c r="J5581" t="s">
        <v>41002</v>
      </c>
      <c r="K5581" t="s">
        <v>41002</v>
      </c>
      <c r="L5581" t="s">
        <v>41002</v>
      </c>
      <c r="M5581" t="s">
        <v>29</v>
      </c>
      <c r="N5581" t="s">
        <v>30</v>
      </c>
      <c r="O5581" t="s">
        <v>41003</v>
      </c>
      <c r="P5581" t="s">
        <v>41004</v>
      </c>
      <c r="Q5581" t="s">
        <v>33</v>
      </c>
      <c r="R5581" t="s">
        <v>34</v>
      </c>
      <c r="S5581" s="2" t="s">
        <v>2248</v>
      </c>
      <c r="T5581" t="s">
        <v>36</v>
      </c>
    </row>
    <row r="5582" spans="1:20" x14ac:dyDescent="0.35">
      <c r="A5582" t="s">
        <v>40768</v>
      </c>
      <c r="B5582">
        <v>3</v>
      </c>
      <c r="C5582">
        <v>44967</v>
      </c>
      <c r="D5582" t="s">
        <v>12705</v>
      </c>
      <c r="E5582" t="s">
        <v>1004</v>
      </c>
      <c r="F5582" t="s">
        <v>134</v>
      </c>
      <c r="G5582" t="s">
        <v>41005</v>
      </c>
      <c r="H5582" t="s">
        <v>41006</v>
      </c>
      <c r="I5582" t="s">
        <v>41007</v>
      </c>
      <c r="J5582" t="s">
        <v>41008</v>
      </c>
      <c r="K5582" t="s">
        <v>41008</v>
      </c>
      <c r="L5582" t="s">
        <v>41008</v>
      </c>
      <c r="M5582" t="s">
        <v>29</v>
      </c>
      <c r="N5582" t="s">
        <v>30</v>
      </c>
      <c r="O5582" t="s">
        <v>41009</v>
      </c>
      <c r="P5582" t="s">
        <v>41010</v>
      </c>
      <c r="Q5582" t="s">
        <v>33</v>
      </c>
      <c r="R5582" t="s">
        <v>34</v>
      </c>
      <c r="S5582" s="2" t="s">
        <v>15242</v>
      </c>
      <c r="T5582" t="s">
        <v>36</v>
      </c>
    </row>
    <row r="5583" spans="1:20" x14ac:dyDescent="0.35">
      <c r="A5583" t="s">
        <v>40768</v>
      </c>
      <c r="B5583">
        <v>5</v>
      </c>
      <c r="C5583">
        <v>44668</v>
      </c>
      <c r="D5583" t="s">
        <v>41011</v>
      </c>
      <c r="E5583" t="s">
        <v>41012</v>
      </c>
      <c r="F5583" t="s">
        <v>754</v>
      </c>
      <c r="H5583" s="3" t="s">
        <v>41013</v>
      </c>
      <c r="I5583" s="3" t="s">
        <v>41014</v>
      </c>
      <c r="J5583" s="3" t="s">
        <v>41015</v>
      </c>
      <c r="K5583" t="s">
        <v>41016</v>
      </c>
      <c r="L5583" t="s">
        <v>41017</v>
      </c>
      <c r="M5583" t="s">
        <v>29</v>
      </c>
      <c r="N5583" t="s">
        <v>45</v>
      </c>
      <c r="O5583" t="s">
        <v>41018</v>
      </c>
      <c r="P5583" t="s">
        <v>41019</v>
      </c>
      <c r="Q5583" t="s">
        <v>33</v>
      </c>
      <c r="R5583" t="s">
        <v>34</v>
      </c>
      <c r="S5583" s="2" t="s">
        <v>41020</v>
      </c>
      <c r="T5583" t="s">
        <v>49</v>
      </c>
    </row>
    <row r="5584" spans="1:20" x14ac:dyDescent="0.35">
      <c r="A5584" t="s">
        <v>40768</v>
      </c>
      <c r="B5584">
        <v>5</v>
      </c>
      <c r="C5584">
        <v>44843</v>
      </c>
      <c r="D5584" t="s">
        <v>8015</v>
      </c>
      <c r="E5584" t="s">
        <v>41021</v>
      </c>
      <c r="F5584" t="s">
        <v>92</v>
      </c>
      <c r="H5584" t="s">
        <v>41022</v>
      </c>
      <c r="I5584" t="s">
        <v>41023</v>
      </c>
      <c r="J5584" t="s">
        <v>41024</v>
      </c>
      <c r="K5584" t="s">
        <v>41024</v>
      </c>
      <c r="L5584" t="s">
        <v>41024</v>
      </c>
      <c r="M5584" t="s">
        <v>29</v>
      </c>
      <c r="N5584" t="s">
        <v>45</v>
      </c>
      <c r="O5584" t="s">
        <v>41025</v>
      </c>
      <c r="P5584" t="s">
        <v>41026</v>
      </c>
      <c r="Q5584" t="s">
        <v>33</v>
      </c>
      <c r="R5584" t="s">
        <v>34</v>
      </c>
      <c r="S5584" s="2" t="s">
        <v>9840</v>
      </c>
      <c r="T5584" t="s">
        <v>49</v>
      </c>
    </row>
    <row r="5585" spans="1:20" x14ac:dyDescent="0.35">
      <c r="A5585" t="s">
        <v>40768</v>
      </c>
      <c r="B5585">
        <v>2</v>
      </c>
      <c r="C5585">
        <v>44861</v>
      </c>
      <c r="D5585" t="s">
        <v>41027</v>
      </c>
      <c r="E5585" t="s">
        <v>3275</v>
      </c>
      <c r="F5585" t="s">
        <v>63</v>
      </c>
      <c r="G5585" t="s">
        <v>2055</v>
      </c>
      <c r="H5585" t="s">
        <v>41028</v>
      </c>
      <c r="I5585" t="s">
        <v>41029</v>
      </c>
      <c r="J5585" t="s">
        <v>41030</v>
      </c>
      <c r="K5585" t="s">
        <v>41030</v>
      </c>
      <c r="L5585" t="s">
        <v>41031</v>
      </c>
      <c r="M5585" t="s">
        <v>29</v>
      </c>
      <c r="N5585" t="s">
        <v>30</v>
      </c>
      <c r="O5585" t="s">
        <v>41032</v>
      </c>
      <c r="P5585" t="s">
        <v>41033</v>
      </c>
      <c r="Q5585" t="s">
        <v>33</v>
      </c>
      <c r="R5585" t="s">
        <v>34</v>
      </c>
      <c r="S5585" s="2" t="s">
        <v>41034</v>
      </c>
      <c r="T5585" t="s">
        <v>36</v>
      </c>
    </row>
    <row r="5586" spans="1:20" x14ac:dyDescent="0.35">
      <c r="A5586" t="s">
        <v>40768</v>
      </c>
      <c r="B5586">
        <v>3</v>
      </c>
      <c r="C5586">
        <v>44869</v>
      </c>
      <c r="D5586" t="s">
        <v>41035</v>
      </c>
      <c r="E5586" t="s">
        <v>1004</v>
      </c>
      <c r="F5586" t="s">
        <v>754</v>
      </c>
      <c r="H5586" t="s">
        <v>41036</v>
      </c>
      <c r="I5586" t="s">
        <v>41037</v>
      </c>
      <c r="J5586" t="s">
        <v>41038</v>
      </c>
      <c r="K5586" t="s">
        <v>41038</v>
      </c>
      <c r="L5586" t="s">
        <v>41038</v>
      </c>
      <c r="M5586" t="s">
        <v>29</v>
      </c>
      <c r="N5586" t="s">
        <v>30</v>
      </c>
      <c r="O5586" t="s">
        <v>41039</v>
      </c>
      <c r="P5586" t="s">
        <v>41040</v>
      </c>
      <c r="Q5586" t="s">
        <v>33</v>
      </c>
      <c r="R5586" t="s">
        <v>34</v>
      </c>
      <c r="S5586" s="2" t="s">
        <v>20103</v>
      </c>
      <c r="T5586" t="s">
        <v>36</v>
      </c>
    </row>
    <row r="5587" spans="1:20" x14ac:dyDescent="0.35">
      <c r="A5587" t="s">
        <v>40768</v>
      </c>
      <c r="B5587">
        <v>4</v>
      </c>
      <c r="C5587">
        <v>44822</v>
      </c>
      <c r="D5587" t="s">
        <v>41041</v>
      </c>
      <c r="E5587" t="s">
        <v>41042</v>
      </c>
      <c r="F5587" t="s">
        <v>156</v>
      </c>
      <c r="H5587" s="3" t="s">
        <v>41043</v>
      </c>
      <c r="I5587" t="s">
        <v>41044</v>
      </c>
      <c r="J5587" s="3" t="s">
        <v>41045</v>
      </c>
      <c r="K5587" t="s">
        <v>41046</v>
      </c>
      <c r="L5587" t="s">
        <v>41047</v>
      </c>
      <c r="M5587" t="s">
        <v>29</v>
      </c>
      <c r="N5587" t="s">
        <v>30</v>
      </c>
      <c r="O5587" t="s">
        <v>41048</v>
      </c>
      <c r="P5587" t="s">
        <v>41049</v>
      </c>
      <c r="Q5587" t="s">
        <v>33</v>
      </c>
      <c r="R5587" t="s">
        <v>34</v>
      </c>
      <c r="S5587" s="2" t="s">
        <v>1551</v>
      </c>
      <c r="T5587" t="s">
        <v>36</v>
      </c>
    </row>
    <row r="5588" spans="1:20" x14ac:dyDescent="0.35">
      <c r="A5588" t="s">
        <v>40768</v>
      </c>
      <c r="B5588">
        <v>4</v>
      </c>
      <c r="C5588">
        <v>44724</v>
      </c>
      <c r="D5588" t="s">
        <v>556</v>
      </c>
      <c r="E5588" t="s">
        <v>4035</v>
      </c>
      <c r="F5588" t="s">
        <v>63</v>
      </c>
      <c r="G5588" t="s">
        <v>40802</v>
      </c>
      <c r="H5588" t="s">
        <v>41050</v>
      </c>
      <c r="I5588" t="s">
        <v>41051</v>
      </c>
      <c r="J5588" t="s">
        <v>41052</v>
      </c>
      <c r="K5588" t="s">
        <v>41052</v>
      </c>
      <c r="L5588" t="s">
        <v>41052</v>
      </c>
      <c r="M5588" t="s">
        <v>29</v>
      </c>
      <c r="N5588" t="s">
        <v>45</v>
      </c>
      <c r="O5588" t="s">
        <v>41053</v>
      </c>
      <c r="P5588" t="s">
        <v>41054</v>
      </c>
      <c r="Q5588" t="s">
        <v>33</v>
      </c>
      <c r="R5588" t="s">
        <v>34</v>
      </c>
      <c r="S5588" s="2" t="s">
        <v>10257</v>
      </c>
      <c r="T5588" t="s">
        <v>49</v>
      </c>
    </row>
    <row r="5589" spans="1:20" x14ac:dyDescent="0.35">
      <c r="A5589" t="s">
        <v>40768</v>
      </c>
      <c r="B5589">
        <v>3</v>
      </c>
      <c r="C5589">
        <v>44690</v>
      </c>
      <c r="D5589" t="s">
        <v>41055</v>
      </c>
      <c r="E5589" t="s">
        <v>1218</v>
      </c>
      <c r="F5589" t="s">
        <v>198</v>
      </c>
      <c r="G5589" t="s">
        <v>2055</v>
      </c>
      <c r="H5589" s="3" t="s">
        <v>41056</v>
      </c>
      <c r="I5589" s="3" t="s">
        <v>41057</v>
      </c>
      <c r="J5589" s="3" t="s">
        <v>41058</v>
      </c>
      <c r="K5589" t="s">
        <v>41059</v>
      </c>
      <c r="L5589" t="s">
        <v>41060</v>
      </c>
      <c r="M5589" t="s">
        <v>29</v>
      </c>
      <c r="N5589" t="s">
        <v>30</v>
      </c>
      <c r="O5589" t="s">
        <v>41061</v>
      </c>
      <c r="P5589" t="s">
        <v>41062</v>
      </c>
      <c r="Q5589" t="s">
        <v>33</v>
      </c>
      <c r="R5589" t="s">
        <v>34</v>
      </c>
      <c r="S5589" s="2" t="s">
        <v>2036</v>
      </c>
      <c r="T5589" t="s">
        <v>36</v>
      </c>
    </row>
    <row r="5590" spans="1:20" x14ac:dyDescent="0.35">
      <c r="A5590" t="s">
        <v>40768</v>
      </c>
      <c r="B5590">
        <v>5</v>
      </c>
      <c r="C5590">
        <v>44761</v>
      </c>
      <c r="D5590" t="s">
        <v>3890</v>
      </c>
      <c r="E5590" t="s">
        <v>38</v>
      </c>
      <c r="F5590" t="s">
        <v>73</v>
      </c>
      <c r="H5590" t="s">
        <v>41063</v>
      </c>
      <c r="I5590" t="s">
        <v>41064</v>
      </c>
      <c r="J5590" t="s">
        <v>41065</v>
      </c>
      <c r="K5590" t="s">
        <v>41065</v>
      </c>
      <c r="L5590" t="s">
        <v>41065</v>
      </c>
      <c r="M5590" t="s">
        <v>29</v>
      </c>
      <c r="N5590" t="s">
        <v>45</v>
      </c>
      <c r="O5590" t="s">
        <v>41066</v>
      </c>
      <c r="P5590" t="s">
        <v>41067</v>
      </c>
      <c r="Q5590" t="s">
        <v>33</v>
      </c>
      <c r="R5590" t="s">
        <v>34</v>
      </c>
      <c r="S5590" s="2" t="s">
        <v>7584</v>
      </c>
      <c r="T5590" t="s">
        <v>49</v>
      </c>
    </row>
    <row r="5591" spans="1:20" x14ac:dyDescent="0.35">
      <c r="A5591" t="s">
        <v>40768</v>
      </c>
      <c r="B5591">
        <v>5</v>
      </c>
      <c r="C5591">
        <v>44750</v>
      </c>
      <c r="D5591" t="s">
        <v>4893</v>
      </c>
      <c r="E5591" t="s">
        <v>38331</v>
      </c>
      <c r="F5591" t="s">
        <v>123</v>
      </c>
      <c r="G5591" t="s">
        <v>13607</v>
      </c>
      <c r="H5591" t="s">
        <v>41068</v>
      </c>
      <c r="I5591" t="s">
        <v>41069</v>
      </c>
      <c r="J5591" t="s">
        <v>41070</v>
      </c>
      <c r="K5591" t="s">
        <v>41070</v>
      </c>
      <c r="L5591" t="s">
        <v>41070</v>
      </c>
      <c r="M5591" t="s">
        <v>29</v>
      </c>
      <c r="N5591" t="s">
        <v>45</v>
      </c>
      <c r="O5591" t="s">
        <v>41071</v>
      </c>
      <c r="P5591" t="s">
        <v>41072</v>
      </c>
      <c r="Q5591" t="s">
        <v>33</v>
      </c>
      <c r="R5591" t="s">
        <v>34</v>
      </c>
      <c r="S5591" s="2" t="s">
        <v>4716</v>
      </c>
      <c r="T5591" t="s">
        <v>49</v>
      </c>
    </row>
    <row r="5592" spans="1:20" x14ac:dyDescent="0.35">
      <c r="A5592" t="s">
        <v>40768</v>
      </c>
      <c r="B5592">
        <v>4</v>
      </c>
      <c r="C5592">
        <v>44757</v>
      </c>
      <c r="D5592" t="s">
        <v>11304</v>
      </c>
      <c r="E5592" t="s">
        <v>11304</v>
      </c>
      <c r="F5592" t="s">
        <v>39</v>
      </c>
      <c r="H5592" t="s">
        <v>41073</v>
      </c>
      <c r="I5592" t="s">
        <v>41074</v>
      </c>
      <c r="J5592" t="s">
        <v>41075</v>
      </c>
      <c r="K5592" t="s">
        <v>41075</v>
      </c>
      <c r="L5592" t="s">
        <v>41075</v>
      </c>
      <c r="M5592" t="s">
        <v>29</v>
      </c>
      <c r="N5592" t="s">
        <v>45</v>
      </c>
      <c r="O5592" t="s">
        <v>41076</v>
      </c>
      <c r="P5592" t="s">
        <v>41077</v>
      </c>
      <c r="Q5592" t="s">
        <v>33</v>
      </c>
      <c r="R5592" t="s">
        <v>34</v>
      </c>
      <c r="S5592" s="2" t="s">
        <v>588</v>
      </c>
      <c r="T5592" t="s">
        <v>49</v>
      </c>
    </row>
    <row r="5593" spans="1:20" x14ac:dyDescent="0.35">
      <c r="A5593" t="s">
        <v>40768</v>
      </c>
      <c r="B5593">
        <v>3</v>
      </c>
      <c r="C5593">
        <v>44858</v>
      </c>
      <c r="D5593" t="s">
        <v>41078</v>
      </c>
      <c r="E5593" t="s">
        <v>4035</v>
      </c>
      <c r="F5593" t="s">
        <v>134</v>
      </c>
      <c r="H5593" t="s">
        <v>41079</v>
      </c>
      <c r="I5593" t="s">
        <v>41080</v>
      </c>
      <c r="J5593" t="s">
        <v>41081</v>
      </c>
      <c r="K5593" t="s">
        <v>41081</v>
      </c>
      <c r="L5593" t="s">
        <v>41081</v>
      </c>
      <c r="M5593" t="s">
        <v>29</v>
      </c>
      <c r="N5593" t="s">
        <v>45</v>
      </c>
      <c r="O5593" t="s">
        <v>41082</v>
      </c>
      <c r="P5593" t="s">
        <v>41083</v>
      </c>
      <c r="Q5593" t="s">
        <v>33</v>
      </c>
      <c r="R5593" t="s">
        <v>34</v>
      </c>
      <c r="S5593" s="2" t="s">
        <v>6517</v>
      </c>
      <c r="T5593" t="s">
        <v>49</v>
      </c>
    </row>
    <row r="5594" spans="1:20" x14ac:dyDescent="0.35">
      <c r="A5594" t="s">
        <v>40768</v>
      </c>
      <c r="B5594">
        <v>4</v>
      </c>
      <c r="C5594">
        <v>44720</v>
      </c>
      <c r="D5594" t="s">
        <v>16791</v>
      </c>
      <c r="E5594" t="s">
        <v>1004</v>
      </c>
      <c r="F5594" t="s">
        <v>63</v>
      </c>
      <c r="G5594" t="s">
        <v>13607</v>
      </c>
      <c r="H5594" t="s">
        <v>41084</v>
      </c>
      <c r="I5594" t="s">
        <v>41085</v>
      </c>
      <c r="J5594" t="s">
        <v>41086</v>
      </c>
      <c r="K5594" t="s">
        <v>41086</v>
      </c>
      <c r="L5594" t="s">
        <v>41087</v>
      </c>
      <c r="M5594" t="s">
        <v>29</v>
      </c>
      <c r="N5594" t="s">
        <v>30</v>
      </c>
      <c r="O5594" t="s">
        <v>41088</v>
      </c>
      <c r="P5594" t="s">
        <v>41089</v>
      </c>
      <c r="Q5594" t="s">
        <v>33</v>
      </c>
      <c r="R5594" t="s">
        <v>34</v>
      </c>
      <c r="S5594" s="2" t="s">
        <v>23097</v>
      </c>
      <c r="T5594" t="s">
        <v>36</v>
      </c>
    </row>
    <row r="5595" spans="1:20" x14ac:dyDescent="0.35">
      <c r="A5595" t="s">
        <v>40768</v>
      </c>
      <c r="B5595">
        <v>2</v>
      </c>
      <c r="C5595">
        <v>44845</v>
      </c>
      <c r="D5595" t="s">
        <v>41090</v>
      </c>
      <c r="E5595" t="s">
        <v>40903</v>
      </c>
      <c r="F5595" t="s">
        <v>123</v>
      </c>
      <c r="G5595" t="s">
        <v>40802</v>
      </c>
      <c r="H5595" t="s">
        <v>41091</v>
      </c>
      <c r="I5595" t="s">
        <v>41092</v>
      </c>
      <c r="J5595" t="s">
        <v>41093</v>
      </c>
      <c r="K5595" t="s">
        <v>41093</v>
      </c>
      <c r="L5595" t="s">
        <v>41093</v>
      </c>
      <c r="M5595" t="s">
        <v>29</v>
      </c>
      <c r="N5595" t="s">
        <v>30</v>
      </c>
      <c r="O5595" t="s">
        <v>41094</v>
      </c>
      <c r="P5595" t="s">
        <v>41095</v>
      </c>
      <c r="Q5595" t="s">
        <v>33</v>
      </c>
      <c r="R5595" t="s">
        <v>34</v>
      </c>
      <c r="S5595" s="2" t="s">
        <v>4700</v>
      </c>
      <c r="T5595" t="s">
        <v>36</v>
      </c>
    </row>
    <row r="5596" spans="1:20" x14ac:dyDescent="0.35">
      <c r="A5596" t="s">
        <v>40768</v>
      </c>
      <c r="B5596">
        <v>4</v>
      </c>
      <c r="C5596">
        <v>44703</v>
      </c>
      <c r="D5596" t="s">
        <v>41096</v>
      </c>
      <c r="E5596" t="s">
        <v>567</v>
      </c>
      <c r="F5596" t="s">
        <v>23</v>
      </c>
      <c r="H5596" t="s">
        <v>41097</v>
      </c>
      <c r="I5596" t="s">
        <v>41098</v>
      </c>
      <c r="J5596" t="s">
        <v>41099</v>
      </c>
      <c r="K5596" t="s">
        <v>41099</v>
      </c>
      <c r="L5596" t="s">
        <v>41100</v>
      </c>
      <c r="M5596" t="s">
        <v>29</v>
      </c>
      <c r="N5596" t="s">
        <v>30</v>
      </c>
      <c r="O5596" t="s">
        <v>41101</v>
      </c>
      <c r="P5596" t="s">
        <v>41102</v>
      </c>
      <c r="Q5596" t="s">
        <v>33</v>
      </c>
      <c r="R5596" t="s">
        <v>34</v>
      </c>
      <c r="S5596" s="2" t="s">
        <v>3930</v>
      </c>
      <c r="T5596" t="s">
        <v>36</v>
      </c>
    </row>
    <row r="5597" spans="1:20" x14ac:dyDescent="0.35">
      <c r="A5597" t="s">
        <v>40768</v>
      </c>
      <c r="B5597">
        <v>3</v>
      </c>
      <c r="C5597">
        <v>44837</v>
      </c>
      <c r="D5597" t="s">
        <v>41103</v>
      </c>
      <c r="E5597" t="s">
        <v>3275</v>
      </c>
      <c r="F5597" t="s">
        <v>754</v>
      </c>
      <c r="H5597" t="s">
        <v>41104</v>
      </c>
      <c r="I5597" t="s">
        <v>41105</v>
      </c>
      <c r="J5597" t="s">
        <v>41106</v>
      </c>
      <c r="K5597" t="s">
        <v>41106</v>
      </c>
      <c r="L5597" t="s">
        <v>41106</v>
      </c>
      <c r="M5597" t="s">
        <v>29</v>
      </c>
      <c r="N5597" t="s">
        <v>45</v>
      </c>
      <c r="O5597" t="s">
        <v>41107</v>
      </c>
      <c r="P5597" t="s">
        <v>41108</v>
      </c>
      <c r="Q5597" t="s">
        <v>33</v>
      </c>
      <c r="R5597" t="s">
        <v>34</v>
      </c>
      <c r="S5597" s="2" t="s">
        <v>9500</v>
      </c>
      <c r="T5597" t="s">
        <v>49</v>
      </c>
    </row>
    <row r="5598" spans="1:20" x14ac:dyDescent="0.35">
      <c r="A5598" t="s">
        <v>40768</v>
      </c>
      <c r="B5598">
        <v>1</v>
      </c>
      <c r="C5598">
        <v>44617</v>
      </c>
      <c r="D5598" t="s">
        <v>41109</v>
      </c>
      <c r="E5598" t="s">
        <v>41110</v>
      </c>
      <c r="F5598" t="s">
        <v>123</v>
      </c>
      <c r="G5598" t="s">
        <v>2055</v>
      </c>
      <c r="H5598" t="s">
        <v>41111</v>
      </c>
      <c r="I5598" t="s">
        <v>41112</v>
      </c>
      <c r="J5598" t="s">
        <v>41113</v>
      </c>
      <c r="K5598" t="s">
        <v>41113</v>
      </c>
      <c r="L5598" t="s">
        <v>41114</v>
      </c>
      <c r="M5598" t="s">
        <v>29</v>
      </c>
      <c r="N5598" t="s">
        <v>45</v>
      </c>
      <c r="O5598" t="s">
        <v>41115</v>
      </c>
      <c r="P5598" t="s">
        <v>41116</v>
      </c>
      <c r="Q5598" t="s">
        <v>33</v>
      </c>
      <c r="R5598" t="s">
        <v>34</v>
      </c>
      <c r="S5598" s="2" t="s">
        <v>11101</v>
      </c>
      <c r="T5598" t="s">
        <v>49</v>
      </c>
    </row>
    <row r="5599" spans="1:20" x14ac:dyDescent="0.35">
      <c r="A5599" t="s">
        <v>40768</v>
      </c>
      <c r="B5599">
        <v>4</v>
      </c>
      <c r="C5599">
        <v>44695</v>
      </c>
      <c r="D5599" t="s">
        <v>41117</v>
      </c>
      <c r="E5599" t="s">
        <v>13649</v>
      </c>
      <c r="F5599" t="s">
        <v>39</v>
      </c>
      <c r="G5599" t="s">
        <v>40802</v>
      </c>
      <c r="H5599" t="s">
        <v>41118</v>
      </c>
      <c r="I5599" t="s">
        <v>41119</v>
      </c>
      <c r="J5599" t="s">
        <v>41120</v>
      </c>
      <c r="K5599" t="s">
        <v>41120</v>
      </c>
      <c r="L5599" t="s">
        <v>41120</v>
      </c>
      <c r="M5599" t="s">
        <v>29</v>
      </c>
      <c r="N5599" t="s">
        <v>30</v>
      </c>
      <c r="O5599" t="s">
        <v>41121</v>
      </c>
      <c r="P5599" t="s">
        <v>41122</v>
      </c>
      <c r="Q5599" t="s">
        <v>33</v>
      </c>
      <c r="R5599" t="s">
        <v>34</v>
      </c>
      <c r="S5599" s="2" t="s">
        <v>142</v>
      </c>
      <c r="T5599" t="s">
        <v>36</v>
      </c>
    </row>
    <row r="5600" spans="1:20" x14ac:dyDescent="0.35">
      <c r="A5600" t="s">
        <v>40768</v>
      </c>
      <c r="B5600">
        <v>4</v>
      </c>
      <c r="C5600">
        <v>44696</v>
      </c>
      <c r="D5600" t="s">
        <v>1920</v>
      </c>
      <c r="E5600" t="s">
        <v>41123</v>
      </c>
      <c r="F5600" t="s">
        <v>994</v>
      </c>
      <c r="H5600" t="s">
        <v>41124</v>
      </c>
      <c r="I5600" t="s">
        <v>41125</v>
      </c>
      <c r="J5600" t="s">
        <v>41126</v>
      </c>
      <c r="K5600" t="s">
        <v>41126</v>
      </c>
      <c r="L5600" t="s">
        <v>41127</v>
      </c>
      <c r="M5600" t="s">
        <v>29</v>
      </c>
      <c r="N5600" t="s">
        <v>30</v>
      </c>
      <c r="O5600" t="s">
        <v>41128</v>
      </c>
      <c r="P5600" t="s">
        <v>41129</v>
      </c>
      <c r="Q5600" t="s">
        <v>33</v>
      </c>
      <c r="R5600" t="s">
        <v>34</v>
      </c>
      <c r="S5600" s="2" t="s">
        <v>10009</v>
      </c>
      <c r="T5600" t="s">
        <v>36</v>
      </c>
    </row>
    <row r="5601" spans="1:20" x14ac:dyDescent="0.35">
      <c r="A5601" t="s">
        <v>40768</v>
      </c>
      <c r="B5601">
        <v>3</v>
      </c>
      <c r="C5601">
        <v>44811</v>
      </c>
      <c r="D5601" t="s">
        <v>41130</v>
      </c>
      <c r="E5601" t="s">
        <v>7063</v>
      </c>
      <c r="F5601" t="s">
        <v>39</v>
      </c>
      <c r="G5601" t="s">
        <v>2055</v>
      </c>
      <c r="H5601" t="s">
        <v>41131</v>
      </c>
      <c r="I5601" t="s">
        <v>41132</v>
      </c>
      <c r="J5601" t="s">
        <v>41133</v>
      </c>
      <c r="K5601" t="s">
        <v>41133</v>
      </c>
      <c r="L5601" t="s">
        <v>41133</v>
      </c>
      <c r="M5601" t="s">
        <v>29</v>
      </c>
      <c r="N5601" t="s">
        <v>30</v>
      </c>
      <c r="O5601" t="s">
        <v>41134</v>
      </c>
      <c r="P5601" t="s">
        <v>41135</v>
      </c>
      <c r="Q5601" t="s">
        <v>33</v>
      </c>
      <c r="R5601" t="s">
        <v>34</v>
      </c>
      <c r="S5601" s="2" t="s">
        <v>4580</v>
      </c>
      <c r="T5601" t="s">
        <v>36</v>
      </c>
    </row>
    <row r="5602" spans="1:20" x14ac:dyDescent="0.35">
      <c r="A5602" t="s">
        <v>40768</v>
      </c>
      <c r="B5602">
        <v>2</v>
      </c>
      <c r="C5602">
        <v>44761</v>
      </c>
      <c r="D5602" t="s">
        <v>2009</v>
      </c>
      <c r="E5602" t="s">
        <v>41110</v>
      </c>
      <c r="F5602" t="s">
        <v>63</v>
      </c>
      <c r="H5602" t="s">
        <v>41136</v>
      </c>
      <c r="I5602" s="3" t="s">
        <v>41137</v>
      </c>
      <c r="J5602" s="3" t="s">
        <v>41138</v>
      </c>
      <c r="K5602" t="s">
        <v>41139</v>
      </c>
      <c r="L5602" t="s">
        <v>41140</v>
      </c>
      <c r="M5602" t="s">
        <v>29</v>
      </c>
      <c r="N5602" t="s">
        <v>30</v>
      </c>
      <c r="O5602" t="s">
        <v>41141</v>
      </c>
      <c r="P5602" t="s">
        <v>41142</v>
      </c>
      <c r="Q5602" t="s">
        <v>33</v>
      </c>
      <c r="R5602" t="s">
        <v>34</v>
      </c>
      <c r="S5602" s="2" t="s">
        <v>4105</v>
      </c>
      <c r="T5602" t="s">
        <v>36</v>
      </c>
    </row>
    <row r="5603" spans="1:20" x14ac:dyDescent="0.35">
      <c r="A5603" t="s">
        <v>40768</v>
      </c>
      <c r="B5603">
        <v>4</v>
      </c>
      <c r="C5603">
        <v>44686</v>
      </c>
      <c r="D5603" t="s">
        <v>17163</v>
      </c>
      <c r="E5603" t="s">
        <v>1004</v>
      </c>
      <c r="F5603" t="s">
        <v>39</v>
      </c>
      <c r="H5603" t="s">
        <v>41143</v>
      </c>
      <c r="I5603" t="s">
        <v>41144</v>
      </c>
      <c r="J5603" t="s">
        <v>41145</v>
      </c>
      <c r="K5603" t="s">
        <v>41145</v>
      </c>
      <c r="L5603" t="s">
        <v>41146</v>
      </c>
      <c r="M5603" t="s">
        <v>29</v>
      </c>
      <c r="N5603" t="s">
        <v>30</v>
      </c>
      <c r="O5603" t="s">
        <v>41147</v>
      </c>
      <c r="P5603" t="s">
        <v>41148</v>
      </c>
      <c r="Q5603" t="s">
        <v>33</v>
      </c>
      <c r="R5603" t="s">
        <v>34</v>
      </c>
      <c r="S5603" s="2" t="s">
        <v>7840</v>
      </c>
      <c r="T5603" t="s">
        <v>36</v>
      </c>
    </row>
    <row r="5604" spans="1:20" x14ac:dyDescent="0.35">
      <c r="A5604" t="s">
        <v>40768</v>
      </c>
      <c r="B5604">
        <v>3</v>
      </c>
      <c r="C5604">
        <v>44811</v>
      </c>
      <c r="D5604" t="s">
        <v>1617</v>
      </c>
      <c r="E5604" t="s">
        <v>11304</v>
      </c>
      <c r="F5604" t="s">
        <v>23</v>
      </c>
      <c r="G5604" t="s">
        <v>2055</v>
      </c>
      <c r="H5604" t="s">
        <v>41149</v>
      </c>
      <c r="I5604" t="s">
        <v>41150</v>
      </c>
      <c r="J5604" t="s">
        <v>41151</v>
      </c>
      <c r="K5604" t="s">
        <v>41151</v>
      </c>
      <c r="L5604" t="s">
        <v>41152</v>
      </c>
      <c r="M5604" t="s">
        <v>29</v>
      </c>
      <c r="N5604" t="s">
        <v>30</v>
      </c>
      <c r="O5604" t="s">
        <v>41153</v>
      </c>
      <c r="P5604" t="s">
        <v>41154</v>
      </c>
      <c r="Q5604" t="s">
        <v>33</v>
      </c>
      <c r="R5604" t="s">
        <v>34</v>
      </c>
      <c r="S5604" s="2" t="s">
        <v>7692</v>
      </c>
      <c r="T5604" t="s">
        <v>36</v>
      </c>
    </row>
    <row r="5605" spans="1:20" x14ac:dyDescent="0.35">
      <c r="A5605" t="s">
        <v>40768</v>
      </c>
      <c r="B5605">
        <v>5</v>
      </c>
      <c r="C5605">
        <v>44684</v>
      </c>
      <c r="D5605" t="s">
        <v>5499</v>
      </c>
      <c r="E5605" t="s">
        <v>41155</v>
      </c>
      <c r="F5605" t="s">
        <v>123</v>
      </c>
      <c r="H5605" t="s">
        <v>41156</v>
      </c>
      <c r="I5605" t="s">
        <v>41157</v>
      </c>
      <c r="J5605" t="s">
        <v>41158</v>
      </c>
      <c r="K5605" t="s">
        <v>41158</v>
      </c>
      <c r="L5605" t="s">
        <v>41158</v>
      </c>
      <c r="M5605" t="s">
        <v>29</v>
      </c>
      <c r="N5605" t="s">
        <v>45</v>
      </c>
      <c r="O5605" t="s">
        <v>41159</v>
      </c>
      <c r="P5605" t="s">
        <v>41160</v>
      </c>
      <c r="Q5605" t="s">
        <v>33</v>
      </c>
      <c r="R5605" t="s">
        <v>34</v>
      </c>
      <c r="S5605" s="2" t="s">
        <v>24750</v>
      </c>
      <c r="T5605" t="s">
        <v>49</v>
      </c>
    </row>
    <row r="5606" spans="1:20" x14ac:dyDescent="0.35">
      <c r="A5606" t="s">
        <v>40768</v>
      </c>
      <c r="B5606">
        <v>3</v>
      </c>
      <c r="C5606">
        <v>44804</v>
      </c>
      <c r="D5606" t="s">
        <v>41161</v>
      </c>
      <c r="E5606" t="s">
        <v>1443</v>
      </c>
      <c r="F5606" t="s">
        <v>23</v>
      </c>
      <c r="H5606" t="s">
        <v>41162</v>
      </c>
      <c r="I5606" t="s">
        <v>41163</v>
      </c>
      <c r="J5606" t="s">
        <v>41164</v>
      </c>
      <c r="K5606" t="s">
        <v>41164</v>
      </c>
      <c r="L5606" t="s">
        <v>41165</v>
      </c>
      <c r="M5606" t="s">
        <v>29</v>
      </c>
      <c r="N5606" t="s">
        <v>30</v>
      </c>
      <c r="O5606" t="s">
        <v>41166</v>
      </c>
      <c r="P5606" t="s">
        <v>41167</v>
      </c>
      <c r="Q5606" t="s">
        <v>33</v>
      </c>
      <c r="R5606" t="s">
        <v>34</v>
      </c>
      <c r="S5606" s="2" t="s">
        <v>20451</v>
      </c>
      <c r="T5606" t="s">
        <v>36</v>
      </c>
    </row>
    <row r="5607" spans="1:20" x14ac:dyDescent="0.35">
      <c r="A5607" t="s">
        <v>40768</v>
      </c>
      <c r="B5607">
        <v>4</v>
      </c>
      <c r="C5607">
        <v>44693</v>
      </c>
      <c r="D5607" t="s">
        <v>7430</v>
      </c>
      <c r="E5607" t="s">
        <v>5320</v>
      </c>
      <c r="F5607" t="s">
        <v>134</v>
      </c>
      <c r="G5607" t="s">
        <v>13607</v>
      </c>
      <c r="H5607" t="s">
        <v>41168</v>
      </c>
      <c r="I5607" t="s">
        <v>41169</v>
      </c>
      <c r="J5607" t="s">
        <v>41170</v>
      </c>
      <c r="K5607" t="s">
        <v>41170</v>
      </c>
      <c r="L5607" t="s">
        <v>41170</v>
      </c>
      <c r="M5607" t="s">
        <v>29</v>
      </c>
      <c r="N5607" t="s">
        <v>45</v>
      </c>
      <c r="O5607" t="s">
        <v>41171</v>
      </c>
      <c r="P5607" t="s">
        <v>41172</v>
      </c>
      <c r="Q5607" t="s">
        <v>33</v>
      </c>
      <c r="R5607" t="s">
        <v>34</v>
      </c>
      <c r="S5607">
        <v>1.04771888256073</v>
      </c>
      <c r="T5607" t="s">
        <v>49</v>
      </c>
    </row>
    <row r="5608" spans="1:20" x14ac:dyDescent="0.35">
      <c r="A5608" t="s">
        <v>40768</v>
      </c>
      <c r="B5608">
        <v>3</v>
      </c>
      <c r="C5608">
        <v>44788</v>
      </c>
      <c r="D5608" t="s">
        <v>41173</v>
      </c>
      <c r="E5608" t="s">
        <v>3275</v>
      </c>
      <c r="F5608" t="s">
        <v>754</v>
      </c>
      <c r="G5608" t="s">
        <v>13607</v>
      </c>
      <c r="H5608" s="3" t="s">
        <v>41174</v>
      </c>
      <c r="I5608" s="3" t="s">
        <v>41175</v>
      </c>
      <c r="J5608" s="3" t="s">
        <v>41176</v>
      </c>
      <c r="K5608" t="s">
        <v>41177</v>
      </c>
      <c r="L5608" t="s">
        <v>41178</v>
      </c>
      <c r="M5608" t="s">
        <v>29</v>
      </c>
      <c r="N5608" t="s">
        <v>30</v>
      </c>
      <c r="O5608" t="s">
        <v>41179</v>
      </c>
      <c r="P5608" t="s">
        <v>41180</v>
      </c>
      <c r="Q5608" t="s">
        <v>33</v>
      </c>
      <c r="R5608" t="s">
        <v>34</v>
      </c>
      <c r="S5608" s="2" t="s">
        <v>16652</v>
      </c>
      <c r="T5608" t="s">
        <v>36</v>
      </c>
    </row>
    <row r="5609" spans="1:20" x14ac:dyDescent="0.35">
      <c r="A5609" t="s">
        <v>40768</v>
      </c>
      <c r="B5609">
        <v>3</v>
      </c>
      <c r="C5609">
        <v>44795</v>
      </c>
      <c r="D5609" t="s">
        <v>15018</v>
      </c>
      <c r="E5609" t="s">
        <v>1443</v>
      </c>
      <c r="F5609" t="s">
        <v>690</v>
      </c>
      <c r="G5609" t="s">
        <v>2055</v>
      </c>
      <c r="H5609" t="s">
        <v>41181</v>
      </c>
      <c r="I5609" s="3" t="s">
        <v>41182</v>
      </c>
      <c r="J5609" s="3" t="s">
        <v>41183</v>
      </c>
      <c r="K5609" t="s">
        <v>41184</v>
      </c>
      <c r="L5609" t="s">
        <v>41185</v>
      </c>
      <c r="M5609" t="s">
        <v>29</v>
      </c>
      <c r="N5609" t="s">
        <v>30</v>
      </c>
      <c r="O5609" t="s">
        <v>41186</v>
      </c>
      <c r="P5609" t="s">
        <v>41187</v>
      </c>
      <c r="Q5609" t="s">
        <v>33</v>
      </c>
      <c r="R5609" t="s">
        <v>34</v>
      </c>
      <c r="S5609" s="2" t="s">
        <v>29637</v>
      </c>
      <c r="T5609" t="s">
        <v>36</v>
      </c>
    </row>
    <row r="5610" spans="1:20" x14ac:dyDescent="0.35">
      <c r="A5610" t="s">
        <v>40768</v>
      </c>
      <c r="B5610">
        <v>2</v>
      </c>
      <c r="C5610">
        <v>44778</v>
      </c>
      <c r="D5610" t="s">
        <v>41188</v>
      </c>
      <c r="E5610" t="s">
        <v>6682</v>
      </c>
      <c r="F5610" t="s">
        <v>23</v>
      </c>
      <c r="H5610" s="3" t="s">
        <v>41189</v>
      </c>
      <c r="I5610" s="3" t="s">
        <v>41190</v>
      </c>
      <c r="J5610" s="3" t="s">
        <v>41191</v>
      </c>
      <c r="K5610" t="s">
        <v>41192</v>
      </c>
      <c r="L5610" t="s">
        <v>41193</v>
      </c>
      <c r="M5610" t="s">
        <v>29</v>
      </c>
      <c r="N5610" t="s">
        <v>30</v>
      </c>
      <c r="O5610" t="s">
        <v>41194</v>
      </c>
      <c r="P5610" t="s">
        <v>41195</v>
      </c>
      <c r="Q5610" t="s">
        <v>33</v>
      </c>
      <c r="R5610" t="s">
        <v>34</v>
      </c>
      <c r="S5610" s="2" t="s">
        <v>28437</v>
      </c>
      <c r="T5610" t="s">
        <v>36</v>
      </c>
    </row>
    <row r="5611" spans="1:20" x14ac:dyDescent="0.35">
      <c r="A5611" t="s">
        <v>40768</v>
      </c>
      <c r="B5611">
        <v>4</v>
      </c>
      <c r="C5611">
        <v>44683</v>
      </c>
      <c r="D5611" t="s">
        <v>9</v>
      </c>
      <c r="E5611" t="s">
        <v>1218</v>
      </c>
      <c r="F5611" t="s">
        <v>198</v>
      </c>
      <c r="H5611" t="s">
        <v>41196</v>
      </c>
      <c r="I5611" t="s">
        <v>41197</v>
      </c>
      <c r="J5611" t="s">
        <v>41198</v>
      </c>
      <c r="K5611" t="s">
        <v>41198</v>
      </c>
      <c r="L5611" t="s">
        <v>41198</v>
      </c>
      <c r="M5611" t="s">
        <v>29</v>
      </c>
      <c r="N5611" t="s">
        <v>45</v>
      </c>
      <c r="O5611" t="s">
        <v>41199</v>
      </c>
      <c r="P5611" t="s">
        <v>41200</v>
      </c>
      <c r="Q5611" t="s">
        <v>33</v>
      </c>
      <c r="R5611" t="s">
        <v>34</v>
      </c>
      <c r="S5611" s="2" t="s">
        <v>12214</v>
      </c>
      <c r="T5611" t="s">
        <v>49</v>
      </c>
    </row>
    <row r="5612" spans="1:20" x14ac:dyDescent="0.35">
      <c r="A5612" t="s">
        <v>40768</v>
      </c>
      <c r="B5612">
        <v>2</v>
      </c>
      <c r="C5612">
        <v>44780</v>
      </c>
      <c r="D5612" t="s">
        <v>41201</v>
      </c>
      <c r="E5612" t="s">
        <v>1218</v>
      </c>
      <c r="F5612" t="s">
        <v>123</v>
      </c>
      <c r="H5612" t="s">
        <v>41202</v>
      </c>
      <c r="I5612" t="s">
        <v>41203</v>
      </c>
      <c r="J5612" t="s">
        <v>41204</v>
      </c>
      <c r="K5612" t="s">
        <v>41204</v>
      </c>
      <c r="L5612" t="s">
        <v>41204</v>
      </c>
      <c r="M5612" t="s">
        <v>29</v>
      </c>
      <c r="N5612" t="s">
        <v>30</v>
      </c>
      <c r="O5612" t="s">
        <v>41205</v>
      </c>
      <c r="P5612" t="s">
        <v>41206</v>
      </c>
      <c r="Q5612" t="s">
        <v>33</v>
      </c>
      <c r="R5612" t="s">
        <v>34</v>
      </c>
      <c r="S5612" s="2" t="s">
        <v>5603</v>
      </c>
      <c r="T5612" t="s">
        <v>36</v>
      </c>
    </row>
    <row r="5613" spans="1:20" x14ac:dyDescent="0.35">
      <c r="A5613" t="s">
        <v>40768</v>
      </c>
      <c r="B5613">
        <v>5</v>
      </c>
      <c r="C5613">
        <v>44651</v>
      </c>
      <c r="D5613" t="s">
        <v>41207</v>
      </c>
      <c r="E5613" t="s">
        <v>41208</v>
      </c>
      <c r="F5613" t="s">
        <v>23</v>
      </c>
      <c r="G5613" t="s">
        <v>2055</v>
      </c>
      <c r="H5613" t="s">
        <v>41209</v>
      </c>
      <c r="I5613" t="s">
        <v>41210</v>
      </c>
      <c r="J5613" t="s">
        <v>41211</v>
      </c>
      <c r="K5613" t="s">
        <v>41211</v>
      </c>
      <c r="L5613" t="s">
        <v>41212</v>
      </c>
      <c r="M5613" t="s">
        <v>29</v>
      </c>
      <c r="N5613" t="s">
        <v>45</v>
      </c>
      <c r="O5613" t="s">
        <v>41213</v>
      </c>
      <c r="P5613" t="s">
        <v>41214</v>
      </c>
      <c r="Q5613" t="s">
        <v>33</v>
      </c>
      <c r="R5613" t="s">
        <v>34</v>
      </c>
      <c r="S5613" s="2" t="s">
        <v>11026</v>
      </c>
      <c r="T5613" t="s">
        <v>49</v>
      </c>
    </row>
    <row r="5614" spans="1:20" x14ac:dyDescent="0.35">
      <c r="A5614" t="s">
        <v>40768</v>
      </c>
      <c r="B5614">
        <v>2</v>
      </c>
      <c r="C5614">
        <v>44619</v>
      </c>
      <c r="D5614" t="s">
        <v>41215</v>
      </c>
      <c r="E5614" t="s">
        <v>41216</v>
      </c>
      <c r="F5614" t="s">
        <v>23</v>
      </c>
      <c r="H5614" s="3" t="s">
        <v>41217</v>
      </c>
      <c r="I5614" s="3" t="s">
        <v>41218</v>
      </c>
      <c r="J5614" s="3" t="s">
        <v>41219</v>
      </c>
      <c r="K5614" t="s">
        <v>41220</v>
      </c>
      <c r="L5614" t="s">
        <v>41221</v>
      </c>
      <c r="M5614" t="s">
        <v>29</v>
      </c>
      <c r="N5614" t="s">
        <v>30</v>
      </c>
      <c r="O5614" t="s">
        <v>41222</v>
      </c>
      <c r="P5614" t="s">
        <v>41223</v>
      </c>
      <c r="Q5614" t="s">
        <v>33</v>
      </c>
      <c r="R5614" t="s">
        <v>34</v>
      </c>
      <c r="S5614" s="2" t="s">
        <v>2960</v>
      </c>
      <c r="T5614" t="s">
        <v>36</v>
      </c>
    </row>
    <row r="5615" spans="1:20" x14ac:dyDescent="0.35">
      <c r="A5615" t="s">
        <v>40768</v>
      </c>
      <c r="B5615">
        <v>3</v>
      </c>
      <c r="C5615">
        <v>44775</v>
      </c>
      <c r="D5615" t="s">
        <v>41173</v>
      </c>
      <c r="E5615" t="s">
        <v>3275</v>
      </c>
      <c r="F5615" t="s">
        <v>39</v>
      </c>
      <c r="H5615" t="s">
        <v>41224</v>
      </c>
      <c r="I5615" t="s">
        <v>41225</v>
      </c>
      <c r="J5615" t="s">
        <v>41226</v>
      </c>
      <c r="K5615" t="s">
        <v>41226</v>
      </c>
      <c r="L5615" t="s">
        <v>41226</v>
      </c>
      <c r="M5615" t="s">
        <v>29</v>
      </c>
      <c r="N5615" t="s">
        <v>45</v>
      </c>
      <c r="O5615" t="s">
        <v>41227</v>
      </c>
      <c r="P5615" t="s">
        <v>41228</v>
      </c>
      <c r="Q5615" t="s">
        <v>33</v>
      </c>
      <c r="R5615" t="s">
        <v>34</v>
      </c>
      <c r="S5615" s="2" t="s">
        <v>1721</v>
      </c>
      <c r="T5615" t="s">
        <v>49</v>
      </c>
    </row>
    <row r="5616" spans="1:20" x14ac:dyDescent="0.35">
      <c r="A5616" t="s">
        <v>40768</v>
      </c>
      <c r="B5616">
        <v>4</v>
      </c>
      <c r="C5616">
        <v>44576</v>
      </c>
      <c r="D5616" t="s">
        <v>41229</v>
      </c>
      <c r="E5616" t="s">
        <v>11304</v>
      </c>
      <c r="F5616" t="s">
        <v>134</v>
      </c>
      <c r="H5616" s="3" t="s">
        <v>41230</v>
      </c>
      <c r="I5616" s="3" t="s">
        <v>41231</v>
      </c>
      <c r="J5616" s="3" t="s">
        <v>41232</v>
      </c>
      <c r="K5616" t="s">
        <v>41233</v>
      </c>
      <c r="L5616" t="s">
        <v>41234</v>
      </c>
      <c r="M5616" t="s">
        <v>29</v>
      </c>
      <c r="N5616" t="s">
        <v>45</v>
      </c>
      <c r="O5616" t="s">
        <v>41235</v>
      </c>
      <c r="P5616" t="s">
        <v>41236</v>
      </c>
      <c r="Q5616" t="s">
        <v>33</v>
      </c>
      <c r="R5616" t="s">
        <v>34</v>
      </c>
      <c r="S5616" s="2" t="s">
        <v>3607</v>
      </c>
      <c r="T5616" t="s">
        <v>49</v>
      </c>
    </row>
    <row r="5617" spans="1:20" x14ac:dyDescent="0.35">
      <c r="A5617" t="s">
        <v>40768</v>
      </c>
      <c r="B5617">
        <v>3</v>
      </c>
      <c r="C5617">
        <v>44763</v>
      </c>
      <c r="D5617" t="s">
        <v>556</v>
      </c>
      <c r="E5617" t="s">
        <v>1218</v>
      </c>
      <c r="F5617" t="s">
        <v>123</v>
      </c>
      <c r="G5617" t="s">
        <v>13607</v>
      </c>
      <c r="H5617" t="s">
        <v>41237</v>
      </c>
      <c r="I5617" t="s">
        <v>41238</v>
      </c>
      <c r="J5617" t="s">
        <v>41239</v>
      </c>
      <c r="K5617" t="s">
        <v>41239</v>
      </c>
      <c r="L5617" t="s">
        <v>41240</v>
      </c>
      <c r="M5617" t="s">
        <v>29</v>
      </c>
      <c r="N5617" t="s">
        <v>30</v>
      </c>
      <c r="O5617" t="s">
        <v>41241</v>
      </c>
      <c r="P5617" t="s">
        <v>41242</v>
      </c>
      <c r="Q5617" t="s">
        <v>33</v>
      </c>
      <c r="R5617" t="s">
        <v>34</v>
      </c>
      <c r="S5617" s="2" t="s">
        <v>21216</v>
      </c>
      <c r="T5617" t="s">
        <v>36</v>
      </c>
    </row>
    <row r="5618" spans="1:20" x14ac:dyDescent="0.35">
      <c r="A5618" t="s">
        <v>40768</v>
      </c>
      <c r="B5618">
        <v>5</v>
      </c>
      <c r="C5618">
        <v>44608</v>
      </c>
      <c r="D5618" t="s">
        <v>16791</v>
      </c>
      <c r="E5618" t="s">
        <v>41243</v>
      </c>
      <c r="F5618" t="s">
        <v>134</v>
      </c>
      <c r="G5618" t="s">
        <v>2055</v>
      </c>
      <c r="H5618" t="s">
        <v>41244</v>
      </c>
      <c r="I5618" t="s">
        <v>41245</v>
      </c>
      <c r="J5618" t="s">
        <v>41246</v>
      </c>
      <c r="K5618" t="s">
        <v>41246</v>
      </c>
      <c r="L5618" t="s">
        <v>41246</v>
      </c>
      <c r="M5618" t="s">
        <v>29</v>
      </c>
      <c r="N5618" t="s">
        <v>30</v>
      </c>
      <c r="O5618" t="s">
        <v>41247</v>
      </c>
      <c r="P5618" t="s">
        <v>41248</v>
      </c>
      <c r="Q5618" t="s">
        <v>33</v>
      </c>
      <c r="R5618" t="s">
        <v>34</v>
      </c>
      <c r="S5618" s="2" t="s">
        <v>41249</v>
      </c>
      <c r="T5618" t="s">
        <v>36</v>
      </c>
    </row>
    <row r="5619" spans="1:20" x14ac:dyDescent="0.35">
      <c r="A5619" t="s">
        <v>40768</v>
      </c>
      <c r="B5619">
        <v>3</v>
      </c>
      <c r="C5619">
        <v>44752</v>
      </c>
      <c r="D5619" t="s">
        <v>1411</v>
      </c>
      <c r="E5619" t="s">
        <v>1411</v>
      </c>
      <c r="F5619" t="s">
        <v>52</v>
      </c>
      <c r="G5619" t="s">
        <v>40802</v>
      </c>
      <c r="H5619" t="s">
        <v>41250</v>
      </c>
      <c r="I5619" t="s">
        <v>41251</v>
      </c>
      <c r="J5619" t="s">
        <v>41252</v>
      </c>
      <c r="K5619" t="s">
        <v>41252</v>
      </c>
      <c r="L5619" t="s">
        <v>41252</v>
      </c>
      <c r="M5619" t="s">
        <v>29</v>
      </c>
      <c r="N5619" t="s">
        <v>45</v>
      </c>
      <c r="O5619" t="s">
        <v>41253</v>
      </c>
      <c r="P5619" t="s">
        <v>41254</v>
      </c>
      <c r="Q5619" t="s">
        <v>33</v>
      </c>
      <c r="R5619" t="s">
        <v>34</v>
      </c>
      <c r="S5619" s="2" t="s">
        <v>41255</v>
      </c>
      <c r="T5619" t="s">
        <v>49</v>
      </c>
    </row>
    <row r="5620" spans="1:20" x14ac:dyDescent="0.35">
      <c r="A5620" t="s">
        <v>40768</v>
      </c>
      <c r="B5620">
        <v>3</v>
      </c>
      <c r="C5620">
        <v>44669</v>
      </c>
      <c r="D5620" t="s">
        <v>41256</v>
      </c>
      <c r="E5620" t="s">
        <v>1004</v>
      </c>
      <c r="F5620" t="s">
        <v>23</v>
      </c>
      <c r="H5620" t="s">
        <v>41257</v>
      </c>
      <c r="I5620" t="s">
        <v>41258</v>
      </c>
      <c r="J5620" t="s">
        <v>41259</v>
      </c>
      <c r="K5620" t="s">
        <v>41259</v>
      </c>
      <c r="L5620" t="s">
        <v>41260</v>
      </c>
      <c r="M5620" t="s">
        <v>29</v>
      </c>
      <c r="N5620" t="s">
        <v>30</v>
      </c>
      <c r="O5620" t="s">
        <v>41261</v>
      </c>
      <c r="P5620" t="s">
        <v>41262</v>
      </c>
      <c r="Q5620" t="s">
        <v>33</v>
      </c>
      <c r="R5620" t="s">
        <v>34</v>
      </c>
      <c r="S5620" s="2" t="s">
        <v>27803</v>
      </c>
      <c r="T5620" t="s">
        <v>36</v>
      </c>
    </row>
    <row r="5621" spans="1:20" x14ac:dyDescent="0.35">
      <c r="A5621" t="s">
        <v>40768</v>
      </c>
      <c r="B5621">
        <v>1</v>
      </c>
      <c r="C5621">
        <v>44806</v>
      </c>
      <c r="D5621" t="s">
        <v>41263</v>
      </c>
      <c r="E5621" t="s">
        <v>3275</v>
      </c>
      <c r="F5621" t="s">
        <v>23</v>
      </c>
      <c r="G5621" t="s">
        <v>41005</v>
      </c>
      <c r="H5621" t="s">
        <v>41264</v>
      </c>
      <c r="I5621" t="s">
        <v>41265</v>
      </c>
      <c r="J5621" t="s">
        <v>41266</v>
      </c>
      <c r="K5621" t="s">
        <v>41266</v>
      </c>
      <c r="L5621" t="s">
        <v>41266</v>
      </c>
      <c r="M5621" t="s">
        <v>29</v>
      </c>
      <c r="N5621" t="s">
        <v>264</v>
      </c>
      <c r="O5621" t="s">
        <v>41267</v>
      </c>
      <c r="P5621" t="s">
        <v>41268</v>
      </c>
      <c r="Q5621" t="s">
        <v>33</v>
      </c>
      <c r="R5621" t="s">
        <v>34</v>
      </c>
      <c r="S5621" s="2" t="s">
        <v>9901</v>
      </c>
      <c r="T5621" t="s">
        <v>268</v>
      </c>
    </row>
    <row r="5622" spans="1:20" x14ac:dyDescent="0.35">
      <c r="A5622" t="s">
        <v>40768</v>
      </c>
      <c r="B5622">
        <v>1</v>
      </c>
      <c r="C5622">
        <v>44753</v>
      </c>
      <c r="D5622" t="s">
        <v>41269</v>
      </c>
      <c r="E5622" t="s">
        <v>3275</v>
      </c>
      <c r="F5622" t="s">
        <v>123</v>
      </c>
      <c r="G5622" t="s">
        <v>13607</v>
      </c>
      <c r="H5622" t="s">
        <v>41270</v>
      </c>
      <c r="I5622" s="3" t="s">
        <v>41271</v>
      </c>
      <c r="J5622" s="3" t="s">
        <v>41272</v>
      </c>
      <c r="K5622" t="s">
        <v>41273</v>
      </c>
      <c r="L5622" t="s">
        <v>41274</v>
      </c>
      <c r="M5622" t="s">
        <v>29</v>
      </c>
      <c r="N5622" t="s">
        <v>30</v>
      </c>
      <c r="O5622" t="s">
        <v>41275</v>
      </c>
      <c r="P5622" t="s">
        <v>41276</v>
      </c>
      <c r="Q5622" t="s">
        <v>33</v>
      </c>
      <c r="R5622" t="s">
        <v>34</v>
      </c>
      <c r="S5622" s="2" t="s">
        <v>4238</v>
      </c>
      <c r="T5622" t="s">
        <v>36</v>
      </c>
    </row>
    <row r="5623" spans="1:20" x14ac:dyDescent="0.35">
      <c r="A5623" t="s">
        <v>40768</v>
      </c>
      <c r="B5623">
        <v>3</v>
      </c>
      <c r="C5623">
        <v>44623</v>
      </c>
      <c r="D5623" t="s">
        <v>41277</v>
      </c>
      <c r="E5623" t="s">
        <v>1218</v>
      </c>
      <c r="F5623" t="s">
        <v>134</v>
      </c>
      <c r="G5623" t="s">
        <v>2055</v>
      </c>
      <c r="H5623" s="3" t="s">
        <v>41278</v>
      </c>
      <c r="I5623" s="3" t="s">
        <v>41279</v>
      </c>
      <c r="J5623" s="3" t="s">
        <v>41280</v>
      </c>
      <c r="K5623" t="s">
        <v>41281</v>
      </c>
      <c r="L5623" t="s">
        <v>41282</v>
      </c>
      <c r="M5623" t="s">
        <v>29</v>
      </c>
      <c r="N5623" t="s">
        <v>30</v>
      </c>
      <c r="O5623" t="s">
        <v>41283</v>
      </c>
      <c r="P5623" t="s">
        <v>41284</v>
      </c>
      <c r="Q5623" t="s">
        <v>33</v>
      </c>
      <c r="R5623" t="s">
        <v>34</v>
      </c>
      <c r="S5623" s="2" t="s">
        <v>17444</v>
      </c>
      <c r="T5623" t="s">
        <v>36</v>
      </c>
    </row>
    <row r="5624" spans="1:20" x14ac:dyDescent="0.35">
      <c r="A5624" t="s">
        <v>40768</v>
      </c>
      <c r="B5624">
        <v>4</v>
      </c>
      <c r="C5624">
        <v>44602</v>
      </c>
      <c r="D5624" t="s">
        <v>27226</v>
      </c>
      <c r="E5624" t="s">
        <v>3275</v>
      </c>
      <c r="F5624" t="s">
        <v>134</v>
      </c>
      <c r="G5624" t="s">
        <v>13607</v>
      </c>
      <c r="H5624" t="s">
        <v>41285</v>
      </c>
      <c r="I5624" t="s">
        <v>41286</v>
      </c>
      <c r="J5624" t="s">
        <v>41287</v>
      </c>
      <c r="K5624" t="s">
        <v>41287</v>
      </c>
      <c r="L5624" t="s">
        <v>41287</v>
      </c>
      <c r="M5624" t="s">
        <v>29</v>
      </c>
      <c r="N5624" t="s">
        <v>45</v>
      </c>
      <c r="O5624" t="s">
        <v>41288</v>
      </c>
      <c r="P5624" t="s">
        <v>41289</v>
      </c>
      <c r="Q5624" t="s">
        <v>33</v>
      </c>
      <c r="R5624" t="s">
        <v>34</v>
      </c>
      <c r="S5624" s="2" t="s">
        <v>34004</v>
      </c>
      <c r="T5624" t="s">
        <v>49</v>
      </c>
    </row>
    <row r="5625" spans="1:20" x14ac:dyDescent="0.35">
      <c r="A5625" t="s">
        <v>40768</v>
      </c>
      <c r="B5625">
        <v>4</v>
      </c>
      <c r="C5625">
        <v>44583</v>
      </c>
      <c r="D5625" t="s">
        <v>41290</v>
      </c>
      <c r="E5625" t="s">
        <v>38</v>
      </c>
      <c r="F5625" t="s">
        <v>39</v>
      </c>
      <c r="H5625" t="s">
        <v>41291</v>
      </c>
      <c r="I5625" t="s">
        <v>41292</v>
      </c>
      <c r="J5625" t="s">
        <v>41293</v>
      </c>
      <c r="K5625" t="s">
        <v>41293</v>
      </c>
      <c r="L5625" t="s">
        <v>41293</v>
      </c>
      <c r="M5625" t="s">
        <v>29</v>
      </c>
      <c r="N5625" t="s">
        <v>45</v>
      </c>
      <c r="O5625" t="s">
        <v>41294</v>
      </c>
      <c r="P5625" t="s">
        <v>41295</v>
      </c>
      <c r="Q5625" t="s">
        <v>33</v>
      </c>
      <c r="R5625" t="s">
        <v>34</v>
      </c>
      <c r="S5625" s="2" t="s">
        <v>32480</v>
      </c>
      <c r="T5625" t="s">
        <v>49</v>
      </c>
    </row>
    <row r="5626" spans="1:20" x14ac:dyDescent="0.35">
      <c r="A5626" t="s">
        <v>40768</v>
      </c>
      <c r="B5626">
        <v>3</v>
      </c>
      <c r="C5626">
        <v>44727</v>
      </c>
      <c r="D5626" t="s">
        <v>41296</v>
      </c>
      <c r="E5626" t="s">
        <v>1218</v>
      </c>
      <c r="F5626" t="s">
        <v>39</v>
      </c>
      <c r="H5626" t="s">
        <v>41297</v>
      </c>
      <c r="I5626" t="s">
        <v>41298</v>
      </c>
      <c r="J5626" t="s">
        <v>41299</v>
      </c>
      <c r="K5626" t="s">
        <v>41299</v>
      </c>
      <c r="L5626" t="s">
        <v>41299</v>
      </c>
      <c r="M5626" t="s">
        <v>29</v>
      </c>
      <c r="N5626" t="s">
        <v>45</v>
      </c>
      <c r="O5626" t="s">
        <v>41300</v>
      </c>
      <c r="P5626" t="s">
        <v>41301</v>
      </c>
      <c r="Q5626" t="s">
        <v>33</v>
      </c>
      <c r="R5626" t="s">
        <v>34</v>
      </c>
      <c r="S5626" s="2" t="s">
        <v>10265</v>
      </c>
      <c r="T5626" t="s">
        <v>49</v>
      </c>
    </row>
    <row r="5627" spans="1:20" x14ac:dyDescent="0.35">
      <c r="A5627" t="s">
        <v>40768</v>
      </c>
      <c r="B5627">
        <v>3</v>
      </c>
      <c r="C5627">
        <v>44725</v>
      </c>
      <c r="D5627" t="s">
        <v>3575</v>
      </c>
      <c r="E5627" t="s">
        <v>4035</v>
      </c>
      <c r="F5627" t="s">
        <v>63</v>
      </c>
      <c r="G5627" t="s">
        <v>13607</v>
      </c>
      <c r="H5627" s="3" t="s">
        <v>41302</v>
      </c>
      <c r="I5627" s="3" t="s">
        <v>41303</v>
      </c>
      <c r="J5627" s="3" t="s">
        <v>41304</v>
      </c>
      <c r="K5627" t="s">
        <v>41305</v>
      </c>
      <c r="L5627" t="s">
        <v>41306</v>
      </c>
      <c r="M5627" t="s">
        <v>29</v>
      </c>
      <c r="N5627" t="s">
        <v>30</v>
      </c>
      <c r="O5627" t="s">
        <v>41307</v>
      </c>
      <c r="P5627" t="s">
        <v>41308</v>
      </c>
      <c r="Q5627" t="s">
        <v>33</v>
      </c>
      <c r="R5627" t="s">
        <v>34</v>
      </c>
      <c r="S5627" s="2" t="s">
        <v>11886</v>
      </c>
      <c r="T5627" t="s">
        <v>36</v>
      </c>
    </row>
    <row r="5628" spans="1:20" x14ac:dyDescent="0.35">
      <c r="A5628" t="s">
        <v>40768</v>
      </c>
      <c r="B5628">
        <v>5</v>
      </c>
      <c r="C5628">
        <v>44599</v>
      </c>
      <c r="D5628" t="s">
        <v>41309</v>
      </c>
      <c r="E5628" t="s">
        <v>20041</v>
      </c>
      <c r="F5628" t="s">
        <v>39</v>
      </c>
      <c r="G5628" t="s">
        <v>2055</v>
      </c>
      <c r="H5628" t="s">
        <v>41310</v>
      </c>
      <c r="I5628" t="s">
        <v>41311</v>
      </c>
      <c r="J5628" t="s">
        <v>41312</v>
      </c>
      <c r="K5628" t="s">
        <v>41312</v>
      </c>
      <c r="L5628" t="s">
        <v>41312</v>
      </c>
      <c r="M5628" t="s">
        <v>29</v>
      </c>
      <c r="N5628" t="s">
        <v>45</v>
      </c>
      <c r="O5628" t="s">
        <v>41313</v>
      </c>
      <c r="P5628" t="s">
        <v>41314</v>
      </c>
      <c r="Q5628" t="s">
        <v>33</v>
      </c>
      <c r="R5628" t="s">
        <v>34</v>
      </c>
      <c r="S5628" s="2" t="s">
        <v>7635</v>
      </c>
      <c r="T5628" t="s">
        <v>49</v>
      </c>
    </row>
    <row r="5629" spans="1:20" x14ac:dyDescent="0.35">
      <c r="A5629" t="s">
        <v>40768</v>
      </c>
      <c r="B5629">
        <v>4</v>
      </c>
      <c r="C5629">
        <v>44571</v>
      </c>
      <c r="D5629" t="s">
        <v>41315</v>
      </c>
      <c r="E5629" t="s">
        <v>4758</v>
      </c>
      <c r="F5629" t="s">
        <v>39</v>
      </c>
      <c r="G5629" t="s">
        <v>2055</v>
      </c>
      <c r="H5629" t="s">
        <v>41316</v>
      </c>
      <c r="I5629" t="s">
        <v>41317</v>
      </c>
      <c r="J5629" t="s">
        <v>41318</v>
      </c>
      <c r="K5629" t="s">
        <v>41318</v>
      </c>
      <c r="L5629" t="s">
        <v>41318</v>
      </c>
      <c r="M5629" t="s">
        <v>29</v>
      </c>
      <c r="N5629" t="s">
        <v>30</v>
      </c>
      <c r="O5629" t="s">
        <v>41319</v>
      </c>
      <c r="P5629" t="s">
        <v>41320</v>
      </c>
      <c r="Q5629" t="s">
        <v>33</v>
      </c>
      <c r="R5629" t="s">
        <v>34</v>
      </c>
      <c r="S5629" s="2" t="s">
        <v>30200</v>
      </c>
      <c r="T5629" t="s">
        <v>36</v>
      </c>
    </row>
    <row r="5630" spans="1:20" x14ac:dyDescent="0.35">
      <c r="A5630" t="s">
        <v>40768</v>
      </c>
      <c r="B5630">
        <v>4</v>
      </c>
      <c r="C5630">
        <v>44577</v>
      </c>
      <c r="D5630" t="s">
        <v>1634</v>
      </c>
      <c r="E5630" t="s">
        <v>41321</v>
      </c>
      <c r="F5630" t="s">
        <v>23</v>
      </c>
      <c r="H5630" t="s">
        <v>41322</v>
      </c>
      <c r="I5630" t="s">
        <v>41323</v>
      </c>
      <c r="J5630" t="s">
        <v>41324</v>
      </c>
      <c r="K5630" t="s">
        <v>41324</v>
      </c>
      <c r="L5630" t="s">
        <v>41324</v>
      </c>
      <c r="M5630" t="s">
        <v>29</v>
      </c>
      <c r="N5630" t="s">
        <v>45</v>
      </c>
      <c r="O5630" t="s">
        <v>41325</v>
      </c>
      <c r="P5630" t="s">
        <v>41326</v>
      </c>
      <c r="Q5630" t="s">
        <v>33</v>
      </c>
      <c r="R5630" t="s">
        <v>34</v>
      </c>
      <c r="S5630" s="2" t="s">
        <v>8252</v>
      </c>
      <c r="T5630" t="s">
        <v>49</v>
      </c>
    </row>
    <row r="5631" spans="1:20" x14ac:dyDescent="0.35">
      <c r="A5631" t="s">
        <v>40768</v>
      </c>
      <c r="B5631">
        <v>4</v>
      </c>
      <c r="C5631">
        <v>44496</v>
      </c>
      <c r="D5631" t="s">
        <v>5430</v>
      </c>
      <c r="E5631" t="s">
        <v>4035</v>
      </c>
      <c r="F5631" t="s">
        <v>754</v>
      </c>
      <c r="H5631" s="3" t="s">
        <v>41327</v>
      </c>
      <c r="I5631" s="3" t="s">
        <v>41328</v>
      </c>
      <c r="J5631" s="3" t="s">
        <v>41329</v>
      </c>
      <c r="K5631" t="s">
        <v>41330</v>
      </c>
      <c r="L5631" t="s">
        <v>41331</v>
      </c>
      <c r="M5631" t="s">
        <v>29</v>
      </c>
      <c r="N5631" t="s">
        <v>45</v>
      </c>
      <c r="O5631" t="s">
        <v>41332</v>
      </c>
      <c r="P5631" t="s">
        <v>41333</v>
      </c>
      <c r="Q5631" t="s">
        <v>33</v>
      </c>
      <c r="R5631" t="s">
        <v>34</v>
      </c>
      <c r="S5631" s="2" t="s">
        <v>4392</v>
      </c>
      <c r="T5631" t="s">
        <v>49</v>
      </c>
    </row>
    <row r="5632" spans="1:20" x14ac:dyDescent="0.35">
      <c r="A5632" t="s">
        <v>40768</v>
      </c>
      <c r="B5632">
        <v>5</v>
      </c>
      <c r="C5632">
        <v>44538</v>
      </c>
      <c r="D5632" t="s">
        <v>41334</v>
      </c>
      <c r="E5632" t="s">
        <v>40903</v>
      </c>
      <c r="F5632" t="s">
        <v>73</v>
      </c>
      <c r="H5632" t="s">
        <v>41335</v>
      </c>
      <c r="I5632" t="s">
        <v>41336</v>
      </c>
      <c r="J5632" t="s">
        <v>41337</v>
      </c>
      <c r="K5632" t="s">
        <v>41337</v>
      </c>
      <c r="L5632" t="s">
        <v>41337</v>
      </c>
      <c r="M5632" t="s">
        <v>29</v>
      </c>
      <c r="N5632" t="s">
        <v>45</v>
      </c>
      <c r="O5632" t="s">
        <v>41338</v>
      </c>
      <c r="P5632" t="s">
        <v>41339</v>
      </c>
      <c r="Q5632" t="s">
        <v>33</v>
      </c>
      <c r="R5632" t="s">
        <v>34</v>
      </c>
      <c r="S5632" s="2" t="s">
        <v>15895</v>
      </c>
      <c r="T5632" t="s">
        <v>49</v>
      </c>
    </row>
    <row r="5633" spans="1:20" x14ac:dyDescent="0.35">
      <c r="A5633" t="s">
        <v>40768</v>
      </c>
      <c r="B5633">
        <v>3</v>
      </c>
      <c r="C5633">
        <v>44673</v>
      </c>
      <c r="D5633" t="s">
        <v>41041</v>
      </c>
      <c r="E5633" t="s">
        <v>41021</v>
      </c>
      <c r="F5633" t="s">
        <v>754</v>
      </c>
      <c r="G5633" t="s">
        <v>13607</v>
      </c>
      <c r="H5633" s="3" t="s">
        <v>41340</v>
      </c>
      <c r="I5633" s="3" t="s">
        <v>41341</v>
      </c>
      <c r="J5633" s="3" t="s">
        <v>41342</v>
      </c>
      <c r="K5633" t="s">
        <v>41343</v>
      </c>
      <c r="L5633" t="s">
        <v>41344</v>
      </c>
      <c r="M5633" t="s">
        <v>29</v>
      </c>
      <c r="N5633" t="s">
        <v>45</v>
      </c>
      <c r="O5633" t="s">
        <v>41345</v>
      </c>
      <c r="P5633" t="s">
        <v>41346</v>
      </c>
      <c r="Q5633" t="s">
        <v>33</v>
      </c>
      <c r="R5633" t="s">
        <v>34</v>
      </c>
      <c r="S5633" s="2" t="s">
        <v>12029</v>
      </c>
      <c r="T5633" t="s">
        <v>49</v>
      </c>
    </row>
    <row r="5634" spans="1:20" x14ac:dyDescent="0.35">
      <c r="A5634" t="s">
        <v>40768</v>
      </c>
      <c r="B5634">
        <v>4</v>
      </c>
      <c r="C5634">
        <v>44550</v>
      </c>
      <c r="D5634" t="s">
        <v>34729</v>
      </c>
      <c r="E5634" t="s">
        <v>18690</v>
      </c>
      <c r="F5634" t="s">
        <v>23</v>
      </c>
      <c r="G5634" t="s">
        <v>2055</v>
      </c>
      <c r="H5634" t="s">
        <v>41347</v>
      </c>
      <c r="I5634" t="s">
        <v>41348</v>
      </c>
      <c r="J5634" t="s">
        <v>41349</v>
      </c>
      <c r="K5634" t="s">
        <v>41349</v>
      </c>
      <c r="L5634" t="s">
        <v>41349</v>
      </c>
      <c r="M5634" t="s">
        <v>29</v>
      </c>
      <c r="N5634" t="s">
        <v>45</v>
      </c>
      <c r="O5634" t="s">
        <v>41350</v>
      </c>
      <c r="P5634" t="s">
        <v>41351</v>
      </c>
      <c r="Q5634" t="s">
        <v>33</v>
      </c>
      <c r="R5634" t="s">
        <v>34</v>
      </c>
      <c r="S5634" s="2" t="s">
        <v>13018</v>
      </c>
      <c r="T5634" t="s">
        <v>49</v>
      </c>
    </row>
    <row r="5635" spans="1:20" x14ac:dyDescent="0.35">
      <c r="A5635" t="s">
        <v>40768</v>
      </c>
      <c r="B5635">
        <v>5</v>
      </c>
      <c r="C5635">
        <v>44542</v>
      </c>
      <c r="D5635" t="s">
        <v>1920</v>
      </c>
      <c r="E5635" t="s">
        <v>41352</v>
      </c>
      <c r="F5635" t="s">
        <v>994</v>
      </c>
      <c r="G5635" t="s">
        <v>41353</v>
      </c>
      <c r="H5635" t="s">
        <v>41354</v>
      </c>
      <c r="I5635" t="s">
        <v>41355</v>
      </c>
      <c r="J5635" t="s">
        <v>41356</v>
      </c>
      <c r="K5635" t="s">
        <v>41356</v>
      </c>
      <c r="L5635" t="s">
        <v>41356</v>
      </c>
      <c r="M5635" t="s">
        <v>29</v>
      </c>
      <c r="N5635" t="s">
        <v>45</v>
      </c>
      <c r="O5635" t="s">
        <v>41357</v>
      </c>
      <c r="P5635" t="s">
        <v>41358</v>
      </c>
      <c r="Q5635" t="s">
        <v>33</v>
      </c>
      <c r="R5635" t="s">
        <v>34</v>
      </c>
      <c r="S5635" s="2" t="s">
        <v>14290</v>
      </c>
      <c r="T5635" t="s">
        <v>49</v>
      </c>
    </row>
    <row r="5636" spans="1:20" x14ac:dyDescent="0.35">
      <c r="A5636" t="s">
        <v>40768</v>
      </c>
      <c r="B5636">
        <v>1</v>
      </c>
      <c r="C5636">
        <v>44507</v>
      </c>
      <c r="D5636" t="s">
        <v>41359</v>
      </c>
      <c r="E5636" t="s">
        <v>5320</v>
      </c>
      <c r="F5636" t="s">
        <v>63</v>
      </c>
      <c r="H5636" t="s">
        <v>41360</v>
      </c>
      <c r="I5636" t="s">
        <v>41361</v>
      </c>
      <c r="J5636" t="s">
        <v>41362</v>
      </c>
      <c r="K5636" t="s">
        <v>41362</v>
      </c>
      <c r="L5636" t="s">
        <v>41363</v>
      </c>
      <c r="M5636" t="s">
        <v>29</v>
      </c>
      <c r="N5636" t="s">
        <v>30</v>
      </c>
      <c r="O5636" t="s">
        <v>41364</v>
      </c>
      <c r="P5636" t="s">
        <v>41365</v>
      </c>
      <c r="Q5636" t="s">
        <v>33</v>
      </c>
      <c r="R5636" t="s">
        <v>34</v>
      </c>
      <c r="S5636" s="2" t="s">
        <v>41366</v>
      </c>
      <c r="T5636" t="s">
        <v>36</v>
      </c>
    </row>
    <row r="5637" spans="1:20" x14ac:dyDescent="0.35">
      <c r="A5637" t="s">
        <v>40768</v>
      </c>
      <c r="B5637">
        <v>3</v>
      </c>
      <c r="C5637">
        <v>44664</v>
      </c>
      <c r="D5637" t="s">
        <v>3275</v>
      </c>
      <c r="E5637" t="s">
        <v>5320</v>
      </c>
      <c r="F5637" t="s">
        <v>134</v>
      </c>
      <c r="G5637" t="s">
        <v>2055</v>
      </c>
      <c r="H5637" t="s">
        <v>41367</v>
      </c>
      <c r="I5637" t="s">
        <v>41368</v>
      </c>
      <c r="J5637" t="s">
        <v>41369</v>
      </c>
      <c r="K5637" t="s">
        <v>41369</v>
      </c>
      <c r="L5637" t="s">
        <v>41370</v>
      </c>
      <c r="M5637" t="s">
        <v>29</v>
      </c>
      <c r="N5637" t="s">
        <v>30</v>
      </c>
      <c r="O5637" t="s">
        <v>41371</v>
      </c>
      <c r="P5637" t="s">
        <v>41372</v>
      </c>
      <c r="Q5637" t="s">
        <v>33</v>
      </c>
      <c r="R5637" t="s">
        <v>34</v>
      </c>
      <c r="S5637" s="2" t="s">
        <v>14561</v>
      </c>
      <c r="T5637" t="s">
        <v>36</v>
      </c>
    </row>
    <row r="5638" spans="1:20" x14ac:dyDescent="0.35">
      <c r="A5638" t="s">
        <v>40768</v>
      </c>
      <c r="B5638">
        <v>3</v>
      </c>
      <c r="C5638">
        <v>44672</v>
      </c>
      <c r="D5638" t="s">
        <v>13283</v>
      </c>
      <c r="E5638" t="s">
        <v>41373</v>
      </c>
      <c r="F5638" t="s">
        <v>994</v>
      </c>
      <c r="G5638" t="s">
        <v>13607</v>
      </c>
      <c r="H5638" t="s">
        <v>41374</v>
      </c>
      <c r="I5638" t="s">
        <v>41375</v>
      </c>
      <c r="J5638" t="s">
        <v>41376</v>
      </c>
      <c r="K5638" t="s">
        <v>41376</v>
      </c>
      <c r="L5638" t="s">
        <v>41377</v>
      </c>
      <c r="M5638" t="s">
        <v>29</v>
      </c>
      <c r="N5638" t="s">
        <v>30</v>
      </c>
      <c r="O5638" t="s">
        <v>41378</v>
      </c>
      <c r="P5638" t="s">
        <v>41379</v>
      </c>
      <c r="Q5638" t="s">
        <v>33</v>
      </c>
      <c r="R5638" t="s">
        <v>34</v>
      </c>
      <c r="S5638">
        <v>1.04761803150177</v>
      </c>
      <c r="T5638" t="s">
        <v>36</v>
      </c>
    </row>
    <row r="5639" spans="1:20" x14ac:dyDescent="0.35">
      <c r="A5639" t="s">
        <v>40768</v>
      </c>
      <c r="B5639">
        <v>2</v>
      </c>
      <c r="C5639">
        <v>44537</v>
      </c>
      <c r="D5639" t="s">
        <v>41380</v>
      </c>
      <c r="E5639" t="s">
        <v>1004</v>
      </c>
      <c r="F5639" t="s">
        <v>754</v>
      </c>
      <c r="G5639" t="s">
        <v>2055</v>
      </c>
      <c r="H5639" t="s">
        <v>41381</v>
      </c>
      <c r="I5639" s="3" t="s">
        <v>41382</v>
      </c>
      <c r="J5639" s="3" t="s">
        <v>41383</v>
      </c>
      <c r="K5639" t="s">
        <v>41384</v>
      </c>
      <c r="L5639" t="s">
        <v>41385</v>
      </c>
      <c r="M5639" t="s">
        <v>29</v>
      </c>
      <c r="N5639" t="s">
        <v>30</v>
      </c>
      <c r="O5639" t="s">
        <v>41386</v>
      </c>
      <c r="P5639" t="s">
        <v>41387</v>
      </c>
      <c r="Q5639" t="s">
        <v>33</v>
      </c>
      <c r="R5639" t="s">
        <v>34</v>
      </c>
      <c r="S5639" s="2" t="s">
        <v>1300</v>
      </c>
      <c r="T5639" t="s">
        <v>36</v>
      </c>
    </row>
    <row r="5640" spans="1:20" x14ac:dyDescent="0.35">
      <c r="A5640" t="s">
        <v>40768</v>
      </c>
      <c r="B5640">
        <v>4</v>
      </c>
      <c r="C5640">
        <v>44490</v>
      </c>
      <c r="D5640" t="s">
        <v>41388</v>
      </c>
      <c r="E5640" t="s">
        <v>1218</v>
      </c>
      <c r="F5640" t="s">
        <v>123</v>
      </c>
      <c r="G5640" t="s">
        <v>13607</v>
      </c>
      <c r="H5640" t="e">
        <v>#NAME?</v>
      </c>
      <c r="I5640" t="e">
        <v>#NAME?</v>
      </c>
      <c r="J5640" t="s">
        <v>281</v>
      </c>
      <c r="K5640" t="s">
        <v>281</v>
      </c>
      <c r="L5640" t="s">
        <v>281</v>
      </c>
      <c r="M5640" t="s">
        <v>29</v>
      </c>
      <c r="N5640" t="s">
        <v>30</v>
      </c>
      <c r="O5640" t="s">
        <v>282</v>
      </c>
      <c r="P5640" t="s">
        <v>283</v>
      </c>
      <c r="Q5640" t="s">
        <v>33</v>
      </c>
      <c r="R5640" t="s">
        <v>34</v>
      </c>
      <c r="S5640" s="2" t="s">
        <v>284</v>
      </c>
      <c r="T5640" t="s">
        <v>36</v>
      </c>
    </row>
    <row r="5641" spans="1:20" x14ac:dyDescent="0.35">
      <c r="A5641" t="s">
        <v>40768</v>
      </c>
      <c r="B5641">
        <v>4</v>
      </c>
      <c r="C5641">
        <v>44504</v>
      </c>
      <c r="D5641" t="s">
        <v>3005</v>
      </c>
      <c r="E5641" t="s">
        <v>38</v>
      </c>
      <c r="F5641" t="s">
        <v>123</v>
      </c>
      <c r="H5641" t="s">
        <v>41389</v>
      </c>
      <c r="I5641" t="s">
        <v>41390</v>
      </c>
      <c r="J5641" t="s">
        <v>41391</v>
      </c>
      <c r="K5641" t="s">
        <v>41391</v>
      </c>
      <c r="L5641" t="s">
        <v>41391</v>
      </c>
      <c r="M5641" t="s">
        <v>29</v>
      </c>
      <c r="N5641" t="s">
        <v>45</v>
      </c>
      <c r="O5641" t="s">
        <v>41392</v>
      </c>
      <c r="P5641" t="s">
        <v>41393</v>
      </c>
      <c r="Q5641" t="s">
        <v>33</v>
      </c>
      <c r="R5641" t="s">
        <v>34</v>
      </c>
      <c r="S5641" s="2" t="s">
        <v>6196</v>
      </c>
      <c r="T5641" t="s">
        <v>49</v>
      </c>
    </row>
    <row r="5642" spans="1:20" x14ac:dyDescent="0.35">
      <c r="A5642" t="s">
        <v>40768</v>
      </c>
      <c r="B5642">
        <v>1</v>
      </c>
      <c r="C5642">
        <v>44703</v>
      </c>
      <c r="D5642" t="s">
        <v>41394</v>
      </c>
      <c r="E5642" t="s">
        <v>38</v>
      </c>
      <c r="F5642" t="s">
        <v>315</v>
      </c>
      <c r="H5642" t="s">
        <v>41395</v>
      </c>
      <c r="I5642" t="s">
        <v>41396</v>
      </c>
      <c r="J5642" t="s">
        <v>41397</v>
      </c>
      <c r="K5642" t="s">
        <v>41397</v>
      </c>
      <c r="L5642" t="s">
        <v>41398</v>
      </c>
      <c r="M5642" t="s">
        <v>29</v>
      </c>
      <c r="N5642" t="s">
        <v>30</v>
      </c>
      <c r="O5642" t="s">
        <v>41399</v>
      </c>
      <c r="P5642" t="s">
        <v>41400</v>
      </c>
      <c r="Q5642" t="s">
        <v>33</v>
      </c>
      <c r="R5642" t="s">
        <v>34</v>
      </c>
      <c r="S5642" s="2" t="s">
        <v>32566</v>
      </c>
      <c r="T5642" t="s">
        <v>36</v>
      </c>
    </row>
    <row r="5643" spans="1:20" x14ac:dyDescent="0.35">
      <c r="A5643" t="s">
        <v>40768</v>
      </c>
      <c r="B5643">
        <v>3</v>
      </c>
      <c r="C5643">
        <v>44414</v>
      </c>
      <c r="D5643" t="s">
        <v>41401</v>
      </c>
      <c r="E5643" t="s">
        <v>3275</v>
      </c>
      <c r="F5643" t="s">
        <v>754</v>
      </c>
      <c r="H5643" t="s">
        <v>41402</v>
      </c>
      <c r="I5643" s="3" t="s">
        <v>41403</v>
      </c>
      <c r="J5643" s="3" t="s">
        <v>41404</v>
      </c>
      <c r="K5643" t="s">
        <v>41405</v>
      </c>
      <c r="L5643" t="s">
        <v>41406</v>
      </c>
      <c r="M5643" t="s">
        <v>29</v>
      </c>
      <c r="N5643" t="s">
        <v>45</v>
      </c>
      <c r="O5643" t="s">
        <v>41407</v>
      </c>
      <c r="P5643" t="s">
        <v>41408</v>
      </c>
      <c r="Q5643" t="s">
        <v>33</v>
      </c>
      <c r="R5643" t="s">
        <v>34</v>
      </c>
      <c r="S5643" s="2" t="s">
        <v>28166</v>
      </c>
      <c r="T5643" t="s">
        <v>49</v>
      </c>
    </row>
    <row r="5644" spans="1:20" x14ac:dyDescent="0.35">
      <c r="A5644" t="s">
        <v>41409</v>
      </c>
      <c r="B5644">
        <v>5</v>
      </c>
      <c r="C5644">
        <v>45159</v>
      </c>
      <c r="D5644" t="s">
        <v>41410</v>
      </c>
      <c r="E5644" t="s">
        <v>1218</v>
      </c>
      <c r="F5644" t="s">
        <v>123</v>
      </c>
      <c r="G5644" t="s">
        <v>41411</v>
      </c>
      <c r="H5644" t="s">
        <v>41412</v>
      </c>
      <c r="I5644" t="s">
        <v>41413</v>
      </c>
      <c r="J5644" t="s">
        <v>41414</v>
      </c>
      <c r="K5644" t="s">
        <v>41414</v>
      </c>
      <c r="L5644" t="s">
        <v>41414</v>
      </c>
      <c r="M5644" t="s">
        <v>29</v>
      </c>
      <c r="N5644" t="s">
        <v>45</v>
      </c>
      <c r="O5644" t="s">
        <v>41415</v>
      </c>
      <c r="P5644" t="s">
        <v>41416</v>
      </c>
      <c r="Q5644" t="s">
        <v>33</v>
      </c>
      <c r="R5644" t="s">
        <v>34</v>
      </c>
      <c r="S5644" s="2" t="s">
        <v>12184</v>
      </c>
      <c r="T5644" t="s">
        <v>49</v>
      </c>
    </row>
    <row r="5645" spans="1:20" x14ac:dyDescent="0.35">
      <c r="A5645" t="s">
        <v>41409</v>
      </c>
      <c r="B5645">
        <v>2</v>
      </c>
      <c r="C5645">
        <v>45201</v>
      </c>
      <c r="D5645" t="s">
        <v>41417</v>
      </c>
      <c r="E5645" t="s">
        <v>41418</v>
      </c>
      <c r="F5645" t="s">
        <v>92</v>
      </c>
      <c r="G5645" t="s">
        <v>41419</v>
      </c>
      <c r="H5645" t="s">
        <v>41420</v>
      </c>
      <c r="I5645" t="s">
        <v>41421</v>
      </c>
      <c r="J5645" t="s">
        <v>41422</v>
      </c>
      <c r="K5645" t="s">
        <v>41422</v>
      </c>
      <c r="L5645" t="s">
        <v>41423</v>
      </c>
      <c r="M5645" t="s">
        <v>29</v>
      </c>
      <c r="N5645" t="s">
        <v>264</v>
      </c>
      <c r="O5645" t="s">
        <v>41424</v>
      </c>
      <c r="P5645" t="s">
        <v>41425</v>
      </c>
      <c r="Q5645" t="s">
        <v>33</v>
      </c>
      <c r="R5645" t="s">
        <v>34</v>
      </c>
      <c r="S5645" s="2" t="s">
        <v>6176</v>
      </c>
      <c r="T5645" t="s">
        <v>268</v>
      </c>
    </row>
    <row r="5646" spans="1:20" x14ac:dyDescent="0.35">
      <c r="A5646" t="s">
        <v>41409</v>
      </c>
      <c r="B5646">
        <v>4</v>
      </c>
      <c r="C5646">
        <v>45129</v>
      </c>
      <c r="D5646" t="s">
        <v>4943</v>
      </c>
      <c r="E5646" t="s">
        <v>41426</v>
      </c>
      <c r="F5646" t="s">
        <v>39</v>
      </c>
      <c r="H5646" t="s">
        <v>41427</v>
      </c>
      <c r="I5646" t="s">
        <v>41428</v>
      </c>
      <c r="J5646" t="s">
        <v>41429</v>
      </c>
      <c r="K5646" t="s">
        <v>41429</v>
      </c>
      <c r="L5646" t="s">
        <v>41429</v>
      </c>
      <c r="M5646" t="s">
        <v>29</v>
      </c>
      <c r="N5646" t="s">
        <v>45</v>
      </c>
      <c r="O5646" t="s">
        <v>41430</v>
      </c>
      <c r="P5646" t="s">
        <v>41431</v>
      </c>
      <c r="Q5646" t="s">
        <v>33</v>
      </c>
      <c r="R5646" t="s">
        <v>34</v>
      </c>
      <c r="S5646" s="2" t="s">
        <v>17324</v>
      </c>
      <c r="T5646" t="s">
        <v>49</v>
      </c>
    </row>
    <row r="5647" spans="1:20" x14ac:dyDescent="0.35">
      <c r="A5647" t="s">
        <v>41409</v>
      </c>
      <c r="B5647">
        <v>5</v>
      </c>
      <c r="C5647">
        <v>45111</v>
      </c>
      <c r="D5647" t="s">
        <v>8169</v>
      </c>
      <c r="E5647" t="s">
        <v>567</v>
      </c>
      <c r="F5647" t="s">
        <v>23</v>
      </c>
      <c r="G5647" t="s">
        <v>41432</v>
      </c>
      <c r="H5647" t="s">
        <v>41433</v>
      </c>
      <c r="I5647" t="s">
        <v>41434</v>
      </c>
      <c r="J5647" t="s">
        <v>41435</v>
      </c>
      <c r="K5647" t="s">
        <v>41435</v>
      </c>
      <c r="L5647" t="s">
        <v>41435</v>
      </c>
      <c r="M5647" t="s">
        <v>29</v>
      </c>
      <c r="N5647" t="s">
        <v>45</v>
      </c>
      <c r="O5647" t="s">
        <v>41436</v>
      </c>
      <c r="P5647" t="s">
        <v>41437</v>
      </c>
      <c r="Q5647" t="s">
        <v>33</v>
      </c>
      <c r="R5647" t="s">
        <v>34</v>
      </c>
      <c r="S5647" s="2" t="s">
        <v>17444</v>
      </c>
      <c r="T5647" t="s">
        <v>49</v>
      </c>
    </row>
    <row r="5648" spans="1:20" x14ac:dyDescent="0.35">
      <c r="A5648" t="s">
        <v>41409</v>
      </c>
      <c r="B5648">
        <v>5</v>
      </c>
      <c r="C5648">
        <v>44898</v>
      </c>
      <c r="D5648" t="s">
        <v>32996</v>
      </c>
      <c r="E5648" t="s">
        <v>3700</v>
      </c>
      <c r="F5648" t="s">
        <v>754</v>
      </c>
      <c r="G5648" t="s">
        <v>41438</v>
      </c>
      <c r="H5648" t="s">
        <v>41439</v>
      </c>
      <c r="I5648" t="s">
        <v>41440</v>
      </c>
      <c r="J5648" t="s">
        <v>41441</v>
      </c>
      <c r="K5648" t="s">
        <v>41441</v>
      </c>
      <c r="L5648" t="s">
        <v>41441</v>
      </c>
      <c r="M5648" t="s">
        <v>29</v>
      </c>
      <c r="N5648" t="s">
        <v>45</v>
      </c>
      <c r="O5648" t="s">
        <v>41442</v>
      </c>
      <c r="P5648" t="s">
        <v>41443</v>
      </c>
      <c r="Q5648" t="s">
        <v>33</v>
      </c>
      <c r="R5648" t="s">
        <v>34</v>
      </c>
      <c r="S5648" s="2" t="s">
        <v>41444</v>
      </c>
      <c r="T5648" t="s">
        <v>49</v>
      </c>
    </row>
    <row r="5649" spans="1:20" x14ac:dyDescent="0.35">
      <c r="A5649" t="s">
        <v>41409</v>
      </c>
      <c r="B5649">
        <v>5</v>
      </c>
      <c r="C5649">
        <v>44862</v>
      </c>
      <c r="D5649" t="s">
        <v>41445</v>
      </c>
      <c r="E5649" t="s">
        <v>41446</v>
      </c>
      <c r="F5649" t="s">
        <v>198</v>
      </c>
      <c r="H5649" t="s">
        <v>41447</v>
      </c>
      <c r="I5649" t="s">
        <v>41448</v>
      </c>
      <c r="J5649" t="s">
        <v>41449</v>
      </c>
      <c r="K5649" t="s">
        <v>41449</v>
      </c>
      <c r="L5649" t="s">
        <v>41449</v>
      </c>
      <c r="M5649" t="s">
        <v>29</v>
      </c>
      <c r="N5649" t="s">
        <v>45</v>
      </c>
      <c r="O5649" t="s">
        <v>41450</v>
      </c>
      <c r="P5649" t="s">
        <v>41451</v>
      </c>
      <c r="Q5649" t="s">
        <v>33</v>
      </c>
      <c r="R5649" t="s">
        <v>34</v>
      </c>
      <c r="S5649" s="2" t="s">
        <v>10235</v>
      </c>
      <c r="T5649" t="s">
        <v>49</v>
      </c>
    </row>
    <row r="5650" spans="1:20" x14ac:dyDescent="0.35">
      <c r="A5650" t="s">
        <v>41409</v>
      </c>
      <c r="B5650">
        <v>3</v>
      </c>
      <c r="C5650">
        <v>44895</v>
      </c>
      <c r="D5650" t="s">
        <v>41452</v>
      </c>
      <c r="E5650" t="s">
        <v>38</v>
      </c>
      <c r="F5650" t="s">
        <v>198</v>
      </c>
      <c r="H5650" t="s">
        <v>41453</v>
      </c>
      <c r="I5650" t="s">
        <v>41454</v>
      </c>
      <c r="J5650" t="s">
        <v>41455</v>
      </c>
      <c r="K5650" t="s">
        <v>41455</v>
      </c>
      <c r="L5650" t="s">
        <v>41455</v>
      </c>
      <c r="M5650" t="s">
        <v>29</v>
      </c>
      <c r="N5650" t="s">
        <v>45</v>
      </c>
      <c r="O5650" t="s">
        <v>41456</v>
      </c>
      <c r="P5650" t="s">
        <v>41457</v>
      </c>
      <c r="Q5650" t="s">
        <v>33</v>
      </c>
      <c r="R5650" t="s">
        <v>34</v>
      </c>
      <c r="S5650" s="2" t="s">
        <v>24889</v>
      </c>
      <c r="T5650" t="s">
        <v>49</v>
      </c>
    </row>
    <row r="5651" spans="1:20" x14ac:dyDescent="0.35">
      <c r="A5651" t="s">
        <v>41409</v>
      </c>
      <c r="B5651">
        <v>5</v>
      </c>
      <c r="C5651">
        <v>44669</v>
      </c>
      <c r="D5651" t="s">
        <v>41458</v>
      </c>
      <c r="E5651" t="s">
        <v>38</v>
      </c>
      <c r="F5651" t="s">
        <v>198</v>
      </c>
      <c r="H5651" t="s">
        <v>41459</v>
      </c>
      <c r="I5651" t="s">
        <v>41460</v>
      </c>
      <c r="J5651" t="s">
        <v>41461</v>
      </c>
      <c r="K5651" t="s">
        <v>41461</v>
      </c>
      <c r="L5651" t="s">
        <v>41461</v>
      </c>
      <c r="M5651" t="s">
        <v>29</v>
      </c>
      <c r="N5651" t="s">
        <v>45</v>
      </c>
      <c r="O5651" t="s">
        <v>41462</v>
      </c>
      <c r="P5651" t="s">
        <v>41463</v>
      </c>
      <c r="Q5651" t="s">
        <v>33</v>
      </c>
      <c r="R5651" t="s">
        <v>34</v>
      </c>
      <c r="S5651" s="2" t="s">
        <v>6425</v>
      </c>
      <c r="T5651" t="s">
        <v>49</v>
      </c>
    </row>
    <row r="5652" spans="1:20" x14ac:dyDescent="0.35">
      <c r="A5652" t="s">
        <v>41409</v>
      </c>
      <c r="B5652">
        <v>5</v>
      </c>
      <c r="C5652">
        <v>44673</v>
      </c>
      <c r="D5652" t="s">
        <v>41464</v>
      </c>
      <c r="E5652" t="s">
        <v>1218</v>
      </c>
      <c r="F5652" t="s">
        <v>39</v>
      </c>
      <c r="H5652" t="s">
        <v>41465</v>
      </c>
      <c r="I5652" t="s">
        <v>41466</v>
      </c>
      <c r="J5652" t="s">
        <v>41467</v>
      </c>
      <c r="K5652" t="s">
        <v>41467</v>
      </c>
      <c r="L5652" t="s">
        <v>41467</v>
      </c>
      <c r="M5652" t="s">
        <v>29</v>
      </c>
      <c r="N5652" t="s">
        <v>45</v>
      </c>
      <c r="O5652" t="s">
        <v>41468</v>
      </c>
      <c r="P5652" t="s">
        <v>41469</v>
      </c>
      <c r="Q5652" t="s">
        <v>33</v>
      </c>
      <c r="R5652" t="s">
        <v>34</v>
      </c>
      <c r="S5652" s="2" t="s">
        <v>4587</v>
      </c>
      <c r="T5652" t="s">
        <v>49</v>
      </c>
    </row>
    <row r="5653" spans="1:20" x14ac:dyDescent="0.35">
      <c r="A5653" t="s">
        <v>41409</v>
      </c>
      <c r="B5653">
        <v>5</v>
      </c>
      <c r="C5653">
        <v>44657</v>
      </c>
      <c r="D5653" t="s">
        <v>41470</v>
      </c>
      <c r="E5653" t="s">
        <v>41470</v>
      </c>
      <c r="F5653" t="s">
        <v>198</v>
      </c>
      <c r="H5653" t="s">
        <v>41471</v>
      </c>
      <c r="I5653" t="s">
        <v>41472</v>
      </c>
      <c r="J5653" t="s">
        <v>41473</v>
      </c>
      <c r="K5653" t="s">
        <v>41473</v>
      </c>
      <c r="L5653" t="s">
        <v>41474</v>
      </c>
      <c r="M5653" t="s">
        <v>29</v>
      </c>
      <c r="N5653" t="s">
        <v>30</v>
      </c>
      <c r="O5653" t="s">
        <v>41475</v>
      </c>
      <c r="P5653" t="s">
        <v>41476</v>
      </c>
      <c r="Q5653" t="s">
        <v>33</v>
      </c>
      <c r="R5653" t="s">
        <v>34</v>
      </c>
      <c r="S5653" s="2" t="s">
        <v>6115</v>
      </c>
      <c r="T5653" t="s">
        <v>36</v>
      </c>
    </row>
    <row r="5654" spans="1:20" x14ac:dyDescent="0.35">
      <c r="A5654" t="s">
        <v>41409</v>
      </c>
      <c r="B5654">
        <v>4</v>
      </c>
      <c r="C5654">
        <v>44634</v>
      </c>
      <c r="D5654" t="s">
        <v>3005</v>
      </c>
      <c r="E5654" t="s">
        <v>38</v>
      </c>
      <c r="F5654" t="s">
        <v>123</v>
      </c>
      <c r="H5654" t="s">
        <v>41477</v>
      </c>
      <c r="I5654" t="s">
        <v>41478</v>
      </c>
      <c r="J5654" t="s">
        <v>41479</v>
      </c>
      <c r="K5654" t="s">
        <v>41479</v>
      </c>
      <c r="L5654" t="s">
        <v>41480</v>
      </c>
      <c r="M5654" t="s">
        <v>29</v>
      </c>
      <c r="N5654" t="s">
        <v>30</v>
      </c>
      <c r="O5654" t="s">
        <v>41481</v>
      </c>
      <c r="P5654" t="s">
        <v>41482</v>
      </c>
      <c r="Q5654" t="s">
        <v>33</v>
      </c>
      <c r="R5654" t="s">
        <v>34</v>
      </c>
      <c r="S5654" s="2" t="s">
        <v>9465</v>
      </c>
      <c r="T5654" t="s">
        <v>36</v>
      </c>
    </row>
    <row r="5655" spans="1:20" x14ac:dyDescent="0.35">
      <c r="A5655" t="s">
        <v>41409</v>
      </c>
      <c r="B5655">
        <v>5</v>
      </c>
      <c r="C5655">
        <v>44470</v>
      </c>
      <c r="D5655" t="s">
        <v>41483</v>
      </c>
      <c r="E5655" t="s">
        <v>1218</v>
      </c>
      <c r="F5655" t="s">
        <v>123</v>
      </c>
      <c r="H5655" t="s">
        <v>41484</v>
      </c>
      <c r="I5655" t="s">
        <v>41485</v>
      </c>
      <c r="J5655" t="s">
        <v>41486</v>
      </c>
      <c r="K5655" t="s">
        <v>41486</v>
      </c>
      <c r="L5655" t="s">
        <v>41487</v>
      </c>
      <c r="M5655" t="s">
        <v>29</v>
      </c>
      <c r="N5655" t="s">
        <v>30</v>
      </c>
      <c r="O5655" t="s">
        <v>41488</v>
      </c>
      <c r="P5655" t="s">
        <v>41489</v>
      </c>
      <c r="Q5655" t="s">
        <v>33</v>
      </c>
      <c r="R5655" t="s">
        <v>34</v>
      </c>
      <c r="S5655" s="2" t="s">
        <v>19759</v>
      </c>
      <c r="T5655" t="s">
        <v>36</v>
      </c>
    </row>
    <row r="5656" spans="1:20" x14ac:dyDescent="0.35">
      <c r="A5656" t="s">
        <v>41409</v>
      </c>
      <c r="B5656">
        <v>4</v>
      </c>
      <c r="C5656">
        <v>44496</v>
      </c>
      <c r="D5656" t="s">
        <v>1411</v>
      </c>
      <c r="E5656" t="s">
        <v>1411</v>
      </c>
      <c r="F5656" t="s">
        <v>198</v>
      </c>
      <c r="H5656" t="s">
        <v>41490</v>
      </c>
      <c r="I5656" t="s">
        <v>41491</v>
      </c>
      <c r="J5656" t="s">
        <v>41492</v>
      </c>
      <c r="K5656" t="s">
        <v>41492</v>
      </c>
      <c r="L5656" t="s">
        <v>41493</v>
      </c>
      <c r="M5656" t="s">
        <v>29</v>
      </c>
      <c r="N5656" t="s">
        <v>30</v>
      </c>
      <c r="O5656" t="s">
        <v>41494</v>
      </c>
      <c r="P5656" t="s">
        <v>41495</v>
      </c>
      <c r="Q5656" t="s">
        <v>33</v>
      </c>
      <c r="R5656" t="s">
        <v>34</v>
      </c>
      <c r="S5656" s="2" t="s">
        <v>41496</v>
      </c>
      <c r="T5656" t="s">
        <v>36</v>
      </c>
    </row>
    <row r="5657" spans="1:20" x14ac:dyDescent="0.35">
      <c r="A5657" t="s">
        <v>41409</v>
      </c>
      <c r="B5657">
        <v>3</v>
      </c>
      <c r="C5657">
        <v>44581</v>
      </c>
      <c r="D5657" t="s">
        <v>41497</v>
      </c>
      <c r="E5657" t="s">
        <v>14024</v>
      </c>
      <c r="F5657" t="s">
        <v>23</v>
      </c>
      <c r="H5657" s="3" t="s">
        <v>41498</v>
      </c>
      <c r="I5657" s="3" t="s">
        <v>41499</v>
      </c>
      <c r="J5657" s="3" t="s">
        <v>41500</v>
      </c>
      <c r="K5657" t="s">
        <v>41501</v>
      </c>
      <c r="L5657" t="s">
        <v>41502</v>
      </c>
      <c r="M5657" t="s">
        <v>29</v>
      </c>
      <c r="N5657" t="s">
        <v>30</v>
      </c>
      <c r="O5657" t="s">
        <v>41503</v>
      </c>
      <c r="P5657" t="s">
        <v>41504</v>
      </c>
      <c r="Q5657" t="s">
        <v>33</v>
      </c>
      <c r="R5657" t="s">
        <v>34</v>
      </c>
      <c r="S5657" s="2" t="s">
        <v>12671</v>
      </c>
      <c r="T5657" t="s">
        <v>36</v>
      </c>
    </row>
    <row r="5658" spans="1:20" x14ac:dyDescent="0.35">
      <c r="A5658" t="s">
        <v>41409</v>
      </c>
      <c r="B5658">
        <v>5</v>
      </c>
      <c r="C5658">
        <v>44420</v>
      </c>
      <c r="D5658" t="s">
        <v>5152</v>
      </c>
      <c r="E5658" t="s">
        <v>1381</v>
      </c>
      <c r="F5658" t="s">
        <v>134</v>
      </c>
      <c r="H5658" t="s">
        <v>16418</v>
      </c>
      <c r="I5658" t="s">
        <v>41505</v>
      </c>
      <c r="J5658" t="s">
        <v>41506</v>
      </c>
      <c r="K5658" t="s">
        <v>41506</v>
      </c>
      <c r="L5658" t="s">
        <v>41506</v>
      </c>
      <c r="M5658" t="s">
        <v>29</v>
      </c>
      <c r="N5658" t="s">
        <v>45</v>
      </c>
      <c r="O5658" t="s">
        <v>41507</v>
      </c>
      <c r="P5658" t="s">
        <v>41508</v>
      </c>
      <c r="Q5658" t="s">
        <v>33</v>
      </c>
      <c r="R5658" t="s">
        <v>34</v>
      </c>
      <c r="S5658" s="2" t="s">
        <v>662</v>
      </c>
      <c r="T5658" t="s">
        <v>49</v>
      </c>
    </row>
    <row r="5659" spans="1:20" x14ac:dyDescent="0.35">
      <c r="A5659" t="s">
        <v>41409</v>
      </c>
      <c r="B5659">
        <v>1</v>
      </c>
      <c r="C5659">
        <v>44379</v>
      </c>
      <c r="D5659" t="s">
        <v>41509</v>
      </c>
      <c r="E5659" t="s">
        <v>3275</v>
      </c>
      <c r="F5659" t="s">
        <v>198</v>
      </c>
      <c r="H5659" t="e">
        <v>#NAME?</v>
      </c>
      <c r="I5659" t="e">
        <v>#NAME?</v>
      </c>
      <c r="J5659" t="s">
        <v>281</v>
      </c>
      <c r="K5659" t="s">
        <v>281</v>
      </c>
      <c r="L5659" t="s">
        <v>281</v>
      </c>
      <c r="M5659" t="s">
        <v>29</v>
      </c>
      <c r="N5659" t="s">
        <v>30</v>
      </c>
      <c r="O5659" t="s">
        <v>282</v>
      </c>
      <c r="P5659" t="s">
        <v>283</v>
      </c>
      <c r="Q5659" t="s">
        <v>33</v>
      </c>
      <c r="R5659" t="s">
        <v>34</v>
      </c>
      <c r="S5659" s="2" t="s">
        <v>284</v>
      </c>
      <c r="T5659" t="s">
        <v>36</v>
      </c>
    </row>
    <row r="5660" spans="1:20" x14ac:dyDescent="0.35">
      <c r="A5660" t="s">
        <v>41409</v>
      </c>
      <c r="B5660">
        <v>4</v>
      </c>
      <c r="C5660">
        <v>44359</v>
      </c>
      <c r="D5660" t="s">
        <v>41510</v>
      </c>
      <c r="E5660" t="s">
        <v>38</v>
      </c>
      <c r="F5660" t="s">
        <v>23</v>
      </c>
      <c r="H5660" t="s">
        <v>41511</v>
      </c>
      <c r="I5660" t="s">
        <v>41512</v>
      </c>
      <c r="J5660" t="s">
        <v>41513</v>
      </c>
      <c r="K5660" t="s">
        <v>41513</v>
      </c>
      <c r="L5660" t="s">
        <v>41514</v>
      </c>
      <c r="M5660" t="s">
        <v>29</v>
      </c>
      <c r="N5660" t="s">
        <v>30</v>
      </c>
      <c r="O5660" t="s">
        <v>41515</v>
      </c>
      <c r="P5660" t="s">
        <v>41516</v>
      </c>
      <c r="Q5660" t="s">
        <v>33</v>
      </c>
      <c r="R5660" t="s">
        <v>34</v>
      </c>
      <c r="S5660" s="2" t="s">
        <v>16652</v>
      </c>
      <c r="T5660" t="s">
        <v>36</v>
      </c>
    </row>
    <row r="5661" spans="1:20" x14ac:dyDescent="0.35">
      <c r="A5661" t="s">
        <v>41409</v>
      </c>
      <c r="B5661">
        <v>3</v>
      </c>
      <c r="C5661">
        <v>44445</v>
      </c>
      <c r="D5661" t="s">
        <v>41517</v>
      </c>
      <c r="E5661" t="s">
        <v>41518</v>
      </c>
      <c r="F5661" t="s">
        <v>315</v>
      </c>
      <c r="H5661" t="s">
        <v>41519</v>
      </c>
      <c r="I5661" t="s">
        <v>41520</v>
      </c>
      <c r="J5661" t="s">
        <v>41521</v>
      </c>
      <c r="K5661" t="s">
        <v>41521</v>
      </c>
      <c r="L5661" t="s">
        <v>41522</v>
      </c>
      <c r="M5661" t="s">
        <v>29</v>
      </c>
      <c r="N5661" t="s">
        <v>30</v>
      </c>
      <c r="O5661" t="s">
        <v>41523</v>
      </c>
      <c r="P5661" t="s">
        <v>41524</v>
      </c>
      <c r="Q5661" t="s">
        <v>33</v>
      </c>
      <c r="R5661" t="s">
        <v>34</v>
      </c>
      <c r="S5661" s="2" t="s">
        <v>23837</v>
      </c>
      <c r="T5661" t="s">
        <v>36</v>
      </c>
    </row>
    <row r="5662" spans="1:20" x14ac:dyDescent="0.35">
      <c r="A5662" t="s">
        <v>41409</v>
      </c>
      <c r="B5662">
        <v>4</v>
      </c>
      <c r="C5662">
        <v>42143</v>
      </c>
      <c r="D5662" t="s">
        <v>1004</v>
      </c>
      <c r="E5662" t="s">
        <v>38</v>
      </c>
      <c r="F5662" t="s">
        <v>39</v>
      </c>
      <c r="H5662" s="3" t="s">
        <v>41525</v>
      </c>
      <c r="I5662" s="3" t="s">
        <v>41526</v>
      </c>
      <c r="J5662" s="3" t="s">
        <v>41527</v>
      </c>
      <c r="K5662" t="s">
        <v>41528</v>
      </c>
      <c r="L5662" t="s">
        <v>41529</v>
      </c>
      <c r="M5662" t="s">
        <v>29</v>
      </c>
      <c r="N5662" t="s">
        <v>45</v>
      </c>
      <c r="O5662" t="s">
        <v>41530</v>
      </c>
      <c r="P5662" t="s">
        <v>41531</v>
      </c>
      <c r="Q5662" t="s">
        <v>33</v>
      </c>
      <c r="R5662" t="s">
        <v>34</v>
      </c>
      <c r="S5662" s="2" t="s">
        <v>2153</v>
      </c>
      <c r="T5662" t="s">
        <v>49</v>
      </c>
    </row>
    <row r="5663" spans="1:20" x14ac:dyDescent="0.35">
      <c r="A5663" t="s">
        <v>41409</v>
      </c>
      <c r="B5663">
        <v>1</v>
      </c>
      <c r="C5663">
        <v>42223</v>
      </c>
      <c r="D5663" t="s">
        <v>41532</v>
      </c>
      <c r="E5663" t="s">
        <v>41533</v>
      </c>
      <c r="F5663" t="s">
        <v>123</v>
      </c>
      <c r="G5663" t="s">
        <v>3711</v>
      </c>
      <c r="H5663" t="s">
        <v>41534</v>
      </c>
      <c r="I5663" s="3" t="s">
        <v>41535</v>
      </c>
      <c r="J5663" s="3" t="s">
        <v>41536</v>
      </c>
      <c r="K5663" t="s">
        <v>41537</v>
      </c>
      <c r="L5663" t="s">
        <v>41538</v>
      </c>
      <c r="M5663" t="s">
        <v>29</v>
      </c>
      <c r="N5663" t="s">
        <v>264</v>
      </c>
      <c r="O5663" t="s">
        <v>41539</v>
      </c>
      <c r="P5663" t="s">
        <v>41540</v>
      </c>
      <c r="Q5663" t="s">
        <v>33</v>
      </c>
      <c r="R5663" t="s">
        <v>34</v>
      </c>
      <c r="S5663" s="2" t="s">
        <v>40460</v>
      </c>
      <c r="T5663" t="s">
        <v>268</v>
      </c>
    </row>
    <row r="5664" spans="1:20" x14ac:dyDescent="0.35">
      <c r="A5664" t="s">
        <v>41409</v>
      </c>
      <c r="B5664">
        <v>4</v>
      </c>
      <c r="C5664">
        <v>42655</v>
      </c>
      <c r="D5664" t="s">
        <v>41541</v>
      </c>
      <c r="E5664" t="s">
        <v>38</v>
      </c>
      <c r="F5664" t="s">
        <v>198</v>
      </c>
      <c r="H5664" t="s">
        <v>41542</v>
      </c>
      <c r="I5664" t="s">
        <v>41543</v>
      </c>
      <c r="J5664" t="s">
        <v>41544</v>
      </c>
      <c r="K5664" t="s">
        <v>41544</v>
      </c>
      <c r="L5664" t="s">
        <v>41545</v>
      </c>
      <c r="M5664" t="s">
        <v>29</v>
      </c>
      <c r="N5664" t="s">
        <v>45</v>
      </c>
      <c r="O5664" t="s">
        <v>41546</v>
      </c>
      <c r="P5664" t="s">
        <v>41547</v>
      </c>
      <c r="Q5664" t="s">
        <v>33</v>
      </c>
      <c r="R5664" t="s">
        <v>34</v>
      </c>
      <c r="S5664" s="2" t="s">
        <v>20515</v>
      </c>
      <c r="T5664" t="s">
        <v>49</v>
      </c>
    </row>
    <row r="5665" spans="1:20" x14ac:dyDescent="0.35">
      <c r="A5665" t="s">
        <v>41409</v>
      </c>
      <c r="B5665">
        <v>5</v>
      </c>
      <c r="C5665">
        <v>44183</v>
      </c>
      <c r="D5665" t="s">
        <v>538</v>
      </c>
      <c r="E5665" t="s">
        <v>41418</v>
      </c>
      <c r="F5665" t="s">
        <v>123</v>
      </c>
      <c r="H5665" t="s">
        <v>41548</v>
      </c>
      <c r="I5665" t="s">
        <v>41549</v>
      </c>
      <c r="J5665" t="s">
        <v>41550</v>
      </c>
      <c r="K5665" t="s">
        <v>41550</v>
      </c>
      <c r="L5665" t="s">
        <v>41551</v>
      </c>
      <c r="M5665" t="s">
        <v>29</v>
      </c>
      <c r="N5665" t="s">
        <v>30</v>
      </c>
      <c r="O5665" t="s">
        <v>41552</v>
      </c>
      <c r="P5665" t="s">
        <v>41553</v>
      </c>
      <c r="Q5665" t="s">
        <v>33</v>
      </c>
      <c r="R5665" t="s">
        <v>34</v>
      </c>
      <c r="S5665" s="2" t="s">
        <v>21066</v>
      </c>
      <c r="T5665" t="s">
        <v>36</v>
      </c>
    </row>
    <row r="5666" spans="1:20" x14ac:dyDescent="0.35">
      <c r="A5666" t="s">
        <v>41409</v>
      </c>
      <c r="B5666">
        <v>4</v>
      </c>
      <c r="C5666">
        <v>44294</v>
      </c>
      <c r="D5666" t="s">
        <v>41554</v>
      </c>
      <c r="E5666" t="s">
        <v>36826</v>
      </c>
      <c r="F5666" t="s">
        <v>198</v>
      </c>
      <c r="H5666" t="s">
        <v>41555</v>
      </c>
      <c r="I5666" t="s">
        <v>41556</v>
      </c>
      <c r="J5666" t="s">
        <v>41557</v>
      </c>
      <c r="K5666" t="s">
        <v>41557</v>
      </c>
      <c r="L5666" t="s">
        <v>41557</v>
      </c>
      <c r="M5666" t="s">
        <v>29</v>
      </c>
      <c r="N5666" t="s">
        <v>30</v>
      </c>
      <c r="O5666" t="s">
        <v>41558</v>
      </c>
      <c r="P5666" t="s">
        <v>41559</v>
      </c>
      <c r="Q5666" t="s">
        <v>33</v>
      </c>
      <c r="R5666" t="s">
        <v>34</v>
      </c>
      <c r="S5666" s="2" t="s">
        <v>333</v>
      </c>
      <c r="T5666" t="s">
        <v>36</v>
      </c>
    </row>
    <row r="5667" spans="1:20" x14ac:dyDescent="0.35">
      <c r="A5667" t="s">
        <v>41409</v>
      </c>
      <c r="B5667">
        <v>4</v>
      </c>
      <c r="C5667">
        <v>41789</v>
      </c>
      <c r="D5667" t="s">
        <v>4603</v>
      </c>
      <c r="E5667" t="s">
        <v>41560</v>
      </c>
      <c r="F5667" t="s">
        <v>39</v>
      </c>
      <c r="G5667" t="s">
        <v>3507</v>
      </c>
      <c r="H5667" t="s">
        <v>41561</v>
      </c>
      <c r="I5667" t="s">
        <v>41562</v>
      </c>
      <c r="J5667" t="s">
        <v>41563</v>
      </c>
      <c r="K5667" t="s">
        <v>41563</v>
      </c>
      <c r="L5667" t="s">
        <v>41563</v>
      </c>
      <c r="M5667" t="s">
        <v>29</v>
      </c>
      <c r="N5667" t="s">
        <v>30</v>
      </c>
      <c r="O5667" t="s">
        <v>41564</v>
      </c>
      <c r="P5667" t="s">
        <v>41565</v>
      </c>
      <c r="Q5667" t="s">
        <v>33</v>
      </c>
      <c r="R5667" t="s">
        <v>34</v>
      </c>
      <c r="S5667" s="2" t="s">
        <v>41566</v>
      </c>
      <c r="T5667" t="s">
        <v>36</v>
      </c>
    </row>
    <row r="5668" spans="1:20" x14ac:dyDescent="0.35">
      <c r="A5668" t="s">
        <v>41409</v>
      </c>
      <c r="B5668">
        <v>4</v>
      </c>
      <c r="C5668">
        <v>44296</v>
      </c>
      <c r="D5668" t="s">
        <v>8149</v>
      </c>
      <c r="E5668" t="s">
        <v>1004</v>
      </c>
      <c r="F5668" t="s">
        <v>198</v>
      </c>
      <c r="H5668" t="s">
        <v>41567</v>
      </c>
      <c r="I5668" t="s">
        <v>41568</v>
      </c>
      <c r="J5668" t="s">
        <v>41569</v>
      </c>
      <c r="K5668" t="s">
        <v>41569</v>
      </c>
      <c r="L5668" t="s">
        <v>41569</v>
      </c>
      <c r="M5668" t="s">
        <v>29</v>
      </c>
      <c r="N5668" t="s">
        <v>30</v>
      </c>
      <c r="O5668" t="s">
        <v>41570</v>
      </c>
      <c r="P5668" t="s">
        <v>41571</v>
      </c>
      <c r="Q5668" t="s">
        <v>33</v>
      </c>
      <c r="R5668" t="s">
        <v>34</v>
      </c>
      <c r="S5668" s="2" t="s">
        <v>9075</v>
      </c>
      <c r="T5668" t="s">
        <v>36</v>
      </c>
    </row>
    <row r="5669" spans="1:20" x14ac:dyDescent="0.35">
      <c r="A5669" t="s">
        <v>41409</v>
      </c>
      <c r="B5669">
        <v>5</v>
      </c>
      <c r="C5669">
        <v>42975</v>
      </c>
      <c r="D5669" t="s">
        <v>1004</v>
      </c>
      <c r="E5669" t="s">
        <v>1004</v>
      </c>
      <c r="F5669" t="s">
        <v>23</v>
      </c>
      <c r="H5669" t="s">
        <v>41572</v>
      </c>
      <c r="I5669" t="s">
        <v>41573</v>
      </c>
      <c r="J5669" t="s">
        <v>41574</v>
      </c>
      <c r="K5669" t="s">
        <v>41574</v>
      </c>
      <c r="L5669" t="s">
        <v>41574</v>
      </c>
      <c r="M5669" t="s">
        <v>29</v>
      </c>
      <c r="N5669" t="s">
        <v>45</v>
      </c>
      <c r="O5669" t="s">
        <v>41575</v>
      </c>
      <c r="P5669" t="s">
        <v>41576</v>
      </c>
      <c r="Q5669" t="s">
        <v>33</v>
      </c>
      <c r="R5669" t="s">
        <v>34</v>
      </c>
      <c r="S5669" s="2" t="s">
        <v>13797</v>
      </c>
      <c r="T5669" t="s">
        <v>49</v>
      </c>
    </row>
    <row r="5670" spans="1:20" x14ac:dyDescent="0.35">
      <c r="A5670" t="s">
        <v>41409</v>
      </c>
      <c r="B5670">
        <v>5</v>
      </c>
      <c r="C5670">
        <v>43871</v>
      </c>
      <c r="D5670" t="s">
        <v>538</v>
      </c>
      <c r="E5670" t="s">
        <v>38</v>
      </c>
      <c r="F5670" t="s">
        <v>198</v>
      </c>
      <c r="H5670" t="s">
        <v>41577</v>
      </c>
      <c r="I5670" t="s">
        <v>41578</v>
      </c>
      <c r="J5670" t="s">
        <v>41579</v>
      </c>
      <c r="K5670" t="s">
        <v>41579</v>
      </c>
      <c r="L5670" t="s">
        <v>41579</v>
      </c>
      <c r="M5670" t="s">
        <v>29</v>
      </c>
      <c r="N5670" t="s">
        <v>45</v>
      </c>
      <c r="O5670" t="s">
        <v>41580</v>
      </c>
      <c r="P5670" t="s">
        <v>41581</v>
      </c>
      <c r="Q5670" t="s">
        <v>33</v>
      </c>
      <c r="R5670" t="s">
        <v>34</v>
      </c>
      <c r="S5670" s="2" t="s">
        <v>6461</v>
      </c>
      <c r="T5670" t="s">
        <v>49</v>
      </c>
    </row>
    <row r="5671" spans="1:20" x14ac:dyDescent="0.35">
      <c r="A5671" t="s">
        <v>41409</v>
      </c>
      <c r="B5671">
        <v>5</v>
      </c>
      <c r="C5671">
        <v>43534</v>
      </c>
      <c r="D5671" t="s">
        <v>41582</v>
      </c>
      <c r="E5671" t="s">
        <v>112</v>
      </c>
      <c r="F5671" t="s">
        <v>198</v>
      </c>
      <c r="H5671" t="s">
        <v>41583</v>
      </c>
      <c r="I5671" t="s">
        <v>41584</v>
      </c>
      <c r="J5671" t="s">
        <v>41585</v>
      </c>
      <c r="K5671" t="s">
        <v>41585</v>
      </c>
      <c r="L5671" t="s">
        <v>41586</v>
      </c>
      <c r="M5671" t="s">
        <v>29</v>
      </c>
      <c r="N5671" t="s">
        <v>45</v>
      </c>
      <c r="O5671" t="s">
        <v>41587</v>
      </c>
      <c r="P5671" t="s">
        <v>41588</v>
      </c>
      <c r="Q5671" t="s">
        <v>33</v>
      </c>
      <c r="R5671" t="s">
        <v>34</v>
      </c>
      <c r="S5671" s="2" t="s">
        <v>20443</v>
      </c>
      <c r="T5671" t="s">
        <v>49</v>
      </c>
    </row>
    <row r="5672" spans="1:20" x14ac:dyDescent="0.35">
      <c r="A5672" t="s">
        <v>41409</v>
      </c>
      <c r="B5672">
        <v>4</v>
      </c>
      <c r="C5672">
        <v>44100</v>
      </c>
      <c r="D5672" t="s">
        <v>14305</v>
      </c>
      <c r="E5672" t="s">
        <v>1004</v>
      </c>
      <c r="F5672" t="s">
        <v>123</v>
      </c>
      <c r="H5672" t="s">
        <v>41589</v>
      </c>
      <c r="I5672" t="s">
        <v>41590</v>
      </c>
      <c r="J5672" t="s">
        <v>41591</v>
      </c>
      <c r="K5672" t="s">
        <v>41591</v>
      </c>
      <c r="L5672" t="s">
        <v>41591</v>
      </c>
      <c r="M5672" t="s">
        <v>29</v>
      </c>
      <c r="N5672" t="s">
        <v>45</v>
      </c>
      <c r="O5672" t="s">
        <v>41592</v>
      </c>
      <c r="P5672" t="s">
        <v>41593</v>
      </c>
      <c r="Q5672" t="s">
        <v>33</v>
      </c>
      <c r="R5672" t="s">
        <v>34</v>
      </c>
      <c r="S5672" s="2" t="s">
        <v>34360</v>
      </c>
      <c r="T5672" t="s">
        <v>49</v>
      </c>
    </row>
    <row r="5673" spans="1:20" x14ac:dyDescent="0.35">
      <c r="A5673" t="s">
        <v>41409</v>
      </c>
      <c r="B5673">
        <v>5</v>
      </c>
      <c r="C5673">
        <v>43987</v>
      </c>
      <c r="D5673" t="s">
        <v>12592</v>
      </c>
      <c r="E5673" t="s">
        <v>1218</v>
      </c>
      <c r="F5673" t="s">
        <v>198</v>
      </c>
      <c r="H5673" t="s">
        <v>41594</v>
      </c>
      <c r="I5673" t="s">
        <v>41595</v>
      </c>
      <c r="J5673" t="s">
        <v>41596</v>
      </c>
      <c r="K5673" t="s">
        <v>41596</v>
      </c>
      <c r="L5673" t="s">
        <v>41596</v>
      </c>
      <c r="M5673" t="s">
        <v>29</v>
      </c>
      <c r="N5673" t="s">
        <v>45</v>
      </c>
      <c r="O5673" t="s">
        <v>41597</v>
      </c>
      <c r="P5673" t="s">
        <v>41598</v>
      </c>
      <c r="Q5673" t="s">
        <v>33</v>
      </c>
      <c r="R5673" t="s">
        <v>34</v>
      </c>
      <c r="S5673" s="2" t="s">
        <v>16898</v>
      </c>
      <c r="T5673" t="s">
        <v>49</v>
      </c>
    </row>
    <row r="5674" spans="1:20" x14ac:dyDescent="0.35">
      <c r="A5674" t="s">
        <v>41409</v>
      </c>
      <c r="B5674">
        <v>4</v>
      </c>
      <c r="C5674">
        <v>43106</v>
      </c>
      <c r="D5674" t="s">
        <v>1617</v>
      </c>
      <c r="E5674" t="s">
        <v>38</v>
      </c>
      <c r="F5674" t="s">
        <v>198</v>
      </c>
      <c r="H5674" s="3" t="s">
        <v>41599</v>
      </c>
      <c r="I5674" s="3" t="s">
        <v>41600</v>
      </c>
      <c r="J5674" s="3" t="s">
        <v>41601</v>
      </c>
      <c r="K5674" t="s">
        <v>41602</v>
      </c>
      <c r="L5674" t="s">
        <v>41603</v>
      </c>
      <c r="M5674" t="s">
        <v>29</v>
      </c>
      <c r="N5674" t="s">
        <v>45</v>
      </c>
      <c r="O5674" t="s">
        <v>41604</v>
      </c>
      <c r="P5674" t="s">
        <v>41605</v>
      </c>
      <c r="Q5674" t="s">
        <v>33</v>
      </c>
      <c r="R5674" t="s">
        <v>34</v>
      </c>
      <c r="S5674" s="2" t="s">
        <v>13598</v>
      </c>
      <c r="T5674" t="s">
        <v>49</v>
      </c>
    </row>
    <row r="5675" spans="1:20" x14ac:dyDescent="0.35">
      <c r="A5675" t="s">
        <v>41409</v>
      </c>
      <c r="B5675">
        <v>3</v>
      </c>
      <c r="C5675">
        <v>43374</v>
      </c>
      <c r="D5675" t="s">
        <v>3005</v>
      </c>
      <c r="E5675" t="s">
        <v>38</v>
      </c>
      <c r="F5675" t="s">
        <v>198</v>
      </c>
      <c r="H5675" t="s">
        <v>41606</v>
      </c>
      <c r="I5675" t="s">
        <v>41607</v>
      </c>
      <c r="J5675" t="s">
        <v>41608</v>
      </c>
      <c r="K5675" t="s">
        <v>41608</v>
      </c>
      <c r="L5675" t="s">
        <v>41609</v>
      </c>
      <c r="M5675" t="s">
        <v>29</v>
      </c>
      <c r="N5675" t="s">
        <v>30</v>
      </c>
      <c r="O5675" t="s">
        <v>41610</v>
      </c>
      <c r="P5675" t="s">
        <v>41611</v>
      </c>
      <c r="Q5675" t="s">
        <v>33</v>
      </c>
      <c r="R5675" t="s">
        <v>34</v>
      </c>
      <c r="S5675" s="2" t="s">
        <v>5786</v>
      </c>
      <c r="T5675" t="s">
        <v>36</v>
      </c>
    </row>
    <row r="5676" spans="1:20" x14ac:dyDescent="0.35">
      <c r="A5676" t="s">
        <v>41409</v>
      </c>
      <c r="B5676">
        <v>3</v>
      </c>
      <c r="C5676">
        <v>42093</v>
      </c>
      <c r="D5676" t="s">
        <v>41612</v>
      </c>
      <c r="E5676" t="s">
        <v>41613</v>
      </c>
      <c r="F5676" t="s">
        <v>23</v>
      </c>
      <c r="H5676" t="s">
        <v>41614</v>
      </c>
      <c r="I5676" t="s">
        <v>41615</v>
      </c>
      <c r="J5676" t="s">
        <v>41616</v>
      </c>
      <c r="K5676" t="s">
        <v>41616</v>
      </c>
      <c r="L5676" t="s">
        <v>41616</v>
      </c>
      <c r="M5676" t="s">
        <v>29</v>
      </c>
      <c r="N5676" t="s">
        <v>45</v>
      </c>
      <c r="O5676" t="s">
        <v>41617</v>
      </c>
      <c r="P5676" t="s">
        <v>41618</v>
      </c>
      <c r="Q5676" t="s">
        <v>33</v>
      </c>
      <c r="R5676" t="s">
        <v>34</v>
      </c>
      <c r="S5676" s="2" t="s">
        <v>19529</v>
      </c>
      <c r="T5676" t="s">
        <v>49</v>
      </c>
    </row>
    <row r="5677" spans="1:20" x14ac:dyDescent="0.35">
      <c r="A5677" t="s">
        <v>41409</v>
      </c>
      <c r="B5677">
        <v>3</v>
      </c>
      <c r="C5677">
        <v>42004</v>
      </c>
      <c r="D5677" t="s">
        <v>41619</v>
      </c>
      <c r="E5677" t="s">
        <v>38</v>
      </c>
      <c r="F5677" t="s">
        <v>63</v>
      </c>
      <c r="H5677" t="s">
        <v>41620</v>
      </c>
      <c r="I5677" t="s">
        <v>41621</v>
      </c>
      <c r="J5677" t="s">
        <v>41622</v>
      </c>
      <c r="K5677" t="s">
        <v>41622</v>
      </c>
      <c r="L5677" t="s">
        <v>41623</v>
      </c>
      <c r="M5677" t="s">
        <v>29</v>
      </c>
      <c r="N5677" t="s">
        <v>30</v>
      </c>
      <c r="O5677" t="s">
        <v>41624</v>
      </c>
      <c r="P5677" t="s">
        <v>41625</v>
      </c>
      <c r="Q5677" t="s">
        <v>33</v>
      </c>
      <c r="R5677" t="s">
        <v>34</v>
      </c>
      <c r="S5677" s="2" t="s">
        <v>6757</v>
      </c>
      <c r="T5677" t="s">
        <v>36</v>
      </c>
    </row>
    <row r="5678" spans="1:20" x14ac:dyDescent="0.35">
      <c r="A5678" t="s">
        <v>41409</v>
      </c>
      <c r="B5678">
        <v>1</v>
      </c>
      <c r="C5678">
        <v>43165</v>
      </c>
      <c r="D5678" t="s">
        <v>41626</v>
      </c>
      <c r="E5678" t="s">
        <v>38</v>
      </c>
      <c r="F5678" t="s">
        <v>198</v>
      </c>
      <c r="H5678" t="s">
        <v>41627</v>
      </c>
      <c r="I5678" t="s">
        <v>41628</v>
      </c>
      <c r="J5678" t="s">
        <v>41629</v>
      </c>
      <c r="K5678" t="s">
        <v>41629</v>
      </c>
      <c r="L5678" t="s">
        <v>41630</v>
      </c>
      <c r="M5678" t="s">
        <v>29</v>
      </c>
      <c r="N5678" t="s">
        <v>30</v>
      </c>
      <c r="O5678" t="s">
        <v>41631</v>
      </c>
      <c r="P5678" t="s">
        <v>41632</v>
      </c>
      <c r="Q5678" t="s">
        <v>33</v>
      </c>
      <c r="R5678" t="s">
        <v>34</v>
      </c>
      <c r="S5678" s="2" t="s">
        <v>26768</v>
      </c>
      <c r="T5678" t="s">
        <v>36</v>
      </c>
    </row>
    <row r="5679" spans="1:20" x14ac:dyDescent="0.35">
      <c r="A5679" t="s">
        <v>41409</v>
      </c>
      <c r="B5679">
        <v>3</v>
      </c>
      <c r="C5679">
        <v>42192</v>
      </c>
      <c r="D5679" t="s">
        <v>5438</v>
      </c>
      <c r="E5679" t="s">
        <v>38</v>
      </c>
      <c r="F5679" t="s">
        <v>23</v>
      </c>
      <c r="G5679" t="s">
        <v>18300</v>
      </c>
      <c r="H5679" t="s">
        <v>41633</v>
      </c>
      <c r="I5679" t="s">
        <v>41634</v>
      </c>
      <c r="J5679" t="s">
        <v>41635</v>
      </c>
      <c r="K5679" t="s">
        <v>41635</v>
      </c>
      <c r="L5679" t="s">
        <v>41636</v>
      </c>
      <c r="M5679" t="s">
        <v>29</v>
      </c>
      <c r="N5679" t="s">
        <v>30</v>
      </c>
      <c r="O5679" t="s">
        <v>41637</v>
      </c>
      <c r="P5679" t="s">
        <v>41638</v>
      </c>
      <c r="Q5679" t="s">
        <v>33</v>
      </c>
      <c r="R5679" t="s">
        <v>34</v>
      </c>
      <c r="S5679" s="2" t="s">
        <v>508</v>
      </c>
      <c r="T5679" t="s">
        <v>36</v>
      </c>
    </row>
    <row r="5680" spans="1:20" x14ac:dyDescent="0.35">
      <c r="A5680" t="s">
        <v>41409</v>
      </c>
      <c r="B5680">
        <v>3</v>
      </c>
      <c r="C5680">
        <v>42402</v>
      </c>
      <c r="D5680" t="s">
        <v>9</v>
      </c>
      <c r="E5680" t="s">
        <v>38</v>
      </c>
      <c r="F5680" t="s">
        <v>198</v>
      </c>
      <c r="H5680" t="s">
        <v>41639</v>
      </c>
      <c r="I5680" t="s">
        <v>41640</v>
      </c>
      <c r="J5680" t="s">
        <v>41641</v>
      </c>
      <c r="K5680" t="s">
        <v>41641</v>
      </c>
      <c r="L5680" t="s">
        <v>41641</v>
      </c>
      <c r="M5680" t="s">
        <v>29</v>
      </c>
      <c r="N5680" t="s">
        <v>45</v>
      </c>
      <c r="O5680" t="s">
        <v>41642</v>
      </c>
      <c r="P5680" t="s">
        <v>41643</v>
      </c>
      <c r="Q5680" t="s">
        <v>33</v>
      </c>
      <c r="R5680" t="s">
        <v>34</v>
      </c>
      <c r="S5680" s="2" t="s">
        <v>8625</v>
      </c>
      <c r="T5680" t="s">
        <v>49</v>
      </c>
    </row>
    <row r="5681" spans="1:20" x14ac:dyDescent="0.35">
      <c r="A5681" t="s">
        <v>41409</v>
      </c>
      <c r="B5681">
        <v>3</v>
      </c>
      <c r="C5681">
        <v>43306</v>
      </c>
      <c r="D5681" t="s">
        <v>41644</v>
      </c>
      <c r="E5681" t="s">
        <v>38</v>
      </c>
      <c r="F5681" t="s">
        <v>198</v>
      </c>
      <c r="H5681" t="s">
        <v>41645</v>
      </c>
      <c r="I5681" t="s">
        <v>41646</v>
      </c>
      <c r="J5681" t="s">
        <v>41647</v>
      </c>
      <c r="K5681" t="s">
        <v>41647</v>
      </c>
      <c r="L5681" t="s">
        <v>41647</v>
      </c>
      <c r="M5681" t="s">
        <v>29</v>
      </c>
      <c r="N5681" t="s">
        <v>45</v>
      </c>
      <c r="O5681" t="s">
        <v>41648</v>
      </c>
      <c r="P5681" t="s">
        <v>41649</v>
      </c>
      <c r="Q5681" t="s">
        <v>33</v>
      </c>
      <c r="R5681" t="s">
        <v>34</v>
      </c>
      <c r="S5681" s="2" t="s">
        <v>4612</v>
      </c>
      <c r="T5681" t="s">
        <v>49</v>
      </c>
    </row>
    <row r="5682" spans="1:20" x14ac:dyDescent="0.35">
      <c r="A5682" t="s">
        <v>41409</v>
      </c>
      <c r="B5682">
        <v>3</v>
      </c>
      <c r="C5682">
        <v>41795</v>
      </c>
      <c r="D5682" t="s">
        <v>538</v>
      </c>
      <c r="E5682" t="s">
        <v>38</v>
      </c>
      <c r="F5682" t="s">
        <v>63</v>
      </c>
      <c r="H5682" t="s">
        <v>41650</v>
      </c>
      <c r="I5682" t="s">
        <v>41651</v>
      </c>
      <c r="J5682" t="s">
        <v>41652</v>
      </c>
      <c r="K5682" t="s">
        <v>41652</v>
      </c>
      <c r="L5682" t="s">
        <v>41653</v>
      </c>
      <c r="M5682" t="s">
        <v>29</v>
      </c>
      <c r="N5682" t="s">
        <v>30</v>
      </c>
      <c r="O5682" t="s">
        <v>41654</v>
      </c>
      <c r="P5682" t="s">
        <v>41655</v>
      </c>
      <c r="Q5682" t="s">
        <v>33</v>
      </c>
      <c r="R5682" t="s">
        <v>34</v>
      </c>
      <c r="S5682" s="2" t="s">
        <v>1700</v>
      </c>
      <c r="T5682" t="s">
        <v>36</v>
      </c>
    </row>
    <row r="5683" spans="1:20" x14ac:dyDescent="0.35">
      <c r="A5683" t="s">
        <v>41409</v>
      </c>
      <c r="B5683">
        <v>3</v>
      </c>
      <c r="C5683">
        <v>42248</v>
      </c>
      <c r="D5683" t="s">
        <v>10374</v>
      </c>
      <c r="E5683" t="s">
        <v>38</v>
      </c>
      <c r="F5683" t="s">
        <v>39</v>
      </c>
      <c r="H5683" t="s">
        <v>41656</v>
      </c>
      <c r="I5683" t="s">
        <v>41657</v>
      </c>
      <c r="J5683" t="s">
        <v>41658</v>
      </c>
      <c r="K5683" t="s">
        <v>41658</v>
      </c>
      <c r="L5683" t="s">
        <v>41658</v>
      </c>
      <c r="M5683" t="s">
        <v>29</v>
      </c>
      <c r="N5683" t="s">
        <v>30</v>
      </c>
      <c r="O5683" t="s">
        <v>41659</v>
      </c>
      <c r="P5683" t="s">
        <v>41660</v>
      </c>
      <c r="Q5683" t="s">
        <v>33</v>
      </c>
      <c r="R5683" t="s">
        <v>34</v>
      </c>
      <c r="S5683" s="2" t="s">
        <v>4105</v>
      </c>
      <c r="T5683" t="s">
        <v>36</v>
      </c>
    </row>
    <row r="5684" spans="1:20" x14ac:dyDescent="0.35">
      <c r="A5684" t="s">
        <v>41409</v>
      </c>
      <c r="B5684">
        <v>3</v>
      </c>
      <c r="C5684">
        <v>43263</v>
      </c>
      <c r="D5684" t="s">
        <v>3275</v>
      </c>
      <c r="E5684" t="s">
        <v>38</v>
      </c>
      <c r="F5684" t="s">
        <v>39</v>
      </c>
      <c r="H5684" t="s">
        <v>41661</v>
      </c>
      <c r="I5684" t="s">
        <v>41662</v>
      </c>
      <c r="J5684" t="s">
        <v>41663</v>
      </c>
      <c r="K5684" t="s">
        <v>41663</v>
      </c>
      <c r="L5684" t="s">
        <v>41664</v>
      </c>
      <c r="M5684" t="s">
        <v>29</v>
      </c>
      <c r="N5684" t="s">
        <v>30</v>
      </c>
      <c r="O5684" t="s">
        <v>41665</v>
      </c>
      <c r="P5684" t="s">
        <v>41666</v>
      </c>
      <c r="Q5684" t="s">
        <v>33</v>
      </c>
      <c r="R5684" t="s">
        <v>34</v>
      </c>
      <c r="S5684" s="2" t="s">
        <v>20094</v>
      </c>
      <c r="T5684" t="s">
        <v>36</v>
      </c>
    </row>
    <row r="5685" spans="1:20" x14ac:dyDescent="0.35">
      <c r="A5685" t="s">
        <v>41409</v>
      </c>
      <c r="B5685">
        <v>1</v>
      </c>
      <c r="C5685">
        <v>42502</v>
      </c>
      <c r="E5685" t="s">
        <v>41667</v>
      </c>
      <c r="F5685" t="s">
        <v>198</v>
      </c>
      <c r="G5685" t="s">
        <v>41668</v>
      </c>
      <c r="H5685" t="s">
        <v>41669</v>
      </c>
      <c r="I5685" t="s">
        <v>41670</v>
      </c>
      <c r="J5685" t="s">
        <v>41671</v>
      </c>
      <c r="K5685" t="s">
        <v>41671</v>
      </c>
      <c r="L5685" t="s">
        <v>41671</v>
      </c>
      <c r="M5685" t="s">
        <v>29</v>
      </c>
      <c r="N5685" t="s">
        <v>45</v>
      </c>
      <c r="O5685" t="s">
        <v>41672</v>
      </c>
      <c r="P5685" t="s">
        <v>41673</v>
      </c>
      <c r="Q5685" t="s">
        <v>33</v>
      </c>
      <c r="R5685" t="s">
        <v>34</v>
      </c>
      <c r="S5685" s="2" t="s">
        <v>1417</v>
      </c>
      <c r="T5685" t="s">
        <v>49</v>
      </c>
    </row>
    <row r="5686" spans="1:20" x14ac:dyDescent="0.35">
      <c r="A5686" t="s">
        <v>41409</v>
      </c>
      <c r="B5686">
        <v>2</v>
      </c>
      <c r="C5686">
        <v>45296</v>
      </c>
      <c r="D5686" t="s">
        <v>556</v>
      </c>
      <c r="E5686" t="s">
        <v>1281</v>
      </c>
      <c r="F5686" t="s">
        <v>92</v>
      </c>
      <c r="G5686" t="s">
        <v>3006</v>
      </c>
      <c r="H5686" t="s">
        <v>41674</v>
      </c>
      <c r="I5686" t="s">
        <v>41675</v>
      </c>
      <c r="J5686" t="s">
        <v>41676</v>
      </c>
      <c r="K5686" t="s">
        <v>41676</v>
      </c>
      <c r="L5686" t="s">
        <v>41676</v>
      </c>
      <c r="M5686" t="s">
        <v>29</v>
      </c>
      <c r="N5686" t="s">
        <v>45</v>
      </c>
      <c r="O5686" t="s">
        <v>41677</v>
      </c>
      <c r="P5686" t="s">
        <v>41678</v>
      </c>
      <c r="Q5686" t="s">
        <v>33</v>
      </c>
      <c r="R5686" t="s">
        <v>34</v>
      </c>
      <c r="S5686" s="2" t="s">
        <v>41679</v>
      </c>
      <c r="T5686" t="s">
        <v>49</v>
      </c>
    </row>
    <row r="5687" spans="1:20" x14ac:dyDescent="0.35">
      <c r="A5687" t="s">
        <v>41409</v>
      </c>
      <c r="B5687">
        <v>4</v>
      </c>
      <c r="C5687">
        <v>45328</v>
      </c>
      <c r="D5687" t="s">
        <v>41680</v>
      </c>
      <c r="E5687" t="s">
        <v>1218</v>
      </c>
      <c r="F5687" t="s">
        <v>23</v>
      </c>
      <c r="G5687" t="s">
        <v>12368</v>
      </c>
      <c r="H5687" s="3" t="s">
        <v>41681</v>
      </c>
      <c r="I5687" s="3" t="s">
        <v>41682</v>
      </c>
      <c r="J5687" s="3" t="s">
        <v>41683</v>
      </c>
      <c r="K5687" t="s">
        <v>41684</v>
      </c>
      <c r="L5687" t="s">
        <v>41685</v>
      </c>
      <c r="M5687" t="s">
        <v>29</v>
      </c>
      <c r="N5687" t="s">
        <v>45</v>
      </c>
      <c r="O5687" t="s">
        <v>41686</v>
      </c>
      <c r="P5687" t="s">
        <v>41687</v>
      </c>
      <c r="Q5687" t="s">
        <v>33</v>
      </c>
      <c r="R5687" t="s">
        <v>34</v>
      </c>
      <c r="S5687" s="2" t="s">
        <v>41688</v>
      </c>
      <c r="T5687" t="s">
        <v>49</v>
      </c>
    </row>
    <row r="5688" spans="1:20" x14ac:dyDescent="0.35">
      <c r="A5688" t="s">
        <v>41409</v>
      </c>
      <c r="B5688">
        <v>5</v>
      </c>
      <c r="C5688">
        <v>45330</v>
      </c>
      <c r="D5688" t="s">
        <v>41689</v>
      </c>
      <c r="E5688" t="s">
        <v>18690</v>
      </c>
      <c r="F5688" t="s">
        <v>315</v>
      </c>
      <c r="G5688" t="s">
        <v>41690</v>
      </c>
      <c r="H5688" s="3" t="s">
        <v>41691</v>
      </c>
      <c r="I5688" s="3" t="s">
        <v>41692</v>
      </c>
      <c r="J5688" s="3" t="s">
        <v>41693</v>
      </c>
      <c r="K5688" t="s">
        <v>41694</v>
      </c>
      <c r="L5688" t="s">
        <v>41695</v>
      </c>
      <c r="M5688" t="s">
        <v>29</v>
      </c>
      <c r="N5688" t="s">
        <v>30</v>
      </c>
      <c r="O5688" t="s">
        <v>41696</v>
      </c>
      <c r="P5688" t="s">
        <v>41697</v>
      </c>
      <c r="Q5688" t="s">
        <v>33</v>
      </c>
      <c r="R5688" t="s">
        <v>34</v>
      </c>
      <c r="S5688" s="2" t="s">
        <v>21655</v>
      </c>
      <c r="T5688" t="s">
        <v>36</v>
      </c>
    </row>
    <row r="5689" spans="1:20" x14ac:dyDescent="0.35">
      <c r="A5689" t="s">
        <v>41409</v>
      </c>
      <c r="B5689">
        <v>1</v>
      </c>
      <c r="C5689">
        <v>45266</v>
      </c>
      <c r="D5689" t="s">
        <v>41698</v>
      </c>
      <c r="E5689" t="s">
        <v>38</v>
      </c>
      <c r="F5689" t="s">
        <v>73</v>
      </c>
      <c r="G5689" t="s">
        <v>41699</v>
      </c>
      <c r="H5689" s="3" t="s">
        <v>41700</v>
      </c>
      <c r="I5689" s="3" t="s">
        <v>41701</v>
      </c>
      <c r="J5689" s="3" t="s">
        <v>41702</v>
      </c>
      <c r="K5689" t="s">
        <v>41703</v>
      </c>
      <c r="L5689" t="s">
        <v>41704</v>
      </c>
      <c r="M5689" t="s">
        <v>29</v>
      </c>
      <c r="N5689" t="s">
        <v>45</v>
      </c>
      <c r="O5689" t="s">
        <v>41705</v>
      </c>
      <c r="P5689" t="s">
        <v>41706</v>
      </c>
      <c r="Q5689" t="s">
        <v>33</v>
      </c>
      <c r="R5689" t="s">
        <v>34</v>
      </c>
      <c r="S5689" s="2" t="s">
        <v>41707</v>
      </c>
      <c r="T5689" t="s">
        <v>49</v>
      </c>
    </row>
    <row r="5690" spans="1:20" x14ac:dyDescent="0.35">
      <c r="A5690" t="s">
        <v>41409</v>
      </c>
      <c r="B5690">
        <v>5</v>
      </c>
      <c r="C5690">
        <v>45332</v>
      </c>
      <c r="D5690" t="s">
        <v>41708</v>
      </c>
      <c r="E5690" t="s">
        <v>41418</v>
      </c>
      <c r="F5690" t="s">
        <v>23</v>
      </c>
      <c r="G5690" t="s">
        <v>6504</v>
      </c>
      <c r="H5690" t="s">
        <v>41709</v>
      </c>
      <c r="I5690" t="s">
        <v>41710</v>
      </c>
      <c r="J5690" t="s">
        <v>41711</v>
      </c>
      <c r="K5690" t="s">
        <v>41711</v>
      </c>
      <c r="L5690" t="s">
        <v>41711</v>
      </c>
      <c r="M5690" t="s">
        <v>29</v>
      </c>
      <c r="N5690" t="s">
        <v>45</v>
      </c>
      <c r="O5690" t="s">
        <v>41712</v>
      </c>
      <c r="P5690" t="s">
        <v>41713</v>
      </c>
      <c r="Q5690" t="s">
        <v>33</v>
      </c>
      <c r="R5690" t="s">
        <v>34</v>
      </c>
      <c r="S5690" s="2" t="s">
        <v>4958</v>
      </c>
      <c r="T5690" t="s">
        <v>49</v>
      </c>
    </row>
    <row r="5691" spans="1:20" x14ac:dyDescent="0.35">
      <c r="A5691" t="s">
        <v>41409</v>
      </c>
      <c r="B5691">
        <v>5</v>
      </c>
      <c r="C5691">
        <v>45334</v>
      </c>
      <c r="D5691" t="s">
        <v>12918</v>
      </c>
      <c r="E5691" t="s">
        <v>15511</v>
      </c>
      <c r="F5691" t="s">
        <v>63</v>
      </c>
      <c r="G5691" t="s">
        <v>12368</v>
      </c>
      <c r="H5691" t="s">
        <v>41714</v>
      </c>
      <c r="I5691" t="s">
        <v>41715</v>
      </c>
      <c r="J5691" t="s">
        <v>41716</v>
      </c>
      <c r="K5691" t="s">
        <v>41716</v>
      </c>
      <c r="L5691" t="s">
        <v>41716</v>
      </c>
      <c r="M5691" t="s">
        <v>29</v>
      </c>
      <c r="N5691" t="s">
        <v>45</v>
      </c>
      <c r="O5691" t="s">
        <v>41717</v>
      </c>
      <c r="P5691" t="s">
        <v>41718</v>
      </c>
      <c r="Q5691" t="s">
        <v>33</v>
      </c>
      <c r="R5691" t="s">
        <v>34</v>
      </c>
      <c r="S5691" s="2" t="s">
        <v>5445</v>
      </c>
      <c r="T5691" t="s">
        <v>49</v>
      </c>
    </row>
    <row r="5692" spans="1:20" x14ac:dyDescent="0.35">
      <c r="A5692" t="s">
        <v>41409</v>
      </c>
      <c r="B5692">
        <v>4</v>
      </c>
      <c r="C5692">
        <v>45332</v>
      </c>
      <c r="D5692" t="s">
        <v>41409</v>
      </c>
      <c r="E5692" t="s">
        <v>1180</v>
      </c>
      <c r="F5692" t="s">
        <v>63</v>
      </c>
      <c r="G5692" t="s">
        <v>41719</v>
      </c>
      <c r="H5692" s="3" t="s">
        <v>41720</v>
      </c>
      <c r="I5692" s="3" t="s">
        <v>41721</v>
      </c>
      <c r="J5692" s="3" t="s">
        <v>41722</v>
      </c>
      <c r="K5692" t="s">
        <v>41723</v>
      </c>
      <c r="L5692" t="s">
        <v>41724</v>
      </c>
      <c r="M5692" t="s">
        <v>29</v>
      </c>
      <c r="N5692" t="s">
        <v>45</v>
      </c>
      <c r="O5692" t="s">
        <v>41725</v>
      </c>
      <c r="P5692" t="s">
        <v>41726</v>
      </c>
      <c r="Q5692" t="s">
        <v>33</v>
      </c>
      <c r="R5692" t="s">
        <v>34</v>
      </c>
      <c r="S5692" s="2" t="s">
        <v>8220</v>
      </c>
      <c r="T5692" t="s">
        <v>49</v>
      </c>
    </row>
    <row r="5693" spans="1:20" x14ac:dyDescent="0.35">
      <c r="A5693" t="s">
        <v>41409</v>
      </c>
      <c r="B5693">
        <v>4</v>
      </c>
      <c r="C5693">
        <v>45335</v>
      </c>
      <c r="D5693" t="s">
        <v>41727</v>
      </c>
      <c r="E5693" t="s">
        <v>112</v>
      </c>
      <c r="F5693" t="s">
        <v>754</v>
      </c>
      <c r="G5693" t="s">
        <v>41699</v>
      </c>
      <c r="H5693" s="3" t="s">
        <v>41728</v>
      </c>
      <c r="I5693" t="s">
        <v>41729</v>
      </c>
      <c r="J5693" s="3" t="s">
        <v>41730</v>
      </c>
      <c r="K5693" t="s">
        <v>41731</v>
      </c>
      <c r="L5693" t="s">
        <v>41732</v>
      </c>
      <c r="M5693" t="s">
        <v>29</v>
      </c>
      <c r="N5693" t="s">
        <v>30</v>
      </c>
      <c r="O5693" t="s">
        <v>41733</v>
      </c>
      <c r="P5693" t="s">
        <v>41734</v>
      </c>
      <c r="Q5693" t="s">
        <v>33</v>
      </c>
      <c r="R5693" t="s">
        <v>34</v>
      </c>
      <c r="S5693" s="2" t="s">
        <v>25958</v>
      </c>
      <c r="T5693" t="s">
        <v>36</v>
      </c>
    </row>
    <row r="5694" spans="1:20" x14ac:dyDescent="0.35">
      <c r="A5694" t="s">
        <v>41409</v>
      </c>
      <c r="B5694">
        <v>4</v>
      </c>
      <c r="C5694">
        <v>45323</v>
      </c>
      <c r="D5694" t="s">
        <v>41735</v>
      </c>
      <c r="E5694" t="s">
        <v>1281</v>
      </c>
      <c r="F5694" t="s">
        <v>73</v>
      </c>
      <c r="H5694" t="s">
        <v>41736</v>
      </c>
      <c r="I5694" t="s">
        <v>41737</v>
      </c>
      <c r="J5694" t="s">
        <v>41738</v>
      </c>
      <c r="K5694" t="s">
        <v>41738</v>
      </c>
      <c r="L5694" t="s">
        <v>41739</v>
      </c>
      <c r="M5694" t="s">
        <v>29</v>
      </c>
      <c r="N5694" t="s">
        <v>30</v>
      </c>
      <c r="O5694" t="s">
        <v>41740</v>
      </c>
      <c r="P5694" t="s">
        <v>41741</v>
      </c>
      <c r="Q5694" t="s">
        <v>33</v>
      </c>
      <c r="R5694" t="s">
        <v>34</v>
      </c>
      <c r="S5694" s="2" t="s">
        <v>2988</v>
      </c>
      <c r="T5694" t="s">
        <v>36</v>
      </c>
    </row>
    <row r="5695" spans="1:20" x14ac:dyDescent="0.35">
      <c r="A5695" t="s">
        <v>41409</v>
      </c>
      <c r="B5695">
        <v>4</v>
      </c>
      <c r="C5695">
        <v>45332</v>
      </c>
      <c r="D5695" t="s">
        <v>17119</v>
      </c>
      <c r="E5695" t="s">
        <v>11549</v>
      </c>
      <c r="F5695" t="s">
        <v>198</v>
      </c>
      <c r="G5695" t="s">
        <v>24328</v>
      </c>
      <c r="H5695" t="s">
        <v>41742</v>
      </c>
      <c r="I5695" t="s">
        <v>41743</v>
      </c>
      <c r="J5695" t="s">
        <v>41744</v>
      </c>
      <c r="K5695" t="s">
        <v>41744</v>
      </c>
      <c r="L5695" t="s">
        <v>41744</v>
      </c>
      <c r="M5695" t="s">
        <v>29</v>
      </c>
      <c r="N5695" t="s">
        <v>30</v>
      </c>
      <c r="O5695" t="s">
        <v>41745</v>
      </c>
      <c r="P5695" t="s">
        <v>41746</v>
      </c>
      <c r="Q5695" t="s">
        <v>33</v>
      </c>
      <c r="R5695" t="s">
        <v>34</v>
      </c>
      <c r="S5695" s="2" t="s">
        <v>1633</v>
      </c>
      <c r="T5695" t="s">
        <v>36</v>
      </c>
    </row>
    <row r="5696" spans="1:20" x14ac:dyDescent="0.35">
      <c r="A5696" t="s">
        <v>41409</v>
      </c>
      <c r="B5696">
        <v>4</v>
      </c>
      <c r="C5696">
        <v>45333</v>
      </c>
      <c r="D5696" t="s">
        <v>41747</v>
      </c>
      <c r="E5696" t="s">
        <v>10374</v>
      </c>
      <c r="F5696" t="s">
        <v>315</v>
      </c>
      <c r="G5696" t="s">
        <v>10814</v>
      </c>
      <c r="H5696" s="3" t="s">
        <v>41748</v>
      </c>
      <c r="I5696" t="s">
        <v>41749</v>
      </c>
      <c r="J5696" s="3" t="s">
        <v>41750</v>
      </c>
      <c r="K5696" t="s">
        <v>41751</v>
      </c>
      <c r="L5696" t="s">
        <v>41752</v>
      </c>
      <c r="M5696" t="s">
        <v>29</v>
      </c>
      <c r="N5696" t="s">
        <v>30</v>
      </c>
      <c r="O5696" t="s">
        <v>41753</v>
      </c>
      <c r="P5696" t="s">
        <v>41754</v>
      </c>
      <c r="Q5696" t="s">
        <v>33</v>
      </c>
      <c r="R5696" t="s">
        <v>34</v>
      </c>
      <c r="S5696" s="2" t="s">
        <v>3566</v>
      </c>
      <c r="T5696" t="s">
        <v>36</v>
      </c>
    </row>
    <row r="5697" spans="1:20" x14ac:dyDescent="0.35">
      <c r="A5697" t="s">
        <v>41409</v>
      </c>
      <c r="B5697">
        <v>5</v>
      </c>
      <c r="C5697">
        <v>45331</v>
      </c>
      <c r="D5697" t="s">
        <v>483</v>
      </c>
      <c r="E5697" t="s">
        <v>35047</v>
      </c>
      <c r="F5697" t="s">
        <v>23</v>
      </c>
      <c r="G5697" t="s">
        <v>12368</v>
      </c>
      <c r="H5697" s="3" t="s">
        <v>41755</v>
      </c>
      <c r="I5697" t="s">
        <v>41756</v>
      </c>
      <c r="J5697" s="3" t="s">
        <v>41757</v>
      </c>
      <c r="K5697" t="s">
        <v>41758</v>
      </c>
      <c r="L5697" t="s">
        <v>41759</v>
      </c>
      <c r="M5697" t="s">
        <v>29</v>
      </c>
      <c r="N5697" t="s">
        <v>45</v>
      </c>
      <c r="O5697" t="s">
        <v>41760</v>
      </c>
      <c r="P5697" t="s">
        <v>41761</v>
      </c>
      <c r="Q5697" t="s">
        <v>33</v>
      </c>
      <c r="R5697" t="s">
        <v>34</v>
      </c>
      <c r="S5697" s="2" t="s">
        <v>11008</v>
      </c>
      <c r="T5697" t="s">
        <v>49</v>
      </c>
    </row>
    <row r="5698" spans="1:20" x14ac:dyDescent="0.35">
      <c r="A5698" t="s">
        <v>41409</v>
      </c>
      <c r="B5698">
        <v>1</v>
      </c>
      <c r="C5698">
        <v>45331</v>
      </c>
      <c r="D5698" t="s">
        <v>41762</v>
      </c>
      <c r="E5698" t="s">
        <v>25206</v>
      </c>
      <c r="F5698" t="s">
        <v>123</v>
      </c>
      <c r="H5698" t="s">
        <v>41763</v>
      </c>
      <c r="I5698" s="3" t="s">
        <v>41764</v>
      </c>
      <c r="J5698" s="3" t="s">
        <v>41765</v>
      </c>
      <c r="K5698" t="s">
        <v>41766</v>
      </c>
      <c r="L5698" t="s">
        <v>41767</v>
      </c>
      <c r="M5698" t="s">
        <v>29</v>
      </c>
      <c r="N5698" t="s">
        <v>45</v>
      </c>
      <c r="O5698" t="s">
        <v>41768</v>
      </c>
      <c r="P5698" t="s">
        <v>41769</v>
      </c>
      <c r="Q5698" t="s">
        <v>33</v>
      </c>
      <c r="R5698" t="s">
        <v>34</v>
      </c>
      <c r="S5698" s="2" t="s">
        <v>34481</v>
      </c>
      <c r="T5698" t="s">
        <v>49</v>
      </c>
    </row>
    <row r="5699" spans="1:20" x14ac:dyDescent="0.35">
      <c r="A5699" t="s">
        <v>41409</v>
      </c>
      <c r="B5699">
        <v>4</v>
      </c>
      <c r="C5699">
        <v>45331</v>
      </c>
      <c r="D5699" t="s">
        <v>41770</v>
      </c>
      <c r="E5699" t="s">
        <v>1218</v>
      </c>
      <c r="F5699" t="s">
        <v>134</v>
      </c>
      <c r="G5699" t="s">
        <v>12368</v>
      </c>
      <c r="H5699" t="s">
        <v>41771</v>
      </c>
      <c r="I5699" t="s">
        <v>41772</v>
      </c>
      <c r="J5699" t="s">
        <v>41773</v>
      </c>
      <c r="K5699" t="s">
        <v>41773</v>
      </c>
      <c r="L5699" t="s">
        <v>41774</v>
      </c>
      <c r="M5699" t="s">
        <v>29</v>
      </c>
      <c r="N5699" t="s">
        <v>30</v>
      </c>
      <c r="O5699" t="s">
        <v>41775</v>
      </c>
      <c r="P5699" t="s">
        <v>41776</v>
      </c>
      <c r="Q5699" t="s">
        <v>33</v>
      </c>
      <c r="R5699" t="s">
        <v>34</v>
      </c>
      <c r="S5699" s="2" t="s">
        <v>15966</v>
      </c>
      <c r="T5699" t="s">
        <v>36</v>
      </c>
    </row>
    <row r="5700" spans="1:20" x14ac:dyDescent="0.35">
      <c r="A5700" t="s">
        <v>41409</v>
      </c>
      <c r="B5700">
        <v>5</v>
      </c>
      <c r="C5700">
        <v>45286</v>
      </c>
      <c r="D5700" t="s">
        <v>1617</v>
      </c>
      <c r="E5700" t="s">
        <v>6648</v>
      </c>
      <c r="F5700" t="s">
        <v>134</v>
      </c>
      <c r="G5700" t="s">
        <v>11733</v>
      </c>
      <c r="H5700" s="3" t="s">
        <v>41777</v>
      </c>
      <c r="I5700" t="s">
        <v>41778</v>
      </c>
      <c r="J5700" s="3" t="s">
        <v>41779</v>
      </c>
      <c r="K5700" t="s">
        <v>41780</v>
      </c>
      <c r="L5700" t="s">
        <v>41781</v>
      </c>
      <c r="M5700" t="s">
        <v>29</v>
      </c>
      <c r="N5700" t="s">
        <v>45</v>
      </c>
      <c r="O5700" t="s">
        <v>41782</v>
      </c>
      <c r="P5700" t="s">
        <v>41783</v>
      </c>
      <c r="Q5700" t="s">
        <v>33</v>
      </c>
      <c r="R5700" t="s">
        <v>34</v>
      </c>
      <c r="S5700" s="2" t="s">
        <v>41784</v>
      </c>
      <c r="T5700" t="s">
        <v>49</v>
      </c>
    </row>
    <row r="5701" spans="1:20" x14ac:dyDescent="0.35">
      <c r="A5701" t="s">
        <v>41409</v>
      </c>
      <c r="B5701">
        <v>4</v>
      </c>
      <c r="C5701">
        <v>45323</v>
      </c>
      <c r="D5701" t="s">
        <v>3575</v>
      </c>
      <c r="E5701" t="s">
        <v>1180</v>
      </c>
      <c r="F5701" t="s">
        <v>134</v>
      </c>
      <c r="G5701" t="s">
        <v>31258</v>
      </c>
      <c r="H5701" t="s">
        <v>41785</v>
      </c>
      <c r="I5701" t="s">
        <v>41786</v>
      </c>
      <c r="J5701" t="s">
        <v>41787</v>
      </c>
      <c r="K5701" t="s">
        <v>41787</v>
      </c>
      <c r="L5701" t="s">
        <v>41788</v>
      </c>
      <c r="M5701" t="s">
        <v>29</v>
      </c>
      <c r="N5701" t="s">
        <v>30</v>
      </c>
      <c r="O5701" t="s">
        <v>41789</v>
      </c>
      <c r="P5701" t="s">
        <v>41790</v>
      </c>
      <c r="Q5701" t="s">
        <v>33</v>
      </c>
      <c r="R5701" t="s">
        <v>34</v>
      </c>
      <c r="S5701" s="2" t="s">
        <v>13245</v>
      </c>
      <c r="T5701" t="s">
        <v>36</v>
      </c>
    </row>
    <row r="5702" spans="1:20" x14ac:dyDescent="0.35">
      <c r="A5702" t="s">
        <v>41409</v>
      </c>
      <c r="B5702">
        <v>5</v>
      </c>
      <c r="C5702">
        <v>45322</v>
      </c>
      <c r="D5702" t="s">
        <v>41791</v>
      </c>
      <c r="E5702" t="s">
        <v>41792</v>
      </c>
      <c r="F5702" t="s">
        <v>198</v>
      </c>
      <c r="G5702" t="s">
        <v>41699</v>
      </c>
      <c r="H5702" t="s">
        <v>41793</v>
      </c>
      <c r="I5702" t="s">
        <v>41794</v>
      </c>
      <c r="J5702" t="s">
        <v>41795</v>
      </c>
      <c r="K5702" t="s">
        <v>41795</v>
      </c>
      <c r="L5702" t="s">
        <v>41796</v>
      </c>
      <c r="M5702" t="s">
        <v>29</v>
      </c>
      <c r="N5702" t="s">
        <v>30</v>
      </c>
      <c r="O5702" t="s">
        <v>41797</v>
      </c>
      <c r="P5702" t="s">
        <v>41798</v>
      </c>
      <c r="Q5702" t="s">
        <v>33</v>
      </c>
      <c r="R5702" t="s">
        <v>34</v>
      </c>
      <c r="S5702" s="2" t="s">
        <v>11686</v>
      </c>
      <c r="T5702" t="s">
        <v>36</v>
      </c>
    </row>
    <row r="5703" spans="1:20" x14ac:dyDescent="0.35">
      <c r="A5703" t="s">
        <v>41409</v>
      </c>
      <c r="B5703">
        <v>4</v>
      </c>
      <c r="C5703">
        <v>45323</v>
      </c>
      <c r="D5703" t="s">
        <v>10258</v>
      </c>
      <c r="E5703" t="s">
        <v>41418</v>
      </c>
      <c r="F5703" t="s">
        <v>134</v>
      </c>
      <c r="G5703" t="s">
        <v>1271</v>
      </c>
      <c r="H5703" s="3" t="s">
        <v>41799</v>
      </c>
      <c r="I5703" t="s">
        <v>41800</v>
      </c>
      <c r="J5703" s="3" t="s">
        <v>41801</v>
      </c>
      <c r="K5703" t="s">
        <v>41802</v>
      </c>
      <c r="L5703" t="s">
        <v>41803</v>
      </c>
      <c r="M5703" t="s">
        <v>29</v>
      </c>
      <c r="N5703" t="s">
        <v>30</v>
      </c>
      <c r="O5703" t="s">
        <v>41804</v>
      </c>
      <c r="P5703" t="s">
        <v>41805</v>
      </c>
      <c r="Q5703" t="s">
        <v>33</v>
      </c>
      <c r="R5703" t="s">
        <v>34</v>
      </c>
      <c r="S5703" s="2" t="s">
        <v>20468</v>
      </c>
      <c r="T5703" t="s">
        <v>36</v>
      </c>
    </row>
    <row r="5704" spans="1:20" x14ac:dyDescent="0.35">
      <c r="A5704" t="s">
        <v>41409</v>
      </c>
      <c r="B5704">
        <v>4</v>
      </c>
      <c r="C5704">
        <v>45318</v>
      </c>
      <c r="D5704" t="s">
        <v>5499</v>
      </c>
      <c r="E5704" t="s">
        <v>41806</v>
      </c>
      <c r="F5704" t="s">
        <v>994</v>
      </c>
      <c r="G5704" t="s">
        <v>41807</v>
      </c>
      <c r="H5704" s="3" t="s">
        <v>41808</v>
      </c>
      <c r="I5704" t="s">
        <v>41809</v>
      </c>
      <c r="J5704" s="3" t="s">
        <v>41810</v>
      </c>
      <c r="K5704" t="s">
        <v>41811</v>
      </c>
      <c r="L5704" t="s">
        <v>41812</v>
      </c>
      <c r="M5704" t="s">
        <v>29</v>
      </c>
      <c r="N5704" t="s">
        <v>30</v>
      </c>
      <c r="O5704" t="s">
        <v>41813</v>
      </c>
      <c r="P5704" t="s">
        <v>41814</v>
      </c>
      <c r="Q5704" t="s">
        <v>33</v>
      </c>
      <c r="R5704" t="s">
        <v>34</v>
      </c>
      <c r="S5704" s="2" t="s">
        <v>4246</v>
      </c>
      <c r="T5704" t="s">
        <v>36</v>
      </c>
    </row>
    <row r="5705" spans="1:20" x14ac:dyDescent="0.35">
      <c r="A5705" t="s">
        <v>41409</v>
      </c>
      <c r="B5705">
        <v>5</v>
      </c>
      <c r="C5705">
        <v>45310</v>
      </c>
      <c r="D5705" t="s">
        <v>41815</v>
      </c>
      <c r="E5705" t="s">
        <v>112</v>
      </c>
      <c r="F5705" t="s">
        <v>63</v>
      </c>
      <c r="G5705" t="s">
        <v>12368</v>
      </c>
      <c r="H5705" t="s">
        <v>41816</v>
      </c>
      <c r="I5705" t="s">
        <v>41817</v>
      </c>
      <c r="J5705" t="s">
        <v>41818</v>
      </c>
      <c r="K5705" t="s">
        <v>41818</v>
      </c>
      <c r="L5705" t="s">
        <v>41818</v>
      </c>
      <c r="M5705" t="s">
        <v>29</v>
      </c>
      <c r="N5705" t="s">
        <v>30</v>
      </c>
      <c r="O5705" t="s">
        <v>41819</v>
      </c>
      <c r="P5705" t="s">
        <v>41820</v>
      </c>
      <c r="Q5705" t="s">
        <v>33</v>
      </c>
      <c r="R5705" t="s">
        <v>34</v>
      </c>
      <c r="S5705" s="2" t="s">
        <v>8685</v>
      </c>
      <c r="T5705" t="s">
        <v>36</v>
      </c>
    </row>
    <row r="5706" spans="1:20" x14ac:dyDescent="0.35">
      <c r="A5706" t="s">
        <v>41409</v>
      </c>
      <c r="B5706">
        <v>4</v>
      </c>
      <c r="C5706">
        <v>45315</v>
      </c>
      <c r="D5706" t="s">
        <v>9122</v>
      </c>
      <c r="E5706" t="s">
        <v>6648</v>
      </c>
      <c r="F5706" t="s">
        <v>63</v>
      </c>
      <c r="H5706" t="s">
        <v>12525</v>
      </c>
      <c r="I5706" t="s">
        <v>41821</v>
      </c>
      <c r="J5706" t="s">
        <v>41822</v>
      </c>
      <c r="K5706" t="s">
        <v>41822</v>
      </c>
      <c r="L5706" t="s">
        <v>41822</v>
      </c>
      <c r="M5706" t="s">
        <v>29</v>
      </c>
      <c r="N5706" t="s">
        <v>45</v>
      </c>
      <c r="O5706" t="s">
        <v>41823</v>
      </c>
      <c r="P5706" t="s">
        <v>41824</v>
      </c>
      <c r="Q5706" t="s">
        <v>33</v>
      </c>
      <c r="R5706" t="s">
        <v>34</v>
      </c>
      <c r="S5706" s="2" t="s">
        <v>37428</v>
      </c>
      <c r="T5706" t="s">
        <v>49</v>
      </c>
    </row>
    <row r="5707" spans="1:20" x14ac:dyDescent="0.35">
      <c r="A5707" t="s">
        <v>41409</v>
      </c>
      <c r="B5707">
        <v>2</v>
      </c>
      <c r="C5707">
        <v>45300</v>
      </c>
      <c r="D5707" t="s">
        <v>41825</v>
      </c>
      <c r="E5707" t="s">
        <v>41826</v>
      </c>
      <c r="F5707" t="s">
        <v>123</v>
      </c>
      <c r="G5707" t="s">
        <v>2055</v>
      </c>
      <c r="H5707" s="3" t="s">
        <v>41827</v>
      </c>
      <c r="I5707" s="3" t="s">
        <v>41828</v>
      </c>
      <c r="J5707" s="3" t="s">
        <v>41829</v>
      </c>
      <c r="K5707" t="s">
        <v>41830</v>
      </c>
      <c r="L5707" t="s">
        <v>41831</v>
      </c>
      <c r="M5707" t="s">
        <v>29</v>
      </c>
      <c r="N5707" t="s">
        <v>30</v>
      </c>
      <c r="O5707" t="s">
        <v>41832</v>
      </c>
      <c r="P5707" t="s">
        <v>41833</v>
      </c>
      <c r="Q5707" t="s">
        <v>33</v>
      </c>
      <c r="R5707" t="s">
        <v>34</v>
      </c>
      <c r="S5707" s="2" t="s">
        <v>3059</v>
      </c>
      <c r="T5707" t="s">
        <v>36</v>
      </c>
    </row>
    <row r="5708" spans="1:20" x14ac:dyDescent="0.35">
      <c r="A5708" t="s">
        <v>41409</v>
      </c>
      <c r="B5708">
        <v>5</v>
      </c>
      <c r="C5708">
        <v>45308</v>
      </c>
      <c r="D5708" t="s">
        <v>1634</v>
      </c>
      <c r="E5708" t="s">
        <v>41834</v>
      </c>
      <c r="F5708" t="s">
        <v>39</v>
      </c>
      <c r="H5708" t="s">
        <v>41835</v>
      </c>
      <c r="I5708" t="s">
        <v>41836</v>
      </c>
      <c r="J5708" t="s">
        <v>41837</v>
      </c>
      <c r="K5708" t="s">
        <v>41837</v>
      </c>
      <c r="L5708" t="s">
        <v>41838</v>
      </c>
      <c r="M5708" t="s">
        <v>29</v>
      </c>
      <c r="N5708" t="s">
        <v>30</v>
      </c>
      <c r="O5708" t="s">
        <v>41839</v>
      </c>
      <c r="P5708" t="s">
        <v>41840</v>
      </c>
      <c r="Q5708" t="s">
        <v>33</v>
      </c>
      <c r="R5708" t="s">
        <v>34</v>
      </c>
      <c r="S5708" s="2" t="s">
        <v>4194</v>
      </c>
      <c r="T5708" t="s">
        <v>36</v>
      </c>
    </row>
    <row r="5709" spans="1:20" x14ac:dyDescent="0.35">
      <c r="A5709" t="s">
        <v>41409</v>
      </c>
      <c r="B5709">
        <v>3</v>
      </c>
      <c r="C5709">
        <v>45334</v>
      </c>
      <c r="D5709" t="s">
        <v>4543</v>
      </c>
      <c r="E5709" t="s">
        <v>1218</v>
      </c>
      <c r="F5709" t="s">
        <v>134</v>
      </c>
      <c r="G5709" t="s">
        <v>1271</v>
      </c>
      <c r="H5709" s="3" t="s">
        <v>41841</v>
      </c>
      <c r="I5709" s="3" t="s">
        <v>41842</v>
      </c>
      <c r="J5709" s="3" t="s">
        <v>41843</v>
      </c>
      <c r="K5709" t="s">
        <v>41844</v>
      </c>
      <c r="L5709" t="s">
        <v>41845</v>
      </c>
      <c r="M5709" t="s">
        <v>29</v>
      </c>
      <c r="N5709" t="s">
        <v>30</v>
      </c>
      <c r="O5709" t="s">
        <v>41846</v>
      </c>
      <c r="P5709" t="s">
        <v>41847</v>
      </c>
      <c r="Q5709" t="s">
        <v>33</v>
      </c>
      <c r="R5709" t="s">
        <v>34</v>
      </c>
      <c r="S5709" s="2" t="s">
        <v>41848</v>
      </c>
      <c r="T5709" t="s">
        <v>36</v>
      </c>
    </row>
    <row r="5710" spans="1:20" x14ac:dyDescent="0.35">
      <c r="A5710" t="s">
        <v>41409</v>
      </c>
      <c r="B5710">
        <v>4</v>
      </c>
      <c r="C5710">
        <v>45310</v>
      </c>
      <c r="D5710" t="s">
        <v>7636</v>
      </c>
      <c r="E5710" t="s">
        <v>1004</v>
      </c>
      <c r="F5710" t="s">
        <v>39</v>
      </c>
      <c r="G5710" t="s">
        <v>6504</v>
      </c>
      <c r="H5710" t="s">
        <v>41849</v>
      </c>
      <c r="I5710" t="s">
        <v>41850</v>
      </c>
      <c r="J5710" t="s">
        <v>41851</v>
      </c>
      <c r="K5710" t="s">
        <v>41851</v>
      </c>
      <c r="L5710" t="s">
        <v>41851</v>
      </c>
      <c r="M5710" t="s">
        <v>29</v>
      </c>
      <c r="N5710" t="s">
        <v>45</v>
      </c>
      <c r="O5710" t="s">
        <v>41852</v>
      </c>
      <c r="P5710" t="s">
        <v>41853</v>
      </c>
      <c r="Q5710" t="s">
        <v>33</v>
      </c>
      <c r="R5710" t="s">
        <v>34</v>
      </c>
      <c r="S5710" s="2" t="s">
        <v>22397</v>
      </c>
      <c r="T5710" t="s">
        <v>49</v>
      </c>
    </row>
    <row r="5711" spans="1:20" x14ac:dyDescent="0.35">
      <c r="A5711" t="s">
        <v>41409</v>
      </c>
      <c r="B5711">
        <v>5</v>
      </c>
      <c r="C5711">
        <v>45310</v>
      </c>
      <c r="D5711" t="s">
        <v>1451</v>
      </c>
      <c r="E5711" t="s">
        <v>1281</v>
      </c>
      <c r="F5711" t="s">
        <v>198</v>
      </c>
      <c r="H5711" t="s">
        <v>41854</v>
      </c>
      <c r="I5711" t="s">
        <v>41855</v>
      </c>
      <c r="J5711" t="s">
        <v>41856</v>
      </c>
      <c r="K5711" t="s">
        <v>41856</v>
      </c>
      <c r="L5711" t="s">
        <v>41856</v>
      </c>
      <c r="M5711" t="s">
        <v>29</v>
      </c>
      <c r="N5711" t="s">
        <v>45</v>
      </c>
      <c r="O5711" t="s">
        <v>41857</v>
      </c>
      <c r="P5711" t="s">
        <v>41858</v>
      </c>
      <c r="Q5711" t="s">
        <v>33</v>
      </c>
      <c r="R5711" t="s">
        <v>34</v>
      </c>
      <c r="S5711" s="2" t="s">
        <v>13482</v>
      </c>
      <c r="T5711" t="s">
        <v>49</v>
      </c>
    </row>
    <row r="5712" spans="1:20" x14ac:dyDescent="0.35">
      <c r="A5712" t="s">
        <v>41409</v>
      </c>
      <c r="B5712">
        <v>3</v>
      </c>
      <c r="C5712">
        <v>45328</v>
      </c>
      <c r="D5712" t="s">
        <v>41859</v>
      </c>
      <c r="E5712" t="s">
        <v>2484</v>
      </c>
      <c r="F5712" t="s">
        <v>92</v>
      </c>
      <c r="G5712" t="s">
        <v>24328</v>
      </c>
      <c r="H5712" s="3" t="s">
        <v>41860</v>
      </c>
      <c r="I5712" s="3" t="s">
        <v>41861</v>
      </c>
      <c r="J5712" s="3" t="s">
        <v>41862</v>
      </c>
      <c r="K5712" t="s">
        <v>41863</v>
      </c>
      <c r="L5712" t="s">
        <v>41864</v>
      </c>
      <c r="M5712" t="s">
        <v>29</v>
      </c>
      <c r="N5712" t="s">
        <v>30</v>
      </c>
      <c r="O5712" t="s">
        <v>41865</v>
      </c>
      <c r="P5712" t="s">
        <v>41866</v>
      </c>
      <c r="Q5712" t="s">
        <v>33</v>
      </c>
      <c r="R5712" t="s">
        <v>34</v>
      </c>
      <c r="S5712" s="2" t="s">
        <v>18593</v>
      </c>
      <c r="T5712" t="s">
        <v>36</v>
      </c>
    </row>
    <row r="5713" spans="1:20" x14ac:dyDescent="0.35">
      <c r="A5713" t="s">
        <v>41409</v>
      </c>
      <c r="B5713">
        <v>3</v>
      </c>
      <c r="C5713">
        <v>45322</v>
      </c>
      <c r="D5713" t="s">
        <v>41867</v>
      </c>
      <c r="E5713" t="s">
        <v>1004</v>
      </c>
      <c r="F5713" t="s">
        <v>754</v>
      </c>
      <c r="G5713" t="s">
        <v>12368</v>
      </c>
      <c r="H5713" s="3" t="s">
        <v>41868</v>
      </c>
      <c r="I5713" t="s">
        <v>41869</v>
      </c>
      <c r="J5713" s="3" t="s">
        <v>41870</v>
      </c>
      <c r="K5713" t="s">
        <v>41871</v>
      </c>
      <c r="L5713" t="s">
        <v>41872</v>
      </c>
      <c r="M5713" t="s">
        <v>29</v>
      </c>
      <c r="N5713" t="s">
        <v>45</v>
      </c>
      <c r="O5713" t="s">
        <v>41873</v>
      </c>
      <c r="P5713" t="s">
        <v>41874</v>
      </c>
      <c r="Q5713" t="s">
        <v>33</v>
      </c>
      <c r="R5713" t="s">
        <v>34</v>
      </c>
      <c r="S5713" s="2" t="s">
        <v>15746</v>
      </c>
      <c r="T5713" t="s">
        <v>49</v>
      </c>
    </row>
    <row r="5714" spans="1:20" x14ac:dyDescent="0.35">
      <c r="A5714" t="s">
        <v>41409</v>
      </c>
      <c r="B5714">
        <v>4</v>
      </c>
      <c r="C5714">
        <v>45310</v>
      </c>
      <c r="D5714" t="s">
        <v>6711</v>
      </c>
      <c r="E5714" t="s">
        <v>3784</v>
      </c>
      <c r="F5714" t="s">
        <v>123</v>
      </c>
      <c r="G5714" t="s">
        <v>1271</v>
      </c>
      <c r="H5714" t="e">
        <v>#NAME?</v>
      </c>
      <c r="I5714" t="s">
        <v>41875</v>
      </c>
      <c r="J5714" t="s">
        <v>41876</v>
      </c>
      <c r="K5714" t="s">
        <v>41876</v>
      </c>
      <c r="L5714" t="s">
        <v>41876</v>
      </c>
      <c r="M5714" t="s">
        <v>29</v>
      </c>
      <c r="N5714" t="s">
        <v>30</v>
      </c>
      <c r="O5714" t="s">
        <v>41877</v>
      </c>
      <c r="P5714" t="s">
        <v>41878</v>
      </c>
      <c r="Q5714" t="s">
        <v>33</v>
      </c>
      <c r="R5714" t="s">
        <v>34</v>
      </c>
      <c r="S5714" s="2" t="s">
        <v>24719</v>
      </c>
      <c r="T5714" t="s">
        <v>36</v>
      </c>
    </row>
    <row r="5715" spans="1:20" x14ac:dyDescent="0.35">
      <c r="A5715" t="s">
        <v>41409</v>
      </c>
      <c r="B5715">
        <v>4</v>
      </c>
      <c r="C5715">
        <v>45310</v>
      </c>
      <c r="D5715" t="s">
        <v>39422</v>
      </c>
      <c r="E5715" t="s">
        <v>15018</v>
      </c>
      <c r="F5715" t="s">
        <v>198</v>
      </c>
      <c r="H5715" t="s">
        <v>41879</v>
      </c>
      <c r="I5715" t="s">
        <v>41880</v>
      </c>
      <c r="J5715" t="s">
        <v>41881</v>
      </c>
      <c r="K5715" t="s">
        <v>41881</v>
      </c>
      <c r="L5715" t="s">
        <v>41882</v>
      </c>
      <c r="M5715" t="s">
        <v>29</v>
      </c>
      <c r="N5715" t="s">
        <v>30</v>
      </c>
      <c r="O5715" t="s">
        <v>41883</v>
      </c>
      <c r="P5715" t="s">
        <v>41884</v>
      </c>
      <c r="Q5715" t="s">
        <v>33</v>
      </c>
      <c r="R5715" t="s">
        <v>34</v>
      </c>
      <c r="S5715" s="2" t="s">
        <v>13851</v>
      </c>
      <c r="T5715" t="s">
        <v>36</v>
      </c>
    </row>
    <row r="5716" spans="1:20" x14ac:dyDescent="0.35">
      <c r="A5716" t="s">
        <v>41409</v>
      </c>
      <c r="B5716">
        <v>5</v>
      </c>
      <c r="C5716">
        <v>45309</v>
      </c>
      <c r="D5716" t="s">
        <v>41885</v>
      </c>
      <c r="E5716" t="s">
        <v>41886</v>
      </c>
      <c r="F5716" t="s">
        <v>134</v>
      </c>
      <c r="G5716" t="s">
        <v>41887</v>
      </c>
      <c r="H5716" t="s">
        <v>41888</v>
      </c>
      <c r="I5716" t="s">
        <v>41889</v>
      </c>
      <c r="J5716" t="s">
        <v>41890</v>
      </c>
      <c r="K5716" t="s">
        <v>41890</v>
      </c>
      <c r="L5716" t="s">
        <v>41890</v>
      </c>
      <c r="M5716" t="s">
        <v>29</v>
      </c>
      <c r="N5716" t="s">
        <v>45</v>
      </c>
      <c r="O5716" t="s">
        <v>41891</v>
      </c>
      <c r="P5716" t="s">
        <v>41892</v>
      </c>
      <c r="Q5716" t="s">
        <v>33</v>
      </c>
      <c r="R5716" t="s">
        <v>34</v>
      </c>
      <c r="S5716" s="2" t="s">
        <v>26041</v>
      </c>
      <c r="T5716" t="s">
        <v>49</v>
      </c>
    </row>
    <row r="5717" spans="1:20" x14ac:dyDescent="0.35">
      <c r="A5717" t="s">
        <v>41409</v>
      </c>
      <c r="B5717">
        <v>5</v>
      </c>
      <c r="C5717">
        <v>45309</v>
      </c>
      <c r="D5717" t="s">
        <v>2440</v>
      </c>
      <c r="E5717" t="s">
        <v>1004</v>
      </c>
      <c r="F5717" t="s">
        <v>63</v>
      </c>
      <c r="G5717" t="s">
        <v>12368</v>
      </c>
      <c r="H5717" t="s">
        <v>41893</v>
      </c>
      <c r="I5717" t="s">
        <v>41894</v>
      </c>
      <c r="J5717" t="s">
        <v>41895</v>
      </c>
      <c r="K5717" t="s">
        <v>41895</v>
      </c>
      <c r="L5717" t="s">
        <v>41895</v>
      </c>
      <c r="M5717" t="s">
        <v>29</v>
      </c>
      <c r="N5717" t="s">
        <v>45</v>
      </c>
      <c r="O5717" t="s">
        <v>41896</v>
      </c>
      <c r="P5717" t="s">
        <v>41897</v>
      </c>
      <c r="Q5717" t="s">
        <v>33</v>
      </c>
      <c r="R5717" t="s">
        <v>34</v>
      </c>
      <c r="S5717" s="2" t="s">
        <v>33485</v>
      </c>
      <c r="T5717" t="s">
        <v>49</v>
      </c>
    </row>
    <row r="5718" spans="1:20" x14ac:dyDescent="0.35">
      <c r="A5718" t="s">
        <v>41409</v>
      </c>
      <c r="B5718">
        <v>3</v>
      </c>
      <c r="C5718">
        <v>45331</v>
      </c>
      <c r="D5718" t="s">
        <v>41898</v>
      </c>
      <c r="E5718" t="s">
        <v>6648</v>
      </c>
      <c r="F5718" t="s">
        <v>134</v>
      </c>
      <c r="G5718" t="s">
        <v>6504</v>
      </c>
      <c r="H5718" s="3" t="s">
        <v>41899</v>
      </c>
      <c r="I5718" s="3" t="s">
        <v>41900</v>
      </c>
      <c r="J5718" s="3" t="s">
        <v>41901</v>
      </c>
      <c r="K5718" t="s">
        <v>41902</v>
      </c>
      <c r="L5718" t="s">
        <v>41903</v>
      </c>
      <c r="M5718" t="s">
        <v>29</v>
      </c>
      <c r="N5718" t="s">
        <v>45</v>
      </c>
      <c r="O5718" t="s">
        <v>41904</v>
      </c>
      <c r="P5718" t="s">
        <v>41905</v>
      </c>
      <c r="Q5718" t="s">
        <v>33</v>
      </c>
      <c r="R5718" t="s">
        <v>34</v>
      </c>
      <c r="S5718" s="2" t="s">
        <v>4512</v>
      </c>
      <c r="T5718" t="s">
        <v>49</v>
      </c>
    </row>
    <row r="5719" spans="1:20" x14ac:dyDescent="0.35">
      <c r="A5719" t="s">
        <v>41409</v>
      </c>
      <c r="B5719">
        <v>5</v>
      </c>
      <c r="C5719">
        <v>45303</v>
      </c>
      <c r="D5719" t="s">
        <v>41906</v>
      </c>
      <c r="E5719" t="s">
        <v>1218</v>
      </c>
      <c r="F5719" t="s">
        <v>134</v>
      </c>
      <c r="G5719" t="s">
        <v>12368</v>
      </c>
      <c r="H5719" t="s">
        <v>41907</v>
      </c>
      <c r="I5719" t="s">
        <v>41908</v>
      </c>
      <c r="J5719" t="s">
        <v>41909</v>
      </c>
      <c r="K5719" t="s">
        <v>41909</v>
      </c>
      <c r="L5719" t="s">
        <v>41909</v>
      </c>
      <c r="M5719" t="s">
        <v>29</v>
      </c>
      <c r="N5719" t="s">
        <v>30</v>
      </c>
      <c r="O5719" t="s">
        <v>41910</v>
      </c>
      <c r="P5719" t="s">
        <v>41911</v>
      </c>
      <c r="Q5719" t="s">
        <v>33</v>
      </c>
      <c r="R5719" t="s">
        <v>34</v>
      </c>
      <c r="S5719" s="2" t="s">
        <v>10874</v>
      </c>
      <c r="T5719" t="s">
        <v>36</v>
      </c>
    </row>
    <row r="5720" spans="1:20" x14ac:dyDescent="0.35">
      <c r="A5720" t="s">
        <v>41409</v>
      </c>
      <c r="B5720">
        <v>4</v>
      </c>
      <c r="C5720">
        <v>45300</v>
      </c>
      <c r="D5720" t="s">
        <v>1451</v>
      </c>
      <c r="E5720" t="s">
        <v>38</v>
      </c>
      <c r="F5720" t="s">
        <v>315</v>
      </c>
      <c r="G5720" t="s">
        <v>10906</v>
      </c>
      <c r="H5720" t="s">
        <v>41912</v>
      </c>
      <c r="I5720" t="s">
        <v>41913</v>
      </c>
      <c r="J5720" t="s">
        <v>41914</v>
      </c>
      <c r="K5720" t="s">
        <v>41914</v>
      </c>
      <c r="L5720" t="s">
        <v>41914</v>
      </c>
      <c r="M5720" t="s">
        <v>29</v>
      </c>
      <c r="N5720" t="s">
        <v>45</v>
      </c>
      <c r="O5720" t="s">
        <v>41915</v>
      </c>
      <c r="P5720" t="s">
        <v>41916</v>
      </c>
      <c r="Q5720" t="s">
        <v>33</v>
      </c>
      <c r="R5720" t="s">
        <v>34</v>
      </c>
      <c r="S5720" s="2" t="s">
        <v>16652</v>
      </c>
      <c r="T5720" t="s">
        <v>49</v>
      </c>
    </row>
    <row r="5721" spans="1:20" x14ac:dyDescent="0.35">
      <c r="A5721" t="s">
        <v>41409</v>
      </c>
      <c r="B5721">
        <v>3</v>
      </c>
      <c r="C5721">
        <v>45328</v>
      </c>
      <c r="D5721" t="s">
        <v>1920</v>
      </c>
      <c r="E5721" t="s">
        <v>492</v>
      </c>
      <c r="F5721" t="s">
        <v>198</v>
      </c>
      <c r="G5721" t="s">
        <v>31258</v>
      </c>
      <c r="H5721" t="s">
        <v>41917</v>
      </c>
      <c r="I5721" t="s">
        <v>41918</v>
      </c>
      <c r="J5721" t="s">
        <v>41919</v>
      </c>
      <c r="K5721" t="s">
        <v>41919</v>
      </c>
      <c r="L5721" t="s">
        <v>41919</v>
      </c>
      <c r="M5721" t="s">
        <v>29</v>
      </c>
      <c r="N5721" t="s">
        <v>30</v>
      </c>
      <c r="O5721" t="s">
        <v>41920</v>
      </c>
      <c r="P5721" t="s">
        <v>41921</v>
      </c>
      <c r="Q5721" t="s">
        <v>33</v>
      </c>
      <c r="R5721" t="s">
        <v>34</v>
      </c>
      <c r="S5721" s="2" t="s">
        <v>5462</v>
      </c>
      <c r="T5721" t="s">
        <v>36</v>
      </c>
    </row>
    <row r="5722" spans="1:20" x14ac:dyDescent="0.35">
      <c r="A5722" t="s">
        <v>41409</v>
      </c>
      <c r="B5722">
        <v>5</v>
      </c>
      <c r="C5722">
        <v>45297</v>
      </c>
      <c r="D5722" t="s">
        <v>3802</v>
      </c>
      <c r="E5722" t="s">
        <v>6648</v>
      </c>
      <c r="F5722" t="s">
        <v>123</v>
      </c>
      <c r="G5722" t="s">
        <v>1271</v>
      </c>
      <c r="H5722" t="s">
        <v>41922</v>
      </c>
      <c r="I5722" s="3" t="s">
        <v>41923</v>
      </c>
      <c r="J5722" s="3" t="s">
        <v>41924</v>
      </c>
      <c r="K5722" t="s">
        <v>41925</v>
      </c>
      <c r="L5722" t="s">
        <v>41926</v>
      </c>
      <c r="M5722" t="s">
        <v>29</v>
      </c>
      <c r="N5722" t="s">
        <v>30</v>
      </c>
      <c r="O5722" t="s">
        <v>41927</v>
      </c>
      <c r="P5722" t="s">
        <v>41928</v>
      </c>
      <c r="Q5722" t="s">
        <v>33</v>
      </c>
      <c r="R5722" t="s">
        <v>34</v>
      </c>
      <c r="S5722" s="2" t="s">
        <v>9049</v>
      </c>
      <c r="T5722" t="s">
        <v>36</v>
      </c>
    </row>
    <row r="5723" spans="1:20" x14ac:dyDescent="0.35">
      <c r="A5723" t="s">
        <v>41409</v>
      </c>
      <c r="B5723">
        <v>3</v>
      </c>
      <c r="C5723">
        <v>45320</v>
      </c>
      <c r="D5723" t="s">
        <v>41929</v>
      </c>
      <c r="E5723" t="s">
        <v>41930</v>
      </c>
      <c r="F5723" t="s">
        <v>63</v>
      </c>
      <c r="G5723" t="s">
        <v>12368</v>
      </c>
      <c r="H5723" s="3" t="s">
        <v>41931</v>
      </c>
      <c r="I5723" s="3" t="s">
        <v>41932</v>
      </c>
      <c r="J5723" s="3" t="s">
        <v>41933</v>
      </c>
      <c r="K5723" t="s">
        <v>41934</v>
      </c>
      <c r="L5723" t="s">
        <v>41935</v>
      </c>
      <c r="M5723" t="s">
        <v>29</v>
      </c>
      <c r="N5723" t="s">
        <v>30</v>
      </c>
      <c r="O5723" t="s">
        <v>41936</v>
      </c>
      <c r="P5723" t="s">
        <v>41937</v>
      </c>
      <c r="Q5723" t="s">
        <v>33</v>
      </c>
      <c r="R5723" t="s">
        <v>34</v>
      </c>
      <c r="S5723" s="2" t="s">
        <v>2430</v>
      </c>
      <c r="T5723" t="s">
        <v>36</v>
      </c>
    </row>
    <row r="5724" spans="1:20" x14ac:dyDescent="0.35">
      <c r="A5724" t="s">
        <v>41409</v>
      </c>
      <c r="B5724">
        <v>5</v>
      </c>
      <c r="C5724">
        <v>45296</v>
      </c>
      <c r="D5724" t="s">
        <v>17741</v>
      </c>
      <c r="E5724" t="s">
        <v>32917</v>
      </c>
      <c r="F5724" t="s">
        <v>92</v>
      </c>
      <c r="G5724" t="s">
        <v>12368</v>
      </c>
      <c r="H5724" t="s">
        <v>41938</v>
      </c>
      <c r="I5724" t="s">
        <v>41939</v>
      </c>
      <c r="J5724" t="s">
        <v>41940</v>
      </c>
      <c r="K5724" t="s">
        <v>41940</v>
      </c>
      <c r="L5724" t="s">
        <v>41940</v>
      </c>
      <c r="M5724" t="s">
        <v>29</v>
      </c>
      <c r="N5724" t="s">
        <v>45</v>
      </c>
      <c r="O5724" t="s">
        <v>41941</v>
      </c>
      <c r="P5724" t="s">
        <v>41942</v>
      </c>
      <c r="Q5724" t="s">
        <v>33</v>
      </c>
      <c r="R5724" t="s">
        <v>34</v>
      </c>
      <c r="S5724" s="2" t="s">
        <v>6741</v>
      </c>
      <c r="T5724" t="s">
        <v>49</v>
      </c>
    </row>
    <row r="5725" spans="1:20" x14ac:dyDescent="0.35">
      <c r="A5725" t="s">
        <v>41409</v>
      </c>
      <c r="B5725">
        <v>2</v>
      </c>
      <c r="C5725">
        <v>45325</v>
      </c>
      <c r="D5725" t="s">
        <v>41943</v>
      </c>
      <c r="E5725" t="s">
        <v>41944</v>
      </c>
      <c r="F5725" t="s">
        <v>63</v>
      </c>
      <c r="G5725" t="s">
        <v>12368</v>
      </c>
      <c r="H5725" t="s">
        <v>41945</v>
      </c>
      <c r="I5725" t="s">
        <v>41946</v>
      </c>
      <c r="J5725" t="s">
        <v>41947</v>
      </c>
      <c r="K5725" t="s">
        <v>41947</v>
      </c>
      <c r="L5725" t="s">
        <v>41947</v>
      </c>
      <c r="M5725" t="s">
        <v>29</v>
      </c>
      <c r="N5725" t="s">
        <v>264</v>
      </c>
      <c r="O5725" t="s">
        <v>41948</v>
      </c>
      <c r="P5725" t="s">
        <v>41949</v>
      </c>
      <c r="Q5725" t="s">
        <v>33</v>
      </c>
      <c r="R5725" t="s">
        <v>34</v>
      </c>
      <c r="S5725" s="2" t="s">
        <v>14995</v>
      </c>
      <c r="T5725" t="s">
        <v>268</v>
      </c>
    </row>
    <row r="5726" spans="1:20" x14ac:dyDescent="0.35">
      <c r="A5726" t="s">
        <v>41409</v>
      </c>
      <c r="B5726">
        <v>5</v>
      </c>
      <c r="C5726">
        <v>45302</v>
      </c>
      <c r="D5726" t="s">
        <v>1451</v>
      </c>
      <c r="E5726" t="s">
        <v>1218</v>
      </c>
      <c r="F5726" t="s">
        <v>198</v>
      </c>
      <c r="G5726" t="s">
        <v>6504</v>
      </c>
      <c r="H5726" s="3" t="s">
        <v>41950</v>
      </c>
      <c r="I5726" s="3" t="s">
        <v>41951</v>
      </c>
      <c r="J5726" s="3" t="s">
        <v>41952</v>
      </c>
      <c r="K5726" t="s">
        <v>41953</v>
      </c>
      <c r="L5726" t="s">
        <v>41954</v>
      </c>
      <c r="M5726" t="s">
        <v>29</v>
      </c>
      <c r="N5726" t="s">
        <v>45</v>
      </c>
      <c r="O5726" t="s">
        <v>41955</v>
      </c>
      <c r="P5726" t="s">
        <v>41956</v>
      </c>
      <c r="Q5726" t="s">
        <v>33</v>
      </c>
      <c r="R5726" t="s">
        <v>34</v>
      </c>
      <c r="S5726" s="2" t="s">
        <v>6734</v>
      </c>
      <c r="T5726" t="s">
        <v>49</v>
      </c>
    </row>
    <row r="5727" spans="1:20" x14ac:dyDescent="0.35">
      <c r="A5727" t="s">
        <v>41409</v>
      </c>
      <c r="B5727">
        <v>5</v>
      </c>
      <c r="C5727">
        <v>45299</v>
      </c>
      <c r="D5727" t="s">
        <v>483</v>
      </c>
      <c r="E5727" t="s">
        <v>1004</v>
      </c>
      <c r="F5727" t="s">
        <v>134</v>
      </c>
      <c r="G5727" t="s">
        <v>12368</v>
      </c>
      <c r="H5727" t="s">
        <v>41957</v>
      </c>
      <c r="I5727" t="s">
        <v>41958</v>
      </c>
      <c r="J5727" t="s">
        <v>41959</v>
      </c>
      <c r="K5727" t="s">
        <v>41959</v>
      </c>
      <c r="L5727" t="s">
        <v>41959</v>
      </c>
      <c r="M5727" t="s">
        <v>29</v>
      </c>
      <c r="N5727" t="s">
        <v>45</v>
      </c>
      <c r="O5727" t="s">
        <v>41960</v>
      </c>
      <c r="P5727" t="s">
        <v>41961</v>
      </c>
      <c r="Q5727" t="s">
        <v>33</v>
      </c>
      <c r="R5727" t="s">
        <v>34</v>
      </c>
      <c r="S5727" s="2" t="s">
        <v>8374</v>
      </c>
      <c r="T5727" t="s">
        <v>49</v>
      </c>
    </row>
    <row r="5728" spans="1:20" x14ac:dyDescent="0.35">
      <c r="A5728" t="s">
        <v>41409</v>
      </c>
      <c r="B5728">
        <v>4</v>
      </c>
      <c r="C5728">
        <v>45287</v>
      </c>
      <c r="D5728" t="s">
        <v>41962</v>
      </c>
      <c r="E5728" t="s">
        <v>1281</v>
      </c>
      <c r="F5728" t="s">
        <v>134</v>
      </c>
      <c r="G5728" t="s">
        <v>41963</v>
      </c>
      <c r="H5728" s="3" t="s">
        <v>41964</v>
      </c>
      <c r="I5728" t="s">
        <v>41965</v>
      </c>
      <c r="J5728" s="3" t="s">
        <v>41966</v>
      </c>
      <c r="K5728" t="s">
        <v>41967</v>
      </c>
      <c r="L5728" t="s">
        <v>41968</v>
      </c>
      <c r="M5728" t="s">
        <v>29</v>
      </c>
      <c r="N5728" t="s">
        <v>45</v>
      </c>
      <c r="O5728" t="s">
        <v>41969</v>
      </c>
      <c r="P5728" t="s">
        <v>41970</v>
      </c>
      <c r="Q5728" t="s">
        <v>33</v>
      </c>
      <c r="R5728" t="s">
        <v>34</v>
      </c>
      <c r="S5728" s="2" t="s">
        <v>28059</v>
      </c>
      <c r="T5728" t="s">
        <v>49</v>
      </c>
    </row>
    <row r="5729" spans="1:20" x14ac:dyDescent="0.35">
      <c r="A5729" t="s">
        <v>41409</v>
      </c>
      <c r="B5729">
        <v>4</v>
      </c>
      <c r="C5729">
        <v>45300</v>
      </c>
      <c r="D5729" t="s">
        <v>41971</v>
      </c>
      <c r="E5729" t="s">
        <v>41972</v>
      </c>
      <c r="F5729" t="s">
        <v>754</v>
      </c>
      <c r="G5729" t="s">
        <v>12368</v>
      </c>
      <c r="H5729" s="3" t="s">
        <v>41973</v>
      </c>
      <c r="I5729" t="s">
        <v>41974</v>
      </c>
      <c r="J5729" s="3" t="s">
        <v>41975</v>
      </c>
      <c r="K5729" t="s">
        <v>41976</v>
      </c>
      <c r="L5729" t="s">
        <v>41977</v>
      </c>
      <c r="M5729" t="s">
        <v>29</v>
      </c>
      <c r="N5729" t="s">
        <v>30</v>
      </c>
      <c r="O5729" t="s">
        <v>41978</v>
      </c>
      <c r="P5729" t="s">
        <v>41979</v>
      </c>
      <c r="Q5729" t="s">
        <v>33</v>
      </c>
      <c r="R5729" t="s">
        <v>34</v>
      </c>
      <c r="S5729" s="2" t="s">
        <v>5470</v>
      </c>
      <c r="T5729" t="s">
        <v>36</v>
      </c>
    </row>
    <row r="5730" spans="1:20" x14ac:dyDescent="0.35">
      <c r="A5730" t="s">
        <v>41409</v>
      </c>
      <c r="B5730">
        <v>1</v>
      </c>
      <c r="C5730">
        <v>45316</v>
      </c>
      <c r="D5730" t="s">
        <v>41980</v>
      </c>
      <c r="E5730" t="s">
        <v>1281</v>
      </c>
      <c r="F5730" t="s">
        <v>73</v>
      </c>
      <c r="G5730" t="s">
        <v>1085</v>
      </c>
      <c r="H5730" t="s">
        <v>41981</v>
      </c>
      <c r="I5730" t="s">
        <v>41982</v>
      </c>
      <c r="J5730" t="s">
        <v>41983</v>
      </c>
      <c r="K5730" t="s">
        <v>41983</v>
      </c>
      <c r="L5730" t="s">
        <v>41984</v>
      </c>
      <c r="M5730" t="s">
        <v>29</v>
      </c>
      <c r="N5730" t="s">
        <v>30</v>
      </c>
      <c r="O5730" t="s">
        <v>41985</v>
      </c>
      <c r="P5730" t="s">
        <v>41986</v>
      </c>
      <c r="Q5730" t="s">
        <v>33</v>
      </c>
      <c r="R5730" t="s">
        <v>34</v>
      </c>
      <c r="S5730" s="2" t="s">
        <v>5805</v>
      </c>
      <c r="T5730" t="s">
        <v>36</v>
      </c>
    </row>
    <row r="5731" spans="1:20" x14ac:dyDescent="0.35">
      <c r="A5731" t="s">
        <v>41409</v>
      </c>
      <c r="B5731">
        <v>1</v>
      </c>
      <c r="C5731">
        <v>45327</v>
      </c>
      <c r="D5731" t="s">
        <v>41987</v>
      </c>
      <c r="E5731" t="s">
        <v>1281</v>
      </c>
      <c r="F5731" t="s">
        <v>198</v>
      </c>
      <c r="H5731" t="s">
        <v>41987</v>
      </c>
      <c r="I5731" t="s">
        <v>41988</v>
      </c>
      <c r="J5731" t="s">
        <v>41989</v>
      </c>
      <c r="K5731" t="s">
        <v>41989</v>
      </c>
      <c r="L5731" t="s">
        <v>41990</v>
      </c>
      <c r="M5731" t="s">
        <v>29</v>
      </c>
      <c r="N5731" t="s">
        <v>30</v>
      </c>
      <c r="O5731" t="s">
        <v>41991</v>
      </c>
      <c r="P5731" t="s">
        <v>41992</v>
      </c>
      <c r="Q5731" t="s">
        <v>33</v>
      </c>
      <c r="R5731" t="s">
        <v>34</v>
      </c>
      <c r="S5731" s="2" t="s">
        <v>5343</v>
      </c>
      <c r="T5731" t="s">
        <v>36</v>
      </c>
    </row>
    <row r="5732" spans="1:20" x14ac:dyDescent="0.35">
      <c r="A5732" t="s">
        <v>41409</v>
      </c>
      <c r="B5732">
        <v>4</v>
      </c>
      <c r="C5732">
        <v>45296</v>
      </c>
      <c r="D5732" t="s">
        <v>1190</v>
      </c>
      <c r="E5732" t="s">
        <v>41418</v>
      </c>
      <c r="F5732" t="s">
        <v>39</v>
      </c>
      <c r="G5732" t="s">
        <v>12368</v>
      </c>
      <c r="H5732" t="s">
        <v>41993</v>
      </c>
      <c r="I5732" t="s">
        <v>41994</v>
      </c>
      <c r="J5732" t="s">
        <v>41995</v>
      </c>
      <c r="K5732" t="s">
        <v>41995</v>
      </c>
      <c r="L5732" t="s">
        <v>41995</v>
      </c>
      <c r="M5732" t="s">
        <v>29</v>
      </c>
      <c r="N5732" t="s">
        <v>45</v>
      </c>
      <c r="O5732" t="s">
        <v>41996</v>
      </c>
      <c r="P5732" t="s">
        <v>41997</v>
      </c>
      <c r="Q5732" t="s">
        <v>33</v>
      </c>
      <c r="R5732" t="s">
        <v>34</v>
      </c>
      <c r="S5732" s="2" t="s">
        <v>41998</v>
      </c>
      <c r="T5732" t="s">
        <v>49</v>
      </c>
    </row>
    <row r="5733" spans="1:20" x14ac:dyDescent="0.35">
      <c r="A5733" t="s">
        <v>41409</v>
      </c>
      <c r="B5733">
        <v>5</v>
      </c>
      <c r="C5733">
        <v>45292</v>
      </c>
      <c r="D5733" t="s">
        <v>2440</v>
      </c>
      <c r="E5733" t="s">
        <v>1180</v>
      </c>
      <c r="F5733" t="s">
        <v>134</v>
      </c>
      <c r="G5733" t="s">
        <v>1085</v>
      </c>
      <c r="H5733" t="s">
        <v>41999</v>
      </c>
      <c r="I5733" t="s">
        <v>42000</v>
      </c>
      <c r="J5733" t="s">
        <v>42001</v>
      </c>
      <c r="K5733" t="s">
        <v>42001</v>
      </c>
      <c r="L5733" t="s">
        <v>42001</v>
      </c>
      <c r="M5733" t="s">
        <v>29</v>
      </c>
      <c r="N5733" t="s">
        <v>30</v>
      </c>
      <c r="O5733" t="s">
        <v>42002</v>
      </c>
      <c r="P5733" t="s">
        <v>42003</v>
      </c>
      <c r="Q5733" t="s">
        <v>33</v>
      </c>
      <c r="R5733" t="s">
        <v>34</v>
      </c>
      <c r="S5733" s="2" t="s">
        <v>5328</v>
      </c>
      <c r="T5733" t="s">
        <v>36</v>
      </c>
    </row>
    <row r="5734" spans="1:20" x14ac:dyDescent="0.35">
      <c r="A5734" t="s">
        <v>41409</v>
      </c>
      <c r="B5734">
        <v>5</v>
      </c>
      <c r="C5734">
        <v>45293</v>
      </c>
      <c r="D5734" t="s">
        <v>42004</v>
      </c>
      <c r="E5734" t="s">
        <v>38</v>
      </c>
      <c r="F5734" t="s">
        <v>39</v>
      </c>
      <c r="H5734" t="s">
        <v>42005</v>
      </c>
      <c r="I5734" t="s">
        <v>42006</v>
      </c>
      <c r="J5734" t="s">
        <v>42007</v>
      </c>
      <c r="K5734" t="s">
        <v>42007</v>
      </c>
      <c r="L5734" t="s">
        <v>42008</v>
      </c>
      <c r="M5734" t="s">
        <v>29</v>
      </c>
      <c r="N5734" t="s">
        <v>30</v>
      </c>
      <c r="O5734" t="s">
        <v>42009</v>
      </c>
      <c r="P5734" t="s">
        <v>42010</v>
      </c>
      <c r="Q5734" t="s">
        <v>33</v>
      </c>
      <c r="R5734" t="s">
        <v>34</v>
      </c>
      <c r="S5734" s="2" t="s">
        <v>27995</v>
      </c>
      <c r="T5734" t="s">
        <v>36</v>
      </c>
    </row>
    <row r="5735" spans="1:20" x14ac:dyDescent="0.35">
      <c r="A5735" t="s">
        <v>41409</v>
      </c>
      <c r="B5735">
        <v>3</v>
      </c>
      <c r="C5735">
        <v>45315</v>
      </c>
      <c r="D5735" t="s">
        <v>42011</v>
      </c>
      <c r="E5735" t="s">
        <v>41418</v>
      </c>
      <c r="F5735" t="s">
        <v>134</v>
      </c>
      <c r="G5735" t="s">
        <v>12368</v>
      </c>
      <c r="H5735" t="s">
        <v>42012</v>
      </c>
      <c r="I5735" t="s">
        <v>42013</v>
      </c>
      <c r="J5735" t="s">
        <v>42014</v>
      </c>
      <c r="K5735" t="s">
        <v>42014</v>
      </c>
      <c r="L5735" t="s">
        <v>42015</v>
      </c>
      <c r="M5735" t="s">
        <v>29</v>
      </c>
      <c r="N5735" t="s">
        <v>30</v>
      </c>
      <c r="O5735" t="s">
        <v>42016</v>
      </c>
      <c r="P5735" t="s">
        <v>42017</v>
      </c>
      <c r="Q5735" t="s">
        <v>33</v>
      </c>
      <c r="R5735" t="s">
        <v>34</v>
      </c>
      <c r="S5735" s="2" t="s">
        <v>14782</v>
      </c>
      <c r="T5735" t="s">
        <v>36</v>
      </c>
    </row>
    <row r="5736" spans="1:20" x14ac:dyDescent="0.35">
      <c r="A5736" t="s">
        <v>41409</v>
      </c>
      <c r="B5736">
        <v>4</v>
      </c>
      <c r="C5736">
        <v>45288</v>
      </c>
      <c r="D5736" t="s">
        <v>42018</v>
      </c>
      <c r="E5736" t="s">
        <v>42019</v>
      </c>
      <c r="F5736" t="s">
        <v>39</v>
      </c>
      <c r="G5736" t="s">
        <v>1034</v>
      </c>
      <c r="H5736" t="s">
        <v>42020</v>
      </c>
      <c r="I5736" t="s">
        <v>42021</v>
      </c>
      <c r="J5736" t="s">
        <v>42022</v>
      </c>
      <c r="K5736" t="s">
        <v>42022</v>
      </c>
      <c r="L5736" t="s">
        <v>42023</v>
      </c>
      <c r="M5736" t="s">
        <v>29</v>
      </c>
      <c r="N5736" t="s">
        <v>30</v>
      </c>
      <c r="O5736" t="s">
        <v>42024</v>
      </c>
      <c r="P5736" t="s">
        <v>42025</v>
      </c>
      <c r="Q5736" t="s">
        <v>33</v>
      </c>
      <c r="R5736" t="s">
        <v>34</v>
      </c>
      <c r="S5736" s="2" t="s">
        <v>6296</v>
      </c>
      <c r="T5736" t="s">
        <v>36</v>
      </c>
    </row>
    <row r="5737" spans="1:20" x14ac:dyDescent="0.35">
      <c r="A5737" t="s">
        <v>41409</v>
      </c>
      <c r="B5737">
        <v>3</v>
      </c>
      <c r="C5737">
        <v>45314</v>
      </c>
      <c r="D5737" t="s">
        <v>42026</v>
      </c>
      <c r="E5737" t="s">
        <v>41418</v>
      </c>
      <c r="F5737" t="s">
        <v>39</v>
      </c>
      <c r="H5737" t="e">
        <v>#NAME?</v>
      </c>
      <c r="I5737" t="e">
        <v>#NAME?</v>
      </c>
      <c r="J5737" t="s">
        <v>281</v>
      </c>
      <c r="K5737" t="s">
        <v>281</v>
      </c>
      <c r="L5737" t="s">
        <v>281</v>
      </c>
      <c r="M5737" t="s">
        <v>29</v>
      </c>
      <c r="N5737" t="s">
        <v>30</v>
      </c>
      <c r="O5737" t="s">
        <v>282</v>
      </c>
      <c r="P5737" t="s">
        <v>283</v>
      </c>
      <c r="Q5737" t="s">
        <v>33</v>
      </c>
      <c r="R5737" t="s">
        <v>34</v>
      </c>
      <c r="S5737" s="2" t="s">
        <v>284</v>
      </c>
      <c r="T5737" t="s">
        <v>36</v>
      </c>
    </row>
    <row r="5738" spans="1:20" x14ac:dyDescent="0.35">
      <c r="A5738" t="s">
        <v>41409</v>
      </c>
      <c r="B5738">
        <v>3</v>
      </c>
      <c r="C5738">
        <v>45316</v>
      </c>
      <c r="D5738" t="s">
        <v>42027</v>
      </c>
      <c r="E5738" t="s">
        <v>5320</v>
      </c>
      <c r="F5738" t="s">
        <v>198</v>
      </c>
      <c r="G5738" t="s">
        <v>42028</v>
      </c>
      <c r="H5738" t="s">
        <v>42029</v>
      </c>
      <c r="I5738" t="s">
        <v>12202</v>
      </c>
      <c r="J5738" t="s">
        <v>42030</v>
      </c>
      <c r="K5738" t="s">
        <v>42030</v>
      </c>
      <c r="L5738" t="s">
        <v>42030</v>
      </c>
      <c r="M5738" t="s">
        <v>29</v>
      </c>
      <c r="N5738" t="s">
        <v>45</v>
      </c>
      <c r="O5738" t="s">
        <v>42031</v>
      </c>
      <c r="P5738" t="s">
        <v>42032</v>
      </c>
      <c r="Q5738" t="s">
        <v>33</v>
      </c>
      <c r="R5738" t="s">
        <v>34</v>
      </c>
      <c r="S5738" s="2" t="s">
        <v>2206</v>
      </c>
      <c r="T5738" t="s">
        <v>49</v>
      </c>
    </row>
    <row r="5739" spans="1:20" x14ac:dyDescent="0.35">
      <c r="A5739" t="s">
        <v>41409</v>
      </c>
      <c r="B5739">
        <v>3</v>
      </c>
      <c r="C5739">
        <v>45317</v>
      </c>
      <c r="D5739" t="s">
        <v>42033</v>
      </c>
      <c r="E5739" t="s">
        <v>1218</v>
      </c>
      <c r="F5739" t="s">
        <v>134</v>
      </c>
      <c r="G5739" t="s">
        <v>6504</v>
      </c>
      <c r="H5739" t="s">
        <v>42034</v>
      </c>
      <c r="I5739" t="s">
        <v>42035</v>
      </c>
      <c r="J5739" t="s">
        <v>42036</v>
      </c>
      <c r="K5739" t="s">
        <v>42036</v>
      </c>
      <c r="L5739" t="s">
        <v>42036</v>
      </c>
      <c r="M5739" t="s">
        <v>29</v>
      </c>
      <c r="N5739" t="s">
        <v>45</v>
      </c>
      <c r="O5739" t="s">
        <v>42037</v>
      </c>
      <c r="P5739" t="s">
        <v>42038</v>
      </c>
      <c r="Q5739" t="s">
        <v>33</v>
      </c>
      <c r="R5739" t="s">
        <v>34</v>
      </c>
      <c r="S5739" s="2" t="s">
        <v>21286</v>
      </c>
      <c r="T5739" t="s">
        <v>49</v>
      </c>
    </row>
    <row r="5740" spans="1:20" x14ac:dyDescent="0.35">
      <c r="A5740" t="s">
        <v>42039</v>
      </c>
      <c r="B5740">
        <v>5</v>
      </c>
      <c r="C5740">
        <v>45274</v>
      </c>
      <c r="D5740" t="s">
        <v>42040</v>
      </c>
      <c r="E5740" t="s">
        <v>7081</v>
      </c>
      <c r="F5740" t="s">
        <v>690</v>
      </c>
      <c r="G5740" t="s">
        <v>872</v>
      </c>
      <c r="H5740" s="3" t="s">
        <v>42041</v>
      </c>
      <c r="I5740" t="s">
        <v>42042</v>
      </c>
      <c r="J5740" s="3" t="s">
        <v>42043</v>
      </c>
      <c r="K5740" t="s">
        <v>42044</v>
      </c>
      <c r="L5740" t="s">
        <v>42045</v>
      </c>
      <c r="M5740" t="s">
        <v>29</v>
      </c>
      <c r="N5740" t="s">
        <v>45</v>
      </c>
      <c r="O5740" t="s">
        <v>42046</v>
      </c>
      <c r="P5740" t="s">
        <v>42047</v>
      </c>
      <c r="Q5740" t="s">
        <v>33</v>
      </c>
      <c r="R5740" t="s">
        <v>34</v>
      </c>
      <c r="S5740" s="2" t="s">
        <v>110</v>
      </c>
      <c r="T5740" t="s">
        <v>49</v>
      </c>
    </row>
    <row r="5741" spans="1:20" x14ac:dyDescent="0.35">
      <c r="A5741" t="s">
        <v>42039</v>
      </c>
      <c r="B5741">
        <v>4</v>
      </c>
      <c r="C5741">
        <v>45314</v>
      </c>
      <c r="D5741" t="s">
        <v>42048</v>
      </c>
      <c r="E5741" t="s">
        <v>42049</v>
      </c>
      <c r="F5741" t="s">
        <v>754</v>
      </c>
      <c r="G5741" t="s">
        <v>20096</v>
      </c>
      <c r="H5741" s="3" t="s">
        <v>42050</v>
      </c>
      <c r="I5741" t="s">
        <v>42051</v>
      </c>
      <c r="J5741" s="3" t="s">
        <v>42052</v>
      </c>
      <c r="K5741" t="s">
        <v>42053</v>
      </c>
      <c r="L5741" t="s">
        <v>42054</v>
      </c>
      <c r="M5741" t="s">
        <v>29</v>
      </c>
      <c r="N5741" t="s">
        <v>30</v>
      </c>
      <c r="O5741" t="s">
        <v>42055</v>
      </c>
      <c r="P5741" t="s">
        <v>42056</v>
      </c>
      <c r="Q5741" t="s">
        <v>33</v>
      </c>
      <c r="R5741" t="s">
        <v>34</v>
      </c>
      <c r="S5741" s="2" t="s">
        <v>18658</v>
      </c>
      <c r="T5741" t="s">
        <v>36</v>
      </c>
    </row>
    <row r="5742" spans="1:20" x14ac:dyDescent="0.35">
      <c r="A5742" t="s">
        <v>42039</v>
      </c>
      <c r="B5742">
        <v>3</v>
      </c>
      <c r="C5742">
        <v>45334</v>
      </c>
      <c r="D5742" t="s">
        <v>42057</v>
      </c>
      <c r="E5742" t="s">
        <v>1832</v>
      </c>
      <c r="F5742" t="s">
        <v>994</v>
      </c>
      <c r="H5742" t="s">
        <v>42058</v>
      </c>
      <c r="I5742" s="3" t="s">
        <v>42059</v>
      </c>
      <c r="J5742" s="3" t="s">
        <v>42060</v>
      </c>
      <c r="K5742" t="s">
        <v>42061</v>
      </c>
      <c r="L5742" t="s">
        <v>42062</v>
      </c>
      <c r="M5742" t="s">
        <v>29</v>
      </c>
      <c r="N5742" t="s">
        <v>45</v>
      </c>
      <c r="O5742" t="s">
        <v>42063</v>
      </c>
      <c r="P5742" t="s">
        <v>42064</v>
      </c>
      <c r="Q5742" t="s">
        <v>33</v>
      </c>
      <c r="R5742" t="s">
        <v>34</v>
      </c>
      <c r="S5742" s="2" t="s">
        <v>42065</v>
      </c>
      <c r="T5742" t="s">
        <v>49</v>
      </c>
    </row>
    <row r="5743" spans="1:20" x14ac:dyDescent="0.35">
      <c r="A5743" t="s">
        <v>42039</v>
      </c>
      <c r="B5743">
        <v>2</v>
      </c>
      <c r="C5743">
        <v>45293</v>
      </c>
      <c r="D5743" t="s">
        <v>17854</v>
      </c>
      <c r="E5743" t="s">
        <v>1218</v>
      </c>
      <c r="F5743" t="s">
        <v>134</v>
      </c>
      <c r="H5743" s="3" t="s">
        <v>42066</v>
      </c>
      <c r="I5743" s="3" t="s">
        <v>42067</v>
      </c>
      <c r="J5743" s="3" t="s">
        <v>42068</v>
      </c>
      <c r="K5743" t="s">
        <v>42069</v>
      </c>
      <c r="L5743" t="s">
        <v>42070</v>
      </c>
      <c r="M5743" t="s">
        <v>29</v>
      </c>
      <c r="N5743" t="s">
        <v>264</v>
      </c>
      <c r="O5743" t="s">
        <v>42071</v>
      </c>
      <c r="P5743" t="s">
        <v>42072</v>
      </c>
      <c r="Q5743" t="s">
        <v>33</v>
      </c>
      <c r="R5743" t="s">
        <v>34</v>
      </c>
      <c r="S5743" s="2" t="s">
        <v>42073</v>
      </c>
      <c r="T5743" t="s">
        <v>268</v>
      </c>
    </row>
    <row r="5744" spans="1:20" x14ac:dyDescent="0.35">
      <c r="A5744" t="s">
        <v>42039</v>
      </c>
      <c r="B5744">
        <v>3</v>
      </c>
      <c r="C5744">
        <v>45260</v>
      </c>
      <c r="D5744" t="s">
        <v>42074</v>
      </c>
      <c r="E5744" t="s">
        <v>38</v>
      </c>
      <c r="F5744" t="s">
        <v>134</v>
      </c>
      <c r="H5744" s="3" t="s">
        <v>42075</v>
      </c>
      <c r="I5744" s="3" t="s">
        <v>42076</v>
      </c>
      <c r="J5744" s="3" t="s">
        <v>42077</v>
      </c>
      <c r="K5744" t="s">
        <v>42078</v>
      </c>
      <c r="L5744" t="s">
        <v>42079</v>
      </c>
      <c r="M5744" t="s">
        <v>29</v>
      </c>
      <c r="N5744" t="s">
        <v>45</v>
      </c>
      <c r="O5744" t="s">
        <v>42080</v>
      </c>
      <c r="P5744" t="s">
        <v>42081</v>
      </c>
      <c r="Q5744" t="s">
        <v>33</v>
      </c>
      <c r="R5744" t="s">
        <v>34</v>
      </c>
      <c r="S5744" s="2" t="s">
        <v>21671</v>
      </c>
      <c r="T5744" t="s">
        <v>49</v>
      </c>
    </row>
    <row r="5745" spans="1:20" x14ac:dyDescent="0.35">
      <c r="A5745" t="s">
        <v>42039</v>
      </c>
      <c r="B5745">
        <v>4</v>
      </c>
      <c r="C5745">
        <v>45291</v>
      </c>
      <c r="D5745" t="s">
        <v>42082</v>
      </c>
      <c r="E5745" t="s">
        <v>1832</v>
      </c>
      <c r="F5745" t="s">
        <v>52</v>
      </c>
      <c r="G5745" t="s">
        <v>974</v>
      </c>
      <c r="H5745" t="s">
        <v>42083</v>
      </c>
      <c r="I5745" t="s">
        <v>42084</v>
      </c>
      <c r="J5745" t="s">
        <v>42085</v>
      </c>
      <c r="K5745" t="s">
        <v>42085</v>
      </c>
      <c r="L5745" t="s">
        <v>42086</v>
      </c>
      <c r="M5745" t="s">
        <v>29</v>
      </c>
      <c r="N5745" t="s">
        <v>30</v>
      </c>
      <c r="O5745" t="s">
        <v>42087</v>
      </c>
      <c r="P5745" t="s">
        <v>42088</v>
      </c>
      <c r="Q5745" t="s">
        <v>33</v>
      </c>
      <c r="R5745" t="s">
        <v>34</v>
      </c>
      <c r="S5745" s="2" t="s">
        <v>42089</v>
      </c>
      <c r="T5745" t="s">
        <v>36</v>
      </c>
    </row>
    <row r="5746" spans="1:20" x14ac:dyDescent="0.35">
      <c r="A5746" t="s">
        <v>42039</v>
      </c>
      <c r="B5746">
        <v>3</v>
      </c>
      <c r="C5746">
        <v>45324</v>
      </c>
      <c r="D5746" t="s">
        <v>42090</v>
      </c>
      <c r="E5746" t="s">
        <v>42091</v>
      </c>
      <c r="F5746" t="s">
        <v>92</v>
      </c>
      <c r="G5746" t="s">
        <v>1271</v>
      </c>
      <c r="H5746" t="s">
        <v>42092</v>
      </c>
      <c r="I5746" t="s">
        <v>42093</v>
      </c>
      <c r="J5746" t="s">
        <v>42094</v>
      </c>
      <c r="K5746" t="s">
        <v>42094</v>
      </c>
      <c r="L5746" t="s">
        <v>42095</v>
      </c>
      <c r="M5746" t="s">
        <v>29</v>
      </c>
      <c r="N5746" t="s">
        <v>30</v>
      </c>
      <c r="O5746" t="s">
        <v>42096</v>
      </c>
      <c r="P5746" t="s">
        <v>42097</v>
      </c>
      <c r="Q5746" t="s">
        <v>33</v>
      </c>
      <c r="R5746" t="s">
        <v>34</v>
      </c>
      <c r="S5746" s="2" t="s">
        <v>42098</v>
      </c>
      <c r="T5746" t="s">
        <v>36</v>
      </c>
    </row>
    <row r="5747" spans="1:20" x14ac:dyDescent="0.35">
      <c r="A5747" t="s">
        <v>42039</v>
      </c>
      <c r="B5747">
        <v>4</v>
      </c>
      <c r="C5747">
        <v>45326</v>
      </c>
      <c r="D5747" t="s">
        <v>42099</v>
      </c>
      <c r="E5747" t="s">
        <v>33123</v>
      </c>
      <c r="F5747" t="s">
        <v>92</v>
      </c>
      <c r="G5747" t="s">
        <v>456</v>
      </c>
      <c r="H5747" t="s">
        <v>42100</v>
      </c>
      <c r="I5747" t="s">
        <v>42101</v>
      </c>
      <c r="J5747" t="s">
        <v>42102</v>
      </c>
      <c r="K5747" t="s">
        <v>42102</v>
      </c>
      <c r="L5747" t="s">
        <v>42103</v>
      </c>
      <c r="M5747" t="s">
        <v>29</v>
      </c>
      <c r="N5747" t="s">
        <v>30</v>
      </c>
      <c r="O5747" t="s">
        <v>42104</v>
      </c>
      <c r="P5747" t="s">
        <v>42105</v>
      </c>
      <c r="Q5747" t="s">
        <v>33</v>
      </c>
      <c r="R5747" t="s">
        <v>34</v>
      </c>
      <c r="S5747" s="2" t="s">
        <v>7568</v>
      </c>
      <c r="T5747" t="s">
        <v>36</v>
      </c>
    </row>
    <row r="5748" spans="1:20" x14ac:dyDescent="0.35">
      <c r="A5748" t="s">
        <v>42039</v>
      </c>
      <c r="B5748">
        <v>4</v>
      </c>
      <c r="C5748">
        <v>45329</v>
      </c>
      <c r="D5748" t="s">
        <v>42106</v>
      </c>
      <c r="E5748" t="s">
        <v>1004</v>
      </c>
      <c r="F5748" t="s">
        <v>198</v>
      </c>
      <c r="H5748" t="s">
        <v>42107</v>
      </c>
      <c r="I5748" t="s">
        <v>42108</v>
      </c>
      <c r="J5748" t="s">
        <v>42109</v>
      </c>
      <c r="K5748" t="s">
        <v>42109</v>
      </c>
      <c r="L5748" t="s">
        <v>42110</v>
      </c>
      <c r="M5748" t="s">
        <v>29</v>
      </c>
      <c r="N5748" t="s">
        <v>30</v>
      </c>
      <c r="O5748" t="s">
        <v>42111</v>
      </c>
      <c r="P5748" t="s">
        <v>42112</v>
      </c>
      <c r="Q5748" t="s">
        <v>33</v>
      </c>
      <c r="R5748" t="s">
        <v>34</v>
      </c>
      <c r="S5748" s="2" t="s">
        <v>29674</v>
      </c>
      <c r="T5748" t="s">
        <v>36</v>
      </c>
    </row>
    <row r="5749" spans="1:20" x14ac:dyDescent="0.35">
      <c r="A5749" t="s">
        <v>42039</v>
      </c>
      <c r="B5749">
        <v>3</v>
      </c>
      <c r="C5749">
        <v>45320</v>
      </c>
      <c r="D5749" t="s">
        <v>42113</v>
      </c>
      <c r="E5749" t="s">
        <v>42114</v>
      </c>
      <c r="F5749" t="s">
        <v>315</v>
      </c>
      <c r="G5749" t="s">
        <v>974</v>
      </c>
      <c r="H5749" t="s">
        <v>42115</v>
      </c>
      <c r="I5749" t="s">
        <v>42116</v>
      </c>
      <c r="J5749" t="s">
        <v>42117</v>
      </c>
      <c r="K5749" t="s">
        <v>42117</v>
      </c>
      <c r="L5749" t="s">
        <v>42118</v>
      </c>
      <c r="M5749" t="s">
        <v>29</v>
      </c>
      <c r="N5749" t="s">
        <v>30</v>
      </c>
      <c r="O5749" t="s">
        <v>42119</v>
      </c>
      <c r="P5749" t="s">
        <v>42120</v>
      </c>
      <c r="Q5749" t="s">
        <v>33</v>
      </c>
      <c r="R5749" t="s">
        <v>34</v>
      </c>
      <c r="S5749" s="2" t="s">
        <v>21975</v>
      </c>
      <c r="T5749" t="s">
        <v>36</v>
      </c>
    </row>
    <row r="5750" spans="1:20" x14ac:dyDescent="0.35">
      <c r="A5750" t="s">
        <v>42039</v>
      </c>
      <c r="B5750">
        <v>4</v>
      </c>
      <c r="C5750">
        <v>45295</v>
      </c>
      <c r="D5750" t="s">
        <v>42121</v>
      </c>
      <c r="E5750" t="s">
        <v>42122</v>
      </c>
      <c r="F5750" t="s">
        <v>994</v>
      </c>
      <c r="G5750" t="s">
        <v>7109</v>
      </c>
      <c r="H5750" t="s">
        <v>42123</v>
      </c>
      <c r="I5750" t="s">
        <v>42124</v>
      </c>
      <c r="J5750" t="s">
        <v>42125</v>
      </c>
      <c r="K5750" t="s">
        <v>42125</v>
      </c>
      <c r="L5750" t="s">
        <v>42126</v>
      </c>
      <c r="M5750" t="s">
        <v>29</v>
      </c>
      <c r="N5750" t="s">
        <v>45</v>
      </c>
      <c r="O5750" t="s">
        <v>42127</v>
      </c>
      <c r="P5750" t="s">
        <v>42128</v>
      </c>
      <c r="Q5750" t="s">
        <v>33</v>
      </c>
      <c r="R5750" t="s">
        <v>34</v>
      </c>
      <c r="S5750" s="2" t="s">
        <v>42129</v>
      </c>
      <c r="T5750" t="s">
        <v>49</v>
      </c>
    </row>
    <row r="5751" spans="1:20" x14ac:dyDescent="0.35">
      <c r="A5751" t="s">
        <v>42039</v>
      </c>
      <c r="B5751">
        <v>5</v>
      </c>
      <c r="C5751">
        <v>45334</v>
      </c>
      <c r="D5751" t="s">
        <v>42130</v>
      </c>
      <c r="E5751" t="s">
        <v>42131</v>
      </c>
      <c r="F5751" t="s">
        <v>198</v>
      </c>
      <c r="G5751" t="s">
        <v>2055</v>
      </c>
      <c r="H5751" t="s">
        <v>42132</v>
      </c>
      <c r="I5751" t="s">
        <v>42133</v>
      </c>
      <c r="J5751" t="s">
        <v>42134</v>
      </c>
      <c r="K5751" t="s">
        <v>42134</v>
      </c>
      <c r="L5751" t="s">
        <v>42134</v>
      </c>
      <c r="M5751" t="s">
        <v>29</v>
      </c>
      <c r="N5751" t="s">
        <v>30</v>
      </c>
      <c r="O5751" t="s">
        <v>42135</v>
      </c>
      <c r="P5751" t="s">
        <v>42136</v>
      </c>
      <c r="Q5751" t="s">
        <v>33</v>
      </c>
      <c r="R5751" t="s">
        <v>34</v>
      </c>
      <c r="S5751" s="2" t="s">
        <v>131</v>
      </c>
      <c r="T5751" t="s">
        <v>36</v>
      </c>
    </row>
    <row r="5752" spans="1:20" x14ac:dyDescent="0.35">
      <c r="A5752" t="s">
        <v>42039</v>
      </c>
      <c r="B5752">
        <v>3</v>
      </c>
      <c r="C5752">
        <v>45322</v>
      </c>
      <c r="D5752" t="s">
        <v>42137</v>
      </c>
      <c r="E5752" t="s">
        <v>38</v>
      </c>
      <c r="F5752" t="s">
        <v>198</v>
      </c>
      <c r="H5752" s="3" t="s">
        <v>42138</v>
      </c>
      <c r="I5752" s="3" t="s">
        <v>42139</v>
      </c>
      <c r="J5752" s="3" t="s">
        <v>42140</v>
      </c>
      <c r="K5752" t="s">
        <v>42141</v>
      </c>
      <c r="L5752" t="s">
        <v>42142</v>
      </c>
      <c r="M5752" t="s">
        <v>29</v>
      </c>
      <c r="N5752" t="s">
        <v>45</v>
      </c>
      <c r="O5752" t="s">
        <v>42143</v>
      </c>
      <c r="P5752" t="s">
        <v>42144</v>
      </c>
      <c r="Q5752" t="s">
        <v>33</v>
      </c>
      <c r="R5752" t="s">
        <v>34</v>
      </c>
      <c r="S5752" s="2" t="s">
        <v>7949</v>
      </c>
      <c r="T5752" t="s">
        <v>49</v>
      </c>
    </row>
    <row r="5753" spans="1:20" x14ac:dyDescent="0.35">
      <c r="A5753" t="s">
        <v>42039</v>
      </c>
      <c r="B5753">
        <v>3</v>
      </c>
      <c r="C5753">
        <v>45332</v>
      </c>
      <c r="D5753" t="s">
        <v>42145</v>
      </c>
      <c r="E5753" t="s">
        <v>3180</v>
      </c>
      <c r="F5753" t="s">
        <v>73</v>
      </c>
      <c r="G5753" t="s">
        <v>1912</v>
      </c>
      <c r="H5753" t="s">
        <v>42146</v>
      </c>
      <c r="I5753" t="s">
        <v>42147</v>
      </c>
      <c r="J5753" t="s">
        <v>42148</v>
      </c>
      <c r="K5753" t="s">
        <v>42148</v>
      </c>
      <c r="L5753" t="s">
        <v>42148</v>
      </c>
      <c r="M5753" t="s">
        <v>29</v>
      </c>
      <c r="N5753" t="s">
        <v>30</v>
      </c>
      <c r="O5753" t="s">
        <v>42149</v>
      </c>
      <c r="P5753" t="s">
        <v>42150</v>
      </c>
      <c r="Q5753" t="s">
        <v>33</v>
      </c>
      <c r="R5753" t="s">
        <v>34</v>
      </c>
      <c r="S5753" s="2" t="s">
        <v>25783</v>
      </c>
      <c r="T5753" t="s">
        <v>36</v>
      </c>
    </row>
    <row r="5754" spans="1:20" x14ac:dyDescent="0.35">
      <c r="A5754" t="s">
        <v>42039</v>
      </c>
      <c r="B5754">
        <v>4</v>
      </c>
      <c r="C5754">
        <v>45334</v>
      </c>
      <c r="D5754" t="s">
        <v>6711</v>
      </c>
      <c r="E5754" t="s">
        <v>1004</v>
      </c>
      <c r="F5754" t="s">
        <v>63</v>
      </c>
      <c r="G5754" t="s">
        <v>2268</v>
      </c>
      <c r="H5754" s="3" t="s">
        <v>42151</v>
      </c>
      <c r="I5754" s="3" t="s">
        <v>42152</v>
      </c>
      <c r="J5754" s="3" t="s">
        <v>42153</v>
      </c>
      <c r="K5754" t="s">
        <v>42154</v>
      </c>
      <c r="L5754" t="s">
        <v>42155</v>
      </c>
      <c r="M5754" t="s">
        <v>29</v>
      </c>
      <c r="N5754" t="s">
        <v>30</v>
      </c>
      <c r="O5754" t="s">
        <v>42156</v>
      </c>
      <c r="P5754" t="s">
        <v>42157</v>
      </c>
      <c r="Q5754" t="s">
        <v>33</v>
      </c>
      <c r="R5754" t="s">
        <v>34</v>
      </c>
      <c r="S5754" s="2" t="s">
        <v>21943</v>
      </c>
      <c r="T5754" t="s">
        <v>36</v>
      </c>
    </row>
    <row r="5755" spans="1:20" x14ac:dyDescent="0.35">
      <c r="A5755" t="s">
        <v>42039</v>
      </c>
      <c r="B5755">
        <v>3</v>
      </c>
      <c r="C5755">
        <v>45334</v>
      </c>
      <c r="D5755" t="s">
        <v>15714</v>
      </c>
      <c r="E5755" t="s">
        <v>1218</v>
      </c>
      <c r="F5755" t="s">
        <v>39</v>
      </c>
      <c r="G5755" t="s">
        <v>1912</v>
      </c>
      <c r="H5755" s="3" t="s">
        <v>42158</v>
      </c>
      <c r="I5755" t="s">
        <v>42159</v>
      </c>
      <c r="J5755" s="3" t="s">
        <v>42160</v>
      </c>
      <c r="K5755" t="s">
        <v>42161</v>
      </c>
      <c r="L5755" t="s">
        <v>42162</v>
      </c>
      <c r="M5755" t="s">
        <v>29</v>
      </c>
      <c r="N5755" t="s">
        <v>45</v>
      </c>
      <c r="O5755" t="s">
        <v>42163</v>
      </c>
      <c r="P5755" t="s">
        <v>42164</v>
      </c>
      <c r="Q5755" t="s">
        <v>33</v>
      </c>
      <c r="R5755" t="s">
        <v>34</v>
      </c>
      <c r="S5755" s="2" t="s">
        <v>22073</v>
      </c>
      <c r="T5755" t="s">
        <v>49</v>
      </c>
    </row>
    <row r="5756" spans="1:20" x14ac:dyDescent="0.35">
      <c r="A5756" t="s">
        <v>42039</v>
      </c>
      <c r="B5756">
        <v>5</v>
      </c>
      <c r="C5756">
        <v>45329</v>
      </c>
      <c r="D5756" t="s">
        <v>42165</v>
      </c>
      <c r="E5756" t="s">
        <v>38</v>
      </c>
      <c r="F5756" t="s">
        <v>39</v>
      </c>
      <c r="H5756" t="s">
        <v>42166</v>
      </c>
      <c r="I5756" t="s">
        <v>42167</v>
      </c>
      <c r="J5756" t="s">
        <v>42168</v>
      </c>
      <c r="K5756" t="s">
        <v>42168</v>
      </c>
      <c r="L5756" t="s">
        <v>42169</v>
      </c>
      <c r="M5756" t="s">
        <v>29</v>
      </c>
      <c r="N5756" t="s">
        <v>30</v>
      </c>
      <c r="O5756" t="s">
        <v>42170</v>
      </c>
      <c r="P5756" t="s">
        <v>42171</v>
      </c>
      <c r="Q5756" t="s">
        <v>33</v>
      </c>
      <c r="R5756" t="s">
        <v>34</v>
      </c>
      <c r="S5756" s="2" t="s">
        <v>42172</v>
      </c>
      <c r="T5756" t="s">
        <v>36</v>
      </c>
    </row>
    <row r="5757" spans="1:20" x14ac:dyDescent="0.35">
      <c r="A5757" t="s">
        <v>42039</v>
      </c>
      <c r="B5757">
        <v>3</v>
      </c>
      <c r="C5757">
        <v>45321</v>
      </c>
      <c r="D5757" t="s">
        <v>42173</v>
      </c>
      <c r="E5757" t="s">
        <v>1832</v>
      </c>
      <c r="F5757" t="s">
        <v>39</v>
      </c>
      <c r="G5757" t="s">
        <v>1636</v>
      </c>
      <c r="H5757" t="s">
        <v>42174</v>
      </c>
      <c r="I5757" t="s">
        <v>42175</v>
      </c>
      <c r="J5757" t="s">
        <v>42176</v>
      </c>
      <c r="K5757" t="s">
        <v>42176</v>
      </c>
      <c r="L5757" t="s">
        <v>42177</v>
      </c>
      <c r="M5757" t="s">
        <v>29</v>
      </c>
      <c r="N5757" t="s">
        <v>30</v>
      </c>
      <c r="O5757" t="s">
        <v>42178</v>
      </c>
      <c r="P5757" t="s">
        <v>42179</v>
      </c>
      <c r="Q5757" t="s">
        <v>33</v>
      </c>
      <c r="R5757" t="s">
        <v>34</v>
      </c>
      <c r="S5757" s="2" t="s">
        <v>1731</v>
      </c>
      <c r="T5757" t="s">
        <v>36</v>
      </c>
    </row>
    <row r="5758" spans="1:20" x14ac:dyDescent="0.35">
      <c r="A5758" t="s">
        <v>42039</v>
      </c>
      <c r="B5758">
        <v>3</v>
      </c>
      <c r="C5758">
        <v>45331</v>
      </c>
      <c r="D5758" t="s">
        <v>42039</v>
      </c>
      <c r="E5758" t="s">
        <v>24448</v>
      </c>
      <c r="F5758" t="s">
        <v>23</v>
      </c>
      <c r="G5758" t="s">
        <v>1085</v>
      </c>
      <c r="H5758" t="s">
        <v>42180</v>
      </c>
      <c r="I5758" t="s">
        <v>42181</v>
      </c>
      <c r="J5758" t="s">
        <v>42182</v>
      </c>
      <c r="K5758" t="s">
        <v>42182</v>
      </c>
      <c r="L5758" t="s">
        <v>42182</v>
      </c>
      <c r="M5758" t="s">
        <v>29</v>
      </c>
      <c r="N5758" t="s">
        <v>45</v>
      </c>
      <c r="O5758" t="s">
        <v>42183</v>
      </c>
      <c r="P5758" t="s">
        <v>42184</v>
      </c>
      <c r="Q5758" t="s">
        <v>33</v>
      </c>
      <c r="R5758" t="s">
        <v>34</v>
      </c>
      <c r="S5758">
        <v>1.04771888256073</v>
      </c>
      <c r="T5758" t="s">
        <v>49</v>
      </c>
    </row>
    <row r="5759" spans="1:20" x14ac:dyDescent="0.35">
      <c r="A5759" t="s">
        <v>42039</v>
      </c>
      <c r="B5759">
        <v>4</v>
      </c>
      <c r="C5759">
        <v>45309</v>
      </c>
      <c r="D5759" t="s">
        <v>42185</v>
      </c>
      <c r="E5759" t="s">
        <v>42185</v>
      </c>
      <c r="F5759" t="s">
        <v>198</v>
      </c>
      <c r="H5759" t="s">
        <v>42186</v>
      </c>
      <c r="I5759" t="s">
        <v>42187</v>
      </c>
      <c r="J5759" t="s">
        <v>42188</v>
      </c>
      <c r="K5759" t="s">
        <v>42188</v>
      </c>
      <c r="L5759" t="s">
        <v>42189</v>
      </c>
      <c r="M5759" t="s">
        <v>29</v>
      </c>
      <c r="N5759" t="s">
        <v>45</v>
      </c>
      <c r="O5759" t="s">
        <v>42190</v>
      </c>
      <c r="P5759" t="s">
        <v>42191</v>
      </c>
      <c r="Q5759" t="s">
        <v>33</v>
      </c>
      <c r="R5759" t="s">
        <v>34</v>
      </c>
      <c r="S5759" s="2" t="s">
        <v>26583</v>
      </c>
      <c r="T5759" t="s">
        <v>49</v>
      </c>
    </row>
    <row r="5760" spans="1:20" x14ac:dyDescent="0.35">
      <c r="A5760" t="s">
        <v>42039</v>
      </c>
      <c r="B5760">
        <v>2</v>
      </c>
      <c r="C5760">
        <v>45217</v>
      </c>
      <c r="D5760" t="s">
        <v>42192</v>
      </c>
      <c r="E5760" t="s">
        <v>3700</v>
      </c>
      <c r="F5760" t="s">
        <v>123</v>
      </c>
      <c r="H5760" t="s">
        <v>42193</v>
      </c>
      <c r="I5760" t="s">
        <v>42194</v>
      </c>
      <c r="J5760" t="s">
        <v>42195</v>
      </c>
      <c r="K5760" t="s">
        <v>42195</v>
      </c>
      <c r="L5760" t="s">
        <v>42196</v>
      </c>
      <c r="M5760" t="s">
        <v>29</v>
      </c>
      <c r="N5760" t="s">
        <v>30</v>
      </c>
      <c r="O5760" t="s">
        <v>42197</v>
      </c>
      <c r="P5760" t="s">
        <v>42198</v>
      </c>
      <c r="Q5760" t="s">
        <v>33</v>
      </c>
      <c r="R5760" t="s">
        <v>34</v>
      </c>
      <c r="S5760" s="2" t="s">
        <v>42199</v>
      </c>
      <c r="T5760" t="s">
        <v>36</v>
      </c>
    </row>
    <row r="5761" spans="1:20" x14ac:dyDescent="0.35">
      <c r="A5761" t="s">
        <v>42039</v>
      </c>
      <c r="B5761">
        <v>4</v>
      </c>
      <c r="C5761">
        <v>45329</v>
      </c>
      <c r="D5761" t="s">
        <v>1920</v>
      </c>
      <c r="E5761" t="s">
        <v>1218</v>
      </c>
      <c r="F5761" t="s">
        <v>198</v>
      </c>
      <c r="G5761" t="s">
        <v>1271</v>
      </c>
      <c r="H5761" t="s">
        <v>42200</v>
      </c>
      <c r="I5761" t="s">
        <v>42201</v>
      </c>
      <c r="J5761" t="s">
        <v>42202</v>
      </c>
      <c r="K5761" t="s">
        <v>42202</v>
      </c>
      <c r="L5761" t="s">
        <v>42202</v>
      </c>
      <c r="M5761" t="s">
        <v>29</v>
      </c>
      <c r="N5761" t="s">
        <v>45</v>
      </c>
      <c r="O5761" t="s">
        <v>42203</v>
      </c>
      <c r="P5761" t="s">
        <v>42204</v>
      </c>
      <c r="Q5761" t="s">
        <v>33</v>
      </c>
      <c r="R5761" t="s">
        <v>34</v>
      </c>
      <c r="S5761" s="2" t="s">
        <v>6631</v>
      </c>
      <c r="T5761" t="s">
        <v>49</v>
      </c>
    </row>
    <row r="5762" spans="1:20" x14ac:dyDescent="0.35">
      <c r="A5762" t="s">
        <v>42039</v>
      </c>
      <c r="B5762">
        <v>5</v>
      </c>
      <c r="C5762">
        <v>45323</v>
      </c>
      <c r="D5762" t="s">
        <v>42205</v>
      </c>
      <c r="E5762" t="s">
        <v>4974</v>
      </c>
      <c r="F5762" t="s">
        <v>39</v>
      </c>
      <c r="H5762" s="3" t="s">
        <v>42206</v>
      </c>
      <c r="I5762" s="3" t="s">
        <v>42207</v>
      </c>
      <c r="J5762" s="3" t="s">
        <v>42208</v>
      </c>
      <c r="K5762" t="s">
        <v>42209</v>
      </c>
      <c r="L5762" t="s">
        <v>42210</v>
      </c>
      <c r="M5762" t="s">
        <v>29</v>
      </c>
      <c r="N5762" t="s">
        <v>45</v>
      </c>
      <c r="O5762" t="s">
        <v>42211</v>
      </c>
      <c r="P5762" t="s">
        <v>42212</v>
      </c>
      <c r="Q5762" t="s">
        <v>33</v>
      </c>
      <c r="R5762" t="s">
        <v>34</v>
      </c>
      <c r="S5762" s="2" t="s">
        <v>17573</v>
      </c>
      <c r="T5762" t="s">
        <v>49</v>
      </c>
    </row>
    <row r="5763" spans="1:20" x14ac:dyDescent="0.35">
      <c r="A5763" t="s">
        <v>42039</v>
      </c>
      <c r="B5763">
        <v>5</v>
      </c>
      <c r="C5763">
        <v>45323</v>
      </c>
      <c r="D5763" t="s">
        <v>483</v>
      </c>
      <c r="E5763" t="s">
        <v>1004</v>
      </c>
      <c r="F5763" t="s">
        <v>23</v>
      </c>
      <c r="G5763" t="s">
        <v>5900</v>
      </c>
      <c r="H5763" t="s">
        <v>42213</v>
      </c>
      <c r="I5763" t="s">
        <v>42214</v>
      </c>
      <c r="J5763" t="s">
        <v>42215</v>
      </c>
      <c r="K5763" t="s">
        <v>42215</v>
      </c>
      <c r="L5763" t="s">
        <v>42216</v>
      </c>
      <c r="M5763" t="s">
        <v>29</v>
      </c>
      <c r="N5763" t="s">
        <v>30</v>
      </c>
      <c r="O5763" t="s">
        <v>42217</v>
      </c>
      <c r="P5763" t="s">
        <v>42218</v>
      </c>
      <c r="Q5763" t="s">
        <v>33</v>
      </c>
      <c r="R5763" t="s">
        <v>34</v>
      </c>
      <c r="S5763" s="2" t="s">
        <v>2744</v>
      </c>
      <c r="T5763" t="s">
        <v>36</v>
      </c>
    </row>
    <row r="5764" spans="1:20" x14ac:dyDescent="0.35">
      <c r="A5764" t="s">
        <v>42039</v>
      </c>
      <c r="B5764">
        <v>5</v>
      </c>
      <c r="C5764">
        <v>45328</v>
      </c>
      <c r="D5764" t="s">
        <v>42219</v>
      </c>
      <c r="E5764" t="s">
        <v>28207</v>
      </c>
      <c r="F5764" t="s">
        <v>156</v>
      </c>
      <c r="G5764" t="s">
        <v>1570</v>
      </c>
      <c r="H5764" t="s">
        <v>42220</v>
      </c>
      <c r="I5764" t="s">
        <v>42221</v>
      </c>
      <c r="J5764" t="s">
        <v>42222</v>
      </c>
      <c r="K5764" t="s">
        <v>42222</v>
      </c>
      <c r="L5764" t="s">
        <v>42223</v>
      </c>
      <c r="M5764" t="s">
        <v>29</v>
      </c>
      <c r="N5764" t="s">
        <v>30</v>
      </c>
      <c r="O5764" t="s">
        <v>42224</v>
      </c>
      <c r="P5764" t="s">
        <v>42225</v>
      </c>
      <c r="Q5764" t="s">
        <v>33</v>
      </c>
      <c r="R5764" t="s">
        <v>34</v>
      </c>
      <c r="S5764" s="2" t="s">
        <v>4422</v>
      </c>
      <c r="T5764" t="s">
        <v>36</v>
      </c>
    </row>
    <row r="5765" spans="1:20" x14ac:dyDescent="0.35">
      <c r="A5765" t="s">
        <v>42039</v>
      </c>
      <c r="B5765">
        <v>4</v>
      </c>
      <c r="C5765">
        <v>45325</v>
      </c>
      <c r="D5765" t="s">
        <v>42226</v>
      </c>
      <c r="E5765" t="s">
        <v>42227</v>
      </c>
      <c r="F5765" t="s">
        <v>52</v>
      </c>
      <c r="G5765" t="s">
        <v>1636</v>
      </c>
      <c r="H5765" s="3" t="s">
        <v>42228</v>
      </c>
      <c r="I5765" s="3" t="s">
        <v>42229</v>
      </c>
      <c r="J5765" s="3" t="s">
        <v>42230</v>
      </c>
      <c r="K5765" t="s">
        <v>42231</v>
      </c>
      <c r="L5765" t="s">
        <v>42232</v>
      </c>
      <c r="M5765" t="s">
        <v>29</v>
      </c>
      <c r="N5765" t="s">
        <v>45</v>
      </c>
      <c r="O5765" t="s">
        <v>42233</v>
      </c>
      <c r="P5765" t="s">
        <v>42234</v>
      </c>
      <c r="Q5765" t="s">
        <v>33</v>
      </c>
      <c r="R5765" t="s">
        <v>34</v>
      </c>
      <c r="S5765" s="2" t="s">
        <v>1590</v>
      </c>
      <c r="T5765" t="s">
        <v>49</v>
      </c>
    </row>
    <row r="5766" spans="1:20" x14ac:dyDescent="0.35">
      <c r="A5766" t="s">
        <v>42039</v>
      </c>
      <c r="B5766">
        <v>4</v>
      </c>
      <c r="C5766">
        <v>45325</v>
      </c>
      <c r="D5766" t="s">
        <v>1451</v>
      </c>
      <c r="E5766" t="s">
        <v>30428</v>
      </c>
      <c r="F5766" t="s">
        <v>315</v>
      </c>
      <c r="G5766" t="s">
        <v>42235</v>
      </c>
      <c r="H5766" s="3" t="s">
        <v>42236</v>
      </c>
      <c r="I5766" t="s">
        <v>42237</v>
      </c>
      <c r="J5766" s="3" t="s">
        <v>42238</v>
      </c>
      <c r="K5766" t="s">
        <v>42239</v>
      </c>
      <c r="L5766" t="s">
        <v>42240</v>
      </c>
      <c r="M5766" t="s">
        <v>29</v>
      </c>
      <c r="N5766" t="s">
        <v>45</v>
      </c>
      <c r="O5766" t="s">
        <v>42241</v>
      </c>
      <c r="P5766" t="s">
        <v>42242</v>
      </c>
      <c r="Q5766" t="s">
        <v>33</v>
      </c>
      <c r="R5766" t="s">
        <v>34</v>
      </c>
      <c r="S5766" s="2" t="s">
        <v>9672</v>
      </c>
      <c r="T5766" t="s">
        <v>49</v>
      </c>
    </row>
    <row r="5767" spans="1:20" x14ac:dyDescent="0.35">
      <c r="A5767" t="s">
        <v>42039</v>
      </c>
      <c r="B5767">
        <v>3</v>
      </c>
      <c r="C5767">
        <v>45296</v>
      </c>
      <c r="D5767" t="s">
        <v>42243</v>
      </c>
      <c r="E5767" t="s">
        <v>4775</v>
      </c>
      <c r="F5767" t="s">
        <v>23</v>
      </c>
      <c r="G5767" t="s">
        <v>1912</v>
      </c>
      <c r="H5767" t="s">
        <v>42244</v>
      </c>
      <c r="I5767" t="s">
        <v>42245</v>
      </c>
      <c r="J5767" t="s">
        <v>42246</v>
      </c>
      <c r="K5767" t="s">
        <v>42246</v>
      </c>
      <c r="L5767" t="s">
        <v>42247</v>
      </c>
      <c r="M5767" t="s">
        <v>29</v>
      </c>
      <c r="N5767" t="s">
        <v>30</v>
      </c>
      <c r="O5767" t="s">
        <v>42248</v>
      </c>
      <c r="P5767" t="s">
        <v>42249</v>
      </c>
      <c r="Q5767" t="s">
        <v>33</v>
      </c>
      <c r="R5767" t="s">
        <v>34</v>
      </c>
      <c r="S5767" s="2" t="s">
        <v>9567</v>
      </c>
      <c r="T5767" t="s">
        <v>36</v>
      </c>
    </row>
    <row r="5768" spans="1:20" x14ac:dyDescent="0.35">
      <c r="A5768" t="s">
        <v>42039</v>
      </c>
      <c r="B5768">
        <v>5</v>
      </c>
      <c r="C5768">
        <v>45320</v>
      </c>
      <c r="D5768" t="s">
        <v>42250</v>
      </c>
      <c r="E5768" t="s">
        <v>42251</v>
      </c>
      <c r="F5768" t="s">
        <v>39</v>
      </c>
      <c r="H5768" t="s">
        <v>42252</v>
      </c>
      <c r="I5768" t="s">
        <v>42253</v>
      </c>
      <c r="J5768" t="s">
        <v>42254</v>
      </c>
      <c r="K5768" t="s">
        <v>42254</v>
      </c>
      <c r="L5768" t="s">
        <v>42255</v>
      </c>
      <c r="M5768" t="s">
        <v>29</v>
      </c>
      <c r="N5768" t="s">
        <v>45</v>
      </c>
      <c r="O5768" t="s">
        <v>42256</v>
      </c>
      <c r="P5768" t="s">
        <v>42257</v>
      </c>
      <c r="Q5768" t="s">
        <v>33</v>
      </c>
      <c r="R5768" t="s">
        <v>34</v>
      </c>
      <c r="S5768" s="2" t="s">
        <v>4848</v>
      </c>
      <c r="T5768" t="s">
        <v>49</v>
      </c>
    </row>
    <row r="5769" spans="1:20" x14ac:dyDescent="0.35">
      <c r="A5769" t="s">
        <v>42039</v>
      </c>
      <c r="B5769">
        <v>3</v>
      </c>
      <c r="C5769">
        <v>45321</v>
      </c>
      <c r="D5769" t="s">
        <v>9</v>
      </c>
      <c r="E5769" t="s">
        <v>2354</v>
      </c>
      <c r="F5769" t="s">
        <v>39</v>
      </c>
      <c r="H5769" t="s">
        <v>42258</v>
      </c>
      <c r="I5769" t="s">
        <v>42259</v>
      </c>
      <c r="J5769" t="s">
        <v>42260</v>
      </c>
      <c r="K5769" t="s">
        <v>42260</v>
      </c>
      <c r="L5769" t="s">
        <v>42261</v>
      </c>
      <c r="M5769" t="s">
        <v>29</v>
      </c>
      <c r="N5769" t="s">
        <v>30</v>
      </c>
      <c r="O5769" t="s">
        <v>42262</v>
      </c>
      <c r="P5769" t="s">
        <v>42263</v>
      </c>
      <c r="Q5769" t="s">
        <v>33</v>
      </c>
      <c r="R5769" t="s">
        <v>34</v>
      </c>
      <c r="S5769" s="2" t="s">
        <v>17324</v>
      </c>
      <c r="T5769" t="s">
        <v>36</v>
      </c>
    </row>
    <row r="5770" spans="1:20" x14ac:dyDescent="0.35">
      <c r="A5770" t="s">
        <v>42039</v>
      </c>
      <c r="B5770">
        <v>4</v>
      </c>
      <c r="C5770">
        <v>45317</v>
      </c>
      <c r="D5770" t="s">
        <v>42264</v>
      </c>
      <c r="E5770" t="s">
        <v>42265</v>
      </c>
      <c r="F5770" t="s">
        <v>754</v>
      </c>
      <c r="G5770" t="s">
        <v>1570</v>
      </c>
      <c r="H5770" t="s">
        <v>42266</v>
      </c>
      <c r="I5770" t="s">
        <v>42267</v>
      </c>
      <c r="J5770" t="s">
        <v>42268</v>
      </c>
      <c r="K5770" t="s">
        <v>42268</v>
      </c>
      <c r="L5770" t="s">
        <v>42269</v>
      </c>
      <c r="M5770" t="s">
        <v>29</v>
      </c>
      <c r="N5770" t="s">
        <v>30</v>
      </c>
      <c r="O5770" t="s">
        <v>42270</v>
      </c>
      <c r="P5770" t="s">
        <v>42271</v>
      </c>
      <c r="Q5770" t="s">
        <v>33</v>
      </c>
      <c r="R5770" t="s">
        <v>34</v>
      </c>
      <c r="S5770" s="2" t="s">
        <v>31718</v>
      </c>
      <c r="T5770" t="s">
        <v>36</v>
      </c>
    </row>
    <row r="5771" spans="1:20" x14ac:dyDescent="0.35">
      <c r="A5771" t="s">
        <v>42039</v>
      </c>
      <c r="B5771">
        <v>4</v>
      </c>
      <c r="C5771">
        <v>45316</v>
      </c>
      <c r="D5771" t="s">
        <v>42272</v>
      </c>
      <c r="E5771" t="s">
        <v>133</v>
      </c>
      <c r="F5771" t="s">
        <v>198</v>
      </c>
      <c r="G5771" t="s">
        <v>456</v>
      </c>
      <c r="H5771" t="s">
        <v>42273</v>
      </c>
      <c r="I5771" t="s">
        <v>42274</v>
      </c>
      <c r="J5771" t="s">
        <v>42275</v>
      </c>
      <c r="K5771" t="s">
        <v>42275</v>
      </c>
      <c r="L5771" t="s">
        <v>42276</v>
      </c>
      <c r="M5771" t="s">
        <v>29</v>
      </c>
      <c r="N5771" t="s">
        <v>30</v>
      </c>
      <c r="O5771" t="s">
        <v>42277</v>
      </c>
      <c r="P5771" t="s">
        <v>42278</v>
      </c>
      <c r="Q5771" t="s">
        <v>33</v>
      </c>
      <c r="R5771" t="s">
        <v>34</v>
      </c>
      <c r="S5771" s="2" t="s">
        <v>10405</v>
      </c>
      <c r="T5771" t="s">
        <v>36</v>
      </c>
    </row>
    <row r="5772" spans="1:20" x14ac:dyDescent="0.35">
      <c r="A5772" t="s">
        <v>42039</v>
      </c>
      <c r="B5772">
        <v>5</v>
      </c>
      <c r="C5772">
        <v>45315</v>
      </c>
      <c r="D5772" t="s">
        <v>42279</v>
      </c>
      <c r="E5772" t="s">
        <v>42280</v>
      </c>
      <c r="F5772" t="s">
        <v>92</v>
      </c>
      <c r="G5772" t="s">
        <v>2268</v>
      </c>
      <c r="H5772" t="s">
        <v>42281</v>
      </c>
      <c r="I5772" t="s">
        <v>42282</v>
      </c>
      <c r="J5772" t="s">
        <v>42283</v>
      </c>
      <c r="K5772" t="s">
        <v>42283</v>
      </c>
      <c r="L5772" t="s">
        <v>42283</v>
      </c>
      <c r="M5772" t="s">
        <v>29</v>
      </c>
      <c r="N5772" t="s">
        <v>30</v>
      </c>
      <c r="O5772" t="s">
        <v>42284</v>
      </c>
      <c r="P5772" t="s">
        <v>42285</v>
      </c>
      <c r="Q5772" t="s">
        <v>33</v>
      </c>
      <c r="R5772" t="s">
        <v>34</v>
      </c>
      <c r="S5772" s="2" t="s">
        <v>14963</v>
      </c>
      <c r="T5772" t="s">
        <v>36</v>
      </c>
    </row>
    <row r="5773" spans="1:20" x14ac:dyDescent="0.35">
      <c r="A5773" t="s">
        <v>42039</v>
      </c>
      <c r="B5773">
        <v>5</v>
      </c>
      <c r="C5773">
        <v>45315</v>
      </c>
      <c r="D5773" t="s">
        <v>42286</v>
      </c>
      <c r="E5773" t="s">
        <v>7263</v>
      </c>
      <c r="F5773" t="s">
        <v>123</v>
      </c>
      <c r="G5773" t="s">
        <v>1570</v>
      </c>
      <c r="H5773" t="s">
        <v>42287</v>
      </c>
      <c r="I5773" t="s">
        <v>42288</v>
      </c>
      <c r="J5773" t="s">
        <v>42289</v>
      </c>
      <c r="K5773" t="s">
        <v>42289</v>
      </c>
      <c r="L5773" t="s">
        <v>42290</v>
      </c>
      <c r="M5773" t="s">
        <v>29</v>
      </c>
      <c r="N5773" t="s">
        <v>30</v>
      </c>
      <c r="O5773" t="s">
        <v>42291</v>
      </c>
      <c r="P5773" t="s">
        <v>42292</v>
      </c>
      <c r="Q5773" t="s">
        <v>33</v>
      </c>
      <c r="R5773" t="s">
        <v>34</v>
      </c>
      <c r="S5773" s="2" t="s">
        <v>9672</v>
      </c>
      <c r="T5773" t="s">
        <v>36</v>
      </c>
    </row>
    <row r="5774" spans="1:20" x14ac:dyDescent="0.35">
      <c r="A5774" t="s">
        <v>42039</v>
      </c>
      <c r="B5774">
        <v>5</v>
      </c>
      <c r="C5774">
        <v>45314</v>
      </c>
      <c r="D5774" t="s">
        <v>5137</v>
      </c>
      <c r="E5774" t="s">
        <v>1218</v>
      </c>
      <c r="F5774" t="s">
        <v>315</v>
      </c>
      <c r="G5774" t="s">
        <v>2268</v>
      </c>
      <c r="H5774" t="s">
        <v>42293</v>
      </c>
      <c r="I5774" t="s">
        <v>42294</v>
      </c>
      <c r="J5774" t="s">
        <v>42295</v>
      </c>
      <c r="K5774" t="s">
        <v>42295</v>
      </c>
      <c r="L5774" t="s">
        <v>42295</v>
      </c>
      <c r="M5774" t="s">
        <v>29</v>
      </c>
      <c r="N5774" t="s">
        <v>30</v>
      </c>
      <c r="O5774" t="s">
        <v>42296</v>
      </c>
      <c r="P5774" t="s">
        <v>42297</v>
      </c>
      <c r="Q5774" t="s">
        <v>33</v>
      </c>
      <c r="R5774" t="s">
        <v>34</v>
      </c>
      <c r="S5774" s="2" t="s">
        <v>6680</v>
      </c>
      <c r="T5774" t="s">
        <v>36</v>
      </c>
    </row>
    <row r="5775" spans="1:20" x14ac:dyDescent="0.35">
      <c r="A5775" t="s">
        <v>42039</v>
      </c>
      <c r="B5775">
        <v>1</v>
      </c>
      <c r="C5775">
        <v>45261</v>
      </c>
      <c r="D5775" t="s">
        <v>42298</v>
      </c>
      <c r="E5775" t="s">
        <v>3914</v>
      </c>
      <c r="F5775" t="s">
        <v>198</v>
      </c>
      <c r="H5775" t="s">
        <v>42299</v>
      </c>
      <c r="I5775" s="3" t="s">
        <v>42300</v>
      </c>
      <c r="J5775" s="3" t="s">
        <v>42301</v>
      </c>
      <c r="K5775" t="s">
        <v>42302</v>
      </c>
      <c r="L5775" t="s">
        <v>42303</v>
      </c>
      <c r="M5775" t="s">
        <v>29</v>
      </c>
      <c r="N5775" t="s">
        <v>30</v>
      </c>
      <c r="O5775" t="s">
        <v>42304</v>
      </c>
      <c r="P5775" t="s">
        <v>42305</v>
      </c>
      <c r="Q5775" t="s">
        <v>33</v>
      </c>
      <c r="R5775" t="s">
        <v>34</v>
      </c>
      <c r="S5775" s="2" t="s">
        <v>42306</v>
      </c>
      <c r="T5775" t="s">
        <v>36</v>
      </c>
    </row>
    <row r="5776" spans="1:20" x14ac:dyDescent="0.35">
      <c r="A5776" t="s">
        <v>42039</v>
      </c>
      <c r="B5776">
        <v>4</v>
      </c>
      <c r="C5776">
        <v>45299</v>
      </c>
      <c r="D5776" t="s">
        <v>42307</v>
      </c>
      <c r="E5776" t="s">
        <v>42308</v>
      </c>
      <c r="F5776" t="s">
        <v>123</v>
      </c>
      <c r="G5776" t="s">
        <v>456</v>
      </c>
      <c r="H5776" t="s">
        <v>42309</v>
      </c>
      <c r="I5776" t="s">
        <v>42310</v>
      </c>
      <c r="J5776" t="s">
        <v>42311</v>
      </c>
      <c r="K5776" t="s">
        <v>42311</v>
      </c>
      <c r="L5776" t="s">
        <v>42311</v>
      </c>
      <c r="M5776" t="s">
        <v>29</v>
      </c>
      <c r="N5776" t="s">
        <v>45</v>
      </c>
      <c r="O5776" t="s">
        <v>42312</v>
      </c>
      <c r="P5776" t="s">
        <v>42313</v>
      </c>
      <c r="Q5776" t="s">
        <v>33</v>
      </c>
      <c r="R5776" t="s">
        <v>34</v>
      </c>
      <c r="S5776" s="2" t="s">
        <v>24719</v>
      </c>
      <c r="T5776" t="s">
        <v>49</v>
      </c>
    </row>
    <row r="5777" spans="1:20" x14ac:dyDescent="0.35">
      <c r="A5777" t="s">
        <v>42039</v>
      </c>
      <c r="B5777">
        <v>5</v>
      </c>
      <c r="C5777">
        <v>45312</v>
      </c>
      <c r="D5777" t="s">
        <v>42314</v>
      </c>
      <c r="E5777" t="s">
        <v>42315</v>
      </c>
      <c r="F5777" t="s">
        <v>134</v>
      </c>
      <c r="G5777" t="s">
        <v>1044</v>
      </c>
      <c r="H5777" s="3" t="s">
        <v>42316</v>
      </c>
      <c r="I5777" s="3" t="s">
        <v>42317</v>
      </c>
      <c r="J5777" s="3" t="s">
        <v>42318</v>
      </c>
      <c r="K5777" t="s">
        <v>42319</v>
      </c>
      <c r="L5777" t="s">
        <v>42320</v>
      </c>
      <c r="M5777" t="s">
        <v>29</v>
      </c>
      <c r="N5777" t="s">
        <v>30</v>
      </c>
      <c r="O5777" t="s">
        <v>42321</v>
      </c>
      <c r="P5777" t="s">
        <v>42322</v>
      </c>
      <c r="Q5777" t="s">
        <v>33</v>
      </c>
      <c r="R5777" t="s">
        <v>34</v>
      </c>
      <c r="S5777" s="2" t="s">
        <v>6052</v>
      </c>
      <c r="T5777" t="s">
        <v>36</v>
      </c>
    </row>
    <row r="5778" spans="1:20" x14ac:dyDescent="0.35">
      <c r="A5778" t="s">
        <v>42039</v>
      </c>
      <c r="B5778">
        <v>4</v>
      </c>
      <c r="C5778">
        <v>45310</v>
      </c>
      <c r="D5778" t="s">
        <v>42323</v>
      </c>
      <c r="E5778" t="s">
        <v>18690</v>
      </c>
      <c r="F5778" t="s">
        <v>39</v>
      </c>
      <c r="H5778" t="s">
        <v>42324</v>
      </c>
      <c r="I5778" t="s">
        <v>42325</v>
      </c>
      <c r="J5778" t="s">
        <v>42326</v>
      </c>
      <c r="K5778" t="s">
        <v>42326</v>
      </c>
      <c r="L5778" t="s">
        <v>42326</v>
      </c>
      <c r="M5778" t="s">
        <v>29</v>
      </c>
      <c r="N5778" t="s">
        <v>45</v>
      </c>
      <c r="O5778" t="s">
        <v>42327</v>
      </c>
      <c r="P5778" t="s">
        <v>42328</v>
      </c>
      <c r="Q5778" t="s">
        <v>33</v>
      </c>
      <c r="R5778" t="s">
        <v>34</v>
      </c>
      <c r="S5778" s="2" t="s">
        <v>10632</v>
      </c>
      <c r="T5778" t="s">
        <v>49</v>
      </c>
    </row>
    <row r="5779" spans="1:20" x14ac:dyDescent="0.35">
      <c r="A5779" t="s">
        <v>42039</v>
      </c>
      <c r="B5779">
        <v>3</v>
      </c>
      <c r="C5779">
        <v>45307</v>
      </c>
      <c r="D5779" t="s">
        <v>42329</v>
      </c>
      <c r="E5779" t="s">
        <v>1381</v>
      </c>
      <c r="F5779" t="s">
        <v>754</v>
      </c>
      <c r="G5779" t="s">
        <v>37000</v>
      </c>
      <c r="H5779" t="s">
        <v>42330</v>
      </c>
      <c r="I5779" s="3" t="s">
        <v>42331</v>
      </c>
      <c r="J5779" s="3" t="s">
        <v>42332</v>
      </c>
      <c r="K5779" t="s">
        <v>42333</v>
      </c>
      <c r="L5779" t="s">
        <v>42334</v>
      </c>
      <c r="M5779" t="s">
        <v>29</v>
      </c>
      <c r="N5779" t="s">
        <v>45</v>
      </c>
      <c r="O5779" t="s">
        <v>42335</v>
      </c>
      <c r="P5779" t="s">
        <v>42336</v>
      </c>
      <c r="Q5779" t="s">
        <v>33</v>
      </c>
      <c r="R5779" t="s">
        <v>34</v>
      </c>
      <c r="S5779" s="2" t="s">
        <v>36655</v>
      </c>
      <c r="T5779" t="s">
        <v>49</v>
      </c>
    </row>
    <row r="5780" spans="1:20" x14ac:dyDescent="0.35">
      <c r="A5780" t="s">
        <v>42039</v>
      </c>
      <c r="B5780">
        <v>5</v>
      </c>
      <c r="C5780">
        <v>45300</v>
      </c>
      <c r="D5780" t="s">
        <v>42337</v>
      </c>
      <c r="E5780" t="s">
        <v>5409</v>
      </c>
      <c r="F5780" t="s">
        <v>63</v>
      </c>
      <c r="H5780" t="s">
        <v>42338</v>
      </c>
      <c r="I5780" t="s">
        <v>42339</v>
      </c>
      <c r="J5780" t="s">
        <v>42340</v>
      </c>
      <c r="K5780" t="s">
        <v>42340</v>
      </c>
      <c r="L5780" t="s">
        <v>42340</v>
      </c>
      <c r="M5780" t="s">
        <v>29</v>
      </c>
      <c r="N5780" t="s">
        <v>30</v>
      </c>
      <c r="O5780" t="s">
        <v>42341</v>
      </c>
      <c r="P5780" t="s">
        <v>42342</v>
      </c>
      <c r="Q5780" t="s">
        <v>33</v>
      </c>
      <c r="R5780" t="s">
        <v>34</v>
      </c>
      <c r="S5780" s="2" t="s">
        <v>13797</v>
      </c>
      <c r="T5780" t="s">
        <v>36</v>
      </c>
    </row>
    <row r="5781" spans="1:20" x14ac:dyDescent="0.35">
      <c r="A5781" t="s">
        <v>42039</v>
      </c>
      <c r="B5781">
        <v>3</v>
      </c>
      <c r="C5781">
        <v>45307</v>
      </c>
      <c r="D5781" t="s">
        <v>42343</v>
      </c>
      <c r="E5781" t="s">
        <v>4758</v>
      </c>
      <c r="F5781" t="s">
        <v>92</v>
      </c>
      <c r="G5781" t="s">
        <v>2065</v>
      </c>
      <c r="H5781" t="s">
        <v>42344</v>
      </c>
      <c r="I5781" t="s">
        <v>42345</v>
      </c>
      <c r="J5781" t="s">
        <v>42346</v>
      </c>
      <c r="K5781" t="s">
        <v>42346</v>
      </c>
      <c r="L5781" t="s">
        <v>42346</v>
      </c>
      <c r="M5781" t="s">
        <v>29</v>
      </c>
      <c r="N5781" t="s">
        <v>45</v>
      </c>
      <c r="O5781" t="s">
        <v>42347</v>
      </c>
      <c r="P5781" t="s">
        <v>42348</v>
      </c>
      <c r="Q5781" t="s">
        <v>33</v>
      </c>
      <c r="R5781" t="s">
        <v>34</v>
      </c>
      <c r="S5781" s="2" t="s">
        <v>5470</v>
      </c>
      <c r="T5781" t="s">
        <v>49</v>
      </c>
    </row>
    <row r="5782" spans="1:20" x14ac:dyDescent="0.35">
      <c r="A5782" t="s">
        <v>42039</v>
      </c>
      <c r="B5782">
        <v>2</v>
      </c>
      <c r="C5782">
        <v>45306</v>
      </c>
      <c r="D5782" t="s">
        <v>42349</v>
      </c>
      <c r="E5782" t="s">
        <v>20041</v>
      </c>
      <c r="F5782" t="s">
        <v>92</v>
      </c>
      <c r="G5782" t="s">
        <v>42350</v>
      </c>
      <c r="H5782" t="s">
        <v>42351</v>
      </c>
      <c r="I5782" t="s">
        <v>42352</v>
      </c>
      <c r="J5782" t="s">
        <v>42353</v>
      </c>
      <c r="K5782" t="s">
        <v>42353</v>
      </c>
      <c r="L5782" t="s">
        <v>42353</v>
      </c>
      <c r="M5782" t="s">
        <v>29</v>
      </c>
      <c r="N5782" t="s">
        <v>30</v>
      </c>
      <c r="O5782" t="s">
        <v>42354</v>
      </c>
      <c r="P5782" t="s">
        <v>42355</v>
      </c>
      <c r="Q5782" t="s">
        <v>33</v>
      </c>
      <c r="R5782" t="s">
        <v>34</v>
      </c>
      <c r="S5782" s="2" t="s">
        <v>2454</v>
      </c>
      <c r="T5782" t="s">
        <v>36</v>
      </c>
    </row>
    <row r="5783" spans="1:20" x14ac:dyDescent="0.35">
      <c r="A5783" t="s">
        <v>42039</v>
      </c>
      <c r="B5783">
        <v>5</v>
      </c>
      <c r="C5783">
        <v>45282</v>
      </c>
      <c r="D5783" t="s">
        <v>42356</v>
      </c>
      <c r="E5783" t="s">
        <v>8718</v>
      </c>
      <c r="F5783" t="s">
        <v>39</v>
      </c>
      <c r="H5783" s="3" t="s">
        <v>42357</v>
      </c>
      <c r="I5783" s="3" t="s">
        <v>42358</v>
      </c>
      <c r="J5783" s="3" t="s">
        <v>42359</v>
      </c>
      <c r="K5783" t="s">
        <v>42360</v>
      </c>
      <c r="L5783" t="s">
        <v>42361</v>
      </c>
      <c r="M5783" t="s">
        <v>29</v>
      </c>
      <c r="N5783" t="s">
        <v>30</v>
      </c>
      <c r="O5783" t="s">
        <v>42362</v>
      </c>
      <c r="P5783" t="s">
        <v>42363</v>
      </c>
      <c r="Q5783" t="s">
        <v>33</v>
      </c>
      <c r="R5783" t="s">
        <v>34</v>
      </c>
      <c r="S5783" s="2" t="s">
        <v>4612</v>
      </c>
      <c r="T5783" t="s">
        <v>36</v>
      </c>
    </row>
    <row r="5784" spans="1:20" x14ac:dyDescent="0.35">
      <c r="A5784" t="s">
        <v>42039</v>
      </c>
      <c r="B5784">
        <v>5</v>
      </c>
      <c r="C5784">
        <v>45306</v>
      </c>
      <c r="D5784" t="s">
        <v>2440</v>
      </c>
      <c r="E5784" t="s">
        <v>14965</v>
      </c>
      <c r="F5784" t="s">
        <v>63</v>
      </c>
      <c r="G5784" t="s">
        <v>42364</v>
      </c>
      <c r="H5784" t="s">
        <v>42365</v>
      </c>
      <c r="I5784" t="s">
        <v>42366</v>
      </c>
      <c r="J5784" t="s">
        <v>42367</v>
      </c>
      <c r="K5784" t="s">
        <v>42367</v>
      </c>
      <c r="L5784" t="s">
        <v>42367</v>
      </c>
      <c r="M5784" t="s">
        <v>29</v>
      </c>
      <c r="N5784" t="s">
        <v>30</v>
      </c>
      <c r="O5784" t="s">
        <v>42368</v>
      </c>
      <c r="P5784" t="s">
        <v>42369</v>
      </c>
      <c r="Q5784" t="s">
        <v>33</v>
      </c>
      <c r="R5784" t="s">
        <v>34</v>
      </c>
      <c r="S5784" s="2" t="s">
        <v>31038</v>
      </c>
      <c r="T5784" t="s">
        <v>36</v>
      </c>
    </row>
    <row r="5785" spans="1:20" x14ac:dyDescent="0.35">
      <c r="A5785" t="s">
        <v>42039</v>
      </c>
      <c r="B5785">
        <v>5</v>
      </c>
      <c r="C5785">
        <v>45308</v>
      </c>
      <c r="D5785" t="s">
        <v>42370</v>
      </c>
      <c r="E5785" t="s">
        <v>1381</v>
      </c>
      <c r="F5785" t="s">
        <v>39</v>
      </c>
      <c r="H5785" t="s">
        <v>42371</v>
      </c>
      <c r="I5785" t="s">
        <v>42372</v>
      </c>
      <c r="J5785" t="s">
        <v>42373</v>
      </c>
      <c r="K5785" t="s">
        <v>42373</v>
      </c>
      <c r="L5785" t="s">
        <v>42373</v>
      </c>
      <c r="M5785" t="s">
        <v>29</v>
      </c>
      <c r="N5785" t="s">
        <v>45</v>
      </c>
      <c r="O5785" t="s">
        <v>42374</v>
      </c>
      <c r="P5785" t="s">
        <v>42375</v>
      </c>
      <c r="Q5785" t="s">
        <v>33</v>
      </c>
      <c r="R5785" t="s">
        <v>34</v>
      </c>
      <c r="S5785" s="2" t="s">
        <v>19562</v>
      </c>
      <c r="T5785" t="s">
        <v>49</v>
      </c>
    </row>
    <row r="5786" spans="1:20" x14ac:dyDescent="0.35">
      <c r="A5786" t="s">
        <v>42039</v>
      </c>
      <c r="B5786">
        <v>4</v>
      </c>
      <c r="C5786">
        <v>45299</v>
      </c>
      <c r="D5786" t="s">
        <v>42376</v>
      </c>
      <c r="E5786" t="s">
        <v>1004</v>
      </c>
      <c r="F5786" t="s">
        <v>52</v>
      </c>
      <c r="G5786" t="s">
        <v>15051</v>
      </c>
      <c r="H5786" t="s">
        <v>42377</v>
      </c>
      <c r="I5786" t="s">
        <v>42378</v>
      </c>
      <c r="J5786" t="s">
        <v>42379</v>
      </c>
      <c r="K5786" t="s">
        <v>42379</v>
      </c>
      <c r="L5786" t="s">
        <v>42380</v>
      </c>
      <c r="M5786" t="s">
        <v>29</v>
      </c>
      <c r="N5786" t="s">
        <v>30</v>
      </c>
      <c r="O5786" t="s">
        <v>42381</v>
      </c>
      <c r="P5786" t="s">
        <v>42382</v>
      </c>
      <c r="Q5786" t="s">
        <v>33</v>
      </c>
      <c r="R5786" t="s">
        <v>34</v>
      </c>
      <c r="S5786" s="2" t="s">
        <v>3110</v>
      </c>
      <c r="T5786" t="s">
        <v>36</v>
      </c>
    </row>
    <row r="5787" spans="1:20" x14ac:dyDescent="0.35">
      <c r="A5787" t="s">
        <v>42039</v>
      </c>
      <c r="B5787">
        <v>5</v>
      </c>
      <c r="C5787">
        <v>45302</v>
      </c>
      <c r="D5787" t="s">
        <v>2440</v>
      </c>
      <c r="E5787" t="s">
        <v>42383</v>
      </c>
      <c r="F5787" t="s">
        <v>39</v>
      </c>
      <c r="H5787" t="s">
        <v>42384</v>
      </c>
      <c r="I5787" t="s">
        <v>42385</v>
      </c>
      <c r="J5787" t="s">
        <v>42386</v>
      </c>
      <c r="K5787" t="s">
        <v>42386</v>
      </c>
      <c r="L5787" t="s">
        <v>42386</v>
      </c>
      <c r="M5787" t="s">
        <v>29</v>
      </c>
      <c r="N5787" t="s">
        <v>45</v>
      </c>
      <c r="O5787" t="s">
        <v>42387</v>
      </c>
      <c r="P5787" t="s">
        <v>42388</v>
      </c>
      <c r="Q5787" t="s">
        <v>33</v>
      </c>
      <c r="R5787" t="s">
        <v>34</v>
      </c>
      <c r="S5787" s="2" t="s">
        <v>5735</v>
      </c>
      <c r="T5787" t="s">
        <v>49</v>
      </c>
    </row>
    <row r="5788" spans="1:20" x14ac:dyDescent="0.35">
      <c r="A5788" t="s">
        <v>42039</v>
      </c>
      <c r="B5788">
        <v>5</v>
      </c>
      <c r="C5788">
        <v>45302</v>
      </c>
      <c r="D5788" t="s">
        <v>42389</v>
      </c>
      <c r="E5788" t="s">
        <v>42390</v>
      </c>
      <c r="F5788" t="s">
        <v>123</v>
      </c>
      <c r="G5788" t="s">
        <v>1702</v>
      </c>
      <c r="H5788" t="s">
        <v>42391</v>
      </c>
      <c r="I5788" t="s">
        <v>42392</v>
      </c>
      <c r="J5788" t="s">
        <v>42393</v>
      </c>
      <c r="K5788" t="s">
        <v>42393</v>
      </c>
      <c r="L5788" t="s">
        <v>42394</v>
      </c>
      <c r="M5788" t="s">
        <v>29</v>
      </c>
      <c r="N5788" t="s">
        <v>30</v>
      </c>
      <c r="O5788" t="s">
        <v>42395</v>
      </c>
      <c r="P5788" t="s">
        <v>42396</v>
      </c>
      <c r="Q5788" t="s">
        <v>33</v>
      </c>
      <c r="R5788" t="s">
        <v>34</v>
      </c>
      <c r="S5788" s="2" t="s">
        <v>31032</v>
      </c>
      <c r="T5788" t="s">
        <v>36</v>
      </c>
    </row>
    <row r="5789" spans="1:20" x14ac:dyDescent="0.35">
      <c r="A5789" t="s">
        <v>42039</v>
      </c>
      <c r="B5789">
        <v>5</v>
      </c>
      <c r="C5789">
        <v>45294</v>
      </c>
      <c r="D5789" t="s">
        <v>42397</v>
      </c>
      <c r="E5789" t="s">
        <v>1815</v>
      </c>
      <c r="F5789" t="s">
        <v>198</v>
      </c>
      <c r="G5789" t="s">
        <v>1570</v>
      </c>
      <c r="H5789" t="s">
        <v>42398</v>
      </c>
      <c r="I5789" t="s">
        <v>42399</v>
      </c>
      <c r="J5789" t="s">
        <v>42400</v>
      </c>
      <c r="K5789" t="s">
        <v>42400</v>
      </c>
      <c r="L5789" t="s">
        <v>42400</v>
      </c>
      <c r="M5789" t="s">
        <v>29</v>
      </c>
      <c r="N5789" t="s">
        <v>30</v>
      </c>
      <c r="O5789" t="s">
        <v>42401</v>
      </c>
      <c r="P5789" t="s">
        <v>42402</v>
      </c>
      <c r="Q5789" t="s">
        <v>33</v>
      </c>
      <c r="R5789" t="s">
        <v>34</v>
      </c>
      <c r="S5789" s="2" t="s">
        <v>4829</v>
      </c>
      <c r="T5789" t="s">
        <v>36</v>
      </c>
    </row>
    <row r="5790" spans="1:20" x14ac:dyDescent="0.35">
      <c r="A5790" t="s">
        <v>42039</v>
      </c>
      <c r="B5790">
        <v>5</v>
      </c>
      <c r="C5790">
        <v>45302</v>
      </c>
      <c r="D5790" t="s">
        <v>1451</v>
      </c>
      <c r="E5790" t="s">
        <v>42403</v>
      </c>
      <c r="F5790" t="s">
        <v>123</v>
      </c>
      <c r="G5790" t="s">
        <v>1271</v>
      </c>
      <c r="H5790" t="s">
        <v>42404</v>
      </c>
      <c r="I5790" t="s">
        <v>42405</v>
      </c>
      <c r="J5790" t="s">
        <v>42406</v>
      </c>
      <c r="K5790" t="s">
        <v>42406</v>
      </c>
      <c r="L5790" t="s">
        <v>42407</v>
      </c>
      <c r="M5790" t="s">
        <v>29</v>
      </c>
      <c r="N5790" t="s">
        <v>30</v>
      </c>
      <c r="O5790" t="s">
        <v>42408</v>
      </c>
      <c r="P5790" t="s">
        <v>42409</v>
      </c>
      <c r="Q5790" t="s">
        <v>33</v>
      </c>
      <c r="R5790" t="s">
        <v>34</v>
      </c>
      <c r="S5790" s="2" t="s">
        <v>4479</v>
      </c>
      <c r="T5790" t="s">
        <v>36</v>
      </c>
    </row>
    <row r="5791" spans="1:20" x14ac:dyDescent="0.35">
      <c r="A5791" t="s">
        <v>42039</v>
      </c>
      <c r="B5791">
        <v>2</v>
      </c>
      <c r="C5791">
        <v>45297</v>
      </c>
      <c r="D5791" t="s">
        <v>42410</v>
      </c>
      <c r="E5791" t="s">
        <v>42411</v>
      </c>
      <c r="F5791" t="s">
        <v>690</v>
      </c>
      <c r="G5791" t="s">
        <v>1912</v>
      </c>
      <c r="H5791" t="s">
        <v>42412</v>
      </c>
      <c r="I5791" t="s">
        <v>42413</v>
      </c>
      <c r="J5791" t="s">
        <v>42414</v>
      </c>
      <c r="K5791" t="s">
        <v>42414</v>
      </c>
      <c r="L5791" t="s">
        <v>42414</v>
      </c>
      <c r="M5791" t="s">
        <v>29</v>
      </c>
      <c r="N5791" t="s">
        <v>45</v>
      </c>
      <c r="O5791" t="s">
        <v>42415</v>
      </c>
      <c r="P5791" t="s">
        <v>42416</v>
      </c>
      <c r="Q5791" t="s">
        <v>33</v>
      </c>
      <c r="R5791" t="s">
        <v>34</v>
      </c>
      <c r="S5791" s="2" t="s">
        <v>42417</v>
      </c>
      <c r="T5791" t="s">
        <v>49</v>
      </c>
    </row>
    <row r="5792" spans="1:20" x14ac:dyDescent="0.35">
      <c r="A5792" t="s">
        <v>42039</v>
      </c>
      <c r="B5792">
        <v>5</v>
      </c>
      <c r="C5792">
        <v>45299</v>
      </c>
      <c r="D5792" t="s">
        <v>353</v>
      </c>
      <c r="E5792" t="s">
        <v>3914</v>
      </c>
      <c r="F5792" t="s">
        <v>39</v>
      </c>
      <c r="G5792" t="s">
        <v>922</v>
      </c>
      <c r="H5792" t="s">
        <v>42418</v>
      </c>
      <c r="I5792" t="s">
        <v>42419</v>
      </c>
      <c r="J5792" t="s">
        <v>42420</v>
      </c>
      <c r="K5792" t="s">
        <v>42420</v>
      </c>
      <c r="L5792" t="s">
        <v>42421</v>
      </c>
      <c r="M5792" t="s">
        <v>29</v>
      </c>
      <c r="N5792" t="s">
        <v>30</v>
      </c>
      <c r="O5792" t="s">
        <v>42422</v>
      </c>
      <c r="P5792" t="s">
        <v>42423</v>
      </c>
      <c r="Q5792" t="s">
        <v>33</v>
      </c>
      <c r="R5792" t="s">
        <v>34</v>
      </c>
      <c r="S5792" s="2" t="s">
        <v>4261</v>
      </c>
      <c r="T5792" t="s">
        <v>36</v>
      </c>
    </row>
    <row r="5793" spans="1:20" x14ac:dyDescent="0.35">
      <c r="A5793" t="s">
        <v>42039</v>
      </c>
      <c r="B5793">
        <v>1</v>
      </c>
      <c r="C5793">
        <v>45298</v>
      </c>
      <c r="D5793" t="s">
        <v>42424</v>
      </c>
      <c r="E5793" t="s">
        <v>133</v>
      </c>
      <c r="F5793" t="s">
        <v>73</v>
      </c>
      <c r="G5793" t="s">
        <v>456</v>
      </c>
      <c r="H5793" t="s">
        <v>42425</v>
      </c>
      <c r="I5793" t="s">
        <v>42426</v>
      </c>
      <c r="J5793" t="s">
        <v>42427</v>
      </c>
      <c r="K5793" t="s">
        <v>42427</v>
      </c>
      <c r="L5793" t="s">
        <v>42427</v>
      </c>
      <c r="M5793" t="s">
        <v>29</v>
      </c>
      <c r="N5793" t="s">
        <v>30</v>
      </c>
      <c r="O5793" t="s">
        <v>42428</v>
      </c>
      <c r="P5793" t="s">
        <v>42429</v>
      </c>
      <c r="Q5793" t="s">
        <v>33</v>
      </c>
      <c r="R5793" t="s">
        <v>34</v>
      </c>
      <c r="S5793" s="2" t="s">
        <v>6741</v>
      </c>
      <c r="T5793" t="s">
        <v>36</v>
      </c>
    </row>
    <row r="5794" spans="1:20" x14ac:dyDescent="0.35">
      <c r="A5794" t="s">
        <v>42039</v>
      </c>
      <c r="B5794">
        <v>3</v>
      </c>
      <c r="C5794">
        <v>45294</v>
      </c>
      <c r="D5794" t="s">
        <v>23772</v>
      </c>
      <c r="E5794" t="s">
        <v>9684</v>
      </c>
      <c r="F5794" t="s">
        <v>690</v>
      </c>
      <c r="G5794" t="s">
        <v>1912</v>
      </c>
      <c r="H5794" t="s">
        <v>42430</v>
      </c>
      <c r="I5794" t="s">
        <v>42431</v>
      </c>
      <c r="J5794" t="s">
        <v>42432</v>
      </c>
      <c r="K5794" t="s">
        <v>42432</v>
      </c>
      <c r="L5794" t="s">
        <v>42433</v>
      </c>
      <c r="M5794" t="s">
        <v>29</v>
      </c>
      <c r="N5794" t="s">
        <v>30</v>
      </c>
      <c r="O5794" t="s">
        <v>42434</v>
      </c>
      <c r="P5794" t="s">
        <v>42435</v>
      </c>
      <c r="Q5794" t="s">
        <v>33</v>
      </c>
      <c r="R5794" t="s">
        <v>34</v>
      </c>
      <c r="S5794" s="2" t="s">
        <v>6933</v>
      </c>
      <c r="T5794" t="s">
        <v>36</v>
      </c>
    </row>
    <row r="5795" spans="1:20" x14ac:dyDescent="0.35">
      <c r="A5795" t="s">
        <v>42039</v>
      </c>
      <c r="B5795">
        <v>5</v>
      </c>
      <c r="C5795">
        <v>45296</v>
      </c>
      <c r="D5795" t="s">
        <v>13875</v>
      </c>
      <c r="E5795" t="s">
        <v>15796</v>
      </c>
      <c r="F5795" t="s">
        <v>315</v>
      </c>
      <c r="H5795" t="s">
        <v>42436</v>
      </c>
      <c r="I5795" t="s">
        <v>42437</v>
      </c>
      <c r="J5795" t="s">
        <v>42438</v>
      </c>
      <c r="K5795" t="s">
        <v>42438</v>
      </c>
      <c r="L5795" t="s">
        <v>42438</v>
      </c>
      <c r="M5795" t="s">
        <v>29</v>
      </c>
      <c r="N5795" t="s">
        <v>45</v>
      </c>
      <c r="O5795" t="s">
        <v>42439</v>
      </c>
      <c r="P5795" t="s">
        <v>42440</v>
      </c>
      <c r="Q5795" t="s">
        <v>33</v>
      </c>
      <c r="R5795" t="s">
        <v>34</v>
      </c>
      <c r="S5795" s="2" t="s">
        <v>26521</v>
      </c>
      <c r="T5795" t="s">
        <v>49</v>
      </c>
    </row>
    <row r="5796" spans="1:20" x14ac:dyDescent="0.35">
      <c r="A5796" t="s">
        <v>42039</v>
      </c>
      <c r="B5796">
        <v>5</v>
      </c>
      <c r="C5796">
        <v>45295</v>
      </c>
      <c r="D5796" t="s">
        <v>9</v>
      </c>
      <c r="E5796" t="s">
        <v>455</v>
      </c>
      <c r="F5796" t="s">
        <v>39</v>
      </c>
      <c r="G5796" t="s">
        <v>1271</v>
      </c>
      <c r="H5796" t="s">
        <v>42441</v>
      </c>
      <c r="I5796" t="s">
        <v>42442</v>
      </c>
      <c r="J5796" t="s">
        <v>42443</v>
      </c>
      <c r="K5796" t="s">
        <v>42443</v>
      </c>
      <c r="L5796" t="s">
        <v>42444</v>
      </c>
      <c r="M5796" t="s">
        <v>29</v>
      </c>
      <c r="N5796" t="s">
        <v>30</v>
      </c>
      <c r="O5796" t="s">
        <v>42445</v>
      </c>
      <c r="P5796" t="s">
        <v>42446</v>
      </c>
      <c r="Q5796" t="s">
        <v>33</v>
      </c>
      <c r="R5796" t="s">
        <v>34</v>
      </c>
      <c r="S5796" s="2" t="s">
        <v>37369</v>
      </c>
      <c r="T5796" t="s">
        <v>36</v>
      </c>
    </row>
    <row r="5797" spans="1:20" x14ac:dyDescent="0.35">
      <c r="A5797" t="s">
        <v>42039</v>
      </c>
      <c r="B5797">
        <v>3</v>
      </c>
      <c r="C5797">
        <v>45297</v>
      </c>
      <c r="D5797" t="s">
        <v>36928</v>
      </c>
      <c r="E5797" t="s">
        <v>1004</v>
      </c>
      <c r="F5797" t="s">
        <v>63</v>
      </c>
      <c r="G5797" t="s">
        <v>2268</v>
      </c>
      <c r="H5797" t="s">
        <v>42447</v>
      </c>
      <c r="I5797" t="s">
        <v>42448</v>
      </c>
      <c r="J5797" t="s">
        <v>42449</v>
      </c>
      <c r="K5797" t="s">
        <v>42449</v>
      </c>
      <c r="L5797" t="s">
        <v>42449</v>
      </c>
      <c r="M5797" t="s">
        <v>29</v>
      </c>
      <c r="N5797" t="s">
        <v>30</v>
      </c>
      <c r="O5797" t="s">
        <v>42450</v>
      </c>
      <c r="P5797" t="s">
        <v>42451</v>
      </c>
      <c r="Q5797" t="s">
        <v>33</v>
      </c>
      <c r="R5797" t="s">
        <v>34</v>
      </c>
      <c r="S5797" s="2" t="s">
        <v>7635</v>
      </c>
      <c r="T5797" t="s">
        <v>36</v>
      </c>
    </row>
    <row r="5798" spans="1:20" x14ac:dyDescent="0.35">
      <c r="A5798" t="s">
        <v>42039</v>
      </c>
      <c r="B5798">
        <v>4</v>
      </c>
      <c r="C5798">
        <v>45296</v>
      </c>
      <c r="D5798" t="s">
        <v>42452</v>
      </c>
      <c r="E5798" t="s">
        <v>42453</v>
      </c>
      <c r="F5798" t="s">
        <v>73</v>
      </c>
      <c r="G5798" t="s">
        <v>42454</v>
      </c>
      <c r="H5798" t="s">
        <v>42455</v>
      </c>
      <c r="I5798" t="s">
        <v>42456</v>
      </c>
      <c r="J5798" t="s">
        <v>42457</v>
      </c>
      <c r="K5798" t="s">
        <v>42457</v>
      </c>
      <c r="L5798" t="s">
        <v>42457</v>
      </c>
      <c r="M5798" t="s">
        <v>29</v>
      </c>
      <c r="N5798" t="s">
        <v>45</v>
      </c>
      <c r="O5798" t="s">
        <v>42458</v>
      </c>
      <c r="P5798" t="s">
        <v>42459</v>
      </c>
      <c r="Q5798" t="s">
        <v>33</v>
      </c>
      <c r="R5798" t="s">
        <v>34</v>
      </c>
      <c r="S5798" s="2" t="s">
        <v>19673</v>
      </c>
      <c r="T5798" t="s">
        <v>49</v>
      </c>
    </row>
    <row r="5799" spans="1:20" x14ac:dyDescent="0.35">
      <c r="A5799" t="s">
        <v>42039</v>
      </c>
      <c r="B5799">
        <v>3</v>
      </c>
      <c r="C5799">
        <v>45286</v>
      </c>
      <c r="D5799" t="s">
        <v>42460</v>
      </c>
      <c r="E5799" t="s">
        <v>1543</v>
      </c>
      <c r="F5799" t="s">
        <v>23</v>
      </c>
      <c r="G5799" t="s">
        <v>37000</v>
      </c>
      <c r="H5799" t="s">
        <v>42461</v>
      </c>
      <c r="I5799" t="s">
        <v>42462</v>
      </c>
      <c r="J5799" t="s">
        <v>42463</v>
      </c>
      <c r="K5799" t="s">
        <v>42463</v>
      </c>
      <c r="L5799" t="s">
        <v>42464</v>
      </c>
      <c r="M5799" t="s">
        <v>29</v>
      </c>
      <c r="N5799" t="s">
        <v>45</v>
      </c>
      <c r="O5799" t="s">
        <v>42465</v>
      </c>
      <c r="P5799" t="s">
        <v>42466</v>
      </c>
      <c r="Q5799" t="s">
        <v>33</v>
      </c>
      <c r="R5799" t="s">
        <v>34</v>
      </c>
      <c r="S5799" s="2" t="s">
        <v>6690</v>
      </c>
      <c r="T5799" t="s">
        <v>49</v>
      </c>
    </row>
    <row r="5800" spans="1:20" x14ac:dyDescent="0.35">
      <c r="A5800" t="s">
        <v>42039</v>
      </c>
      <c r="B5800">
        <v>5</v>
      </c>
      <c r="C5800">
        <v>45294</v>
      </c>
      <c r="D5800" t="s">
        <v>20880</v>
      </c>
      <c r="E5800" t="s">
        <v>42467</v>
      </c>
      <c r="F5800" t="s">
        <v>39</v>
      </c>
      <c r="G5800" t="s">
        <v>2345</v>
      </c>
      <c r="H5800" t="s">
        <v>42468</v>
      </c>
      <c r="I5800" t="s">
        <v>7958</v>
      </c>
      <c r="J5800" t="s">
        <v>42469</v>
      </c>
      <c r="K5800" t="s">
        <v>42469</v>
      </c>
      <c r="L5800" t="s">
        <v>42469</v>
      </c>
      <c r="M5800" t="s">
        <v>29</v>
      </c>
      <c r="N5800" t="s">
        <v>45</v>
      </c>
      <c r="O5800" t="s">
        <v>42470</v>
      </c>
      <c r="P5800" t="s">
        <v>42471</v>
      </c>
      <c r="Q5800" t="s">
        <v>33</v>
      </c>
      <c r="R5800" t="s">
        <v>34</v>
      </c>
      <c r="S5800" s="2" t="s">
        <v>7390</v>
      </c>
      <c r="T5800" t="s">
        <v>49</v>
      </c>
    </row>
    <row r="5801" spans="1:20" x14ac:dyDescent="0.35">
      <c r="A5801" t="s">
        <v>42039</v>
      </c>
      <c r="B5801">
        <v>2</v>
      </c>
      <c r="C5801">
        <v>45294</v>
      </c>
      <c r="D5801" t="s">
        <v>7013</v>
      </c>
      <c r="E5801" t="s">
        <v>42472</v>
      </c>
      <c r="F5801" t="s">
        <v>39</v>
      </c>
      <c r="H5801" t="s">
        <v>42473</v>
      </c>
      <c r="I5801" t="s">
        <v>42474</v>
      </c>
      <c r="J5801" t="s">
        <v>42475</v>
      </c>
      <c r="K5801" t="s">
        <v>42475</v>
      </c>
      <c r="L5801" t="s">
        <v>42475</v>
      </c>
      <c r="M5801" t="s">
        <v>29</v>
      </c>
      <c r="N5801" t="s">
        <v>45</v>
      </c>
      <c r="O5801" t="s">
        <v>42476</v>
      </c>
      <c r="P5801" t="s">
        <v>42477</v>
      </c>
      <c r="Q5801" t="s">
        <v>33</v>
      </c>
      <c r="R5801" t="s">
        <v>34</v>
      </c>
      <c r="S5801" s="2" t="s">
        <v>4448</v>
      </c>
      <c r="T5801" t="s">
        <v>49</v>
      </c>
    </row>
    <row r="5802" spans="1:20" x14ac:dyDescent="0.35">
      <c r="A5802" t="s">
        <v>42039</v>
      </c>
      <c r="B5802">
        <v>1</v>
      </c>
      <c r="C5802">
        <v>45280</v>
      </c>
      <c r="D5802" t="s">
        <v>42478</v>
      </c>
      <c r="E5802" t="s">
        <v>42403</v>
      </c>
      <c r="F5802" t="s">
        <v>92</v>
      </c>
      <c r="G5802" t="s">
        <v>7501</v>
      </c>
      <c r="H5802" t="s">
        <v>42479</v>
      </c>
      <c r="I5802" t="s">
        <v>42480</v>
      </c>
      <c r="J5802" t="s">
        <v>42481</v>
      </c>
      <c r="K5802" t="s">
        <v>42481</v>
      </c>
      <c r="L5802" t="s">
        <v>42482</v>
      </c>
      <c r="M5802" t="s">
        <v>29</v>
      </c>
      <c r="N5802" t="s">
        <v>30</v>
      </c>
      <c r="O5802" t="s">
        <v>42483</v>
      </c>
      <c r="P5802" t="s">
        <v>42484</v>
      </c>
      <c r="Q5802" t="s">
        <v>33</v>
      </c>
      <c r="R5802" t="s">
        <v>34</v>
      </c>
      <c r="S5802" s="2" t="s">
        <v>30462</v>
      </c>
      <c r="T5802" t="s">
        <v>36</v>
      </c>
    </row>
    <row r="5803" spans="1:20" x14ac:dyDescent="0.35">
      <c r="A5803" t="s">
        <v>42039</v>
      </c>
      <c r="B5803">
        <v>4</v>
      </c>
      <c r="C5803">
        <v>45264</v>
      </c>
      <c r="D5803" t="s">
        <v>42485</v>
      </c>
      <c r="E5803" t="s">
        <v>38</v>
      </c>
      <c r="F5803" t="s">
        <v>23</v>
      </c>
      <c r="H5803" t="s">
        <v>42486</v>
      </c>
      <c r="I5803" t="s">
        <v>42487</v>
      </c>
      <c r="J5803" t="s">
        <v>42488</v>
      </c>
      <c r="K5803" t="s">
        <v>42488</v>
      </c>
      <c r="L5803" t="s">
        <v>42489</v>
      </c>
      <c r="M5803" t="s">
        <v>29</v>
      </c>
      <c r="N5803" t="s">
        <v>30</v>
      </c>
      <c r="O5803" t="s">
        <v>42490</v>
      </c>
      <c r="P5803" t="s">
        <v>42491</v>
      </c>
      <c r="Q5803" t="s">
        <v>33</v>
      </c>
      <c r="R5803" t="s">
        <v>34</v>
      </c>
      <c r="S5803" s="2" t="s">
        <v>2482</v>
      </c>
      <c r="T5803" t="s">
        <v>36</v>
      </c>
    </row>
    <row r="5804" spans="1:20" x14ac:dyDescent="0.35">
      <c r="A5804" t="s">
        <v>42039</v>
      </c>
      <c r="B5804">
        <v>4</v>
      </c>
      <c r="C5804">
        <v>45231</v>
      </c>
      <c r="D5804" t="s">
        <v>42492</v>
      </c>
      <c r="E5804" t="s">
        <v>42493</v>
      </c>
      <c r="F5804" t="s">
        <v>156</v>
      </c>
      <c r="G5804" t="s">
        <v>15321</v>
      </c>
      <c r="H5804" t="s">
        <v>42494</v>
      </c>
      <c r="I5804" t="s">
        <v>42495</v>
      </c>
      <c r="J5804" t="s">
        <v>42496</v>
      </c>
      <c r="K5804" t="s">
        <v>42496</v>
      </c>
      <c r="L5804" t="s">
        <v>42497</v>
      </c>
      <c r="M5804" t="s">
        <v>29</v>
      </c>
      <c r="N5804" t="s">
        <v>45</v>
      </c>
      <c r="O5804" t="s">
        <v>42498</v>
      </c>
      <c r="P5804" t="s">
        <v>42499</v>
      </c>
      <c r="Q5804" t="s">
        <v>33</v>
      </c>
      <c r="R5804" t="s">
        <v>34</v>
      </c>
      <c r="S5804" s="2" t="s">
        <v>8252</v>
      </c>
      <c r="T5804" t="s">
        <v>49</v>
      </c>
    </row>
    <row r="5805" spans="1:20" x14ac:dyDescent="0.35">
      <c r="A5805" t="s">
        <v>42039</v>
      </c>
      <c r="B5805">
        <v>5</v>
      </c>
      <c r="C5805">
        <v>45282</v>
      </c>
      <c r="D5805" t="s">
        <v>483</v>
      </c>
      <c r="E5805" t="s">
        <v>8718</v>
      </c>
      <c r="F5805" t="s">
        <v>63</v>
      </c>
      <c r="G5805" t="s">
        <v>1636</v>
      </c>
      <c r="H5805" t="s">
        <v>42500</v>
      </c>
      <c r="I5805" t="s">
        <v>42501</v>
      </c>
      <c r="J5805" t="s">
        <v>42502</v>
      </c>
      <c r="K5805" t="s">
        <v>42502</v>
      </c>
      <c r="L5805" t="s">
        <v>42502</v>
      </c>
      <c r="M5805" t="s">
        <v>29</v>
      </c>
      <c r="N5805" t="s">
        <v>30</v>
      </c>
      <c r="O5805" t="s">
        <v>42503</v>
      </c>
      <c r="P5805" t="s">
        <v>42504</v>
      </c>
      <c r="Q5805" t="s">
        <v>33</v>
      </c>
      <c r="R5805" t="s">
        <v>34</v>
      </c>
      <c r="S5805" s="2" t="s">
        <v>7949</v>
      </c>
      <c r="T5805" t="s">
        <v>36</v>
      </c>
    </row>
    <row r="5806" spans="1:20" x14ac:dyDescent="0.35">
      <c r="A5806" t="s">
        <v>42039</v>
      </c>
      <c r="B5806">
        <v>5</v>
      </c>
      <c r="C5806">
        <v>45278</v>
      </c>
      <c r="D5806" t="s">
        <v>1634</v>
      </c>
      <c r="E5806" t="s">
        <v>1523</v>
      </c>
      <c r="F5806" t="s">
        <v>92</v>
      </c>
      <c r="G5806" t="s">
        <v>1085</v>
      </c>
      <c r="H5806" t="s">
        <v>42505</v>
      </c>
      <c r="I5806" t="s">
        <v>42506</v>
      </c>
      <c r="J5806" t="s">
        <v>42507</v>
      </c>
      <c r="K5806" t="s">
        <v>42507</v>
      </c>
      <c r="L5806" t="s">
        <v>42507</v>
      </c>
      <c r="M5806" t="s">
        <v>29</v>
      </c>
      <c r="N5806" t="s">
        <v>45</v>
      </c>
      <c r="O5806" t="s">
        <v>42508</v>
      </c>
      <c r="P5806" t="s">
        <v>42509</v>
      </c>
      <c r="Q5806" t="s">
        <v>33</v>
      </c>
      <c r="R5806" t="s">
        <v>34</v>
      </c>
      <c r="S5806" s="2" t="s">
        <v>7753</v>
      </c>
      <c r="T5806" t="s">
        <v>49</v>
      </c>
    </row>
    <row r="5807" spans="1:20" x14ac:dyDescent="0.35">
      <c r="A5807" t="s">
        <v>42039</v>
      </c>
      <c r="B5807">
        <v>5</v>
      </c>
      <c r="C5807">
        <v>45279</v>
      </c>
      <c r="D5807" t="s">
        <v>42510</v>
      </c>
      <c r="E5807" t="s">
        <v>7492</v>
      </c>
      <c r="F5807" t="s">
        <v>39</v>
      </c>
      <c r="G5807" t="s">
        <v>7501</v>
      </c>
      <c r="H5807" s="3" t="s">
        <v>42511</v>
      </c>
      <c r="I5807" t="s">
        <v>42512</v>
      </c>
      <c r="J5807" s="3" t="s">
        <v>42513</v>
      </c>
      <c r="K5807" t="s">
        <v>42514</v>
      </c>
      <c r="L5807" t="s">
        <v>42515</v>
      </c>
      <c r="M5807" t="s">
        <v>29</v>
      </c>
      <c r="N5807" t="s">
        <v>30</v>
      </c>
      <c r="O5807" t="s">
        <v>42516</v>
      </c>
      <c r="P5807" t="s">
        <v>42517</v>
      </c>
      <c r="Q5807" t="s">
        <v>33</v>
      </c>
      <c r="R5807" t="s">
        <v>34</v>
      </c>
      <c r="S5807" s="2" t="s">
        <v>3866</v>
      </c>
      <c r="T5807" t="s">
        <v>36</v>
      </c>
    </row>
    <row r="5808" spans="1:20" x14ac:dyDescent="0.35">
      <c r="A5808" t="s">
        <v>42039</v>
      </c>
      <c r="B5808">
        <v>5</v>
      </c>
      <c r="C5808">
        <v>45252</v>
      </c>
      <c r="D5808" t="s">
        <v>42518</v>
      </c>
      <c r="E5808" t="s">
        <v>35872</v>
      </c>
      <c r="F5808" t="s">
        <v>39</v>
      </c>
      <c r="H5808" t="s">
        <v>42519</v>
      </c>
      <c r="I5808" t="s">
        <v>42520</v>
      </c>
      <c r="J5808" t="s">
        <v>42521</v>
      </c>
      <c r="K5808" t="s">
        <v>42521</v>
      </c>
      <c r="L5808" t="s">
        <v>42522</v>
      </c>
      <c r="M5808" t="s">
        <v>29</v>
      </c>
      <c r="N5808" t="s">
        <v>30</v>
      </c>
      <c r="O5808" t="s">
        <v>42523</v>
      </c>
      <c r="P5808" t="s">
        <v>42524</v>
      </c>
      <c r="Q5808" t="s">
        <v>33</v>
      </c>
      <c r="R5808" t="s">
        <v>34</v>
      </c>
      <c r="S5808" s="2" t="s">
        <v>13038</v>
      </c>
      <c r="T5808" t="s">
        <v>36</v>
      </c>
    </row>
    <row r="5809" spans="1:20" x14ac:dyDescent="0.35">
      <c r="A5809" t="s">
        <v>42039</v>
      </c>
      <c r="B5809">
        <v>5</v>
      </c>
      <c r="C5809">
        <v>45283</v>
      </c>
      <c r="D5809" t="s">
        <v>1451</v>
      </c>
      <c r="E5809" t="s">
        <v>42525</v>
      </c>
      <c r="F5809" t="s">
        <v>123</v>
      </c>
      <c r="G5809" t="s">
        <v>2345</v>
      </c>
      <c r="H5809" t="s">
        <v>42526</v>
      </c>
      <c r="I5809" t="s">
        <v>42527</v>
      </c>
      <c r="J5809" t="s">
        <v>42528</v>
      </c>
      <c r="K5809" t="s">
        <v>42528</v>
      </c>
      <c r="L5809" t="s">
        <v>42528</v>
      </c>
      <c r="M5809" t="s">
        <v>29</v>
      </c>
      <c r="N5809" t="s">
        <v>45</v>
      </c>
      <c r="O5809" t="s">
        <v>42529</v>
      </c>
      <c r="P5809" t="s">
        <v>42530</v>
      </c>
      <c r="Q5809" t="s">
        <v>33</v>
      </c>
      <c r="R5809" t="s">
        <v>34</v>
      </c>
      <c r="S5809" s="2" t="s">
        <v>3607</v>
      </c>
      <c r="T5809" t="s">
        <v>49</v>
      </c>
    </row>
    <row r="5810" spans="1:20" x14ac:dyDescent="0.35">
      <c r="A5810" t="s">
        <v>42039</v>
      </c>
      <c r="B5810">
        <v>4</v>
      </c>
      <c r="C5810">
        <v>45279</v>
      </c>
      <c r="D5810" t="s">
        <v>42531</v>
      </c>
      <c r="E5810" t="s">
        <v>42532</v>
      </c>
      <c r="F5810" t="s">
        <v>754</v>
      </c>
      <c r="G5810" t="s">
        <v>456</v>
      </c>
      <c r="H5810" t="s">
        <v>42533</v>
      </c>
      <c r="I5810" t="s">
        <v>42534</v>
      </c>
      <c r="J5810" t="s">
        <v>42535</v>
      </c>
      <c r="K5810" t="s">
        <v>42535</v>
      </c>
      <c r="L5810" t="s">
        <v>42536</v>
      </c>
      <c r="M5810" t="s">
        <v>29</v>
      </c>
      <c r="N5810" t="s">
        <v>30</v>
      </c>
      <c r="O5810" t="s">
        <v>42537</v>
      </c>
      <c r="P5810" t="s">
        <v>42538</v>
      </c>
      <c r="Q5810" t="s">
        <v>33</v>
      </c>
      <c r="R5810" t="s">
        <v>34</v>
      </c>
      <c r="S5810" s="2" t="s">
        <v>42539</v>
      </c>
      <c r="T5810" t="s">
        <v>36</v>
      </c>
    </row>
    <row r="5811" spans="1:20" x14ac:dyDescent="0.35">
      <c r="A5811" t="s">
        <v>42039</v>
      </c>
      <c r="B5811">
        <v>2</v>
      </c>
      <c r="C5811">
        <v>45282</v>
      </c>
      <c r="D5811" t="s">
        <v>3575</v>
      </c>
      <c r="E5811" t="s">
        <v>36040</v>
      </c>
      <c r="F5811" t="s">
        <v>198</v>
      </c>
      <c r="G5811" t="s">
        <v>1096</v>
      </c>
      <c r="H5811" t="s">
        <v>42540</v>
      </c>
      <c r="I5811" t="s">
        <v>42541</v>
      </c>
      <c r="J5811" t="s">
        <v>42542</v>
      </c>
      <c r="K5811" t="s">
        <v>42542</v>
      </c>
      <c r="L5811" t="s">
        <v>42542</v>
      </c>
      <c r="M5811" t="s">
        <v>29</v>
      </c>
      <c r="N5811" t="s">
        <v>45</v>
      </c>
      <c r="O5811" t="s">
        <v>42543</v>
      </c>
      <c r="P5811" t="s">
        <v>42544</v>
      </c>
      <c r="Q5811" t="s">
        <v>33</v>
      </c>
      <c r="R5811" t="s">
        <v>34</v>
      </c>
      <c r="S5811" s="2" t="s">
        <v>3146</v>
      </c>
      <c r="T5811" t="s">
        <v>49</v>
      </c>
    </row>
    <row r="5812" spans="1:20" x14ac:dyDescent="0.35">
      <c r="A5812" t="s">
        <v>42039</v>
      </c>
      <c r="B5812">
        <v>4</v>
      </c>
      <c r="C5812">
        <v>45283</v>
      </c>
      <c r="D5812" t="s">
        <v>5620</v>
      </c>
      <c r="E5812" t="s">
        <v>1523</v>
      </c>
      <c r="F5812" t="s">
        <v>123</v>
      </c>
      <c r="G5812" t="s">
        <v>2345</v>
      </c>
      <c r="H5812" t="s">
        <v>42545</v>
      </c>
      <c r="I5812" t="s">
        <v>42546</v>
      </c>
      <c r="J5812" t="s">
        <v>42547</v>
      </c>
      <c r="K5812" t="s">
        <v>42547</v>
      </c>
      <c r="L5812" t="s">
        <v>42547</v>
      </c>
      <c r="M5812" t="s">
        <v>29</v>
      </c>
      <c r="N5812" t="s">
        <v>45</v>
      </c>
      <c r="O5812" t="s">
        <v>42548</v>
      </c>
      <c r="P5812" t="s">
        <v>42549</v>
      </c>
      <c r="Q5812" t="s">
        <v>33</v>
      </c>
      <c r="R5812" t="s">
        <v>34</v>
      </c>
      <c r="S5812" s="2" t="s">
        <v>1972</v>
      </c>
      <c r="T5812" t="s">
        <v>49</v>
      </c>
    </row>
    <row r="5813" spans="1:20" x14ac:dyDescent="0.35">
      <c r="A5813" t="s">
        <v>42039</v>
      </c>
      <c r="B5813">
        <v>4</v>
      </c>
      <c r="C5813">
        <v>45140</v>
      </c>
      <c r="D5813" t="s">
        <v>42550</v>
      </c>
      <c r="E5813" t="s">
        <v>42551</v>
      </c>
      <c r="F5813" t="s">
        <v>156</v>
      </c>
      <c r="G5813" t="s">
        <v>7501</v>
      </c>
      <c r="H5813" t="s">
        <v>42552</v>
      </c>
      <c r="I5813" t="s">
        <v>42553</v>
      </c>
      <c r="J5813" t="s">
        <v>42554</v>
      </c>
      <c r="K5813" t="s">
        <v>42554</v>
      </c>
      <c r="L5813" t="s">
        <v>42555</v>
      </c>
      <c r="M5813" t="s">
        <v>29</v>
      </c>
      <c r="N5813" t="s">
        <v>45</v>
      </c>
      <c r="O5813" t="s">
        <v>42556</v>
      </c>
      <c r="P5813" t="s">
        <v>42557</v>
      </c>
      <c r="Q5813" t="s">
        <v>33</v>
      </c>
      <c r="R5813" t="s">
        <v>34</v>
      </c>
      <c r="S5813" s="2" t="s">
        <v>42558</v>
      </c>
      <c r="T5813" t="s">
        <v>49</v>
      </c>
    </row>
    <row r="5814" spans="1:20" x14ac:dyDescent="0.35">
      <c r="A5814" t="s">
        <v>42039</v>
      </c>
      <c r="B5814">
        <v>5</v>
      </c>
      <c r="C5814">
        <v>45278</v>
      </c>
      <c r="D5814" t="s">
        <v>28571</v>
      </c>
      <c r="E5814" t="s">
        <v>39822</v>
      </c>
      <c r="F5814" t="s">
        <v>134</v>
      </c>
      <c r="G5814" t="s">
        <v>456</v>
      </c>
      <c r="H5814" s="3" t="s">
        <v>42559</v>
      </c>
      <c r="I5814" t="s">
        <v>42560</v>
      </c>
      <c r="J5814" s="3" t="s">
        <v>42561</v>
      </c>
      <c r="K5814" t="s">
        <v>42562</v>
      </c>
      <c r="L5814" t="s">
        <v>42563</v>
      </c>
      <c r="M5814" t="s">
        <v>29</v>
      </c>
      <c r="N5814" t="s">
        <v>45</v>
      </c>
      <c r="O5814" t="s">
        <v>42564</v>
      </c>
      <c r="P5814" t="s">
        <v>42565</v>
      </c>
      <c r="Q5814" t="s">
        <v>33</v>
      </c>
      <c r="R5814" t="s">
        <v>34</v>
      </c>
      <c r="S5814" s="2" t="s">
        <v>3598</v>
      </c>
      <c r="T5814" t="s">
        <v>49</v>
      </c>
    </row>
    <row r="5815" spans="1:20" x14ac:dyDescent="0.35">
      <c r="A5815" t="s">
        <v>42039</v>
      </c>
      <c r="B5815">
        <v>3</v>
      </c>
      <c r="C5815">
        <v>45272</v>
      </c>
      <c r="D5815" t="s">
        <v>42566</v>
      </c>
      <c r="E5815" t="s">
        <v>1218</v>
      </c>
      <c r="F5815" t="s">
        <v>63</v>
      </c>
      <c r="G5815" t="s">
        <v>2065</v>
      </c>
      <c r="H5815" t="s">
        <v>42567</v>
      </c>
      <c r="I5815" t="s">
        <v>42568</v>
      </c>
      <c r="J5815" t="s">
        <v>42569</v>
      </c>
      <c r="K5815" t="s">
        <v>42569</v>
      </c>
      <c r="L5815" t="s">
        <v>42569</v>
      </c>
      <c r="M5815" t="s">
        <v>29</v>
      </c>
      <c r="N5815" t="s">
        <v>30</v>
      </c>
      <c r="O5815" t="s">
        <v>42570</v>
      </c>
      <c r="P5815" t="s">
        <v>42571</v>
      </c>
      <c r="Q5815" t="s">
        <v>33</v>
      </c>
      <c r="R5815" t="s">
        <v>34</v>
      </c>
      <c r="S5815" s="2" t="s">
        <v>20264</v>
      </c>
      <c r="T5815" t="s">
        <v>36</v>
      </c>
    </row>
    <row r="5816" spans="1:20" x14ac:dyDescent="0.35">
      <c r="A5816" t="s">
        <v>42039</v>
      </c>
      <c r="B5816">
        <v>3</v>
      </c>
      <c r="C5816">
        <v>45260</v>
      </c>
      <c r="D5816" t="s">
        <v>42572</v>
      </c>
      <c r="E5816" t="s">
        <v>42573</v>
      </c>
      <c r="F5816" t="s">
        <v>198</v>
      </c>
      <c r="H5816" s="3" t="s">
        <v>42574</v>
      </c>
      <c r="I5816" s="3" t="s">
        <v>42575</v>
      </c>
      <c r="J5816" s="3" t="s">
        <v>42576</v>
      </c>
      <c r="K5816" t="s">
        <v>42577</v>
      </c>
      <c r="L5816" t="s">
        <v>42578</v>
      </c>
      <c r="M5816" t="s">
        <v>29</v>
      </c>
      <c r="N5816" t="s">
        <v>45</v>
      </c>
      <c r="O5816" t="s">
        <v>42579</v>
      </c>
      <c r="P5816" t="s">
        <v>42580</v>
      </c>
      <c r="Q5816" t="s">
        <v>33</v>
      </c>
      <c r="R5816" t="s">
        <v>34</v>
      </c>
      <c r="S5816" s="2" t="s">
        <v>28724</v>
      </c>
      <c r="T5816" t="s">
        <v>49</v>
      </c>
    </row>
    <row r="5817" spans="1:20" x14ac:dyDescent="0.35">
      <c r="A5817" t="s">
        <v>42039</v>
      </c>
      <c r="B5817">
        <v>5</v>
      </c>
      <c r="C5817">
        <v>45270</v>
      </c>
      <c r="D5817" t="s">
        <v>42581</v>
      </c>
      <c r="E5817" t="s">
        <v>38</v>
      </c>
      <c r="F5817" t="s">
        <v>39</v>
      </c>
      <c r="H5817" s="3" t="s">
        <v>42582</v>
      </c>
      <c r="I5817" t="s">
        <v>42583</v>
      </c>
      <c r="J5817" s="3" t="s">
        <v>42584</v>
      </c>
      <c r="K5817" t="s">
        <v>42585</v>
      </c>
      <c r="L5817" t="s">
        <v>42586</v>
      </c>
      <c r="M5817" t="s">
        <v>29</v>
      </c>
      <c r="N5817" t="s">
        <v>45</v>
      </c>
      <c r="O5817" t="s">
        <v>42587</v>
      </c>
      <c r="P5817" t="s">
        <v>42588</v>
      </c>
      <c r="Q5817" t="s">
        <v>33</v>
      </c>
      <c r="R5817" t="s">
        <v>34</v>
      </c>
      <c r="S5817" s="2" t="s">
        <v>18329</v>
      </c>
      <c r="T5817" t="s">
        <v>49</v>
      </c>
    </row>
    <row r="5818" spans="1:20" x14ac:dyDescent="0.35">
      <c r="A5818" t="s">
        <v>42039</v>
      </c>
      <c r="B5818">
        <v>5</v>
      </c>
      <c r="C5818">
        <v>45274</v>
      </c>
      <c r="D5818" t="s">
        <v>20119</v>
      </c>
      <c r="E5818" t="s">
        <v>42589</v>
      </c>
      <c r="F5818" t="s">
        <v>39</v>
      </c>
      <c r="G5818" t="s">
        <v>2819</v>
      </c>
      <c r="H5818" t="s">
        <v>42590</v>
      </c>
      <c r="I5818" t="s">
        <v>42591</v>
      </c>
      <c r="J5818" t="s">
        <v>42592</v>
      </c>
      <c r="K5818" t="s">
        <v>42592</v>
      </c>
      <c r="L5818" t="s">
        <v>42593</v>
      </c>
      <c r="M5818" t="s">
        <v>29</v>
      </c>
      <c r="N5818" t="s">
        <v>30</v>
      </c>
      <c r="O5818" t="s">
        <v>42594</v>
      </c>
      <c r="P5818" t="s">
        <v>42595</v>
      </c>
      <c r="Q5818" t="s">
        <v>33</v>
      </c>
      <c r="R5818" t="s">
        <v>34</v>
      </c>
      <c r="S5818" s="2" t="s">
        <v>9088</v>
      </c>
      <c r="T5818" t="s">
        <v>36</v>
      </c>
    </row>
    <row r="5819" spans="1:20" x14ac:dyDescent="0.35">
      <c r="A5819" t="s">
        <v>42039</v>
      </c>
      <c r="B5819">
        <v>5</v>
      </c>
      <c r="C5819">
        <v>45270</v>
      </c>
      <c r="D5819" t="s">
        <v>42596</v>
      </c>
      <c r="E5819" t="s">
        <v>791</v>
      </c>
      <c r="F5819" t="s">
        <v>134</v>
      </c>
      <c r="G5819" t="s">
        <v>2268</v>
      </c>
      <c r="H5819" t="s">
        <v>42597</v>
      </c>
      <c r="I5819" t="s">
        <v>42598</v>
      </c>
      <c r="J5819" t="s">
        <v>42599</v>
      </c>
      <c r="K5819" t="s">
        <v>42599</v>
      </c>
      <c r="L5819" t="s">
        <v>42599</v>
      </c>
      <c r="M5819" t="s">
        <v>29</v>
      </c>
      <c r="N5819" t="s">
        <v>45</v>
      </c>
      <c r="O5819" t="s">
        <v>42600</v>
      </c>
      <c r="P5819" t="s">
        <v>42601</v>
      </c>
      <c r="Q5819" t="s">
        <v>33</v>
      </c>
      <c r="R5819" t="s">
        <v>34</v>
      </c>
      <c r="S5819" s="2" t="s">
        <v>3782</v>
      </c>
      <c r="T5819" t="s">
        <v>49</v>
      </c>
    </row>
    <row r="5820" spans="1:20" x14ac:dyDescent="0.35">
      <c r="A5820" t="s">
        <v>42039</v>
      </c>
      <c r="B5820">
        <v>4</v>
      </c>
      <c r="C5820">
        <v>45268</v>
      </c>
      <c r="D5820" t="s">
        <v>6783</v>
      </c>
      <c r="E5820" t="s">
        <v>1832</v>
      </c>
      <c r="F5820" t="s">
        <v>134</v>
      </c>
      <c r="G5820" t="s">
        <v>1912</v>
      </c>
      <c r="H5820" t="s">
        <v>42602</v>
      </c>
      <c r="I5820" t="s">
        <v>42603</v>
      </c>
      <c r="J5820" t="s">
        <v>42604</v>
      </c>
      <c r="K5820" t="s">
        <v>42604</v>
      </c>
      <c r="L5820" t="s">
        <v>42604</v>
      </c>
      <c r="M5820" t="s">
        <v>29</v>
      </c>
      <c r="N5820" t="s">
        <v>45</v>
      </c>
      <c r="O5820" t="s">
        <v>42605</v>
      </c>
      <c r="P5820" t="s">
        <v>42606</v>
      </c>
      <c r="Q5820" t="s">
        <v>33</v>
      </c>
      <c r="R5820" t="s">
        <v>34</v>
      </c>
      <c r="S5820" s="2" t="s">
        <v>14963</v>
      </c>
      <c r="T5820" t="s">
        <v>49</v>
      </c>
    </row>
    <row r="5821" spans="1:20" x14ac:dyDescent="0.35">
      <c r="A5821" t="s">
        <v>42039</v>
      </c>
      <c r="B5821">
        <v>5</v>
      </c>
      <c r="C5821">
        <v>45268</v>
      </c>
      <c r="D5821" t="s">
        <v>1840</v>
      </c>
      <c r="E5821" t="s">
        <v>3667</v>
      </c>
      <c r="F5821" t="s">
        <v>156</v>
      </c>
      <c r="G5821" t="s">
        <v>1085</v>
      </c>
      <c r="H5821" t="s">
        <v>42607</v>
      </c>
      <c r="I5821" t="s">
        <v>42608</v>
      </c>
      <c r="J5821" t="s">
        <v>42609</v>
      </c>
      <c r="K5821" t="s">
        <v>42609</v>
      </c>
      <c r="L5821" t="s">
        <v>42609</v>
      </c>
      <c r="M5821" t="s">
        <v>29</v>
      </c>
      <c r="N5821" t="s">
        <v>45</v>
      </c>
      <c r="O5821" t="s">
        <v>42610</v>
      </c>
      <c r="P5821" t="s">
        <v>42611</v>
      </c>
      <c r="Q5821" t="s">
        <v>33</v>
      </c>
      <c r="R5821" t="s">
        <v>34</v>
      </c>
      <c r="S5821" s="2" t="s">
        <v>15441</v>
      </c>
      <c r="T5821" t="s">
        <v>49</v>
      </c>
    </row>
    <row r="5822" spans="1:20" x14ac:dyDescent="0.35">
      <c r="A5822" t="s">
        <v>42039</v>
      </c>
      <c r="B5822">
        <v>5</v>
      </c>
      <c r="C5822">
        <v>45270</v>
      </c>
      <c r="D5822" t="s">
        <v>483</v>
      </c>
      <c r="E5822" t="s">
        <v>42612</v>
      </c>
      <c r="F5822" t="s">
        <v>123</v>
      </c>
      <c r="G5822" t="s">
        <v>1085</v>
      </c>
      <c r="H5822" t="s">
        <v>42613</v>
      </c>
      <c r="I5822" t="s">
        <v>42614</v>
      </c>
      <c r="J5822" t="s">
        <v>42615</v>
      </c>
      <c r="K5822" t="s">
        <v>42615</v>
      </c>
      <c r="L5822" t="s">
        <v>42615</v>
      </c>
      <c r="M5822" t="s">
        <v>29</v>
      </c>
      <c r="N5822" t="s">
        <v>45</v>
      </c>
      <c r="O5822" t="s">
        <v>42616</v>
      </c>
      <c r="P5822" t="s">
        <v>42617</v>
      </c>
      <c r="Q5822" t="s">
        <v>33</v>
      </c>
      <c r="R5822" t="s">
        <v>34</v>
      </c>
      <c r="S5822" s="2" t="s">
        <v>3179</v>
      </c>
      <c r="T5822" t="s">
        <v>49</v>
      </c>
    </row>
    <row r="5823" spans="1:20" x14ac:dyDescent="0.35">
      <c r="A5823" t="s">
        <v>42039</v>
      </c>
      <c r="B5823">
        <v>4</v>
      </c>
      <c r="C5823">
        <v>45265</v>
      </c>
      <c r="D5823" t="s">
        <v>14546</v>
      </c>
      <c r="E5823" t="s">
        <v>2461</v>
      </c>
      <c r="F5823" t="s">
        <v>123</v>
      </c>
      <c r="G5823" t="s">
        <v>456</v>
      </c>
      <c r="H5823" t="s">
        <v>42618</v>
      </c>
      <c r="I5823" t="s">
        <v>42619</v>
      </c>
      <c r="J5823" t="s">
        <v>42620</v>
      </c>
      <c r="K5823" t="s">
        <v>42620</v>
      </c>
      <c r="L5823" t="s">
        <v>42620</v>
      </c>
      <c r="M5823" t="s">
        <v>29</v>
      </c>
      <c r="N5823" t="s">
        <v>30</v>
      </c>
      <c r="O5823" t="s">
        <v>42621</v>
      </c>
      <c r="P5823" t="s">
        <v>42622</v>
      </c>
      <c r="Q5823" t="s">
        <v>33</v>
      </c>
      <c r="R5823" t="s">
        <v>34</v>
      </c>
      <c r="S5823" s="2" t="s">
        <v>3076</v>
      </c>
      <c r="T5823" t="s">
        <v>36</v>
      </c>
    </row>
    <row r="5824" spans="1:20" x14ac:dyDescent="0.35">
      <c r="A5824" t="s">
        <v>42039</v>
      </c>
      <c r="B5824">
        <v>5</v>
      </c>
      <c r="C5824">
        <v>45256</v>
      </c>
      <c r="D5824" t="s">
        <v>42623</v>
      </c>
      <c r="E5824" t="s">
        <v>38</v>
      </c>
      <c r="F5824" t="s">
        <v>198</v>
      </c>
      <c r="H5824" s="3" t="s">
        <v>42624</v>
      </c>
      <c r="I5824" t="s">
        <v>42625</v>
      </c>
      <c r="J5824" s="3" t="s">
        <v>42626</v>
      </c>
      <c r="K5824" t="s">
        <v>42627</v>
      </c>
      <c r="L5824" t="s">
        <v>42628</v>
      </c>
      <c r="M5824" t="s">
        <v>29</v>
      </c>
      <c r="N5824" t="s">
        <v>45</v>
      </c>
      <c r="O5824" t="s">
        <v>42629</v>
      </c>
      <c r="P5824" t="s">
        <v>42630</v>
      </c>
      <c r="Q5824" t="s">
        <v>33</v>
      </c>
      <c r="R5824" t="s">
        <v>34</v>
      </c>
      <c r="S5824" s="2" t="s">
        <v>42631</v>
      </c>
      <c r="T5824" t="s">
        <v>49</v>
      </c>
    </row>
    <row r="5825" spans="1:20" x14ac:dyDescent="0.35">
      <c r="A5825" t="s">
        <v>42039</v>
      </c>
      <c r="B5825">
        <v>5</v>
      </c>
      <c r="C5825">
        <v>45271</v>
      </c>
      <c r="D5825" t="s">
        <v>1634</v>
      </c>
      <c r="E5825" t="s">
        <v>1218</v>
      </c>
      <c r="F5825" t="s">
        <v>39</v>
      </c>
      <c r="H5825" t="s">
        <v>42632</v>
      </c>
      <c r="I5825" t="s">
        <v>42633</v>
      </c>
      <c r="J5825" t="s">
        <v>42634</v>
      </c>
      <c r="K5825" t="s">
        <v>42634</v>
      </c>
      <c r="L5825" t="s">
        <v>42634</v>
      </c>
      <c r="M5825" t="s">
        <v>29</v>
      </c>
      <c r="N5825" t="s">
        <v>45</v>
      </c>
      <c r="O5825" t="s">
        <v>42635</v>
      </c>
      <c r="P5825" t="s">
        <v>42636</v>
      </c>
      <c r="Q5825" t="s">
        <v>33</v>
      </c>
      <c r="R5825" t="s">
        <v>34</v>
      </c>
      <c r="S5825" s="2" t="s">
        <v>27652</v>
      </c>
      <c r="T5825" t="s">
        <v>49</v>
      </c>
    </row>
    <row r="5826" spans="1:20" x14ac:dyDescent="0.35">
      <c r="A5826" t="s">
        <v>42039</v>
      </c>
      <c r="B5826">
        <v>4</v>
      </c>
      <c r="C5826">
        <v>45203</v>
      </c>
      <c r="D5826" t="s">
        <v>42637</v>
      </c>
      <c r="E5826" t="s">
        <v>42638</v>
      </c>
      <c r="F5826" t="s">
        <v>994</v>
      </c>
      <c r="G5826" t="s">
        <v>2268</v>
      </c>
      <c r="H5826" t="s">
        <v>42639</v>
      </c>
      <c r="I5826" t="s">
        <v>42640</v>
      </c>
      <c r="J5826" t="s">
        <v>42641</v>
      </c>
      <c r="K5826" t="s">
        <v>42641</v>
      </c>
      <c r="L5826" t="s">
        <v>42641</v>
      </c>
      <c r="M5826" t="s">
        <v>29</v>
      </c>
      <c r="N5826" t="s">
        <v>30</v>
      </c>
      <c r="O5826" t="s">
        <v>42642</v>
      </c>
      <c r="P5826" t="s">
        <v>42643</v>
      </c>
      <c r="Q5826" t="s">
        <v>33</v>
      </c>
      <c r="R5826" t="s">
        <v>34</v>
      </c>
      <c r="S5826" s="2" t="s">
        <v>4392</v>
      </c>
      <c r="T5826" t="s">
        <v>36</v>
      </c>
    </row>
    <row r="5827" spans="1:20" x14ac:dyDescent="0.35">
      <c r="A5827" t="s">
        <v>42039</v>
      </c>
      <c r="B5827">
        <v>4</v>
      </c>
      <c r="C5827">
        <v>45204</v>
      </c>
      <c r="D5827" t="s">
        <v>42644</v>
      </c>
      <c r="E5827" t="s">
        <v>38</v>
      </c>
      <c r="F5827" t="s">
        <v>690</v>
      </c>
      <c r="H5827" t="s">
        <v>42645</v>
      </c>
      <c r="I5827" t="s">
        <v>42646</v>
      </c>
      <c r="J5827" t="s">
        <v>42647</v>
      </c>
      <c r="K5827" t="s">
        <v>42647</v>
      </c>
      <c r="L5827" t="s">
        <v>42648</v>
      </c>
      <c r="M5827" t="s">
        <v>29</v>
      </c>
      <c r="N5827" t="s">
        <v>45</v>
      </c>
      <c r="O5827" t="s">
        <v>42649</v>
      </c>
      <c r="P5827" t="s">
        <v>42650</v>
      </c>
      <c r="Q5827" t="s">
        <v>33</v>
      </c>
      <c r="R5827" t="s">
        <v>34</v>
      </c>
      <c r="S5827">
        <v>1.0477613210678101</v>
      </c>
      <c r="T5827" t="s">
        <v>49</v>
      </c>
    </row>
    <row r="5828" spans="1:20" x14ac:dyDescent="0.35">
      <c r="A5828" t="s">
        <v>42039</v>
      </c>
      <c r="B5828">
        <v>5</v>
      </c>
      <c r="C5828">
        <v>45262</v>
      </c>
      <c r="D5828" t="s">
        <v>37111</v>
      </c>
      <c r="E5828" t="s">
        <v>38</v>
      </c>
      <c r="F5828" t="s">
        <v>156</v>
      </c>
      <c r="H5828" t="s">
        <v>42651</v>
      </c>
      <c r="I5828" t="s">
        <v>42652</v>
      </c>
      <c r="J5828" t="s">
        <v>42653</v>
      </c>
      <c r="K5828" t="s">
        <v>42653</v>
      </c>
      <c r="L5828" t="s">
        <v>42654</v>
      </c>
      <c r="M5828" t="s">
        <v>29</v>
      </c>
      <c r="N5828" t="s">
        <v>30</v>
      </c>
      <c r="O5828" t="s">
        <v>42655</v>
      </c>
      <c r="P5828" t="s">
        <v>42656</v>
      </c>
      <c r="Q5828" t="s">
        <v>33</v>
      </c>
      <c r="R5828" t="s">
        <v>34</v>
      </c>
      <c r="S5828" s="2" t="s">
        <v>15042</v>
      </c>
      <c r="T5828" t="s">
        <v>36</v>
      </c>
    </row>
    <row r="5829" spans="1:20" x14ac:dyDescent="0.35">
      <c r="A5829" t="s">
        <v>42039</v>
      </c>
      <c r="B5829">
        <v>5</v>
      </c>
      <c r="C5829">
        <v>45257</v>
      </c>
      <c r="D5829" t="s">
        <v>1634</v>
      </c>
      <c r="E5829" t="s">
        <v>42657</v>
      </c>
      <c r="F5829" t="s">
        <v>690</v>
      </c>
      <c r="G5829" t="s">
        <v>25331</v>
      </c>
      <c r="H5829" t="s">
        <v>42658</v>
      </c>
      <c r="I5829" t="s">
        <v>42659</v>
      </c>
      <c r="J5829" t="s">
        <v>42660</v>
      </c>
      <c r="K5829" t="s">
        <v>42660</v>
      </c>
      <c r="L5829" t="s">
        <v>42661</v>
      </c>
      <c r="M5829" t="s">
        <v>29</v>
      </c>
      <c r="N5829" t="s">
        <v>30</v>
      </c>
      <c r="O5829" t="s">
        <v>42662</v>
      </c>
      <c r="P5829" t="s">
        <v>42663</v>
      </c>
      <c r="Q5829" t="s">
        <v>33</v>
      </c>
      <c r="R5829" t="s">
        <v>34</v>
      </c>
      <c r="S5829" s="2" t="s">
        <v>42664</v>
      </c>
      <c r="T5829" t="s">
        <v>36</v>
      </c>
    </row>
    <row r="5830" spans="1:20" x14ac:dyDescent="0.35">
      <c r="A5830" t="s">
        <v>42039</v>
      </c>
      <c r="B5830">
        <v>5</v>
      </c>
      <c r="C5830">
        <v>45260</v>
      </c>
      <c r="D5830" t="s">
        <v>42665</v>
      </c>
      <c r="E5830" t="s">
        <v>1523</v>
      </c>
      <c r="F5830" t="s">
        <v>134</v>
      </c>
      <c r="G5830" t="s">
        <v>2268</v>
      </c>
      <c r="H5830" s="3" t="s">
        <v>42666</v>
      </c>
      <c r="I5830" s="3" t="s">
        <v>42667</v>
      </c>
      <c r="J5830" s="3" t="s">
        <v>42668</v>
      </c>
      <c r="K5830" t="s">
        <v>42669</v>
      </c>
      <c r="L5830" t="s">
        <v>42670</v>
      </c>
      <c r="M5830" t="s">
        <v>29</v>
      </c>
      <c r="N5830" t="s">
        <v>45</v>
      </c>
      <c r="O5830" t="s">
        <v>42671</v>
      </c>
      <c r="P5830" t="s">
        <v>42672</v>
      </c>
      <c r="Q5830" t="s">
        <v>33</v>
      </c>
      <c r="R5830" t="s">
        <v>34</v>
      </c>
      <c r="S5830" s="2" t="s">
        <v>4311</v>
      </c>
      <c r="T5830" t="s">
        <v>49</v>
      </c>
    </row>
    <row r="5831" spans="1:20" x14ac:dyDescent="0.35">
      <c r="A5831" t="s">
        <v>42039</v>
      </c>
      <c r="B5831">
        <v>2</v>
      </c>
      <c r="C5831">
        <v>45140</v>
      </c>
      <c r="D5831" t="s">
        <v>42673</v>
      </c>
      <c r="E5831" t="s">
        <v>6141</v>
      </c>
      <c r="F5831" t="s">
        <v>123</v>
      </c>
      <c r="H5831" t="s">
        <v>42674</v>
      </c>
      <c r="I5831" t="e">
        <v>#NAME?</v>
      </c>
      <c r="J5831" t="s">
        <v>42675</v>
      </c>
      <c r="K5831" t="s">
        <v>42675</v>
      </c>
      <c r="L5831" t="s">
        <v>42676</v>
      </c>
      <c r="M5831" t="s">
        <v>29</v>
      </c>
      <c r="N5831" t="s">
        <v>45</v>
      </c>
      <c r="O5831" t="s">
        <v>42677</v>
      </c>
      <c r="P5831" t="s">
        <v>42678</v>
      </c>
      <c r="Q5831" t="s">
        <v>33</v>
      </c>
      <c r="R5831" t="s">
        <v>34</v>
      </c>
      <c r="S5831" s="2" t="s">
        <v>38481</v>
      </c>
      <c r="T5831" t="s">
        <v>49</v>
      </c>
    </row>
    <row r="5832" spans="1:20" x14ac:dyDescent="0.35">
      <c r="A5832" t="s">
        <v>42039</v>
      </c>
      <c r="B5832">
        <v>4</v>
      </c>
      <c r="C5832">
        <v>45246</v>
      </c>
      <c r="D5832" t="s">
        <v>42679</v>
      </c>
      <c r="E5832" t="s">
        <v>42680</v>
      </c>
      <c r="F5832" t="s">
        <v>156</v>
      </c>
      <c r="G5832" t="s">
        <v>42681</v>
      </c>
      <c r="H5832" t="s">
        <v>42682</v>
      </c>
      <c r="I5832" t="s">
        <v>42683</v>
      </c>
      <c r="J5832" t="s">
        <v>42684</v>
      </c>
      <c r="K5832" t="s">
        <v>42684</v>
      </c>
      <c r="L5832" t="s">
        <v>42684</v>
      </c>
      <c r="M5832" t="s">
        <v>29</v>
      </c>
      <c r="N5832" t="s">
        <v>30</v>
      </c>
      <c r="O5832" t="s">
        <v>42685</v>
      </c>
      <c r="P5832" t="s">
        <v>42686</v>
      </c>
      <c r="Q5832" t="s">
        <v>33</v>
      </c>
      <c r="R5832" t="s">
        <v>34</v>
      </c>
      <c r="S5832" s="2" t="s">
        <v>26241</v>
      </c>
      <c r="T5832" t="s">
        <v>36</v>
      </c>
    </row>
    <row r="5833" spans="1:20" x14ac:dyDescent="0.35">
      <c r="A5833" t="s">
        <v>42039</v>
      </c>
      <c r="B5833">
        <v>4</v>
      </c>
      <c r="C5833">
        <v>45257</v>
      </c>
      <c r="D5833" t="s">
        <v>5166</v>
      </c>
      <c r="E5833" t="s">
        <v>1218</v>
      </c>
      <c r="F5833" t="s">
        <v>52</v>
      </c>
      <c r="G5833" t="s">
        <v>1570</v>
      </c>
      <c r="H5833" t="s">
        <v>42687</v>
      </c>
      <c r="I5833" t="s">
        <v>42688</v>
      </c>
      <c r="J5833" t="s">
        <v>42689</v>
      </c>
      <c r="K5833" t="s">
        <v>42689</v>
      </c>
      <c r="L5833" t="s">
        <v>42689</v>
      </c>
      <c r="M5833" t="s">
        <v>29</v>
      </c>
      <c r="N5833" t="s">
        <v>30</v>
      </c>
      <c r="O5833" t="s">
        <v>42690</v>
      </c>
      <c r="P5833" t="s">
        <v>42691</v>
      </c>
      <c r="Q5833" t="s">
        <v>33</v>
      </c>
      <c r="R5833" t="s">
        <v>34</v>
      </c>
      <c r="S5833" s="2" t="s">
        <v>17693</v>
      </c>
      <c r="T5833" t="s">
        <v>36</v>
      </c>
    </row>
    <row r="5834" spans="1:20" x14ac:dyDescent="0.35">
      <c r="A5834" t="s">
        <v>42692</v>
      </c>
      <c r="B5834">
        <v>5</v>
      </c>
      <c r="C5834">
        <v>44686</v>
      </c>
      <c r="D5834" t="s">
        <v>42693</v>
      </c>
      <c r="E5834" t="s">
        <v>42694</v>
      </c>
      <c r="F5834" t="s">
        <v>39</v>
      </c>
      <c r="G5834" t="s">
        <v>42695</v>
      </c>
      <c r="H5834" t="s">
        <v>42696</v>
      </c>
      <c r="I5834" t="s">
        <v>42697</v>
      </c>
      <c r="J5834" t="s">
        <v>42698</v>
      </c>
      <c r="K5834" t="s">
        <v>42698</v>
      </c>
      <c r="L5834" t="s">
        <v>42698</v>
      </c>
      <c r="M5834" t="s">
        <v>29</v>
      </c>
      <c r="N5834" t="s">
        <v>45</v>
      </c>
      <c r="O5834" t="s">
        <v>42699</v>
      </c>
      <c r="P5834" t="s">
        <v>42700</v>
      </c>
      <c r="Q5834" t="s">
        <v>33</v>
      </c>
      <c r="R5834" t="s">
        <v>34</v>
      </c>
      <c r="S5834">
        <v>1.0476976633071899</v>
      </c>
      <c r="T5834" t="s">
        <v>49</v>
      </c>
    </row>
    <row r="5835" spans="1:20" x14ac:dyDescent="0.35">
      <c r="A5835" t="s">
        <v>42692</v>
      </c>
      <c r="B5835">
        <v>3</v>
      </c>
      <c r="C5835">
        <v>44666</v>
      </c>
      <c r="D5835" t="s">
        <v>42701</v>
      </c>
      <c r="E5835" t="s">
        <v>34900</v>
      </c>
      <c r="F5835" t="s">
        <v>39</v>
      </c>
      <c r="H5835" t="s">
        <v>42702</v>
      </c>
      <c r="I5835" t="s">
        <v>42703</v>
      </c>
      <c r="J5835" t="s">
        <v>42704</v>
      </c>
      <c r="K5835" t="s">
        <v>42704</v>
      </c>
      <c r="L5835" t="s">
        <v>42705</v>
      </c>
      <c r="M5835" t="s">
        <v>29</v>
      </c>
      <c r="N5835" t="s">
        <v>30</v>
      </c>
      <c r="O5835" t="s">
        <v>42706</v>
      </c>
      <c r="P5835" t="s">
        <v>42707</v>
      </c>
      <c r="Q5835" t="s">
        <v>33</v>
      </c>
      <c r="R5835" t="s">
        <v>34</v>
      </c>
      <c r="S5835" s="2" t="s">
        <v>42708</v>
      </c>
      <c r="T5835" t="s">
        <v>36</v>
      </c>
    </row>
    <row r="5836" spans="1:20" x14ac:dyDescent="0.35">
      <c r="A5836" t="s">
        <v>42692</v>
      </c>
      <c r="B5836">
        <v>4</v>
      </c>
      <c r="C5836">
        <v>41345</v>
      </c>
      <c r="D5836" t="s">
        <v>42709</v>
      </c>
      <c r="E5836" t="s">
        <v>38</v>
      </c>
      <c r="F5836" t="s">
        <v>23</v>
      </c>
      <c r="H5836" s="3" t="s">
        <v>42710</v>
      </c>
      <c r="I5836" s="3" t="s">
        <v>42711</v>
      </c>
      <c r="J5836" s="3" t="s">
        <v>42712</v>
      </c>
      <c r="K5836" t="s">
        <v>42713</v>
      </c>
      <c r="L5836" t="s">
        <v>42714</v>
      </c>
      <c r="M5836" t="s">
        <v>29</v>
      </c>
      <c r="N5836" t="s">
        <v>30</v>
      </c>
      <c r="O5836" t="s">
        <v>42715</v>
      </c>
      <c r="P5836" t="s">
        <v>42716</v>
      </c>
      <c r="Q5836" t="s">
        <v>33</v>
      </c>
      <c r="R5836" t="s">
        <v>34</v>
      </c>
      <c r="S5836" s="2" t="s">
        <v>17001</v>
      </c>
      <c r="T5836" t="s">
        <v>36</v>
      </c>
    </row>
    <row r="5837" spans="1:20" x14ac:dyDescent="0.35">
      <c r="A5837" t="s">
        <v>42692</v>
      </c>
      <c r="B5837">
        <v>4</v>
      </c>
      <c r="C5837">
        <v>42227</v>
      </c>
      <c r="D5837" t="s">
        <v>20759</v>
      </c>
      <c r="E5837" t="s">
        <v>38</v>
      </c>
      <c r="F5837" t="s">
        <v>198</v>
      </c>
      <c r="H5837" t="s">
        <v>42717</v>
      </c>
      <c r="I5837" t="s">
        <v>42718</v>
      </c>
      <c r="J5837" t="s">
        <v>42719</v>
      </c>
      <c r="K5837" t="s">
        <v>42719</v>
      </c>
      <c r="L5837" t="s">
        <v>42719</v>
      </c>
      <c r="M5837" t="s">
        <v>29</v>
      </c>
      <c r="N5837" t="s">
        <v>45</v>
      </c>
      <c r="O5837" t="s">
        <v>42720</v>
      </c>
      <c r="P5837" t="s">
        <v>42721</v>
      </c>
      <c r="Q5837" t="s">
        <v>33</v>
      </c>
      <c r="R5837" t="s">
        <v>34</v>
      </c>
      <c r="S5837" s="2" t="s">
        <v>26724</v>
      </c>
      <c r="T5837" t="s">
        <v>49</v>
      </c>
    </row>
    <row r="5838" spans="1:20" x14ac:dyDescent="0.35">
      <c r="A5838" t="s">
        <v>42692</v>
      </c>
      <c r="B5838">
        <v>5</v>
      </c>
      <c r="C5838">
        <v>42482</v>
      </c>
      <c r="D5838" t="s">
        <v>42722</v>
      </c>
      <c r="E5838" t="s">
        <v>3733</v>
      </c>
      <c r="F5838" t="s">
        <v>123</v>
      </c>
      <c r="G5838" t="s">
        <v>42723</v>
      </c>
      <c r="H5838" t="s">
        <v>42724</v>
      </c>
      <c r="I5838" t="s">
        <v>42725</v>
      </c>
      <c r="J5838" t="s">
        <v>42726</v>
      </c>
      <c r="K5838" t="s">
        <v>42726</v>
      </c>
      <c r="L5838" t="s">
        <v>42727</v>
      </c>
      <c r="M5838" t="s">
        <v>29</v>
      </c>
      <c r="N5838" t="s">
        <v>45</v>
      </c>
      <c r="O5838" t="s">
        <v>42728</v>
      </c>
      <c r="P5838" t="s">
        <v>42729</v>
      </c>
      <c r="Q5838" t="s">
        <v>33</v>
      </c>
      <c r="R5838" t="s">
        <v>34</v>
      </c>
      <c r="S5838">
        <v>1.0476976633071899</v>
      </c>
      <c r="T5838" t="s">
        <v>49</v>
      </c>
    </row>
    <row r="5839" spans="1:20" x14ac:dyDescent="0.35">
      <c r="A5839" t="s">
        <v>42692</v>
      </c>
      <c r="B5839">
        <v>5</v>
      </c>
      <c r="C5839">
        <v>44257</v>
      </c>
      <c r="D5839" t="s">
        <v>2162</v>
      </c>
      <c r="E5839" t="s">
        <v>5899</v>
      </c>
      <c r="F5839" t="s">
        <v>315</v>
      </c>
      <c r="G5839" t="s">
        <v>35788</v>
      </c>
      <c r="H5839" t="s">
        <v>42730</v>
      </c>
      <c r="I5839" t="s">
        <v>42731</v>
      </c>
      <c r="J5839" t="s">
        <v>42732</v>
      </c>
      <c r="K5839" t="s">
        <v>42732</v>
      </c>
      <c r="L5839" t="s">
        <v>42733</v>
      </c>
      <c r="M5839" t="s">
        <v>29</v>
      </c>
      <c r="N5839" t="s">
        <v>30</v>
      </c>
      <c r="O5839" t="s">
        <v>42734</v>
      </c>
      <c r="P5839" t="s">
        <v>42735</v>
      </c>
      <c r="Q5839" t="s">
        <v>33</v>
      </c>
      <c r="R5839" t="s">
        <v>34</v>
      </c>
      <c r="S5839" s="2" t="s">
        <v>42736</v>
      </c>
      <c r="T5839" t="s">
        <v>36</v>
      </c>
    </row>
    <row r="5840" spans="1:20" x14ac:dyDescent="0.35">
      <c r="A5840" t="s">
        <v>42692</v>
      </c>
      <c r="B5840">
        <v>5</v>
      </c>
      <c r="C5840">
        <v>45341</v>
      </c>
      <c r="D5840" t="s">
        <v>42737</v>
      </c>
      <c r="E5840" t="s">
        <v>3897</v>
      </c>
      <c r="F5840" t="s">
        <v>73</v>
      </c>
      <c r="G5840" t="s">
        <v>42738</v>
      </c>
      <c r="H5840" s="3" t="s">
        <v>42739</v>
      </c>
      <c r="I5840" t="s">
        <v>42740</v>
      </c>
      <c r="J5840" s="3" t="s">
        <v>42741</v>
      </c>
      <c r="K5840" t="s">
        <v>42742</v>
      </c>
      <c r="L5840" t="s">
        <v>42743</v>
      </c>
      <c r="M5840" t="s">
        <v>29</v>
      </c>
      <c r="N5840" t="s">
        <v>30</v>
      </c>
      <c r="O5840" t="s">
        <v>42744</v>
      </c>
      <c r="P5840" t="s">
        <v>42745</v>
      </c>
      <c r="Q5840" t="s">
        <v>33</v>
      </c>
      <c r="R5840" t="s">
        <v>34</v>
      </c>
      <c r="S5840" s="2" t="s">
        <v>9600</v>
      </c>
      <c r="T5840" t="s">
        <v>36</v>
      </c>
    </row>
    <row r="5841" spans="1:20" x14ac:dyDescent="0.35">
      <c r="A5841" t="s">
        <v>42692</v>
      </c>
      <c r="B5841">
        <v>3</v>
      </c>
      <c r="C5841">
        <v>45328</v>
      </c>
      <c r="D5841" t="s">
        <v>42746</v>
      </c>
      <c r="E5841" t="s">
        <v>1523</v>
      </c>
      <c r="F5841" t="s">
        <v>198</v>
      </c>
      <c r="G5841" t="s">
        <v>42738</v>
      </c>
      <c r="H5841" t="s">
        <v>42747</v>
      </c>
      <c r="I5841" t="s">
        <v>42748</v>
      </c>
      <c r="J5841" t="s">
        <v>42749</v>
      </c>
      <c r="K5841" t="s">
        <v>42749</v>
      </c>
      <c r="L5841" t="s">
        <v>42750</v>
      </c>
      <c r="M5841" t="s">
        <v>29</v>
      </c>
      <c r="N5841" t="s">
        <v>30</v>
      </c>
      <c r="O5841" t="s">
        <v>42751</v>
      </c>
      <c r="P5841" t="s">
        <v>42752</v>
      </c>
      <c r="Q5841" t="s">
        <v>33</v>
      </c>
      <c r="R5841" t="s">
        <v>34</v>
      </c>
      <c r="S5841" s="2" t="s">
        <v>6586</v>
      </c>
      <c r="T5841" t="s">
        <v>36</v>
      </c>
    </row>
    <row r="5842" spans="1:20" x14ac:dyDescent="0.35">
      <c r="A5842" t="s">
        <v>42692</v>
      </c>
      <c r="B5842">
        <v>1</v>
      </c>
      <c r="C5842">
        <v>45335</v>
      </c>
      <c r="D5842" t="s">
        <v>42753</v>
      </c>
      <c r="E5842" t="s">
        <v>38</v>
      </c>
      <c r="F5842" t="s">
        <v>198</v>
      </c>
      <c r="H5842" t="s">
        <v>42754</v>
      </c>
      <c r="I5842" t="e">
        <v>#NAME?</v>
      </c>
      <c r="J5842" t="s">
        <v>42755</v>
      </c>
      <c r="K5842" t="s">
        <v>42755</v>
      </c>
      <c r="L5842" t="s">
        <v>42755</v>
      </c>
      <c r="M5842" t="s">
        <v>29</v>
      </c>
      <c r="N5842" t="s">
        <v>30</v>
      </c>
      <c r="O5842" t="s">
        <v>42756</v>
      </c>
      <c r="P5842" t="s">
        <v>42757</v>
      </c>
      <c r="Q5842" t="s">
        <v>33</v>
      </c>
      <c r="R5842" t="s">
        <v>34</v>
      </c>
      <c r="S5842" s="2" t="s">
        <v>5735</v>
      </c>
      <c r="T5842" t="s">
        <v>36</v>
      </c>
    </row>
    <row r="5843" spans="1:20" x14ac:dyDescent="0.35">
      <c r="A5843" t="s">
        <v>42692</v>
      </c>
      <c r="B5843">
        <v>4</v>
      </c>
      <c r="C5843">
        <v>45319</v>
      </c>
      <c r="D5843" t="s">
        <v>42758</v>
      </c>
      <c r="E5843" t="s">
        <v>1411</v>
      </c>
      <c r="F5843" t="s">
        <v>994</v>
      </c>
      <c r="G5843" t="s">
        <v>42738</v>
      </c>
      <c r="H5843" t="s">
        <v>42759</v>
      </c>
      <c r="I5843" t="s">
        <v>42760</v>
      </c>
      <c r="J5843" t="s">
        <v>42761</v>
      </c>
      <c r="K5843" t="s">
        <v>42761</v>
      </c>
      <c r="L5843" t="s">
        <v>42762</v>
      </c>
      <c r="M5843" t="s">
        <v>29</v>
      </c>
      <c r="N5843" t="s">
        <v>30</v>
      </c>
      <c r="O5843" t="s">
        <v>42763</v>
      </c>
      <c r="P5843" t="s">
        <v>42764</v>
      </c>
      <c r="Q5843" t="s">
        <v>33</v>
      </c>
      <c r="R5843" t="s">
        <v>34</v>
      </c>
      <c r="S5843" s="2" t="s">
        <v>18762</v>
      </c>
      <c r="T5843" t="s">
        <v>36</v>
      </c>
    </row>
    <row r="5844" spans="1:20" x14ac:dyDescent="0.35">
      <c r="A5844" t="s">
        <v>42692</v>
      </c>
      <c r="B5844">
        <v>2</v>
      </c>
      <c r="C5844">
        <v>45181</v>
      </c>
      <c r="D5844" t="s">
        <v>42765</v>
      </c>
      <c r="E5844" t="s">
        <v>11392</v>
      </c>
      <c r="F5844" t="s">
        <v>315</v>
      </c>
      <c r="G5844" t="s">
        <v>42738</v>
      </c>
      <c r="H5844" t="s">
        <v>42766</v>
      </c>
      <c r="I5844" t="s">
        <v>42767</v>
      </c>
      <c r="J5844" t="s">
        <v>42768</v>
      </c>
      <c r="K5844" t="s">
        <v>42768</v>
      </c>
      <c r="L5844" t="s">
        <v>42769</v>
      </c>
      <c r="M5844" t="s">
        <v>29</v>
      </c>
      <c r="N5844" t="s">
        <v>264</v>
      </c>
      <c r="O5844" t="s">
        <v>42770</v>
      </c>
      <c r="P5844" t="s">
        <v>42771</v>
      </c>
      <c r="Q5844" t="s">
        <v>33</v>
      </c>
      <c r="R5844" t="s">
        <v>34</v>
      </c>
      <c r="S5844" s="2" t="s">
        <v>42772</v>
      </c>
      <c r="T5844" t="s">
        <v>268</v>
      </c>
    </row>
    <row r="5845" spans="1:20" x14ac:dyDescent="0.35">
      <c r="A5845" t="s">
        <v>42692</v>
      </c>
      <c r="B5845">
        <v>1</v>
      </c>
      <c r="C5845">
        <v>45311</v>
      </c>
      <c r="D5845" t="s">
        <v>42773</v>
      </c>
      <c r="E5845" t="s">
        <v>38</v>
      </c>
      <c r="F5845" t="s">
        <v>39</v>
      </c>
      <c r="H5845" t="s">
        <v>42774</v>
      </c>
      <c r="I5845" s="3" t="s">
        <v>42775</v>
      </c>
      <c r="J5845" s="3" t="s">
        <v>42776</v>
      </c>
      <c r="K5845" t="s">
        <v>42777</v>
      </c>
      <c r="L5845" t="s">
        <v>42778</v>
      </c>
      <c r="M5845" t="s">
        <v>29</v>
      </c>
      <c r="N5845" t="s">
        <v>264</v>
      </c>
      <c r="O5845" t="s">
        <v>42779</v>
      </c>
      <c r="P5845" t="s">
        <v>42780</v>
      </c>
      <c r="Q5845" t="s">
        <v>33</v>
      </c>
      <c r="R5845" t="s">
        <v>34</v>
      </c>
      <c r="S5845" s="2" t="s">
        <v>28514</v>
      </c>
      <c r="T5845" t="s">
        <v>268</v>
      </c>
    </row>
    <row r="5846" spans="1:20" x14ac:dyDescent="0.35">
      <c r="A5846" t="s">
        <v>42692</v>
      </c>
      <c r="B5846">
        <v>4</v>
      </c>
      <c r="C5846">
        <v>45323</v>
      </c>
      <c r="D5846" t="s">
        <v>42781</v>
      </c>
      <c r="E5846" t="s">
        <v>42782</v>
      </c>
      <c r="F5846" t="s">
        <v>39</v>
      </c>
      <c r="H5846" s="3" t="s">
        <v>42783</v>
      </c>
      <c r="I5846" t="s">
        <v>42784</v>
      </c>
      <c r="J5846" s="3" t="s">
        <v>42785</v>
      </c>
      <c r="K5846" t="s">
        <v>42786</v>
      </c>
      <c r="L5846" t="s">
        <v>42787</v>
      </c>
      <c r="M5846" t="s">
        <v>29</v>
      </c>
      <c r="N5846" t="s">
        <v>45</v>
      </c>
      <c r="O5846" t="s">
        <v>42788</v>
      </c>
      <c r="P5846" t="s">
        <v>42789</v>
      </c>
      <c r="Q5846" t="s">
        <v>33</v>
      </c>
      <c r="R5846" t="s">
        <v>34</v>
      </c>
      <c r="S5846" s="2" t="s">
        <v>21545</v>
      </c>
      <c r="T5846" t="s">
        <v>49</v>
      </c>
    </row>
    <row r="5847" spans="1:20" x14ac:dyDescent="0.35">
      <c r="A5847" t="s">
        <v>42692</v>
      </c>
      <c r="B5847">
        <v>4</v>
      </c>
      <c r="C5847">
        <v>45312</v>
      </c>
      <c r="D5847" t="s">
        <v>42790</v>
      </c>
      <c r="E5847" t="s">
        <v>7301</v>
      </c>
      <c r="F5847" t="s">
        <v>123</v>
      </c>
      <c r="G5847" t="s">
        <v>42738</v>
      </c>
      <c r="H5847" s="3" t="s">
        <v>42791</v>
      </c>
      <c r="I5847" s="3" t="s">
        <v>42792</v>
      </c>
      <c r="J5847" s="3" t="s">
        <v>42793</v>
      </c>
      <c r="K5847" t="s">
        <v>42794</v>
      </c>
      <c r="L5847" t="s">
        <v>42795</v>
      </c>
      <c r="M5847" t="s">
        <v>29</v>
      </c>
      <c r="N5847" t="s">
        <v>30</v>
      </c>
      <c r="O5847" t="s">
        <v>42796</v>
      </c>
      <c r="P5847" t="s">
        <v>42797</v>
      </c>
      <c r="Q5847" t="s">
        <v>33</v>
      </c>
      <c r="R5847" t="s">
        <v>34</v>
      </c>
      <c r="S5847" s="2" t="s">
        <v>195</v>
      </c>
      <c r="T5847" t="s">
        <v>36</v>
      </c>
    </row>
    <row r="5848" spans="1:20" x14ac:dyDescent="0.35">
      <c r="A5848" t="s">
        <v>42692</v>
      </c>
      <c r="B5848">
        <v>2</v>
      </c>
      <c r="C5848">
        <v>45150</v>
      </c>
      <c r="D5848" t="s">
        <v>42798</v>
      </c>
      <c r="E5848" t="s">
        <v>42799</v>
      </c>
      <c r="F5848" t="s">
        <v>23</v>
      </c>
      <c r="G5848" t="s">
        <v>2055</v>
      </c>
      <c r="H5848" t="s">
        <v>42800</v>
      </c>
      <c r="I5848" t="s">
        <v>42801</v>
      </c>
      <c r="J5848" t="s">
        <v>42802</v>
      </c>
      <c r="K5848" t="s">
        <v>42802</v>
      </c>
      <c r="L5848" t="s">
        <v>42803</v>
      </c>
      <c r="M5848" t="s">
        <v>29</v>
      </c>
      <c r="N5848" t="s">
        <v>45</v>
      </c>
      <c r="O5848" t="s">
        <v>42804</v>
      </c>
      <c r="P5848" t="s">
        <v>42805</v>
      </c>
      <c r="Q5848" t="s">
        <v>33</v>
      </c>
      <c r="R5848" t="s">
        <v>34</v>
      </c>
      <c r="S5848" s="2" t="s">
        <v>42806</v>
      </c>
      <c r="T5848" t="s">
        <v>49</v>
      </c>
    </row>
    <row r="5849" spans="1:20" x14ac:dyDescent="0.35">
      <c r="A5849" t="s">
        <v>42692</v>
      </c>
      <c r="B5849">
        <v>3</v>
      </c>
      <c r="C5849">
        <v>45316</v>
      </c>
      <c r="D5849" t="s">
        <v>1920</v>
      </c>
      <c r="E5849" t="s">
        <v>38</v>
      </c>
      <c r="F5849" t="s">
        <v>39</v>
      </c>
      <c r="G5849" t="s">
        <v>2055</v>
      </c>
      <c r="H5849" t="s">
        <v>42807</v>
      </c>
      <c r="I5849" t="s">
        <v>42808</v>
      </c>
      <c r="J5849" t="s">
        <v>42809</v>
      </c>
      <c r="K5849" t="s">
        <v>42809</v>
      </c>
      <c r="L5849" t="s">
        <v>42809</v>
      </c>
      <c r="M5849" t="s">
        <v>29</v>
      </c>
      <c r="N5849" t="s">
        <v>45</v>
      </c>
      <c r="O5849" t="s">
        <v>42810</v>
      </c>
      <c r="P5849" t="s">
        <v>42811</v>
      </c>
      <c r="Q5849" t="s">
        <v>33</v>
      </c>
      <c r="R5849" t="s">
        <v>34</v>
      </c>
      <c r="S5849" s="2" t="s">
        <v>6218</v>
      </c>
      <c r="T5849" t="s">
        <v>49</v>
      </c>
    </row>
    <row r="5850" spans="1:20" x14ac:dyDescent="0.35">
      <c r="A5850" t="s">
        <v>42692</v>
      </c>
      <c r="B5850">
        <v>3</v>
      </c>
      <c r="C5850">
        <v>45284</v>
      </c>
      <c r="D5850" t="s">
        <v>42812</v>
      </c>
      <c r="E5850" t="s">
        <v>6682</v>
      </c>
      <c r="F5850" t="s">
        <v>23</v>
      </c>
      <c r="H5850" t="s">
        <v>42813</v>
      </c>
      <c r="I5850" s="3" t="s">
        <v>42814</v>
      </c>
      <c r="J5850" s="3" t="s">
        <v>42815</v>
      </c>
      <c r="K5850" t="s">
        <v>42816</v>
      </c>
      <c r="L5850" t="s">
        <v>42817</v>
      </c>
      <c r="M5850" t="s">
        <v>29</v>
      </c>
      <c r="N5850" t="s">
        <v>30</v>
      </c>
      <c r="O5850" t="s">
        <v>42818</v>
      </c>
      <c r="P5850" t="s">
        <v>42819</v>
      </c>
      <c r="Q5850" t="s">
        <v>33</v>
      </c>
      <c r="R5850" t="s">
        <v>34</v>
      </c>
      <c r="S5850" s="2" t="s">
        <v>17853</v>
      </c>
      <c r="T5850" t="s">
        <v>36</v>
      </c>
    </row>
    <row r="5851" spans="1:20" x14ac:dyDescent="0.35">
      <c r="A5851" t="s">
        <v>42692</v>
      </c>
      <c r="B5851">
        <v>1</v>
      </c>
      <c r="C5851">
        <v>45278</v>
      </c>
      <c r="D5851" t="s">
        <v>42820</v>
      </c>
      <c r="E5851" t="s">
        <v>42821</v>
      </c>
      <c r="F5851" t="s">
        <v>198</v>
      </c>
      <c r="H5851" t="s">
        <v>42822</v>
      </c>
      <c r="I5851" t="s">
        <v>42823</v>
      </c>
      <c r="J5851" t="s">
        <v>42824</v>
      </c>
      <c r="K5851" t="s">
        <v>42824</v>
      </c>
      <c r="L5851" t="s">
        <v>42825</v>
      </c>
      <c r="M5851" t="s">
        <v>29</v>
      </c>
      <c r="N5851" t="s">
        <v>30</v>
      </c>
      <c r="O5851" t="s">
        <v>42826</v>
      </c>
      <c r="P5851" t="s">
        <v>42827</v>
      </c>
      <c r="Q5851" t="s">
        <v>33</v>
      </c>
      <c r="R5851" t="s">
        <v>34</v>
      </c>
      <c r="S5851" s="2" t="s">
        <v>10572</v>
      </c>
      <c r="T5851" t="s">
        <v>36</v>
      </c>
    </row>
    <row r="5852" spans="1:20" x14ac:dyDescent="0.35">
      <c r="A5852" t="s">
        <v>42692</v>
      </c>
      <c r="B5852">
        <v>1</v>
      </c>
      <c r="C5852">
        <v>45320</v>
      </c>
      <c r="D5852" t="s">
        <v>42828</v>
      </c>
      <c r="E5852" t="s">
        <v>4348</v>
      </c>
      <c r="F5852" t="s">
        <v>73</v>
      </c>
      <c r="G5852" t="s">
        <v>2055</v>
      </c>
      <c r="H5852" t="s">
        <v>42829</v>
      </c>
      <c r="I5852" t="e">
        <v>#NAME?</v>
      </c>
      <c r="J5852" t="s">
        <v>42830</v>
      </c>
      <c r="K5852" t="s">
        <v>42830</v>
      </c>
      <c r="L5852" t="s">
        <v>42830</v>
      </c>
      <c r="M5852" t="s">
        <v>29</v>
      </c>
      <c r="N5852" t="s">
        <v>30</v>
      </c>
      <c r="O5852" t="s">
        <v>42831</v>
      </c>
      <c r="P5852" t="s">
        <v>42832</v>
      </c>
      <c r="Q5852" t="s">
        <v>33</v>
      </c>
      <c r="R5852" t="s">
        <v>34</v>
      </c>
      <c r="S5852" s="2" t="s">
        <v>37428</v>
      </c>
      <c r="T5852" t="s">
        <v>36</v>
      </c>
    </row>
    <row r="5853" spans="1:20" x14ac:dyDescent="0.35">
      <c r="A5853" t="s">
        <v>42692</v>
      </c>
      <c r="B5853">
        <v>2</v>
      </c>
      <c r="C5853">
        <v>45325</v>
      </c>
      <c r="D5853" t="s">
        <v>13682</v>
      </c>
      <c r="E5853" t="s">
        <v>10184</v>
      </c>
      <c r="F5853" t="s">
        <v>52</v>
      </c>
      <c r="G5853" t="s">
        <v>2055</v>
      </c>
      <c r="H5853" t="s">
        <v>42833</v>
      </c>
      <c r="I5853" t="s">
        <v>42834</v>
      </c>
      <c r="J5853" t="s">
        <v>42835</v>
      </c>
      <c r="K5853" t="s">
        <v>42835</v>
      </c>
      <c r="L5853" t="s">
        <v>42836</v>
      </c>
      <c r="M5853" t="s">
        <v>29</v>
      </c>
      <c r="N5853" t="s">
        <v>30</v>
      </c>
      <c r="O5853" t="s">
        <v>42837</v>
      </c>
      <c r="P5853" t="s">
        <v>42838</v>
      </c>
      <c r="Q5853" t="s">
        <v>33</v>
      </c>
      <c r="R5853" t="s">
        <v>34</v>
      </c>
      <c r="S5853" s="2" t="s">
        <v>7186</v>
      </c>
      <c r="T5853" t="s">
        <v>36</v>
      </c>
    </row>
    <row r="5854" spans="1:20" x14ac:dyDescent="0.35">
      <c r="A5854" t="s">
        <v>42692</v>
      </c>
      <c r="B5854">
        <v>3</v>
      </c>
      <c r="C5854">
        <v>45210</v>
      </c>
      <c r="D5854" t="s">
        <v>42839</v>
      </c>
      <c r="E5854" t="s">
        <v>42821</v>
      </c>
      <c r="F5854" t="s">
        <v>134</v>
      </c>
      <c r="G5854" t="s">
        <v>2055</v>
      </c>
      <c r="H5854" t="s">
        <v>42840</v>
      </c>
      <c r="I5854" t="s">
        <v>42841</v>
      </c>
      <c r="J5854" t="s">
        <v>42842</v>
      </c>
      <c r="K5854" t="s">
        <v>42842</v>
      </c>
      <c r="L5854" t="s">
        <v>42843</v>
      </c>
      <c r="M5854" t="s">
        <v>29</v>
      </c>
      <c r="N5854" t="s">
        <v>30</v>
      </c>
      <c r="O5854" t="s">
        <v>42844</v>
      </c>
      <c r="P5854" t="s">
        <v>42845</v>
      </c>
      <c r="Q5854" t="s">
        <v>33</v>
      </c>
      <c r="R5854" t="s">
        <v>34</v>
      </c>
      <c r="S5854" s="2" t="s">
        <v>42846</v>
      </c>
      <c r="T5854" t="s">
        <v>36</v>
      </c>
    </row>
    <row r="5855" spans="1:20" x14ac:dyDescent="0.35">
      <c r="A5855" t="s">
        <v>42692</v>
      </c>
      <c r="B5855">
        <v>2</v>
      </c>
      <c r="C5855">
        <v>45312</v>
      </c>
      <c r="D5855" t="s">
        <v>42847</v>
      </c>
      <c r="E5855" t="s">
        <v>13262</v>
      </c>
      <c r="F5855" t="s">
        <v>63</v>
      </c>
      <c r="G5855" t="s">
        <v>2055</v>
      </c>
      <c r="H5855" t="s">
        <v>42848</v>
      </c>
      <c r="I5855" t="s">
        <v>42849</v>
      </c>
      <c r="J5855" t="s">
        <v>42850</v>
      </c>
      <c r="K5855" t="s">
        <v>42850</v>
      </c>
      <c r="L5855" t="s">
        <v>42850</v>
      </c>
      <c r="M5855" t="s">
        <v>29</v>
      </c>
      <c r="N5855" t="s">
        <v>264</v>
      </c>
      <c r="O5855" t="s">
        <v>42851</v>
      </c>
      <c r="P5855" t="s">
        <v>42852</v>
      </c>
      <c r="Q5855" t="s">
        <v>33</v>
      </c>
      <c r="R5855" t="s">
        <v>34</v>
      </c>
      <c r="S5855" s="2" t="s">
        <v>22319</v>
      </c>
      <c r="T5855" t="s">
        <v>268</v>
      </c>
    </row>
    <row r="5856" spans="1:20" x14ac:dyDescent="0.35">
      <c r="A5856" t="s">
        <v>42692</v>
      </c>
      <c r="B5856">
        <v>3</v>
      </c>
      <c r="C5856">
        <v>45283</v>
      </c>
      <c r="D5856" t="s">
        <v>42853</v>
      </c>
      <c r="E5856" t="s">
        <v>1260</v>
      </c>
      <c r="F5856" t="s">
        <v>315</v>
      </c>
      <c r="G5856" t="s">
        <v>2055</v>
      </c>
      <c r="H5856" t="s">
        <v>42854</v>
      </c>
      <c r="I5856" t="s">
        <v>42855</v>
      </c>
      <c r="J5856" t="s">
        <v>42856</v>
      </c>
      <c r="K5856" t="s">
        <v>42856</v>
      </c>
      <c r="L5856" t="s">
        <v>42857</v>
      </c>
      <c r="M5856" t="s">
        <v>29</v>
      </c>
      <c r="N5856" t="s">
        <v>30</v>
      </c>
      <c r="O5856" t="s">
        <v>42858</v>
      </c>
      <c r="P5856" t="s">
        <v>42859</v>
      </c>
      <c r="Q5856" t="s">
        <v>33</v>
      </c>
      <c r="R5856" t="s">
        <v>34</v>
      </c>
      <c r="S5856" s="2" t="s">
        <v>19482</v>
      </c>
      <c r="T5856" t="s">
        <v>36</v>
      </c>
    </row>
    <row r="5857" spans="1:20" x14ac:dyDescent="0.35">
      <c r="A5857" t="s">
        <v>42692</v>
      </c>
      <c r="B5857">
        <v>4</v>
      </c>
      <c r="C5857">
        <v>45287</v>
      </c>
      <c r="D5857" t="s">
        <v>538</v>
      </c>
      <c r="E5857" t="s">
        <v>3180</v>
      </c>
      <c r="F5857" t="s">
        <v>198</v>
      </c>
      <c r="H5857" t="s">
        <v>42860</v>
      </c>
      <c r="I5857" t="s">
        <v>42861</v>
      </c>
      <c r="J5857" t="s">
        <v>42862</v>
      </c>
      <c r="K5857" t="s">
        <v>42862</v>
      </c>
      <c r="L5857" t="s">
        <v>42863</v>
      </c>
      <c r="M5857" t="s">
        <v>29</v>
      </c>
      <c r="N5857" t="s">
        <v>30</v>
      </c>
      <c r="O5857" t="s">
        <v>42864</v>
      </c>
      <c r="P5857" t="s">
        <v>42865</v>
      </c>
      <c r="Q5857" t="s">
        <v>33</v>
      </c>
      <c r="R5857" t="s">
        <v>34</v>
      </c>
      <c r="S5857" s="2" t="s">
        <v>237</v>
      </c>
      <c r="T5857" t="s">
        <v>36</v>
      </c>
    </row>
    <row r="5858" spans="1:20" x14ac:dyDescent="0.35">
      <c r="A5858" t="s">
        <v>42692</v>
      </c>
      <c r="B5858">
        <v>1</v>
      </c>
      <c r="C5858">
        <v>45329</v>
      </c>
      <c r="D5858" t="s">
        <v>4049</v>
      </c>
      <c r="E5858" t="s">
        <v>3450</v>
      </c>
      <c r="F5858" t="s">
        <v>73</v>
      </c>
      <c r="G5858" t="s">
        <v>2055</v>
      </c>
      <c r="H5858" t="s">
        <v>42866</v>
      </c>
      <c r="I5858" t="s">
        <v>42867</v>
      </c>
      <c r="J5858" t="s">
        <v>42868</v>
      </c>
      <c r="K5858" t="s">
        <v>42868</v>
      </c>
      <c r="L5858" t="s">
        <v>42868</v>
      </c>
      <c r="M5858" t="s">
        <v>29</v>
      </c>
      <c r="N5858" t="s">
        <v>45</v>
      </c>
      <c r="O5858" t="s">
        <v>42869</v>
      </c>
      <c r="P5858" t="s">
        <v>42870</v>
      </c>
      <c r="Q5858" t="s">
        <v>33</v>
      </c>
      <c r="R5858" t="s">
        <v>34</v>
      </c>
      <c r="S5858">
        <v>1.0476870536804199</v>
      </c>
      <c r="T5858" t="s">
        <v>49</v>
      </c>
    </row>
    <row r="5859" spans="1:20" x14ac:dyDescent="0.35">
      <c r="A5859" t="s">
        <v>42692</v>
      </c>
      <c r="B5859">
        <v>3</v>
      </c>
      <c r="C5859">
        <v>45114</v>
      </c>
      <c r="D5859" t="s">
        <v>42871</v>
      </c>
      <c r="E5859" t="s">
        <v>2461</v>
      </c>
      <c r="F5859" t="s">
        <v>63</v>
      </c>
      <c r="G5859" t="s">
        <v>2055</v>
      </c>
      <c r="H5859" t="s">
        <v>42872</v>
      </c>
      <c r="I5859" t="s">
        <v>42873</v>
      </c>
      <c r="J5859" t="s">
        <v>42874</v>
      </c>
      <c r="K5859" t="s">
        <v>42874</v>
      </c>
      <c r="L5859" t="s">
        <v>42874</v>
      </c>
      <c r="M5859" t="s">
        <v>29</v>
      </c>
      <c r="N5859" t="s">
        <v>45</v>
      </c>
      <c r="O5859" t="s">
        <v>42875</v>
      </c>
      <c r="P5859" t="s">
        <v>42876</v>
      </c>
      <c r="Q5859" t="s">
        <v>33</v>
      </c>
      <c r="R5859" t="s">
        <v>34</v>
      </c>
      <c r="S5859" s="2" t="s">
        <v>30449</v>
      </c>
      <c r="T5859" t="s">
        <v>49</v>
      </c>
    </row>
    <row r="5860" spans="1:20" x14ac:dyDescent="0.35">
      <c r="A5860" t="s">
        <v>42692</v>
      </c>
      <c r="B5860">
        <v>3</v>
      </c>
      <c r="C5860">
        <v>45153</v>
      </c>
      <c r="D5860" t="s">
        <v>42877</v>
      </c>
      <c r="E5860" t="s">
        <v>7301</v>
      </c>
      <c r="F5860" t="s">
        <v>123</v>
      </c>
      <c r="G5860" t="s">
        <v>2055</v>
      </c>
      <c r="H5860" t="s">
        <v>42878</v>
      </c>
      <c r="I5860" t="s">
        <v>42879</v>
      </c>
      <c r="J5860" t="s">
        <v>42880</v>
      </c>
      <c r="K5860" t="s">
        <v>42880</v>
      </c>
      <c r="L5860" t="s">
        <v>42880</v>
      </c>
      <c r="M5860" t="s">
        <v>29</v>
      </c>
      <c r="N5860" t="s">
        <v>30</v>
      </c>
      <c r="O5860" t="s">
        <v>42881</v>
      </c>
      <c r="P5860" t="s">
        <v>42882</v>
      </c>
      <c r="Q5860" t="s">
        <v>33</v>
      </c>
      <c r="R5860" t="s">
        <v>34</v>
      </c>
      <c r="S5860" s="2" t="s">
        <v>42883</v>
      </c>
      <c r="T5860" t="s">
        <v>36</v>
      </c>
    </row>
    <row r="5861" spans="1:20" x14ac:dyDescent="0.35">
      <c r="A5861" t="s">
        <v>42692</v>
      </c>
      <c r="B5861">
        <v>1</v>
      </c>
      <c r="C5861">
        <v>45236</v>
      </c>
      <c r="D5861" t="s">
        <v>42884</v>
      </c>
      <c r="E5861" t="s">
        <v>38</v>
      </c>
      <c r="F5861" t="s">
        <v>198</v>
      </c>
      <c r="H5861" t="s">
        <v>42885</v>
      </c>
      <c r="I5861" t="s">
        <v>42886</v>
      </c>
      <c r="J5861" t="s">
        <v>42887</v>
      </c>
      <c r="K5861" t="s">
        <v>42887</v>
      </c>
      <c r="L5861" t="s">
        <v>42888</v>
      </c>
      <c r="M5861" t="s">
        <v>29</v>
      </c>
      <c r="N5861" t="s">
        <v>30</v>
      </c>
      <c r="O5861" t="s">
        <v>42889</v>
      </c>
      <c r="P5861" t="s">
        <v>42890</v>
      </c>
      <c r="Q5861" t="s">
        <v>33</v>
      </c>
      <c r="R5861" t="s">
        <v>34</v>
      </c>
      <c r="S5861" s="2" t="s">
        <v>6416</v>
      </c>
      <c r="T5861" t="s">
        <v>36</v>
      </c>
    </row>
    <row r="5862" spans="1:20" x14ac:dyDescent="0.35">
      <c r="A5862" t="s">
        <v>42692</v>
      </c>
      <c r="B5862">
        <v>3</v>
      </c>
      <c r="C5862">
        <v>45275</v>
      </c>
      <c r="D5862" t="s">
        <v>42891</v>
      </c>
      <c r="E5862" t="s">
        <v>3275</v>
      </c>
      <c r="F5862" t="s">
        <v>134</v>
      </c>
      <c r="G5862" t="s">
        <v>2055</v>
      </c>
      <c r="H5862" t="s">
        <v>42892</v>
      </c>
      <c r="I5862" t="s">
        <v>42893</v>
      </c>
      <c r="J5862" t="s">
        <v>42894</v>
      </c>
      <c r="K5862" t="s">
        <v>42894</v>
      </c>
      <c r="L5862" t="s">
        <v>42894</v>
      </c>
      <c r="M5862" t="s">
        <v>29</v>
      </c>
      <c r="N5862" t="s">
        <v>30</v>
      </c>
      <c r="O5862" t="s">
        <v>42895</v>
      </c>
      <c r="P5862" t="s">
        <v>42896</v>
      </c>
      <c r="Q5862" t="s">
        <v>33</v>
      </c>
      <c r="R5862" t="s">
        <v>34</v>
      </c>
      <c r="S5862" s="2" t="s">
        <v>38387</v>
      </c>
      <c r="T5862" t="s">
        <v>36</v>
      </c>
    </row>
    <row r="5863" spans="1:20" x14ac:dyDescent="0.35">
      <c r="A5863" t="s">
        <v>42692</v>
      </c>
      <c r="B5863">
        <v>2</v>
      </c>
      <c r="C5863">
        <v>45255</v>
      </c>
      <c r="D5863" t="s">
        <v>42897</v>
      </c>
      <c r="E5863" t="s">
        <v>42898</v>
      </c>
      <c r="F5863" t="s">
        <v>134</v>
      </c>
      <c r="H5863" t="s">
        <v>42899</v>
      </c>
      <c r="I5863" s="3" t="s">
        <v>42900</v>
      </c>
      <c r="J5863" s="3" t="s">
        <v>42901</v>
      </c>
      <c r="K5863" t="s">
        <v>42902</v>
      </c>
      <c r="L5863" t="s">
        <v>42903</v>
      </c>
      <c r="M5863" t="s">
        <v>29</v>
      </c>
      <c r="N5863" t="s">
        <v>30</v>
      </c>
      <c r="O5863" t="s">
        <v>42904</v>
      </c>
      <c r="P5863" t="s">
        <v>42905</v>
      </c>
      <c r="Q5863" t="s">
        <v>33</v>
      </c>
      <c r="R5863" t="s">
        <v>34</v>
      </c>
      <c r="S5863" s="2" t="s">
        <v>42906</v>
      </c>
      <c r="T5863" t="s">
        <v>36</v>
      </c>
    </row>
    <row r="5864" spans="1:20" x14ac:dyDescent="0.35">
      <c r="A5864" t="s">
        <v>42692</v>
      </c>
      <c r="B5864">
        <v>4</v>
      </c>
      <c r="C5864">
        <v>45277</v>
      </c>
      <c r="D5864" t="s">
        <v>1259</v>
      </c>
      <c r="E5864" t="s">
        <v>7301</v>
      </c>
      <c r="F5864" t="s">
        <v>123</v>
      </c>
      <c r="H5864" t="s">
        <v>42907</v>
      </c>
      <c r="I5864" t="s">
        <v>42908</v>
      </c>
      <c r="J5864" t="s">
        <v>42909</v>
      </c>
      <c r="K5864" t="s">
        <v>42909</v>
      </c>
      <c r="L5864" t="s">
        <v>42909</v>
      </c>
      <c r="M5864" t="s">
        <v>29</v>
      </c>
      <c r="N5864" t="s">
        <v>45</v>
      </c>
      <c r="O5864" t="s">
        <v>42910</v>
      </c>
      <c r="P5864" t="s">
        <v>42911</v>
      </c>
      <c r="Q5864" t="s">
        <v>33</v>
      </c>
      <c r="R5864" t="s">
        <v>34</v>
      </c>
      <c r="S5864" s="2" t="s">
        <v>9840</v>
      </c>
      <c r="T5864" t="s">
        <v>49</v>
      </c>
    </row>
    <row r="5865" spans="1:20" x14ac:dyDescent="0.35">
      <c r="A5865" t="s">
        <v>42692</v>
      </c>
      <c r="B5865">
        <v>4</v>
      </c>
      <c r="C5865">
        <v>45274</v>
      </c>
      <c r="D5865" t="s">
        <v>31871</v>
      </c>
      <c r="E5865" t="s">
        <v>1523</v>
      </c>
      <c r="F5865" t="s">
        <v>123</v>
      </c>
      <c r="G5865" t="s">
        <v>2055</v>
      </c>
      <c r="H5865" t="s">
        <v>42912</v>
      </c>
      <c r="I5865" t="s">
        <v>42913</v>
      </c>
      <c r="J5865" t="s">
        <v>42914</v>
      </c>
      <c r="K5865" t="s">
        <v>42914</v>
      </c>
      <c r="L5865" t="s">
        <v>42914</v>
      </c>
      <c r="M5865" t="s">
        <v>29</v>
      </c>
      <c r="N5865" t="s">
        <v>30</v>
      </c>
      <c r="O5865" t="s">
        <v>42915</v>
      </c>
      <c r="P5865" t="s">
        <v>42916</v>
      </c>
      <c r="Q5865" t="s">
        <v>33</v>
      </c>
      <c r="R5865" t="s">
        <v>34</v>
      </c>
      <c r="S5865" s="2" t="s">
        <v>13704</v>
      </c>
      <c r="T5865" t="s">
        <v>36</v>
      </c>
    </row>
    <row r="5866" spans="1:20" x14ac:dyDescent="0.35">
      <c r="A5866" t="s">
        <v>42692</v>
      </c>
      <c r="B5866">
        <v>4</v>
      </c>
      <c r="C5866">
        <v>45272</v>
      </c>
      <c r="D5866" t="s">
        <v>6711</v>
      </c>
      <c r="E5866" t="s">
        <v>38</v>
      </c>
      <c r="F5866" t="s">
        <v>63</v>
      </c>
      <c r="G5866" t="s">
        <v>2055</v>
      </c>
      <c r="H5866" t="s">
        <v>42917</v>
      </c>
      <c r="I5866" t="s">
        <v>42918</v>
      </c>
      <c r="J5866" t="s">
        <v>42919</v>
      </c>
      <c r="K5866" t="s">
        <v>42919</v>
      </c>
      <c r="L5866" t="s">
        <v>42919</v>
      </c>
      <c r="M5866" t="s">
        <v>29</v>
      </c>
      <c r="N5866" t="s">
        <v>45</v>
      </c>
      <c r="O5866" t="s">
        <v>42920</v>
      </c>
      <c r="P5866" t="s">
        <v>42921</v>
      </c>
      <c r="Q5866" t="s">
        <v>33</v>
      </c>
      <c r="R5866" t="s">
        <v>34</v>
      </c>
      <c r="S5866" s="2" t="s">
        <v>4346</v>
      </c>
      <c r="T5866" t="s">
        <v>49</v>
      </c>
    </row>
    <row r="5867" spans="1:20" x14ac:dyDescent="0.35">
      <c r="A5867" t="s">
        <v>42692</v>
      </c>
      <c r="B5867">
        <v>5</v>
      </c>
      <c r="C5867">
        <v>45231</v>
      </c>
      <c r="D5867" t="s">
        <v>42922</v>
      </c>
      <c r="E5867" t="s">
        <v>3700</v>
      </c>
      <c r="F5867" t="s">
        <v>63</v>
      </c>
      <c r="H5867" t="s">
        <v>42923</v>
      </c>
      <c r="I5867" t="s">
        <v>42924</v>
      </c>
      <c r="J5867" t="s">
        <v>42925</v>
      </c>
      <c r="K5867" t="s">
        <v>42925</v>
      </c>
      <c r="L5867" t="s">
        <v>42926</v>
      </c>
      <c r="M5867" t="s">
        <v>29</v>
      </c>
      <c r="N5867" t="s">
        <v>45</v>
      </c>
      <c r="O5867" t="s">
        <v>42927</v>
      </c>
      <c r="P5867" t="s">
        <v>42928</v>
      </c>
      <c r="Q5867" t="s">
        <v>33</v>
      </c>
      <c r="R5867" t="s">
        <v>34</v>
      </c>
      <c r="S5867" s="2" t="s">
        <v>13931</v>
      </c>
      <c r="T5867" t="s">
        <v>49</v>
      </c>
    </row>
    <row r="5868" spans="1:20" x14ac:dyDescent="0.35">
      <c r="A5868" t="s">
        <v>42692</v>
      </c>
      <c r="B5868">
        <v>3</v>
      </c>
      <c r="C5868">
        <v>45250</v>
      </c>
      <c r="D5868" t="s">
        <v>42929</v>
      </c>
      <c r="E5868" t="s">
        <v>42821</v>
      </c>
      <c r="F5868" t="s">
        <v>39</v>
      </c>
      <c r="H5868" t="e">
        <v>#NAME?</v>
      </c>
      <c r="I5868" t="e">
        <v>#NAME?</v>
      </c>
      <c r="J5868" t="s">
        <v>281</v>
      </c>
      <c r="K5868" t="s">
        <v>281</v>
      </c>
      <c r="L5868" t="s">
        <v>281</v>
      </c>
      <c r="M5868" t="s">
        <v>29</v>
      </c>
      <c r="N5868" t="s">
        <v>30</v>
      </c>
      <c r="O5868" t="s">
        <v>282</v>
      </c>
      <c r="P5868" t="s">
        <v>283</v>
      </c>
      <c r="Q5868" t="s">
        <v>33</v>
      </c>
      <c r="R5868" t="s">
        <v>34</v>
      </c>
      <c r="S5868" s="2" t="s">
        <v>284</v>
      </c>
      <c r="T5868" t="s">
        <v>36</v>
      </c>
    </row>
    <row r="5869" spans="1:20" x14ac:dyDescent="0.35">
      <c r="A5869" t="s">
        <v>42692</v>
      </c>
      <c r="B5869">
        <v>3</v>
      </c>
      <c r="C5869">
        <v>45152</v>
      </c>
      <c r="D5869" t="s">
        <v>42930</v>
      </c>
      <c r="E5869" t="s">
        <v>42821</v>
      </c>
      <c r="F5869" t="s">
        <v>123</v>
      </c>
      <c r="G5869" t="s">
        <v>2055</v>
      </c>
      <c r="H5869" t="e">
        <v>#NAME?</v>
      </c>
      <c r="I5869" t="s">
        <v>42931</v>
      </c>
      <c r="J5869" t="s">
        <v>42932</v>
      </c>
      <c r="K5869" t="s">
        <v>42932</v>
      </c>
      <c r="L5869" t="s">
        <v>42933</v>
      </c>
      <c r="M5869" t="s">
        <v>29</v>
      </c>
      <c r="N5869" t="s">
        <v>30</v>
      </c>
      <c r="O5869" t="s">
        <v>42934</v>
      </c>
      <c r="P5869" t="s">
        <v>42935</v>
      </c>
      <c r="Q5869" t="s">
        <v>33</v>
      </c>
      <c r="R5869" t="s">
        <v>34</v>
      </c>
      <c r="S5869" s="2" t="s">
        <v>16702</v>
      </c>
      <c r="T5869" t="s">
        <v>36</v>
      </c>
    </row>
    <row r="5870" spans="1:20" x14ac:dyDescent="0.35">
      <c r="A5870" t="s">
        <v>42692</v>
      </c>
      <c r="B5870">
        <v>3</v>
      </c>
      <c r="C5870">
        <v>45202</v>
      </c>
      <c r="D5870" t="s">
        <v>42936</v>
      </c>
      <c r="E5870" t="s">
        <v>42821</v>
      </c>
      <c r="F5870" t="s">
        <v>315</v>
      </c>
      <c r="G5870" t="s">
        <v>2055</v>
      </c>
      <c r="H5870" t="s">
        <v>42937</v>
      </c>
      <c r="I5870" t="s">
        <v>42938</v>
      </c>
      <c r="J5870" t="s">
        <v>42939</v>
      </c>
      <c r="K5870" t="s">
        <v>42939</v>
      </c>
      <c r="L5870" t="s">
        <v>42940</v>
      </c>
      <c r="M5870" t="s">
        <v>29</v>
      </c>
      <c r="N5870" t="s">
        <v>45</v>
      </c>
      <c r="O5870" t="s">
        <v>42941</v>
      </c>
      <c r="P5870" t="s">
        <v>42942</v>
      </c>
      <c r="Q5870" t="s">
        <v>33</v>
      </c>
      <c r="R5870" t="s">
        <v>34</v>
      </c>
      <c r="S5870" s="2" t="s">
        <v>42943</v>
      </c>
      <c r="T5870" t="s">
        <v>49</v>
      </c>
    </row>
    <row r="5871" spans="1:20" x14ac:dyDescent="0.35">
      <c r="A5871" t="s">
        <v>42692</v>
      </c>
      <c r="B5871">
        <v>2</v>
      </c>
      <c r="C5871">
        <v>45293</v>
      </c>
      <c r="D5871" t="s">
        <v>42944</v>
      </c>
      <c r="E5871" t="s">
        <v>42945</v>
      </c>
      <c r="F5871" t="s">
        <v>134</v>
      </c>
      <c r="G5871" t="s">
        <v>42738</v>
      </c>
      <c r="H5871" t="s">
        <v>42946</v>
      </c>
      <c r="I5871" t="s">
        <v>42947</v>
      </c>
      <c r="J5871" t="s">
        <v>42948</v>
      </c>
      <c r="K5871" t="s">
        <v>42948</v>
      </c>
      <c r="L5871" t="s">
        <v>42948</v>
      </c>
      <c r="M5871" t="s">
        <v>29</v>
      </c>
      <c r="N5871" t="s">
        <v>30</v>
      </c>
      <c r="O5871" t="s">
        <v>42949</v>
      </c>
      <c r="P5871" t="s">
        <v>42950</v>
      </c>
      <c r="Q5871" t="s">
        <v>33</v>
      </c>
      <c r="R5871" t="s">
        <v>34</v>
      </c>
      <c r="S5871" s="2" t="s">
        <v>18778</v>
      </c>
      <c r="T5871" t="s">
        <v>36</v>
      </c>
    </row>
    <row r="5872" spans="1:20" x14ac:dyDescent="0.35">
      <c r="A5872" t="s">
        <v>42692</v>
      </c>
      <c r="B5872">
        <v>5</v>
      </c>
      <c r="C5872">
        <v>45260</v>
      </c>
      <c r="D5872" t="s">
        <v>42951</v>
      </c>
      <c r="E5872" t="s">
        <v>42952</v>
      </c>
      <c r="F5872" t="s">
        <v>73</v>
      </c>
      <c r="G5872" t="s">
        <v>2055</v>
      </c>
      <c r="H5872" t="s">
        <v>42953</v>
      </c>
      <c r="I5872" t="s">
        <v>42954</v>
      </c>
      <c r="J5872" t="s">
        <v>42955</v>
      </c>
      <c r="K5872" t="s">
        <v>42955</v>
      </c>
      <c r="L5872" t="s">
        <v>42955</v>
      </c>
      <c r="M5872" t="s">
        <v>29</v>
      </c>
      <c r="N5872" t="s">
        <v>45</v>
      </c>
      <c r="O5872" t="s">
        <v>42956</v>
      </c>
      <c r="P5872" t="s">
        <v>42957</v>
      </c>
      <c r="Q5872" t="s">
        <v>33</v>
      </c>
      <c r="R5872" t="s">
        <v>34</v>
      </c>
      <c r="S5872" s="2" t="s">
        <v>6052</v>
      </c>
      <c r="T5872" t="s">
        <v>49</v>
      </c>
    </row>
    <row r="5873" spans="1:20" x14ac:dyDescent="0.35">
      <c r="A5873" t="s">
        <v>42692</v>
      </c>
      <c r="B5873">
        <v>3</v>
      </c>
      <c r="C5873">
        <v>45259</v>
      </c>
      <c r="D5873" t="s">
        <v>42958</v>
      </c>
      <c r="E5873" t="s">
        <v>1411</v>
      </c>
      <c r="F5873" t="s">
        <v>198</v>
      </c>
      <c r="H5873" t="s">
        <v>42959</v>
      </c>
      <c r="I5873" t="s">
        <v>42960</v>
      </c>
      <c r="J5873" t="s">
        <v>42961</v>
      </c>
      <c r="K5873" t="s">
        <v>42961</v>
      </c>
      <c r="L5873" t="s">
        <v>42961</v>
      </c>
      <c r="M5873" t="s">
        <v>29</v>
      </c>
      <c r="N5873" t="s">
        <v>30</v>
      </c>
      <c r="O5873" t="s">
        <v>42962</v>
      </c>
      <c r="P5873" t="s">
        <v>42963</v>
      </c>
      <c r="Q5873" t="s">
        <v>33</v>
      </c>
      <c r="R5873" t="s">
        <v>34</v>
      </c>
      <c r="S5873" s="2" t="s">
        <v>825</v>
      </c>
      <c r="T5873" t="s">
        <v>36</v>
      </c>
    </row>
    <row r="5874" spans="1:20" x14ac:dyDescent="0.35">
      <c r="A5874" t="s">
        <v>42692</v>
      </c>
      <c r="B5874">
        <v>4</v>
      </c>
      <c r="C5874">
        <v>45040</v>
      </c>
      <c r="D5874" t="s">
        <v>42964</v>
      </c>
      <c r="E5874" t="s">
        <v>2461</v>
      </c>
      <c r="F5874" t="s">
        <v>134</v>
      </c>
      <c r="G5874" t="s">
        <v>2055</v>
      </c>
      <c r="H5874" t="s">
        <v>42965</v>
      </c>
      <c r="I5874" t="e">
        <v>#NAME?</v>
      </c>
      <c r="J5874" t="s">
        <v>42966</v>
      </c>
      <c r="K5874" t="s">
        <v>42966</v>
      </c>
      <c r="L5874" t="s">
        <v>42967</v>
      </c>
      <c r="M5874" t="s">
        <v>29</v>
      </c>
      <c r="N5874" t="s">
        <v>30</v>
      </c>
      <c r="O5874" t="s">
        <v>42968</v>
      </c>
      <c r="P5874" t="s">
        <v>42969</v>
      </c>
      <c r="Q5874" t="s">
        <v>33</v>
      </c>
      <c r="R5874" t="s">
        <v>34</v>
      </c>
      <c r="S5874" s="2" t="s">
        <v>42970</v>
      </c>
      <c r="T5874" t="s">
        <v>36</v>
      </c>
    </row>
    <row r="5875" spans="1:20" x14ac:dyDescent="0.35">
      <c r="A5875" t="s">
        <v>42692</v>
      </c>
      <c r="B5875">
        <v>5</v>
      </c>
      <c r="C5875">
        <v>45257</v>
      </c>
      <c r="D5875" t="s">
        <v>3005</v>
      </c>
      <c r="E5875" t="s">
        <v>42799</v>
      </c>
      <c r="F5875" t="s">
        <v>134</v>
      </c>
      <c r="G5875" t="s">
        <v>42738</v>
      </c>
      <c r="H5875" t="s">
        <v>42971</v>
      </c>
      <c r="I5875" t="s">
        <v>42972</v>
      </c>
      <c r="J5875" t="s">
        <v>42973</v>
      </c>
      <c r="K5875" t="s">
        <v>42973</v>
      </c>
      <c r="L5875" t="s">
        <v>42973</v>
      </c>
      <c r="M5875" t="s">
        <v>29</v>
      </c>
      <c r="N5875" t="s">
        <v>45</v>
      </c>
      <c r="O5875" t="s">
        <v>42974</v>
      </c>
      <c r="P5875" t="s">
        <v>42975</v>
      </c>
      <c r="Q5875" t="s">
        <v>33</v>
      </c>
      <c r="R5875" t="s">
        <v>34</v>
      </c>
      <c r="S5875" s="2" t="s">
        <v>12904</v>
      </c>
      <c r="T5875" t="s">
        <v>49</v>
      </c>
    </row>
    <row r="5876" spans="1:20" x14ac:dyDescent="0.35">
      <c r="A5876" t="s">
        <v>42692</v>
      </c>
      <c r="B5876">
        <v>3</v>
      </c>
      <c r="C5876">
        <v>45254</v>
      </c>
      <c r="D5876" t="s">
        <v>42976</v>
      </c>
      <c r="E5876" t="s">
        <v>42799</v>
      </c>
      <c r="F5876" t="s">
        <v>198</v>
      </c>
      <c r="H5876" t="s">
        <v>42977</v>
      </c>
      <c r="I5876" t="s">
        <v>42978</v>
      </c>
      <c r="J5876" t="s">
        <v>42979</v>
      </c>
      <c r="K5876" t="s">
        <v>42979</v>
      </c>
      <c r="L5876" t="s">
        <v>42979</v>
      </c>
      <c r="M5876" t="s">
        <v>29</v>
      </c>
      <c r="N5876" t="s">
        <v>30</v>
      </c>
      <c r="O5876" t="s">
        <v>42980</v>
      </c>
      <c r="P5876" t="s">
        <v>42981</v>
      </c>
      <c r="Q5876" t="s">
        <v>33</v>
      </c>
      <c r="R5876" t="s">
        <v>34</v>
      </c>
      <c r="S5876" s="2" t="s">
        <v>6218</v>
      </c>
      <c r="T5876" t="s">
        <v>36</v>
      </c>
    </row>
    <row r="5877" spans="1:20" x14ac:dyDescent="0.35">
      <c r="A5877" t="s">
        <v>42692</v>
      </c>
      <c r="B5877">
        <v>1</v>
      </c>
      <c r="C5877">
        <v>45184</v>
      </c>
      <c r="D5877" t="s">
        <v>42982</v>
      </c>
      <c r="E5877" t="s">
        <v>7301</v>
      </c>
      <c r="F5877" t="s">
        <v>315</v>
      </c>
      <c r="H5877" t="s">
        <v>42983</v>
      </c>
      <c r="I5877" t="s">
        <v>42984</v>
      </c>
      <c r="J5877" t="s">
        <v>42985</v>
      </c>
      <c r="K5877" t="s">
        <v>42985</v>
      </c>
      <c r="L5877" t="s">
        <v>42986</v>
      </c>
      <c r="M5877" t="s">
        <v>29</v>
      </c>
      <c r="N5877" t="s">
        <v>264</v>
      </c>
      <c r="O5877" t="s">
        <v>42987</v>
      </c>
      <c r="P5877" t="s">
        <v>42988</v>
      </c>
      <c r="Q5877" t="s">
        <v>33</v>
      </c>
      <c r="R5877" t="s">
        <v>34</v>
      </c>
      <c r="S5877" s="2" t="s">
        <v>4261</v>
      </c>
      <c r="T5877" t="s">
        <v>268</v>
      </c>
    </row>
    <row r="5878" spans="1:20" x14ac:dyDescent="0.35">
      <c r="A5878" t="s">
        <v>42692</v>
      </c>
      <c r="B5878">
        <v>3</v>
      </c>
      <c r="C5878">
        <v>45251</v>
      </c>
      <c r="D5878" t="s">
        <v>42989</v>
      </c>
      <c r="E5878" t="s">
        <v>12405</v>
      </c>
      <c r="F5878" t="s">
        <v>52</v>
      </c>
      <c r="G5878" t="s">
        <v>2055</v>
      </c>
      <c r="H5878" t="s">
        <v>42990</v>
      </c>
      <c r="I5878" t="s">
        <v>42991</v>
      </c>
      <c r="J5878" t="s">
        <v>42992</v>
      </c>
      <c r="K5878" t="s">
        <v>42992</v>
      </c>
      <c r="L5878" t="s">
        <v>42992</v>
      </c>
      <c r="M5878" t="s">
        <v>29</v>
      </c>
      <c r="N5878" t="s">
        <v>30</v>
      </c>
      <c r="O5878" t="s">
        <v>42993</v>
      </c>
      <c r="P5878" t="s">
        <v>42994</v>
      </c>
      <c r="Q5878" t="s">
        <v>33</v>
      </c>
      <c r="R5878" t="s">
        <v>34</v>
      </c>
      <c r="S5878" s="2" t="s">
        <v>6311</v>
      </c>
      <c r="T5878" t="s">
        <v>36</v>
      </c>
    </row>
    <row r="5879" spans="1:20" x14ac:dyDescent="0.35">
      <c r="A5879" t="s">
        <v>42692</v>
      </c>
      <c r="B5879">
        <v>4</v>
      </c>
      <c r="C5879">
        <v>45239</v>
      </c>
      <c r="D5879" t="s">
        <v>42995</v>
      </c>
      <c r="E5879" t="s">
        <v>38</v>
      </c>
      <c r="F5879" t="s">
        <v>134</v>
      </c>
      <c r="H5879" t="s">
        <v>42996</v>
      </c>
      <c r="I5879" t="s">
        <v>42997</v>
      </c>
      <c r="J5879" t="s">
        <v>42998</v>
      </c>
      <c r="K5879" t="s">
        <v>42998</v>
      </c>
      <c r="L5879" t="s">
        <v>42998</v>
      </c>
      <c r="M5879" t="s">
        <v>29</v>
      </c>
      <c r="N5879" t="s">
        <v>45</v>
      </c>
      <c r="O5879" t="s">
        <v>42999</v>
      </c>
      <c r="P5879" t="s">
        <v>43000</v>
      </c>
      <c r="Q5879" t="s">
        <v>33</v>
      </c>
      <c r="R5879" t="s">
        <v>34</v>
      </c>
      <c r="S5879" s="2" t="s">
        <v>6147</v>
      </c>
      <c r="T5879" t="s">
        <v>49</v>
      </c>
    </row>
    <row r="5880" spans="1:20" x14ac:dyDescent="0.35">
      <c r="A5880" t="s">
        <v>42692</v>
      </c>
      <c r="B5880">
        <v>4</v>
      </c>
      <c r="C5880">
        <v>45251</v>
      </c>
      <c r="D5880" t="s">
        <v>43001</v>
      </c>
      <c r="E5880" t="s">
        <v>43002</v>
      </c>
      <c r="F5880" t="s">
        <v>39</v>
      </c>
      <c r="G5880" t="s">
        <v>42738</v>
      </c>
      <c r="H5880" t="s">
        <v>43003</v>
      </c>
      <c r="I5880" t="s">
        <v>43004</v>
      </c>
      <c r="J5880" t="s">
        <v>43005</v>
      </c>
      <c r="K5880" t="s">
        <v>43005</v>
      </c>
      <c r="L5880" t="s">
        <v>43005</v>
      </c>
      <c r="M5880" t="s">
        <v>29</v>
      </c>
      <c r="N5880" t="s">
        <v>264</v>
      </c>
      <c r="O5880" t="s">
        <v>43006</v>
      </c>
      <c r="P5880" t="s">
        <v>43007</v>
      </c>
      <c r="Q5880" t="s">
        <v>33</v>
      </c>
      <c r="R5880" t="s">
        <v>34</v>
      </c>
      <c r="S5880" s="2" t="s">
        <v>2384</v>
      </c>
      <c r="T5880" t="s">
        <v>268</v>
      </c>
    </row>
    <row r="5881" spans="1:20" x14ac:dyDescent="0.35">
      <c r="A5881" t="s">
        <v>42692</v>
      </c>
      <c r="B5881">
        <v>1</v>
      </c>
      <c r="C5881">
        <v>45272</v>
      </c>
      <c r="D5881" t="s">
        <v>43008</v>
      </c>
      <c r="E5881" t="s">
        <v>12405</v>
      </c>
      <c r="F5881" t="s">
        <v>39</v>
      </c>
      <c r="H5881" t="s">
        <v>43009</v>
      </c>
      <c r="I5881" t="s">
        <v>43010</v>
      </c>
      <c r="J5881" t="s">
        <v>43011</v>
      </c>
      <c r="K5881" t="s">
        <v>43011</v>
      </c>
      <c r="L5881" t="s">
        <v>43012</v>
      </c>
      <c r="M5881" t="s">
        <v>29</v>
      </c>
      <c r="N5881" t="s">
        <v>30</v>
      </c>
      <c r="O5881" t="s">
        <v>43013</v>
      </c>
      <c r="P5881" t="s">
        <v>43014</v>
      </c>
      <c r="Q5881" t="s">
        <v>33</v>
      </c>
      <c r="R5881" t="s">
        <v>34</v>
      </c>
      <c r="S5881" s="2" t="s">
        <v>43015</v>
      </c>
      <c r="T5881" t="s">
        <v>36</v>
      </c>
    </row>
    <row r="5882" spans="1:20" x14ac:dyDescent="0.35">
      <c r="A5882" t="s">
        <v>42692</v>
      </c>
      <c r="B5882">
        <v>1</v>
      </c>
      <c r="C5882">
        <v>45299</v>
      </c>
      <c r="D5882" t="s">
        <v>43016</v>
      </c>
      <c r="E5882" t="s">
        <v>2461</v>
      </c>
      <c r="F5882" t="s">
        <v>73</v>
      </c>
      <c r="G5882" t="s">
        <v>2055</v>
      </c>
      <c r="H5882" t="s">
        <v>43017</v>
      </c>
      <c r="I5882" t="s">
        <v>43018</v>
      </c>
      <c r="J5882" t="s">
        <v>43019</v>
      </c>
      <c r="K5882" t="s">
        <v>43019</v>
      </c>
      <c r="L5882" t="s">
        <v>43020</v>
      </c>
      <c r="M5882" t="s">
        <v>29</v>
      </c>
      <c r="N5882" t="s">
        <v>30</v>
      </c>
      <c r="O5882" t="s">
        <v>43021</v>
      </c>
      <c r="P5882" t="s">
        <v>43022</v>
      </c>
      <c r="Q5882" t="s">
        <v>33</v>
      </c>
      <c r="R5882" t="s">
        <v>34</v>
      </c>
      <c r="S5882" s="2" t="s">
        <v>19482</v>
      </c>
      <c r="T5882" t="s">
        <v>36</v>
      </c>
    </row>
    <row r="5883" spans="1:20" x14ac:dyDescent="0.35">
      <c r="A5883" t="s">
        <v>42692</v>
      </c>
      <c r="B5883">
        <v>4</v>
      </c>
      <c r="C5883">
        <v>45229</v>
      </c>
      <c r="D5883" t="s">
        <v>7942</v>
      </c>
      <c r="E5883" t="s">
        <v>3759</v>
      </c>
      <c r="F5883" t="s">
        <v>134</v>
      </c>
      <c r="G5883" t="s">
        <v>2055</v>
      </c>
      <c r="H5883" t="s">
        <v>43023</v>
      </c>
      <c r="I5883" t="s">
        <v>43024</v>
      </c>
      <c r="J5883" t="s">
        <v>43025</v>
      </c>
      <c r="K5883" t="s">
        <v>43025</v>
      </c>
      <c r="L5883" t="s">
        <v>43025</v>
      </c>
      <c r="M5883" t="s">
        <v>29</v>
      </c>
      <c r="N5883" t="s">
        <v>30</v>
      </c>
      <c r="O5883" t="s">
        <v>43026</v>
      </c>
      <c r="P5883" t="s">
        <v>43027</v>
      </c>
      <c r="Q5883" t="s">
        <v>33</v>
      </c>
      <c r="R5883" t="s">
        <v>34</v>
      </c>
      <c r="S5883" s="2" t="s">
        <v>34004</v>
      </c>
      <c r="T5883" t="s">
        <v>36</v>
      </c>
    </row>
    <row r="5884" spans="1:20" x14ac:dyDescent="0.35">
      <c r="A5884" t="s">
        <v>42692</v>
      </c>
      <c r="B5884">
        <v>4</v>
      </c>
      <c r="C5884">
        <v>45240</v>
      </c>
      <c r="D5884" t="s">
        <v>43028</v>
      </c>
      <c r="E5884" t="s">
        <v>43029</v>
      </c>
      <c r="F5884" t="s">
        <v>198</v>
      </c>
      <c r="G5884" t="s">
        <v>2055</v>
      </c>
      <c r="H5884" t="s">
        <v>43030</v>
      </c>
      <c r="I5884" t="s">
        <v>43031</v>
      </c>
      <c r="J5884" t="s">
        <v>43032</v>
      </c>
      <c r="K5884" t="s">
        <v>43032</v>
      </c>
      <c r="L5884" t="s">
        <v>43032</v>
      </c>
      <c r="M5884" t="s">
        <v>29</v>
      </c>
      <c r="N5884" t="s">
        <v>45</v>
      </c>
      <c r="O5884" t="s">
        <v>43033</v>
      </c>
      <c r="P5884" t="s">
        <v>43034</v>
      </c>
      <c r="Q5884" t="s">
        <v>33</v>
      </c>
      <c r="R5884" t="s">
        <v>34</v>
      </c>
      <c r="S5884" s="2" t="s">
        <v>473</v>
      </c>
      <c r="T5884" t="s">
        <v>49</v>
      </c>
    </row>
    <row r="5885" spans="1:20" x14ac:dyDescent="0.35">
      <c r="A5885" t="s">
        <v>42692</v>
      </c>
      <c r="B5885">
        <v>4</v>
      </c>
      <c r="C5885">
        <v>45205</v>
      </c>
      <c r="D5885" t="s">
        <v>43035</v>
      </c>
      <c r="E5885" t="s">
        <v>43036</v>
      </c>
      <c r="F5885" t="s">
        <v>134</v>
      </c>
      <c r="G5885" t="s">
        <v>42738</v>
      </c>
      <c r="H5885" t="e">
        <v>#NAME?</v>
      </c>
      <c r="I5885" t="e">
        <v>#NAME?</v>
      </c>
      <c r="J5885" t="s">
        <v>281</v>
      </c>
      <c r="K5885" t="s">
        <v>281</v>
      </c>
      <c r="L5885" t="s">
        <v>281</v>
      </c>
      <c r="M5885" t="s">
        <v>29</v>
      </c>
      <c r="N5885" t="s">
        <v>30</v>
      </c>
      <c r="O5885" t="s">
        <v>282</v>
      </c>
      <c r="P5885" t="s">
        <v>283</v>
      </c>
      <c r="Q5885" t="s">
        <v>33</v>
      </c>
      <c r="R5885" t="s">
        <v>34</v>
      </c>
      <c r="S5885" s="2" t="s">
        <v>284</v>
      </c>
      <c r="T5885" t="s">
        <v>36</v>
      </c>
    </row>
    <row r="5886" spans="1:20" x14ac:dyDescent="0.35">
      <c r="A5886" t="s">
        <v>42692</v>
      </c>
      <c r="B5886">
        <v>3</v>
      </c>
      <c r="C5886">
        <v>45231</v>
      </c>
      <c r="D5886" t="s">
        <v>43037</v>
      </c>
      <c r="E5886" t="s">
        <v>7301</v>
      </c>
      <c r="F5886" t="s">
        <v>198</v>
      </c>
      <c r="G5886" t="s">
        <v>2055</v>
      </c>
      <c r="H5886" t="s">
        <v>43038</v>
      </c>
      <c r="I5886" t="s">
        <v>43039</v>
      </c>
      <c r="J5886" t="s">
        <v>43040</v>
      </c>
      <c r="K5886" t="s">
        <v>43040</v>
      </c>
      <c r="L5886" t="s">
        <v>43041</v>
      </c>
      <c r="M5886" t="s">
        <v>29</v>
      </c>
      <c r="N5886" t="s">
        <v>30</v>
      </c>
      <c r="O5886" t="s">
        <v>43042</v>
      </c>
      <c r="P5886" t="s">
        <v>43043</v>
      </c>
      <c r="Q5886" t="s">
        <v>33</v>
      </c>
      <c r="R5886" t="s">
        <v>34</v>
      </c>
      <c r="S5886" s="2" t="s">
        <v>21983</v>
      </c>
      <c r="T5886" t="s">
        <v>36</v>
      </c>
    </row>
    <row r="5887" spans="1:20" x14ac:dyDescent="0.35">
      <c r="A5887" t="s">
        <v>42692</v>
      </c>
      <c r="B5887">
        <v>3</v>
      </c>
      <c r="C5887">
        <v>45199</v>
      </c>
      <c r="D5887" t="s">
        <v>43044</v>
      </c>
      <c r="E5887" t="s">
        <v>2461</v>
      </c>
      <c r="F5887" t="s">
        <v>994</v>
      </c>
      <c r="G5887" t="s">
        <v>2055</v>
      </c>
      <c r="H5887" t="s">
        <v>43045</v>
      </c>
      <c r="I5887" t="s">
        <v>43046</v>
      </c>
      <c r="J5887" t="s">
        <v>43047</v>
      </c>
      <c r="K5887" t="s">
        <v>43047</v>
      </c>
      <c r="L5887" t="s">
        <v>43048</v>
      </c>
      <c r="M5887" t="s">
        <v>29</v>
      </c>
      <c r="N5887" t="s">
        <v>30</v>
      </c>
      <c r="O5887" t="s">
        <v>43049</v>
      </c>
      <c r="P5887" t="s">
        <v>43050</v>
      </c>
      <c r="Q5887" t="s">
        <v>33</v>
      </c>
      <c r="R5887" t="s">
        <v>34</v>
      </c>
      <c r="S5887" s="2" t="s">
        <v>12766</v>
      </c>
      <c r="T5887" t="s">
        <v>36</v>
      </c>
    </row>
    <row r="5888" spans="1:20" x14ac:dyDescent="0.35">
      <c r="A5888" t="s">
        <v>42692</v>
      </c>
      <c r="B5888">
        <v>1</v>
      </c>
      <c r="C5888">
        <v>45214</v>
      </c>
      <c r="D5888" t="s">
        <v>43051</v>
      </c>
      <c r="E5888" t="s">
        <v>12405</v>
      </c>
      <c r="F5888" t="s">
        <v>134</v>
      </c>
      <c r="G5888" t="s">
        <v>2055</v>
      </c>
      <c r="H5888" t="s">
        <v>43052</v>
      </c>
      <c r="I5888" t="s">
        <v>43053</v>
      </c>
      <c r="J5888" t="s">
        <v>43054</v>
      </c>
      <c r="K5888" t="s">
        <v>43054</v>
      </c>
      <c r="L5888" t="s">
        <v>43054</v>
      </c>
      <c r="M5888" t="s">
        <v>29</v>
      </c>
      <c r="N5888" t="s">
        <v>30</v>
      </c>
      <c r="O5888" t="s">
        <v>43055</v>
      </c>
      <c r="P5888" t="s">
        <v>43056</v>
      </c>
      <c r="Q5888" t="s">
        <v>33</v>
      </c>
      <c r="R5888" t="s">
        <v>34</v>
      </c>
      <c r="S5888" s="2" t="s">
        <v>23195</v>
      </c>
      <c r="T5888" t="s">
        <v>36</v>
      </c>
    </row>
    <row r="5889" spans="1:20" x14ac:dyDescent="0.35">
      <c r="A5889" t="s">
        <v>42692</v>
      </c>
      <c r="B5889">
        <v>1</v>
      </c>
      <c r="C5889">
        <v>45268</v>
      </c>
      <c r="D5889" t="s">
        <v>43057</v>
      </c>
      <c r="E5889" t="s">
        <v>12405</v>
      </c>
      <c r="F5889" t="s">
        <v>134</v>
      </c>
      <c r="G5889" t="s">
        <v>2055</v>
      </c>
      <c r="H5889" t="s">
        <v>43058</v>
      </c>
      <c r="I5889" t="s">
        <v>43059</v>
      </c>
      <c r="J5889" t="s">
        <v>43060</v>
      </c>
      <c r="K5889" t="s">
        <v>43060</v>
      </c>
      <c r="L5889" t="s">
        <v>43061</v>
      </c>
      <c r="M5889" t="s">
        <v>29</v>
      </c>
      <c r="N5889" t="s">
        <v>30</v>
      </c>
      <c r="O5889" t="s">
        <v>43062</v>
      </c>
      <c r="P5889" t="s">
        <v>43063</v>
      </c>
      <c r="Q5889" t="s">
        <v>33</v>
      </c>
      <c r="R5889" t="s">
        <v>34</v>
      </c>
      <c r="S5889" s="2" t="s">
        <v>17708</v>
      </c>
      <c r="T5889" t="s">
        <v>36</v>
      </c>
    </row>
    <row r="5890" spans="1:20" x14ac:dyDescent="0.35">
      <c r="A5890" t="s">
        <v>42692</v>
      </c>
      <c r="B5890">
        <v>4</v>
      </c>
      <c r="C5890">
        <v>45210</v>
      </c>
      <c r="D5890" t="s">
        <v>31935</v>
      </c>
      <c r="E5890" t="s">
        <v>6712</v>
      </c>
      <c r="F5890" t="s">
        <v>63</v>
      </c>
      <c r="G5890" t="s">
        <v>42738</v>
      </c>
      <c r="H5890" t="s">
        <v>43064</v>
      </c>
      <c r="I5890" t="s">
        <v>43065</v>
      </c>
      <c r="J5890" t="s">
        <v>43066</v>
      </c>
      <c r="K5890" t="s">
        <v>43066</v>
      </c>
      <c r="L5890" t="s">
        <v>43067</v>
      </c>
      <c r="M5890" t="s">
        <v>29</v>
      </c>
      <c r="N5890" t="s">
        <v>30</v>
      </c>
      <c r="O5890" t="s">
        <v>43068</v>
      </c>
      <c r="P5890" t="s">
        <v>43069</v>
      </c>
      <c r="Q5890" t="s">
        <v>33</v>
      </c>
      <c r="R5890" t="s">
        <v>34</v>
      </c>
      <c r="S5890" s="2" t="s">
        <v>6211</v>
      </c>
      <c r="T5890" t="s">
        <v>36</v>
      </c>
    </row>
    <row r="5891" spans="1:20" x14ac:dyDescent="0.35">
      <c r="A5891" t="s">
        <v>42692</v>
      </c>
      <c r="B5891">
        <v>4</v>
      </c>
      <c r="C5891">
        <v>45231</v>
      </c>
      <c r="D5891" t="s">
        <v>43070</v>
      </c>
      <c r="E5891" t="s">
        <v>15707</v>
      </c>
      <c r="F5891" t="s">
        <v>198</v>
      </c>
      <c r="H5891" t="s">
        <v>43071</v>
      </c>
      <c r="I5891" t="s">
        <v>43072</v>
      </c>
      <c r="J5891" t="s">
        <v>43073</v>
      </c>
      <c r="K5891" t="s">
        <v>43073</v>
      </c>
      <c r="L5891" t="s">
        <v>43074</v>
      </c>
      <c r="M5891" t="s">
        <v>29</v>
      </c>
      <c r="N5891" t="s">
        <v>30</v>
      </c>
      <c r="O5891" t="s">
        <v>43075</v>
      </c>
      <c r="P5891" t="s">
        <v>43076</v>
      </c>
      <c r="Q5891" t="s">
        <v>33</v>
      </c>
      <c r="R5891" t="s">
        <v>34</v>
      </c>
      <c r="S5891" s="2" t="s">
        <v>4988</v>
      </c>
      <c r="T5891" t="s">
        <v>36</v>
      </c>
    </row>
    <row r="5892" spans="1:20" x14ac:dyDescent="0.35">
      <c r="A5892" t="s">
        <v>42692</v>
      </c>
      <c r="B5892">
        <v>5</v>
      </c>
      <c r="C5892">
        <v>45230</v>
      </c>
      <c r="D5892" t="s">
        <v>17574</v>
      </c>
      <c r="E5892" t="s">
        <v>10184</v>
      </c>
      <c r="F5892" t="s">
        <v>134</v>
      </c>
      <c r="G5892" t="s">
        <v>42738</v>
      </c>
      <c r="H5892" t="s">
        <v>43077</v>
      </c>
      <c r="I5892" t="s">
        <v>43078</v>
      </c>
      <c r="J5892" t="s">
        <v>43079</v>
      </c>
      <c r="K5892" t="s">
        <v>43079</v>
      </c>
      <c r="L5892" t="s">
        <v>43079</v>
      </c>
      <c r="M5892" t="s">
        <v>29</v>
      </c>
      <c r="N5892" t="s">
        <v>45</v>
      </c>
      <c r="O5892" t="s">
        <v>43080</v>
      </c>
      <c r="P5892" t="s">
        <v>43081</v>
      </c>
      <c r="Q5892" t="s">
        <v>33</v>
      </c>
      <c r="R5892" t="s">
        <v>34</v>
      </c>
      <c r="S5892" s="2" t="s">
        <v>3582</v>
      </c>
      <c r="T5892" t="s">
        <v>49</v>
      </c>
    </row>
    <row r="5893" spans="1:20" x14ac:dyDescent="0.35">
      <c r="A5893" t="s">
        <v>42692</v>
      </c>
      <c r="B5893">
        <v>1</v>
      </c>
      <c r="C5893">
        <v>45185</v>
      </c>
      <c r="D5893" t="s">
        <v>43082</v>
      </c>
      <c r="E5893" t="s">
        <v>38</v>
      </c>
      <c r="F5893" t="s">
        <v>315</v>
      </c>
      <c r="H5893" t="s">
        <v>43083</v>
      </c>
      <c r="I5893" t="s">
        <v>43084</v>
      </c>
      <c r="J5893" t="s">
        <v>43085</v>
      </c>
      <c r="K5893" t="s">
        <v>43085</v>
      </c>
      <c r="L5893" t="s">
        <v>43086</v>
      </c>
      <c r="M5893" t="s">
        <v>29</v>
      </c>
      <c r="N5893" t="s">
        <v>30</v>
      </c>
      <c r="O5893" t="s">
        <v>43087</v>
      </c>
      <c r="P5893" t="s">
        <v>43088</v>
      </c>
      <c r="Q5893" t="s">
        <v>33</v>
      </c>
      <c r="R5893" t="s">
        <v>34</v>
      </c>
      <c r="S5893" s="2" t="s">
        <v>43089</v>
      </c>
      <c r="T5893" t="s">
        <v>36</v>
      </c>
    </row>
    <row r="5894" spans="1:20" x14ac:dyDescent="0.35">
      <c r="A5894" t="s">
        <v>42692</v>
      </c>
      <c r="B5894">
        <v>3</v>
      </c>
      <c r="C5894">
        <v>45174</v>
      </c>
      <c r="D5894" t="s">
        <v>43090</v>
      </c>
      <c r="E5894" t="s">
        <v>43091</v>
      </c>
      <c r="F5894" t="s">
        <v>73</v>
      </c>
      <c r="G5894" t="s">
        <v>2055</v>
      </c>
      <c r="H5894" t="s">
        <v>43092</v>
      </c>
      <c r="I5894" t="s">
        <v>43093</v>
      </c>
      <c r="J5894" t="s">
        <v>43094</v>
      </c>
      <c r="K5894" t="s">
        <v>43094</v>
      </c>
      <c r="L5894" t="s">
        <v>43094</v>
      </c>
      <c r="M5894" t="s">
        <v>29</v>
      </c>
      <c r="N5894" t="s">
        <v>45</v>
      </c>
      <c r="O5894" t="s">
        <v>43095</v>
      </c>
      <c r="P5894" t="s">
        <v>43096</v>
      </c>
      <c r="Q5894" t="s">
        <v>33</v>
      </c>
      <c r="R5894" t="s">
        <v>34</v>
      </c>
      <c r="S5894" s="2" t="s">
        <v>43097</v>
      </c>
      <c r="T5894" t="s">
        <v>49</v>
      </c>
    </row>
    <row r="5895" spans="1:20" x14ac:dyDescent="0.35">
      <c r="A5895" t="s">
        <v>42692</v>
      </c>
      <c r="B5895">
        <v>4</v>
      </c>
      <c r="C5895">
        <v>45208</v>
      </c>
      <c r="D5895" t="s">
        <v>43098</v>
      </c>
      <c r="E5895" t="s">
        <v>38</v>
      </c>
      <c r="F5895" t="s">
        <v>39</v>
      </c>
      <c r="H5895" t="s">
        <v>43099</v>
      </c>
      <c r="I5895" t="s">
        <v>43100</v>
      </c>
      <c r="J5895" t="s">
        <v>43101</v>
      </c>
      <c r="K5895" t="s">
        <v>43101</v>
      </c>
      <c r="L5895" t="s">
        <v>43102</v>
      </c>
      <c r="M5895" t="s">
        <v>29</v>
      </c>
      <c r="N5895" t="s">
        <v>30</v>
      </c>
      <c r="O5895" t="s">
        <v>43103</v>
      </c>
      <c r="P5895" t="s">
        <v>43104</v>
      </c>
      <c r="Q5895" t="s">
        <v>33</v>
      </c>
      <c r="R5895" t="s">
        <v>34</v>
      </c>
      <c r="S5895" s="2" t="s">
        <v>14596</v>
      </c>
      <c r="T5895" t="s">
        <v>36</v>
      </c>
    </row>
    <row r="5896" spans="1:20" x14ac:dyDescent="0.35">
      <c r="A5896" t="s">
        <v>42692</v>
      </c>
      <c r="B5896">
        <v>1</v>
      </c>
      <c r="C5896">
        <v>45239</v>
      </c>
      <c r="D5896" t="s">
        <v>43105</v>
      </c>
      <c r="E5896" t="s">
        <v>3700</v>
      </c>
      <c r="F5896" t="s">
        <v>123</v>
      </c>
      <c r="H5896" t="s">
        <v>43106</v>
      </c>
      <c r="I5896" t="s">
        <v>43107</v>
      </c>
      <c r="J5896" t="s">
        <v>43108</v>
      </c>
      <c r="K5896" t="s">
        <v>43108</v>
      </c>
      <c r="L5896" t="s">
        <v>43109</v>
      </c>
      <c r="M5896" t="s">
        <v>29</v>
      </c>
      <c r="N5896" t="s">
        <v>30</v>
      </c>
      <c r="O5896" t="s">
        <v>43110</v>
      </c>
      <c r="P5896" t="s">
        <v>43111</v>
      </c>
      <c r="Q5896" t="s">
        <v>33</v>
      </c>
      <c r="R5896" t="s">
        <v>34</v>
      </c>
      <c r="S5896" s="2" t="s">
        <v>43112</v>
      </c>
      <c r="T5896" t="s">
        <v>36</v>
      </c>
    </row>
    <row r="5897" spans="1:20" x14ac:dyDescent="0.35">
      <c r="A5897" t="s">
        <v>42692</v>
      </c>
      <c r="B5897">
        <v>3</v>
      </c>
      <c r="C5897">
        <v>45084</v>
      </c>
      <c r="D5897" t="s">
        <v>43113</v>
      </c>
      <c r="E5897" t="s">
        <v>1381</v>
      </c>
      <c r="F5897" t="s">
        <v>39</v>
      </c>
      <c r="G5897" t="s">
        <v>2055</v>
      </c>
      <c r="H5897" t="s">
        <v>43114</v>
      </c>
      <c r="I5897" t="s">
        <v>43115</v>
      </c>
      <c r="J5897" t="s">
        <v>43116</v>
      </c>
      <c r="K5897" t="s">
        <v>43116</v>
      </c>
      <c r="L5897" t="s">
        <v>43117</v>
      </c>
      <c r="M5897" t="s">
        <v>29</v>
      </c>
      <c r="N5897" t="s">
        <v>30</v>
      </c>
      <c r="O5897" t="s">
        <v>43118</v>
      </c>
      <c r="P5897" t="s">
        <v>43119</v>
      </c>
      <c r="Q5897" t="s">
        <v>33</v>
      </c>
      <c r="R5897" t="s">
        <v>34</v>
      </c>
      <c r="S5897" s="2" t="s">
        <v>991</v>
      </c>
      <c r="T5897" t="s">
        <v>36</v>
      </c>
    </row>
    <row r="5898" spans="1:20" x14ac:dyDescent="0.35">
      <c r="A5898" t="s">
        <v>42692</v>
      </c>
      <c r="B5898">
        <v>2</v>
      </c>
      <c r="C5898">
        <v>45264</v>
      </c>
      <c r="D5898" t="s">
        <v>43120</v>
      </c>
      <c r="E5898" t="s">
        <v>38</v>
      </c>
      <c r="F5898" t="s">
        <v>134</v>
      </c>
      <c r="H5898" t="s">
        <v>43121</v>
      </c>
      <c r="I5898" t="s">
        <v>43122</v>
      </c>
      <c r="J5898" t="s">
        <v>43123</v>
      </c>
      <c r="K5898" t="s">
        <v>43123</v>
      </c>
      <c r="L5898" t="s">
        <v>43124</v>
      </c>
      <c r="M5898" t="s">
        <v>29</v>
      </c>
      <c r="N5898" t="s">
        <v>30</v>
      </c>
      <c r="O5898" t="s">
        <v>43125</v>
      </c>
      <c r="P5898" t="s">
        <v>43126</v>
      </c>
      <c r="Q5898" t="s">
        <v>33</v>
      </c>
      <c r="R5898" t="s">
        <v>34</v>
      </c>
      <c r="S5898" s="2" t="s">
        <v>15217</v>
      </c>
      <c r="T5898" t="s">
        <v>36</v>
      </c>
    </row>
    <row r="5899" spans="1:20" x14ac:dyDescent="0.35">
      <c r="A5899" t="s">
        <v>42692</v>
      </c>
      <c r="B5899">
        <v>3</v>
      </c>
      <c r="C5899">
        <v>45020</v>
      </c>
      <c r="D5899" t="s">
        <v>43127</v>
      </c>
      <c r="E5899" t="s">
        <v>43128</v>
      </c>
      <c r="F5899" t="s">
        <v>134</v>
      </c>
      <c r="G5899" t="s">
        <v>42738</v>
      </c>
      <c r="H5899" t="s">
        <v>43129</v>
      </c>
      <c r="I5899" t="s">
        <v>43130</v>
      </c>
      <c r="J5899" t="s">
        <v>43131</v>
      </c>
      <c r="K5899" t="s">
        <v>43131</v>
      </c>
      <c r="L5899" t="s">
        <v>43132</v>
      </c>
      <c r="M5899" t="s">
        <v>29</v>
      </c>
      <c r="N5899" t="s">
        <v>30</v>
      </c>
      <c r="O5899" t="s">
        <v>43133</v>
      </c>
      <c r="P5899" t="s">
        <v>43134</v>
      </c>
      <c r="Q5899" t="s">
        <v>33</v>
      </c>
      <c r="R5899" t="s">
        <v>34</v>
      </c>
      <c r="S5899" s="2" t="s">
        <v>43135</v>
      </c>
      <c r="T5899" t="s">
        <v>36</v>
      </c>
    </row>
    <row r="5900" spans="1:20" x14ac:dyDescent="0.35">
      <c r="A5900" t="s">
        <v>42692</v>
      </c>
      <c r="B5900">
        <v>4</v>
      </c>
      <c r="C5900">
        <v>45191</v>
      </c>
      <c r="D5900" t="s">
        <v>43136</v>
      </c>
      <c r="E5900" t="s">
        <v>43128</v>
      </c>
      <c r="F5900" t="s">
        <v>73</v>
      </c>
      <c r="G5900" t="s">
        <v>2055</v>
      </c>
      <c r="H5900" t="s">
        <v>43137</v>
      </c>
      <c r="I5900" t="s">
        <v>43138</v>
      </c>
      <c r="J5900" t="s">
        <v>43139</v>
      </c>
      <c r="K5900" t="s">
        <v>43139</v>
      </c>
      <c r="L5900" t="s">
        <v>43140</v>
      </c>
      <c r="M5900" t="s">
        <v>29</v>
      </c>
      <c r="N5900" t="s">
        <v>30</v>
      </c>
      <c r="O5900" t="s">
        <v>43141</v>
      </c>
      <c r="P5900" t="s">
        <v>43142</v>
      </c>
      <c r="Q5900" t="s">
        <v>33</v>
      </c>
      <c r="R5900" t="s">
        <v>34</v>
      </c>
      <c r="S5900" s="2" t="s">
        <v>43143</v>
      </c>
      <c r="T5900" t="s">
        <v>36</v>
      </c>
    </row>
    <row r="5901" spans="1:20" x14ac:dyDescent="0.35">
      <c r="A5901" t="s">
        <v>42692</v>
      </c>
      <c r="B5901">
        <v>3</v>
      </c>
      <c r="C5901">
        <v>45202</v>
      </c>
      <c r="D5901" t="s">
        <v>43144</v>
      </c>
      <c r="E5901" t="s">
        <v>43145</v>
      </c>
      <c r="F5901" t="s">
        <v>23</v>
      </c>
      <c r="G5901" t="s">
        <v>2055</v>
      </c>
      <c r="H5901" t="s">
        <v>43146</v>
      </c>
      <c r="I5901" t="s">
        <v>43147</v>
      </c>
      <c r="J5901" t="s">
        <v>43148</v>
      </c>
      <c r="K5901" t="s">
        <v>43148</v>
      </c>
      <c r="L5901" t="s">
        <v>43148</v>
      </c>
      <c r="M5901" t="s">
        <v>29</v>
      </c>
      <c r="N5901" t="s">
        <v>30</v>
      </c>
      <c r="O5901" t="s">
        <v>43149</v>
      </c>
      <c r="P5901" t="s">
        <v>43150</v>
      </c>
      <c r="Q5901" t="s">
        <v>33</v>
      </c>
      <c r="R5901" t="s">
        <v>34</v>
      </c>
      <c r="S5901" s="2" t="s">
        <v>4422</v>
      </c>
      <c r="T5901" t="s">
        <v>36</v>
      </c>
    </row>
    <row r="5902" spans="1:20" x14ac:dyDescent="0.35">
      <c r="A5902" t="s">
        <v>42692</v>
      </c>
      <c r="B5902">
        <v>2</v>
      </c>
      <c r="C5902">
        <v>45225</v>
      </c>
      <c r="D5902" t="s">
        <v>43151</v>
      </c>
      <c r="E5902" t="s">
        <v>15018</v>
      </c>
      <c r="F5902" t="s">
        <v>315</v>
      </c>
      <c r="H5902" t="s">
        <v>43152</v>
      </c>
      <c r="I5902" t="s">
        <v>43153</v>
      </c>
      <c r="J5902" t="s">
        <v>43154</v>
      </c>
      <c r="K5902" t="s">
        <v>43154</v>
      </c>
      <c r="L5902" t="s">
        <v>43155</v>
      </c>
      <c r="M5902" t="s">
        <v>29</v>
      </c>
      <c r="N5902" t="s">
        <v>30</v>
      </c>
      <c r="O5902" t="s">
        <v>43156</v>
      </c>
      <c r="P5902" t="s">
        <v>43157</v>
      </c>
      <c r="Q5902" t="s">
        <v>33</v>
      </c>
      <c r="R5902" t="s">
        <v>34</v>
      </c>
      <c r="S5902" s="2" t="s">
        <v>6983</v>
      </c>
      <c r="T5902" t="s">
        <v>36</v>
      </c>
    </row>
    <row r="5903" spans="1:20" x14ac:dyDescent="0.35">
      <c r="A5903" t="s">
        <v>42692</v>
      </c>
      <c r="B5903">
        <v>1</v>
      </c>
      <c r="C5903">
        <v>45281</v>
      </c>
      <c r="D5903" t="s">
        <v>42692</v>
      </c>
      <c r="E5903" t="s">
        <v>1411</v>
      </c>
      <c r="F5903" t="s">
        <v>39</v>
      </c>
      <c r="G5903" t="s">
        <v>2055</v>
      </c>
      <c r="H5903" t="s">
        <v>43158</v>
      </c>
      <c r="I5903" t="s">
        <v>43159</v>
      </c>
      <c r="J5903" t="s">
        <v>43160</v>
      </c>
      <c r="K5903" t="s">
        <v>43160</v>
      </c>
      <c r="L5903" t="s">
        <v>43160</v>
      </c>
      <c r="M5903" t="s">
        <v>29</v>
      </c>
      <c r="N5903" t="s">
        <v>264</v>
      </c>
      <c r="O5903" t="s">
        <v>43161</v>
      </c>
      <c r="P5903" t="s">
        <v>43162</v>
      </c>
      <c r="Q5903" t="s">
        <v>33</v>
      </c>
      <c r="R5903" t="s">
        <v>34</v>
      </c>
      <c r="S5903" s="2" t="s">
        <v>32812</v>
      </c>
      <c r="T5903" t="s">
        <v>268</v>
      </c>
    </row>
    <row r="5904" spans="1:20" x14ac:dyDescent="0.35">
      <c r="A5904" t="s">
        <v>42692</v>
      </c>
      <c r="B5904">
        <v>2</v>
      </c>
      <c r="C5904">
        <v>45235</v>
      </c>
      <c r="D5904" t="s">
        <v>43163</v>
      </c>
      <c r="E5904" t="s">
        <v>42799</v>
      </c>
      <c r="F5904" t="s">
        <v>39</v>
      </c>
      <c r="G5904" t="s">
        <v>2055</v>
      </c>
      <c r="H5904" t="s">
        <v>43164</v>
      </c>
      <c r="I5904" t="s">
        <v>43165</v>
      </c>
      <c r="J5904" t="s">
        <v>43166</v>
      </c>
      <c r="K5904" t="s">
        <v>43166</v>
      </c>
      <c r="L5904" t="s">
        <v>43166</v>
      </c>
      <c r="M5904" t="s">
        <v>29</v>
      </c>
      <c r="N5904" t="s">
        <v>45</v>
      </c>
      <c r="O5904" t="s">
        <v>43167</v>
      </c>
      <c r="P5904" t="s">
        <v>43168</v>
      </c>
      <c r="Q5904" t="s">
        <v>33</v>
      </c>
      <c r="R5904" t="s">
        <v>34</v>
      </c>
      <c r="S5904" s="2" t="s">
        <v>6741</v>
      </c>
      <c r="T5904" t="s">
        <v>49</v>
      </c>
    </row>
    <row r="5905" spans="1:20" x14ac:dyDescent="0.35">
      <c r="A5905" t="s">
        <v>42692</v>
      </c>
      <c r="B5905">
        <v>3</v>
      </c>
      <c r="C5905">
        <v>45209</v>
      </c>
      <c r="D5905" t="s">
        <v>9</v>
      </c>
      <c r="E5905" t="s">
        <v>4073</v>
      </c>
      <c r="F5905" t="s">
        <v>134</v>
      </c>
      <c r="G5905" t="s">
        <v>2055</v>
      </c>
      <c r="H5905" t="s">
        <v>43169</v>
      </c>
      <c r="I5905" t="s">
        <v>43170</v>
      </c>
      <c r="J5905" t="s">
        <v>43171</v>
      </c>
      <c r="K5905" t="s">
        <v>43171</v>
      </c>
      <c r="L5905" t="s">
        <v>43172</v>
      </c>
      <c r="M5905" t="s">
        <v>29</v>
      </c>
      <c r="N5905" t="s">
        <v>30</v>
      </c>
      <c r="O5905" t="s">
        <v>43173</v>
      </c>
      <c r="P5905" t="s">
        <v>43174</v>
      </c>
      <c r="Q5905" t="s">
        <v>33</v>
      </c>
      <c r="R5905" t="s">
        <v>34</v>
      </c>
      <c r="S5905" s="2" t="s">
        <v>43175</v>
      </c>
      <c r="T5905" t="s">
        <v>36</v>
      </c>
    </row>
    <row r="5906" spans="1:20" x14ac:dyDescent="0.35">
      <c r="A5906" t="s">
        <v>42692</v>
      </c>
      <c r="B5906">
        <v>4</v>
      </c>
      <c r="C5906">
        <v>45197</v>
      </c>
      <c r="D5906" t="s">
        <v>4049</v>
      </c>
      <c r="E5906" t="s">
        <v>42821</v>
      </c>
      <c r="F5906" t="s">
        <v>39</v>
      </c>
      <c r="H5906" t="s">
        <v>43176</v>
      </c>
      <c r="I5906" t="s">
        <v>43177</v>
      </c>
      <c r="J5906" t="s">
        <v>43178</v>
      </c>
      <c r="K5906" t="s">
        <v>43178</v>
      </c>
      <c r="L5906" t="s">
        <v>43178</v>
      </c>
      <c r="M5906" t="s">
        <v>29</v>
      </c>
      <c r="N5906" t="s">
        <v>45</v>
      </c>
      <c r="O5906" t="s">
        <v>43179</v>
      </c>
      <c r="P5906" t="s">
        <v>43180</v>
      </c>
      <c r="Q5906" t="s">
        <v>33</v>
      </c>
      <c r="R5906" t="s">
        <v>34</v>
      </c>
      <c r="S5906" s="2" t="s">
        <v>1469</v>
      </c>
      <c r="T5906" t="s">
        <v>49</v>
      </c>
    </row>
    <row r="5907" spans="1:20" x14ac:dyDescent="0.35">
      <c r="A5907" t="s">
        <v>42692</v>
      </c>
      <c r="B5907">
        <v>3</v>
      </c>
      <c r="C5907">
        <v>45180</v>
      </c>
      <c r="D5907" t="s">
        <v>43181</v>
      </c>
      <c r="E5907" t="s">
        <v>10118</v>
      </c>
      <c r="F5907" t="s">
        <v>134</v>
      </c>
      <c r="G5907" t="s">
        <v>2055</v>
      </c>
      <c r="H5907" t="s">
        <v>43182</v>
      </c>
      <c r="I5907" t="s">
        <v>43183</v>
      </c>
      <c r="J5907" t="s">
        <v>43184</v>
      </c>
      <c r="K5907" t="s">
        <v>43184</v>
      </c>
      <c r="L5907" t="s">
        <v>43184</v>
      </c>
      <c r="M5907" t="s">
        <v>29</v>
      </c>
      <c r="N5907" t="s">
        <v>45</v>
      </c>
      <c r="O5907" t="s">
        <v>43185</v>
      </c>
      <c r="P5907" t="s">
        <v>43186</v>
      </c>
      <c r="Q5907" t="s">
        <v>33</v>
      </c>
      <c r="R5907" t="s">
        <v>34</v>
      </c>
      <c r="S5907" s="2" t="s">
        <v>11248</v>
      </c>
      <c r="T5907" t="s">
        <v>49</v>
      </c>
    </row>
    <row r="5908" spans="1:20" x14ac:dyDescent="0.35">
      <c r="A5908" t="s">
        <v>42692</v>
      </c>
      <c r="B5908">
        <v>3</v>
      </c>
      <c r="C5908">
        <v>45195</v>
      </c>
      <c r="D5908" t="s">
        <v>6711</v>
      </c>
      <c r="E5908" t="s">
        <v>38</v>
      </c>
      <c r="F5908" t="s">
        <v>123</v>
      </c>
      <c r="H5908" t="s">
        <v>8408</v>
      </c>
      <c r="I5908" t="s">
        <v>43187</v>
      </c>
      <c r="J5908" t="s">
        <v>43188</v>
      </c>
      <c r="K5908" t="s">
        <v>43188</v>
      </c>
      <c r="L5908" t="s">
        <v>43188</v>
      </c>
      <c r="M5908" t="s">
        <v>29</v>
      </c>
      <c r="N5908" t="s">
        <v>45</v>
      </c>
      <c r="O5908" t="s">
        <v>43189</v>
      </c>
      <c r="P5908" t="s">
        <v>43190</v>
      </c>
      <c r="Q5908" t="s">
        <v>33</v>
      </c>
      <c r="R5908" t="s">
        <v>34</v>
      </c>
      <c r="S5908" s="2" t="s">
        <v>4479</v>
      </c>
      <c r="T5908" t="s">
        <v>49</v>
      </c>
    </row>
    <row r="5909" spans="1:20" x14ac:dyDescent="0.35">
      <c r="A5909" t="s">
        <v>42692</v>
      </c>
      <c r="B5909">
        <v>2</v>
      </c>
      <c r="C5909">
        <v>45221</v>
      </c>
      <c r="D5909" t="s">
        <v>43191</v>
      </c>
      <c r="E5909" t="s">
        <v>13649</v>
      </c>
      <c r="F5909" t="s">
        <v>134</v>
      </c>
      <c r="G5909" t="s">
        <v>2055</v>
      </c>
      <c r="H5909" t="s">
        <v>43192</v>
      </c>
      <c r="I5909" t="s">
        <v>43193</v>
      </c>
      <c r="J5909" t="s">
        <v>43194</v>
      </c>
      <c r="K5909" t="s">
        <v>43194</v>
      </c>
      <c r="L5909" t="s">
        <v>43194</v>
      </c>
      <c r="M5909" t="s">
        <v>29</v>
      </c>
      <c r="N5909" t="s">
        <v>30</v>
      </c>
      <c r="O5909" t="s">
        <v>43195</v>
      </c>
      <c r="P5909" t="s">
        <v>43196</v>
      </c>
      <c r="Q5909" t="s">
        <v>33</v>
      </c>
      <c r="R5909" t="s">
        <v>34</v>
      </c>
      <c r="S5909" s="2" t="s">
        <v>237</v>
      </c>
      <c r="T5909" t="s">
        <v>36</v>
      </c>
    </row>
    <row r="5910" spans="1:20" x14ac:dyDescent="0.35">
      <c r="A5910" t="s">
        <v>42692</v>
      </c>
      <c r="B5910">
        <v>4</v>
      </c>
      <c r="C5910">
        <v>45183</v>
      </c>
      <c r="D5910" t="s">
        <v>9</v>
      </c>
      <c r="E5910" t="s">
        <v>42821</v>
      </c>
      <c r="F5910" t="s">
        <v>39</v>
      </c>
      <c r="H5910" t="s">
        <v>43197</v>
      </c>
      <c r="I5910" t="s">
        <v>43198</v>
      </c>
      <c r="J5910" t="s">
        <v>43199</v>
      </c>
      <c r="K5910" t="s">
        <v>43199</v>
      </c>
      <c r="L5910" t="s">
        <v>43200</v>
      </c>
      <c r="M5910" t="s">
        <v>29</v>
      </c>
      <c r="N5910" t="s">
        <v>30</v>
      </c>
      <c r="O5910" t="s">
        <v>43201</v>
      </c>
      <c r="P5910" t="s">
        <v>43202</v>
      </c>
      <c r="Q5910" t="s">
        <v>33</v>
      </c>
      <c r="R5910" t="s">
        <v>34</v>
      </c>
      <c r="S5910" s="2" t="s">
        <v>3076</v>
      </c>
      <c r="T5910" t="s">
        <v>36</v>
      </c>
    </row>
    <row r="5911" spans="1:20" x14ac:dyDescent="0.35">
      <c r="A5911" t="s">
        <v>42692</v>
      </c>
      <c r="B5911">
        <v>3</v>
      </c>
      <c r="C5911">
        <v>45133</v>
      </c>
      <c r="D5911" t="s">
        <v>43203</v>
      </c>
      <c r="E5911" t="s">
        <v>13262</v>
      </c>
      <c r="F5911" t="s">
        <v>23</v>
      </c>
      <c r="G5911" t="s">
        <v>2055</v>
      </c>
      <c r="H5911" t="e">
        <v>#NAME?</v>
      </c>
      <c r="I5911" t="e">
        <v>#NAME?</v>
      </c>
      <c r="J5911" t="s">
        <v>281</v>
      </c>
      <c r="K5911" t="s">
        <v>281</v>
      </c>
      <c r="L5911" t="s">
        <v>281</v>
      </c>
      <c r="M5911" t="s">
        <v>29</v>
      </c>
      <c r="N5911" t="s">
        <v>30</v>
      </c>
      <c r="O5911" t="s">
        <v>282</v>
      </c>
      <c r="P5911" t="s">
        <v>283</v>
      </c>
      <c r="Q5911" t="s">
        <v>33</v>
      </c>
      <c r="R5911" t="s">
        <v>34</v>
      </c>
      <c r="S5911" s="2" t="s">
        <v>284</v>
      </c>
      <c r="T5911" t="s">
        <v>36</v>
      </c>
    </row>
    <row r="5912" spans="1:20" x14ac:dyDescent="0.35">
      <c r="A5912" t="s">
        <v>42692</v>
      </c>
      <c r="B5912">
        <v>3</v>
      </c>
      <c r="C5912">
        <v>45154</v>
      </c>
      <c r="D5912" t="s">
        <v>43204</v>
      </c>
      <c r="E5912" t="s">
        <v>1381</v>
      </c>
      <c r="F5912" t="s">
        <v>63</v>
      </c>
      <c r="G5912" t="s">
        <v>42738</v>
      </c>
      <c r="H5912" t="s">
        <v>43205</v>
      </c>
      <c r="I5912" t="s">
        <v>43206</v>
      </c>
      <c r="J5912" t="s">
        <v>43207</v>
      </c>
      <c r="K5912" t="s">
        <v>43207</v>
      </c>
      <c r="L5912" t="s">
        <v>43208</v>
      </c>
      <c r="M5912" t="s">
        <v>29</v>
      </c>
      <c r="N5912" t="s">
        <v>30</v>
      </c>
      <c r="O5912" t="s">
        <v>43209</v>
      </c>
      <c r="P5912" t="s">
        <v>43210</v>
      </c>
      <c r="Q5912" t="s">
        <v>33</v>
      </c>
      <c r="R5912" t="s">
        <v>34</v>
      </c>
      <c r="S5912" s="2" t="s">
        <v>15870</v>
      </c>
      <c r="T5912" t="s">
        <v>36</v>
      </c>
    </row>
    <row r="5913" spans="1:20" x14ac:dyDescent="0.35">
      <c r="A5913" t="s">
        <v>42692</v>
      </c>
      <c r="B5913">
        <v>5</v>
      </c>
      <c r="C5913">
        <v>45166</v>
      </c>
      <c r="D5913" t="s">
        <v>12279</v>
      </c>
      <c r="E5913" t="s">
        <v>43211</v>
      </c>
      <c r="F5913" t="s">
        <v>134</v>
      </c>
      <c r="H5913" t="s">
        <v>43212</v>
      </c>
      <c r="I5913" t="s">
        <v>43213</v>
      </c>
      <c r="J5913" t="s">
        <v>43214</v>
      </c>
      <c r="K5913" t="s">
        <v>43214</v>
      </c>
      <c r="L5913" t="s">
        <v>43214</v>
      </c>
      <c r="M5913" t="s">
        <v>29</v>
      </c>
      <c r="N5913" t="s">
        <v>45</v>
      </c>
      <c r="O5913" t="s">
        <v>43215</v>
      </c>
      <c r="P5913" t="s">
        <v>43216</v>
      </c>
      <c r="Q5913" t="s">
        <v>33</v>
      </c>
      <c r="R5913" t="s">
        <v>34</v>
      </c>
      <c r="S5913" s="2" t="s">
        <v>43217</v>
      </c>
      <c r="T5913" t="s">
        <v>49</v>
      </c>
    </row>
    <row r="5914" spans="1:20" x14ac:dyDescent="0.35">
      <c r="A5914" t="s">
        <v>42692</v>
      </c>
      <c r="B5914">
        <v>2</v>
      </c>
      <c r="C5914">
        <v>45235</v>
      </c>
      <c r="D5914" t="s">
        <v>43218</v>
      </c>
      <c r="E5914" t="s">
        <v>5278</v>
      </c>
      <c r="F5914" t="s">
        <v>73</v>
      </c>
      <c r="G5914" t="s">
        <v>42738</v>
      </c>
      <c r="H5914" t="s">
        <v>43219</v>
      </c>
      <c r="I5914" t="s">
        <v>43220</v>
      </c>
      <c r="J5914" t="s">
        <v>43221</v>
      </c>
      <c r="K5914" t="s">
        <v>43221</v>
      </c>
      <c r="L5914" t="s">
        <v>43221</v>
      </c>
      <c r="M5914" t="s">
        <v>29</v>
      </c>
      <c r="N5914" t="s">
        <v>30</v>
      </c>
      <c r="O5914" t="s">
        <v>43222</v>
      </c>
      <c r="P5914" t="s">
        <v>43223</v>
      </c>
      <c r="Q5914" t="s">
        <v>33</v>
      </c>
      <c r="R5914" t="s">
        <v>34</v>
      </c>
      <c r="S5914" s="2" t="s">
        <v>4063</v>
      </c>
      <c r="T5914" t="s">
        <v>36</v>
      </c>
    </row>
    <row r="5915" spans="1:20" x14ac:dyDescent="0.35">
      <c r="A5915" t="s">
        <v>42692</v>
      </c>
      <c r="B5915">
        <v>4</v>
      </c>
      <c r="C5915">
        <v>45179</v>
      </c>
      <c r="D5915" t="s">
        <v>32866</v>
      </c>
      <c r="E5915" t="s">
        <v>43128</v>
      </c>
      <c r="F5915" t="s">
        <v>63</v>
      </c>
      <c r="H5915" t="s">
        <v>43224</v>
      </c>
      <c r="I5915" t="s">
        <v>43225</v>
      </c>
      <c r="J5915" t="s">
        <v>43226</v>
      </c>
      <c r="K5915" t="s">
        <v>43226</v>
      </c>
      <c r="L5915" t="s">
        <v>43226</v>
      </c>
      <c r="M5915" t="s">
        <v>29</v>
      </c>
      <c r="N5915" t="s">
        <v>45</v>
      </c>
      <c r="O5915" t="s">
        <v>43227</v>
      </c>
      <c r="P5915" t="s">
        <v>43228</v>
      </c>
      <c r="Q5915" t="s">
        <v>33</v>
      </c>
      <c r="R5915" t="s">
        <v>34</v>
      </c>
      <c r="S5915" s="2" t="s">
        <v>1469</v>
      </c>
      <c r="T5915" t="s">
        <v>49</v>
      </c>
    </row>
    <row r="5916" spans="1:20" x14ac:dyDescent="0.35">
      <c r="A5916" t="s">
        <v>42692</v>
      </c>
      <c r="B5916">
        <v>3</v>
      </c>
      <c r="C5916">
        <v>45155</v>
      </c>
      <c r="D5916" t="s">
        <v>269</v>
      </c>
      <c r="E5916" t="s">
        <v>42821</v>
      </c>
      <c r="F5916" t="s">
        <v>39</v>
      </c>
      <c r="G5916" t="s">
        <v>2055</v>
      </c>
      <c r="H5916" t="s">
        <v>43229</v>
      </c>
      <c r="I5916" t="s">
        <v>43230</v>
      </c>
      <c r="J5916" t="s">
        <v>43231</v>
      </c>
      <c r="K5916" t="s">
        <v>43231</v>
      </c>
      <c r="L5916" t="s">
        <v>43232</v>
      </c>
      <c r="M5916" t="s">
        <v>29</v>
      </c>
      <c r="N5916" t="s">
        <v>45</v>
      </c>
      <c r="O5916" t="s">
        <v>43233</v>
      </c>
      <c r="P5916" t="s">
        <v>43234</v>
      </c>
      <c r="Q5916" t="s">
        <v>33</v>
      </c>
      <c r="R5916" t="s">
        <v>34</v>
      </c>
      <c r="S5916" s="2" t="s">
        <v>3022</v>
      </c>
      <c r="T5916" t="s">
        <v>49</v>
      </c>
    </row>
    <row r="5917" spans="1:20" x14ac:dyDescent="0.35">
      <c r="A5917" t="s">
        <v>42692</v>
      </c>
      <c r="B5917">
        <v>3</v>
      </c>
      <c r="C5917">
        <v>45172</v>
      </c>
      <c r="D5917" t="s">
        <v>43235</v>
      </c>
      <c r="E5917" t="s">
        <v>3700</v>
      </c>
      <c r="F5917" t="s">
        <v>39</v>
      </c>
      <c r="G5917" t="s">
        <v>2055</v>
      </c>
      <c r="H5917" t="s">
        <v>43236</v>
      </c>
      <c r="I5917" t="s">
        <v>43237</v>
      </c>
      <c r="J5917" t="s">
        <v>43238</v>
      </c>
      <c r="K5917" t="s">
        <v>43238</v>
      </c>
      <c r="L5917" t="s">
        <v>43238</v>
      </c>
      <c r="M5917" t="s">
        <v>29</v>
      </c>
      <c r="N5917" t="s">
        <v>45</v>
      </c>
      <c r="O5917" t="s">
        <v>43239</v>
      </c>
      <c r="P5917" t="s">
        <v>43240</v>
      </c>
      <c r="Q5917" t="s">
        <v>33</v>
      </c>
      <c r="R5917" t="s">
        <v>34</v>
      </c>
      <c r="S5917" s="2" t="s">
        <v>4682</v>
      </c>
      <c r="T5917" t="s">
        <v>49</v>
      </c>
    </row>
    <row r="5918" spans="1:20" x14ac:dyDescent="0.35">
      <c r="A5918" t="s">
        <v>42692</v>
      </c>
      <c r="B5918">
        <v>3</v>
      </c>
      <c r="C5918">
        <v>45176</v>
      </c>
      <c r="D5918" t="s">
        <v>31871</v>
      </c>
      <c r="E5918" t="s">
        <v>2461</v>
      </c>
      <c r="F5918" t="s">
        <v>198</v>
      </c>
      <c r="G5918" t="s">
        <v>2055</v>
      </c>
      <c r="H5918" t="s">
        <v>43241</v>
      </c>
      <c r="I5918" t="s">
        <v>43242</v>
      </c>
      <c r="J5918" t="s">
        <v>43243</v>
      </c>
      <c r="K5918" t="s">
        <v>43243</v>
      </c>
      <c r="L5918" t="s">
        <v>43243</v>
      </c>
      <c r="M5918" t="s">
        <v>29</v>
      </c>
      <c r="N5918" t="s">
        <v>45</v>
      </c>
      <c r="O5918" t="s">
        <v>43244</v>
      </c>
      <c r="P5918" t="s">
        <v>43245</v>
      </c>
      <c r="Q5918" t="s">
        <v>33</v>
      </c>
      <c r="R5918" t="s">
        <v>34</v>
      </c>
      <c r="S5918" s="2" t="s">
        <v>3068</v>
      </c>
      <c r="T5918" t="s">
        <v>49</v>
      </c>
    </row>
    <row r="5919" spans="1:20" x14ac:dyDescent="0.35">
      <c r="A5919" t="s">
        <v>42692</v>
      </c>
      <c r="B5919">
        <v>3</v>
      </c>
      <c r="C5919">
        <v>45164</v>
      </c>
      <c r="D5919" t="s">
        <v>43246</v>
      </c>
      <c r="E5919" t="s">
        <v>42799</v>
      </c>
      <c r="F5919" t="s">
        <v>39</v>
      </c>
      <c r="H5919" t="s">
        <v>43247</v>
      </c>
      <c r="I5919" t="s">
        <v>43248</v>
      </c>
      <c r="J5919" t="s">
        <v>43249</v>
      </c>
      <c r="K5919" t="s">
        <v>43249</v>
      </c>
      <c r="L5919" t="s">
        <v>43249</v>
      </c>
      <c r="M5919" t="s">
        <v>29</v>
      </c>
      <c r="N5919" t="s">
        <v>30</v>
      </c>
      <c r="O5919" t="s">
        <v>43250</v>
      </c>
      <c r="P5919" t="s">
        <v>43251</v>
      </c>
      <c r="Q5919" t="s">
        <v>33</v>
      </c>
      <c r="R5919" t="s">
        <v>34</v>
      </c>
      <c r="S5919" s="2" t="s">
        <v>19673</v>
      </c>
      <c r="T5919" t="s">
        <v>36</v>
      </c>
    </row>
    <row r="5920" spans="1:20" x14ac:dyDescent="0.35">
      <c r="A5920" t="s">
        <v>42692</v>
      </c>
      <c r="B5920">
        <v>1</v>
      </c>
      <c r="C5920">
        <v>45252</v>
      </c>
      <c r="D5920" t="s">
        <v>42692</v>
      </c>
      <c r="E5920" t="s">
        <v>43252</v>
      </c>
      <c r="F5920" t="s">
        <v>39</v>
      </c>
      <c r="G5920" t="s">
        <v>42738</v>
      </c>
      <c r="H5920" t="s">
        <v>43253</v>
      </c>
      <c r="I5920" t="s">
        <v>43254</v>
      </c>
      <c r="J5920" t="s">
        <v>43255</v>
      </c>
      <c r="K5920" t="s">
        <v>43255</v>
      </c>
      <c r="L5920" t="s">
        <v>43255</v>
      </c>
      <c r="M5920" t="s">
        <v>29</v>
      </c>
      <c r="N5920" t="s">
        <v>45</v>
      </c>
      <c r="O5920" t="s">
        <v>43256</v>
      </c>
      <c r="P5920" t="s">
        <v>43257</v>
      </c>
      <c r="Q5920" t="s">
        <v>33</v>
      </c>
      <c r="R5920" t="s">
        <v>34</v>
      </c>
      <c r="S5920" s="2" t="s">
        <v>16876</v>
      </c>
      <c r="T5920" t="s">
        <v>49</v>
      </c>
    </row>
    <row r="5921" spans="1:20" x14ac:dyDescent="0.35">
      <c r="A5921" t="s">
        <v>42692</v>
      </c>
      <c r="B5921">
        <v>4</v>
      </c>
      <c r="C5921">
        <v>45172</v>
      </c>
      <c r="D5921" t="s">
        <v>43258</v>
      </c>
      <c r="E5921" t="s">
        <v>42782</v>
      </c>
      <c r="F5921" t="s">
        <v>63</v>
      </c>
      <c r="H5921" t="s">
        <v>43259</v>
      </c>
      <c r="I5921" t="s">
        <v>43260</v>
      </c>
      <c r="J5921" t="s">
        <v>43261</v>
      </c>
      <c r="K5921" t="s">
        <v>43261</v>
      </c>
      <c r="L5921" t="s">
        <v>43262</v>
      </c>
      <c r="M5921" t="s">
        <v>29</v>
      </c>
      <c r="N5921" t="s">
        <v>30</v>
      </c>
      <c r="O5921" t="s">
        <v>43263</v>
      </c>
      <c r="P5921" t="s">
        <v>43264</v>
      </c>
      <c r="Q5921" t="s">
        <v>33</v>
      </c>
      <c r="R5921" t="s">
        <v>34</v>
      </c>
      <c r="S5921" s="2" t="s">
        <v>15355</v>
      </c>
      <c r="T5921" t="s">
        <v>36</v>
      </c>
    </row>
    <row r="5922" spans="1:20" x14ac:dyDescent="0.35">
      <c r="A5922" t="s">
        <v>42692</v>
      </c>
      <c r="B5922">
        <v>4</v>
      </c>
      <c r="C5922">
        <v>45162</v>
      </c>
      <c r="D5922" t="s">
        <v>3005</v>
      </c>
      <c r="E5922" t="s">
        <v>2461</v>
      </c>
      <c r="F5922" t="s">
        <v>92</v>
      </c>
      <c r="H5922" t="s">
        <v>43265</v>
      </c>
      <c r="I5922" t="s">
        <v>43266</v>
      </c>
      <c r="J5922" t="s">
        <v>43267</v>
      </c>
      <c r="K5922" t="s">
        <v>43267</v>
      </c>
      <c r="L5922" t="s">
        <v>43268</v>
      </c>
      <c r="M5922" t="s">
        <v>29</v>
      </c>
      <c r="N5922" t="s">
        <v>30</v>
      </c>
      <c r="O5922" t="s">
        <v>43269</v>
      </c>
      <c r="P5922" t="s">
        <v>43270</v>
      </c>
      <c r="Q5922" t="s">
        <v>33</v>
      </c>
      <c r="R5922" t="s">
        <v>34</v>
      </c>
      <c r="S5922" s="2" t="s">
        <v>11997</v>
      </c>
      <c r="T5922" t="s">
        <v>36</v>
      </c>
    </row>
    <row r="5923" spans="1:20" x14ac:dyDescent="0.35">
      <c r="A5923" t="s">
        <v>42692</v>
      </c>
      <c r="B5923">
        <v>4</v>
      </c>
      <c r="C5923">
        <v>45131</v>
      </c>
      <c r="D5923" t="s">
        <v>43271</v>
      </c>
      <c r="E5923" t="s">
        <v>7301</v>
      </c>
      <c r="F5923" t="s">
        <v>123</v>
      </c>
      <c r="G5923" t="s">
        <v>2055</v>
      </c>
      <c r="H5923" t="s">
        <v>43272</v>
      </c>
      <c r="I5923" t="s">
        <v>43273</v>
      </c>
      <c r="J5923" t="s">
        <v>43274</v>
      </c>
      <c r="K5923" t="s">
        <v>43274</v>
      </c>
      <c r="L5923" t="s">
        <v>43274</v>
      </c>
      <c r="M5923" t="s">
        <v>29</v>
      </c>
      <c r="N5923" t="s">
        <v>45</v>
      </c>
      <c r="O5923" t="s">
        <v>43275</v>
      </c>
      <c r="P5923" t="s">
        <v>43276</v>
      </c>
      <c r="Q5923" t="s">
        <v>33</v>
      </c>
      <c r="R5923" t="s">
        <v>34</v>
      </c>
      <c r="S5923" s="2" t="s">
        <v>2232</v>
      </c>
      <c r="T5923" t="s">
        <v>49</v>
      </c>
    </row>
    <row r="5924" spans="1:20" x14ac:dyDescent="0.35">
      <c r="A5924" t="s">
        <v>42692</v>
      </c>
      <c r="B5924">
        <v>3</v>
      </c>
      <c r="C5924">
        <v>45105</v>
      </c>
      <c r="D5924" t="s">
        <v>43277</v>
      </c>
      <c r="E5924" t="s">
        <v>43002</v>
      </c>
      <c r="F5924" t="s">
        <v>39</v>
      </c>
      <c r="G5924" t="s">
        <v>42738</v>
      </c>
      <c r="H5924" t="e">
        <v>#NAME?</v>
      </c>
      <c r="I5924" t="e">
        <v>#NAME?</v>
      </c>
      <c r="J5924" t="s">
        <v>281</v>
      </c>
      <c r="K5924" t="s">
        <v>281</v>
      </c>
      <c r="L5924" t="s">
        <v>281</v>
      </c>
      <c r="M5924" t="s">
        <v>29</v>
      </c>
      <c r="N5924" t="s">
        <v>30</v>
      </c>
      <c r="O5924" t="s">
        <v>282</v>
      </c>
      <c r="P5924" t="s">
        <v>283</v>
      </c>
      <c r="Q5924" t="s">
        <v>33</v>
      </c>
      <c r="R5924" t="s">
        <v>34</v>
      </c>
      <c r="S5924" s="2" t="s">
        <v>284</v>
      </c>
      <c r="T5924" t="s">
        <v>36</v>
      </c>
    </row>
    <row r="5925" spans="1:20" x14ac:dyDescent="0.35">
      <c r="A5925" t="s">
        <v>42692</v>
      </c>
      <c r="B5925">
        <v>4</v>
      </c>
      <c r="C5925">
        <v>45123</v>
      </c>
      <c r="D5925" t="s">
        <v>43278</v>
      </c>
      <c r="E5925" t="s">
        <v>10184</v>
      </c>
      <c r="F5925" t="s">
        <v>63</v>
      </c>
      <c r="G5925" t="s">
        <v>42738</v>
      </c>
      <c r="H5925" t="s">
        <v>43279</v>
      </c>
      <c r="I5925" t="s">
        <v>43280</v>
      </c>
      <c r="J5925" t="s">
        <v>43281</v>
      </c>
      <c r="K5925" t="s">
        <v>43281</v>
      </c>
      <c r="L5925" t="s">
        <v>43281</v>
      </c>
      <c r="M5925" t="s">
        <v>29</v>
      </c>
      <c r="N5925" t="s">
        <v>264</v>
      </c>
      <c r="O5925" t="s">
        <v>43282</v>
      </c>
      <c r="P5925" t="s">
        <v>43283</v>
      </c>
      <c r="Q5925" t="s">
        <v>33</v>
      </c>
      <c r="R5925" t="s">
        <v>34</v>
      </c>
      <c r="S5925" s="2" t="s">
        <v>23837</v>
      </c>
      <c r="T5925" t="s">
        <v>268</v>
      </c>
    </row>
    <row r="5926" spans="1:20" x14ac:dyDescent="0.35">
      <c r="A5926" t="s">
        <v>42692</v>
      </c>
      <c r="B5926">
        <v>5</v>
      </c>
      <c r="C5926">
        <v>45119</v>
      </c>
      <c r="D5926" t="s">
        <v>43284</v>
      </c>
      <c r="E5926" t="s">
        <v>42821</v>
      </c>
      <c r="F5926" t="s">
        <v>92</v>
      </c>
      <c r="G5926" t="s">
        <v>42738</v>
      </c>
      <c r="H5926" t="s">
        <v>43285</v>
      </c>
      <c r="I5926" t="s">
        <v>43286</v>
      </c>
      <c r="J5926" t="s">
        <v>43287</v>
      </c>
      <c r="K5926" t="s">
        <v>43287</v>
      </c>
      <c r="L5926" t="s">
        <v>43287</v>
      </c>
      <c r="M5926" t="s">
        <v>29</v>
      </c>
      <c r="N5926" t="s">
        <v>30</v>
      </c>
      <c r="O5926" t="s">
        <v>43288</v>
      </c>
      <c r="P5926" t="s">
        <v>43289</v>
      </c>
      <c r="Q5926" t="s">
        <v>33</v>
      </c>
      <c r="R5926" t="s">
        <v>34</v>
      </c>
      <c r="S5926" s="2" t="s">
        <v>14167</v>
      </c>
      <c r="T5926" t="s">
        <v>36</v>
      </c>
    </row>
    <row r="5927" spans="1:20" x14ac:dyDescent="0.35">
      <c r="A5927" t="s">
        <v>42692</v>
      </c>
      <c r="B5927">
        <v>1</v>
      </c>
      <c r="C5927">
        <v>45153</v>
      </c>
      <c r="D5927" t="s">
        <v>43290</v>
      </c>
      <c r="E5927" t="s">
        <v>38</v>
      </c>
      <c r="F5927" t="s">
        <v>123</v>
      </c>
      <c r="G5927" t="s">
        <v>2055</v>
      </c>
      <c r="H5927" t="s">
        <v>43291</v>
      </c>
      <c r="I5927" t="s">
        <v>43292</v>
      </c>
      <c r="J5927" t="s">
        <v>43293</v>
      </c>
      <c r="K5927" t="s">
        <v>43293</v>
      </c>
      <c r="L5927" t="s">
        <v>43294</v>
      </c>
      <c r="M5927" t="s">
        <v>29</v>
      </c>
      <c r="N5927" t="s">
        <v>30</v>
      </c>
      <c r="O5927" t="s">
        <v>43295</v>
      </c>
      <c r="P5927" t="s">
        <v>43296</v>
      </c>
      <c r="Q5927" t="s">
        <v>33</v>
      </c>
      <c r="R5927" t="s">
        <v>34</v>
      </c>
      <c r="S5927" s="2" t="s">
        <v>37170</v>
      </c>
      <c r="T5927" t="s">
        <v>36</v>
      </c>
    </row>
    <row r="5928" spans="1:20" x14ac:dyDescent="0.35">
      <c r="A5928" t="s">
        <v>42692</v>
      </c>
      <c r="B5928">
        <v>5</v>
      </c>
      <c r="C5928">
        <v>45142</v>
      </c>
      <c r="D5928" t="s">
        <v>483</v>
      </c>
      <c r="E5928" t="s">
        <v>6682</v>
      </c>
      <c r="F5928" t="s">
        <v>123</v>
      </c>
      <c r="G5928" t="s">
        <v>2055</v>
      </c>
      <c r="H5928" t="e">
        <v>#NAME?</v>
      </c>
      <c r="I5928" t="e">
        <v>#NAME?</v>
      </c>
      <c r="J5928" t="s">
        <v>281</v>
      </c>
      <c r="K5928" t="s">
        <v>281</v>
      </c>
      <c r="L5928" t="s">
        <v>281</v>
      </c>
      <c r="M5928" t="s">
        <v>29</v>
      </c>
      <c r="N5928" t="s">
        <v>30</v>
      </c>
      <c r="O5928" t="s">
        <v>282</v>
      </c>
      <c r="P5928" t="s">
        <v>283</v>
      </c>
      <c r="Q5928" t="s">
        <v>33</v>
      </c>
      <c r="R5928" t="s">
        <v>34</v>
      </c>
      <c r="S5928" s="2" t="s">
        <v>284</v>
      </c>
      <c r="T5928" t="s">
        <v>36</v>
      </c>
    </row>
    <row r="5929" spans="1:20" x14ac:dyDescent="0.35">
      <c r="A5929" t="s">
        <v>42692</v>
      </c>
      <c r="B5929">
        <v>3</v>
      </c>
      <c r="C5929">
        <v>45104</v>
      </c>
      <c r="D5929" t="s">
        <v>43297</v>
      </c>
      <c r="E5929" t="s">
        <v>7301</v>
      </c>
      <c r="F5929" t="s">
        <v>134</v>
      </c>
      <c r="H5929" s="3" t="s">
        <v>43298</v>
      </c>
      <c r="I5929" s="3" t="s">
        <v>43299</v>
      </c>
      <c r="J5929" s="3" t="s">
        <v>43300</v>
      </c>
      <c r="K5929" t="s">
        <v>43301</v>
      </c>
      <c r="L5929" t="s">
        <v>43302</v>
      </c>
      <c r="M5929" t="s">
        <v>29</v>
      </c>
      <c r="N5929" t="s">
        <v>30</v>
      </c>
      <c r="O5929" t="s">
        <v>43303</v>
      </c>
      <c r="P5929" t="s">
        <v>43304</v>
      </c>
      <c r="Q5929" t="s">
        <v>33</v>
      </c>
      <c r="R5929" t="s">
        <v>34</v>
      </c>
      <c r="S5929" s="2" t="s">
        <v>4154</v>
      </c>
      <c r="T5929" t="s">
        <v>36</v>
      </c>
    </row>
    <row r="5930" spans="1:20" x14ac:dyDescent="0.35">
      <c r="A5930" t="s">
        <v>42692</v>
      </c>
      <c r="B5930">
        <v>3</v>
      </c>
      <c r="C5930">
        <v>45150</v>
      </c>
      <c r="D5930" t="s">
        <v>17119</v>
      </c>
      <c r="E5930" t="s">
        <v>43128</v>
      </c>
      <c r="F5930" t="s">
        <v>39</v>
      </c>
      <c r="G5930" t="s">
        <v>2055</v>
      </c>
      <c r="H5930" t="s">
        <v>43305</v>
      </c>
      <c r="I5930" t="s">
        <v>43306</v>
      </c>
      <c r="J5930" t="s">
        <v>43307</v>
      </c>
      <c r="K5930" t="s">
        <v>43307</v>
      </c>
      <c r="L5930" t="s">
        <v>43307</v>
      </c>
      <c r="M5930" t="s">
        <v>29</v>
      </c>
      <c r="N5930" t="s">
        <v>30</v>
      </c>
      <c r="O5930" t="s">
        <v>43308</v>
      </c>
      <c r="P5930" t="s">
        <v>43309</v>
      </c>
      <c r="Q5930" t="s">
        <v>33</v>
      </c>
      <c r="R5930" t="s">
        <v>34</v>
      </c>
      <c r="S5930" s="2" t="s">
        <v>7025</v>
      </c>
      <c r="T5930" t="s">
        <v>36</v>
      </c>
    </row>
    <row r="5931" spans="1:20" x14ac:dyDescent="0.35">
      <c r="A5931" t="s">
        <v>42692</v>
      </c>
      <c r="B5931">
        <v>4</v>
      </c>
      <c r="C5931">
        <v>45124</v>
      </c>
      <c r="D5931" t="s">
        <v>43310</v>
      </c>
      <c r="E5931" t="s">
        <v>7301</v>
      </c>
      <c r="F5931" t="s">
        <v>198</v>
      </c>
      <c r="G5931" t="s">
        <v>42738</v>
      </c>
      <c r="H5931" t="s">
        <v>43311</v>
      </c>
      <c r="I5931" t="s">
        <v>43312</v>
      </c>
      <c r="J5931" t="s">
        <v>43313</v>
      </c>
      <c r="K5931" t="s">
        <v>43313</v>
      </c>
      <c r="L5931" t="s">
        <v>43314</v>
      </c>
      <c r="M5931" t="s">
        <v>29</v>
      </c>
      <c r="N5931" t="s">
        <v>30</v>
      </c>
      <c r="O5931" t="s">
        <v>43315</v>
      </c>
      <c r="P5931" t="s">
        <v>43316</v>
      </c>
      <c r="Q5931" t="s">
        <v>33</v>
      </c>
      <c r="R5931" t="s">
        <v>34</v>
      </c>
      <c r="S5931" s="2" t="s">
        <v>43317</v>
      </c>
      <c r="T5931" t="s">
        <v>36</v>
      </c>
    </row>
    <row r="5932" spans="1:20" x14ac:dyDescent="0.35">
      <c r="A5932" t="s">
        <v>42692</v>
      </c>
      <c r="B5932">
        <v>4</v>
      </c>
      <c r="C5932">
        <v>45137</v>
      </c>
      <c r="D5932" t="s">
        <v>1190</v>
      </c>
      <c r="E5932" t="s">
        <v>5320</v>
      </c>
      <c r="F5932" t="s">
        <v>134</v>
      </c>
      <c r="G5932" t="s">
        <v>2055</v>
      </c>
      <c r="H5932" t="s">
        <v>43318</v>
      </c>
      <c r="I5932" t="s">
        <v>43319</v>
      </c>
      <c r="J5932" t="s">
        <v>43320</v>
      </c>
      <c r="K5932" t="s">
        <v>43320</v>
      </c>
      <c r="L5932" t="s">
        <v>43320</v>
      </c>
      <c r="M5932" t="s">
        <v>29</v>
      </c>
      <c r="N5932" t="s">
        <v>45</v>
      </c>
      <c r="O5932" t="s">
        <v>43321</v>
      </c>
      <c r="P5932" t="s">
        <v>43322</v>
      </c>
      <c r="Q5932" t="s">
        <v>33</v>
      </c>
      <c r="R5932" t="s">
        <v>34</v>
      </c>
      <c r="S5932" s="2" t="s">
        <v>4773</v>
      </c>
      <c r="T5932" t="s">
        <v>49</v>
      </c>
    </row>
    <row r="5933" spans="1:20" x14ac:dyDescent="0.35">
      <c r="A5933" t="s">
        <v>42692</v>
      </c>
      <c r="B5933">
        <v>3</v>
      </c>
      <c r="C5933">
        <v>45116</v>
      </c>
      <c r="D5933" t="s">
        <v>43323</v>
      </c>
      <c r="E5933" t="s">
        <v>2484</v>
      </c>
      <c r="F5933" t="s">
        <v>754</v>
      </c>
      <c r="G5933" t="s">
        <v>2055</v>
      </c>
      <c r="H5933" t="s">
        <v>43324</v>
      </c>
      <c r="I5933" t="s">
        <v>43325</v>
      </c>
      <c r="J5933" t="s">
        <v>43326</v>
      </c>
      <c r="K5933" t="s">
        <v>43326</v>
      </c>
      <c r="L5933" t="s">
        <v>43327</v>
      </c>
      <c r="M5933" t="s">
        <v>29</v>
      </c>
      <c r="N5933" t="s">
        <v>30</v>
      </c>
      <c r="O5933" t="s">
        <v>43328</v>
      </c>
      <c r="P5933" t="s">
        <v>43329</v>
      </c>
      <c r="Q5933" t="s">
        <v>33</v>
      </c>
      <c r="R5933" t="s">
        <v>34</v>
      </c>
      <c r="S5933" s="2" t="s">
        <v>10183</v>
      </c>
      <c r="T5933" t="s">
        <v>36</v>
      </c>
    </row>
    <row r="5934" spans="1:20" x14ac:dyDescent="0.35">
      <c r="A5934" t="s">
        <v>43330</v>
      </c>
      <c r="B5934">
        <v>5</v>
      </c>
      <c r="C5934">
        <v>45320</v>
      </c>
      <c r="D5934" t="s">
        <v>43331</v>
      </c>
      <c r="E5934" t="s">
        <v>38</v>
      </c>
      <c r="F5934" t="s">
        <v>754</v>
      </c>
      <c r="H5934" s="3" t="s">
        <v>43332</v>
      </c>
      <c r="I5934" t="s">
        <v>43333</v>
      </c>
      <c r="J5934" s="3" t="s">
        <v>43334</v>
      </c>
      <c r="K5934" t="s">
        <v>43335</v>
      </c>
      <c r="L5934" t="s">
        <v>43336</v>
      </c>
      <c r="M5934" t="s">
        <v>29</v>
      </c>
      <c r="N5934" t="s">
        <v>45</v>
      </c>
      <c r="O5934" t="s">
        <v>43337</v>
      </c>
      <c r="P5934" t="s">
        <v>43338</v>
      </c>
      <c r="Q5934" t="s">
        <v>33</v>
      </c>
      <c r="R5934" t="s">
        <v>34</v>
      </c>
      <c r="S5934" s="2" t="s">
        <v>43339</v>
      </c>
      <c r="T5934" t="s">
        <v>49</v>
      </c>
    </row>
    <row r="5935" spans="1:20" x14ac:dyDescent="0.35">
      <c r="A5935" t="s">
        <v>43330</v>
      </c>
      <c r="B5935">
        <v>2</v>
      </c>
      <c r="C5935">
        <v>45302</v>
      </c>
      <c r="D5935" t="s">
        <v>27677</v>
      </c>
      <c r="E5935" t="s">
        <v>29476</v>
      </c>
      <c r="F5935" t="s">
        <v>39</v>
      </c>
      <c r="H5935" s="3" t="s">
        <v>43340</v>
      </c>
      <c r="I5935" s="3" t="s">
        <v>43341</v>
      </c>
      <c r="J5935" s="3" t="s">
        <v>43342</v>
      </c>
      <c r="K5935" t="s">
        <v>43343</v>
      </c>
      <c r="L5935" t="s">
        <v>43344</v>
      </c>
      <c r="M5935" t="s">
        <v>29</v>
      </c>
      <c r="N5935" t="s">
        <v>45</v>
      </c>
      <c r="O5935" t="s">
        <v>43345</v>
      </c>
      <c r="P5935" t="s">
        <v>43346</v>
      </c>
      <c r="Q5935" t="s">
        <v>33</v>
      </c>
      <c r="R5935" t="s">
        <v>34</v>
      </c>
      <c r="S5935" s="2" t="s">
        <v>43347</v>
      </c>
      <c r="T5935" t="s">
        <v>49</v>
      </c>
    </row>
    <row r="5936" spans="1:20" x14ac:dyDescent="0.35">
      <c r="A5936" t="s">
        <v>43330</v>
      </c>
      <c r="B5936">
        <v>4</v>
      </c>
      <c r="C5936">
        <v>45320</v>
      </c>
      <c r="D5936" t="s">
        <v>43348</v>
      </c>
      <c r="E5936" t="s">
        <v>38</v>
      </c>
      <c r="F5936" t="s">
        <v>63</v>
      </c>
      <c r="H5936" t="s">
        <v>43349</v>
      </c>
      <c r="I5936" t="s">
        <v>43350</v>
      </c>
      <c r="J5936" t="s">
        <v>43351</v>
      </c>
      <c r="K5936" t="s">
        <v>43351</v>
      </c>
      <c r="L5936" t="s">
        <v>43352</v>
      </c>
      <c r="M5936" t="s">
        <v>29</v>
      </c>
      <c r="N5936" t="s">
        <v>45</v>
      </c>
      <c r="O5936" t="s">
        <v>43353</v>
      </c>
      <c r="P5936" t="s">
        <v>43354</v>
      </c>
      <c r="Q5936" t="s">
        <v>33</v>
      </c>
      <c r="R5936" t="s">
        <v>34</v>
      </c>
      <c r="S5936" s="2" t="s">
        <v>3298</v>
      </c>
      <c r="T5936" t="s">
        <v>49</v>
      </c>
    </row>
    <row r="5937" spans="1:20" x14ac:dyDescent="0.35">
      <c r="A5937" t="s">
        <v>43330</v>
      </c>
      <c r="B5937">
        <v>4</v>
      </c>
      <c r="C5937">
        <v>45329</v>
      </c>
      <c r="D5937" t="s">
        <v>2440</v>
      </c>
      <c r="E5937" t="s">
        <v>7738</v>
      </c>
      <c r="F5937" t="s">
        <v>39</v>
      </c>
      <c r="G5937" t="s">
        <v>430</v>
      </c>
      <c r="H5937" t="s">
        <v>43355</v>
      </c>
      <c r="I5937" t="s">
        <v>33186</v>
      </c>
      <c r="J5937" t="s">
        <v>43356</v>
      </c>
      <c r="K5937" t="s">
        <v>43356</v>
      </c>
      <c r="L5937" t="s">
        <v>43356</v>
      </c>
      <c r="M5937" t="s">
        <v>29</v>
      </c>
      <c r="N5937" t="s">
        <v>45</v>
      </c>
      <c r="O5937" t="s">
        <v>43357</v>
      </c>
      <c r="P5937" t="s">
        <v>43358</v>
      </c>
      <c r="Q5937" t="s">
        <v>33</v>
      </c>
      <c r="R5937" t="s">
        <v>34</v>
      </c>
      <c r="S5937" s="2" t="s">
        <v>27779</v>
      </c>
      <c r="T5937" t="s">
        <v>49</v>
      </c>
    </row>
    <row r="5938" spans="1:20" x14ac:dyDescent="0.35">
      <c r="A5938" t="s">
        <v>43330</v>
      </c>
      <c r="B5938">
        <v>3</v>
      </c>
      <c r="C5938">
        <v>45307</v>
      </c>
      <c r="D5938" t="s">
        <v>43359</v>
      </c>
      <c r="E5938" t="s">
        <v>43360</v>
      </c>
      <c r="F5938" t="s">
        <v>198</v>
      </c>
      <c r="G5938" t="s">
        <v>430</v>
      </c>
      <c r="H5938" t="e">
        <v>#NAME?</v>
      </c>
      <c r="I5938" s="3" t="s">
        <v>43361</v>
      </c>
      <c r="J5938" s="3" t="s">
        <v>43362</v>
      </c>
      <c r="K5938" t="s">
        <v>43363</v>
      </c>
      <c r="L5938" t="s">
        <v>43364</v>
      </c>
      <c r="M5938" t="s">
        <v>29</v>
      </c>
      <c r="N5938" t="s">
        <v>30</v>
      </c>
      <c r="O5938" t="s">
        <v>43365</v>
      </c>
      <c r="P5938" t="s">
        <v>43366</v>
      </c>
      <c r="Q5938" t="s">
        <v>33</v>
      </c>
      <c r="R5938" t="s">
        <v>34</v>
      </c>
      <c r="S5938" s="2" t="s">
        <v>43367</v>
      </c>
      <c r="T5938" t="s">
        <v>36</v>
      </c>
    </row>
    <row r="5939" spans="1:20" x14ac:dyDescent="0.35">
      <c r="A5939" t="s">
        <v>43330</v>
      </c>
      <c r="B5939">
        <v>3</v>
      </c>
      <c r="C5939">
        <v>45314</v>
      </c>
      <c r="D5939" t="s">
        <v>43368</v>
      </c>
      <c r="E5939" t="s">
        <v>10712</v>
      </c>
      <c r="F5939" t="s">
        <v>123</v>
      </c>
      <c r="G5939" t="s">
        <v>974</v>
      </c>
      <c r="H5939" t="s">
        <v>43369</v>
      </c>
      <c r="I5939" t="s">
        <v>43370</v>
      </c>
      <c r="J5939" t="s">
        <v>43371</v>
      </c>
      <c r="K5939" t="s">
        <v>43371</v>
      </c>
      <c r="L5939" t="s">
        <v>43372</v>
      </c>
      <c r="M5939" t="s">
        <v>29</v>
      </c>
      <c r="N5939" t="s">
        <v>30</v>
      </c>
      <c r="O5939" t="s">
        <v>43373</v>
      </c>
      <c r="P5939" t="s">
        <v>43374</v>
      </c>
      <c r="Q5939" t="s">
        <v>33</v>
      </c>
      <c r="R5939" t="s">
        <v>34</v>
      </c>
      <c r="S5939" s="2" t="s">
        <v>3818</v>
      </c>
      <c r="T5939" t="s">
        <v>36</v>
      </c>
    </row>
    <row r="5940" spans="1:20" x14ac:dyDescent="0.35">
      <c r="A5940" t="s">
        <v>43330</v>
      </c>
      <c r="B5940">
        <v>2</v>
      </c>
      <c r="C5940">
        <v>45310</v>
      </c>
      <c r="D5940" t="s">
        <v>43375</v>
      </c>
      <c r="E5940" t="s">
        <v>43376</v>
      </c>
      <c r="F5940" t="s">
        <v>63</v>
      </c>
      <c r="G5940" t="s">
        <v>974</v>
      </c>
      <c r="H5940" t="s">
        <v>43377</v>
      </c>
      <c r="I5940" t="s">
        <v>43378</v>
      </c>
      <c r="J5940" t="s">
        <v>43379</v>
      </c>
      <c r="K5940" t="s">
        <v>43379</v>
      </c>
      <c r="L5940" t="s">
        <v>43380</v>
      </c>
      <c r="M5940" t="s">
        <v>29</v>
      </c>
      <c r="N5940" t="s">
        <v>30</v>
      </c>
      <c r="O5940" t="s">
        <v>43381</v>
      </c>
      <c r="P5940" t="s">
        <v>43382</v>
      </c>
      <c r="Q5940" t="s">
        <v>33</v>
      </c>
      <c r="R5940" t="s">
        <v>34</v>
      </c>
      <c r="S5940" s="2" t="s">
        <v>4071</v>
      </c>
      <c r="T5940" t="s">
        <v>36</v>
      </c>
    </row>
    <row r="5941" spans="1:20" x14ac:dyDescent="0.35">
      <c r="A5941" t="s">
        <v>43330</v>
      </c>
      <c r="B5941">
        <v>2</v>
      </c>
      <c r="C5941">
        <v>45335</v>
      </c>
      <c r="D5941" t="s">
        <v>43383</v>
      </c>
      <c r="E5941" t="s">
        <v>43384</v>
      </c>
      <c r="F5941" t="s">
        <v>198</v>
      </c>
      <c r="G5941" t="s">
        <v>430</v>
      </c>
      <c r="H5941" t="s">
        <v>43385</v>
      </c>
      <c r="I5941" t="s">
        <v>43386</v>
      </c>
      <c r="J5941" t="s">
        <v>43387</v>
      </c>
      <c r="K5941" t="s">
        <v>43387</v>
      </c>
      <c r="L5941" t="s">
        <v>43387</v>
      </c>
      <c r="M5941" t="s">
        <v>29</v>
      </c>
      <c r="N5941" t="s">
        <v>30</v>
      </c>
      <c r="O5941" t="s">
        <v>43388</v>
      </c>
      <c r="P5941" t="s">
        <v>43389</v>
      </c>
      <c r="Q5941" t="s">
        <v>33</v>
      </c>
      <c r="R5941" t="s">
        <v>34</v>
      </c>
      <c r="S5941" s="2" t="s">
        <v>15042</v>
      </c>
      <c r="T5941" t="s">
        <v>36</v>
      </c>
    </row>
    <row r="5942" spans="1:20" x14ac:dyDescent="0.35">
      <c r="A5942" t="s">
        <v>43330</v>
      </c>
      <c r="B5942">
        <v>2</v>
      </c>
      <c r="C5942">
        <v>45334</v>
      </c>
      <c r="D5942" t="s">
        <v>43390</v>
      </c>
      <c r="E5942" t="s">
        <v>7263</v>
      </c>
      <c r="F5942" t="s">
        <v>123</v>
      </c>
      <c r="G5942" t="s">
        <v>838</v>
      </c>
      <c r="H5942" t="s">
        <v>43391</v>
      </c>
      <c r="I5942" t="s">
        <v>43392</v>
      </c>
      <c r="J5942" t="s">
        <v>43393</v>
      </c>
      <c r="K5942" t="s">
        <v>43393</v>
      </c>
      <c r="L5942" t="s">
        <v>43393</v>
      </c>
      <c r="M5942" t="s">
        <v>29</v>
      </c>
      <c r="N5942" t="s">
        <v>264</v>
      </c>
      <c r="O5942" t="s">
        <v>43394</v>
      </c>
      <c r="P5942" t="s">
        <v>43395</v>
      </c>
      <c r="Q5942" t="s">
        <v>33</v>
      </c>
      <c r="R5942" t="s">
        <v>34</v>
      </c>
      <c r="S5942" s="2" t="s">
        <v>11405</v>
      </c>
      <c r="T5942" t="s">
        <v>268</v>
      </c>
    </row>
    <row r="5943" spans="1:20" x14ac:dyDescent="0.35">
      <c r="A5943" t="s">
        <v>43330</v>
      </c>
      <c r="B5943">
        <v>1</v>
      </c>
      <c r="C5943">
        <v>45314</v>
      </c>
      <c r="D5943" t="s">
        <v>43396</v>
      </c>
      <c r="E5943" t="s">
        <v>10712</v>
      </c>
      <c r="F5943" t="s">
        <v>123</v>
      </c>
      <c r="H5943" t="s">
        <v>43397</v>
      </c>
      <c r="I5943" s="3" t="s">
        <v>43398</v>
      </c>
      <c r="J5943" s="3" t="s">
        <v>43399</v>
      </c>
      <c r="K5943" t="s">
        <v>43400</v>
      </c>
      <c r="L5943" t="s">
        <v>43401</v>
      </c>
      <c r="M5943" t="s">
        <v>29</v>
      </c>
      <c r="N5943" t="s">
        <v>45</v>
      </c>
      <c r="O5943" t="s">
        <v>43402</v>
      </c>
      <c r="P5943" t="s">
        <v>43403</v>
      </c>
      <c r="Q5943" t="s">
        <v>33</v>
      </c>
      <c r="R5943" t="s">
        <v>34</v>
      </c>
      <c r="S5943" s="2" t="s">
        <v>43404</v>
      </c>
      <c r="T5943" t="s">
        <v>49</v>
      </c>
    </row>
    <row r="5944" spans="1:20" x14ac:dyDescent="0.35">
      <c r="A5944" t="s">
        <v>43330</v>
      </c>
      <c r="B5944">
        <v>2</v>
      </c>
      <c r="C5944">
        <v>45164</v>
      </c>
      <c r="D5944" t="s">
        <v>43405</v>
      </c>
      <c r="E5944" t="s">
        <v>2461</v>
      </c>
      <c r="F5944" t="s">
        <v>63</v>
      </c>
      <c r="G5944" t="s">
        <v>974</v>
      </c>
      <c r="H5944" t="s">
        <v>43406</v>
      </c>
      <c r="I5944" t="s">
        <v>43407</v>
      </c>
      <c r="J5944" t="s">
        <v>43408</v>
      </c>
      <c r="K5944" t="s">
        <v>43408</v>
      </c>
      <c r="L5944" t="s">
        <v>43409</v>
      </c>
      <c r="M5944" t="s">
        <v>29</v>
      </c>
      <c r="N5944" t="s">
        <v>264</v>
      </c>
      <c r="O5944" t="s">
        <v>43410</v>
      </c>
      <c r="P5944" t="s">
        <v>43411</v>
      </c>
      <c r="Q5944" t="s">
        <v>33</v>
      </c>
      <c r="R5944" t="s">
        <v>34</v>
      </c>
      <c r="S5944" s="2" t="s">
        <v>43412</v>
      </c>
      <c r="T5944" t="s">
        <v>268</v>
      </c>
    </row>
    <row r="5945" spans="1:20" x14ac:dyDescent="0.35">
      <c r="A5945" t="s">
        <v>43330</v>
      </c>
      <c r="B5945">
        <v>5</v>
      </c>
      <c r="C5945">
        <v>45274</v>
      </c>
      <c r="D5945" t="s">
        <v>43413</v>
      </c>
      <c r="E5945" t="s">
        <v>43376</v>
      </c>
      <c r="F5945" t="s">
        <v>134</v>
      </c>
      <c r="G5945" t="s">
        <v>974</v>
      </c>
      <c r="H5945" t="e">
        <v>#NAME?</v>
      </c>
      <c r="I5945" t="e">
        <v>#NAME?</v>
      </c>
      <c r="J5945" t="s">
        <v>281</v>
      </c>
      <c r="K5945" t="s">
        <v>281</v>
      </c>
      <c r="L5945" t="s">
        <v>281</v>
      </c>
      <c r="M5945" t="s">
        <v>29</v>
      </c>
      <c r="N5945" t="s">
        <v>30</v>
      </c>
      <c r="O5945" t="s">
        <v>282</v>
      </c>
      <c r="P5945" t="s">
        <v>283</v>
      </c>
      <c r="Q5945" t="s">
        <v>33</v>
      </c>
      <c r="R5945" t="s">
        <v>34</v>
      </c>
      <c r="S5945" s="2" t="s">
        <v>284</v>
      </c>
      <c r="T5945" t="s">
        <v>36</v>
      </c>
    </row>
    <row r="5946" spans="1:20" x14ac:dyDescent="0.35">
      <c r="A5946" t="s">
        <v>43330</v>
      </c>
      <c r="B5946">
        <v>2</v>
      </c>
      <c r="C5946">
        <v>45327</v>
      </c>
      <c r="D5946" t="s">
        <v>4319</v>
      </c>
      <c r="E5946" t="s">
        <v>7263</v>
      </c>
      <c r="F5946" t="s">
        <v>134</v>
      </c>
      <c r="G5946" t="s">
        <v>2622</v>
      </c>
      <c r="H5946" t="s">
        <v>43414</v>
      </c>
      <c r="I5946" t="s">
        <v>43415</v>
      </c>
      <c r="J5946" t="s">
        <v>43416</v>
      </c>
      <c r="K5946" t="s">
        <v>43416</v>
      </c>
      <c r="L5946" t="s">
        <v>43416</v>
      </c>
      <c r="M5946" t="s">
        <v>29</v>
      </c>
      <c r="N5946" t="s">
        <v>45</v>
      </c>
      <c r="O5946" t="s">
        <v>43417</v>
      </c>
      <c r="P5946" t="s">
        <v>43418</v>
      </c>
      <c r="Q5946" t="s">
        <v>33</v>
      </c>
      <c r="R5946" t="s">
        <v>34</v>
      </c>
      <c r="S5946">
        <v>1.04766845703125</v>
      </c>
      <c r="T5946" t="s">
        <v>49</v>
      </c>
    </row>
    <row r="5947" spans="1:20" x14ac:dyDescent="0.35">
      <c r="A5947" t="s">
        <v>43330</v>
      </c>
      <c r="B5947">
        <v>5</v>
      </c>
      <c r="C5947">
        <v>45302</v>
      </c>
      <c r="D5947" t="s">
        <v>18308</v>
      </c>
      <c r="E5947" t="s">
        <v>38</v>
      </c>
      <c r="F5947" t="s">
        <v>73</v>
      </c>
      <c r="H5947" t="s">
        <v>43419</v>
      </c>
      <c r="I5947" t="s">
        <v>43420</v>
      </c>
      <c r="J5947" t="s">
        <v>43421</v>
      </c>
      <c r="K5947" t="s">
        <v>43421</v>
      </c>
      <c r="L5947" t="s">
        <v>43421</v>
      </c>
      <c r="M5947" t="s">
        <v>29</v>
      </c>
      <c r="N5947" t="s">
        <v>45</v>
      </c>
      <c r="O5947" t="s">
        <v>43422</v>
      </c>
      <c r="P5947" t="s">
        <v>43423</v>
      </c>
      <c r="Q5947" t="s">
        <v>33</v>
      </c>
      <c r="R5947" t="s">
        <v>34</v>
      </c>
      <c r="S5947" s="2" t="s">
        <v>10797</v>
      </c>
      <c r="T5947" t="s">
        <v>49</v>
      </c>
    </row>
    <row r="5948" spans="1:20" x14ac:dyDescent="0.35">
      <c r="A5948" t="s">
        <v>43330</v>
      </c>
      <c r="B5948">
        <v>1</v>
      </c>
      <c r="C5948">
        <v>45299</v>
      </c>
      <c r="D5948" t="s">
        <v>5612</v>
      </c>
      <c r="E5948" t="s">
        <v>10712</v>
      </c>
      <c r="F5948" t="s">
        <v>123</v>
      </c>
      <c r="H5948" t="s">
        <v>43424</v>
      </c>
      <c r="I5948" t="s">
        <v>43425</v>
      </c>
      <c r="J5948" t="s">
        <v>43426</v>
      </c>
      <c r="K5948" t="s">
        <v>43426</v>
      </c>
      <c r="L5948" t="s">
        <v>43427</v>
      </c>
      <c r="M5948" t="s">
        <v>29</v>
      </c>
      <c r="N5948" t="s">
        <v>45</v>
      </c>
      <c r="O5948" t="s">
        <v>43428</v>
      </c>
      <c r="P5948" t="s">
        <v>43429</v>
      </c>
      <c r="Q5948" t="s">
        <v>33</v>
      </c>
      <c r="R5948" t="s">
        <v>34</v>
      </c>
      <c r="S5948" s="2" t="s">
        <v>3866</v>
      </c>
      <c r="T5948" t="s">
        <v>49</v>
      </c>
    </row>
    <row r="5949" spans="1:20" x14ac:dyDescent="0.35">
      <c r="A5949" t="s">
        <v>43330</v>
      </c>
      <c r="B5949">
        <v>5</v>
      </c>
      <c r="C5949">
        <v>45295</v>
      </c>
      <c r="D5949" t="s">
        <v>43430</v>
      </c>
      <c r="E5949" t="s">
        <v>8650</v>
      </c>
      <c r="F5949" t="s">
        <v>134</v>
      </c>
      <c r="G5949" t="s">
        <v>2065</v>
      </c>
      <c r="H5949" t="s">
        <v>43431</v>
      </c>
      <c r="I5949" t="s">
        <v>43432</v>
      </c>
      <c r="J5949" t="s">
        <v>43433</v>
      </c>
      <c r="K5949" t="s">
        <v>43433</v>
      </c>
      <c r="L5949" t="s">
        <v>43433</v>
      </c>
      <c r="M5949" t="s">
        <v>29</v>
      </c>
      <c r="N5949" t="s">
        <v>45</v>
      </c>
      <c r="O5949" t="s">
        <v>43434</v>
      </c>
      <c r="P5949" t="s">
        <v>43435</v>
      </c>
      <c r="Q5949" t="s">
        <v>33</v>
      </c>
      <c r="R5949" t="s">
        <v>34</v>
      </c>
      <c r="S5949" s="2" t="s">
        <v>10329</v>
      </c>
      <c r="T5949" t="s">
        <v>49</v>
      </c>
    </row>
    <row r="5950" spans="1:20" x14ac:dyDescent="0.35">
      <c r="A5950" t="s">
        <v>43330</v>
      </c>
      <c r="B5950">
        <v>4</v>
      </c>
      <c r="C5950">
        <v>45297</v>
      </c>
      <c r="D5950" t="s">
        <v>43436</v>
      </c>
      <c r="E5950" t="s">
        <v>7263</v>
      </c>
      <c r="F5950" t="s">
        <v>198</v>
      </c>
      <c r="G5950" t="s">
        <v>456</v>
      </c>
      <c r="H5950" t="s">
        <v>43437</v>
      </c>
      <c r="I5950" t="s">
        <v>22535</v>
      </c>
      <c r="J5950" t="s">
        <v>43438</v>
      </c>
      <c r="K5950" t="s">
        <v>43438</v>
      </c>
      <c r="L5950" t="s">
        <v>43438</v>
      </c>
      <c r="M5950" t="s">
        <v>29</v>
      </c>
      <c r="N5950" t="s">
        <v>45</v>
      </c>
      <c r="O5950" t="s">
        <v>43439</v>
      </c>
      <c r="P5950" t="s">
        <v>43440</v>
      </c>
      <c r="Q5950" t="s">
        <v>33</v>
      </c>
      <c r="R5950" t="s">
        <v>34</v>
      </c>
      <c r="S5950" s="2" t="s">
        <v>21271</v>
      </c>
      <c r="T5950" t="s">
        <v>49</v>
      </c>
    </row>
    <row r="5951" spans="1:20" x14ac:dyDescent="0.35">
      <c r="A5951" t="s">
        <v>43330</v>
      </c>
      <c r="B5951">
        <v>4</v>
      </c>
      <c r="C5951">
        <v>45274</v>
      </c>
      <c r="D5951" t="s">
        <v>43441</v>
      </c>
      <c r="E5951" t="s">
        <v>7263</v>
      </c>
      <c r="F5951" t="s">
        <v>134</v>
      </c>
      <c r="G5951" t="s">
        <v>259</v>
      </c>
      <c r="H5951" t="s">
        <v>43442</v>
      </c>
      <c r="I5951" t="s">
        <v>43443</v>
      </c>
      <c r="J5951" t="s">
        <v>43444</v>
      </c>
      <c r="K5951" t="s">
        <v>43444</v>
      </c>
      <c r="L5951" t="s">
        <v>43445</v>
      </c>
      <c r="M5951" t="s">
        <v>29</v>
      </c>
      <c r="N5951" t="s">
        <v>30</v>
      </c>
      <c r="O5951" t="s">
        <v>43446</v>
      </c>
      <c r="P5951" t="s">
        <v>43447</v>
      </c>
      <c r="Q5951" t="s">
        <v>33</v>
      </c>
      <c r="R5951" t="s">
        <v>34</v>
      </c>
      <c r="S5951" s="2" t="s">
        <v>21706</v>
      </c>
      <c r="T5951" t="s">
        <v>36</v>
      </c>
    </row>
    <row r="5952" spans="1:20" x14ac:dyDescent="0.35">
      <c r="A5952" t="s">
        <v>43330</v>
      </c>
      <c r="B5952">
        <v>5</v>
      </c>
      <c r="C5952">
        <v>45277</v>
      </c>
      <c r="D5952" t="s">
        <v>43448</v>
      </c>
      <c r="E5952" t="s">
        <v>43449</v>
      </c>
      <c r="F5952" t="s">
        <v>23</v>
      </c>
      <c r="G5952" t="s">
        <v>974</v>
      </c>
      <c r="H5952" t="s">
        <v>43450</v>
      </c>
      <c r="I5952" t="s">
        <v>43451</v>
      </c>
      <c r="J5952" t="s">
        <v>43452</v>
      </c>
      <c r="K5952" t="s">
        <v>43452</v>
      </c>
      <c r="L5952" t="s">
        <v>43452</v>
      </c>
      <c r="M5952" t="s">
        <v>29</v>
      </c>
      <c r="N5952" t="s">
        <v>45</v>
      </c>
      <c r="O5952" t="s">
        <v>43453</v>
      </c>
      <c r="P5952" t="s">
        <v>43454</v>
      </c>
      <c r="Q5952" t="s">
        <v>33</v>
      </c>
      <c r="R5952" t="s">
        <v>34</v>
      </c>
      <c r="S5952" s="2" t="s">
        <v>2500</v>
      </c>
      <c r="T5952" t="s">
        <v>49</v>
      </c>
    </row>
    <row r="5953" spans="1:20" x14ac:dyDescent="0.35">
      <c r="A5953" t="s">
        <v>43330</v>
      </c>
      <c r="B5953">
        <v>5</v>
      </c>
      <c r="C5953">
        <v>45288</v>
      </c>
      <c r="D5953" t="s">
        <v>4691</v>
      </c>
      <c r="E5953" t="s">
        <v>23631</v>
      </c>
      <c r="F5953" t="s">
        <v>92</v>
      </c>
      <c r="G5953" t="s">
        <v>974</v>
      </c>
      <c r="H5953" t="s">
        <v>43455</v>
      </c>
      <c r="I5953" t="s">
        <v>43456</v>
      </c>
      <c r="J5953" t="s">
        <v>43457</v>
      </c>
      <c r="K5953" t="s">
        <v>43457</v>
      </c>
      <c r="L5953" t="s">
        <v>43457</v>
      </c>
      <c r="M5953" t="s">
        <v>29</v>
      </c>
      <c r="N5953" t="s">
        <v>45</v>
      </c>
      <c r="O5953" t="s">
        <v>43458</v>
      </c>
      <c r="P5953" t="s">
        <v>43459</v>
      </c>
      <c r="Q5953" t="s">
        <v>33</v>
      </c>
      <c r="R5953" t="s">
        <v>34</v>
      </c>
      <c r="S5953" s="2" t="s">
        <v>4063</v>
      </c>
      <c r="T5953" t="s">
        <v>49</v>
      </c>
    </row>
    <row r="5954" spans="1:20" x14ac:dyDescent="0.35">
      <c r="A5954" t="s">
        <v>43330</v>
      </c>
      <c r="B5954">
        <v>5</v>
      </c>
      <c r="C5954">
        <v>45279</v>
      </c>
      <c r="D5954" t="s">
        <v>43460</v>
      </c>
      <c r="E5954" t="s">
        <v>43461</v>
      </c>
      <c r="F5954" t="s">
        <v>39</v>
      </c>
      <c r="G5954" t="s">
        <v>974</v>
      </c>
      <c r="H5954" t="s">
        <v>43462</v>
      </c>
      <c r="I5954" t="s">
        <v>43463</v>
      </c>
      <c r="J5954" t="s">
        <v>43464</v>
      </c>
      <c r="K5954" t="s">
        <v>43464</v>
      </c>
      <c r="L5954" t="s">
        <v>43464</v>
      </c>
      <c r="M5954" t="s">
        <v>29</v>
      </c>
      <c r="N5954" t="s">
        <v>30</v>
      </c>
      <c r="O5954" t="s">
        <v>43465</v>
      </c>
      <c r="P5954" t="s">
        <v>43466</v>
      </c>
      <c r="Q5954" t="s">
        <v>33</v>
      </c>
      <c r="R5954" t="s">
        <v>34</v>
      </c>
      <c r="S5954" s="2" t="s">
        <v>3866</v>
      </c>
      <c r="T5954" t="s">
        <v>36</v>
      </c>
    </row>
    <row r="5955" spans="1:20" x14ac:dyDescent="0.35">
      <c r="A5955" t="s">
        <v>43330</v>
      </c>
      <c r="B5955">
        <v>3</v>
      </c>
      <c r="C5955">
        <v>45244</v>
      </c>
      <c r="D5955" t="s">
        <v>43467</v>
      </c>
      <c r="E5955" t="s">
        <v>7263</v>
      </c>
      <c r="F5955" t="s">
        <v>73</v>
      </c>
      <c r="G5955" t="s">
        <v>2065</v>
      </c>
      <c r="H5955" t="s">
        <v>43468</v>
      </c>
      <c r="I5955" t="s">
        <v>43469</v>
      </c>
      <c r="J5955" t="s">
        <v>43470</v>
      </c>
      <c r="K5955" t="s">
        <v>43470</v>
      </c>
      <c r="L5955" t="s">
        <v>43471</v>
      </c>
      <c r="M5955" t="s">
        <v>29</v>
      </c>
      <c r="N5955" t="s">
        <v>30</v>
      </c>
      <c r="O5955" t="s">
        <v>43472</v>
      </c>
      <c r="P5955" t="s">
        <v>43473</v>
      </c>
      <c r="Q5955" t="s">
        <v>33</v>
      </c>
      <c r="R5955" t="s">
        <v>34</v>
      </c>
      <c r="S5955" s="2" t="s">
        <v>43474</v>
      </c>
      <c r="T5955" t="s">
        <v>36</v>
      </c>
    </row>
    <row r="5956" spans="1:20" x14ac:dyDescent="0.35">
      <c r="A5956" t="s">
        <v>43330</v>
      </c>
      <c r="B5956">
        <v>3</v>
      </c>
      <c r="C5956">
        <v>45159</v>
      </c>
      <c r="D5956" t="s">
        <v>43475</v>
      </c>
      <c r="E5956" t="s">
        <v>43476</v>
      </c>
      <c r="F5956" t="s">
        <v>134</v>
      </c>
      <c r="G5956" t="s">
        <v>1636</v>
      </c>
      <c r="H5956" t="e">
        <v>#NAME?</v>
      </c>
      <c r="I5956" t="e">
        <v>#NAME?</v>
      </c>
      <c r="J5956" t="s">
        <v>281</v>
      </c>
      <c r="K5956" t="s">
        <v>281</v>
      </c>
      <c r="L5956" t="s">
        <v>281</v>
      </c>
      <c r="M5956" t="s">
        <v>29</v>
      </c>
      <c r="N5956" t="s">
        <v>30</v>
      </c>
      <c r="O5956" t="s">
        <v>282</v>
      </c>
      <c r="P5956" t="s">
        <v>283</v>
      </c>
      <c r="Q5956" t="s">
        <v>33</v>
      </c>
      <c r="R5956" t="s">
        <v>34</v>
      </c>
      <c r="S5956" s="2" t="s">
        <v>284</v>
      </c>
      <c r="T5956" t="s">
        <v>36</v>
      </c>
    </row>
    <row r="5957" spans="1:20" x14ac:dyDescent="0.35">
      <c r="A5957" t="s">
        <v>43330</v>
      </c>
      <c r="B5957">
        <v>1</v>
      </c>
      <c r="C5957">
        <v>45259</v>
      </c>
      <c r="D5957" t="s">
        <v>43477</v>
      </c>
      <c r="E5957" t="s">
        <v>8718</v>
      </c>
      <c r="F5957" t="s">
        <v>23</v>
      </c>
      <c r="H5957" t="e">
        <v>#NAME?</v>
      </c>
      <c r="I5957" s="3" t="s">
        <v>43478</v>
      </c>
      <c r="J5957" s="3" t="s">
        <v>43479</v>
      </c>
      <c r="K5957" t="s">
        <v>43480</v>
      </c>
      <c r="L5957" t="s">
        <v>43481</v>
      </c>
      <c r="M5957" t="s">
        <v>29</v>
      </c>
      <c r="N5957" t="s">
        <v>30</v>
      </c>
      <c r="O5957" t="s">
        <v>43482</v>
      </c>
      <c r="P5957" t="s">
        <v>43483</v>
      </c>
      <c r="Q5957" t="s">
        <v>33</v>
      </c>
      <c r="R5957" t="s">
        <v>34</v>
      </c>
      <c r="S5957" s="2" t="s">
        <v>11229</v>
      </c>
      <c r="T5957" t="s">
        <v>36</v>
      </c>
    </row>
    <row r="5958" spans="1:20" x14ac:dyDescent="0.35">
      <c r="A5958" t="s">
        <v>43330</v>
      </c>
      <c r="B5958">
        <v>2</v>
      </c>
      <c r="C5958">
        <v>45226</v>
      </c>
      <c r="D5958" t="s">
        <v>43484</v>
      </c>
      <c r="E5958" t="s">
        <v>38</v>
      </c>
      <c r="F5958" t="s">
        <v>123</v>
      </c>
      <c r="H5958" t="e">
        <v>#NAME?</v>
      </c>
      <c r="I5958" t="s">
        <v>43485</v>
      </c>
      <c r="J5958" t="s">
        <v>43486</v>
      </c>
      <c r="K5958" t="s">
        <v>43486</v>
      </c>
      <c r="L5958" t="s">
        <v>43487</v>
      </c>
      <c r="M5958" t="s">
        <v>29</v>
      </c>
      <c r="N5958" t="s">
        <v>30</v>
      </c>
      <c r="O5958" t="s">
        <v>43488</v>
      </c>
      <c r="P5958" t="s">
        <v>43489</v>
      </c>
      <c r="Q5958" t="s">
        <v>33</v>
      </c>
      <c r="R5958" t="s">
        <v>34</v>
      </c>
      <c r="S5958" s="2" t="s">
        <v>751</v>
      </c>
      <c r="T5958" t="s">
        <v>36</v>
      </c>
    </row>
    <row r="5959" spans="1:20" x14ac:dyDescent="0.35">
      <c r="A5959" t="s">
        <v>43330</v>
      </c>
      <c r="B5959">
        <v>2</v>
      </c>
      <c r="C5959">
        <v>45307</v>
      </c>
      <c r="D5959" t="s">
        <v>43490</v>
      </c>
      <c r="E5959" t="s">
        <v>7263</v>
      </c>
      <c r="F5959" t="s">
        <v>198</v>
      </c>
      <c r="G5959" t="s">
        <v>974</v>
      </c>
      <c r="H5959" t="s">
        <v>43491</v>
      </c>
      <c r="I5959" t="s">
        <v>43492</v>
      </c>
      <c r="J5959" t="s">
        <v>43493</v>
      </c>
      <c r="K5959" t="s">
        <v>43493</v>
      </c>
      <c r="L5959" t="s">
        <v>43493</v>
      </c>
      <c r="M5959" t="s">
        <v>29</v>
      </c>
      <c r="N5959" t="s">
        <v>45</v>
      </c>
      <c r="O5959" t="s">
        <v>43494</v>
      </c>
      <c r="P5959" t="s">
        <v>43495</v>
      </c>
      <c r="Q5959" t="s">
        <v>33</v>
      </c>
      <c r="R5959" t="s">
        <v>34</v>
      </c>
      <c r="S5959" s="2" t="s">
        <v>5750</v>
      </c>
      <c r="T5959" t="s">
        <v>49</v>
      </c>
    </row>
    <row r="5960" spans="1:20" x14ac:dyDescent="0.35">
      <c r="A5960" t="s">
        <v>43330</v>
      </c>
      <c r="B5960">
        <v>4</v>
      </c>
      <c r="C5960">
        <v>45177</v>
      </c>
      <c r="D5960" t="s">
        <v>43496</v>
      </c>
      <c r="E5960" t="s">
        <v>43497</v>
      </c>
      <c r="F5960" t="s">
        <v>134</v>
      </c>
      <c r="H5960" t="e">
        <v>#NAME?</v>
      </c>
      <c r="I5960" t="e">
        <v>#NAME?</v>
      </c>
      <c r="J5960" t="s">
        <v>281</v>
      </c>
      <c r="K5960" t="s">
        <v>281</v>
      </c>
      <c r="L5960" t="s">
        <v>281</v>
      </c>
      <c r="M5960" t="s">
        <v>29</v>
      </c>
      <c r="N5960" t="s">
        <v>30</v>
      </c>
      <c r="O5960" t="s">
        <v>282</v>
      </c>
      <c r="P5960" t="s">
        <v>283</v>
      </c>
      <c r="Q5960" t="s">
        <v>33</v>
      </c>
      <c r="R5960" t="s">
        <v>34</v>
      </c>
      <c r="S5960" s="2" t="s">
        <v>284</v>
      </c>
      <c r="T5960" t="s">
        <v>36</v>
      </c>
    </row>
    <row r="5961" spans="1:20" x14ac:dyDescent="0.35">
      <c r="A5961" t="s">
        <v>43330</v>
      </c>
      <c r="B5961">
        <v>1</v>
      </c>
      <c r="C5961">
        <v>45306</v>
      </c>
      <c r="D5961" t="s">
        <v>43498</v>
      </c>
      <c r="E5961" t="s">
        <v>43499</v>
      </c>
      <c r="F5961" t="s">
        <v>123</v>
      </c>
      <c r="G5961" t="s">
        <v>974</v>
      </c>
      <c r="H5961" t="s">
        <v>43500</v>
      </c>
      <c r="I5961" t="s">
        <v>43501</v>
      </c>
      <c r="J5961" t="s">
        <v>43502</v>
      </c>
      <c r="K5961" t="s">
        <v>43502</v>
      </c>
      <c r="L5961" t="s">
        <v>43503</v>
      </c>
      <c r="M5961" t="s">
        <v>29</v>
      </c>
      <c r="N5961" t="s">
        <v>30</v>
      </c>
      <c r="O5961" t="s">
        <v>43504</v>
      </c>
      <c r="P5961" t="s">
        <v>43505</v>
      </c>
      <c r="Q5961" t="s">
        <v>33</v>
      </c>
      <c r="R5961" t="s">
        <v>34</v>
      </c>
      <c r="S5961" s="2" t="s">
        <v>5478</v>
      </c>
      <c r="T5961" t="s">
        <v>36</v>
      </c>
    </row>
    <row r="5962" spans="1:20" x14ac:dyDescent="0.35">
      <c r="A5962" t="s">
        <v>43330</v>
      </c>
      <c r="B5962">
        <v>5</v>
      </c>
      <c r="C5962">
        <v>45269</v>
      </c>
      <c r="D5962" t="s">
        <v>43506</v>
      </c>
      <c r="E5962" t="s">
        <v>43507</v>
      </c>
      <c r="F5962" t="s">
        <v>39</v>
      </c>
      <c r="H5962" t="s">
        <v>43508</v>
      </c>
      <c r="I5962" t="s">
        <v>43509</v>
      </c>
      <c r="J5962" t="s">
        <v>43510</v>
      </c>
      <c r="K5962" t="s">
        <v>43510</v>
      </c>
      <c r="L5962" t="s">
        <v>43510</v>
      </c>
      <c r="M5962" t="s">
        <v>29</v>
      </c>
      <c r="N5962" t="s">
        <v>45</v>
      </c>
      <c r="O5962" t="s">
        <v>43511</v>
      </c>
      <c r="P5962" t="s">
        <v>43512</v>
      </c>
      <c r="Q5962" t="s">
        <v>33</v>
      </c>
      <c r="R5962" t="s">
        <v>34</v>
      </c>
      <c r="S5962" s="2" t="s">
        <v>7635</v>
      </c>
      <c r="T5962" t="s">
        <v>49</v>
      </c>
    </row>
    <row r="5963" spans="1:20" x14ac:dyDescent="0.35">
      <c r="A5963" t="s">
        <v>43330</v>
      </c>
      <c r="B5963">
        <v>4</v>
      </c>
      <c r="C5963">
        <v>45235</v>
      </c>
      <c r="D5963" t="s">
        <v>43513</v>
      </c>
      <c r="E5963" t="s">
        <v>3914</v>
      </c>
      <c r="F5963" t="s">
        <v>134</v>
      </c>
      <c r="H5963" t="s">
        <v>43514</v>
      </c>
      <c r="I5963" t="s">
        <v>43515</v>
      </c>
      <c r="J5963" t="s">
        <v>43516</v>
      </c>
      <c r="K5963" t="s">
        <v>43516</v>
      </c>
      <c r="L5963" t="s">
        <v>43517</v>
      </c>
      <c r="M5963" t="s">
        <v>29</v>
      </c>
      <c r="N5963" t="s">
        <v>45</v>
      </c>
      <c r="O5963" t="s">
        <v>43518</v>
      </c>
      <c r="P5963" t="s">
        <v>43519</v>
      </c>
      <c r="Q5963" t="s">
        <v>33</v>
      </c>
      <c r="R5963" t="s">
        <v>34</v>
      </c>
      <c r="S5963" s="2" t="s">
        <v>43520</v>
      </c>
      <c r="T5963" t="s">
        <v>49</v>
      </c>
    </row>
    <row r="5964" spans="1:20" x14ac:dyDescent="0.35">
      <c r="A5964" t="s">
        <v>43330</v>
      </c>
      <c r="B5964">
        <v>5</v>
      </c>
      <c r="C5964">
        <v>45258</v>
      </c>
      <c r="D5964" t="s">
        <v>43521</v>
      </c>
      <c r="E5964" t="s">
        <v>3424</v>
      </c>
      <c r="F5964" t="s">
        <v>39</v>
      </c>
      <c r="H5964" t="s">
        <v>43522</v>
      </c>
      <c r="I5964" t="s">
        <v>43523</v>
      </c>
      <c r="J5964" t="s">
        <v>43524</v>
      </c>
      <c r="K5964" t="s">
        <v>43524</v>
      </c>
      <c r="L5964" t="s">
        <v>43524</v>
      </c>
      <c r="M5964" t="s">
        <v>29</v>
      </c>
      <c r="N5964" t="s">
        <v>45</v>
      </c>
      <c r="O5964" t="s">
        <v>43525</v>
      </c>
      <c r="P5964" t="s">
        <v>43526</v>
      </c>
      <c r="Q5964" t="s">
        <v>33</v>
      </c>
      <c r="R5964" t="s">
        <v>34</v>
      </c>
      <c r="S5964" s="2" t="s">
        <v>8725</v>
      </c>
      <c r="T5964" t="s">
        <v>49</v>
      </c>
    </row>
    <row r="5965" spans="1:20" x14ac:dyDescent="0.35">
      <c r="A5965" t="s">
        <v>43330</v>
      </c>
      <c r="B5965">
        <v>3</v>
      </c>
      <c r="C5965">
        <v>45152</v>
      </c>
      <c r="D5965" t="s">
        <v>43527</v>
      </c>
      <c r="E5965" t="s">
        <v>8650</v>
      </c>
      <c r="F5965" t="s">
        <v>63</v>
      </c>
      <c r="G5965" t="s">
        <v>430</v>
      </c>
      <c r="H5965" t="s">
        <v>43528</v>
      </c>
      <c r="I5965" t="s">
        <v>43529</v>
      </c>
      <c r="J5965" t="s">
        <v>43530</v>
      </c>
      <c r="K5965" t="s">
        <v>43530</v>
      </c>
      <c r="L5965" t="s">
        <v>43531</v>
      </c>
      <c r="M5965" t="s">
        <v>29</v>
      </c>
      <c r="N5965" t="s">
        <v>45</v>
      </c>
      <c r="O5965" t="s">
        <v>43532</v>
      </c>
      <c r="P5965" t="s">
        <v>43533</v>
      </c>
      <c r="Q5965" t="s">
        <v>33</v>
      </c>
      <c r="R5965" t="s">
        <v>34</v>
      </c>
      <c r="S5965" s="2" t="s">
        <v>3513</v>
      </c>
      <c r="T5965" t="s">
        <v>49</v>
      </c>
    </row>
    <row r="5966" spans="1:20" x14ac:dyDescent="0.35">
      <c r="A5966" t="s">
        <v>43330</v>
      </c>
      <c r="B5966">
        <v>1</v>
      </c>
      <c r="C5966">
        <v>45310</v>
      </c>
      <c r="D5966" t="s">
        <v>5065</v>
      </c>
      <c r="E5966" t="s">
        <v>5065</v>
      </c>
      <c r="F5966" t="s">
        <v>198</v>
      </c>
      <c r="G5966" t="s">
        <v>1144</v>
      </c>
      <c r="H5966" s="3" t="s">
        <v>43534</v>
      </c>
      <c r="I5966" s="3" t="s">
        <v>43535</v>
      </c>
      <c r="J5966" s="3" t="s">
        <v>43536</v>
      </c>
      <c r="K5966" t="s">
        <v>43537</v>
      </c>
      <c r="L5966" t="s">
        <v>43538</v>
      </c>
      <c r="M5966" t="s">
        <v>29</v>
      </c>
      <c r="N5966" t="s">
        <v>30</v>
      </c>
      <c r="O5966" t="s">
        <v>43539</v>
      </c>
      <c r="P5966" t="s">
        <v>43540</v>
      </c>
      <c r="Q5966" t="s">
        <v>33</v>
      </c>
      <c r="R5966" t="s">
        <v>34</v>
      </c>
      <c r="S5966" s="2" t="s">
        <v>15156</v>
      </c>
      <c r="T5966" t="s">
        <v>36</v>
      </c>
    </row>
    <row r="5967" spans="1:20" x14ac:dyDescent="0.35">
      <c r="A5967" t="s">
        <v>43330</v>
      </c>
      <c r="B5967">
        <v>5</v>
      </c>
      <c r="C5967">
        <v>45221</v>
      </c>
      <c r="D5967" t="s">
        <v>43541</v>
      </c>
      <c r="E5967" t="s">
        <v>43542</v>
      </c>
      <c r="F5967" t="s">
        <v>63</v>
      </c>
      <c r="G5967" t="s">
        <v>974</v>
      </c>
      <c r="H5967" t="s">
        <v>43543</v>
      </c>
      <c r="I5967" t="s">
        <v>43544</v>
      </c>
      <c r="J5967" t="s">
        <v>43545</v>
      </c>
      <c r="K5967" t="s">
        <v>43545</v>
      </c>
      <c r="L5967" t="s">
        <v>43546</v>
      </c>
      <c r="M5967" t="s">
        <v>29</v>
      </c>
      <c r="N5967" t="s">
        <v>30</v>
      </c>
      <c r="O5967" t="s">
        <v>43547</v>
      </c>
      <c r="P5967" t="s">
        <v>43548</v>
      </c>
      <c r="Q5967" t="s">
        <v>33</v>
      </c>
      <c r="R5967" t="s">
        <v>34</v>
      </c>
      <c r="S5967" s="2" t="s">
        <v>28081</v>
      </c>
      <c r="T5967" t="s">
        <v>36</v>
      </c>
    </row>
    <row r="5968" spans="1:20" x14ac:dyDescent="0.35">
      <c r="A5968" t="s">
        <v>43330</v>
      </c>
      <c r="B5968">
        <v>1</v>
      </c>
      <c r="C5968">
        <v>45028</v>
      </c>
      <c r="D5968" t="s">
        <v>43549</v>
      </c>
      <c r="E5968" t="s">
        <v>38</v>
      </c>
      <c r="F5968" t="s">
        <v>63</v>
      </c>
      <c r="G5968" t="s">
        <v>974</v>
      </c>
      <c r="H5968" t="s">
        <v>43550</v>
      </c>
      <c r="I5968" t="s">
        <v>43551</v>
      </c>
      <c r="J5968" t="s">
        <v>43552</v>
      </c>
      <c r="K5968" t="s">
        <v>43552</v>
      </c>
      <c r="L5968" t="s">
        <v>43553</v>
      </c>
      <c r="M5968" t="s">
        <v>29</v>
      </c>
      <c r="N5968" t="s">
        <v>30</v>
      </c>
      <c r="O5968" t="s">
        <v>43554</v>
      </c>
      <c r="P5968" t="s">
        <v>43555</v>
      </c>
      <c r="Q5968" t="s">
        <v>33</v>
      </c>
      <c r="R5968" t="s">
        <v>34</v>
      </c>
      <c r="S5968" s="2" t="s">
        <v>9314</v>
      </c>
      <c r="T5968" t="s">
        <v>36</v>
      </c>
    </row>
    <row r="5969" spans="1:20" x14ac:dyDescent="0.35">
      <c r="A5969" t="s">
        <v>43330</v>
      </c>
      <c r="B5969">
        <v>5</v>
      </c>
      <c r="C5969">
        <v>45237</v>
      </c>
      <c r="D5969" t="s">
        <v>3005</v>
      </c>
      <c r="E5969" t="s">
        <v>952</v>
      </c>
      <c r="F5969" t="s">
        <v>134</v>
      </c>
      <c r="G5969" t="s">
        <v>1636</v>
      </c>
      <c r="H5969" t="s">
        <v>43556</v>
      </c>
      <c r="I5969" t="s">
        <v>43557</v>
      </c>
      <c r="J5969" t="s">
        <v>43558</v>
      </c>
      <c r="K5969" t="s">
        <v>43558</v>
      </c>
      <c r="L5969" t="s">
        <v>43558</v>
      </c>
      <c r="M5969" t="s">
        <v>29</v>
      </c>
      <c r="N5969" t="s">
        <v>30</v>
      </c>
      <c r="O5969" t="s">
        <v>43559</v>
      </c>
      <c r="P5969" t="s">
        <v>43560</v>
      </c>
      <c r="Q5969" t="s">
        <v>33</v>
      </c>
      <c r="R5969" t="s">
        <v>34</v>
      </c>
      <c r="S5969" s="2" t="s">
        <v>16123</v>
      </c>
      <c r="T5969" t="s">
        <v>36</v>
      </c>
    </row>
    <row r="5970" spans="1:20" x14ac:dyDescent="0.35">
      <c r="A5970" t="s">
        <v>43330</v>
      </c>
      <c r="B5970">
        <v>2</v>
      </c>
      <c r="C5970">
        <v>45098</v>
      </c>
      <c r="D5970" t="s">
        <v>43561</v>
      </c>
      <c r="E5970" t="s">
        <v>2461</v>
      </c>
      <c r="F5970" t="s">
        <v>23</v>
      </c>
      <c r="G5970" t="s">
        <v>974</v>
      </c>
      <c r="H5970" t="s">
        <v>43562</v>
      </c>
      <c r="I5970" t="s">
        <v>43563</v>
      </c>
      <c r="J5970" t="s">
        <v>43564</v>
      </c>
      <c r="K5970" t="s">
        <v>43564</v>
      </c>
      <c r="L5970" t="s">
        <v>43565</v>
      </c>
      <c r="M5970" t="s">
        <v>29</v>
      </c>
      <c r="N5970" t="s">
        <v>30</v>
      </c>
      <c r="O5970" t="s">
        <v>43566</v>
      </c>
      <c r="P5970" t="s">
        <v>43567</v>
      </c>
      <c r="Q5970" t="s">
        <v>33</v>
      </c>
      <c r="R5970" t="s">
        <v>34</v>
      </c>
      <c r="S5970" s="2" t="s">
        <v>4071</v>
      </c>
      <c r="T5970" t="s">
        <v>36</v>
      </c>
    </row>
    <row r="5971" spans="1:20" x14ac:dyDescent="0.35">
      <c r="A5971" t="s">
        <v>43330</v>
      </c>
      <c r="B5971">
        <v>5</v>
      </c>
      <c r="C5971">
        <v>45232</v>
      </c>
      <c r="D5971" t="s">
        <v>1634</v>
      </c>
      <c r="E5971" t="s">
        <v>4019</v>
      </c>
      <c r="F5971" t="s">
        <v>315</v>
      </c>
      <c r="G5971" t="s">
        <v>3837</v>
      </c>
      <c r="H5971" t="s">
        <v>43568</v>
      </c>
      <c r="I5971" t="s">
        <v>43569</v>
      </c>
      <c r="J5971" t="s">
        <v>43570</v>
      </c>
      <c r="K5971" t="s">
        <v>43570</v>
      </c>
      <c r="L5971" t="s">
        <v>43570</v>
      </c>
      <c r="M5971" t="s">
        <v>29</v>
      </c>
      <c r="N5971" t="s">
        <v>45</v>
      </c>
      <c r="O5971" t="s">
        <v>43571</v>
      </c>
      <c r="P5971" t="s">
        <v>43572</v>
      </c>
      <c r="Q5971" t="s">
        <v>33</v>
      </c>
      <c r="R5971" t="s">
        <v>34</v>
      </c>
      <c r="S5971" s="2" t="s">
        <v>16711</v>
      </c>
      <c r="T5971" t="s">
        <v>49</v>
      </c>
    </row>
    <row r="5972" spans="1:20" x14ac:dyDescent="0.35">
      <c r="A5972" t="s">
        <v>43330</v>
      </c>
      <c r="B5972">
        <v>1</v>
      </c>
      <c r="C5972">
        <v>45218</v>
      </c>
      <c r="D5972" t="s">
        <v>43573</v>
      </c>
      <c r="E5972" t="s">
        <v>8718</v>
      </c>
      <c r="F5972" t="s">
        <v>23</v>
      </c>
      <c r="G5972" t="s">
        <v>456</v>
      </c>
      <c r="H5972" t="s">
        <v>43574</v>
      </c>
      <c r="I5972" t="s">
        <v>43575</v>
      </c>
      <c r="J5972" t="s">
        <v>43576</v>
      </c>
      <c r="K5972" t="s">
        <v>43576</v>
      </c>
      <c r="L5972" t="s">
        <v>43577</v>
      </c>
      <c r="M5972" t="s">
        <v>29</v>
      </c>
      <c r="N5972" t="s">
        <v>30</v>
      </c>
      <c r="O5972" t="s">
        <v>43578</v>
      </c>
      <c r="P5972" t="s">
        <v>43579</v>
      </c>
      <c r="Q5972" t="s">
        <v>33</v>
      </c>
      <c r="R5972" t="s">
        <v>34</v>
      </c>
      <c r="S5972" s="2" t="s">
        <v>19657</v>
      </c>
      <c r="T5972" t="s">
        <v>36</v>
      </c>
    </row>
    <row r="5973" spans="1:20" x14ac:dyDescent="0.35">
      <c r="A5973" t="s">
        <v>43330</v>
      </c>
      <c r="B5973">
        <v>3</v>
      </c>
      <c r="C5973">
        <v>45275</v>
      </c>
      <c r="D5973" t="s">
        <v>20759</v>
      </c>
      <c r="E5973" t="s">
        <v>7282</v>
      </c>
      <c r="F5973" t="s">
        <v>92</v>
      </c>
      <c r="G5973" t="s">
        <v>974</v>
      </c>
      <c r="H5973" t="s">
        <v>43580</v>
      </c>
      <c r="I5973" t="s">
        <v>43581</v>
      </c>
      <c r="J5973" t="s">
        <v>43582</v>
      </c>
      <c r="K5973" t="s">
        <v>43582</v>
      </c>
      <c r="L5973" t="s">
        <v>43582</v>
      </c>
      <c r="M5973" t="s">
        <v>29</v>
      </c>
      <c r="N5973" t="s">
        <v>45</v>
      </c>
      <c r="O5973" t="s">
        <v>43583</v>
      </c>
      <c r="P5973" t="s">
        <v>43584</v>
      </c>
      <c r="Q5973" t="s">
        <v>33</v>
      </c>
      <c r="R5973" t="s">
        <v>34</v>
      </c>
      <c r="S5973" s="2" t="s">
        <v>5198</v>
      </c>
      <c r="T5973" t="s">
        <v>49</v>
      </c>
    </row>
    <row r="5974" spans="1:20" x14ac:dyDescent="0.35">
      <c r="A5974" t="s">
        <v>43330</v>
      </c>
      <c r="B5974">
        <v>5</v>
      </c>
      <c r="C5974">
        <v>45215</v>
      </c>
      <c r="D5974" t="s">
        <v>43585</v>
      </c>
      <c r="E5974" t="s">
        <v>7328</v>
      </c>
      <c r="F5974" t="s">
        <v>39</v>
      </c>
      <c r="G5974" t="s">
        <v>2622</v>
      </c>
      <c r="H5974" t="s">
        <v>43586</v>
      </c>
      <c r="I5974" t="s">
        <v>43587</v>
      </c>
      <c r="J5974" t="s">
        <v>43588</v>
      </c>
      <c r="K5974" t="s">
        <v>43588</v>
      </c>
      <c r="L5974" t="s">
        <v>43588</v>
      </c>
      <c r="M5974" t="s">
        <v>29</v>
      </c>
      <c r="N5974" t="s">
        <v>45</v>
      </c>
      <c r="O5974" t="s">
        <v>43589</v>
      </c>
      <c r="P5974" t="s">
        <v>43590</v>
      </c>
      <c r="Q5974" t="s">
        <v>33</v>
      </c>
      <c r="R5974" t="s">
        <v>34</v>
      </c>
      <c r="S5974" s="2" t="s">
        <v>15608</v>
      </c>
      <c r="T5974" t="s">
        <v>49</v>
      </c>
    </row>
    <row r="5975" spans="1:20" x14ac:dyDescent="0.35">
      <c r="A5975" t="s">
        <v>43330</v>
      </c>
      <c r="B5975">
        <v>3</v>
      </c>
      <c r="C5975">
        <v>45232</v>
      </c>
      <c r="D5975" t="s">
        <v>43591</v>
      </c>
      <c r="E5975" t="s">
        <v>8718</v>
      </c>
      <c r="F5975" t="s">
        <v>134</v>
      </c>
      <c r="H5975" t="s">
        <v>43592</v>
      </c>
      <c r="I5975" t="s">
        <v>43593</v>
      </c>
      <c r="J5975" t="s">
        <v>43594</v>
      </c>
      <c r="K5975" t="s">
        <v>43594</v>
      </c>
      <c r="L5975" t="s">
        <v>43595</v>
      </c>
      <c r="M5975" t="s">
        <v>29</v>
      </c>
      <c r="N5975" t="s">
        <v>45</v>
      </c>
      <c r="O5975" t="s">
        <v>43596</v>
      </c>
      <c r="P5975" t="s">
        <v>43597</v>
      </c>
      <c r="Q5975" t="s">
        <v>33</v>
      </c>
      <c r="R5975" t="s">
        <v>34</v>
      </c>
      <c r="S5975" s="2" t="s">
        <v>43598</v>
      </c>
      <c r="T5975" t="s">
        <v>49</v>
      </c>
    </row>
    <row r="5976" spans="1:20" x14ac:dyDescent="0.35">
      <c r="A5976" t="s">
        <v>43330</v>
      </c>
      <c r="B5976">
        <v>2</v>
      </c>
      <c r="C5976">
        <v>45139</v>
      </c>
      <c r="D5976" t="s">
        <v>43599</v>
      </c>
      <c r="E5976" t="s">
        <v>2461</v>
      </c>
      <c r="F5976" t="s">
        <v>198</v>
      </c>
      <c r="H5976" t="s">
        <v>43600</v>
      </c>
      <c r="I5976" t="s">
        <v>43601</v>
      </c>
      <c r="J5976" t="s">
        <v>43602</v>
      </c>
      <c r="K5976" t="s">
        <v>43602</v>
      </c>
      <c r="L5976" t="s">
        <v>43603</v>
      </c>
      <c r="M5976" t="s">
        <v>29</v>
      </c>
      <c r="N5976" t="s">
        <v>30</v>
      </c>
      <c r="O5976" t="s">
        <v>43604</v>
      </c>
      <c r="P5976" t="s">
        <v>43605</v>
      </c>
      <c r="Q5976" t="s">
        <v>33</v>
      </c>
      <c r="R5976" t="s">
        <v>34</v>
      </c>
      <c r="S5976" s="2" t="s">
        <v>19197</v>
      </c>
      <c r="T5976" t="s">
        <v>36</v>
      </c>
    </row>
    <row r="5977" spans="1:20" x14ac:dyDescent="0.35">
      <c r="A5977" t="s">
        <v>43330</v>
      </c>
      <c r="B5977">
        <v>4</v>
      </c>
      <c r="C5977">
        <v>45216</v>
      </c>
      <c r="D5977" t="s">
        <v>43606</v>
      </c>
      <c r="E5977" t="s">
        <v>18549</v>
      </c>
      <c r="F5977" t="s">
        <v>123</v>
      </c>
      <c r="H5977" t="s">
        <v>43607</v>
      </c>
      <c r="I5977" t="s">
        <v>43608</v>
      </c>
      <c r="J5977" t="s">
        <v>43609</v>
      </c>
      <c r="K5977" t="s">
        <v>43609</v>
      </c>
      <c r="L5977" t="s">
        <v>43609</v>
      </c>
      <c r="M5977" t="s">
        <v>29</v>
      </c>
      <c r="N5977" t="s">
        <v>30</v>
      </c>
      <c r="O5977" t="s">
        <v>43610</v>
      </c>
      <c r="P5977" t="s">
        <v>43611</v>
      </c>
      <c r="Q5977" t="s">
        <v>33</v>
      </c>
      <c r="R5977" t="s">
        <v>34</v>
      </c>
      <c r="S5977" s="2" t="s">
        <v>8001</v>
      </c>
      <c r="T5977" t="s">
        <v>36</v>
      </c>
    </row>
    <row r="5978" spans="1:20" x14ac:dyDescent="0.35">
      <c r="A5978" t="s">
        <v>43330</v>
      </c>
      <c r="B5978">
        <v>4</v>
      </c>
      <c r="C5978">
        <v>45175</v>
      </c>
      <c r="D5978" t="s">
        <v>43612</v>
      </c>
      <c r="E5978" t="s">
        <v>43613</v>
      </c>
      <c r="F5978" t="s">
        <v>134</v>
      </c>
      <c r="H5978" t="s">
        <v>43614</v>
      </c>
      <c r="I5978" t="s">
        <v>43615</v>
      </c>
      <c r="J5978" t="s">
        <v>43616</v>
      </c>
      <c r="K5978" t="s">
        <v>43616</v>
      </c>
      <c r="L5978" t="s">
        <v>43617</v>
      </c>
      <c r="M5978" t="s">
        <v>29</v>
      </c>
      <c r="N5978" t="s">
        <v>30</v>
      </c>
      <c r="O5978" t="s">
        <v>43618</v>
      </c>
      <c r="P5978" t="s">
        <v>43619</v>
      </c>
      <c r="Q5978" t="s">
        <v>33</v>
      </c>
      <c r="R5978" t="s">
        <v>34</v>
      </c>
      <c r="S5978" s="2" t="s">
        <v>38920</v>
      </c>
      <c r="T5978" t="s">
        <v>36</v>
      </c>
    </row>
    <row r="5979" spans="1:20" x14ac:dyDescent="0.35">
      <c r="A5979" t="s">
        <v>43330</v>
      </c>
      <c r="B5979">
        <v>5</v>
      </c>
      <c r="C5979">
        <v>45209</v>
      </c>
      <c r="D5979" t="s">
        <v>4943</v>
      </c>
      <c r="E5979" t="s">
        <v>32035</v>
      </c>
      <c r="F5979" t="s">
        <v>198</v>
      </c>
      <c r="G5979" t="s">
        <v>974</v>
      </c>
      <c r="H5979" t="s">
        <v>43620</v>
      </c>
      <c r="I5979" t="s">
        <v>43621</v>
      </c>
      <c r="J5979" t="s">
        <v>43622</v>
      </c>
      <c r="K5979" t="s">
        <v>43622</v>
      </c>
      <c r="L5979" t="s">
        <v>43622</v>
      </c>
      <c r="M5979" t="s">
        <v>29</v>
      </c>
      <c r="N5979" t="s">
        <v>45</v>
      </c>
      <c r="O5979" t="s">
        <v>43623</v>
      </c>
      <c r="P5979" t="s">
        <v>43624</v>
      </c>
      <c r="Q5979" t="s">
        <v>33</v>
      </c>
      <c r="R5979" t="s">
        <v>34</v>
      </c>
      <c r="S5979" s="2" t="s">
        <v>43625</v>
      </c>
      <c r="T5979" t="s">
        <v>49</v>
      </c>
    </row>
    <row r="5980" spans="1:20" x14ac:dyDescent="0.35">
      <c r="A5980" t="s">
        <v>43330</v>
      </c>
      <c r="B5980">
        <v>4</v>
      </c>
      <c r="C5980">
        <v>45174</v>
      </c>
      <c r="D5980" t="s">
        <v>43626</v>
      </c>
      <c r="E5980" t="s">
        <v>43627</v>
      </c>
      <c r="F5980" t="s">
        <v>754</v>
      </c>
      <c r="G5980" t="s">
        <v>43628</v>
      </c>
      <c r="H5980" t="s">
        <v>43629</v>
      </c>
      <c r="I5980" t="s">
        <v>43630</v>
      </c>
      <c r="J5980" t="s">
        <v>43631</v>
      </c>
      <c r="K5980" t="s">
        <v>43631</v>
      </c>
      <c r="L5980" t="s">
        <v>43632</v>
      </c>
      <c r="M5980" t="s">
        <v>29</v>
      </c>
      <c r="N5980" t="s">
        <v>30</v>
      </c>
      <c r="O5980" t="s">
        <v>43633</v>
      </c>
      <c r="P5980" t="s">
        <v>43634</v>
      </c>
      <c r="Q5980" t="s">
        <v>33</v>
      </c>
      <c r="R5980" t="s">
        <v>34</v>
      </c>
      <c r="S5980" s="2" t="s">
        <v>18337</v>
      </c>
      <c r="T5980" t="s">
        <v>36</v>
      </c>
    </row>
    <row r="5981" spans="1:20" x14ac:dyDescent="0.35">
      <c r="A5981" t="s">
        <v>43330</v>
      </c>
      <c r="B5981">
        <v>5</v>
      </c>
      <c r="C5981">
        <v>45194</v>
      </c>
      <c r="D5981" t="s">
        <v>483</v>
      </c>
      <c r="E5981" t="s">
        <v>38</v>
      </c>
      <c r="F5981" t="s">
        <v>198</v>
      </c>
      <c r="H5981" t="e">
        <v>#NAME?</v>
      </c>
      <c r="I5981" t="s">
        <v>43635</v>
      </c>
      <c r="J5981" t="s">
        <v>43636</v>
      </c>
      <c r="K5981" t="s">
        <v>43636</v>
      </c>
      <c r="L5981" t="s">
        <v>43636</v>
      </c>
      <c r="M5981" t="s">
        <v>29</v>
      </c>
      <c r="N5981" t="s">
        <v>30</v>
      </c>
      <c r="O5981" t="s">
        <v>43637</v>
      </c>
      <c r="P5981" t="s">
        <v>43638</v>
      </c>
      <c r="Q5981" t="s">
        <v>33</v>
      </c>
      <c r="R5981" t="s">
        <v>34</v>
      </c>
      <c r="S5981" s="2" t="s">
        <v>4346</v>
      </c>
      <c r="T5981" t="s">
        <v>36</v>
      </c>
    </row>
    <row r="5982" spans="1:20" x14ac:dyDescent="0.35">
      <c r="A5982" t="s">
        <v>43330</v>
      </c>
      <c r="B5982">
        <v>2</v>
      </c>
      <c r="C5982">
        <v>45047</v>
      </c>
      <c r="D5982" t="s">
        <v>43639</v>
      </c>
      <c r="E5982" t="s">
        <v>2461</v>
      </c>
      <c r="F5982" t="s">
        <v>198</v>
      </c>
      <c r="H5982" t="s">
        <v>43640</v>
      </c>
      <c r="I5982" t="s">
        <v>43641</v>
      </c>
      <c r="J5982" t="s">
        <v>43642</v>
      </c>
      <c r="K5982" t="s">
        <v>43642</v>
      </c>
      <c r="L5982" t="s">
        <v>43643</v>
      </c>
      <c r="M5982" t="s">
        <v>29</v>
      </c>
      <c r="N5982" t="s">
        <v>45</v>
      </c>
      <c r="O5982" t="s">
        <v>43644</v>
      </c>
      <c r="P5982" t="s">
        <v>43645</v>
      </c>
      <c r="Q5982" t="s">
        <v>33</v>
      </c>
      <c r="R5982" t="s">
        <v>34</v>
      </c>
      <c r="S5982" s="2" t="s">
        <v>1104</v>
      </c>
      <c r="T5982" t="s">
        <v>49</v>
      </c>
    </row>
    <row r="5983" spans="1:20" x14ac:dyDescent="0.35">
      <c r="A5983" t="s">
        <v>43330</v>
      </c>
      <c r="B5983">
        <v>5</v>
      </c>
      <c r="C5983">
        <v>45167</v>
      </c>
      <c r="D5983" t="s">
        <v>43646</v>
      </c>
      <c r="E5983" t="s">
        <v>29615</v>
      </c>
      <c r="F5983" t="s">
        <v>198</v>
      </c>
      <c r="G5983" t="s">
        <v>974</v>
      </c>
      <c r="H5983" t="s">
        <v>43647</v>
      </c>
      <c r="I5983" t="s">
        <v>43648</v>
      </c>
      <c r="J5983" t="s">
        <v>43649</v>
      </c>
      <c r="K5983" t="s">
        <v>43649</v>
      </c>
      <c r="L5983" t="s">
        <v>43649</v>
      </c>
      <c r="M5983" t="s">
        <v>29</v>
      </c>
      <c r="N5983" t="s">
        <v>45</v>
      </c>
      <c r="O5983" t="s">
        <v>43650</v>
      </c>
      <c r="P5983" t="s">
        <v>43651</v>
      </c>
      <c r="Q5983" t="s">
        <v>33</v>
      </c>
      <c r="R5983" t="s">
        <v>34</v>
      </c>
      <c r="S5983" s="2" t="s">
        <v>6081</v>
      </c>
      <c r="T5983" t="s">
        <v>49</v>
      </c>
    </row>
    <row r="5984" spans="1:20" x14ac:dyDescent="0.35">
      <c r="A5984" t="s">
        <v>43330</v>
      </c>
      <c r="B5984">
        <v>3</v>
      </c>
      <c r="C5984">
        <v>45145</v>
      </c>
      <c r="D5984" t="s">
        <v>43652</v>
      </c>
      <c r="E5984" t="s">
        <v>43653</v>
      </c>
      <c r="F5984" t="s">
        <v>63</v>
      </c>
      <c r="G5984" t="s">
        <v>430</v>
      </c>
      <c r="H5984" t="e">
        <v>#NAME?</v>
      </c>
      <c r="I5984" t="s">
        <v>43654</v>
      </c>
      <c r="J5984" t="s">
        <v>43655</v>
      </c>
      <c r="K5984" t="s">
        <v>43655</v>
      </c>
      <c r="L5984" t="s">
        <v>43656</v>
      </c>
      <c r="M5984" t="s">
        <v>29</v>
      </c>
      <c r="N5984" t="s">
        <v>30</v>
      </c>
      <c r="O5984" t="s">
        <v>43657</v>
      </c>
      <c r="P5984" t="s">
        <v>43658</v>
      </c>
      <c r="Q5984" t="s">
        <v>33</v>
      </c>
      <c r="R5984" t="s">
        <v>34</v>
      </c>
      <c r="S5984" s="2" t="s">
        <v>43659</v>
      </c>
      <c r="T5984" t="s">
        <v>36</v>
      </c>
    </row>
    <row r="5985" spans="1:20" x14ac:dyDescent="0.35">
      <c r="A5985" t="s">
        <v>43330</v>
      </c>
      <c r="B5985">
        <v>4</v>
      </c>
      <c r="C5985">
        <v>45203</v>
      </c>
      <c r="D5985" t="s">
        <v>2440</v>
      </c>
      <c r="E5985" t="s">
        <v>38</v>
      </c>
      <c r="F5985" t="s">
        <v>198</v>
      </c>
      <c r="G5985" t="s">
        <v>974</v>
      </c>
      <c r="H5985" t="s">
        <v>43660</v>
      </c>
      <c r="I5985" t="s">
        <v>43661</v>
      </c>
      <c r="J5985" t="s">
        <v>43662</v>
      </c>
      <c r="K5985" t="s">
        <v>43662</v>
      </c>
      <c r="L5985" t="s">
        <v>43662</v>
      </c>
      <c r="M5985" t="s">
        <v>29</v>
      </c>
      <c r="N5985" t="s">
        <v>45</v>
      </c>
      <c r="O5985" t="s">
        <v>43663</v>
      </c>
      <c r="P5985" t="s">
        <v>43664</v>
      </c>
      <c r="Q5985" t="s">
        <v>33</v>
      </c>
      <c r="R5985" t="s">
        <v>34</v>
      </c>
      <c r="S5985" s="2" t="s">
        <v>21216</v>
      </c>
      <c r="T5985" t="s">
        <v>49</v>
      </c>
    </row>
    <row r="5986" spans="1:20" x14ac:dyDescent="0.35">
      <c r="A5986" t="s">
        <v>43330</v>
      </c>
      <c r="B5986">
        <v>5</v>
      </c>
      <c r="C5986">
        <v>45164</v>
      </c>
      <c r="D5986" t="s">
        <v>483</v>
      </c>
      <c r="E5986" t="s">
        <v>14217</v>
      </c>
      <c r="F5986" t="s">
        <v>123</v>
      </c>
      <c r="G5986" t="s">
        <v>974</v>
      </c>
      <c r="H5986" t="s">
        <v>43665</v>
      </c>
      <c r="I5986" t="s">
        <v>43666</v>
      </c>
      <c r="J5986" t="s">
        <v>43667</v>
      </c>
      <c r="K5986" t="s">
        <v>43667</v>
      </c>
      <c r="L5986" t="s">
        <v>43668</v>
      </c>
      <c r="M5986" t="s">
        <v>29</v>
      </c>
      <c r="N5986" t="s">
        <v>30</v>
      </c>
      <c r="O5986" t="s">
        <v>43669</v>
      </c>
      <c r="P5986" t="s">
        <v>43670</v>
      </c>
      <c r="Q5986" t="s">
        <v>33</v>
      </c>
      <c r="R5986" t="s">
        <v>34</v>
      </c>
      <c r="S5986" s="2" t="s">
        <v>3227</v>
      </c>
      <c r="T5986" t="s">
        <v>36</v>
      </c>
    </row>
    <row r="5987" spans="1:20" x14ac:dyDescent="0.35">
      <c r="A5987" t="s">
        <v>43330</v>
      </c>
      <c r="B5987">
        <v>3</v>
      </c>
      <c r="C5987">
        <v>45176</v>
      </c>
      <c r="D5987" t="s">
        <v>43671</v>
      </c>
      <c r="E5987" t="s">
        <v>17742</v>
      </c>
      <c r="F5987" t="s">
        <v>39</v>
      </c>
      <c r="H5987" t="e">
        <v>#NAME?</v>
      </c>
      <c r="I5987" t="e">
        <v>#NAME?</v>
      </c>
      <c r="J5987" t="s">
        <v>281</v>
      </c>
      <c r="K5987" t="s">
        <v>281</v>
      </c>
      <c r="L5987" t="s">
        <v>281</v>
      </c>
      <c r="M5987" t="s">
        <v>29</v>
      </c>
      <c r="N5987" t="s">
        <v>30</v>
      </c>
      <c r="O5987" t="s">
        <v>282</v>
      </c>
      <c r="P5987" t="s">
        <v>283</v>
      </c>
      <c r="Q5987" t="s">
        <v>33</v>
      </c>
      <c r="R5987" t="s">
        <v>34</v>
      </c>
      <c r="S5987" s="2" t="s">
        <v>284</v>
      </c>
      <c r="T5987" t="s">
        <v>36</v>
      </c>
    </row>
    <row r="5988" spans="1:20" x14ac:dyDescent="0.35">
      <c r="A5988" t="s">
        <v>43330</v>
      </c>
      <c r="B5988">
        <v>2</v>
      </c>
      <c r="C5988">
        <v>45005</v>
      </c>
      <c r="D5988" t="s">
        <v>8718</v>
      </c>
      <c r="E5988" t="s">
        <v>43672</v>
      </c>
      <c r="F5988" t="s">
        <v>134</v>
      </c>
      <c r="G5988" t="s">
        <v>43673</v>
      </c>
      <c r="H5988" t="s">
        <v>43674</v>
      </c>
      <c r="I5988" t="s">
        <v>43675</v>
      </c>
      <c r="J5988" t="s">
        <v>43676</v>
      </c>
      <c r="K5988" t="s">
        <v>43676</v>
      </c>
      <c r="L5988" t="s">
        <v>43677</v>
      </c>
      <c r="M5988" t="s">
        <v>29</v>
      </c>
      <c r="N5988" t="s">
        <v>30</v>
      </c>
      <c r="O5988" t="s">
        <v>43678</v>
      </c>
      <c r="P5988" t="s">
        <v>43679</v>
      </c>
      <c r="Q5988" t="s">
        <v>33</v>
      </c>
      <c r="R5988" t="s">
        <v>34</v>
      </c>
      <c r="S5988" s="2" t="s">
        <v>30876</v>
      </c>
      <c r="T5988" t="s">
        <v>36</v>
      </c>
    </row>
    <row r="5989" spans="1:20" x14ac:dyDescent="0.35">
      <c r="A5989" t="s">
        <v>43330</v>
      </c>
      <c r="B5989">
        <v>2</v>
      </c>
      <c r="C5989">
        <v>45228</v>
      </c>
      <c r="D5989" t="s">
        <v>43680</v>
      </c>
      <c r="E5989" t="s">
        <v>43681</v>
      </c>
      <c r="F5989" t="s">
        <v>123</v>
      </c>
      <c r="G5989" t="s">
        <v>2622</v>
      </c>
      <c r="H5989" t="s">
        <v>43682</v>
      </c>
      <c r="I5989" t="s">
        <v>43683</v>
      </c>
      <c r="J5989" t="s">
        <v>43684</v>
      </c>
      <c r="K5989" t="s">
        <v>43684</v>
      </c>
      <c r="L5989" t="s">
        <v>43685</v>
      </c>
      <c r="M5989" t="s">
        <v>29</v>
      </c>
      <c r="N5989" t="s">
        <v>30</v>
      </c>
      <c r="O5989" t="s">
        <v>43686</v>
      </c>
      <c r="P5989" t="s">
        <v>43687</v>
      </c>
      <c r="Q5989" t="s">
        <v>33</v>
      </c>
      <c r="R5989" t="s">
        <v>34</v>
      </c>
      <c r="S5989" s="2" t="s">
        <v>9324</v>
      </c>
      <c r="T5989" t="s">
        <v>36</v>
      </c>
    </row>
    <row r="5990" spans="1:20" x14ac:dyDescent="0.35">
      <c r="A5990" t="s">
        <v>43330</v>
      </c>
      <c r="B5990">
        <v>4</v>
      </c>
      <c r="C5990">
        <v>45173</v>
      </c>
      <c r="D5990" t="s">
        <v>43688</v>
      </c>
      <c r="E5990" t="s">
        <v>43689</v>
      </c>
      <c r="F5990" t="s">
        <v>23</v>
      </c>
      <c r="G5990" t="s">
        <v>430</v>
      </c>
      <c r="H5990" t="s">
        <v>43690</v>
      </c>
      <c r="I5990" t="s">
        <v>43691</v>
      </c>
      <c r="J5990" t="s">
        <v>43692</v>
      </c>
      <c r="K5990" t="s">
        <v>43692</v>
      </c>
      <c r="L5990" t="s">
        <v>43693</v>
      </c>
      <c r="M5990" t="s">
        <v>29</v>
      </c>
      <c r="N5990" t="s">
        <v>30</v>
      </c>
      <c r="O5990" t="s">
        <v>43694</v>
      </c>
      <c r="P5990" t="s">
        <v>43695</v>
      </c>
      <c r="Q5990" t="s">
        <v>33</v>
      </c>
      <c r="R5990" t="s">
        <v>34</v>
      </c>
      <c r="S5990" s="2" t="s">
        <v>4246</v>
      </c>
      <c r="T5990" t="s">
        <v>36</v>
      </c>
    </row>
    <row r="5991" spans="1:20" x14ac:dyDescent="0.35">
      <c r="A5991" t="s">
        <v>43330</v>
      </c>
      <c r="B5991">
        <v>2</v>
      </c>
      <c r="C5991">
        <v>44980</v>
      </c>
      <c r="D5991" t="s">
        <v>43696</v>
      </c>
      <c r="E5991" t="s">
        <v>7319</v>
      </c>
      <c r="F5991" t="s">
        <v>315</v>
      </c>
      <c r="G5991" t="s">
        <v>2065</v>
      </c>
      <c r="H5991" t="s">
        <v>43697</v>
      </c>
      <c r="I5991" t="s">
        <v>43698</v>
      </c>
      <c r="J5991" t="s">
        <v>43699</v>
      </c>
      <c r="K5991" t="s">
        <v>43699</v>
      </c>
      <c r="L5991" t="s">
        <v>43700</v>
      </c>
      <c r="M5991" t="s">
        <v>29</v>
      </c>
      <c r="N5991" t="s">
        <v>264</v>
      </c>
      <c r="O5991" t="s">
        <v>43701</v>
      </c>
      <c r="P5991" t="s">
        <v>43702</v>
      </c>
      <c r="Q5991" t="s">
        <v>33</v>
      </c>
      <c r="R5991" t="s">
        <v>34</v>
      </c>
      <c r="S5991" s="2" t="s">
        <v>40245</v>
      </c>
      <c r="T5991" t="s">
        <v>268</v>
      </c>
    </row>
    <row r="5992" spans="1:20" x14ac:dyDescent="0.35">
      <c r="A5992" t="s">
        <v>43330</v>
      </c>
      <c r="B5992">
        <v>3</v>
      </c>
      <c r="C5992">
        <v>45231</v>
      </c>
      <c r="D5992" t="s">
        <v>43703</v>
      </c>
      <c r="E5992" t="s">
        <v>2572</v>
      </c>
      <c r="F5992" t="s">
        <v>63</v>
      </c>
      <c r="G5992" t="s">
        <v>974</v>
      </c>
      <c r="H5992" t="s">
        <v>43704</v>
      </c>
      <c r="I5992" t="s">
        <v>43705</v>
      </c>
      <c r="J5992" t="s">
        <v>43706</v>
      </c>
      <c r="K5992" t="s">
        <v>43706</v>
      </c>
      <c r="L5992" t="s">
        <v>43707</v>
      </c>
      <c r="M5992" t="s">
        <v>29</v>
      </c>
      <c r="N5992" t="s">
        <v>30</v>
      </c>
      <c r="O5992" t="s">
        <v>43708</v>
      </c>
      <c r="P5992" t="s">
        <v>43709</v>
      </c>
      <c r="Q5992" t="s">
        <v>33</v>
      </c>
      <c r="R5992" t="s">
        <v>34</v>
      </c>
      <c r="S5992" s="2" t="s">
        <v>43710</v>
      </c>
      <c r="T5992" t="s">
        <v>36</v>
      </c>
    </row>
    <row r="5993" spans="1:20" x14ac:dyDescent="0.35">
      <c r="A5993" t="s">
        <v>43330</v>
      </c>
      <c r="B5993">
        <v>2</v>
      </c>
      <c r="C5993">
        <v>45231</v>
      </c>
      <c r="D5993" t="s">
        <v>43711</v>
      </c>
      <c r="E5993" t="s">
        <v>43712</v>
      </c>
      <c r="F5993" t="s">
        <v>39</v>
      </c>
      <c r="H5993" t="s">
        <v>43713</v>
      </c>
      <c r="I5993" t="e">
        <v>#NAME?</v>
      </c>
      <c r="J5993" t="s">
        <v>43714</v>
      </c>
      <c r="K5993" t="s">
        <v>43714</v>
      </c>
      <c r="L5993" t="s">
        <v>43714</v>
      </c>
      <c r="M5993" t="s">
        <v>29</v>
      </c>
      <c r="N5993" t="s">
        <v>30</v>
      </c>
      <c r="O5993" t="s">
        <v>43715</v>
      </c>
      <c r="P5993" t="s">
        <v>43716</v>
      </c>
      <c r="Q5993" t="s">
        <v>33</v>
      </c>
      <c r="R5993" t="s">
        <v>34</v>
      </c>
      <c r="S5993" s="2" t="s">
        <v>5072</v>
      </c>
      <c r="T5993" t="s">
        <v>36</v>
      </c>
    </row>
    <row r="5994" spans="1:20" x14ac:dyDescent="0.35">
      <c r="A5994" t="s">
        <v>43330</v>
      </c>
      <c r="B5994">
        <v>2</v>
      </c>
      <c r="C5994">
        <v>45169</v>
      </c>
      <c r="D5994" t="s">
        <v>5612</v>
      </c>
      <c r="E5994" t="s">
        <v>8718</v>
      </c>
      <c r="F5994" t="s">
        <v>63</v>
      </c>
      <c r="H5994" t="s">
        <v>43717</v>
      </c>
      <c r="I5994" t="s">
        <v>43718</v>
      </c>
      <c r="J5994" t="s">
        <v>43719</v>
      </c>
      <c r="K5994" t="s">
        <v>43719</v>
      </c>
      <c r="L5994" t="s">
        <v>43720</v>
      </c>
      <c r="M5994" t="s">
        <v>29</v>
      </c>
      <c r="N5994" t="s">
        <v>30</v>
      </c>
      <c r="O5994" t="s">
        <v>43721</v>
      </c>
      <c r="P5994" t="s">
        <v>43722</v>
      </c>
      <c r="Q5994" t="s">
        <v>33</v>
      </c>
      <c r="R5994" t="s">
        <v>34</v>
      </c>
      <c r="S5994" s="2" t="s">
        <v>30396</v>
      </c>
      <c r="T5994" t="s">
        <v>36</v>
      </c>
    </row>
    <row r="5995" spans="1:20" x14ac:dyDescent="0.35">
      <c r="A5995" t="s">
        <v>43330</v>
      </c>
      <c r="B5995">
        <v>5</v>
      </c>
      <c r="C5995">
        <v>45177</v>
      </c>
      <c r="D5995" t="s">
        <v>2377</v>
      </c>
      <c r="E5995" t="s">
        <v>1013</v>
      </c>
      <c r="F5995" t="s">
        <v>198</v>
      </c>
      <c r="G5995" t="s">
        <v>456</v>
      </c>
      <c r="H5995" t="s">
        <v>43723</v>
      </c>
      <c r="I5995" t="s">
        <v>43724</v>
      </c>
      <c r="J5995" t="s">
        <v>43725</v>
      </c>
      <c r="K5995" t="s">
        <v>43725</v>
      </c>
      <c r="L5995" t="s">
        <v>43725</v>
      </c>
      <c r="M5995" t="s">
        <v>29</v>
      </c>
      <c r="N5995" t="s">
        <v>45</v>
      </c>
      <c r="O5995" t="s">
        <v>43726</v>
      </c>
      <c r="P5995" t="s">
        <v>43727</v>
      </c>
      <c r="Q5995" t="s">
        <v>33</v>
      </c>
      <c r="R5995" t="s">
        <v>34</v>
      </c>
      <c r="S5995" s="2" t="s">
        <v>24226</v>
      </c>
      <c r="T5995" t="s">
        <v>49</v>
      </c>
    </row>
    <row r="5996" spans="1:20" x14ac:dyDescent="0.35">
      <c r="A5996" t="s">
        <v>43330</v>
      </c>
      <c r="B5996">
        <v>5</v>
      </c>
      <c r="C5996">
        <v>45176</v>
      </c>
      <c r="D5996" t="s">
        <v>43728</v>
      </c>
      <c r="E5996" t="s">
        <v>17742</v>
      </c>
      <c r="F5996" t="s">
        <v>134</v>
      </c>
      <c r="G5996" t="s">
        <v>43729</v>
      </c>
      <c r="H5996" t="s">
        <v>43730</v>
      </c>
      <c r="I5996" t="s">
        <v>16140</v>
      </c>
      <c r="J5996" t="s">
        <v>43731</v>
      </c>
      <c r="K5996" t="s">
        <v>43731</v>
      </c>
      <c r="L5996" t="s">
        <v>43731</v>
      </c>
      <c r="M5996" t="s">
        <v>29</v>
      </c>
      <c r="N5996" t="s">
        <v>45</v>
      </c>
      <c r="O5996" t="s">
        <v>43732</v>
      </c>
      <c r="P5996" t="s">
        <v>43733</v>
      </c>
      <c r="Q5996" t="s">
        <v>33</v>
      </c>
      <c r="R5996" t="s">
        <v>34</v>
      </c>
      <c r="S5996" s="2" t="s">
        <v>3414</v>
      </c>
      <c r="T5996" t="s">
        <v>49</v>
      </c>
    </row>
    <row r="5997" spans="1:20" x14ac:dyDescent="0.35">
      <c r="A5997" t="s">
        <v>43330</v>
      </c>
      <c r="B5997">
        <v>5</v>
      </c>
      <c r="C5997">
        <v>45162</v>
      </c>
      <c r="D5997" t="s">
        <v>43734</v>
      </c>
      <c r="E5997" t="s">
        <v>38</v>
      </c>
      <c r="F5997" t="s">
        <v>23</v>
      </c>
      <c r="H5997" t="s">
        <v>43735</v>
      </c>
      <c r="I5997" t="s">
        <v>43736</v>
      </c>
      <c r="J5997" t="s">
        <v>43737</v>
      </c>
      <c r="K5997" t="s">
        <v>43737</v>
      </c>
      <c r="L5997" t="s">
        <v>43737</v>
      </c>
      <c r="M5997" t="s">
        <v>29</v>
      </c>
      <c r="N5997" t="s">
        <v>30</v>
      </c>
      <c r="O5997" t="s">
        <v>43738</v>
      </c>
      <c r="P5997" t="s">
        <v>43739</v>
      </c>
      <c r="Q5997" t="s">
        <v>33</v>
      </c>
      <c r="R5997" t="s">
        <v>34</v>
      </c>
      <c r="S5997" s="2" t="s">
        <v>10380</v>
      </c>
      <c r="T5997" t="s">
        <v>36</v>
      </c>
    </row>
    <row r="5998" spans="1:20" x14ac:dyDescent="0.35">
      <c r="A5998" t="s">
        <v>43330</v>
      </c>
      <c r="B5998">
        <v>5</v>
      </c>
      <c r="C5998">
        <v>45149</v>
      </c>
      <c r="D5998" t="s">
        <v>43740</v>
      </c>
      <c r="E5998" t="s">
        <v>7328</v>
      </c>
      <c r="F5998" t="s">
        <v>123</v>
      </c>
      <c r="G5998" t="s">
        <v>974</v>
      </c>
      <c r="H5998" t="e">
        <v>#NAME?</v>
      </c>
      <c r="I5998" t="e">
        <v>#NAME?</v>
      </c>
      <c r="J5998" t="s">
        <v>281</v>
      </c>
      <c r="K5998" t="s">
        <v>281</v>
      </c>
      <c r="L5998" t="s">
        <v>281</v>
      </c>
      <c r="M5998" t="s">
        <v>29</v>
      </c>
      <c r="N5998" t="s">
        <v>30</v>
      </c>
      <c r="O5998" t="s">
        <v>282</v>
      </c>
      <c r="P5998" t="s">
        <v>283</v>
      </c>
      <c r="Q5998" t="s">
        <v>33</v>
      </c>
      <c r="R5998" t="s">
        <v>34</v>
      </c>
      <c r="S5998" s="2" t="s">
        <v>284</v>
      </c>
      <c r="T5998" t="s">
        <v>36</v>
      </c>
    </row>
    <row r="5999" spans="1:20" x14ac:dyDescent="0.35">
      <c r="A5999" t="s">
        <v>43330</v>
      </c>
      <c r="B5999">
        <v>3</v>
      </c>
      <c r="C5999">
        <v>45106</v>
      </c>
      <c r="D5999" t="s">
        <v>43741</v>
      </c>
      <c r="E5999" t="s">
        <v>38</v>
      </c>
      <c r="F5999" t="s">
        <v>134</v>
      </c>
      <c r="G5999" t="s">
        <v>430</v>
      </c>
      <c r="H5999" t="s">
        <v>43742</v>
      </c>
      <c r="I5999" t="s">
        <v>43743</v>
      </c>
      <c r="J5999" t="s">
        <v>43744</v>
      </c>
      <c r="K5999" t="s">
        <v>43744</v>
      </c>
      <c r="L5999" t="s">
        <v>43745</v>
      </c>
      <c r="M5999" t="s">
        <v>29</v>
      </c>
      <c r="N5999" t="s">
        <v>45</v>
      </c>
      <c r="O5999" t="s">
        <v>43746</v>
      </c>
      <c r="P5999" t="s">
        <v>43747</v>
      </c>
      <c r="Q5999" t="s">
        <v>33</v>
      </c>
      <c r="R5999" t="s">
        <v>34</v>
      </c>
      <c r="S5999" s="2" t="s">
        <v>3513</v>
      </c>
      <c r="T5999" t="s">
        <v>49</v>
      </c>
    </row>
    <row r="6000" spans="1:20" x14ac:dyDescent="0.35">
      <c r="A6000" t="s">
        <v>43330</v>
      </c>
      <c r="B6000">
        <v>4</v>
      </c>
      <c r="C6000">
        <v>45148</v>
      </c>
      <c r="D6000" t="s">
        <v>43748</v>
      </c>
      <c r="E6000" t="s">
        <v>43749</v>
      </c>
      <c r="F6000" t="s">
        <v>39</v>
      </c>
      <c r="H6000" t="s">
        <v>43750</v>
      </c>
      <c r="I6000" t="s">
        <v>43751</v>
      </c>
      <c r="J6000" t="s">
        <v>43752</v>
      </c>
      <c r="K6000" t="s">
        <v>43752</v>
      </c>
      <c r="L6000" t="s">
        <v>43752</v>
      </c>
      <c r="M6000" t="s">
        <v>29</v>
      </c>
      <c r="N6000" t="s">
        <v>30</v>
      </c>
      <c r="O6000" t="s">
        <v>43753</v>
      </c>
      <c r="P6000" t="s">
        <v>43754</v>
      </c>
      <c r="Q6000" t="s">
        <v>33</v>
      </c>
      <c r="R6000" t="s">
        <v>34</v>
      </c>
      <c r="S6000" s="2" t="s">
        <v>17324</v>
      </c>
      <c r="T6000" t="s">
        <v>36</v>
      </c>
    </row>
    <row r="6001" spans="1:20" x14ac:dyDescent="0.35">
      <c r="A6001" t="s">
        <v>43330</v>
      </c>
      <c r="B6001">
        <v>5</v>
      </c>
      <c r="C6001">
        <v>45153</v>
      </c>
      <c r="D6001" t="s">
        <v>43755</v>
      </c>
      <c r="E6001" t="s">
        <v>43755</v>
      </c>
      <c r="F6001" t="s">
        <v>134</v>
      </c>
      <c r="G6001" t="s">
        <v>974</v>
      </c>
      <c r="H6001" t="s">
        <v>43756</v>
      </c>
      <c r="I6001" t="s">
        <v>43757</v>
      </c>
      <c r="J6001" t="s">
        <v>43758</v>
      </c>
      <c r="K6001" t="s">
        <v>43758</v>
      </c>
      <c r="L6001" t="s">
        <v>43759</v>
      </c>
      <c r="M6001" t="s">
        <v>29</v>
      </c>
      <c r="N6001" t="s">
        <v>30</v>
      </c>
      <c r="O6001" t="s">
        <v>43760</v>
      </c>
      <c r="P6001" t="s">
        <v>43761</v>
      </c>
      <c r="Q6001" t="s">
        <v>33</v>
      </c>
      <c r="R6001" t="s">
        <v>34</v>
      </c>
      <c r="S6001" s="2" t="s">
        <v>43625</v>
      </c>
      <c r="T6001" t="s">
        <v>36</v>
      </c>
    </row>
    <row r="6002" spans="1:20" x14ac:dyDescent="0.35">
      <c r="A6002" t="s">
        <v>43330</v>
      </c>
      <c r="B6002">
        <v>4</v>
      </c>
      <c r="C6002">
        <v>45148</v>
      </c>
      <c r="D6002" t="s">
        <v>4901</v>
      </c>
      <c r="E6002" t="s">
        <v>31781</v>
      </c>
      <c r="F6002" t="s">
        <v>754</v>
      </c>
      <c r="G6002" t="s">
        <v>974</v>
      </c>
      <c r="H6002" t="s">
        <v>43762</v>
      </c>
      <c r="I6002" t="s">
        <v>43763</v>
      </c>
      <c r="J6002" t="s">
        <v>43764</v>
      </c>
      <c r="K6002" t="s">
        <v>43764</v>
      </c>
      <c r="L6002" t="s">
        <v>43765</v>
      </c>
      <c r="M6002" t="s">
        <v>29</v>
      </c>
      <c r="N6002" t="s">
        <v>30</v>
      </c>
      <c r="O6002" t="s">
        <v>43766</v>
      </c>
      <c r="P6002" t="s">
        <v>43767</v>
      </c>
      <c r="Q6002" t="s">
        <v>33</v>
      </c>
      <c r="R6002" t="s">
        <v>34</v>
      </c>
      <c r="S6002" s="2" t="s">
        <v>20468</v>
      </c>
      <c r="T6002" t="s">
        <v>36</v>
      </c>
    </row>
    <row r="6003" spans="1:20" x14ac:dyDescent="0.35">
      <c r="A6003" t="s">
        <v>43330</v>
      </c>
      <c r="B6003">
        <v>4</v>
      </c>
      <c r="C6003">
        <v>45058</v>
      </c>
      <c r="D6003" t="s">
        <v>43768</v>
      </c>
      <c r="E6003" t="s">
        <v>7263</v>
      </c>
      <c r="F6003" t="s">
        <v>23</v>
      </c>
      <c r="G6003" t="s">
        <v>430</v>
      </c>
      <c r="H6003" t="s">
        <v>43769</v>
      </c>
      <c r="I6003" t="s">
        <v>43770</v>
      </c>
      <c r="J6003" t="s">
        <v>43771</v>
      </c>
      <c r="K6003" t="s">
        <v>43771</v>
      </c>
      <c r="L6003" t="s">
        <v>43772</v>
      </c>
      <c r="M6003" t="s">
        <v>29</v>
      </c>
      <c r="N6003" t="s">
        <v>30</v>
      </c>
      <c r="O6003" t="s">
        <v>43773</v>
      </c>
      <c r="P6003" t="s">
        <v>43774</v>
      </c>
      <c r="Q6003" t="s">
        <v>33</v>
      </c>
      <c r="R6003" t="s">
        <v>34</v>
      </c>
      <c r="S6003" s="2" t="s">
        <v>23837</v>
      </c>
      <c r="T6003" t="s">
        <v>36</v>
      </c>
    </row>
    <row r="6004" spans="1:20" x14ac:dyDescent="0.35">
      <c r="A6004" t="s">
        <v>43330</v>
      </c>
      <c r="B6004">
        <v>5</v>
      </c>
      <c r="C6004">
        <v>45153</v>
      </c>
      <c r="D6004" t="s">
        <v>2226</v>
      </c>
      <c r="E6004" t="s">
        <v>23469</v>
      </c>
      <c r="F6004" t="s">
        <v>39</v>
      </c>
      <c r="H6004" t="s">
        <v>43775</v>
      </c>
      <c r="I6004" t="s">
        <v>43776</v>
      </c>
      <c r="J6004" t="s">
        <v>43777</v>
      </c>
      <c r="K6004" t="s">
        <v>43777</v>
      </c>
      <c r="L6004" t="s">
        <v>43778</v>
      </c>
      <c r="M6004" t="s">
        <v>29</v>
      </c>
      <c r="N6004" t="s">
        <v>30</v>
      </c>
      <c r="O6004" t="s">
        <v>43779</v>
      </c>
      <c r="P6004" t="s">
        <v>43780</v>
      </c>
      <c r="Q6004" t="s">
        <v>33</v>
      </c>
      <c r="R6004" t="s">
        <v>34</v>
      </c>
      <c r="S6004" s="2" t="s">
        <v>2052</v>
      </c>
      <c r="T6004" t="s">
        <v>36</v>
      </c>
    </row>
    <row r="6005" spans="1:20" x14ac:dyDescent="0.35">
      <c r="A6005" t="s">
        <v>43330</v>
      </c>
      <c r="B6005">
        <v>4</v>
      </c>
      <c r="C6005">
        <v>45153</v>
      </c>
      <c r="D6005" t="s">
        <v>43781</v>
      </c>
      <c r="E6005" t="s">
        <v>38</v>
      </c>
      <c r="F6005" t="s">
        <v>134</v>
      </c>
      <c r="H6005" t="s">
        <v>43782</v>
      </c>
      <c r="I6005" t="s">
        <v>43783</v>
      </c>
      <c r="J6005" t="s">
        <v>43784</v>
      </c>
      <c r="K6005" t="s">
        <v>43784</v>
      </c>
      <c r="L6005" t="s">
        <v>43784</v>
      </c>
      <c r="M6005" t="s">
        <v>29</v>
      </c>
      <c r="N6005" t="s">
        <v>30</v>
      </c>
      <c r="O6005" t="s">
        <v>43785</v>
      </c>
      <c r="P6005" t="s">
        <v>43786</v>
      </c>
      <c r="Q6005" t="s">
        <v>33</v>
      </c>
      <c r="R6005" t="s">
        <v>34</v>
      </c>
      <c r="S6005" s="2" t="s">
        <v>5462</v>
      </c>
      <c r="T6005" t="s">
        <v>36</v>
      </c>
    </row>
    <row r="6006" spans="1:20" x14ac:dyDescent="0.35">
      <c r="A6006" t="s">
        <v>43330</v>
      </c>
      <c r="B6006">
        <v>2</v>
      </c>
      <c r="C6006">
        <v>45202</v>
      </c>
      <c r="D6006" t="s">
        <v>43787</v>
      </c>
      <c r="E6006" t="s">
        <v>38</v>
      </c>
      <c r="F6006" t="s">
        <v>134</v>
      </c>
      <c r="H6006" t="s">
        <v>43788</v>
      </c>
      <c r="I6006" t="s">
        <v>43789</v>
      </c>
      <c r="J6006" t="s">
        <v>43790</v>
      </c>
      <c r="K6006" t="s">
        <v>43790</v>
      </c>
      <c r="L6006" t="s">
        <v>43790</v>
      </c>
      <c r="M6006" t="s">
        <v>29</v>
      </c>
      <c r="N6006" t="s">
        <v>30</v>
      </c>
      <c r="O6006" t="s">
        <v>43791</v>
      </c>
      <c r="P6006" t="s">
        <v>43792</v>
      </c>
      <c r="Q6006" t="s">
        <v>33</v>
      </c>
      <c r="R6006" t="s">
        <v>34</v>
      </c>
      <c r="S6006" s="2" t="s">
        <v>4612</v>
      </c>
      <c r="T6006" t="s">
        <v>36</v>
      </c>
    </row>
    <row r="6007" spans="1:20" x14ac:dyDescent="0.35">
      <c r="A6007" t="s">
        <v>43330</v>
      </c>
      <c r="B6007">
        <v>2</v>
      </c>
      <c r="C6007">
        <v>45194</v>
      </c>
      <c r="D6007" t="s">
        <v>29737</v>
      </c>
      <c r="E6007" t="s">
        <v>38</v>
      </c>
      <c r="F6007" t="s">
        <v>23</v>
      </c>
      <c r="H6007" t="e">
        <v>#NAME?</v>
      </c>
      <c r="I6007" t="e">
        <v>#NAME?</v>
      </c>
      <c r="J6007" t="s">
        <v>281</v>
      </c>
      <c r="K6007" t="s">
        <v>281</v>
      </c>
      <c r="L6007" t="s">
        <v>281</v>
      </c>
      <c r="M6007" t="s">
        <v>29</v>
      </c>
      <c r="N6007" t="s">
        <v>30</v>
      </c>
      <c r="O6007" t="s">
        <v>282</v>
      </c>
      <c r="P6007" t="s">
        <v>283</v>
      </c>
      <c r="Q6007" t="s">
        <v>33</v>
      </c>
      <c r="R6007" t="s">
        <v>34</v>
      </c>
      <c r="S6007" s="2" t="s">
        <v>284</v>
      </c>
      <c r="T6007" t="s">
        <v>36</v>
      </c>
    </row>
    <row r="6008" spans="1:20" x14ac:dyDescent="0.35">
      <c r="A6008" t="s">
        <v>43330</v>
      </c>
      <c r="B6008">
        <v>4</v>
      </c>
      <c r="C6008">
        <v>45144</v>
      </c>
      <c r="D6008" t="s">
        <v>43793</v>
      </c>
      <c r="E6008" t="s">
        <v>43794</v>
      </c>
      <c r="F6008" t="s">
        <v>123</v>
      </c>
      <c r="G6008" t="s">
        <v>1219</v>
      </c>
      <c r="H6008" t="s">
        <v>43795</v>
      </c>
      <c r="I6008" t="s">
        <v>43796</v>
      </c>
      <c r="J6008" t="s">
        <v>43797</v>
      </c>
      <c r="K6008" t="s">
        <v>43797</v>
      </c>
      <c r="L6008" t="s">
        <v>43798</v>
      </c>
      <c r="M6008" t="s">
        <v>29</v>
      </c>
      <c r="N6008" t="s">
        <v>30</v>
      </c>
      <c r="O6008" t="s">
        <v>43799</v>
      </c>
      <c r="P6008" t="s">
        <v>43800</v>
      </c>
      <c r="Q6008" t="s">
        <v>33</v>
      </c>
      <c r="R6008" t="s">
        <v>34</v>
      </c>
      <c r="S6008" s="2" t="s">
        <v>5758</v>
      </c>
      <c r="T6008" t="s">
        <v>36</v>
      </c>
    </row>
    <row r="6009" spans="1:20" x14ac:dyDescent="0.35">
      <c r="A6009" t="s">
        <v>43330</v>
      </c>
      <c r="B6009">
        <v>5</v>
      </c>
      <c r="C6009">
        <v>45146</v>
      </c>
      <c r="D6009" t="s">
        <v>3523</v>
      </c>
      <c r="E6009" t="s">
        <v>7263</v>
      </c>
      <c r="F6009" t="s">
        <v>134</v>
      </c>
      <c r="G6009" t="s">
        <v>430</v>
      </c>
      <c r="H6009" t="s">
        <v>43801</v>
      </c>
      <c r="I6009" t="s">
        <v>43802</v>
      </c>
      <c r="J6009" t="s">
        <v>43803</v>
      </c>
      <c r="K6009" t="s">
        <v>43803</v>
      </c>
      <c r="L6009" t="s">
        <v>43804</v>
      </c>
      <c r="M6009" t="s">
        <v>29</v>
      </c>
      <c r="N6009" t="s">
        <v>30</v>
      </c>
      <c r="O6009" t="s">
        <v>43805</v>
      </c>
      <c r="P6009" t="s">
        <v>43806</v>
      </c>
      <c r="Q6009" t="s">
        <v>33</v>
      </c>
      <c r="R6009" t="s">
        <v>34</v>
      </c>
      <c r="S6009" s="2" t="s">
        <v>6366</v>
      </c>
      <c r="T6009" t="s">
        <v>36</v>
      </c>
    </row>
    <row r="6010" spans="1:20" x14ac:dyDescent="0.35">
      <c r="A6010" t="s">
        <v>43330</v>
      </c>
      <c r="B6010">
        <v>3</v>
      </c>
      <c r="C6010">
        <v>45202</v>
      </c>
      <c r="D6010" t="s">
        <v>43807</v>
      </c>
      <c r="E6010" t="s">
        <v>7263</v>
      </c>
      <c r="F6010" t="s">
        <v>39</v>
      </c>
      <c r="H6010" t="s">
        <v>43808</v>
      </c>
      <c r="I6010" t="s">
        <v>43809</v>
      </c>
      <c r="J6010" t="s">
        <v>43810</v>
      </c>
      <c r="K6010" t="s">
        <v>43810</v>
      </c>
      <c r="L6010" t="s">
        <v>43810</v>
      </c>
      <c r="M6010" t="s">
        <v>29</v>
      </c>
      <c r="N6010" t="s">
        <v>30</v>
      </c>
      <c r="O6010" t="s">
        <v>43811</v>
      </c>
      <c r="P6010" t="s">
        <v>43812</v>
      </c>
      <c r="Q6010" t="s">
        <v>33</v>
      </c>
      <c r="R6010" t="s">
        <v>34</v>
      </c>
      <c r="S6010" s="2" t="s">
        <v>13961</v>
      </c>
      <c r="T6010" t="s">
        <v>36</v>
      </c>
    </row>
    <row r="6011" spans="1:20" x14ac:dyDescent="0.35">
      <c r="A6011" t="s">
        <v>43330</v>
      </c>
      <c r="B6011">
        <v>5</v>
      </c>
      <c r="C6011">
        <v>45146</v>
      </c>
      <c r="D6011" t="s">
        <v>43813</v>
      </c>
      <c r="E6011" t="s">
        <v>17742</v>
      </c>
      <c r="F6011" t="s">
        <v>39</v>
      </c>
      <c r="G6011" t="s">
        <v>430</v>
      </c>
      <c r="H6011" t="s">
        <v>2997</v>
      </c>
      <c r="I6011" t="e">
        <v>#NAME?</v>
      </c>
      <c r="J6011" t="s">
        <v>43814</v>
      </c>
      <c r="K6011" t="s">
        <v>43814</v>
      </c>
      <c r="L6011" t="s">
        <v>43814</v>
      </c>
      <c r="M6011" t="s">
        <v>29</v>
      </c>
      <c r="N6011" t="s">
        <v>45</v>
      </c>
      <c r="O6011" t="s">
        <v>43815</v>
      </c>
      <c r="P6011" t="s">
        <v>43816</v>
      </c>
      <c r="Q6011" t="s">
        <v>33</v>
      </c>
      <c r="R6011" t="s">
        <v>34</v>
      </c>
      <c r="S6011" s="2" t="s">
        <v>12997</v>
      </c>
      <c r="T6011" t="s">
        <v>49</v>
      </c>
    </row>
    <row r="6012" spans="1:20" x14ac:dyDescent="0.35">
      <c r="A6012" t="s">
        <v>43330</v>
      </c>
      <c r="B6012">
        <v>2</v>
      </c>
      <c r="C6012">
        <v>45188</v>
      </c>
      <c r="D6012" t="s">
        <v>43817</v>
      </c>
      <c r="E6012" t="s">
        <v>29043</v>
      </c>
      <c r="F6012" t="s">
        <v>134</v>
      </c>
      <c r="G6012" t="s">
        <v>2217</v>
      </c>
      <c r="H6012" t="s">
        <v>43818</v>
      </c>
      <c r="I6012" t="s">
        <v>43819</v>
      </c>
      <c r="J6012" t="s">
        <v>43820</v>
      </c>
      <c r="K6012" t="s">
        <v>43820</v>
      </c>
      <c r="L6012" t="s">
        <v>43820</v>
      </c>
      <c r="M6012" t="s">
        <v>29</v>
      </c>
      <c r="N6012" t="s">
        <v>45</v>
      </c>
      <c r="O6012" t="s">
        <v>43821</v>
      </c>
      <c r="P6012" t="s">
        <v>43822</v>
      </c>
      <c r="Q6012" t="s">
        <v>33</v>
      </c>
      <c r="R6012" t="s">
        <v>34</v>
      </c>
      <c r="S6012" s="2" t="s">
        <v>7472</v>
      </c>
      <c r="T6012" t="s">
        <v>49</v>
      </c>
    </row>
    <row r="6013" spans="1:20" x14ac:dyDescent="0.35">
      <c r="A6013" t="s">
        <v>43330</v>
      </c>
      <c r="B6013">
        <v>1</v>
      </c>
      <c r="C6013">
        <v>45178</v>
      </c>
      <c r="D6013" t="s">
        <v>43823</v>
      </c>
      <c r="E6013" t="s">
        <v>1218</v>
      </c>
      <c r="F6013" t="s">
        <v>39</v>
      </c>
      <c r="H6013" t="s">
        <v>43824</v>
      </c>
      <c r="I6013" t="s">
        <v>43825</v>
      </c>
      <c r="J6013" t="s">
        <v>43826</v>
      </c>
      <c r="K6013" t="s">
        <v>43826</v>
      </c>
      <c r="L6013" t="s">
        <v>43827</v>
      </c>
      <c r="M6013" t="s">
        <v>29</v>
      </c>
      <c r="N6013" t="s">
        <v>30</v>
      </c>
      <c r="O6013" t="s">
        <v>43828</v>
      </c>
      <c r="P6013" t="s">
        <v>43829</v>
      </c>
      <c r="Q6013" t="s">
        <v>33</v>
      </c>
      <c r="R6013" t="s">
        <v>34</v>
      </c>
      <c r="S6013" s="2" t="s">
        <v>16150</v>
      </c>
      <c r="T6013" t="s">
        <v>36</v>
      </c>
    </row>
    <row r="6014" spans="1:20" x14ac:dyDescent="0.35">
      <c r="A6014" t="s">
        <v>43330</v>
      </c>
      <c r="B6014">
        <v>4</v>
      </c>
      <c r="C6014">
        <v>45132</v>
      </c>
      <c r="D6014" t="s">
        <v>43830</v>
      </c>
      <c r="E6014" t="s">
        <v>3914</v>
      </c>
      <c r="F6014" t="s">
        <v>73</v>
      </c>
      <c r="G6014" t="s">
        <v>456</v>
      </c>
      <c r="H6014" t="s">
        <v>43831</v>
      </c>
      <c r="I6014" t="s">
        <v>43832</v>
      </c>
      <c r="J6014" t="s">
        <v>43833</v>
      </c>
      <c r="K6014" t="s">
        <v>43833</v>
      </c>
      <c r="L6014" t="s">
        <v>43833</v>
      </c>
      <c r="M6014" t="s">
        <v>29</v>
      </c>
      <c r="N6014" t="s">
        <v>30</v>
      </c>
      <c r="O6014" t="s">
        <v>43834</v>
      </c>
      <c r="P6014" t="s">
        <v>43835</v>
      </c>
      <c r="Q6014" t="s">
        <v>33</v>
      </c>
      <c r="R6014" t="s">
        <v>34</v>
      </c>
      <c r="S6014" s="2" t="s">
        <v>6949</v>
      </c>
      <c r="T6014" t="s">
        <v>36</v>
      </c>
    </row>
    <row r="6015" spans="1:20" x14ac:dyDescent="0.35">
      <c r="A6015" t="s">
        <v>43330</v>
      </c>
      <c r="B6015">
        <v>4</v>
      </c>
      <c r="C6015">
        <v>45073</v>
      </c>
      <c r="D6015" t="s">
        <v>8718</v>
      </c>
      <c r="E6015" t="s">
        <v>7263</v>
      </c>
      <c r="F6015" t="s">
        <v>63</v>
      </c>
      <c r="G6015" t="s">
        <v>1636</v>
      </c>
      <c r="H6015" t="s">
        <v>43836</v>
      </c>
      <c r="I6015" t="s">
        <v>43837</v>
      </c>
      <c r="J6015" t="s">
        <v>43838</v>
      </c>
      <c r="K6015" t="s">
        <v>43838</v>
      </c>
      <c r="L6015" t="s">
        <v>43838</v>
      </c>
      <c r="M6015" t="s">
        <v>29</v>
      </c>
      <c r="N6015" t="s">
        <v>30</v>
      </c>
      <c r="O6015" t="s">
        <v>43839</v>
      </c>
      <c r="P6015" t="s">
        <v>43840</v>
      </c>
      <c r="Q6015" t="s">
        <v>33</v>
      </c>
      <c r="R6015" t="s">
        <v>34</v>
      </c>
      <c r="S6015" s="2" t="s">
        <v>26900</v>
      </c>
      <c r="T6015" t="s">
        <v>36</v>
      </c>
    </row>
    <row r="6016" spans="1:20" x14ac:dyDescent="0.35">
      <c r="A6016" t="s">
        <v>43330</v>
      </c>
      <c r="B6016">
        <v>1</v>
      </c>
      <c r="C6016">
        <v>45226</v>
      </c>
      <c r="D6016" t="s">
        <v>4319</v>
      </c>
      <c r="E6016" t="s">
        <v>7319</v>
      </c>
      <c r="F6016" t="s">
        <v>39</v>
      </c>
      <c r="G6016" t="s">
        <v>974</v>
      </c>
      <c r="H6016" t="s">
        <v>43841</v>
      </c>
      <c r="I6016" t="s">
        <v>43842</v>
      </c>
      <c r="J6016" t="s">
        <v>43843</v>
      </c>
      <c r="K6016" t="s">
        <v>43843</v>
      </c>
      <c r="L6016" t="s">
        <v>43843</v>
      </c>
      <c r="M6016" t="s">
        <v>29</v>
      </c>
      <c r="N6016" t="s">
        <v>264</v>
      </c>
      <c r="O6016" t="s">
        <v>43844</v>
      </c>
      <c r="P6016" t="s">
        <v>43845</v>
      </c>
      <c r="Q6016" t="s">
        <v>33</v>
      </c>
      <c r="R6016" t="s">
        <v>34</v>
      </c>
      <c r="S6016" s="2" t="s">
        <v>28603</v>
      </c>
      <c r="T6016" t="s">
        <v>268</v>
      </c>
    </row>
    <row r="6017" spans="1:20" x14ac:dyDescent="0.35">
      <c r="A6017" t="s">
        <v>43330</v>
      </c>
      <c r="B6017">
        <v>5</v>
      </c>
      <c r="C6017">
        <v>44708</v>
      </c>
      <c r="D6017" t="s">
        <v>43846</v>
      </c>
      <c r="E6017" t="s">
        <v>1054</v>
      </c>
      <c r="F6017" t="s">
        <v>73</v>
      </c>
      <c r="H6017" s="3" t="s">
        <v>43847</v>
      </c>
      <c r="I6017" s="3" t="s">
        <v>43848</v>
      </c>
      <c r="J6017" s="3" t="s">
        <v>43849</v>
      </c>
      <c r="K6017" t="s">
        <v>43850</v>
      </c>
      <c r="L6017" t="s">
        <v>43851</v>
      </c>
      <c r="M6017" t="s">
        <v>29</v>
      </c>
      <c r="N6017" t="s">
        <v>45</v>
      </c>
      <c r="O6017" t="s">
        <v>43852</v>
      </c>
      <c r="P6017" t="s">
        <v>43853</v>
      </c>
      <c r="Q6017" t="s">
        <v>33</v>
      </c>
      <c r="R6017" t="s">
        <v>34</v>
      </c>
      <c r="S6017" s="2" t="s">
        <v>18408</v>
      </c>
      <c r="T6017" t="s">
        <v>49</v>
      </c>
    </row>
    <row r="6018" spans="1:20" x14ac:dyDescent="0.35">
      <c r="A6018" t="s">
        <v>43330</v>
      </c>
      <c r="B6018">
        <v>2</v>
      </c>
      <c r="C6018">
        <v>44930</v>
      </c>
      <c r="D6018" t="s">
        <v>43854</v>
      </c>
      <c r="E6018" t="s">
        <v>8718</v>
      </c>
      <c r="F6018" t="s">
        <v>123</v>
      </c>
      <c r="G6018" t="s">
        <v>974</v>
      </c>
      <c r="H6018" t="e">
        <v>#NAME?</v>
      </c>
      <c r="I6018" t="e">
        <v>#NAME?</v>
      </c>
      <c r="J6018" t="s">
        <v>281</v>
      </c>
      <c r="K6018" t="s">
        <v>281</v>
      </c>
      <c r="L6018" t="s">
        <v>281</v>
      </c>
      <c r="M6018" t="s">
        <v>29</v>
      </c>
      <c r="N6018" t="s">
        <v>30</v>
      </c>
      <c r="O6018" t="s">
        <v>282</v>
      </c>
      <c r="P6018" t="s">
        <v>283</v>
      </c>
      <c r="Q6018" t="s">
        <v>33</v>
      </c>
      <c r="R6018" t="s">
        <v>34</v>
      </c>
      <c r="S6018" s="2" t="s">
        <v>284</v>
      </c>
      <c r="T6018" t="s">
        <v>36</v>
      </c>
    </row>
    <row r="6019" spans="1:20" x14ac:dyDescent="0.35">
      <c r="A6019" t="s">
        <v>43330</v>
      </c>
      <c r="B6019">
        <v>2</v>
      </c>
      <c r="C6019">
        <v>44936</v>
      </c>
      <c r="D6019" t="s">
        <v>43855</v>
      </c>
      <c r="E6019" t="s">
        <v>2000</v>
      </c>
      <c r="F6019" t="s">
        <v>315</v>
      </c>
      <c r="H6019" t="s">
        <v>43856</v>
      </c>
      <c r="I6019" t="s">
        <v>43857</v>
      </c>
      <c r="J6019" t="s">
        <v>43858</v>
      </c>
      <c r="K6019" t="s">
        <v>43858</v>
      </c>
      <c r="L6019" t="s">
        <v>43859</v>
      </c>
      <c r="M6019" t="s">
        <v>29</v>
      </c>
      <c r="N6019" t="s">
        <v>45</v>
      </c>
      <c r="O6019" t="s">
        <v>43860</v>
      </c>
      <c r="P6019" t="s">
        <v>43861</v>
      </c>
      <c r="Q6019" t="s">
        <v>33</v>
      </c>
      <c r="R6019" t="s">
        <v>34</v>
      </c>
      <c r="S6019" s="2" t="s">
        <v>19665</v>
      </c>
      <c r="T6019" t="s">
        <v>49</v>
      </c>
    </row>
    <row r="6020" spans="1:20" x14ac:dyDescent="0.35">
      <c r="A6020" t="s">
        <v>43330</v>
      </c>
      <c r="B6020">
        <v>1</v>
      </c>
      <c r="C6020">
        <v>45081</v>
      </c>
      <c r="D6020" t="s">
        <v>43862</v>
      </c>
      <c r="E6020" t="s">
        <v>3700</v>
      </c>
      <c r="F6020" t="s">
        <v>198</v>
      </c>
      <c r="H6020" t="s">
        <v>43863</v>
      </c>
      <c r="I6020" t="s">
        <v>43864</v>
      </c>
      <c r="J6020" t="s">
        <v>43865</v>
      </c>
      <c r="K6020" t="s">
        <v>43865</v>
      </c>
      <c r="L6020" t="s">
        <v>43866</v>
      </c>
      <c r="M6020" t="s">
        <v>29</v>
      </c>
      <c r="N6020" t="s">
        <v>30</v>
      </c>
      <c r="O6020" t="s">
        <v>43867</v>
      </c>
      <c r="P6020" t="s">
        <v>43868</v>
      </c>
      <c r="Q6020" t="s">
        <v>33</v>
      </c>
      <c r="R6020" t="s">
        <v>34</v>
      </c>
      <c r="S6020" s="2" t="s">
        <v>41496</v>
      </c>
      <c r="T6020" t="s">
        <v>36</v>
      </c>
    </row>
    <row r="6021" spans="1:20" x14ac:dyDescent="0.35">
      <c r="A6021" t="s">
        <v>43330</v>
      </c>
      <c r="B6021">
        <v>4</v>
      </c>
      <c r="C6021">
        <v>45124</v>
      </c>
      <c r="D6021" t="s">
        <v>43869</v>
      </c>
      <c r="E6021" t="s">
        <v>952</v>
      </c>
      <c r="F6021" t="s">
        <v>754</v>
      </c>
      <c r="G6021" t="s">
        <v>974</v>
      </c>
      <c r="H6021" t="s">
        <v>43870</v>
      </c>
      <c r="I6021" t="s">
        <v>43871</v>
      </c>
      <c r="J6021" t="s">
        <v>43872</v>
      </c>
      <c r="K6021" t="s">
        <v>43872</v>
      </c>
      <c r="L6021" t="s">
        <v>43873</v>
      </c>
      <c r="M6021" t="s">
        <v>29</v>
      </c>
      <c r="N6021" t="s">
        <v>30</v>
      </c>
      <c r="O6021" t="s">
        <v>43874</v>
      </c>
      <c r="P6021" t="s">
        <v>43875</v>
      </c>
      <c r="Q6021" t="s">
        <v>33</v>
      </c>
      <c r="R6021" t="s">
        <v>34</v>
      </c>
      <c r="S6021" s="2" t="s">
        <v>4872</v>
      </c>
      <c r="T6021" t="s">
        <v>36</v>
      </c>
    </row>
    <row r="6022" spans="1:20" x14ac:dyDescent="0.35">
      <c r="A6022" t="s">
        <v>43330</v>
      </c>
      <c r="B6022">
        <v>4</v>
      </c>
      <c r="C6022">
        <v>45098</v>
      </c>
      <c r="D6022" t="s">
        <v>3005</v>
      </c>
      <c r="E6022" t="s">
        <v>38</v>
      </c>
      <c r="F6022" t="s">
        <v>123</v>
      </c>
      <c r="G6022" t="s">
        <v>1636</v>
      </c>
      <c r="H6022" t="s">
        <v>43876</v>
      </c>
      <c r="I6022" t="s">
        <v>43877</v>
      </c>
      <c r="J6022" t="s">
        <v>43878</v>
      </c>
      <c r="K6022" t="s">
        <v>43878</v>
      </c>
      <c r="L6022" t="s">
        <v>43879</v>
      </c>
      <c r="M6022" t="s">
        <v>29</v>
      </c>
      <c r="N6022" t="s">
        <v>30</v>
      </c>
      <c r="O6022" t="s">
        <v>43880</v>
      </c>
      <c r="P6022" t="s">
        <v>43881</v>
      </c>
      <c r="Q6022" t="s">
        <v>33</v>
      </c>
      <c r="R6022" t="s">
        <v>34</v>
      </c>
      <c r="S6022" s="2" t="s">
        <v>24719</v>
      </c>
      <c r="T6022" t="s">
        <v>36</v>
      </c>
    </row>
    <row r="6023" spans="1:20" x14ac:dyDescent="0.35">
      <c r="A6023" t="s">
        <v>43330</v>
      </c>
      <c r="B6023">
        <v>3</v>
      </c>
      <c r="C6023">
        <v>45180</v>
      </c>
      <c r="D6023" t="s">
        <v>43882</v>
      </c>
      <c r="E6023" t="s">
        <v>29615</v>
      </c>
      <c r="F6023" t="s">
        <v>39</v>
      </c>
      <c r="G6023" t="s">
        <v>974</v>
      </c>
      <c r="H6023" t="s">
        <v>43883</v>
      </c>
      <c r="I6023" t="s">
        <v>43884</v>
      </c>
      <c r="J6023" t="s">
        <v>43885</v>
      </c>
      <c r="K6023" t="s">
        <v>43885</v>
      </c>
      <c r="L6023" t="s">
        <v>43885</v>
      </c>
      <c r="M6023" t="s">
        <v>29</v>
      </c>
      <c r="N6023" t="s">
        <v>45</v>
      </c>
      <c r="O6023" t="s">
        <v>43886</v>
      </c>
      <c r="P6023" t="s">
        <v>43887</v>
      </c>
      <c r="Q6023" t="s">
        <v>33</v>
      </c>
      <c r="R6023" t="s">
        <v>34</v>
      </c>
      <c r="S6023" s="2" t="s">
        <v>20103</v>
      </c>
      <c r="T6023" t="s">
        <v>49</v>
      </c>
    </row>
    <row r="6024" spans="1:20" x14ac:dyDescent="0.35">
      <c r="A6024" t="s">
        <v>43330</v>
      </c>
      <c r="B6024">
        <v>4</v>
      </c>
      <c r="C6024">
        <v>45120</v>
      </c>
      <c r="D6024" t="s">
        <v>16703</v>
      </c>
      <c r="E6024" t="s">
        <v>43888</v>
      </c>
      <c r="F6024" t="s">
        <v>123</v>
      </c>
      <c r="G6024" t="s">
        <v>974</v>
      </c>
      <c r="H6024" t="s">
        <v>43889</v>
      </c>
      <c r="I6024" t="s">
        <v>43890</v>
      </c>
      <c r="J6024" t="s">
        <v>43891</v>
      </c>
      <c r="K6024" t="s">
        <v>43891</v>
      </c>
      <c r="L6024" t="s">
        <v>43891</v>
      </c>
      <c r="M6024" t="s">
        <v>29</v>
      </c>
      <c r="N6024" t="s">
        <v>30</v>
      </c>
      <c r="O6024" t="s">
        <v>43892</v>
      </c>
      <c r="P6024" t="s">
        <v>43893</v>
      </c>
      <c r="Q6024" t="s">
        <v>33</v>
      </c>
      <c r="R6024" t="s">
        <v>34</v>
      </c>
      <c r="S6024" s="2" t="s">
        <v>1559</v>
      </c>
      <c r="T6024" t="s">
        <v>36</v>
      </c>
    </row>
    <row r="6025" spans="1:20" x14ac:dyDescent="0.35">
      <c r="A6025" t="s">
        <v>43330</v>
      </c>
      <c r="B6025">
        <v>5</v>
      </c>
      <c r="C6025">
        <v>45112</v>
      </c>
      <c r="D6025" t="s">
        <v>43894</v>
      </c>
      <c r="E6025" t="s">
        <v>30428</v>
      </c>
      <c r="F6025" t="s">
        <v>39</v>
      </c>
      <c r="H6025" t="s">
        <v>43895</v>
      </c>
      <c r="I6025" t="e">
        <v>#NAME?</v>
      </c>
      <c r="J6025" t="s">
        <v>43896</v>
      </c>
      <c r="K6025" t="s">
        <v>43896</v>
      </c>
      <c r="L6025" t="s">
        <v>43896</v>
      </c>
      <c r="M6025" t="s">
        <v>29</v>
      </c>
      <c r="N6025" t="s">
        <v>45</v>
      </c>
      <c r="O6025" t="s">
        <v>43897</v>
      </c>
      <c r="P6025" t="s">
        <v>43898</v>
      </c>
      <c r="Q6025" t="s">
        <v>33</v>
      </c>
      <c r="R6025" t="s">
        <v>34</v>
      </c>
      <c r="S6025" s="2" t="s">
        <v>12788</v>
      </c>
      <c r="T6025" t="s">
        <v>49</v>
      </c>
    </row>
    <row r="6026" spans="1:20" x14ac:dyDescent="0.35">
      <c r="A6026" t="s">
        <v>43330</v>
      </c>
      <c r="B6026">
        <v>4</v>
      </c>
      <c r="C6026">
        <v>45106</v>
      </c>
      <c r="D6026" t="s">
        <v>43899</v>
      </c>
      <c r="E6026" t="s">
        <v>43900</v>
      </c>
      <c r="F6026" t="s">
        <v>92</v>
      </c>
      <c r="G6026" t="s">
        <v>974</v>
      </c>
      <c r="H6026" t="s">
        <v>43901</v>
      </c>
      <c r="I6026" t="s">
        <v>43902</v>
      </c>
      <c r="J6026" t="s">
        <v>43903</v>
      </c>
      <c r="K6026" t="s">
        <v>43903</v>
      </c>
      <c r="L6026" t="s">
        <v>43904</v>
      </c>
      <c r="M6026" t="s">
        <v>29</v>
      </c>
      <c r="N6026" t="s">
        <v>30</v>
      </c>
      <c r="O6026" t="s">
        <v>43905</v>
      </c>
      <c r="P6026" t="s">
        <v>43906</v>
      </c>
      <c r="Q6026" t="s">
        <v>33</v>
      </c>
      <c r="R6026" t="s">
        <v>34</v>
      </c>
      <c r="S6026" s="2" t="s">
        <v>21572</v>
      </c>
      <c r="T6026" t="s">
        <v>36</v>
      </c>
    </row>
    <row r="6027" spans="1:20" x14ac:dyDescent="0.35">
      <c r="A6027" t="s">
        <v>43330</v>
      </c>
      <c r="B6027">
        <v>2</v>
      </c>
      <c r="C6027">
        <v>45083</v>
      </c>
      <c r="D6027" t="s">
        <v>43907</v>
      </c>
      <c r="E6027" t="s">
        <v>7263</v>
      </c>
      <c r="F6027" t="s">
        <v>39</v>
      </c>
      <c r="H6027" t="s">
        <v>43908</v>
      </c>
      <c r="I6027" t="s">
        <v>43909</v>
      </c>
      <c r="J6027" t="s">
        <v>43910</v>
      </c>
      <c r="K6027" t="s">
        <v>43910</v>
      </c>
      <c r="L6027" t="s">
        <v>43911</v>
      </c>
      <c r="M6027" t="s">
        <v>29</v>
      </c>
      <c r="N6027" t="s">
        <v>45</v>
      </c>
      <c r="O6027" t="s">
        <v>43912</v>
      </c>
      <c r="P6027" t="s">
        <v>43913</v>
      </c>
      <c r="Q6027" t="s">
        <v>33</v>
      </c>
      <c r="R6027" t="s">
        <v>34</v>
      </c>
      <c r="S6027" s="2" t="s">
        <v>43914</v>
      </c>
      <c r="T6027" t="s">
        <v>49</v>
      </c>
    </row>
    <row r="6028" spans="1:20" x14ac:dyDescent="0.35">
      <c r="A6028" t="s">
        <v>43330</v>
      </c>
      <c r="B6028">
        <v>3</v>
      </c>
      <c r="C6028">
        <v>45176</v>
      </c>
      <c r="D6028" t="s">
        <v>43915</v>
      </c>
      <c r="E6028" t="s">
        <v>671</v>
      </c>
      <c r="F6028" t="s">
        <v>198</v>
      </c>
      <c r="H6028" t="s">
        <v>43916</v>
      </c>
      <c r="I6028" t="s">
        <v>43917</v>
      </c>
      <c r="J6028" t="s">
        <v>43918</v>
      </c>
      <c r="K6028" t="s">
        <v>43918</v>
      </c>
      <c r="L6028" t="s">
        <v>43918</v>
      </c>
      <c r="M6028" t="s">
        <v>29</v>
      </c>
      <c r="N6028" t="s">
        <v>30</v>
      </c>
      <c r="O6028" t="s">
        <v>43919</v>
      </c>
      <c r="P6028" t="s">
        <v>43920</v>
      </c>
      <c r="Q6028" t="s">
        <v>33</v>
      </c>
      <c r="R6028" t="s">
        <v>34</v>
      </c>
      <c r="S6028" s="2" t="s">
        <v>3962</v>
      </c>
      <c r="T6028" t="s">
        <v>36</v>
      </c>
    </row>
    <row r="6029" spans="1:20" x14ac:dyDescent="0.35">
      <c r="A6029" t="s">
        <v>43330</v>
      </c>
      <c r="B6029">
        <v>2</v>
      </c>
      <c r="C6029">
        <v>45152</v>
      </c>
      <c r="D6029" t="s">
        <v>43921</v>
      </c>
      <c r="E6029" t="s">
        <v>11930</v>
      </c>
      <c r="F6029" t="s">
        <v>156</v>
      </c>
      <c r="G6029" t="s">
        <v>430</v>
      </c>
      <c r="H6029" t="s">
        <v>43922</v>
      </c>
      <c r="I6029" t="s">
        <v>43923</v>
      </c>
      <c r="J6029" t="s">
        <v>43924</v>
      </c>
      <c r="K6029" t="s">
        <v>43924</v>
      </c>
      <c r="L6029" t="s">
        <v>43924</v>
      </c>
      <c r="M6029" t="s">
        <v>29</v>
      </c>
      <c r="N6029" t="s">
        <v>30</v>
      </c>
      <c r="O6029" t="s">
        <v>43925</v>
      </c>
      <c r="P6029" t="s">
        <v>43926</v>
      </c>
      <c r="Q6029" t="s">
        <v>33</v>
      </c>
      <c r="R6029" t="s">
        <v>34</v>
      </c>
      <c r="S6029" s="2" t="s">
        <v>7994</v>
      </c>
      <c r="T6029" t="s">
        <v>36</v>
      </c>
    </row>
    <row r="6030" spans="1:20" x14ac:dyDescent="0.35">
      <c r="A6030" t="s">
        <v>43330</v>
      </c>
      <c r="B6030">
        <v>5</v>
      </c>
      <c r="C6030">
        <v>45081</v>
      </c>
      <c r="D6030" t="s">
        <v>483</v>
      </c>
      <c r="E6030" t="s">
        <v>43927</v>
      </c>
      <c r="F6030" t="s">
        <v>63</v>
      </c>
      <c r="G6030" t="s">
        <v>430</v>
      </c>
      <c r="H6030" t="s">
        <v>43928</v>
      </c>
      <c r="I6030" t="s">
        <v>43929</v>
      </c>
      <c r="J6030" t="s">
        <v>43930</v>
      </c>
      <c r="K6030" t="s">
        <v>43930</v>
      </c>
      <c r="L6030" t="s">
        <v>43930</v>
      </c>
      <c r="M6030" t="s">
        <v>29</v>
      </c>
      <c r="N6030" t="s">
        <v>30</v>
      </c>
      <c r="O6030" t="s">
        <v>43931</v>
      </c>
      <c r="P6030" t="s">
        <v>43932</v>
      </c>
      <c r="Q6030" t="s">
        <v>33</v>
      </c>
      <c r="R6030" t="s">
        <v>34</v>
      </c>
      <c r="S6030" s="2" t="s">
        <v>6586</v>
      </c>
      <c r="T6030" t="s">
        <v>36</v>
      </c>
    </row>
    <row r="6031" spans="1:20" x14ac:dyDescent="0.35">
      <c r="A6031" t="s">
        <v>43933</v>
      </c>
      <c r="B6031">
        <v>5</v>
      </c>
      <c r="C6031">
        <v>45332</v>
      </c>
      <c r="D6031" t="s">
        <v>15609</v>
      </c>
      <c r="E6031" t="s">
        <v>3700</v>
      </c>
      <c r="F6031" t="s">
        <v>39</v>
      </c>
      <c r="G6031" t="s">
        <v>974</v>
      </c>
      <c r="H6031" t="s">
        <v>43934</v>
      </c>
      <c r="I6031" t="s">
        <v>43935</v>
      </c>
      <c r="J6031" t="s">
        <v>43936</v>
      </c>
      <c r="K6031" t="s">
        <v>43936</v>
      </c>
      <c r="L6031" t="s">
        <v>43937</v>
      </c>
      <c r="M6031" t="s">
        <v>29</v>
      </c>
      <c r="N6031" t="s">
        <v>30</v>
      </c>
      <c r="O6031" t="s">
        <v>43938</v>
      </c>
      <c r="P6031" t="s">
        <v>43939</v>
      </c>
      <c r="Q6031" t="s">
        <v>33</v>
      </c>
      <c r="R6031" t="s">
        <v>34</v>
      </c>
      <c r="S6031" s="2" t="s">
        <v>5565</v>
      </c>
      <c r="T6031" t="s">
        <v>36</v>
      </c>
    </row>
    <row r="6032" spans="1:20" x14ac:dyDescent="0.35">
      <c r="A6032" t="s">
        <v>43933</v>
      </c>
      <c r="B6032">
        <v>3</v>
      </c>
      <c r="C6032">
        <v>45324</v>
      </c>
      <c r="D6032" t="s">
        <v>43940</v>
      </c>
      <c r="E6032" t="s">
        <v>43941</v>
      </c>
      <c r="F6032" t="s">
        <v>198</v>
      </c>
      <c r="H6032" s="3" t="s">
        <v>43942</v>
      </c>
      <c r="I6032" s="3" t="s">
        <v>43943</v>
      </c>
      <c r="J6032" s="3" t="s">
        <v>43944</v>
      </c>
      <c r="K6032" t="s">
        <v>43945</v>
      </c>
      <c r="L6032" t="s">
        <v>43946</v>
      </c>
      <c r="M6032" t="s">
        <v>29</v>
      </c>
      <c r="N6032" t="s">
        <v>30</v>
      </c>
      <c r="O6032" t="s">
        <v>43947</v>
      </c>
      <c r="P6032" t="s">
        <v>43948</v>
      </c>
      <c r="Q6032" t="s">
        <v>33</v>
      </c>
      <c r="R6032" t="s">
        <v>34</v>
      </c>
      <c r="S6032" s="2" t="s">
        <v>40460</v>
      </c>
      <c r="T6032" t="s">
        <v>36</v>
      </c>
    </row>
    <row r="6033" spans="1:20" x14ac:dyDescent="0.35">
      <c r="A6033" t="s">
        <v>43933</v>
      </c>
      <c r="B6033">
        <v>5</v>
      </c>
      <c r="C6033">
        <v>45315</v>
      </c>
      <c r="D6033" t="s">
        <v>43949</v>
      </c>
      <c r="E6033" t="s">
        <v>43950</v>
      </c>
      <c r="F6033" t="s">
        <v>63</v>
      </c>
      <c r="G6033" t="s">
        <v>3051</v>
      </c>
      <c r="H6033" t="s">
        <v>43951</v>
      </c>
      <c r="I6033" t="s">
        <v>43952</v>
      </c>
      <c r="J6033" t="s">
        <v>43953</v>
      </c>
      <c r="K6033" t="s">
        <v>43953</v>
      </c>
      <c r="L6033" t="s">
        <v>43954</v>
      </c>
      <c r="M6033" t="s">
        <v>29</v>
      </c>
      <c r="N6033" t="s">
        <v>45</v>
      </c>
      <c r="O6033" t="s">
        <v>43955</v>
      </c>
      <c r="P6033" t="s">
        <v>43956</v>
      </c>
      <c r="Q6033" t="s">
        <v>33</v>
      </c>
      <c r="R6033" t="s">
        <v>34</v>
      </c>
      <c r="S6033" s="2" t="s">
        <v>4096</v>
      </c>
      <c r="T6033" t="s">
        <v>49</v>
      </c>
    </row>
    <row r="6034" spans="1:20" x14ac:dyDescent="0.35">
      <c r="A6034" t="s">
        <v>43933</v>
      </c>
      <c r="B6034">
        <v>5</v>
      </c>
      <c r="C6034">
        <v>45326</v>
      </c>
      <c r="D6034" t="s">
        <v>2162</v>
      </c>
      <c r="E6034" t="s">
        <v>7263</v>
      </c>
      <c r="F6034" t="s">
        <v>123</v>
      </c>
      <c r="G6034" t="s">
        <v>974</v>
      </c>
      <c r="H6034" t="s">
        <v>43957</v>
      </c>
      <c r="I6034" t="s">
        <v>43958</v>
      </c>
      <c r="J6034" t="s">
        <v>43959</v>
      </c>
      <c r="K6034" t="s">
        <v>43959</v>
      </c>
      <c r="L6034" t="s">
        <v>43960</v>
      </c>
      <c r="M6034" t="s">
        <v>29</v>
      </c>
      <c r="N6034" t="s">
        <v>30</v>
      </c>
      <c r="O6034" t="s">
        <v>43961</v>
      </c>
      <c r="P6034" t="s">
        <v>43962</v>
      </c>
      <c r="Q6034" t="s">
        <v>33</v>
      </c>
      <c r="R6034" t="s">
        <v>34</v>
      </c>
      <c r="S6034" s="2" t="s">
        <v>4276</v>
      </c>
      <c r="T6034" t="s">
        <v>36</v>
      </c>
    </row>
    <row r="6035" spans="1:20" x14ac:dyDescent="0.35">
      <c r="A6035" t="s">
        <v>43933</v>
      </c>
      <c r="B6035">
        <v>5</v>
      </c>
      <c r="C6035">
        <v>45324</v>
      </c>
      <c r="D6035" t="s">
        <v>43963</v>
      </c>
      <c r="E6035" t="s">
        <v>455</v>
      </c>
      <c r="F6035" t="s">
        <v>123</v>
      </c>
      <c r="G6035" t="s">
        <v>8703</v>
      </c>
      <c r="H6035" t="s">
        <v>43964</v>
      </c>
      <c r="I6035" t="s">
        <v>43965</v>
      </c>
      <c r="J6035" t="s">
        <v>43966</v>
      </c>
      <c r="K6035" t="s">
        <v>43966</v>
      </c>
      <c r="L6035" t="s">
        <v>43966</v>
      </c>
      <c r="M6035" t="s">
        <v>29</v>
      </c>
      <c r="N6035" t="s">
        <v>45</v>
      </c>
      <c r="O6035" t="s">
        <v>43967</v>
      </c>
      <c r="P6035" t="s">
        <v>43968</v>
      </c>
      <c r="Q6035" t="s">
        <v>33</v>
      </c>
      <c r="R6035" t="s">
        <v>34</v>
      </c>
      <c r="S6035" s="2" t="s">
        <v>6911</v>
      </c>
      <c r="T6035" t="s">
        <v>49</v>
      </c>
    </row>
    <row r="6036" spans="1:20" x14ac:dyDescent="0.35">
      <c r="A6036" t="s">
        <v>43933</v>
      </c>
      <c r="B6036">
        <v>5</v>
      </c>
      <c r="C6036">
        <v>45319</v>
      </c>
      <c r="D6036" t="s">
        <v>2997</v>
      </c>
      <c r="E6036" t="s">
        <v>1218</v>
      </c>
      <c r="F6036" t="s">
        <v>39</v>
      </c>
      <c r="G6036" t="s">
        <v>974</v>
      </c>
      <c r="H6036" t="s">
        <v>43969</v>
      </c>
      <c r="I6036" t="s">
        <v>43970</v>
      </c>
      <c r="J6036" t="s">
        <v>43971</v>
      </c>
      <c r="K6036" t="s">
        <v>43971</v>
      </c>
      <c r="L6036" t="s">
        <v>43971</v>
      </c>
      <c r="M6036" t="s">
        <v>29</v>
      </c>
      <c r="N6036" t="s">
        <v>45</v>
      </c>
      <c r="O6036" t="s">
        <v>43972</v>
      </c>
      <c r="P6036" t="s">
        <v>43973</v>
      </c>
      <c r="Q6036" t="s">
        <v>33</v>
      </c>
      <c r="R6036" t="s">
        <v>34</v>
      </c>
      <c r="S6036" s="2" t="s">
        <v>1590</v>
      </c>
      <c r="T6036" t="s">
        <v>49</v>
      </c>
    </row>
    <row r="6037" spans="1:20" x14ac:dyDescent="0.35">
      <c r="A6037" t="s">
        <v>43933</v>
      </c>
      <c r="B6037">
        <v>5</v>
      </c>
      <c r="C6037">
        <v>45314</v>
      </c>
      <c r="D6037" t="s">
        <v>43974</v>
      </c>
      <c r="E6037" t="s">
        <v>43975</v>
      </c>
      <c r="F6037" t="s">
        <v>39</v>
      </c>
      <c r="H6037" t="e">
        <v>#NAME?</v>
      </c>
      <c r="I6037" t="e">
        <v>#NAME?</v>
      </c>
      <c r="J6037" t="s">
        <v>281</v>
      </c>
      <c r="K6037" t="s">
        <v>281</v>
      </c>
      <c r="L6037" t="s">
        <v>281</v>
      </c>
      <c r="M6037" t="s">
        <v>29</v>
      </c>
      <c r="N6037" t="s">
        <v>30</v>
      </c>
      <c r="O6037" t="s">
        <v>282</v>
      </c>
      <c r="P6037" t="s">
        <v>283</v>
      </c>
      <c r="Q6037" t="s">
        <v>33</v>
      </c>
      <c r="R6037" t="s">
        <v>34</v>
      </c>
      <c r="S6037" s="2" t="s">
        <v>284</v>
      </c>
      <c r="T6037" t="s">
        <v>36</v>
      </c>
    </row>
    <row r="6038" spans="1:20" x14ac:dyDescent="0.35">
      <c r="A6038" t="s">
        <v>43933</v>
      </c>
      <c r="B6038">
        <v>5</v>
      </c>
      <c r="C6038">
        <v>45321</v>
      </c>
      <c r="D6038" t="s">
        <v>43976</v>
      </c>
      <c r="E6038" t="s">
        <v>43950</v>
      </c>
      <c r="F6038" t="s">
        <v>134</v>
      </c>
      <c r="G6038" t="s">
        <v>43977</v>
      </c>
      <c r="H6038" t="s">
        <v>43978</v>
      </c>
      <c r="I6038" t="s">
        <v>43979</v>
      </c>
      <c r="J6038" t="s">
        <v>43980</v>
      </c>
      <c r="K6038" t="s">
        <v>43980</v>
      </c>
      <c r="L6038" t="s">
        <v>43981</v>
      </c>
      <c r="M6038" t="s">
        <v>29</v>
      </c>
      <c r="N6038" t="s">
        <v>30</v>
      </c>
      <c r="O6038" t="s">
        <v>43982</v>
      </c>
      <c r="P6038" t="s">
        <v>43983</v>
      </c>
      <c r="Q6038" t="s">
        <v>33</v>
      </c>
      <c r="R6038" t="s">
        <v>34</v>
      </c>
      <c r="S6038" s="2" t="s">
        <v>3632</v>
      </c>
      <c r="T6038" t="s">
        <v>36</v>
      </c>
    </row>
    <row r="6039" spans="1:20" x14ac:dyDescent="0.35">
      <c r="A6039" t="s">
        <v>43933</v>
      </c>
      <c r="B6039">
        <v>5</v>
      </c>
      <c r="C6039">
        <v>45288</v>
      </c>
      <c r="D6039" t="s">
        <v>43984</v>
      </c>
      <c r="E6039" t="s">
        <v>1543</v>
      </c>
      <c r="F6039" t="s">
        <v>123</v>
      </c>
      <c r="G6039" t="s">
        <v>974</v>
      </c>
      <c r="H6039" t="s">
        <v>43985</v>
      </c>
      <c r="I6039" t="s">
        <v>43986</v>
      </c>
      <c r="J6039" t="s">
        <v>43987</v>
      </c>
      <c r="K6039" t="s">
        <v>43987</v>
      </c>
      <c r="L6039" t="s">
        <v>43988</v>
      </c>
      <c r="M6039" t="s">
        <v>29</v>
      </c>
      <c r="N6039" t="s">
        <v>30</v>
      </c>
      <c r="O6039" t="s">
        <v>43989</v>
      </c>
      <c r="P6039" t="s">
        <v>43990</v>
      </c>
      <c r="Q6039" t="s">
        <v>33</v>
      </c>
      <c r="R6039" t="s">
        <v>34</v>
      </c>
      <c r="S6039" s="2" t="s">
        <v>4942</v>
      </c>
      <c r="T6039" t="s">
        <v>36</v>
      </c>
    </row>
    <row r="6040" spans="1:20" x14ac:dyDescent="0.35">
      <c r="A6040" t="s">
        <v>43933</v>
      </c>
      <c r="B6040">
        <v>3</v>
      </c>
      <c r="C6040">
        <v>45298</v>
      </c>
      <c r="D6040" t="s">
        <v>43991</v>
      </c>
      <c r="E6040" t="s">
        <v>43992</v>
      </c>
      <c r="F6040" t="s">
        <v>92</v>
      </c>
      <c r="G6040" t="s">
        <v>2612</v>
      </c>
      <c r="H6040" s="3" t="s">
        <v>43993</v>
      </c>
      <c r="I6040" s="3" t="s">
        <v>43994</v>
      </c>
      <c r="J6040" s="3" t="s">
        <v>43995</v>
      </c>
      <c r="K6040" t="s">
        <v>43996</v>
      </c>
      <c r="L6040" t="s">
        <v>43997</v>
      </c>
      <c r="M6040" t="s">
        <v>29</v>
      </c>
      <c r="N6040" t="s">
        <v>30</v>
      </c>
      <c r="O6040" t="s">
        <v>43998</v>
      </c>
      <c r="P6040" t="s">
        <v>43999</v>
      </c>
      <c r="Q6040" t="s">
        <v>33</v>
      </c>
      <c r="R6040" t="s">
        <v>34</v>
      </c>
      <c r="S6040" s="2" t="s">
        <v>44000</v>
      </c>
      <c r="T6040" t="s">
        <v>36</v>
      </c>
    </row>
    <row r="6041" spans="1:20" x14ac:dyDescent="0.35">
      <c r="A6041" t="s">
        <v>43933</v>
      </c>
      <c r="B6041">
        <v>2</v>
      </c>
      <c r="C6041">
        <v>45317</v>
      </c>
      <c r="D6041" t="s">
        <v>44001</v>
      </c>
      <c r="E6041" t="s">
        <v>38</v>
      </c>
      <c r="F6041" t="s">
        <v>198</v>
      </c>
      <c r="H6041" t="s">
        <v>44002</v>
      </c>
      <c r="I6041" t="s">
        <v>44003</v>
      </c>
      <c r="J6041" t="s">
        <v>44004</v>
      </c>
      <c r="K6041" t="s">
        <v>44004</v>
      </c>
      <c r="L6041" t="s">
        <v>44005</v>
      </c>
      <c r="M6041" t="s">
        <v>29</v>
      </c>
      <c r="N6041" t="s">
        <v>30</v>
      </c>
      <c r="O6041" t="s">
        <v>44006</v>
      </c>
      <c r="P6041" t="s">
        <v>44007</v>
      </c>
      <c r="Q6041" t="s">
        <v>33</v>
      </c>
      <c r="R6041" t="s">
        <v>34</v>
      </c>
      <c r="S6041" s="2" t="s">
        <v>760</v>
      </c>
      <c r="T6041" t="s">
        <v>36</v>
      </c>
    </row>
    <row r="6042" spans="1:20" x14ac:dyDescent="0.35">
      <c r="A6042" t="s">
        <v>43933</v>
      </c>
      <c r="B6042">
        <v>5</v>
      </c>
      <c r="C6042">
        <v>45273</v>
      </c>
      <c r="D6042" t="s">
        <v>44008</v>
      </c>
      <c r="E6042" t="s">
        <v>44009</v>
      </c>
      <c r="F6042" t="s">
        <v>39</v>
      </c>
      <c r="H6042" t="e">
        <v>#NAME?</v>
      </c>
      <c r="I6042" t="e">
        <v>#NAME?</v>
      </c>
      <c r="J6042" t="s">
        <v>281</v>
      </c>
      <c r="K6042" t="s">
        <v>281</v>
      </c>
      <c r="L6042" t="s">
        <v>281</v>
      </c>
      <c r="M6042" t="s">
        <v>29</v>
      </c>
      <c r="N6042" t="s">
        <v>30</v>
      </c>
      <c r="O6042" t="s">
        <v>282</v>
      </c>
      <c r="P6042" t="s">
        <v>283</v>
      </c>
      <c r="Q6042" t="s">
        <v>33</v>
      </c>
      <c r="R6042" t="s">
        <v>34</v>
      </c>
      <c r="S6042" s="2" t="s">
        <v>284</v>
      </c>
      <c r="T6042" t="s">
        <v>36</v>
      </c>
    </row>
    <row r="6043" spans="1:20" x14ac:dyDescent="0.35">
      <c r="A6043" t="s">
        <v>43933</v>
      </c>
      <c r="B6043">
        <v>5</v>
      </c>
      <c r="C6043">
        <v>45273</v>
      </c>
      <c r="D6043" t="s">
        <v>483</v>
      </c>
      <c r="E6043" t="s">
        <v>1218</v>
      </c>
      <c r="F6043" t="s">
        <v>39</v>
      </c>
      <c r="H6043" s="3" t="s">
        <v>44010</v>
      </c>
      <c r="I6043" s="3" t="s">
        <v>44011</v>
      </c>
      <c r="J6043" s="3" t="s">
        <v>44012</v>
      </c>
      <c r="K6043" t="s">
        <v>44013</v>
      </c>
      <c r="L6043" t="s">
        <v>44014</v>
      </c>
      <c r="M6043" t="s">
        <v>29</v>
      </c>
      <c r="N6043" t="s">
        <v>30</v>
      </c>
      <c r="O6043" t="s">
        <v>44015</v>
      </c>
      <c r="P6043" t="s">
        <v>44016</v>
      </c>
      <c r="Q6043" t="s">
        <v>33</v>
      </c>
      <c r="R6043" t="s">
        <v>34</v>
      </c>
      <c r="S6043" s="2" t="s">
        <v>9600</v>
      </c>
      <c r="T6043" t="s">
        <v>36</v>
      </c>
    </row>
    <row r="6044" spans="1:20" x14ac:dyDescent="0.35">
      <c r="A6044" t="s">
        <v>43933</v>
      </c>
      <c r="B6044">
        <v>5</v>
      </c>
      <c r="C6044">
        <v>45260</v>
      </c>
      <c r="D6044" t="s">
        <v>16568</v>
      </c>
      <c r="E6044" t="s">
        <v>1054</v>
      </c>
      <c r="F6044" t="s">
        <v>63</v>
      </c>
      <c r="G6044" t="s">
        <v>1702</v>
      </c>
      <c r="H6044" t="s">
        <v>44017</v>
      </c>
      <c r="I6044" t="s">
        <v>44018</v>
      </c>
      <c r="J6044" t="s">
        <v>44019</v>
      </c>
      <c r="K6044" t="s">
        <v>44019</v>
      </c>
      <c r="L6044" t="s">
        <v>44019</v>
      </c>
      <c r="M6044" t="s">
        <v>29</v>
      </c>
      <c r="N6044" t="s">
        <v>45</v>
      </c>
      <c r="O6044" t="s">
        <v>44020</v>
      </c>
      <c r="P6044" t="s">
        <v>44021</v>
      </c>
      <c r="Q6044" t="s">
        <v>33</v>
      </c>
      <c r="R6044" t="s">
        <v>34</v>
      </c>
      <c r="S6044" s="2" t="s">
        <v>1783</v>
      </c>
      <c r="T6044" t="s">
        <v>49</v>
      </c>
    </row>
    <row r="6045" spans="1:20" x14ac:dyDescent="0.35">
      <c r="A6045" t="s">
        <v>43933</v>
      </c>
      <c r="B6045">
        <v>4</v>
      </c>
      <c r="C6045">
        <v>45301</v>
      </c>
      <c r="D6045" t="s">
        <v>44022</v>
      </c>
      <c r="E6045" t="s">
        <v>5409</v>
      </c>
      <c r="F6045" t="s">
        <v>134</v>
      </c>
      <c r="G6045" t="s">
        <v>974</v>
      </c>
      <c r="H6045" t="s">
        <v>44023</v>
      </c>
      <c r="I6045" t="s">
        <v>44024</v>
      </c>
      <c r="J6045" t="s">
        <v>44025</v>
      </c>
      <c r="K6045" t="s">
        <v>44025</v>
      </c>
      <c r="L6045" t="s">
        <v>44026</v>
      </c>
      <c r="M6045" t="s">
        <v>29</v>
      </c>
      <c r="N6045" t="s">
        <v>45</v>
      </c>
      <c r="O6045" t="s">
        <v>44027</v>
      </c>
      <c r="P6045" t="s">
        <v>44028</v>
      </c>
      <c r="Q6045" t="s">
        <v>33</v>
      </c>
      <c r="R6045" t="s">
        <v>34</v>
      </c>
      <c r="S6045" s="2" t="s">
        <v>12537</v>
      </c>
      <c r="T6045" t="s">
        <v>49</v>
      </c>
    </row>
    <row r="6046" spans="1:20" x14ac:dyDescent="0.35">
      <c r="A6046" t="s">
        <v>43933</v>
      </c>
      <c r="B6046">
        <v>5</v>
      </c>
      <c r="C6046">
        <v>45245</v>
      </c>
      <c r="D6046" t="s">
        <v>44029</v>
      </c>
      <c r="E6046" t="s">
        <v>1209</v>
      </c>
      <c r="F6046" t="s">
        <v>92</v>
      </c>
      <c r="G6046" t="s">
        <v>974</v>
      </c>
      <c r="H6046" t="s">
        <v>44030</v>
      </c>
      <c r="I6046" t="s">
        <v>44031</v>
      </c>
      <c r="J6046" t="s">
        <v>44032</v>
      </c>
      <c r="K6046" t="s">
        <v>44032</v>
      </c>
      <c r="L6046" t="s">
        <v>44033</v>
      </c>
      <c r="M6046" t="s">
        <v>29</v>
      </c>
      <c r="N6046" t="s">
        <v>30</v>
      </c>
      <c r="O6046" t="s">
        <v>44034</v>
      </c>
      <c r="P6046" t="s">
        <v>44035</v>
      </c>
      <c r="Q6046" t="s">
        <v>33</v>
      </c>
      <c r="R6046" t="s">
        <v>34</v>
      </c>
      <c r="S6046" s="2" t="s">
        <v>3274</v>
      </c>
      <c r="T6046" t="s">
        <v>36</v>
      </c>
    </row>
    <row r="6047" spans="1:20" x14ac:dyDescent="0.35">
      <c r="A6047" t="s">
        <v>43933</v>
      </c>
      <c r="B6047">
        <v>5</v>
      </c>
      <c r="C6047">
        <v>45240</v>
      </c>
      <c r="D6047" t="s">
        <v>44036</v>
      </c>
      <c r="E6047" t="s">
        <v>1218</v>
      </c>
      <c r="F6047" t="s">
        <v>63</v>
      </c>
      <c r="G6047" t="s">
        <v>456</v>
      </c>
      <c r="H6047" t="s">
        <v>44037</v>
      </c>
      <c r="I6047" t="s">
        <v>44038</v>
      </c>
      <c r="J6047" t="s">
        <v>44039</v>
      </c>
      <c r="K6047" t="s">
        <v>44039</v>
      </c>
      <c r="L6047" t="s">
        <v>44040</v>
      </c>
      <c r="M6047" t="s">
        <v>29</v>
      </c>
      <c r="N6047" t="s">
        <v>45</v>
      </c>
      <c r="O6047" t="s">
        <v>44041</v>
      </c>
      <c r="P6047" t="s">
        <v>44042</v>
      </c>
      <c r="Q6047" t="s">
        <v>33</v>
      </c>
      <c r="R6047" t="s">
        <v>34</v>
      </c>
      <c r="S6047" s="2" t="s">
        <v>3110</v>
      </c>
      <c r="T6047" t="s">
        <v>49</v>
      </c>
    </row>
    <row r="6048" spans="1:20" x14ac:dyDescent="0.35">
      <c r="A6048" t="s">
        <v>43933</v>
      </c>
      <c r="B6048">
        <v>1</v>
      </c>
      <c r="C6048">
        <v>45299</v>
      </c>
      <c r="D6048" t="s">
        <v>44043</v>
      </c>
      <c r="E6048" t="s">
        <v>1218</v>
      </c>
      <c r="F6048" t="s">
        <v>123</v>
      </c>
      <c r="G6048" t="s">
        <v>974</v>
      </c>
      <c r="H6048" t="s">
        <v>44044</v>
      </c>
      <c r="I6048" t="s">
        <v>44045</v>
      </c>
      <c r="J6048" t="s">
        <v>44046</v>
      </c>
      <c r="K6048" t="s">
        <v>44046</v>
      </c>
      <c r="L6048" t="s">
        <v>44046</v>
      </c>
      <c r="M6048" t="s">
        <v>29</v>
      </c>
      <c r="N6048" t="s">
        <v>45</v>
      </c>
      <c r="O6048" t="s">
        <v>44047</v>
      </c>
      <c r="P6048" t="s">
        <v>44048</v>
      </c>
      <c r="Q6048" t="s">
        <v>33</v>
      </c>
      <c r="R6048" t="s">
        <v>34</v>
      </c>
      <c r="S6048" s="2" t="s">
        <v>3038</v>
      </c>
      <c r="T6048" t="s">
        <v>49</v>
      </c>
    </row>
    <row r="6049" spans="1:20" x14ac:dyDescent="0.35">
      <c r="A6049" t="s">
        <v>43933</v>
      </c>
      <c r="B6049">
        <v>5</v>
      </c>
      <c r="C6049">
        <v>45252</v>
      </c>
      <c r="D6049" t="s">
        <v>44049</v>
      </c>
      <c r="E6049" t="s">
        <v>44050</v>
      </c>
      <c r="F6049" t="s">
        <v>39</v>
      </c>
      <c r="H6049" t="s">
        <v>44051</v>
      </c>
      <c r="I6049" t="s">
        <v>44052</v>
      </c>
      <c r="J6049" t="s">
        <v>44053</v>
      </c>
      <c r="K6049" t="s">
        <v>44053</v>
      </c>
      <c r="L6049" t="s">
        <v>44053</v>
      </c>
      <c r="M6049" t="s">
        <v>29</v>
      </c>
      <c r="N6049" t="s">
        <v>30</v>
      </c>
      <c r="O6049" t="s">
        <v>44054</v>
      </c>
      <c r="P6049" t="s">
        <v>44055</v>
      </c>
      <c r="Q6049" t="s">
        <v>33</v>
      </c>
      <c r="R6049" t="s">
        <v>34</v>
      </c>
      <c r="S6049" s="2" t="s">
        <v>21271</v>
      </c>
      <c r="T6049" t="s">
        <v>36</v>
      </c>
    </row>
    <row r="6050" spans="1:20" x14ac:dyDescent="0.35">
      <c r="A6050" t="s">
        <v>43933</v>
      </c>
      <c r="B6050">
        <v>5</v>
      </c>
      <c r="C6050">
        <v>45224</v>
      </c>
      <c r="D6050" t="s">
        <v>10599</v>
      </c>
      <c r="E6050" t="s">
        <v>44056</v>
      </c>
      <c r="F6050" t="s">
        <v>39</v>
      </c>
      <c r="G6050" t="s">
        <v>974</v>
      </c>
      <c r="H6050" t="s">
        <v>44057</v>
      </c>
      <c r="I6050" t="s">
        <v>44058</v>
      </c>
      <c r="J6050" t="s">
        <v>44059</v>
      </c>
      <c r="K6050" t="s">
        <v>44059</v>
      </c>
      <c r="L6050" t="s">
        <v>44060</v>
      </c>
      <c r="M6050" t="s">
        <v>29</v>
      </c>
      <c r="N6050" t="s">
        <v>30</v>
      </c>
      <c r="O6050" t="s">
        <v>44061</v>
      </c>
      <c r="P6050" t="s">
        <v>44062</v>
      </c>
      <c r="Q6050" t="s">
        <v>33</v>
      </c>
      <c r="R6050" t="s">
        <v>34</v>
      </c>
      <c r="S6050" s="2" t="s">
        <v>8252</v>
      </c>
      <c r="T6050" t="s">
        <v>36</v>
      </c>
    </row>
    <row r="6051" spans="1:20" x14ac:dyDescent="0.35">
      <c r="A6051" t="s">
        <v>43933</v>
      </c>
      <c r="B6051">
        <v>5</v>
      </c>
      <c r="C6051">
        <v>45007</v>
      </c>
      <c r="D6051" t="s">
        <v>44063</v>
      </c>
      <c r="E6051" t="s">
        <v>1209</v>
      </c>
      <c r="F6051" t="s">
        <v>73</v>
      </c>
      <c r="G6051" t="s">
        <v>456</v>
      </c>
      <c r="H6051" t="s">
        <v>44064</v>
      </c>
      <c r="I6051" t="s">
        <v>44065</v>
      </c>
      <c r="J6051" t="s">
        <v>44066</v>
      </c>
      <c r="K6051" t="s">
        <v>44066</v>
      </c>
      <c r="L6051" t="s">
        <v>44067</v>
      </c>
      <c r="M6051" t="s">
        <v>29</v>
      </c>
      <c r="N6051" t="s">
        <v>45</v>
      </c>
      <c r="O6051" t="s">
        <v>44068</v>
      </c>
      <c r="P6051" t="s">
        <v>44069</v>
      </c>
      <c r="Q6051" t="s">
        <v>33</v>
      </c>
      <c r="R6051" t="s">
        <v>34</v>
      </c>
      <c r="S6051" s="2" t="s">
        <v>6540</v>
      </c>
      <c r="T6051" t="s">
        <v>49</v>
      </c>
    </row>
    <row r="6052" spans="1:20" x14ac:dyDescent="0.35">
      <c r="A6052" t="s">
        <v>43933</v>
      </c>
      <c r="B6052">
        <v>5</v>
      </c>
      <c r="C6052">
        <v>45214</v>
      </c>
      <c r="D6052" t="s">
        <v>1634</v>
      </c>
      <c r="E6052" t="s">
        <v>43950</v>
      </c>
      <c r="F6052" t="s">
        <v>198</v>
      </c>
      <c r="H6052" t="s">
        <v>44070</v>
      </c>
      <c r="I6052" t="s">
        <v>44071</v>
      </c>
      <c r="J6052" t="s">
        <v>44072</v>
      </c>
      <c r="K6052" t="s">
        <v>44072</v>
      </c>
      <c r="L6052" t="s">
        <v>44073</v>
      </c>
      <c r="M6052" t="s">
        <v>29</v>
      </c>
      <c r="N6052" t="s">
        <v>30</v>
      </c>
      <c r="O6052" t="s">
        <v>44074</v>
      </c>
      <c r="P6052" t="s">
        <v>44075</v>
      </c>
      <c r="Q6052" t="s">
        <v>33</v>
      </c>
      <c r="R6052" t="s">
        <v>34</v>
      </c>
      <c r="S6052" s="2" t="s">
        <v>13797</v>
      </c>
      <c r="T6052" t="s">
        <v>36</v>
      </c>
    </row>
    <row r="6053" spans="1:20" x14ac:dyDescent="0.35">
      <c r="A6053" t="s">
        <v>43933</v>
      </c>
      <c r="B6053">
        <v>5</v>
      </c>
      <c r="C6053">
        <v>45225</v>
      </c>
      <c r="D6053" t="s">
        <v>15276</v>
      </c>
      <c r="E6053" t="s">
        <v>43950</v>
      </c>
      <c r="F6053" t="s">
        <v>123</v>
      </c>
      <c r="G6053" t="s">
        <v>259</v>
      </c>
      <c r="H6053" t="s">
        <v>44076</v>
      </c>
      <c r="I6053" t="s">
        <v>44077</v>
      </c>
      <c r="J6053" t="s">
        <v>44078</v>
      </c>
      <c r="K6053" t="s">
        <v>44078</v>
      </c>
      <c r="L6053" t="s">
        <v>44078</v>
      </c>
      <c r="M6053" t="s">
        <v>29</v>
      </c>
      <c r="N6053" t="s">
        <v>45</v>
      </c>
      <c r="O6053" t="s">
        <v>44079</v>
      </c>
      <c r="P6053" t="s">
        <v>44080</v>
      </c>
      <c r="Q6053" t="s">
        <v>33</v>
      </c>
      <c r="R6053" t="s">
        <v>34</v>
      </c>
      <c r="S6053" s="2" t="s">
        <v>7390</v>
      </c>
      <c r="T6053" t="s">
        <v>49</v>
      </c>
    </row>
    <row r="6054" spans="1:20" x14ac:dyDescent="0.35">
      <c r="A6054" t="s">
        <v>43933</v>
      </c>
      <c r="B6054">
        <v>5</v>
      </c>
      <c r="C6054">
        <v>45222</v>
      </c>
      <c r="D6054" t="s">
        <v>32936</v>
      </c>
      <c r="E6054" t="s">
        <v>38</v>
      </c>
      <c r="F6054" t="s">
        <v>198</v>
      </c>
      <c r="H6054" t="s">
        <v>44081</v>
      </c>
      <c r="I6054" t="s">
        <v>44082</v>
      </c>
      <c r="J6054" t="s">
        <v>44083</v>
      </c>
      <c r="K6054" t="s">
        <v>44083</v>
      </c>
      <c r="L6054" t="s">
        <v>44084</v>
      </c>
      <c r="M6054" t="s">
        <v>29</v>
      </c>
      <c r="N6054" t="s">
        <v>30</v>
      </c>
      <c r="O6054" t="s">
        <v>44085</v>
      </c>
      <c r="P6054" t="s">
        <v>44086</v>
      </c>
      <c r="Q6054" t="s">
        <v>33</v>
      </c>
      <c r="R6054" t="s">
        <v>34</v>
      </c>
      <c r="S6054" s="2" t="s">
        <v>652</v>
      </c>
      <c r="T6054" t="s">
        <v>36</v>
      </c>
    </row>
    <row r="6055" spans="1:20" x14ac:dyDescent="0.35">
      <c r="A6055" t="s">
        <v>43933</v>
      </c>
      <c r="B6055">
        <v>3</v>
      </c>
      <c r="C6055">
        <v>45237</v>
      </c>
      <c r="D6055" t="s">
        <v>44087</v>
      </c>
      <c r="E6055" t="s">
        <v>1867</v>
      </c>
      <c r="F6055" t="s">
        <v>92</v>
      </c>
      <c r="G6055" t="s">
        <v>974</v>
      </c>
      <c r="H6055" t="e">
        <v>#NAME?</v>
      </c>
      <c r="I6055" t="e">
        <v>#NAME?</v>
      </c>
      <c r="J6055" t="s">
        <v>281</v>
      </c>
      <c r="K6055" t="s">
        <v>281</v>
      </c>
      <c r="L6055" t="s">
        <v>281</v>
      </c>
      <c r="M6055" t="s">
        <v>29</v>
      </c>
      <c r="N6055" t="s">
        <v>30</v>
      </c>
      <c r="O6055" t="s">
        <v>282</v>
      </c>
      <c r="P6055" t="s">
        <v>283</v>
      </c>
      <c r="Q6055" t="s">
        <v>33</v>
      </c>
      <c r="R6055" t="s">
        <v>34</v>
      </c>
      <c r="S6055" s="2" t="s">
        <v>284</v>
      </c>
      <c r="T6055" t="s">
        <v>36</v>
      </c>
    </row>
    <row r="6056" spans="1:20" x14ac:dyDescent="0.35">
      <c r="A6056" t="s">
        <v>43933</v>
      </c>
      <c r="B6056">
        <v>3</v>
      </c>
      <c r="C6056">
        <v>44985</v>
      </c>
      <c r="D6056" t="s">
        <v>44088</v>
      </c>
      <c r="E6056" t="s">
        <v>1004</v>
      </c>
      <c r="F6056" t="s">
        <v>134</v>
      </c>
      <c r="H6056" t="e">
        <v>#NAME?</v>
      </c>
      <c r="I6056" t="s">
        <v>44089</v>
      </c>
      <c r="J6056" t="s">
        <v>44090</v>
      </c>
      <c r="K6056" t="s">
        <v>44090</v>
      </c>
      <c r="L6056" t="s">
        <v>44091</v>
      </c>
      <c r="M6056" t="s">
        <v>29</v>
      </c>
      <c r="N6056" t="s">
        <v>30</v>
      </c>
      <c r="O6056" t="s">
        <v>44092</v>
      </c>
      <c r="P6056" t="s">
        <v>44093</v>
      </c>
      <c r="Q6056" t="s">
        <v>33</v>
      </c>
      <c r="R6056" t="s">
        <v>34</v>
      </c>
      <c r="S6056" s="2" t="s">
        <v>44094</v>
      </c>
      <c r="T6056" t="s">
        <v>36</v>
      </c>
    </row>
    <row r="6057" spans="1:20" x14ac:dyDescent="0.35">
      <c r="A6057" t="s">
        <v>43933</v>
      </c>
      <c r="B6057">
        <v>4</v>
      </c>
      <c r="C6057">
        <v>45259</v>
      </c>
      <c r="D6057" t="s">
        <v>44095</v>
      </c>
      <c r="E6057" t="s">
        <v>567</v>
      </c>
      <c r="F6057" t="s">
        <v>315</v>
      </c>
      <c r="G6057" t="s">
        <v>974</v>
      </c>
      <c r="H6057" t="s">
        <v>44096</v>
      </c>
      <c r="I6057" t="s">
        <v>44097</v>
      </c>
      <c r="J6057" t="s">
        <v>44098</v>
      </c>
      <c r="K6057" t="s">
        <v>44098</v>
      </c>
      <c r="L6057" t="s">
        <v>44098</v>
      </c>
      <c r="M6057" t="s">
        <v>29</v>
      </c>
      <c r="N6057" t="s">
        <v>45</v>
      </c>
      <c r="O6057" t="s">
        <v>44099</v>
      </c>
      <c r="P6057" t="s">
        <v>44100</v>
      </c>
      <c r="Q6057" t="s">
        <v>33</v>
      </c>
      <c r="R6057" t="s">
        <v>34</v>
      </c>
      <c r="S6057" s="2" t="s">
        <v>17566</v>
      </c>
      <c r="T6057" t="s">
        <v>49</v>
      </c>
    </row>
    <row r="6058" spans="1:20" x14ac:dyDescent="0.35">
      <c r="A6058" t="s">
        <v>43933</v>
      </c>
      <c r="B6058">
        <v>3</v>
      </c>
      <c r="C6058">
        <v>45257</v>
      </c>
      <c r="D6058" t="s">
        <v>44101</v>
      </c>
      <c r="E6058" t="s">
        <v>1218</v>
      </c>
      <c r="F6058" t="s">
        <v>39</v>
      </c>
      <c r="G6058" t="s">
        <v>2065</v>
      </c>
      <c r="H6058" t="s">
        <v>44102</v>
      </c>
      <c r="I6058" t="s">
        <v>44103</v>
      </c>
      <c r="J6058" t="s">
        <v>44104</v>
      </c>
      <c r="K6058" t="s">
        <v>44104</v>
      </c>
      <c r="L6058" t="s">
        <v>44104</v>
      </c>
      <c r="M6058" t="s">
        <v>29</v>
      </c>
      <c r="N6058" t="s">
        <v>45</v>
      </c>
      <c r="O6058" t="s">
        <v>44105</v>
      </c>
      <c r="P6058" t="s">
        <v>44106</v>
      </c>
      <c r="Q6058" t="s">
        <v>33</v>
      </c>
      <c r="R6058" t="s">
        <v>34</v>
      </c>
      <c r="S6058" s="2" t="s">
        <v>24719</v>
      </c>
      <c r="T6058" t="s">
        <v>49</v>
      </c>
    </row>
    <row r="6059" spans="1:20" x14ac:dyDescent="0.35">
      <c r="A6059" t="s">
        <v>43933</v>
      </c>
      <c r="B6059">
        <v>5</v>
      </c>
      <c r="C6059">
        <v>45126</v>
      </c>
      <c r="D6059" t="s">
        <v>44107</v>
      </c>
      <c r="E6059" t="s">
        <v>18690</v>
      </c>
      <c r="F6059" t="s">
        <v>73</v>
      </c>
      <c r="H6059" t="s">
        <v>44108</v>
      </c>
      <c r="I6059" t="s">
        <v>44109</v>
      </c>
      <c r="J6059" t="s">
        <v>44110</v>
      </c>
      <c r="K6059" t="s">
        <v>44110</v>
      </c>
      <c r="L6059" t="s">
        <v>44110</v>
      </c>
      <c r="M6059" t="s">
        <v>29</v>
      </c>
      <c r="N6059" t="s">
        <v>45</v>
      </c>
      <c r="O6059" t="s">
        <v>44111</v>
      </c>
      <c r="P6059" t="s">
        <v>44112</v>
      </c>
      <c r="Q6059" t="s">
        <v>33</v>
      </c>
      <c r="R6059" t="s">
        <v>34</v>
      </c>
      <c r="S6059" s="2" t="s">
        <v>14355</v>
      </c>
      <c r="T6059" t="s">
        <v>49</v>
      </c>
    </row>
    <row r="6060" spans="1:20" x14ac:dyDescent="0.35">
      <c r="A6060" t="s">
        <v>43933</v>
      </c>
      <c r="B6060">
        <v>5</v>
      </c>
      <c r="C6060">
        <v>45208</v>
      </c>
      <c r="D6060" t="s">
        <v>2440</v>
      </c>
      <c r="E6060" t="s">
        <v>44113</v>
      </c>
      <c r="F6060" t="s">
        <v>23</v>
      </c>
      <c r="G6060" t="s">
        <v>7501</v>
      </c>
      <c r="H6060" t="s">
        <v>44114</v>
      </c>
      <c r="I6060" t="s">
        <v>44115</v>
      </c>
      <c r="J6060" t="s">
        <v>44116</v>
      </c>
      <c r="K6060" t="s">
        <v>44116</v>
      </c>
      <c r="L6060" t="s">
        <v>44116</v>
      </c>
      <c r="M6060" t="s">
        <v>29</v>
      </c>
      <c r="N6060" t="s">
        <v>45</v>
      </c>
      <c r="O6060" t="s">
        <v>44117</v>
      </c>
      <c r="P6060" t="s">
        <v>44118</v>
      </c>
      <c r="Q6060" t="s">
        <v>33</v>
      </c>
      <c r="R6060" t="s">
        <v>34</v>
      </c>
      <c r="S6060" s="2" t="s">
        <v>3298</v>
      </c>
      <c r="T6060" t="s">
        <v>49</v>
      </c>
    </row>
    <row r="6061" spans="1:20" x14ac:dyDescent="0.35">
      <c r="A6061" t="s">
        <v>43933</v>
      </c>
      <c r="B6061">
        <v>5</v>
      </c>
      <c r="C6061">
        <v>45201</v>
      </c>
      <c r="D6061" t="s">
        <v>483</v>
      </c>
      <c r="E6061" t="s">
        <v>5409</v>
      </c>
      <c r="F6061" t="s">
        <v>198</v>
      </c>
      <c r="G6061" t="s">
        <v>974</v>
      </c>
      <c r="H6061" t="s">
        <v>44119</v>
      </c>
      <c r="I6061" t="s">
        <v>44120</v>
      </c>
      <c r="J6061" t="s">
        <v>44121</v>
      </c>
      <c r="K6061" t="s">
        <v>44121</v>
      </c>
      <c r="L6061" t="s">
        <v>44121</v>
      </c>
      <c r="M6061" t="s">
        <v>29</v>
      </c>
      <c r="N6061" t="s">
        <v>45</v>
      </c>
      <c r="O6061" t="s">
        <v>44122</v>
      </c>
      <c r="P6061" t="s">
        <v>44123</v>
      </c>
      <c r="Q6061" t="s">
        <v>33</v>
      </c>
      <c r="R6061" t="s">
        <v>34</v>
      </c>
      <c r="S6061" s="2" t="s">
        <v>10480</v>
      </c>
      <c r="T6061" t="s">
        <v>49</v>
      </c>
    </row>
    <row r="6062" spans="1:20" x14ac:dyDescent="0.35">
      <c r="A6062" t="s">
        <v>43933</v>
      </c>
      <c r="B6062">
        <v>5</v>
      </c>
      <c r="C6062">
        <v>45194</v>
      </c>
      <c r="D6062" t="s">
        <v>26213</v>
      </c>
      <c r="E6062" t="s">
        <v>38</v>
      </c>
      <c r="F6062" t="s">
        <v>39</v>
      </c>
      <c r="H6062" t="s">
        <v>44124</v>
      </c>
      <c r="I6062" t="s">
        <v>44125</v>
      </c>
      <c r="J6062" t="s">
        <v>44126</v>
      </c>
      <c r="K6062" t="s">
        <v>44126</v>
      </c>
      <c r="L6062" t="s">
        <v>44126</v>
      </c>
      <c r="M6062" t="s">
        <v>29</v>
      </c>
      <c r="N6062" t="s">
        <v>45</v>
      </c>
      <c r="O6062" t="s">
        <v>44127</v>
      </c>
      <c r="P6062" t="s">
        <v>44128</v>
      </c>
      <c r="Q6062" t="s">
        <v>33</v>
      </c>
      <c r="R6062" t="s">
        <v>34</v>
      </c>
      <c r="S6062" s="2" t="s">
        <v>30063</v>
      </c>
      <c r="T6062" t="s">
        <v>49</v>
      </c>
    </row>
    <row r="6063" spans="1:20" x14ac:dyDescent="0.35">
      <c r="A6063" t="s">
        <v>43933</v>
      </c>
      <c r="B6063">
        <v>2</v>
      </c>
      <c r="C6063">
        <v>45131</v>
      </c>
      <c r="D6063" t="s">
        <v>44129</v>
      </c>
      <c r="E6063" t="s">
        <v>44130</v>
      </c>
      <c r="F6063" t="s">
        <v>315</v>
      </c>
      <c r="G6063" t="s">
        <v>974</v>
      </c>
      <c r="H6063" t="s">
        <v>44131</v>
      </c>
      <c r="I6063" t="s">
        <v>44132</v>
      </c>
      <c r="J6063" t="s">
        <v>44133</v>
      </c>
      <c r="K6063" t="s">
        <v>44133</v>
      </c>
      <c r="L6063" t="s">
        <v>44134</v>
      </c>
      <c r="M6063" t="s">
        <v>29</v>
      </c>
      <c r="N6063" t="s">
        <v>45</v>
      </c>
      <c r="O6063" t="s">
        <v>44135</v>
      </c>
      <c r="P6063" t="s">
        <v>44136</v>
      </c>
      <c r="Q6063" t="s">
        <v>33</v>
      </c>
      <c r="R6063" t="s">
        <v>34</v>
      </c>
      <c r="S6063" s="2" t="s">
        <v>20629</v>
      </c>
      <c r="T6063" t="s">
        <v>49</v>
      </c>
    </row>
    <row r="6064" spans="1:20" x14ac:dyDescent="0.35">
      <c r="A6064" t="s">
        <v>43933</v>
      </c>
      <c r="B6064">
        <v>5</v>
      </c>
      <c r="C6064">
        <v>45178</v>
      </c>
      <c r="D6064" t="s">
        <v>7942</v>
      </c>
      <c r="E6064" t="s">
        <v>5621</v>
      </c>
      <c r="F6064" t="s">
        <v>63</v>
      </c>
      <c r="G6064" t="s">
        <v>456</v>
      </c>
      <c r="H6064" t="s">
        <v>44137</v>
      </c>
      <c r="I6064" t="s">
        <v>44138</v>
      </c>
      <c r="J6064" t="s">
        <v>44139</v>
      </c>
      <c r="K6064" t="s">
        <v>44139</v>
      </c>
      <c r="L6064" t="s">
        <v>44139</v>
      </c>
      <c r="M6064" t="s">
        <v>29</v>
      </c>
      <c r="N6064" t="s">
        <v>45</v>
      </c>
      <c r="O6064" t="s">
        <v>44140</v>
      </c>
      <c r="P6064" t="s">
        <v>44141</v>
      </c>
      <c r="Q6064" t="s">
        <v>33</v>
      </c>
      <c r="R6064" t="s">
        <v>34</v>
      </c>
      <c r="S6064" s="2" t="s">
        <v>44142</v>
      </c>
      <c r="T6064" t="s">
        <v>49</v>
      </c>
    </row>
    <row r="6065" spans="1:20" x14ac:dyDescent="0.35">
      <c r="A6065" t="s">
        <v>43933</v>
      </c>
      <c r="B6065">
        <v>4</v>
      </c>
      <c r="C6065">
        <v>45232</v>
      </c>
      <c r="D6065" t="s">
        <v>2440</v>
      </c>
      <c r="E6065" t="s">
        <v>9493</v>
      </c>
      <c r="F6065" t="s">
        <v>123</v>
      </c>
      <c r="G6065" t="s">
        <v>974</v>
      </c>
      <c r="H6065" t="s">
        <v>44143</v>
      </c>
      <c r="I6065" t="s">
        <v>44144</v>
      </c>
      <c r="J6065" t="s">
        <v>44145</v>
      </c>
      <c r="K6065" t="s">
        <v>44145</v>
      </c>
      <c r="L6065" t="s">
        <v>44146</v>
      </c>
      <c r="M6065" t="s">
        <v>29</v>
      </c>
      <c r="N6065" t="s">
        <v>30</v>
      </c>
      <c r="O6065" t="s">
        <v>44147</v>
      </c>
      <c r="P6065" t="s">
        <v>44148</v>
      </c>
      <c r="Q6065" t="s">
        <v>33</v>
      </c>
      <c r="R6065" t="s">
        <v>34</v>
      </c>
      <c r="S6065" s="2" t="s">
        <v>2153</v>
      </c>
      <c r="T6065" t="s">
        <v>36</v>
      </c>
    </row>
    <row r="6066" spans="1:20" x14ac:dyDescent="0.35">
      <c r="A6066" t="s">
        <v>43933</v>
      </c>
      <c r="B6066">
        <v>5</v>
      </c>
      <c r="C6066">
        <v>45161</v>
      </c>
      <c r="D6066" t="s">
        <v>44149</v>
      </c>
      <c r="E6066" t="s">
        <v>1381</v>
      </c>
      <c r="F6066" t="s">
        <v>198</v>
      </c>
      <c r="G6066" t="s">
        <v>974</v>
      </c>
      <c r="H6066" t="s">
        <v>43521</v>
      </c>
      <c r="I6066" t="s">
        <v>44150</v>
      </c>
      <c r="J6066" t="s">
        <v>44151</v>
      </c>
      <c r="K6066" t="s">
        <v>44151</v>
      </c>
      <c r="L6066" t="s">
        <v>44152</v>
      </c>
      <c r="M6066" t="s">
        <v>29</v>
      </c>
      <c r="N6066" t="s">
        <v>30</v>
      </c>
      <c r="O6066" t="s">
        <v>44153</v>
      </c>
      <c r="P6066" t="s">
        <v>44154</v>
      </c>
      <c r="Q6066" t="s">
        <v>33</v>
      </c>
      <c r="R6066" t="s">
        <v>34</v>
      </c>
      <c r="S6066" s="2" t="s">
        <v>19657</v>
      </c>
      <c r="T6066" t="s">
        <v>36</v>
      </c>
    </row>
    <row r="6067" spans="1:20" x14ac:dyDescent="0.35">
      <c r="A6067" t="s">
        <v>43933</v>
      </c>
      <c r="B6067">
        <v>5</v>
      </c>
      <c r="C6067">
        <v>44640</v>
      </c>
      <c r="D6067" t="s">
        <v>44155</v>
      </c>
      <c r="E6067" t="s">
        <v>1004</v>
      </c>
      <c r="F6067" t="s">
        <v>134</v>
      </c>
      <c r="G6067" t="s">
        <v>40</v>
      </c>
      <c r="H6067" t="s">
        <v>44156</v>
      </c>
      <c r="I6067" t="s">
        <v>44157</v>
      </c>
      <c r="J6067" t="s">
        <v>44158</v>
      </c>
      <c r="K6067" t="s">
        <v>44158</v>
      </c>
      <c r="L6067" t="s">
        <v>44159</v>
      </c>
      <c r="M6067" t="s">
        <v>29</v>
      </c>
      <c r="N6067" t="s">
        <v>45</v>
      </c>
      <c r="O6067" t="s">
        <v>44160</v>
      </c>
      <c r="P6067" t="s">
        <v>44161</v>
      </c>
      <c r="Q6067" t="s">
        <v>33</v>
      </c>
      <c r="R6067" t="s">
        <v>34</v>
      </c>
      <c r="S6067" s="2" t="s">
        <v>22312</v>
      </c>
      <c r="T6067" t="s">
        <v>49</v>
      </c>
    </row>
    <row r="6068" spans="1:20" x14ac:dyDescent="0.35">
      <c r="A6068" t="s">
        <v>43933</v>
      </c>
      <c r="B6068">
        <v>5</v>
      </c>
      <c r="C6068">
        <v>45150</v>
      </c>
      <c r="D6068" t="s">
        <v>44162</v>
      </c>
      <c r="E6068" t="s">
        <v>3275</v>
      </c>
      <c r="F6068" t="s">
        <v>39</v>
      </c>
      <c r="G6068" t="s">
        <v>37990</v>
      </c>
      <c r="H6068" t="s">
        <v>44163</v>
      </c>
      <c r="I6068" t="s">
        <v>44164</v>
      </c>
      <c r="J6068" t="s">
        <v>44165</v>
      </c>
      <c r="K6068" t="s">
        <v>44165</v>
      </c>
      <c r="L6068" t="s">
        <v>44166</v>
      </c>
      <c r="M6068" t="s">
        <v>29</v>
      </c>
      <c r="N6068" t="s">
        <v>30</v>
      </c>
      <c r="O6068" t="s">
        <v>44167</v>
      </c>
      <c r="P6068" t="s">
        <v>44168</v>
      </c>
      <c r="Q6068" t="s">
        <v>33</v>
      </c>
      <c r="R6068" t="s">
        <v>34</v>
      </c>
      <c r="S6068" s="2" t="s">
        <v>10329</v>
      </c>
      <c r="T6068" t="s">
        <v>36</v>
      </c>
    </row>
    <row r="6069" spans="1:20" x14ac:dyDescent="0.35">
      <c r="A6069" t="s">
        <v>43933</v>
      </c>
      <c r="B6069">
        <v>5</v>
      </c>
      <c r="C6069">
        <v>42234</v>
      </c>
      <c r="D6069" t="s">
        <v>44169</v>
      </c>
      <c r="E6069" t="s">
        <v>19265</v>
      </c>
      <c r="F6069" t="s">
        <v>39</v>
      </c>
      <c r="G6069" t="s">
        <v>974</v>
      </c>
      <c r="H6069" t="s">
        <v>44170</v>
      </c>
      <c r="I6069" t="s">
        <v>44171</v>
      </c>
      <c r="J6069" t="s">
        <v>44172</v>
      </c>
      <c r="K6069" t="s">
        <v>44172</v>
      </c>
      <c r="L6069" t="s">
        <v>44173</v>
      </c>
      <c r="M6069" t="s">
        <v>29</v>
      </c>
      <c r="N6069" t="s">
        <v>45</v>
      </c>
      <c r="O6069" t="s">
        <v>44174</v>
      </c>
      <c r="P6069" t="s">
        <v>44175</v>
      </c>
      <c r="Q6069" t="s">
        <v>33</v>
      </c>
      <c r="R6069" t="s">
        <v>34</v>
      </c>
      <c r="S6069" s="2" t="s">
        <v>19984</v>
      </c>
      <c r="T6069" t="s">
        <v>49</v>
      </c>
    </row>
    <row r="6070" spans="1:20" x14ac:dyDescent="0.35">
      <c r="A6070" t="s">
        <v>43933</v>
      </c>
      <c r="B6070">
        <v>1</v>
      </c>
      <c r="C6070">
        <v>45221</v>
      </c>
      <c r="D6070" t="s">
        <v>44176</v>
      </c>
      <c r="E6070" t="s">
        <v>2572</v>
      </c>
      <c r="F6070" t="s">
        <v>39</v>
      </c>
      <c r="H6070" t="s">
        <v>44177</v>
      </c>
      <c r="I6070" t="s">
        <v>44178</v>
      </c>
      <c r="J6070" t="s">
        <v>44179</v>
      </c>
      <c r="K6070" t="s">
        <v>44179</v>
      </c>
      <c r="L6070" t="s">
        <v>44180</v>
      </c>
      <c r="M6070" t="s">
        <v>29</v>
      </c>
      <c r="N6070" t="s">
        <v>264</v>
      </c>
      <c r="O6070" t="s">
        <v>44181</v>
      </c>
      <c r="P6070" t="s">
        <v>44182</v>
      </c>
      <c r="Q6070" t="s">
        <v>33</v>
      </c>
      <c r="R6070" t="s">
        <v>34</v>
      </c>
      <c r="S6070" s="2" t="s">
        <v>16668</v>
      </c>
      <c r="T6070" t="s">
        <v>268</v>
      </c>
    </row>
    <row r="6071" spans="1:20" x14ac:dyDescent="0.35">
      <c r="A6071" t="s">
        <v>43933</v>
      </c>
      <c r="B6071">
        <v>5</v>
      </c>
      <c r="C6071">
        <v>45008</v>
      </c>
      <c r="D6071" t="s">
        <v>44183</v>
      </c>
      <c r="E6071" t="s">
        <v>44184</v>
      </c>
      <c r="F6071" t="s">
        <v>754</v>
      </c>
      <c r="G6071" t="s">
        <v>974</v>
      </c>
      <c r="H6071" t="s">
        <v>44185</v>
      </c>
      <c r="I6071" t="s">
        <v>44186</v>
      </c>
      <c r="J6071" t="s">
        <v>44187</v>
      </c>
      <c r="K6071" t="s">
        <v>44187</v>
      </c>
      <c r="L6071" t="s">
        <v>44188</v>
      </c>
      <c r="M6071" t="s">
        <v>29</v>
      </c>
      <c r="N6071" t="s">
        <v>30</v>
      </c>
      <c r="O6071" t="s">
        <v>44189</v>
      </c>
      <c r="P6071" t="s">
        <v>44190</v>
      </c>
      <c r="Q6071" t="s">
        <v>33</v>
      </c>
      <c r="R6071" t="s">
        <v>34</v>
      </c>
      <c r="S6071" s="2" t="s">
        <v>6052</v>
      </c>
      <c r="T6071" t="s">
        <v>36</v>
      </c>
    </row>
    <row r="6072" spans="1:20" x14ac:dyDescent="0.35">
      <c r="A6072" t="s">
        <v>43933</v>
      </c>
      <c r="B6072">
        <v>5</v>
      </c>
      <c r="C6072">
        <v>45139</v>
      </c>
      <c r="D6072" t="s">
        <v>44191</v>
      </c>
      <c r="E6072" t="s">
        <v>38</v>
      </c>
      <c r="F6072" t="s">
        <v>39</v>
      </c>
      <c r="H6072" t="s">
        <v>44192</v>
      </c>
      <c r="I6072" t="s">
        <v>44193</v>
      </c>
      <c r="J6072" t="s">
        <v>44194</v>
      </c>
      <c r="K6072" t="s">
        <v>44194</v>
      </c>
      <c r="L6072" t="s">
        <v>44194</v>
      </c>
      <c r="M6072" t="s">
        <v>29</v>
      </c>
      <c r="N6072" t="s">
        <v>45</v>
      </c>
      <c r="O6072" t="s">
        <v>44195</v>
      </c>
      <c r="P6072" t="s">
        <v>44196</v>
      </c>
      <c r="Q6072" t="s">
        <v>33</v>
      </c>
      <c r="R6072" t="s">
        <v>34</v>
      </c>
      <c r="S6072" s="2" t="s">
        <v>44197</v>
      </c>
      <c r="T6072" t="s">
        <v>49</v>
      </c>
    </row>
    <row r="6073" spans="1:20" x14ac:dyDescent="0.35">
      <c r="A6073" t="s">
        <v>43933</v>
      </c>
      <c r="B6073">
        <v>3</v>
      </c>
      <c r="C6073">
        <v>45176</v>
      </c>
      <c r="D6073" t="s">
        <v>44198</v>
      </c>
      <c r="E6073" t="s">
        <v>12999</v>
      </c>
      <c r="F6073" t="s">
        <v>123</v>
      </c>
      <c r="G6073" t="s">
        <v>5448</v>
      </c>
      <c r="H6073" t="s">
        <v>44199</v>
      </c>
      <c r="I6073" t="s">
        <v>44200</v>
      </c>
      <c r="J6073" t="s">
        <v>44201</v>
      </c>
      <c r="K6073" t="s">
        <v>44201</v>
      </c>
      <c r="L6073" t="s">
        <v>44201</v>
      </c>
      <c r="M6073" t="s">
        <v>29</v>
      </c>
      <c r="N6073" t="s">
        <v>30</v>
      </c>
      <c r="O6073" t="s">
        <v>44202</v>
      </c>
      <c r="P6073" t="s">
        <v>44203</v>
      </c>
      <c r="Q6073" t="s">
        <v>33</v>
      </c>
      <c r="R6073" t="s">
        <v>34</v>
      </c>
      <c r="S6073" s="2" t="s">
        <v>3574</v>
      </c>
      <c r="T6073" t="s">
        <v>36</v>
      </c>
    </row>
    <row r="6074" spans="1:20" x14ac:dyDescent="0.35">
      <c r="A6074" t="s">
        <v>43933</v>
      </c>
      <c r="B6074">
        <v>5</v>
      </c>
      <c r="C6074">
        <v>45141</v>
      </c>
      <c r="D6074" t="s">
        <v>3005</v>
      </c>
      <c r="E6074" t="s">
        <v>1523</v>
      </c>
      <c r="F6074" t="s">
        <v>198</v>
      </c>
      <c r="G6074" t="s">
        <v>178</v>
      </c>
      <c r="H6074" t="s">
        <v>44204</v>
      </c>
      <c r="I6074" t="s">
        <v>44205</v>
      </c>
      <c r="J6074" t="s">
        <v>44206</v>
      </c>
      <c r="K6074" t="s">
        <v>44206</v>
      </c>
      <c r="L6074" t="s">
        <v>44206</v>
      </c>
      <c r="M6074" t="s">
        <v>29</v>
      </c>
      <c r="N6074" t="s">
        <v>30</v>
      </c>
      <c r="O6074" t="s">
        <v>44207</v>
      </c>
      <c r="P6074" t="s">
        <v>44208</v>
      </c>
      <c r="Q6074" t="s">
        <v>33</v>
      </c>
      <c r="R6074" t="s">
        <v>34</v>
      </c>
      <c r="S6074" s="2" t="s">
        <v>13739</v>
      </c>
      <c r="T6074" t="s">
        <v>36</v>
      </c>
    </row>
    <row r="6075" spans="1:20" x14ac:dyDescent="0.35">
      <c r="A6075" t="s">
        <v>43933</v>
      </c>
      <c r="B6075">
        <v>3</v>
      </c>
      <c r="C6075">
        <v>45202</v>
      </c>
      <c r="D6075" t="s">
        <v>19336</v>
      </c>
      <c r="E6075" t="s">
        <v>1218</v>
      </c>
      <c r="F6075" t="s">
        <v>39</v>
      </c>
      <c r="H6075" t="s">
        <v>44209</v>
      </c>
      <c r="I6075" t="s">
        <v>44210</v>
      </c>
      <c r="J6075" t="s">
        <v>44211</v>
      </c>
      <c r="K6075" t="s">
        <v>44211</v>
      </c>
      <c r="L6075" t="s">
        <v>44211</v>
      </c>
      <c r="M6075" t="s">
        <v>29</v>
      </c>
      <c r="N6075" t="s">
        <v>30</v>
      </c>
      <c r="O6075" t="s">
        <v>44212</v>
      </c>
      <c r="P6075" t="s">
        <v>44213</v>
      </c>
      <c r="Q6075" t="s">
        <v>33</v>
      </c>
      <c r="R6075" t="s">
        <v>34</v>
      </c>
      <c r="S6075" s="2" t="s">
        <v>4246</v>
      </c>
      <c r="T6075" t="s">
        <v>36</v>
      </c>
    </row>
    <row r="6076" spans="1:20" x14ac:dyDescent="0.35">
      <c r="A6076" t="s">
        <v>43933</v>
      </c>
      <c r="B6076">
        <v>4</v>
      </c>
      <c r="C6076">
        <v>45194</v>
      </c>
      <c r="D6076" t="s">
        <v>10599</v>
      </c>
      <c r="E6076" t="s">
        <v>4348</v>
      </c>
      <c r="F6076" t="s">
        <v>198</v>
      </c>
      <c r="G6076" t="s">
        <v>974</v>
      </c>
      <c r="H6076" t="s">
        <v>44214</v>
      </c>
      <c r="I6076" t="s">
        <v>44215</v>
      </c>
      <c r="J6076" t="s">
        <v>44216</v>
      </c>
      <c r="K6076" t="s">
        <v>44216</v>
      </c>
      <c r="L6076" t="s">
        <v>44217</v>
      </c>
      <c r="M6076" t="s">
        <v>29</v>
      </c>
      <c r="N6076" t="s">
        <v>30</v>
      </c>
      <c r="O6076" t="s">
        <v>44218</v>
      </c>
      <c r="P6076" t="s">
        <v>44219</v>
      </c>
      <c r="Q6076" t="s">
        <v>33</v>
      </c>
      <c r="R6076" t="s">
        <v>34</v>
      </c>
      <c r="S6076" s="2" t="s">
        <v>237</v>
      </c>
      <c r="T6076" t="s">
        <v>36</v>
      </c>
    </row>
    <row r="6077" spans="1:20" x14ac:dyDescent="0.35">
      <c r="A6077" t="s">
        <v>43933</v>
      </c>
      <c r="B6077">
        <v>5</v>
      </c>
      <c r="C6077">
        <v>45132</v>
      </c>
      <c r="D6077" t="s">
        <v>44220</v>
      </c>
      <c r="E6077" t="s">
        <v>1218</v>
      </c>
      <c r="F6077" t="s">
        <v>39</v>
      </c>
      <c r="G6077" t="s">
        <v>974</v>
      </c>
      <c r="H6077" t="s">
        <v>44221</v>
      </c>
      <c r="I6077" t="s">
        <v>44222</v>
      </c>
      <c r="J6077" t="s">
        <v>44223</v>
      </c>
      <c r="K6077" t="s">
        <v>44223</v>
      </c>
      <c r="L6077" t="s">
        <v>44224</v>
      </c>
      <c r="M6077" t="s">
        <v>29</v>
      </c>
      <c r="N6077" t="s">
        <v>30</v>
      </c>
      <c r="O6077" t="s">
        <v>44225</v>
      </c>
      <c r="P6077" t="s">
        <v>44226</v>
      </c>
      <c r="Q6077" t="s">
        <v>33</v>
      </c>
      <c r="R6077" t="s">
        <v>34</v>
      </c>
      <c r="S6077" s="2" t="s">
        <v>9600</v>
      </c>
      <c r="T6077" t="s">
        <v>36</v>
      </c>
    </row>
    <row r="6078" spans="1:20" x14ac:dyDescent="0.35">
      <c r="A6078" t="s">
        <v>43933</v>
      </c>
      <c r="B6078">
        <v>4</v>
      </c>
      <c r="C6078">
        <v>45193</v>
      </c>
      <c r="D6078" t="s">
        <v>44227</v>
      </c>
      <c r="E6078" t="s">
        <v>44228</v>
      </c>
      <c r="F6078" t="s">
        <v>123</v>
      </c>
      <c r="H6078" t="s">
        <v>44229</v>
      </c>
      <c r="I6078" t="s">
        <v>44230</v>
      </c>
      <c r="J6078" t="s">
        <v>44231</v>
      </c>
      <c r="K6078" t="s">
        <v>44231</v>
      </c>
      <c r="L6078" t="s">
        <v>44232</v>
      </c>
      <c r="M6078" t="s">
        <v>29</v>
      </c>
      <c r="N6078" t="s">
        <v>30</v>
      </c>
      <c r="O6078" t="s">
        <v>44233</v>
      </c>
      <c r="P6078" t="s">
        <v>44234</v>
      </c>
      <c r="Q6078" t="s">
        <v>33</v>
      </c>
      <c r="R6078" t="s">
        <v>34</v>
      </c>
      <c r="S6078" s="2" t="s">
        <v>9917</v>
      </c>
      <c r="T6078" t="s">
        <v>36</v>
      </c>
    </row>
    <row r="6079" spans="1:20" x14ac:dyDescent="0.35">
      <c r="A6079" t="s">
        <v>43933</v>
      </c>
      <c r="B6079">
        <v>5</v>
      </c>
      <c r="C6079">
        <v>45113</v>
      </c>
      <c r="D6079" t="s">
        <v>44235</v>
      </c>
      <c r="E6079" t="s">
        <v>44236</v>
      </c>
      <c r="F6079" t="s">
        <v>198</v>
      </c>
      <c r="H6079" t="s">
        <v>44237</v>
      </c>
      <c r="I6079" t="s">
        <v>44238</v>
      </c>
      <c r="J6079" t="s">
        <v>44239</v>
      </c>
      <c r="K6079" t="s">
        <v>44239</v>
      </c>
      <c r="L6079" t="s">
        <v>44240</v>
      </c>
      <c r="M6079" t="s">
        <v>29</v>
      </c>
      <c r="N6079" t="s">
        <v>30</v>
      </c>
      <c r="O6079" t="s">
        <v>44241</v>
      </c>
      <c r="P6079" t="s">
        <v>44242</v>
      </c>
      <c r="Q6079" t="s">
        <v>33</v>
      </c>
      <c r="R6079" t="s">
        <v>34</v>
      </c>
      <c r="S6079" s="2" t="s">
        <v>31552</v>
      </c>
      <c r="T6079" t="s">
        <v>36</v>
      </c>
    </row>
    <row r="6080" spans="1:20" x14ac:dyDescent="0.35">
      <c r="A6080" t="s">
        <v>43933</v>
      </c>
      <c r="B6080">
        <v>5</v>
      </c>
      <c r="C6080">
        <v>45114</v>
      </c>
      <c r="D6080" t="s">
        <v>32885</v>
      </c>
      <c r="E6080" t="s">
        <v>44243</v>
      </c>
      <c r="F6080" t="s">
        <v>39</v>
      </c>
      <c r="G6080" t="s">
        <v>2533</v>
      </c>
      <c r="H6080" t="e">
        <v>#NAME?</v>
      </c>
      <c r="I6080" t="s">
        <v>44244</v>
      </c>
      <c r="J6080" t="s">
        <v>44245</v>
      </c>
      <c r="K6080" t="s">
        <v>44245</v>
      </c>
      <c r="L6080" t="s">
        <v>44245</v>
      </c>
      <c r="M6080" t="s">
        <v>29</v>
      </c>
      <c r="N6080" t="s">
        <v>30</v>
      </c>
      <c r="O6080" t="s">
        <v>44246</v>
      </c>
      <c r="P6080" t="s">
        <v>44247</v>
      </c>
      <c r="Q6080" t="s">
        <v>33</v>
      </c>
      <c r="R6080" t="s">
        <v>34</v>
      </c>
      <c r="S6080" s="2" t="s">
        <v>4521</v>
      </c>
      <c r="T6080" t="s">
        <v>36</v>
      </c>
    </row>
    <row r="6081" spans="1:20" x14ac:dyDescent="0.35">
      <c r="A6081" t="s">
        <v>43933</v>
      </c>
      <c r="B6081">
        <v>4</v>
      </c>
      <c r="C6081">
        <v>45182</v>
      </c>
      <c r="D6081" t="s">
        <v>15162</v>
      </c>
      <c r="E6081" t="s">
        <v>1867</v>
      </c>
      <c r="F6081" t="s">
        <v>315</v>
      </c>
      <c r="G6081" t="s">
        <v>40</v>
      </c>
      <c r="H6081" t="s">
        <v>44248</v>
      </c>
      <c r="I6081" t="s">
        <v>44249</v>
      </c>
      <c r="J6081" t="s">
        <v>44250</v>
      </c>
      <c r="K6081" t="s">
        <v>44250</v>
      </c>
      <c r="L6081" t="s">
        <v>44251</v>
      </c>
      <c r="M6081" t="s">
        <v>29</v>
      </c>
      <c r="N6081" t="s">
        <v>30</v>
      </c>
      <c r="O6081" t="s">
        <v>44252</v>
      </c>
      <c r="P6081" t="s">
        <v>44253</v>
      </c>
      <c r="Q6081" t="s">
        <v>33</v>
      </c>
      <c r="R6081" t="s">
        <v>34</v>
      </c>
      <c r="S6081" s="2" t="s">
        <v>2467</v>
      </c>
      <c r="T6081" t="s">
        <v>36</v>
      </c>
    </row>
    <row r="6082" spans="1:20" x14ac:dyDescent="0.35">
      <c r="A6082" t="s">
        <v>43933</v>
      </c>
      <c r="B6082">
        <v>5</v>
      </c>
      <c r="C6082">
        <v>45098</v>
      </c>
      <c r="D6082" t="s">
        <v>26869</v>
      </c>
      <c r="E6082" t="s">
        <v>44254</v>
      </c>
      <c r="F6082" t="s">
        <v>63</v>
      </c>
      <c r="G6082" t="s">
        <v>636</v>
      </c>
      <c r="H6082" t="s">
        <v>44255</v>
      </c>
      <c r="I6082" t="s">
        <v>44256</v>
      </c>
      <c r="J6082" t="s">
        <v>44257</v>
      </c>
      <c r="K6082" t="s">
        <v>44257</v>
      </c>
      <c r="L6082" t="s">
        <v>44258</v>
      </c>
      <c r="M6082" t="s">
        <v>29</v>
      </c>
      <c r="N6082" t="s">
        <v>30</v>
      </c>
      <c r="O6082" t="s">
        <v>44259</v>
      </c>
      <c r="P6082" t="s">
        <v>44260</v>
      </c>
      <c r="Q6082" t="s">
        <v>33</v>
      </c>
      <c r="R6082" t="s">
        <v>34</v>
      </c>
      <c r="S6082" s="2" t="s">
        <v>4400</v>
      </c>
      <c r="T6082" t="s">
        <v>36</v>
      </c>
    </row>
    <row r="6083" spans="1:20" x14ac:dyDescent="0.35">
      <c r="A6083" t="s">
        <v>43933</v>
      </c>
      <c r="B6083">
        <v>5</v>
      </c>
      <c r="C6083">
        <v>45083</v>
      </c>
      <c r="D6083" t="s">
        <v>19724</v>
      </c>
      <c r="E6083" t="s">
        <v>38</v>
      </c>
      <c r="F6083" t="s">
        <v>134</v>
      </c>
      <c r="H6083" t="s">
        <v>44261</v>
      </c>
      <c r="I6083" t="s">
        <v>44262</v>
      </c>
      <c r="J6083" t="s">
        <v>44263</v>
      </c>
      <c r="K6083" t="s">
        <v>44263</v>
      </c>
      <c r="L6083" t="s">
        <v>44264</v>
      </c>
      <c r="M6083" t="s">
        <v>29</v>
      </c>
      <c r="N6083" t="s">
        <v>30</v>
      </c>
      <c r="O6083" t="s">
        <v>44265</v>
      </c>
      <c r="P6083" t="s">
        <v>44266</v>
      </c>
      <c r="Q6083" t="s">
        <v>33</v>
      </c>
      <c r="R6083" t="s">
        <v>34</v>
      </c>
      <c r="S6083" s="2" t="s">
        <v>9721</v>
      </c>
      <c r="T6083" t="s">
        <v>36</v>
      </c>
    </row>
    <row r="6084" spans="1:20" x14ac:dyDescent="0.35">
      <c r="A6084" t="s">
        <v>43933</v>
      </c>
      <c r="B6084">
        <v>5</v>
      </c>
      <c r="C6084">
        <v>45098</v>
      </c>
      <c r="D6084" t="s">
        <v>44107</v>
      </c>
      <c r="E6084" t="s">
        <v>1004</v>
      </c>
      <c r="F6084" t="s">
        <v>134</v>
      </c>
      <c r="G6084" t="s">
        <v>40</v>
      </c>
      <c r="H6084" t="s">
        <v>44267</v>
      </c>
      <c r="I6084" t="s">
        <v>44268</v>
      </c>
      <c r="J6084" t="s">
        <v>44269</v>
      </c>
      <c r="K6084" t="s">
        <v>44269</v>
      </c>
      <c r="L6084" t="s">
        <v>44269</v>
      </c>
      <c r="M6084" t="s">
        <v>29</v>
      </c>
      <c r="N6084" t="s">
        <v>30</v>
      </c>
      <c r="O6084" t="s">
        <v>44270</v>
      </c>
      <c r="P6084" t="s">
        <v>44271</v>
      </c>
      <c r="Q6084" t="s">
        <v>33</v>
      </c>
      <c r="R6084" t="s">
        <v>34</v>
      </c>
      <c r="S6084" s="2" t="s">
        <v>7635</v>
      </c>
      <c r="T6084" t="s">
        <v>36</v>
      </c>
    </row>
    <row r="6085" spans="1:20" x14ac:dyDescent="0.35">
      <c r="A6085" t="s">
        <v>43933</v>
      </c>
      <c r="B6085">
        <v>5</v>
      </c>
      <c r="C6085">
        <v>45090</v>
      </c>
      <c r="D6085" t="s">
        <v>44272</v>
      </c>
      <c r="E6085" t="s">
        <v>51</v>
      </c>
      <c r="F6085" t="s">
        <v>198</v>
      </c>
      <c r="G6085" t="s">
        <v>974</v>
      </c>
      <c r="H6085" t="s">
        <v>44273</v>
      </c>
      <c r="I6085" t="s">
        <v>44274</v>
      </c>
      <c r="J6085" t="s">
        <v>44275</v>
      </c>
      <c r="K6085" t="s">
        <v>44275</v>
      </c>
      <c r="L6085" t="s">
        <v>44275</v>
      </c>
      <c r="M6085" t="s">
        <v>29</v>
      </c>
      <c r="N6085" t="s">
        <v>45</v>
      </c>
      <c r="O6085" t="s">
        <v>44276</v>
      </c>
      <c r="P6085" t="s">
        <v>44277</v>
      </c>
      <c r="Q6085" t="s">
        <v>33</v>
      </c>
      <c r="R6085" t="s">
        <v>34</v>
      </c>
      <c r="S6085" s="2" t="s">
        <v>3414</v>
      </c>
      <c r="T6085" t="s">
        <v>49</v>
      </c>
    </row>
    <row r="6086" spans="1:20" x14ac:dyDescent="0.35">
      <c r="A6086" t="s">
        <v>43933</v>
      </c>
      <c r="B6086">
        <v>5</v>
      </c>
      <c r="C6086">
        <v>45091</v>
      </c>
      <c r="D6086" t="s">
        <v>44278</v>
      </c>
      <c r="E6086" t="s">
        <v>12137</v>
      </c>
      <c r="F6086" t="s">
        <v>39</v>
      </c>
      <c r="G6086" t="s">
        <v>974</v>
      </c>
      <c r="H6086" t="s">
        <v>44278</v>
      </c>
      <c r="I6086" t="s">
        <v>44279</v>
      </c>
      <c r="J6086" t="s">
        <v>44280</v>
      </c>
      <c r="K6086" t="s">
        <v>44280</v>
      </c>
      <c r="L6086" t="s">
        <v>44280</v>
      </c>
      <c r="M6086" t="s">
        <v>29</v>
      </c>
      <c r="N6086" t="s">
        <v>45</v>
      </c>
      <c r="O6086" t="s">
        <v>44281</v>
      </c>
      <c r="P6086" t="s">
        <v>44282</v>
      </c>
      <c r="Q6086" t="s">
        <v>33</v>
      </c>
      <c r="R6086" t="s">
        <v>34</v>
      </c>
      <c r="S6086" s="2" t="s">
        <v>22073</v>
      </c>
      <c r="T6086" t="s">
        <v>49</v>
      </c>
    </row>
    <row r="6087" spans="1:20" x14ac:dyDescent="0.35">
      <c r="A6087" t="s">
        <v>43933</v>
      </c>
      <c r="B6087">
        <v>4</v>
      </c>
      <c r="C6087">
        <v>45160</v>
      </c>
      <c r="D6087" t="s">
        <v>44283</v>
      </c>
      <c r="E6087" t="s">
        <v>44284</v>
      </c>
      <c r="F6087" t="s">
        <v>198</v>
      </c>
      <c r="G6087" t="s">
        <v>5473</v>
      </c>
      <c r="H6087" t="s">
        <v>44285</v>
      </c>
      <c r="I6087" t="s">
        <v>44286</v>
      </c>
      <c r="J6087" t="s">
        <v>44287</v>
      </c>
      <c r="K6087" t="s">
        <v>44287</v>
      </c>
      <c r="L6087" t="s">
        <v>44287</v>
      </c>
      <c r="M6087" t="s">
        <v>29</v>
      </c>
      <c r="N6087" t="s">
        <v>45</v>
      </c>
      <c r="O6087" t="s">
        <v>44288</v>
      </c>
      <c r="P6087" t="s">
        <v>44289</v>
      </c>
      <c r="Q6087" t="s">
        <v>33</v>
      </c>
      <c r="R6087" t="s">
        <v>34</v>
      </c>
      <c r="S6087" s="2" t="s">
        <v>16095</v>
      </c>
      <c r="T6087" t="s">
        <v>49</v>
      </c>
    </row>
    <row r="6088" spans="1:20" x14ac:dyDescent="0.35">
      <c r="A6088" t="s">
        <v>43933</v>
      </c>
      <c r="B6088">
        <v>5</v>
      </c>
      <c r="C6088">
        <v>45083</v>
      </c>
      <c r="D6088" t="s">
        <v>1190</v>
      </c>
      <c r="E6088" t="s">
        <v>44290</v>
      </c>
      <c r="F6088" t="s">
        <v>315</v>
      </c>
      <c r="G6088" t="s">
        <v>3837</v>
      </c>
      <c r="H6088" t="s">
        <v>44291</v>
      </c>
      <c r="I6088" t="s">
        <v>44292</v>
      </c>
      <c r="J6088" t="s">
        <v>44293</v>
      </c>
      <c r="K6088" t="s">
        <v>44293</v>
      </c>
      <c r="L6088" t="s">
        <v>44294</v>
      </c>
      <c r="M6088" t="s">
        <v>29</v>
      </c>
      <c r="N6088" t="s">
        <v>30</v>
      </c>
      <c r="O6088" t="s">
        <v>44295</v>
      </c>
      <c r="P6088" t="s">
        <v>44296</v>
      </c>
      <c r="Q6088" t="s">
        <v>33</v>
      </c>
      <c r="R6088" t="s">
        <v>34</v>
      </c>
      <c r="S6088" s="2" t="s">
        <v>4261</v>
      </c>
      <c r="T6088" t="s">
        <v>36</v>
      </c>
    </row>
    <row r="6089" spans="1:20" x14ac:dyDescent="0.35">
      <c r="A6089" t="s">
        <v>43933</v>
      </c>
      <c r="B6089">
        <v>5</v>
      </c>
      <c r="C6089">
        <v>45084</v>
      </c>
      <c r="D6089" t="s">
        <v>4603</v>
      </c>
      <c r="E6089" t="s">
        <v>567</v>
      </c>
      <c r="F6089" t="s">
        <v>39</v>
      </c>
      <c r="G6089" t="s">
        <v>2747</v>
      </c>
      <c r="H6089" t="e">
        <v>#NAME?</v>
      </c>
      <c r="I6089" t="e">
        <v>#NAME?</v>
      </c>
      <c r="J6089" t="s">
        <v>281</v>
      </c>
      <c r="K6089" t="s">
        <v>281</v>
      </c>
      <c r="L6089" t="s">
        <v>281</v>
      </c>
      <c r="M6089" t="s">
        <v>29</v>
      </c>
      <c r="N6089" t="s">
        <v>30</v>
      </c>
      <c r="O6089" t="s">
        <v>282</v>
      </c>
      <c r="P6089" t="s">
        <v>283</v>
      </c>
      <c r="Q6089" t="s">
        <v>33</v>
      </c>
      <c r="R6089" t="s">
        <v>34</v>
      </c>
      <c r="S6089" s="2" t="s">
        <v>284</v>
      </c>
      <c r="T6089" t="s">
        <v>36</v>
      </c>
    </row>
    <row r="6090" spans="1:20" x14ac:dyDescent="0.35">
      <c r="A6090" t="s">
        <v>43933</v>
      </c>
      <c r="B6090">
        <v>4</v>
      </c>
      <c r="C6090">
        <v>45166</v>
      </c>
      <c r="D6090" t="s">
        <v>44297</v>
      </c>
      <c r="E6090" t="s">
        <v>11304</v>
      </c>
      <c r="F6090" t="s">
        <v>39</v>
      </c>
      <c r="H6090" t="s">
        <v>44298</v>
      </c>
      <c r="I6090" t="s">
        <v>44299</v>
      </c>
      <c r="J6090" t="s">
        <v>44300</v>
      </c>
      <c r="K6090" t="s">
        <v>44300</v>
      </c>
      <c r="L6090" t="s">
        <v>44300</v>
      </c>
      <c r="M6090" t="s">
        <v>29</v>
      </c>
      <c r="N6090" t="s">
        <v>45</v>
      </c>
      <c r="O6090" t="s">
        <v>44301</v>
      </c>
      <c r="P6090" t="s">
        <v>44302</v>
      </c>
      <c r="Q6090" t="s">
        <v>33</v>
      </c>
      <c r="R6090" t="s">
        <v>34</v>
      </c>
      <c r="S6090" s="2" t="s">
        <v>28263</v>
      </c>
      <c r="T6090" t="s">
        <v>49</v>
      </c>
    </row>
    <row r="6091" spans="1:20" x14ac:dyDescent="0.35">
      <c r="A6091" t="s">
        <v>43933</v>
      </c>
      <c r="B6091">
        <v>5</v>
      </c>
      <c r="C6091">
        <v>45079</v>
      </c>
      <c r="D6091" t="s">
        <v>20880</v>
      </c>
      <c r="E6091" t="s">
        <v>3164</v>
      </c>
      <c r="F6091" t="s">
        <v>63</v>
      </c>
      <c r="G6091" t="s">
        <v>974</v>
      </c>
      <c r="H6091" t="s">
        <v>44303</v>
      </c>
      <c r="I6091" t="s">
        <v>44304</v>
      </c>
      <c r="J6091" t="s">
        <v>44305</v>
      </c>
      <c r="K6091" t="s">
        <v>44305</v>
      </c>
      <c r="L6091" t="s">
        <v>44306</v>
      </c>
      <c r="M6091" t="s">
        <v>29</v>
      </c>
      <c r="N6091" t="s">
        <v>30</v>
      </c>
      <c r="O6091" t="s">
        <v>44307</v>
      </c>
      <c r="P6091" t="s">
        <v>44308</v>
      </c>
      <c r="Q6091" t="s">
        <v>33</v>
      </c>
      <c r="R6091" t="s">
        <v>34</v>
      </c>
      <c r="S6091" s="2" t="s">
        <v>17558</v>
      </c>
      <c r="T6091" t="s">
        <v>36</v>
      </c>
    </row>
    <row r="6092" spans="1:20" x14ac:dyDescent="0.35">
      <c r="A6092" t="s">
        <v>43933</v>
      </c>
      <c r="B6092">
        <v>5</v>
      </c>
      <c r="C6092">
        <v>44992</v>
      </c>
      <c r="D6092" t="s">
        <v>44309</v>
      </c>
      <c r="E6092" t="s">
        <v>1218</v>
      </c>
      <c r="F6092" t="s">
        <v>754</v>
      </c>
      <c r="G6092" t="s">
        <v>974</v>
      </c>
      <c r="H6092" t="s">
        <v>44310</v>
      </c>
      <c r="I6092" t="s">
        <v>44311</v>
      </c>
      <c r="J6092" t="s">
        <v>44312</v>
      </c>
      <c r="K6092" t="s">
        <v>44312</v>
      </c>
      <c r="L6092" t="s">
        <v>44313</v>
      </c>
      <c r="M6092" t="s">
        <v>29</v>
      </c>
      <c r="N6092" t="s">
        <v>30</v>
      </c>
      <c r="O6092" t="s">
        <v>44314</v>
      </c>
      <c r="P6092" t="s">
        <v>44315</v>
      </c>
      <c r="Q6092" t="s">
        <v>33</v>
      </c>
      <c r="R6092" t="s">
        <v>34</v>
      </c>
      <c r="S6092" s="2" t="s">
        <v>8276</v>
      </c>
      <c r="T6092" t="s">
        <v>36</v>
      </c>
    </row>
    <row r="6093" spans="1:20" x14ac:dyDescent="0.35">
      <c r="A6093" t="s">
        <v>43933</v>
      </c>
      <c r="B6093">
        <v>5</v>
      </c>
      <c r="C6093">
        <v>45061</v>
      </c>
      <c r="D6093" t="s">
        <v>44316</v>
      </c>
      <c r="E6093" t="s">
        <v>1218</v>
      </c>
      <c r="F6093" t="s">
        <v>39</v>
      </c>
      <c r="G6093" t="s">
        <v>974</v>
      </c>
      <c r="H6093" t="s">
        <v>44317</v>
      </c>
      <c r="I6093" t="s">
        <v>44318</v>
      </c>
      <c r="J6093" t="s">
        <v>44319</v>
      </c>
      <c r="K6093" t="s">
        <v>44319</v>
      </c>
      <c r="L6093" t="s">
        <v>44320</v>
      </c>
      <c r="M6093" t="s">
        <v>29</v>
      </c>
      <c r="N6093" t="s">
        <v>45</v>
      </c>
      <c r="O6093" t="s">
        <v>44321</v>
      </c>
      <c r="P6093" t="s">
        <v>44322</v>
      </c>
      <c r="Q6093" t="s">
        <v>33</v>
      </c>
      <c r="R6093" t="s">
        <v>34</v>
      </c>
      <c r="S6093" s="2" t="s">
        <v>5994</v>
      </c>
      <c r="T6093" t="s">
        <v>49</v>
      </c>
    </row>
    <row r="6094" spans="1:20" x14ac:dyDescent="0.35">
      <c r="A6094" t="s">
        <v>43933</v>
      </c>
      <c r="B6094">
        <v>5</v>
      </c>
      <c r="C6094">
        <v>45061</v>
      </c>
      <c r="D6094" t="s">
        <v>44323</v>
      </c>
      <c r="E6094" t="s">
        <v>1004</v>
      </c>
      <c r="F6094" t="s">
        <v>63</v>
      </c>
      <c r="G6094" t="s">
        <v>974</v>
      </c>
      <c r="H6094" t="s">
        <v>44324</v>
      </c>
      <c r="I6094" t="s">
        <v>44325</v>
      </c>
      <c r="J6094" t="s">
        <v>44326</v>
      </c>
      <c r="K6094" t="s">
        <v>44326</v>
      </c>
      <c r="L6094" t="s">
        <v>44327</v>
      </c>
      <c r="M6094" t="s">
        <v>29</v>
      </c>
      <c r="N6094" t="s">
        <v>30</v>
      </c>
      <c r="O6094" t="s">
        <v>44328</v>
      </c>
      <c r="P6094" t="s">
        <v>44329</v>
      </c>
      <c r="Q6094" t="s">
        <v>33</v>
      </c>
      <c r="R6094" t="s">
        <v>34</v>
      </c>
      <c r="S6094" s="2" t="s">
        <v>3110</v>
      </c>
      <c r="T6094" t="s">
        <v>36</v>
      </c>
    </row>
    <row r="6095" spans="1:20" x14ac:dyDescent="0.35">
      <c r="A6095" t="s">
        <v>43933</v>
      </c>
      <c r="B6095">
        <v>1</v>
      </c>
      <c r="C6095">
        <v>45182</v>
      </c>
      <c r="D6095" t="s">
        <v>44330</v>
      </c>
      <c r="E6095" t="s">
        <v>1411</v>
      </c>
      <c r="F6095" t="s">
        <v>23</v>
      </c>
      <c r="G6095" t="s">
        <v>44331</v>
      </c>
      <c r="H6095" t="s">
        <v>44332</v>
      </c>
      <c r="I6095" t="s">
        <v>44333</v>
      </c>
      <c r="J6095" t="s">
        <v>44334</v>
      </c>
      <c r="K6095" t="s">
        <v>44334</v>
      </c>
      <c r="L6095" t="s">
        <v>44335</v>
      </c>
      <c r="M6095" t="s">
        <v>29</v>
      </c>
      <c r="N6095" t="s">
        <v>30</v>
      </c>
      <c r="O6095" t="s">
        <v>44336</v>
      </c>
      <c r="P6095" t="s">
        <v>44337</v>
      </c>
      <c r="Q6095" t="s">
        <v>33</v>
      </c>
      <c r="R6095" t="s">
        <v>34</v>
      </c>
      <c r="S6095" s="2" t="s">
        <v>8078</v>
      </c>
      <c r="T6095" t="s">
        <v>36</v>
      </c>
    </row>
    <row r="6096" spans="1:20" x14ac:dyDescent="0.35">
      <c r="A6096" t="s">
        <v>43933</v>
      </c>
      <c r="B6096">
        <v>4</v>
      </c>
      <c r="C6096">
        <v>44845</v>
      </c>
      <c r="D6096" t="s">
        <v>2648</v>
      </c>
      <c r="E6096" t="s">
        <v>44338</v>
      </c>
      <c r="F6096" t="s">
        <v>23</v>
      </c>
      <c r="G6096" t="s">
        <v>2612</v>
      </c>
      <c r="H6096" t="s">
        <v>44339</v>
      </c>
      <c r="I6096" t="s">
        <v>44340</v>
      </c>
      <c r="J6096" t="s">
        <v>44341</v>
      </c>
      <c r="K6096" t="s">
        <v>44341</v>
      </c>
      <c r="L6096" t="s">
        <v>44342</v>
      </c>
      <c r="M6096" t="s">
        <v>29</v>
      </c>
      <c r="N6096" t="s">
        <v>45</v>
      </c>
      <c r="O6096" t="s">
        <v>44343</v>
      </c>
      <c r="P6096" t="s">
        <v>44344</v>
      </c>
      <c r="Q6096" t="s">
        <v>33</v>
      </c>
      <c r="R6096" t="s">
        <v>34</v>
      </c>
      <c r="S6096" s="2" t="s">
        <v>44345</v>
      </c>
      <c r="T6096" t="s">
        <v>49</v>
      </c>
    </row>
    <row r="6097" spans="1:20" x14ac:dyDescent="0.35">
      <c r="A6097" t="s">
        <v>43933</v>
      </c>
      <c r="B6097">
        <v>3</v>
      </c>
      <c r="C6097">
        <v>45148</v>
      </c>
      <c r="D6097" t="s">
        <v>44346</v>
      </c>
      <c r="E6097" t="s">
        <v>44346</v>
      </c>
      <c r="F6097" t="s">
        <v>198</v>
      </c>
      <c r="G6097" t="s">
        <v>456</v>
      </c>
      <c r="H6097" t="s">
        <v>44347</v>
      </c>
      <c r="I6097" t="s">
        <v>44348</v>
      </c>
      <c r="J6097" t="s">
        <v>44349</v>
      </c>
      <c r="K6097" t="s">
        <v>44349</v>
      </c>
      <c r="L6097" t="s">
        <v>44350</v>
      </c>
      <c r="M6097" t="s">
        <v>29</v>
      </c>
      <c r="N6097" t="s">
        <v>30</v>
      </c>
      <c r="O6097" t="s">
        <v>44351</v>
      </c>
      <c r="P6097" t="s">
        <v>44352</v>
      </c>
      <c r="Q6097" t="s">
        <v>33</v>
      </c>
      <c r="R6097" t="s">
        <v>34</v>
      </c>
      <c r="S6097" s="2" t="s">
        <v>1616</v>
      </c>
      <c r="T6097" t="s">
        <v>36</v>
      </c>
    </row>
    <row r="6098" spans="1:20" x14ac:dyDescent="0.35">
      <c r="A6098" t="s">
        <v>43933</v>
      </c>
      <c r="B6098">
        <v>5</v>
      </c>
      <c r="C6098">
        <v>45061</v>
      </c>
      <c r="D6098" t="s">
        <v>44353</v>
      </c>
      <c r="E6098" t="s">
        <v>44113</v>
      </c>
      <c r="F6098" t="s">
        <v>198</v>
      </c>
      <c r="H6098" t="s">
        <v>44354</v>
      </c>
      <c r="I6098" t="s">
        <v>44355</v>
      </c>
      <c r="J6098" t="s">
        <v>44356</v>
      </c>
      <c r="K6098" t="s">
        <v>44356</v>
      </c>
      <c r="L6098" t="s">
        <v>44356</v>
      </c>
      <c r="M6098" t="s">
        <v>29</v>
      </c>
      <c r="N6098" t="s">
        <v>30</v>
      </c>
      <c r="O6098" t="s">
        <v>44357</v>
      </c>
      <c r="P6098" t="s">
        <v>44358</v>
      </c>
      <c r="Q6098" t="s">
        <v>33</v>
      </c>
      <c r="R6098" t="s">
        <v>34</v>
      </c>
      <c r="S6098" s="2" t="s">
        <v>38418</v>
      </c>
      <c r="T6098" t="s">
        <v>36</v>
      </c>
    </row>
    <row r="6099" spans="1:20" x14ac:dyDescent="0.35">
      <c r="A6099" t="s">
        <v>43933</v>
      </c>
      <c r="B6099">
        <v>5</v>
      </c>
      <c r="C6099">
        <v>45061</v>
      </c>
      <c r="D6099" t="s">
        <v>19590</v>
      </c>
      <c r="E6099" t="s">
        <v>38</v>
      </c>
      <c r="F6099" t="s">
        <v>198</v>
      </c>
      <c r="H6099" t="s">
        <v>44359</v>
      </c>
      <c r="I6099" t="s">
        <v>44360</v>
      </c>
      <c r="J6099" t="s">
        <v>44361</v>
      </c>
      <c r="K6099" t="s">
        <v>44361</v>
      </c>
      <c r="L6099" t="s">
        <v>44362</v>
      </c>
      <c r="M6099" t="s">
        <v>29</v>
      </c>
      <c r="N6099" t="s">
        <v>30</v>
      </c>
      <c r="O6099" t="s">
        <v>44363</v>
      </c>
      <c r="P6099" t="s">
        <v>44364</v>
      </c>
      <c r="Q6099" t="s">
        <v>33</v>
      </c>
      <c r="R6099" t="s">
        <v>34</v>
      </c>
      <c r="S6099" s="2" t="s">
        <v>3274</v>
      </c>
      <c r="T6099" t="s">
        <v>36</v>
      </c>
    </row>
    <row r="6100" spans="1:20" x14ac:dyDescent="0.35">
      <c r="A6100" t="s">
        <v>43933</v>
      </c>
      <c r="B6100">
        <v>5</v>
      </c>
      <c r="C6100">
        <v>45054</v>
      </c>
      <c r="D6100" t="s">
        <v>44365</v>
      </c>
      <c r="E6100" t="s">
        <v>4974</v>
      </c>
      <c r="F6100" t="s">
        <v>63</v>
      </c>
      <c r="G6100" t="s">
        <v>2612</v>
      </c>
      <c r="H6100" t="s">
        <v>44366</v>
      </c>
      <c r="I6100" t="s">
        <v>44367</v>
      </c>
      <c r="J6100" t="s">
        <v>44368</v>
      </c>
      <c r="K6100" t="s">
        <v>44368</v>
      </c>
      <c r="L6100" t="s">
        <v>44369</v>
      </c>
      <c r="M6100" t="s">
        <v>29</v>
      </c>
      <c r="N6100" t="s">
        <v>30</v>
      </c>
      <c r="O6100" t="s">
        <v>44370</v>
      </c>
      <c r="P6100" t="s">
        <v>44371</v>
      </c>
      <c r="Q6100" t="s">
        <v>33</v>
      </c>
      <c r="R6100" t="s">
        <v>34</v>
      </c>
      <c r="S6100" s="2" t="s">
        <v>3866</v>
      </c>
      <c r="T6100" t="s">
        <v>36</v>
      </c>
    </row>
    <row r="6101" spans="1:20" x14ac:dyDescent="0.35">
      <c r="A6101" t="s">
        <v>43933</v>
      </c>
      <c r="B6101">
        <v>4</v>
      </c>
      <c r="C6101">
        <v>45048</v>
      </c>
      <c r="D6101" t="s">
        <v>44372</v>
      </c>
      <c r="E6101" t="s">
        <v>3700</v>
      </c>
      <c r="F6101" t="s">
        <v>23</v>
      </c>
      <c r="H6101" t="s">
        <v>44373</v>
      </c>
      <c r="I6101" t="s">
        <v>44374</v>
      </c>
      <c r="J6101" t="s">
        <v>44375</v>
      </c>
      <c r="K6101" t="s">
        <v>44375</v>
      </c>
      <c r="L6101" t="s">
        <v>44376</v>
      </c>
      <c r="M6101" t="s">
        <v>29</v>
      </c>
      <c r="N6101" t="s">
        <v>45</v>
      </c>
      <c r="O6101" t="s">
        <v>44377</v>
      </c>
      <c r="P6101" t="s">
        <v>44378</v>
      </c>
      <c r="Q6101" t="s">
        <v>33</v>
      </c>
      <c r="R6101" t="s">
        <v>34</v>
      </c>
      <c r="S6101" s="2" t="s">
        <v>44379</v>
      </c>
      <c r="T6101" t="s">
        <v>49</v>
      </c>
    </row>
    <row r="6102" spans="1:20" x14ac:dyDescent="0.35">
      <c r="A6102" t="s">
        <v>43933</v>
      </c>
      <c r="B6102">
        <v>5</v>
      </c>
      <c r="C6102">
        <v>45068</v>
      </c>
      <c r="D6102" t="s">
        <v>1451</v>
      </c>
      <c r="E6102" t="s">
        <v>567</v>
      </c>
      <c r="F6102" t="s">
        <v>39</v>
      </c>
      <c r="G6102" t="s">
        <v>2001</v>
      </c>
      <c r="H6102" t="s">
        <v>44380</v>
      </c>
      <c r="I6102" t="s">
        <v>44381</v>
      </c>
      <c r="J6102" t="s">
        <v>44382</v>
      </c>
      <c r="K6102" t="s">
        <v>44382</v>
      </c>
      <c r="L6102" t="s">
        <v>44382</v>
      </c>
      <c r="M6102" t="s">
        <v>29</v>
      </c>
      <c r="N6102" t="s">
        <v>45</v>
      </c>
      <c r="O6102" t="s">
        <v>44383</v>
      </c>
      <c r="P6102" t="s">
        <v>44384</v>
      </c>
      <c r="Q6102" t="s">
        <v>33</v>
      </c>
      <c r="R6102" t="s">
        <v>34</v>
      </c>
      <c r="S6102" s="2" t="s">
        <v>19272</v>
      </c>
      <c r="T6102" t="s">
        <v>49</v>
      </c>
    </row>
    <row r="6103" spans="1:20" x14ac:dyDescent="0.35">
      <c r="A6103" t="s">
        <v>43933</v>
      </c>
      <c r="B6103">
        <v>5</v>
      </c>
      <c r="C6103">
        <v>45003</v>
      </c>
      <c r="D6103" t="s">
        <v>44385</v>
      </c>
      <c r="E6103" t="s">
        <v>11194</v>
      </c>
      <c r="F6103" t="s">
        <v>63</v>
      </c>
      <c r="G6103" t="s">
        <v>974</v>
      </c>
      <c r="H6103" t="s">
        <v>44386</v>
      </c>
      <c r="I6103" t="s">
        <v>44387</v>
      </c>
      <c r="J6103" t="s">
        <v>44388</v>
      </c>
      <c r="K6103" t="s">
        <v>44388</v>
      </c>
      <c r="L6103" t="s">
        <v>44389</v>
      </c>
      <c r="M6103" t="s">
        <v>29</v>
      </c>
      <c r="N6103" t="s">
        <v>30</v>
      </c>
      <c r="O6103" t="s">
        <v>44390</v>
      </c>
      <c r="P6103" t="s">
        <v>44391</v>
      </c>
      <c r="Q6103" t="s">
        <v>33</v>
      </c>
      <c r="R6103" t="s">
        <v>34</v>
      </c>
      <c r="S6103" s="2" t="s">
        <v>3574</v>
      </c>
      <c r="T6103" t="s">
        <v>36</v>
      </c>
    </row>
    <row r="6104" spans="1:20" x14ac:dyDescent="0.35">
      <c r="A6104" t="s">
        <v>43933</v>
      </c>
      <c r="B6104">
        <v>4</v>
      </c>
      <c r="C6104">
        <v>45119</v>
      </c>
      <c r="D6104" t="s">
        <v>44392</v>
      </c>
      <c r="E6104" t="s">
        <v>44393</v>
      </c>
      <c r="F6104" t="s">
        <v>123</v>
      </c>
      <c r="G6104" t="s">
        <v>974</v>
      </c>
      <c r="H6104" t="s">
        <v>44394</v>
      </c>
      <c r="I6104" t="s">
        <v>44395</v>
      </c>
      <c r="J6104" t="s">
        <v>44396</v>
      </c>
      <c r="K6104" t="s">
        <v>44396</v>
      </c>
      <c r="L6104" t="s">
        <v>44397</v>
      </c>
      <c r="M6104" t="s">
        <v>29</v>
      </c>
      <c r="N6104" t="s">
        <v>30</v>
      </c>
      <c r="O6104" t="s">
        <v>44398</v>
      </c>
      <c r="P6104" t="s">
        <v>44399</v>
      </c>
      <c r="Q6104" t="s">
        <v>33</v>
      </c>
      <c r="R6104" t="s">
        <v>34</v>
      </c>
      <c r="S6104" s="2" t="s">
        <v>36655</v>
      </c>
      <c r="T6104" t="s">
        <v>36</v>
      </c>
    </row>
    <row r="6105" spans="1:20" x14ac:dyDescent="0.35">
      <c r="A6105" t="s">
        <v>43933</v>
      </c>
      <c r="B6105">
        <v>5</v>
      </c>
      <c r="C6105">
        <v>45047</v>
      </c>
      <c r="D6105" t="s">
        <v>44400</v>
      </c>
      <c r="E6105" t="s">
        <v>38</v>
      </c>
      <c r="F6105" t="s">
        <v>198</v>
      </c>
      <c r="H6105" t="s">
        <v>44401</v>
      </c>
      <c r="I6105" t="s">
        <v>44402</v>
      </c>
      <c r="J6105" t="s">
        <v>44403</v>
      </c>
      <c r="K6105" t="s">
        <v>44403</v>
      </c>
      <c r="L6105" t="s">
        <v>44403</v>
      </c>
      <c r="M6105" t="s">
        <v>29</v>
      </c>
      <c r="N6105" t="s">
        <v>45</v>
      </c>
      <c r="O6105" t="s">
        <v>44404</v>
      </c>
      <c r="P6105" t="s">
        <v>44405</v>
      </c>
      <c r="Q6105" t="s">
        <v>33</v>
      </c>
      <c r="R6105" t="s">
        <v>34</v>
      </c>
      <c r="S6105" s="2" t="s">
        <v>6808</v>
      </c>
      <c r="T6105" t="s">
        <v>49</v>
      </c>
    </row>
    <row r="6106" spans="1:20" x14ac:dyDescent="0.35">
      <c r="A6106" t="s">
        <v>43933</v>
      </c>
      <c r="B6106">
        <v>5</v>
      </c>
      <c r="C6106">
        <v>45041</v>
      </c>
      <c r="D6106" t="s">
        <v>44406</v>
      </c>
      <c r="E6106" t="s">
        <v>791</v>
      </c>
      <c r="F6106" t="s">
        <v>754</v>
      </c>
      <c r="G6106" t="s">
        <v>974</v>
      </c>
      <c r="H6106" t="s">
        <v>44407</v>
      </c>
      <c r="I6106" t="s">
        <v>44408</v>
      </c>
      <c r="J6106" t="s">
        <v>44409</v>
      </c>
      <c r="K6106" t="s">
        <v>44409</v>
      </c>
      <c r="L6106" t="s">
        <v>44410</v>
      </c>
      <c r="M6106" t="s">
        <v>29</v>
      </c>
      <c r="N6106" t="s">
        <v>30</v>
      </c>
      <c r="O6106" t="s">
        <v>44411</v>
      </c>
      <c r="P6106" t="s">
        <v>44412</v>
      </c>
      <c r="Q6106" t="s">
        <v>33</v>
      </c>
      <c r="R6106" t="s">
        <v>34</v>
      </c>
      <c r="S6106" s="2" t="s">
        <v>3614</v>
      </c>
      <c r="T6106" t="s">
        <v>36</v>
      </c>
    </row>
    <row r="6107" spans="1:20" x14ac:dyDescent="0.35">
      <c r="A6107" t="s">
        <v>43933</v>
      </c>
      <c r="B6107">
        <v>5</v>
      </c>
      <c r="C6107">
        <v>45014</v>
      </c>
      <c r="D6107" t="s">
        <v>44413</v>
      </c>
      <c r="E6107" t="s">
        <v>44414</v>
      </c>
      <c r="F6107" t="s">
        <v>754</v>
      </c>
      <c r="G6107" t="s">
        <v>6091</v>
      </c>
      <c r="H6107" t="s">
        <v>44415</v>
      </c>
      <c r="I6107" t="s">
        <v>44416</v>
      </c>
      <c r="J6107" t="s">
        <v>44417</v>
      </c>
      <c r="K6107" t="s">
        <v>44417</v>
      </c>
      <c r="L6107" t="s">
        <v>44417</v>
      </c>
      <c r="M6107" t="s">
        <v>29</v>
      </c>
      <c r="N6107" t="s">
        <v>30</v>
      </c>
      <c r="O6107" t="s">
        <v>44418</v>
      </c>
      <c r="P6107" t="s">
        <v>44419</v>
      </c>
      <c r="Q6107" t="s">
        <v>33</v>
      </c>
      <c r="R6107" t="s">
        <v>34</v>
      </c>
      <c r="S6107" s="2" t="s">
        <v>40460</v>
      </c>
      <c r="T6107" t="s">
        <v>36</v>
      </c>
    </row>
    <row r="6108" spans="1:20" x14ac:dyDescent="0.35">
      <c r="A6108" t="s">
        <v>43933</v>
      </c>
      <c r="B6108">
        <v>5</v>
      </c>
      <c r="C6108">
        <v>45028</v>
      </c>
      <c r="D6108" t="s">
        <v>483</v>
      </c>
      <c r="E6108" t="s">
        <v>1832</v>
      </c>
      <c r="F6108" t="s">
        <v>63</v>
      </c>
      <c r="G6108" t="s">
        <v>974</v>
      </c>
      <c r="H6108" t="s">
        <v>44420</v>
      </c>
      <c r="I6108" t="s">
        <v>44421</v>
      </c>
      <c r="J6108" t="s">
        <v>44422</v>
      </c>
      <c r="K6108" t="s">
        <v>44422</v>
      </c>
      <c r="L6108" t="s">
        <v>44423</v>
      </c>
      <c r="M6108" t="s">
        <v>29</v>
      </c>
      <c r="N6108" t="s">
        <v>30</v>
      </c>
      <c r="O6108" t="s">
        <v>44424</v>
      </c>
      <c r="P6108" t="s">
        <v>44425</v>
      </c>
      <c r="Q6108" t="s">
        <v>33</v>
      </c>
      <c r="R6108" t="s">
        <v>34</v>
      </c>
      <c r="S6108" s="2" t="s">
        <v>11405</v>
      </c>
      <c r="T6108" t="s">
        <v>36</v>
      </c>
    </row>
    <row r="6109" spans="1:20" x14ac:dyDescent="0.35">
      <c r="A6109" t="s">
        <v>43933</v>
      </c>
      <c r="B6109">
        <v>5</v>
      </c>
      <c r="C6109">
        <v>45019</v>
      </c>
      <c r="D6109" t="s">
        <v>28303</v>
      </c>
      <c r="E6109" t="s">
        <v>39357</v>
      </c>
      <c r="F6109" t="s">
        <v>39</v>
      </c>
      <c r="G6109" t="s">
        <v>974</v>
      </c>
      <c r="H6109" t="s">
        <v>44426</v>
      </c>
      <c r="I6109" t="s">
        <v>44427</v>
      </c>
      <c r="J6109" t="s">
        <v>44428</v>
      </c>
      <c r="K6109" t="s">
        <v>44428</v>
      </c>
      <c r="L6109" t="s">
        <v>44428</v>
      </c>
      <c r="M6109" t="s">
        <v>29</v>
      </c>
      <c r="N6109" t="s">
        <v>45</v>
      </c>
      <c r="O6109" t="s">
        <v>44429</v>
      </c>
      <c r="P6109" t="s">
        <v>44430</v>
      </c>
      <c r="Q6109" t="s">
        <v>33</v>
      </c>
      <c r="R6109" t="s">
        <v>34</v>
      </c>
      <c r="S6109" s="2" t="s">
        <v>24889</v>
      </c>
      <c r="T6109" t="s">
        <v>49</v>
      </c>
    </row>
    <row r="6110" spans="1:20" x14ac:dyDescent="0.35">
      <c r="A6110" t="s">
        <v>43933</v>
      </c>
      <c r="B6110">
        <v>5</v>
      </c>
      <c r="C6110">
        <v>44934</v>
      </c>
      <c r="D6110" t="s">
        <v>44431</v>
      </c>
      <c r="E6110" t="s">
        <v>44432</v>
      </c>
      <c r="F6110" t="s">
        <v>39</v>
      </c>
      <c r="H6110" t="e">
        <v>#NAME?</v>
      </c>
      <c r="I6110" t="e">
        <v>#NAME?</v>
      </c>
      <c r="J6110" t="s">
        <v>281</v>
      </c>
      <c r="K6110" t="s">
        <v>281</v>
      </c>
      <c r="L6110" t="s">
        <v>281</v>
      </c>
      <c r="M6110" t="s">
        <v>29</v>
      </c>
      <c r="N6110" t="s">
        <v>30</v>
      </c>
      <c r="O6110" t="s">
        <v>282</v>
      </c>
      <c r="P6110" t="s">
        <v>283</v>
      </c>
      <c r="Q6110" t="s">
        <v>33</v>
      </c>
      <c r="R6110" t="s">
        <v>34</v>
      </c>
      <c r="S6110" s="2" t="s">
        <v>284</v>
      </c>
      <c r="T6110" t="s">
        <v>36</v>
      </c>
    </row>
    <row r="6111" spans="1:20" x14ac:dyDescent="0.35">
      <c r="A6111" t="s">
        <v>43933</v>
      </c>
      <c r="B6111">
        <v>5</v>
      </c>
      <c r="C6111">
        <v>44977</v>
      </c>
      <c r="D6111" t="s">
        <v>44433</v>
      </c>
      <c r="E6111" t="s">
        <v>1867</v>
      </c>
      <c r="F6111" t="s">
        <v>134</v>
      </c>
      <c r="G6111" t="s">
        <v>2612</v>
      </c>
      <c r="H6111" t="s">
        <v>44434</v>
      </c>
      <c r="I6111" t="e">
        <v>#NAME?</v>
      </c>
      <c r="J6111" t="s">
        <v>44435</v>
      </c>
      <c r="K6111" t="s">
        <v>44435</v>
      </c>
      <c r="L6111" t="s">
        <v>44435</v>
      </c>
      <c r="M6111" t="s">
        <v>29</v>
      </c>
      <c r="N6111" t="s">
        <v>45</v>
      </c>
      <c r="O6111" t="s">
        <v>44436</v>
      </c>
      <c r="P6111" t="s">
        <v>44437</v>
      </c>
      <c r="Q6111" t="s">
        <v>33</v>
      </c>
      <c r="R6111" t="s">
        <v>34</v>
      </c>
      <c r="S6111" s="2" t="s">
        <v>5189</v>
      </c>
      <c r="T6111" t="s">
        <v>49</v>
      </c>
    </row>
    <row r="6112" spans="1:20" x14ac:dyDescent="0.35">
      <c r="A6112" t="s">
        <v>43933</v>
      </c>
      <c r="B6112">
        <v>5</v>
      </c>
      <c r="C6112">
        <v>45027</v>
      </c>
      <c r="D6112" t="s">
        <v>1920</v>
      </c>
      <c r="E6112" t="s">
        <v>43950</v>
      </c>
      <c r="F6112" t="s">
        <v>315</v>
      </c>
      <c r="H6112" t="s">
        <v>44438</v>
      </c>
      <c r="I6112" t="s">
        <v>44439</v>
      </c>
      <c r="J6112" t="s">
        <v>44440</v>
      </c>
      <c r="K6112" t="s">
        <v>44440</v>
      </c>
      <c r="L6112" t="s">
        <v>44440</v>
      </c>
      <c r="M6112" t="s">
        <v>29</v>
      </c>
      <c r="N6112" t="s">
        <v>45</v>
      </c>
      <c r="O6112" t="s">
        <v>44441</v>
      </c>
      <c r="P6112" t="s">
        <v>44442</v>
      </c>
      <c r="Q6112" t="s">
        <v>33</v>
      </c>
      <c r="R6112" t="s">
        <v>34</v>
      </c>
      <c r="S6112" s="2" t="s">
        <v>23761</v>
      </c>
      <c r="T6112" t="s">
        <v>49</v>
      </c>
    </row>
    <row r="6113" spans="1:20" x14ac:dyDescent="0.35">
      <c r="A6113" t="s">
        <v>43933</v>
      </c>
      <c r="B6113">
        <v>5</v>
      </c>
      <c r="C6113">
        <v>45018</v>
      </c>
      <c r="D6113" t="s">
        <v>44443</v>
      </c>
      <c r="E6113" t="s">
        <v>12999</v>
      </c>
      <c r="F6113" t="s">
        <v>39</v>
      </c>
      <c r="G6113" t="s">
        <v>40</v>
      </c>
      <c r="H6113" t="s">
        <v>44444</v>
      </c>
      <c r="I6113" t="s">
        <v>44445</v>
      </c>
      <c r="J6113" t="s">
        <v>44446</v>
      </c>
      <c r="K6113" t="s">
        <v>44446</v>
      </c>
      <c r="L6113" t="s">
        <v>44447</v>
      </c>
      <c r="M6113" t="s">
        <v>29</v>
      </c>
      <c r="N6113" t="s">
        <v>30</v>
      </c>
      <c r="O6113" t="s">
        <v>44448</v>
      </c>
      <c r="P6113" t="s">
        <v>44449</v>
      </c>
      <c r="Q6113" t="s">
        <v>33</v>
      </c>
      <c r="R6113" t="s">
        <v>34</v>
      </c>
      <c r="S6113" s="2" t="s">
        <v>4560</v>
      </c>
      <c r="T6113" t="s">
        <v>36</v>
      </c>
    </row>
    <row r="6114" spans="1:20" x14ac:dyDescent="0.35">
      <c r="A6114" t="s">
        <v>43933</v>
      </c>
      <c r="B6114">
        <v>5</v>
      </c>
      <c r="C6114">
        <v>45002</v>
      </c>
      <c r="D6114" t="s">
        <v>1840</v>
      </c>
      <c r="E6114" t="s">
        <v>1218</v>
      </c>
      <c r="F6114" t="s">
        <v>198</v>
      </c>
      <c r="H6114" t="s">
        <v>44450</v>
      </c>
      <c r="I6114" t="s">
        <v>44451</v>
      </c>
      <c r="J6114" t="s">
        <v>44452</v>
      </c>
      <c r="K6114" t="s">
        <v>44452</v>
      </c>
      <c r="L6114" t="s">
        <v>44452</v>
      </c>
      <c r="M6114" t="s">
        <v>29</v>
      </c>
      <c r="N6114" t="s">
        <v>45</v>
      </c>
      <c r="O6114" t="s">
        <v>44453</v>
      </c>
      <c r="P6114" t="s">
        <v>44454</v>
      </c>
      <c r="Q6114" t="s">
        <v>33</v>
      </c>
      <c r="R6114" t="s">
        <v>34</v>
      </c>
      <c r="S6114" s="2" t="s">
        <v>15483</v>
      </c>
      <c r="T6114" t="s">
        <v>49</v>
      </c>
    </row>
    <row r="6115" spans="1:20" x14ac:dyDescent="0.35">
      <c r="A6115" t="s">
        <v>43933</v>
      </c>
      <c r="B6115">
        <v>5</v>
      </c>
      <c r="C6115">
        <v>44986</v>
      </c>
      <c r="D6115" t="s">
        <v>44455</v>
      </c>
      <c r="E6115" t="s">
        <v>4073</v>
      </c>
      <c r="F6115" t="s">
        <v>39</v>
      </c>
      <c r="H6115" t="s">
        <v>44456</v>
      </c>
      <c r="I6115" t="s">
        <v>44457</v>
      </c>
      <c r="J6115" t="s">
        <v>44458</v>
      </c>
      <c r="K6115" t="s">
        <v>44458</v>
      </c>
      <c r="L6115" t="s">
        <v>44459</v>
      </c>
      <c r="M6115" t="s">
        <v>29</v>
      </c>
      <c r="N6115" t="s">
        <v>30</v>
      </c>
      <c r="O6115" t="s">
        <v>44460</v>
      </c>
      <c r="P6115" t="s">
        <v>44461</v>
      </c>
      <c r="Q6115" t="s">
        <v>33</v>
      </c>
      <c r="R6115" t="s">
        <v>34</v>
      </c>
      <c r="S6115" s="2" t="s">
        <v>3068</v>
      </c>
      <c r="T6115" t="s">
        <v>36</v>
      </c>
    </row>
    <row r="6116" spans="1:20" x14ac:dyDescent="0.35">
      <c r="A6116" t="s">
        <v>43933</v>
      </c>
      <c r="B6116">
        <v>5</v>
      </c>
      <c r="C6116">
        <v>44981</v>
      </c>
      <c r="D6116" t="s">
        <v>44462</v>
      </c>
      <c r="E6116" t="s">
        <v>44463</v>
      </c>
      <c r="F6116" t="s">
        <v>134</v>
      </c>
      <c r="G6116" t="s">
        <v>44464</v>
      </c>
      <c r="H6116" t="s">
        <v>44465</v>
      </c>
      <c r="I6116" t="s">
        <v>44466</v>
      </c>
      <c r="J6116" t="s">
        <v>44467</v>
      </c>
      <c r="K6116" t="s">
        <v>44467</v>
      </c>
      <c r="L6116" t="s">
        <v>44468</v>
      </c>
      <c r="M6116" t="s">
        <v>29</v>
      </c>
      <c r="N6116" t="s">
        <v>30</v>
      </c>
      <c r="O6116" t="s">
        <v>44469</v>
      </c>
      <c r="P6116" t="s">
        <v>44470</v>
      </c>
      <c r="Q6116" t="s">
        <v>33</v>
      </c>
      <c r="R6116" t="s">
        <v>34</v>
      </c>
      <c r="S6116" s="2" t="s">
        <v>13968</v>
      </c>
      <c r="T6116" t="s">
        <v>36</v>
      </c>
    </row>
    <row r="6117" spans="1:20" x14ac:dyDescent="0.35">
      <c r="A6117" t="s">
        <v>43933</v>
      </c>
      <c r="B6117">
        <v>5</v>
      </c>
      <c r="C6117">
        <v>44979</v>
      </c>
      <c r="D6117" t="s">
        <v>44471</v>
      </c>
      <c r="E6117" t="s">
        <v>44472</v>
      </c>
      <c r="F6117" t="s">
        <v>198</v>
      </c>
      <c r="H6117" t="s">
        <v>44473</v>
      </c>
      <c r="I6117" t="s">
        <v>44474</v>
      </c>
      <c r="J6117" t="s">
        <v>44475</v>
      </c>
      <c r="K6117" t="s">
        <v>44475</v>
      </c>
      <c r="L6117" t="s">
        <v>44476</v>
      </c>
      <c r="M6117" t="s">
        <v>29</v>
      </c>
      <c r="N6117" t="s">
        <v>30</v>
      </c>
      <c r="O6117" t="s">
        <v>44477</v>
      </c>
      <c r="P6117" t="s">
        <v>44478</v>
      </c>
      <c r="Q6117" t="s">
        <v>33</v>
      </c>
      <c r="R6117" t="s">
        <v>34</v>
      </c>
      <c r="S6117" s="2" t="s">
        <v>44479</v>
      </c>
      <c r="T6117" t="s">
        <v>36</v>
      </c>
    </row>
    <row r="6118" spans="1:20" x14ac:dyDescent="0.35">
      <c r="A6118" t="s">
        <v>43933</v>
      </c>
      <c r="B6118">
        <v>4</v>
      </c>
      <c r="C6118">
        <v>45081</v>
      </c>
      <c r="D6118" t="s">
        <v>44480</v>
      </c>
      <c r="E6118" t="s">
        <v>112</v>
      </c>
      <c r="F6118" t="s">
        <v>39</v>
      </c>
      <c r="G6118" t="s">
        <v>974</v>
      </c>
      <c r="H6118" t="s">
        <v>44481</v>
      </c>
      <c r="I6118" t="s">
        <v>44482</v>
      </c>
      <c r="J6118" t="s">
        <v>44483</v>
      </c>
      <c r="K6118" t="s">
        <v>44483</v>
      </c>
      <c r="L6118" t="s">
        <v>44483</v>
      </c>
      <c r="M6118" t="s">
        <v>29</v>
      </c>
      <c r="N6118" t="s">
        <v>45</v>
      </c>
      <c r="O6118" t="s">
        <v>44484</v>
      </c>
      <c r="P6118" t="s">
        <v>44485</v>
      </c>
      <c r="Q6118" t="s">
        <v>33</v>
      </c>
      <c r="R6118" t="s">
        <v>34</v>
      </c>
      <c r="S6118" s="2" t="s">
        <v>4980</v>
      </c>
      <c r="T6118" t="s">
        <v>49</v>
      </c>
    </row>
    <row r="6119" spans="1:20" x14ac:dyDescent="0.35">
      <c r="A6119" t="s">
        <v>43933</v>
      </c>
      <c r="B6119">
        <v>4</v>
      </c>
      <c r="C6119">
        <v>44998</v>
      </c>
      <c r="D6119" t="s">
        <v>44486</v>
      </c>
      <c r="E6119" t="s">
        <v>43950</v>
      </c>
      <c r="F6119" t="s">
        <v>63</v>
      </c>
      <c r="G6119" t="s">
        <v>327</v>
      </c>
      <c r="H6119" t="s">
        <v>44487</v>
      </c>
      <c r="I6119" t="s">
        <v>44488</v>
      </c>
      <c r="J6119" t="s">
        <v>44489</v>
      </c>
      <c r="K6119" t="s">
        <v>44489</v>
      </c>
      <c r="L6119" t="s">
        <v>44489</v>
      </c>
      <c r="M6119" t="s">
        <v>29</v>
      </c>
      <c r="N6119" t="s">
        <v>45</v>
      </c>
      <c r="O6119" t="s">
        <v>44490</v>
      </c>
      <c r="P6119" t="s">
        <v>44491</v>
      </c>
      <c r="Q6119" t="s">
        <v>33</v>
      </c>
      <c r="R6119" t="s">
        <v>34</v>
      </c>
      <c r="S6119" s="2" t="s">
        <v>19686</v>
      </c>
      <c r="T6119" t="s">
        <v>49</v>
      </c>
    </row>
    <row r="6120" spans="1:20" x14ac:dyDescent="0.35">
      <c r="A6120" t="s">
        <v>43933</v>
      </c>
      <c r="B6120">
        <v>5</v>
      </c>
      <c r="C6120">
        <v>44973</v>
      </c>
      <c r="D6120" t="s">
        <v>44492</v>
      </c>
      <c r="E6120" t="s">
        <v>44493</v>
      </c>
      <c r="F6120" t="s">
        <v>198</v>
      </c>
      <c r="G6120" t="s">
        <v>974</v>
      </c>
      <c r="H6120" t="s">
        <v>44494</v>
      </c>
      <c r="I6120" t="s">
        <v>44495</v>
      </c>
      <c r="J6120" t="s">
        <v>44496</v>
      </c>
      <c r="K6120" t="s">
        <v>44496</v>
      </c>
      <c r="L6120" t="s">
        <v>44497</v>
      </c>
      <c r="M6120" t="s">
        <v>29</v>
      </c>
      <c r="N6120" t="s">
        <v>30</v>
      </c>
      <c r="O6120" t="s">
        <v>44498</v>
      </c>
      <c r="P6120" t="s">
        <v>44499</v>
      </c>
      <c r="Q6120" t="s">
        <v>33</v>
      </c>
      <c r="R6120" t="s">
        <v>34</v>
      </c>
      <c r="S6120" s="2" t="s">
        <v>17831</v>
      </c>
      <c r="T6120" t="s">
        <v>36</v>
      </c>
    </row>
    <row r="6121" spans="1:20" x14ac:dyDescent="0.35">
      <c r="A6121" t="s">
        <v>43933</v>
      </c>
      <c r="B6121">
        <v>4</v>
      </c>
      <c r="C6121">
        <v>45041</v>
      </c>
      <c r="D6121" t="s">
        <v>44500</v>
      </c>
      <c r="E6121" t="s">
        <v>44501</v>
      </c>
      <c r="F6121" t="s">
        <v>198</v>
      </c>
      <c r="H6121" t="s">
        <v>44502</v>
      </c>
      <c r="I6121" t="s">
        <v>44503</v>
      </c>
      <c r="J6121" t="s">
        <v>44504</v>
      </c>
      <c r="K6121" t="s">
        <v>44504</v>
      </c>
      <c r="L6121" t="s">
        <v>44505</v>
      </c>
      <c r="M6121" t="s">
        <v>29</v>
      </c>
      <c r="N6121" t="s">
        <v>45</v>
      </c>
      <c r="O6121" t="s">
        <v>44506</v>
      </c>
      <c r="P6121" t="s">
        <v>44507</v>
      </c>
      <c r="Q6121" t="s">
        <v>33</v>
      </c>
      <c r="R6121" t="s">
        <v>34</v>
      </c>
      <c r="S6121">
        <v>1.04759681224823</v>
      </c>
      <c r="T6121" t="s">
        <v>49</v>
      </c>
    </row>
    <row r="6122" spans="1:20" x14ac:dyDescent="0.35">
      <c r="A6122" t="s">
        <v>43933</v>
      </c>
      <c r="B6122">
        <v>3</v>
      </c>
      <c r="C6122">
        <v>45054</v>
      </c>
      <c r="D6122" t="s">
        <v>44508</v>
      </c>
      <c r="E6122" t="s">
        <v>38564</v>
      </c>
      <c r="F6122" t="s">
        <v>39</v>
      </c>
      <c r="H6122" t="s">
        <v>44509</v>
      </c>
      <c r="I6122" t="s">
        <v>44510</v>
      </c>
      <c r="J6122" t="s">
        <v>44511</v>
      </c>
      <c r="K6122" t="s">
        <v>44511</v>
      </c>
      <c r="L6122" t="s">
        <v>44512</v>
      </c>
      <c r="M6122" t="s">
        <v>29</v>
      </c>
      <c r="N6122" t="s">
        <v>30</v>
      </c>
      <c r="O6122" t="s">
        <v>44513</v>
      </c>
      <c r="P6122" t="s">
        <v>44514</v>
      </c>
      <c r="Q6122" t="s">
        <v>33</v>
      </c>
      <c r="R6122" t="s">
        <v>34</v>
      </c>
      <c r="S6122" s="2" t="s">
        <v>13779</v>
      </c>
      <c r="T6122" t="s">
        <v>36</v>
      </c>
    </row>
    <row r="6123" spans="1:20" x14ac:dyDescent="0.35">
      <c r="A6123" t="s">
        <v>43933</v>
      </c>
      <c r="B6123">
        <v>5</v>
      </c>
      <c r="C6123">
        <v>44959</v>
      </c>
      <c r="D6123" t="s">
        <v>44515</v>
      </c>
      <c r="E6123" t="s">
        <v>44516</v>
      </c>
      <c r="F6123" t="s">
        <v>754</v>
      </c>
      <c r="G6123" t="s">
        <v>2612</v>
      </c>
      <c r="H6123" t="s">
        <v>44517</v>
      </c>
      <c r="I6123" t="s">
        <v>44518</v>
      </c>
      <c r="J6123" t="s">
        <v>44519</v>
      </c>
      <c r="K6123" t="s">
        <v>44519</v>
      </c>
      <c r="L6123" t="s">
        <v>44519</v>
      </c>
      <c r="M6123" t="s">
        <v>29</v>
      </c>
      <c r="N6123" t="s">
        <v>45</v>
      </c>
      <c r="O6123" t="s">
        <v>44520</v>
      </c>
      <c r="P6123" t="s">
        <v>44521</v>
      </c>
      <c r="Q6123" t="s">
        <v>33</v>
      </c>
      <c r="R6123" t="s">
        <v>34</v>
      </c>
      <c r="S6123" s="2" t="s">
        <v>4439</v>
      </c>
      <c r="T6123" t="s">
        <v>49</v>
      </c>
    </row>
    <row r="6124" spans="1:20" x14ac:dyDescent="0.35">
      <c r="A6124" t="s">
        <v>43933</v>
      </c>
      <c r="B6124">
        <v>5</v>
      </c>
      <c r="C6124">
        <v>44971</v>
      </c>
      <c r="D6124" t="s">
        <v>5166</v>
      </c>
      <c r="E6124" t="s">
        <v>43950</v>
      </c>
      <c r="F6124" t="s">
        <v>198</v>
      </c>
      <c r="H6124" t="s">
        <v>44522</v>
      </c>
      <c r="I6124" t="s">
        <v>44523</v>
      </c>
      <c r="J6124" t="s">
        <v>44524</v>
      </c>
      <c r="K6124" t="s">
        <v>44524</v>
      </c>
      <c r="L6124" t="s">
        <v>44524</v>
      </c>
      <c r="M6124" t="s">
        <v>29</v>
      </c>
      <c r="N6124" t="s">
        <v>45</v>
      </c>
      <c r="O6124" t="s">
        <v>44525</v>
      </c>
      <c r="P6124" t="s">
        <v>44526</v>
      </c>
      <c r="Q6124" t="s">
        <v>33</v>
      </c>
      <c r="R6124" t="s">
        <v>34</v>
      </c>
      <c r="S6124" s="2" t="s">
        <v>14792</v>
      </c>
      <c r="T6124" t="s">
        <v>49</v>
      </c>
    </row>
    <row r="6125" spans="1:20" x14ac:dyDescent="0.35">
      <c r="A6125" t="s">
        <v>43933</v>
      </c>
      <c r="B6125">
        <v>5</v>
      </c>
      <c r="C6125">
        <v>44977</v>
      </c>
      <c r="D6125" t="s">
        <v>1451</v>
      </c>
      <c r="E6125" t="s">
        <v>38</v>
      </c>
      <c r="F6125" t="s">
        <v>39</v>
      </c>
      <c r="H6125" t="s">
        <v>44527</v>
      </c>
      <c r="I6125" t="s">
        <v>44528</v>
      </c>
      <c r="J6125" t="s">
        <v>44529</v>
      </c>
      <c r="K6125" t="s">
        <v>44529</v>
      </c>
      <c r="L6125" t="s">
        <v>44529</v>
      </c>
      <c r="M6125" t="s">
        <v>29</v>
      </c>
      <c r="N6125" t="s">
        <v>45</v>
      </c>
      <c r="O6125" t="s">
        <v>44530</v>
      </c>
      <c r="P6125" t="s">
        <v>44531</v>
      </c>
      <c r="Q6125" t="s">
        <v>33</v>
      </c>
      <c r="R6125" t="s">
        <v>34</v>
      </c>
      <c r="S6125" s="2" t="s">
        <v>2170</v>
      </c>
      <c r="T6125" t="s">
        <v>49</v>
      </c>
    </row>
    <row r="6126" spans="1:20" x14ac:dyDescent="0.35">
      <c r="A6126" t="s">
        <v>43933</v>
      </c>
      <c r="B6126">
        <v>5</v>
      </c>
      <c r="C6126">
        <v>44964</v>
      </c>
      <c r="D6126" t="s">
        <v>5100</v>
      </c>
      <c r="E6126" t="s">
        <v>1054</v>
      </c>
      <c r="F6126" t="s">
        <v>63</v>
      </c>
      <c r="G6126" t="s">
        <v>40</v>
      </c>
      <c r="H6126" t="s">
        <v>44532</v>
      </c>
      <c r="I6126" t="s">
        <v>44533</v>
      </c>
      <c r="J6126" t="s">
        <v>44534</v>
      </c>
      <c r="K6126" t="s">
        <v>44534</v>
      </c>
      <c r="L6126" t="s">
        <v>44534</v>
      </c>
      <c r="M6126" t="s">
        <v>29</v>
      </c>
      <c r="N6126" t="s">
        <v>45</v>
      </c>
      <c r="O6126" t="s">
        <v>44535</v>
      </c>
      <c r="P6126" t="s">
        <v>44536</v>
      </c>
      <c r="Q6126" t="s">
        <v>33</v>
      </c>
      <c r="R6126" t="s">
        <v>34</v>
      </c>
      <c r="S6126" s="2" t="s">
        <v>44537</v>
      </c>
      <c r="T6126" t="s">
        <v>49</v>
      </c>
    </row>
    <row r="6127" spans="1:20" x14ac:dyDescent="0.35">
      <c r="A6127" t="s">
        <v>43933</v>
      </c>
      <c r="B6127">
        <v>2</v>
      </c>
      <c r="C6127">
        <v>45049</v>
      </c>
      <c r="D6127" t="s">
        <v>44538</v>
      </c>
      <c r="E6127" t="s">
        <v>1004</v>
      </c>
      <c r="F6127" t="s">
        <v>39</v>
      </c>
      <c r="G6127" t="s">
        <v>974</v>
      </c>
      <c r="H6127" t="s">
        <v>44539</v>
      </c>
      <c r="I6127" t="s">
        <v>44540</v>
      </c>
      <c r="J6127" t="s">
        <v>44541</v>
      </c>
      <c r="K6127" t="s">
        <v>44541</v>
      </c>
      <c r="L6127" t="s">
        <v>44541</v>
      </c>
      <c r="M6127" t="s">
        <v>29</v>
      </c>
      <c r="N6127" t="s">
        <v>45</v>
      </c>
      <c r="O6127" t="s">
        <v>44542</v>
      </c>
      <c r="P6127" t="s">
        <v>44543</v>
      </c>
      <c r="Q6127" t="s">
        <v>33</v>
      </c>
      <c r="R6127" t="s">
        <v>34</v>
      </c>
      <c r="S6127" s="2" t="s">
        <v>1031</v>
      </c>
      <c r="T6127" t="s">
        <v>49</v>
      </c>
    </row>
    <row r="6128" spans="1:20" x14ac:dyDescent="0.35">
      <c r="A6128" t="s">
        <v>44544</v>
      </c>
      <c r="B6128">
        <v>3</v>
      </c>
      <c r="C6128">
        <v>44970</v>
      </c>
      <c r="D6128" t="s">
        <v>14126</v>
      </c>
      <c r="E6128" t="s">
        <v>44545</v>
      </c>
      <c r="F6128" t="s">
        <v>39</v>
      </c>
      <c r="H6128" t="s">
        <v>44546</v>
      </c>
      <c r="I6128" t="s">
        <v>44547</v>
      </c>
      <c r="J6128" t="s">
        <v>44548</v>
      </c>
      <c r="K6128" t="s">
        <v>44548</v>
      </c>
      <c r="L6128" t="s">
        <v>44548</v>
      </c>
      <c r="M6128" t="s">
        <v>29</v>
      </c>
      <c r="N6128" t="s">
        <v>45</v>
      </c>
      <c r="O6128" t="s">
        <v>44549</v>
      </c>
      <c r="P6128" t="s">
        <v>44550</v>
      </c>
      <c r="Q6128" t="s">
        <v>33</v>
      </c>
      <c r="R6128" t="s">
        <v>34</v>
      </c>
      <c r="S6128" s="2" t="s">
        <v>16725</v>
      </c>
      <c r="T6128" t="s">
        <v>49</v>
      </c>
    </row>
    <row r="6129" spans="1:20" x14ac:dyDescent="0.35">
      <c r="A6129" t="s">
        <v>44544</v>
      </c>
      <c r="B6129">
        <v>1</v>
      </c>
      <c r="C6129">
        <v>44897</v>
      </c>
      <c r="D6129" t="s">
        <v>44551</v>
      </c>
      <c r="E6129" t="s">
        <v>2461</v>
      </c>
      <c r="F6129" t="s">
        <v>39</v>
      </c>
      <c r="G6129" t="s">
        <v>44552</v>
      </c>
      <c r="H6129" t="s">
        <v>44553</v>
      </c>
      <c r="I6129" t="s">
        <v>44554</v>
      </c>
      <c r="J6129" t="s">
        <v>44555</v>
      </c>
      <c r="K6129" t="s">
        <v>44555</v>
      </c>
      <c r="L6129" t="s">
        <v>44555</v>
      </c>
      <c r="M6129" t="s">
        <v>29</v>
      </c>
      <c r="N6129" t="s">
        <v>30</v>
      </c>
      <c r="O6129" t="s">
        <v>44556</v>
      </c>
      <c r="P6129" t="s">
        <v>44557</v>
      </c>
      <c r="Q6129" t="s">
        <v>33</v>
      </c>
      <c r="R6129" t="s">
        <v>34</v>
      </c>
      <c r="S6129" s="2" t="s">
        <v>14094</v>
      </c>
      <c r="T6129" t="s">
        <v>36</v>
      </c>
    </row>
    <row r="6130" spans="1:20" x14ac:dyDescent="0.35">
      <c r="A6130" t="s">
        <v>44544</v>
      </c>
      <c r="B6130">
        <v>3</v>
      </c>
      <c r="C6130">
        <v>44712</v>
      </c>
      <c r="D6130" t="s">
        <v>44558</v>
      </c>
      <c r="E6130" t="s">
        <v>44545</v>
      </c>
      <c r="F6130" t="s">
        <v>63</v>
      </c>
      <c r="H6130" s="3" t="s">
        <v>44559</v>
      </c>
      <c r="I6130" t="s">
        <v>44560</v>
      </c>
      <c r="J6130" s="3" t="s">
        <v>44561</v>
      </c>
      <c r="K6130" t="s">
        <v>44562</v>
      </c>
      <c r="L6130" t="s">
        <v>44563</v>
      </c>
      <c r="M6130" t="s">
        <v>29</v>
      </c>
      <c r="N6130" t="s">
        <v>30</v>
      </c>
      <c r="O6130" t="s">
        <v>44564</v>
      </c>
      <c r="P6130" t="s">
        <v>44565</v>
      </c>
      <c r="Q6130" t="s">
        <v>33</v>
      </c>
      <c r="R6130" t="s">
        <v>34</v>
      </c>
      <c r="S6130" s="2" t="s">
        <v>8872</v>
      </c>
      <c r="T6130" t="s">
        <v>36</v>
      </c>
    </row>
    <row r="6131" spans="1:20" x14ac:dyDescent="0.35">
      <c r="A6131" t="s">
        <v>44544</v>
      </c>
      <c r="B6131">
        <v>1</v>
      </c>
      <c r="C6131">
        <v>43321</v>
      </c>
      <c r="D6131" t="s">
        <v>1302</v>
      </c>
      <c r="E6131" t="s">
        <v>38</v>
      </c>
      <c r="F6131" t="s">
        <v>198</v>
      </c>
      <c r="H6131" s="3" t="s">
        <v>44566</v>
      </c>
      <c r="I6131" s="3" t="s">
        <v>44567</v>
      </c>
      <c r="J6131" s="3" t="s">
        <v>44568</v>
      </c>
      <c r="K6131" t="s">
        <v>44569</v>
      </c>
      <c r="L6131" t="s">
        <v>44570</v>
      </c>
      <c r="M6131" t="s">
        <v>29</v>
      </c>
      <c r="N6131" t="s">
        <v>30</v>
      </c>
      <c r="O6131" t="s">
        <v>44571</v>
      </c>
      <c r="P6131" t="s">
        <v>44572</v>
      </c>
      <c r="Q6131" t="s">
        <v>33</v>
      </c>
      <c r="R6131" t="s">
        <v>34</v>
      </c>
      <c r="S6131" s="2" t="s">
        <v>44573</v>
      </c>
      <c r="T6131" t="s">
        <v>36</v>
      </c>
    </row>
    <row r="6132" spans="1:20" x14ac:dyDescent="0.35">
      <c r="A6132" t="s">
        <v>44544</v>
      </c>
      <c r="B6132">
        <v>3</v>
      </c>
      <c r="C6132">
        <v>42308</v>
      </c>
      <c r="D6132" t="s">
        <v>38810</v>
      </c>
      <c r="E6132" t="s">
        <v>44574</v>
      </c>
      <c r="F6132" t="s">
        <v>73</v>
      </c>
      <c r="G6132" t="s">
        <v>44575</v>
      </c>
      <c r="H6132" t="s">
        <v>44576</v>
      </c>
      <c r="I6132" t="s">
        <v>44577</v>
      </c>
      <c r="J6132" t="s">
        <v>44578</v>
      </c>
      <c r="K6132" t="s">
        <v>44578</v>
      </c>
      <c r="L6132" t="s">
        <v>44579</v>
      </c>
      <c r="M6132" t="s">
        <v>29</v>
      </c>
      <c r="N6132" t="s">
        <v>30</v>
      </c>
      <c r="O6132" t="s">
        <v>44580</v>
      </c>
      <c r="P6132" t="s">
        <v>44581</v>
      </c>
      <c r="Q6132" t="s">
        <v>33</v>
      </c>
      <c r="R6132" t="s">
        <v>34</v>
      </c>
      <c r="S6132" s="2" t="s">
        <v>3194</v>
      </c>
      <c r="T6132" t="s">
        <v>36</v>
      </c>
    </row>
    <row r="6133" spans="1:20" x14ac:dyDescent="0.35">
      <c r="A6133" t="s">
        <v>44544</v>
      </c>
      <c r="B6133">
        <v>2</v>
      </c>
      <c r="C6133">
        <v>45259</v>
      </c>
      <c r="D6133" t="s">
        <v>44582</v>
      </c>
      <c r="E6133" t="s">
        <v>38</v>
      </c>
      <c r="F6133" t="s">
        <v>315</v>
      </c>
      <c r="H6133" s="3" t="s">
        <v>44583</v>
      </c>
      <c r="I6133" t="e">
        <v>#NAME?</v>
      </c>
      <c r="J6133" s="3" t="s">
        <v>44584</v>
      </c>
      <c r="K6133" t="s">
        <v>44585</v>
      </c>
      <c r="L6133" t="s">
        <v>44586</v>
      </c>
      <c r="M6133" t="s">
        <v>29</v>
      </c>
      <c r="N6133" t="s">
        <v>30</v>
      </c>
      <c r="O6133" t="s">
        <v>44587</v>
      </c>
      <c r="P6133" t="s">
        <v>44588</v>
      </c>
      <c r="Q6133" t="s">
        <v>33</v>
      </c>
      <c r="R6133" t="s">
        <v>34</v>
      </c>
      <c r="S6133" s="2" t="s">
        <v>6186</v>
      </c>
      <c r="T6133" t="s">
        <v>36</v>
      </c>
    </row>
    <row r="6134" spans="1:20" x14ac:dyDescent="0.35">
      <c r="A6134" t="s">
        <v>44544</v>
      </c>
      <c r="B6134">
        <v>5</v>
      </c>
      <c r="C6134">
        <v>45310</v>
      </c>
      <c r="D6134" t="s">
        <v>44589</v>
      </c>
      <c r="E6134" t="s">
        <v>44590</v>
      </c>
      <c r="F6134" t="s">
        <v>39</v>
      </c>
      <c r="H6134" s="3" t="s">
        <v>44591</v>
      </c>
      <c r="I6134" s="3" t="s">
        <v>44592</v>
      </c>
      <c r="J6134" s="3" t="s">
        <v>44593</v>
      </c>
      <c r="K6134" t="s">
        <v>44594</v>
      </c>
      <c r="L6134" t="s">
        <v>44595</v>
      </c>
      <c r="M6134" t="s">
        <v>29</v>
      </c>
      <c r="N6134" t="s">
        <v>45</v>
      </c>
      <c r="O6134" t="s">
        <v>44596</v>
      </c>
      <c r="P6134" t="s">
        <v>44597</v>
      </c>
      <c r="Q6134" t="s">
        <v>33</v>
      </c>
      <c r="R6134" t="s">
        <v>34</v>
      </c>
      <c r="S6134" s="2" t="s">
        <v>44598</v>
      </c>
      <c r="T6134" t="s">
        <v>49</v>
      </c>
    </row>
    <row r="6135" spans="1:20" x14ac:dyDescent="0.35">
      <c r="A6135" t="s">
        <v>44544</v>
      </c>
      <c r="B6135">
        <v>4</v>
      </c>
      <c r="C6135">
        <v>45318</v>
      </c>
      <c r="D6135" t="s">
        <v>44599</v>
      </c>
      <c r="E6135" t="s">
        <v>44600</v>
      </c>
      <c r="F6135" t="s">
        <v>39</v>
      </c>
      <c r="G6135" t="s">
        <v>2055</v>
      </c>
      <c r="H6135" t="s">
        <v>44601</v>
      </c>
      <c r="I6135" s="3" t="s">
        <v>44602</v>
      </c>
      <c r="J6135" s="3" t="s">
        <v>44603</v>
      </c>
      <c r="K6135" t="s">
        <v>44604</v>
      </c>
      <c r="L6135" t="s">
        <v>44605</v>
      </c>
      <c r="M6135" t="s">
        <v>29</v>
      </c>
      <c r="N6135" t="s">
        <v>30</v>
      </c>
      <c r="O6135" t="s">
        <v>44606</v>
      </c>
      <c r="P6135" t="s">
        <v>44607</v>
      </c>
      <c r="Q6135" t="s">
        <v>33</v>
      </c>
      <c r="R6135" t="s">
        <v>34</v>
      </c>
      <c r="S6135" s="2" t="s">
        <v>22865</v>
      </c>
      <c r="T6135" t="s">
        <v>36</v>
      </c>
    </row>
    <row r="6136" spans="1:20" x14ac:dyDescent="0.35">
      <c r="A6136" t="s">
        <v>44544</v>
      </c>
      <c r="B6136">
        <v>5</v>
      </c>
      <c r="C6136">
        <v>45295</v>
      </c>
      <c r="D6136" t="s">
        <v>5499</v>
      </c>
      <c r="E6136" t="s">
        <v>38</v>
      </c>
      <c r="F6136" t="s">
        <v>39</v>
      </c>
      <c r="H6136" t="e">
        <v>#NAME?</v>
      </c>
      <c r="I6136" t="e">
        <v>#NAME?</v>
      </c>
      <c r="J6136" t="s">
        <v>281</v>
      </c>
      <c r="K6136" t="s">
        <v>281</v>
      </c>
      <c r="L6136" t="s">
        <v>281</v>
      </c>
      <c r="M6136" t="s">
        <v>29</v>
      </c>
      <c r="N6136" t="s">
        <v>30</v>
      </c>
      <c r="O6136" t="s">
        <v>282</v>
      </c>
      <c r="P6136" t="s">
        <v>283</v>
      </c>
      <c r="Q6136" t="s">
        <v>33</v>
      </c>
      <c r="R6136" t="s">
        <v>34</v>
      </c>
      <c r="S6136" s="2" t="s">
        <v>284</v>
      </c>
      <c r="T6136" t="s">
        <v>36</v>
      </c>
    </row>
    <row r="6137" spans="1:20" x14ac:dyDescent="0.35">
      <c r="A6137" t="s">
        <v>44544</v>
      </c>
      <c r="B6137">
        <v>5</v>
      </c>
      <c r="C6137">
        <v>45315</v>
      </c>
      <c r="D6137" t="s">
        <v>483</v>
      </c>
      <c r="E6137" t="s">
        <v>44608</v>
      </c>
      <c r="F6137" t="s">
        <v>92</v>
      </c>
      <c r="G6137" t="s">
        <v>2055</v>
      </c>
      <c r="H6137" s="3" t="s">
        <v>44609</v>
      </c>
      <c r="I6137" t="s">
        <v>44610</v>
      </c>
      <c r="J6137" s="3" t="s">
        <v>44611</v>
      </c>
      <c r="K6137" t="s">
        <v>44612</v>
      </c>
      <c r="L6137" t="s">
        <v>44613</v>
      </c>
      <c r="M6137" t="s">
        <v>29</v>
      </c>
      <c r="N6137" t="s">
        <v>45</v>
      </c>
      <c r="O6137" t="s">
        <v>44614</v>
      </c>
      <c r="P6137" t="s">
        <v>44615</v>
      </c>
      <c r="Q6137" t="s">
        <v>33</v>
      </c>
      <c r="R6137" t="s">
        <v>34</v>
      </c>
      <c r="S6137" s="2" t="s">
        <v>10094</v>
      </c>
      <c r="T6137" t="s">
        <v>49</v>
      </c>
    </row>
    <row r="6138" spans="1:20" x14ac:dyDescent="0.35">
      <c r="A6138" t="s">
        <v>44544</v>
      </c>
      <c r="B6138">
        <v>4</v>
      </c>
      <c r="C6138">
        <v>45313</v>
      </c>
      <c r="D6138" t="s">
        <v>44616</v>
      </c>
      <c r="E6138" t="s">
        <v>44617</v>
      </c>
      <c r="F6138" t="s">
        <v>39</v>
      </c>
      <c r="G6138" t="s">
        <v>2055</v>
      </c>
      <c r="H6138" t="s">
        <v>44618</v>
      </c>
      <c r="I6138" t="s">
        <v>44619</v>
      </c>
      <c r="J6138" t="s">
        <v>44620</v>
      </c>
      <c r="K6138" t="s">
        <v>44620</v>
      </c>
      <c r="L6138" t="s">
        <v>44620</v>
      </c>
      <c r="M6138" t="s">
        <v>29</v>
      </c>
      <c r="N6138" t="s">
        <v>45</v>
      </c>
      <c r="O6138" t="s">
        <v>44621</v>
      </c>
      <c r="P6138" t="s">
        <v>44622</v>
      </c>
      <c r="Q6138" t="s">
        <v>33</v>
      </c>
      <c r="R6138" t="s">
        <v>34</v>
      </c>
      <c r="S6138" s="2" t="s">
        <v>4400</v>
      </c>
      <c r="T6138" t="s">
        <v>49</v>
      </c>
    </row>
    <row r="6139" spans="1:20" x14ac:dyDescent="0.35">
      <c r="A6139" t="s">
        <v>44544</v>
      </c>
      <c r="B6139">
        <v>3</v>
      </c>
      <c r="C6139">
        <v>45315</v>
      </c>
      <c r="D6139" t="s">
        <v>17190</v>
      </c>
      <c r="E6139" t="s">
        <v>44617</v>
      </c>
      <c r="F6139" t="s">
        <v>315</v>
      </c>
      <c r="G6139" t="s">
        <v>44623</v>
      </c>
      <c r="H6139" t="s">
        <v>44624</v>
      </c>
      <c r="I6139" t="s">
        <v>44625</v>
      </c>
      <c r="J6139" t="s">
        <v>44626</v>
      </c>
      <c r="K6139" t="s">
        <v>44626</v>
      </c>
      <c r="L6139" t="s">
        <v>44626</v>
      </c>
      <c r="M6139" t="s">
        <v>29</v>
      </c>
      <c r="N6139" t="s">
        <v>30</v>
      </c>
      <c r="O6139" t="s">
        <v>44627</v>
      </c>
      <c r="P6139" t="s">
        <v>44628</v>
      </c>
      <c r="Q6139" t="s">
        <v>33</v>
      </c>
      <c r="R6139" t="s">
        <v>34</v>
      </c>
      <c r="S6139" s="2" t="s">
        <v>12547</v>
      </c>
      <c r="T6139" t="s">
        <v>36</v>
      </c>
    </row>
    <row r="6140" spans="1:20" x14ac:dyDescent="0.35">
      <c r="A6140" t="s">
        <v>44544</v>
      </c>
      <c r="B6140">
        <v>3</v>
      </c>
      <c r="C6140">
        <v>45288</v>
      </c>
      <c r="D6140" t="s">
        <v>44629</v>
      </c>
      <c r="E6140" t="s">
        <v>44630</v>
      </c>
      <c r="F6140" t="s">
        <v>39</v>
      </c>
      <c r="H6140" t="s">
        <v>44631</v>
      </c>
      <c r="I6140" t="s">
        <v>44632</v>
      </c>
      <c r="J6140" t="s">
        <v>44633</v>
      </c>
      <c r="K6140" t="s">
        <v>44633</v>
      </c>
      <c r="L6140" t="s">
        <v>44634</v>
      </c>
      <c r="M6140" t="s">
        <v>29</v>
      </c>
      <c r="N6140" t="s">
        <v>30</v>
      </c>
      <c r="O6140" t="s">
        <v>44635</v>
      </c>
      <c r="P6140" t="s">
        <v>44636</v>
      </c>
      <c r="Q6140" t="s">
        <v>33</v>
      </c>
      <c r="R6140" t="s">
        <v>34</v>
      </c>
      <c r="S6140" s="2" t="s">
        <v>818</v>
      </c>
      <c r="T6140" t="s">
        <v>36</v>
      </c>
    </row>
    <row r="6141" spans="1:20" x14ac:dyDescent="0.35">
      <c r="A6141" t="s">
        <v>44544</v>
      </c>
      <c r="B6141">
        <v>2</v>
      </c>
      <c r="C6141">
        <v>45299</v>
      </c>
      <c r="D6141" t="s">
        <v>44637</v>
      </c>
      <c r="E6141" t="s">
        <v>4073</v>
      </c>
      <c r="F6141" t="s">
        <v>198</v>
      </c>
      <c r="G6141" t="s">
        <v>2055</v>
      </c>
      <c r="H6141" t="s">
        <v>44638</v>
      </c>
      <c r="I6141" t="s">
        <v>44639</v>
      </c>
      <c r="J6141" t="s">
        <v>44640</v>
      </c>
      <c r="K6141" t="s">
        <v>44640</v>
      </c>
      <c r="L6141" t="s">
        <v>44640</v>
      </c>
      <c r="M6141" t="s">
        <v>29</v>
      </c>
      <c r="N6141" t="s">
        <v>30</v>
      </c>
      <c r="O6141" t="s">
        <v>44641</v>
      </c>
      <c r="P6141" t="s">
        <v>44642</v>
      </c>
      <c r="Q6141" t="s">
        <v>33</v>
      </c>
      <c r="R6141" t="s">
        <v>34</v>
      </c>
      <c r="S6141" s="2" t="s">
        <v>13704</v>
      </c>
      <c r="T6141" t="s">
        <v>36</v>
      </c>
    </row>
    <row r="6142" spans="1:20" x14ac:dyDescent="0.35">
      <c r="A6142" t="s">
        <v>44544</v>
      </c>
      <c r="B6142">
        <v>4</v>
      </c>
      <c r="C6142">
        <v>45297</v>
      </c>
      <c r="D6142" t="s">
        <v>44643</v>
      </c>
      <c r="E6142" t="s">
        <v>791</v>
      </c>
      <c r="F6142" t="s">
        <v>39</v>
      </c>
      <c r="G6142" t="s">
        <v>2055</v>
      </c>
      <c r="H6142" t="s">
        <v>44644</v>
      </c>
      <c r="I6142" t="s">
        <v>44645</v>
      </c>
      <c r="J6142" t="s">
        <v>44646</v>
      </c>
      <c r="K6142" t="s">
        <v>44646</v>
      </c>
      <c r="L6142" t="s">
        <v>44646</v>
      </c>
      <c r="M6142" t="s">
        <v>29</v>
      </c>
      <c r="N6142" t="s">
        <v>45</v>
      </c>
      <c r="O6142" t="s">
        <v>44647</v>
      </c>
      <c r="P6142" t="s">
        <v>44648</v>
      </c>
      <c r="Q6142" t="s">
        <v>33</v>
      </c>
      <c r="R6142" t="s">
        <v>34</v>
      </c>
      <c r="S6142" s="2" t="s">
        <v>44649</v>
      </c>
      <c r="T6142" t="s">
        <v>49</v>
      </c>
    </row>
    <row r="6143" spans="1:20" x14ac:dyDescent="0.35">
      <c r="A6143" t="s">
        <v>44544</v>
      </c>
      <c r="B6143">
        <v>4</v>
      </c>
      <c r="C6143">
        <v>45293</v>
      </c>
      <c r="D6143" t="s">
        <v>44650</v>
      </c>
      <c r="E6143" t="s">
        <v>44651</v>
      </c>
      <c r="F6143" t="s">
        <v>39</v>
      </c>
      <c r="H6143" t="s">
        <v>44652</v>
      </c>
      <c r="I6143" t="s">
        <v>44653</v>
      </c>
      <c r="J6143" t="s">
        <v>44654</v>
      </c>
      <c r="K6143" t="s">
        <v>44654</v>
      </c>
      <c r="L6143" t="s">
        <v>44654</v>
      </c>
      <c r="M6143" t="s">
        <v>29</v>
      </c>
      <c r="N6143" t="s">
        <v>45</v>
      </c>
      <c r="O6143" t="s">
        <v>44655</v>
      </c>
      <c r="P6143" t="s">
        <v>44656</v>
      </c>
      <c r="Q6143" t="s">
        <v>33</v>
      </c>
      <c r="R6143" t="s">
        <v>34</v>
      </c>
      <c r="S6143" s="2" t="s">
        <v>13573</v>
      </c>
      <c r="T6143" t="s">
        <v>49</v>
      </c>
    </row>
    <row r="6144" spans="1:20" x14ac:dyDescent="0.35">
      <c r="A6144" t="s">
        <v>44544</v>
      </c>
      <c r="B6144">
        <v>3</v>
      </c>
      <c r="C6144">
        <v>45281</v>
      </c>
      <c r="D6144" t="s">
        <v>4522</v>
      </c>
      <c r="E6144" t="s">
        <v>44617</v>
      </c>
      <c r="F6144" t="s">
        <v>39</v>
      </c>
      <c r="G6144" t="s">
        <v>44623</v>
      </c>
      <c r="H6144" t="e">
        <v>#NAME?</v>
      </c>
      <c r="I6144" t="e">
        <v>#NAME?</v>
      </c>
      <c r="J6144" t="s">
        <v>281</v>
      </c>
      <c r="K6144" t="s">
        <v>281</v>
      </c>
      <c r="L6144" t="s">
        <v>281</v>
      </c>
      <c r="M6144" t="s">
        <v>29</v>
      </c>
      <c r="N6144" t="s">
        <v>30</v>
      </c>
      <c r="O6144" t="s">
        <v>282</v>
      </c>
      <c r="P6144" t="s">
        <v>283</v>
      </c>
      <c r="Q6144" t="s">
        <v>33</v>
      </c>
      <c r="R6144" t="s">
        <v>34</v>
      </c>
      <c r="S6144" s="2" t="s">
        <v>284</v>
      </c>
      <c r="T6144" t="s">
        <v>36</v>
      </c>
    </row>
    <row r="6145" spans="1:20" x14ac:dyDescent="0.35">
      <c r="A6145" t="s">
        <v>44544</v>
      </c>
      <c r="B6145">
        <v>3</v>
      </c>
      <c r="C6145">
        <v>45221</v>
      </c>
      <c r="D6145" t="s">
        <v>44657</v>
      </c>
      <c r="E6145" t="s">
        <v>44545</v>
      </c>
      <c r="F6145" t="s">
        <v>23</v>
      </c>
      <c r="G6145" t="s">
        <v>2055</v>
      </c>
      <c r="H6145" t="s">
        <v>44658</v>
      </c>
      <c r="I6145" t="s">
        <v>44659</v>
      </c>
      <c r="J6145" t="s">
        <v>44660</v>
      </c>
      <c r="K6145" t="s">
        <v>44660</v>
      </c>
      <c r="L6145" t="s">
        <v>44661</v>
      </c>
      <c r="M6145" t="s">
        <v>29</v>
      </c>
      <c r="N6145" t="s">
        <v>30</v>
      </c>
      <c r="O6145" t="s">
        <v>44662</v>
      </c>
      <c r="P6145" t="s">
        <v>44663</v>
      </c>
      <c r="Q6145" t="s">
        <v>33</v>
      </c>
      <c r="R6145" t="s">
        <v>34</v>
      </c>
      <c r="S6145" s="2" t="s">
        <v>35201</v>
      </c>
      <c r="T6145" t="s">
        <v>36</v>
      </c>
    </row>
    <row r="6146" spans="1:20" x14ac:dyDescent="0.35">
      <c r="A6146" t="s">
        <v>44544</v>
      </c>
      <c r="B6146">
        <v>4</v>
      </c>
      <c r="C6146">
        <v>45273</v>
      </c>
      <c r="D6146" t="s">
        <v>24344</v>
      </c>
      <c r="E6146" t="s">
        <v>44617</v>
      </c>
      <c r="F6146" t="s">
        <v>123</v>
      </c>
      <c r="G6146" t="s">
        <v>2055</v>
      </c>
      <c r="H6146" t="s">
        <v>44664</v>
      </c>
      <c r="I6146" t="s">
        <v>44665</v>
      </c>
      <c r="J6146" t="s">
        <v>44666</v>
      </c>
      <c r="K6146" t="s">
        <v>44666</v>
      </c>
      <c r="L6146" t="s">
        <v>44666</v>
      </c>
      <c r="M6146" t="s">
        <v>29</v>
      </c>
      <c r="N6146" t="s">
        <v>45</v>
      </c>
      <c r="O6146" t="s">
        <v>44667</v>
      </c>
      <c r="P6146" t="s">
        <v>44668</v>
      </c>
      <c r="Q6146" t="s">
        <v>33</v>
      </c>
      <c r="R6146" t="s">
        <v>34</v>
      </c>
      <c r="S6146" s="2" t="s">
        <v>3227</v>
      </c>
      <c r="T6146" t="s">
        <v>49</v>
      </c>
    </row>
    <row r="6147" spans="1:20" x14ac:dyDescent="0.35">
      <c r="A6147" t="s">
        <v>44544</v>
      </c>
      <c r="B6147">
        <v>3</v>
      </c>
      <c r="C6147">
        <v>45215</v>
      </c>
      <c r="D6147" t="s">
        <v>44669</v>
      </c>
      <c r="E6147" t="s">
        <v>1832</v>
      </c>
      <c r="F6147" t="s">
        <v>73</v>
      </c>
      <c r="G6147" t="s">
        <v>2055</v>
      </c>
      <c r="H6147" t="s">
        <v>44670</v>
      </c>
      <c r="I6147" t="s">
        <v>44671</v>
      </c>
      <c r="J6147" t="s">
        <v>44672</v>
      </c>
      <c r="K6147" t="s">
        <v>44672</v>
      </c>
      <c r="L6147" t="s">
        <v>44673</v>
      </c>
      <c r="M6147" t="s">
        <v>29</v>
      </c>
      <c r="N6147" t="s">
        <v>30</v>
      </c>
      <c r="O6147" t="s">
        <v>44674</v>
      </c>
      <c r="P6147" t="s">
        <v>44675</v>
      </c>
      <c r="Q6147" t="s">
        <v>33</v>
      </c>
      <c r="R6147" t="s">
        <v>34</v>
      </c>
      <c r="S6147" s="2" t="s">
        <v>11717</v>
      </c>
      <c r="T6147" t="s">
        <v>36</v>
      </c>
    </row>
    <row r="6148" spans="1:20" x14ac:dyDescent="0.35">
      <c r="A6148" t="s">
        <v>44544</v>
      </c>
      <c r="B6148">
        <v>4</v>
      </c>
      <c r="C6148">
        <v>45257</v>
      </c>
      <c r="D6148" t="s">
        <v>44676</v>
      </c>
      <c r="E6148" t="s">
        <v>1411</v>
      </c>
      <c r="F6148" t="s">
        <v>23</v>
      </c>
      <c r="G6148" t="s">
        <v>2055</v>
      </c>
      <c r="H6148" t="s">
        <v>44677</v>
      </c>
      <c r="I6148" t="s">
        <v>44678</v>
      </c>
      <c r="J6148" t="s">
        <v>44679</v>
      </c>
      <c r="K6148" t="s">
        <v>44679</v>
      </c>
      <c r="L6148" t="s">
        <v>44680</v>
      </c>
      <c r="M6148" t="s">
        <v>29</v>
      </c>
      <c r="N6148" t="s">
        <v>30</v>
      </c>
      <c r="O6148" t="s">
        <v>44681</v>
      </c>
      <c r="P6148" t="s">
        <v>44682</v>
      </c>
      <c r="Q6148" t="s">
        <v>33</v>
      </c>
      <c r="R6148" t="s">
        <v>34</v>
      </c>
      <c r="S6148" s="2" t="s">
        <v>23145</v>
      </c>
      <c r="T6148" t="s">
        <v>36</v>
      </c>
    </row>
    <row r="6149" spans="1:20" x14ac:dyDescent="0.35">
      <c r="A6149" t="s">
        <v>44544</v>
      </c>
      <c r="B6149">
        <v>4</v>
      </c>
      <c r="C6149">
        <v>45243</v>
      </c>
      <c r="D6149" t="s">
        <v>44683</v>
      </c>
      <c r="E6149" t="s">
        <v>33123</v>
      </c>
      <c r="F6149" t="s">
        <v>23</v>
      </c>
      <c r="G6149" t="s">
        <v>44623</v>
      </c>
      <c r="H6149" t="s">
        <v>44684</v>
      </c>
      <c r="I6149" t="s">
        <v>44685</v>
      </c>
      <c r="J6149" t="s">
        <v>44686</v>
      </c>
      <c r="K6149" t="s">
        <v>44686</v>
      </c>
      <c r="L6149" t="s">
        <v>44687</v>
      </c>
      <c r="M6149" t="s">
        <v>29</v>
      </c>
      <c r="N6149" t="s">
        <v>30</v>
      </c>
      <c r="O6149" t="s">
        <v>44688</v>
      </c>
      <c r="P6149" t="s">
        <v>44689</v>
      </c>
      <c r="Q6149" t="s">
        <v>33</v>
      </c>
      <c r="R6149" t="s">
        <v>34</v>
      </c>
      <c r="S6149" s="2" t="s">
        <v>2027</v>
      </c>
      <c r="T6149" t="s">
        <v>36</v>
      </c>
    </row>
    <row r="6150" spans="1:20" x14ac:dyDescent="0.35">
      <c r="A6150" t="s">
        <v>44544</v>
      </c>
      <c r="B6150">
        <v>3</v>
      </c>
      <c r="C6150">
        <v>45261</v>
      </c>
      <c r="D6150" t="s">
        <v>17119</v>
      </c>
      <c r="E6150" t="s">
        <v>44690</v>
      </c>
      <c r="F6150" t="s">
        <v>39</v>
      </c>
      <c r="G6150" t="s">
        <v>44623</v>
      </c>
      <c r="H6150" t="s">
        <v>44691</v>
      </c>
      <c r="I6150" t="s">
        <v>44692</v>
      </c>
      <c r="J6150" t="s">
        <v>44693</v>
      </c>
      <c r="K6150" t="s">
        <v>44693</v>
      </c>
      <c r="L6150" t="s">
        <v>44694</v>
      </c>
      <c r="M6150" t="s">
        <v>29</v>
      </c>
      <c r="N6150" t="s">
        <v>30</v>
      </c>
      <c r="O6150" t="s">
        <v>44695</v>
      </c>
      <c r="P6150" t="s">
        <v>44696</v>
      </c>
      <c r="Q6150" t="s">
        <v>33</v>
      </c>
      <c r="R6150" t="s">
        <v>34</v>
      </c>
      <c r="S6150" s="2" t="s">
        <v>8140</v>
      </c>
      <c r="T6150" t="s">
        <v>36</v>
      </c>
    </row>
    <row r="6151" spans="1:20" x14ac:dyDescent="0.35">
      <c r="A6151" t="s">
        <v>44544</v>
      </c>
      <c r="B6151">
        <v>5</v>
      </c>
      <c r="C6151">
        <v>45252</v>
      </c>
      <c r="D6151" t="s">
        <v>1451</v>
      </c>
      <c r="E6151" t="s">
        <v>25124</v>
      </c>
      <c r="F6151" t="s">
        <v>39</v>
      </c>
      <c r="G6151" t="s">
        <v>2055</v>
      </c>
      <c r="H6151" t="s">
        <v>44697</v>
      </c>
      <c r="I6151" t="s">
        <v>44698</v>
      </c>
      <c r="J6151" t="s">
        <v>44699</v>
      </c>
      <c r="K6151" t="s">
        <v>44699</v>
      </c>
      <c r="L6151" t="s">
        <v>44699</v>
      </c>
      <c r="M6151" t="s">
        <v>29</v>
      </c>
      <c r="N6151" t="s">
        <v>30</v>
      </c>
      <c r="O6151" t="s">
        <v>44700</v>
      </c>
      <c r="P6151" t="s">
        <v>44701</v>
      </c>
      <c r="Q6151" t="s">
        <v>33</v>
      </c>
      <c r="R6151" t="s">
        <v>34</v>
      </c>
      <c r="S6151" s="2" t="s">
        <v>28081</v>
      </c>
      <c r="T6151" t="s">
        <v>36</v>
      </c>
    </row>
    <row r="6152" spans="1:20" x14ac:dyDescent="0.35">
      <c r="A6152" t="s">
        <v>44544</v>
      </c>
      <c r="B6152">
        <v>3</v>
      </c>
      <c r="C6152">
        <v>45246</v>
      </c>
      <c r="D6152" t="s">
        <v>44702</v>
      </c>
      <c r="E6152" t="s">
        <v>44617</v>
      </c>
      <c r="F6152" t="s">
        <v>198</v>
      </c>
      <c r="G6152" t="s">
        <v>2055</v>
      </c>
      <c r="H6152" t="s">
        <v>44703</v>
      </c>
      <c r="I6152" t="s">
        <v>44704</v>
      </c>
      <c r="J6152" t="s">
        <v>44705</v>
      </c>
      <c r="K6152" t="s">
        <v>44705</v>
      </c>
      <c r="L6152" t="s">
        <v>44706</v>
      </c>
      <c r="M6152" t="s">
        <v>29</v>
      </c>
      <c r="N6152" t="s">
        <v>30</v>
      </c>
      <c r="O6152" t="s">
        <v>44707</v>
      </c>
      <c r="P6152" t="s">
        <v>44708</v>
      </c>
      <c r="Q6152" t="s">
        <v>33</v>
      </c>
      <c r="R6152" t="s">
        <v>34</v>
      </c>
      <c r="S6152" s="2" t="s">
        <v>14819</v>
      </c>
      <c r="T6152" t="s">
        <v>36</v>
      </c>
    </row>
    <row r="6153" spans="1:20" x14ac:dyDescent="0.35">
      <c r="A6153" t="s">
        <v>44544</v>
      </c>
      <c r="B6153">
        <v>4</v>
      </c>
      <c r="C6153">
        <v>45181</v>
      </c>
      <c r="D6153" t="s">
        <v>44709</v>
      </c>
      <c r="E6153" t="s">
        <v>15796</v>
      </c>
      <c r="F6153" t="s">
        <v>39</v>
      </c>
      <c r="H6153" t="s">
        <v>44710</v>
      </c>
      <c r="I6153" t="s">
        <v>44711</v>
      </c>
      <c r="J6153" t="s">
        <v>44712</v>
      </c>
      <c r="K6153" t="s">
        <v>44712</v>
      </c>
      <c r="L6153" t="s">
        <v>44713</v>
      </c>
      <c r="M6153" t="s">
        <v>29</v>
      </c>
      <c r="N6153" t="s">
        <v>30</v>
      </c>
      <c r="O6153" t="s">
        <v>44714</v>
      </c>
      <c r="P6153" t="s">
        <v>44715</v>
      </c>
      <c r="Q6153" t="s">
        <v>33</v>
      </c>
      <c r="R6153" t="s">
        <v>34</v>
      </c>
      <c r="S6153" s="2" t="s">
        <v>44716</v>
      </c>
      <c r="T6153" t="s">
        <v>36</v>
      </c>
    </row>
    <row r="6154" spans="1:20" x14ac:dyDescent="0.35">
      <c r="A6154" t="s">
        <v>44544</v>
      </c>
      <c r="B6154">
        <v>4</v>
      </c>
      <c r="C6154">
        <v>45222</v>
      </c>
      <c r="D6154" t="s">
        <v>44717</v>
      </c>
      <c r="E6154" t="s">
        <v>44718</v>
      </c>
      <c r="F6154" t="s">
        <v>134</v>
      </c>
      <c r="G6154" t="s">
        <v>2055</v>
      </c>
      <c r="H6154" t="s">
        <v>44719</v>
      </c>
      <c r="I6154" t="s">
        <v>44720</v>
      </c>
      <c r="J6154" t="s">
        <v>44721</v>
      </c>
      <c r="K6154" t="s">
        <v>44721</v>
      </c>
      <c r="L6154" t="s">
        <v>44721</v>
      </c>
      <c r="M6154" t="s">
        <v>29</v>
      </c>
      <c r="N6154" t="s">
        <v>45</v>
      </c>
      <c r="O6154" t="s">
        <v>44722</v>
      </c>
      <c r="P6154" t="s">
        <v>44723</v>
      </c>
      <c r="Q6154" t="s">
        <v>33</v>
      </c>
      <c r="R6154" t="s">
        <v>34</v>
      </c>
      <c r="S6154" s="2" t="s">
        <v>12366</v>
      </c>
      <c r="T6154" t="s">
        <v>49</v>
      </c>
    </row>
    <row r="6155" spans="1:20" x14ac:dyDescent="0.35">
      <c r="A6155" t="s">
        <v>44544</v>
      </c>
      <c r="B6155">
        <v>4</v>
      </c>
      <c r="C6155">
        <v>45235</v>
      </c>
      <c r="D6155" t="s">
        <v>3180</v>
      </c>
      <c r="E6155" t="s">
        <v>3180</v>
      </c>
      <c r="F6155" t="s">
        <v>39</v>
      </c>
      <c r="G6155" t="s">
        <v>2055</v>
      </c>
      <c r="H6155" t="s">
        <v>44724</v>
      </c>
      <c r="I6155" t="s">
        <v>44725</v>
      </c>
      <c r="J6155" t="s">
        <v>44726</v>
      </c>
      <c r="K6155" t="s">
        <v>44726</v>
      </c>
      <c r="L6155" t="s">
        <v>44726</v>
      </c>
      <c r="M6155" t="s">
        <v>29</v>
      </c>
      <c r="N6155" t="s">
        <v>30</v>
      </c>
      <c r="O6155" t="s">
        <v>44727</v>
      </c>
      <c r="P6155" t="s">
        <v>44728</v>
      </c>
      <c r="Q6155" t="s">
        <v>33</v>
      </c>
      <c r="R6155" t="s">
        <v>34</v>
      </c>
      <c r="S6155" s="2" t="s">
        <v>3782</v>
      </c>
      <c r="T6155" t="s">
        <v>36</v>
      </c>
    </row>
    <row r="6156" spans="1:20" x14ac:dyDescent="0.35">
      <c r="A6156" t="s">
        <v>44544</v>
      </c>
      <c r="B6156">
        <v>3</v>
      </c>
      <c r="C6156">
        <v>45224</v>
      </c>
      <c r="D6156" t="s">
        <v>44729</v>
      </c>
      <c r="E6156" t="s">
        <v>44730</v>
      </c>
      <c r="F6156" t="s">
        <v>39</v>
      </c>
      <c r="H6156" t="s">
        <v>44731</v>
      </c>
      <c r="I6156" t="s">
        <v>44732</v>
      </c>
      <c r="J6156" t="s">
        <v>44733</v>
      </c>
      <c r="K6156" t="s">
        <v>44733</v>
      </c>
      <c r="L6156" t="s">
        <v>44733</v>
      </c>
      <c r="M6156" t="s">
        <v>29</v>
      </c>
      <c r="N6156" t="s">
        <v>30</v>
      </c>
      <c r="O6156" t="s">
        <v>44734</v>
      </c>
      <c r="P6156" t="s">
        <v>44735</v>
      </c>
      <c r="Q6156" t="s">
        <v>33</v>
      </c>
      <c r="R6156" t="s">
        <v>34</v>
      </c>
      <c r="S6156" s="2" t="s">
        <v>14149</v>
      </c>
      <c r="T6156" t="s">
        <v>36</v>
      </c>
    </row>
    <row r="6157" spans="1:20" x14ac:dyDescent="0.35">
      <c r="A6157" t="s">
        <v>44544</v>
      </c>
      <c r="B6157">
        <v>4</v>
      </c>
      <c r="C6157">
        <v>45216</v>
      </c>
      <c r="D6157" t="s">
        <v>44736</v>
      </c>
      <c r="E6157" t="s">
        <v>6141</v>
      </c>
      <c r="F6157" t="s">
        <v>198</v>
      </c>
      <c r="G6157" t="s">
        <v>2055</v>
      </c>
      <c r="H6157" t="s">
        <v>44737</v>
      </c>
      <c r="I6157" t="s">
        <v>44738</v>
      </c>
      <c r="J6157" t="s">
        <v>44739</v>
      </c>
      <c r="K6157" t="s">
        <v>44739</v>
      </c>
      <c r="L6157" t="s">
        <v>44740</v>
      </c>
      <c r="M6157" t="s">
        <v>29</v>
      </c>
      <c r="N6157" t="s">
        <v>30</v>
      </c>
      <c r="O6157" t="s">
        <v>44741</v>
      </c>
      <c r="P6157" t="s">
        <v>44742</v>
      </c>
      <c r="Q6157" t="s">
        <v>33</v>
      </c>
      <c r="R6157" t="s">
        <v>34</v>
      </c>
      <c r="S6157" s="2" t="s">
        <v>4756</v>
      </c>
      <c r="T6157" t="s">
        <v>36</v>
      </c>
    </row>
    <row r="6158" spans="1:20" x14ac:dyDescent="0.35">
      <c r="A6158" t="s">
        <v>44544</v>
      </c>
      <c r="B6158">
        <v>1</v>
      </c>
      <c r="C6158">
        <v>45156</v>
      </c>
      <c r="D6158" t="s">
        <v>44743</v>
      </c>
      <c r="E6158" t="s">
        <v>15018</v>
      </c>
      <c r="F6158" t="s">
        <v>123</v>
      </c>
      <c r="H6158" t="s">
        <v>44744</v>
      </c>
      <c r="I6158" t="s">
        <v>44745</v>
      </c>
      <c r="J6158" t="s">
        <v>44746</v>
      </c>
      <c r="K6158" t="s">
        <v>44746</v>
      </c>
      <c r="L6158" t="s">
        <v>44747</v>
      </c>
      <c r="M6158" t="s">
        <v>29</v>
      </c>
      <c r="N6158" t="s">
        <v>264</v>
      </c>
      <c r="O6158" t="s">
        <v>44748</v>
      </c>
      <c r="P6158" t="s">
        <v>44749</v>
      </c>
      <c r="Q6158" t="s">
        <v>33</v>
      </c>
      <c r="R6158" t="s">
        <v>34</v>
      </c>
      <c r="S6158" s="2" t="s">
        <v>44750</v>
      </c>
      <c r="T6158" t="s">
        <v>268</v>
      </c>
    </row>
    <row r="6159" spans="1:20" x14ac:dyDescent="0.35">
      <c r="A6159" t="s">
        <v>44544</v>
      </c>
      <c r="B6159">
        <v>3</v>
      </c>
      <c r="C6159">
        <v>45180</v>
      </c>
      <c r="D6159" t="s">
        <v>10271</v>
      </c>
      <c r="E6159" t="s">
        <v>7738</v>
      </c>
      <c r="F6159" t="s">
        <v>198</v>
      </c>
      <c r="G6159" t="s">
        <v>2055</v>
      </c>
      <c r="H6159" t="s">
        <v>44751</v>
      </c>
      <c r="I6159" t="s">
        <v>44752</v>
      </c>
      <c r="J6159" t="s">
        <v>44753</v>
      </c>
      <c r="K6159" t="s">
        <v>44753</v>
      </c>
      <c r="L6159" t="s">
        <v>44753</v>
      </c>
      <c r="M6159" t="s">
        <v>29</v>
      </c>
      <c r="N6159" t="s">
        <v>45</v>
      </c>
      <c r="O6159" t="s">
        <v>44754</v>
      </c>
      <c r="P6159" t="s">
        <v>44755</v>
      </c>
      <c r="Q6159" t="s">
        <v>33</v>
      </c>
      <c r="R6159" t="s">
        <v>34</v>
      </c>
      <c r="S6159" s="2" t="s">
        <v>13851</v>
      </c>
      <c r="T6159" t="s">
        <v>49</v>
      </c>
    </row>
    <row r="6160" spans="1:20" x14ac:dyDescent="0.35">
      <c r="A6160" t="s">
        <v>44544</v>
      </c>
      <c r="B6160">
        <v>3</v>
      </c>
      <c r="C6160">
        <v>45195</v>
      </c>
      <c r="D6160" t="s">
        <v>44756</v>
      </c>
      <c r="E6160" t="s">
        <v>38</v>
      </c>
      <c r="F6160" t="s">
        <v>39</v>
      </c>
      <c r="H6160" t="s">
        <v>44757</v>
      </c>
      <c r="I6160" t="s">
        <v>44758</v>
      </c>
      <c r="J6160" t="s">
        <v>44759</v>
      </c>
      <c r="K6160" t="s">
        <v>44759</v>
      </c>
      <c r="L6160" t="s">
        <v>44759</v>
      </c>
      <c r="M6160" t="s">
        <v>29</v>
      </c>
      <c r="N6160" t="s">
        <v>45</v>
      </c>
      <c r="O6160" t="s">
        <v>44760</v>
      </c>
      <c r="P6160" t="s">
        <v>44761</v>
      </c>
      <c r="Q6160" t="s">
        <v>33</v>
      </c>
      <c r="R6160" t="s">
        <v>34</v>
      </c>
      <c r="S6160" s="2" t="s">
        <v>5649</v>
      </c>
      <c r="T6160" t="s">
        <v>49</v>
      </c>
    </row>
    <row r="6161" spans="1:20" x14ac:dyDescent="0.35">
      <c r="A6161" t="s">
        <v>44544</v>
      </c>
      <c r="B6161">
        <v>3</v>
      </c>
      <c r="C6161">
        <v>45189</v>
      </c>
      <c r="D6161" t="s">
        <v>44762</v>
      </c>
      <c r="E6161" t="s">
        <v>44763</v>
      </c>
      <c r="F6161" t="s">
        <v>198</v>
      </c>
      <c r="H6161" t="s">
        <v>44764</v>
      </c>
      <c r="I6161" t="s">
        <v>44765</v>
      </c>
      <c r="J6161" t="s">
        <v>44766</v>
      </c>
      <c r="K6161" t="s">
        <v>44766</v>
      </c>
      <c r="L6161" t="s">
        <v>44766</v>
      </c>
      <c r="M6161" t="s">
        <v>29</v>
      </c>
      <c r="N6161" t="s">
        <v>30</v>
      </c>
      <c r="O6161" t="s">
        <v>44767</v>
      </c>
      <c r="P6161" t="s">
        <v>44768</v>
      </c>
      <c r="Q6161" t="s">
        <v>33</v>
      </c>
      <c r="R6161" t="s">
        <v>34</v>
      </c>
      <c r="S6161" s="2" t="s">
        <v>5972</v>
      </c>
      <c r="T6161" t="s">
        <v>36</v>
      </c>
    </row>
    <row r="6162" spans="1:20" x14ac:dyDescent="0.35">
      <c r="A6162" t="s">
        <v>44544</v>
      </c>
      <c r="B6162">
        <v>3</v>
      </c>
      <c r="C6162">
        <v>45181</v>
      </c>
      <c r="D6162" t="s">
        <v>44769</v>
      </c>
      <c r="E6162" t="s">
        <v>15796</v>
      </c>
      <c r="F6162" t="s">
        <v>198</v>
      </c>
      <c r="G6162" t="s">
        <v>2055</v>
      </c>
      <c r="H6162" t="s">
        <v>44770</v>
      </c>
      <c r="I6162" t="s">
        <v>44771</v>
      </c>
      <c r="J6162" t="s">
        <v>44772</v>
      </c>
      <c r="K6162" t="s">
        <v>44772</v>
      </c>
      <c r="L6162" t="s">
        <v>44772</v>
      </c>
      <c r="M6162" t="s">
        <v>29</v>
      </c>
      <c r="N6162" t="s">
        <v>45</v>
      </c>
      <c r="O6162" t="s">
        <v>44773</v>
      </c>
      <c r="P6162" t="s">
        <v>44774</v>
      </c>
      <c r="Q6162" t="s">
        <v>33</v>
      </c>
      <c r="R6162" t="s">
        <v>34</v>
      </c>
      <c r="S6162" s="2" t="s">
        <v>12214</v>
      </c>
      <c r="T6162" t="s">
        <v>49</v>
      </c>
    </row>
    <row r="6163" spans="1:20" x14ac:dyDescent="0.35">
      <c r="A6163" t="s">
        <v>44544</v>
      </c>
      <c r="B6163">
        <v>4</v>
      </c>
      <c r="C6163">
        <v>45178</v>
      </c>
      <c r="D6163" t="s">
        <v>3005</v>
      </c>
      <c r="E6163" t="s">
        <v>3932</v>
      </c>
      <c r="F6163" t="s">
        <v>39</v>
      </c>
      <c r="G6163" t="s">
        <v>2055</v>
      </c>
      <c r="H6163" t="s">
        <v>44775</v>
      </c>
      <c r="I6163" t="s">
        <v>44776</v>
      </c>
      <c r="J6163" t="s">
        <v>44777</v>
      </c>
      <c r="K6163" t="s">
        <v>44777</v>
      </c>
      <c r="L6163" t="s">
        <v>44777</v>
      </c>
      <c r="M6163" t="s">
        <v>29</v>
      </c>
      <c r="N6163" t="s">
        <v>30</v>
      </c>
      <c r="O6163" t="s">
        <v>44778</v>
      </c>
      <c r="P6163" t="s">
        <v>44779</v>
      </c>
      <c r="Q6163" t="s">
        <v>33</v>
      </c>
      <c r="R6163" t="s">
        <v>34</v>
      </c>
      <c r="S6163" s="2" t="s">
        <v>7962</v>
      </c>
      <c r="T6163" t="s">
        <v>36</v>
      </c>
    </row>
    <row r="6164" spans="1:20" x14ac:dyDescent="0.35">
      <c r="A6164" t="s">
        <v>44544</v>
      </c>
      <c r="B6164">
        <v>1</v>
      </c>
      <c r="C6164">
        <v>45126</v>
      </c>
      <c r="D6164" t="s">
        <v>44780</v>
      </c>
      <c r="E6164" t="s">
        <v>38</v>
      </c>
      <c r="F6164" t="s">
        <v>39</v>
      </c>
      <c r="H6164" t="s">
        <v>44781</v>
      </c>
      <c r="I6164" t="s">
        <v>44782</v>
      </c>
      <c r="J6164" t="s">
        <v>44783</v>
      </c>
      <c r="K6164" t="s">
        <v>44783</v>
      </c>
      <c r="L6164" t="s">
        <v>44784</v>
      </c>
      <c r="M6164" t="s">
        <v>29</v>
      </c>
      <c r="N6164" t="s">
        <v>30</v>
      </c>
      <c r="O6164" t="s">
        <v>44785</v>
      </c>
      <c r="P6164" t="s">
        <v>44786</v>
      </c>
      <c r="Q6164" t="s">
        <v>33</v>
      </c>
      <c r="R6164" t="s">
        <v>34</v>
      </c>
      <c r="S6164" s="2" t="s">
        <v>18737</v>
      </c>
      <c r="T6164" t="s">
        <v>36</v>
      </c>
    </row>
    <row r="6165" spans="1:20" x14ac:dyDescent="0.35">
      <c r="A6165" t="s">
        <v>44544</v>
      </c>
      <c r="B6165">
        <v>3</v>
      </c>
      <c r="C6165">
        <v>45153</v>
      </c>
      <c r="D6165" t="s">
        <v>44787</v>
      </c>
      <c r="E6165" t="s">
        <v>44545</v>
      </c>
      <c r="F6165" t="s">
        <v>134</v>
      </c>
      <c r="G6165" t="s">
        <v>2055</v>
      </c>
      <c r="H6165" t="s">
        <v>44788</v>
      </c>
      <c r="I6165" t="s">
        <v>44789</v>
      </c>
      <c r="J6165" t="s">
        <v>44790</v>
      </c>
      <c r="K6165" t="s">
        <v>44790</v>
      </c>
      <c r="L6165" t="s">
        <v>44790</v>
      </c>
      <c r="M6165" t="s">
        <v>29</v>
      </c>
      <c r="N6165" t="s">
        <v>30</v>
      </c>
      <c r="O6165" t="s">
        <v>44791</v>
      </c>
      <c r="P6165" t="s">
        <v>44792</v>
      </c>
      <c r="Q6165" t="s">
        <v>33</v>
      </c>
      <c r="R6165" t="s">
        <v>34</v>
      </c>
      <c r="S6165" s="2" t="s">
        <v>12184</v>
      </c>
      <c r="T6165" t="s">
        <v>36</v>
      </c>
    </row>
    <row r="6166" spans="1:20" x14ac:dyDescent="0.35">
      <c r="A6166" t="s">
        <v>44544</v>
      </c>
      <c r="B6166">
        <v>5</v>
      </c>
      <c r="C6166">
        <v>45173</v>
      </c>
      <c r="D6166" t="s">
        <v>44793</v>
      </c>
      <c r="E6166" t="s">
        <v>44794</v>
      </c>
      <c r="F6166" t="s">
        <v>123</v>
      </c>
      <c r="H6166" t="s">
        <v>44795</v>
      </c>
      <c r="I6166" t="s">
        <v>44796</v>
      </c>
      <c r="J6166" t="s">
        <v>44797</v>
      </c>
      <c r="K6166" t="s">
        <v>44797</v>
      </c>
      <c r="L6166" t="s">
        <v>44797</v>
      </c>
      <c r="M6166" t="s">
        <v>29</v>
      </c>
      <c r="N6166" t="s">
        <v>45</v>
      </c>
      <c r="O6166" t="s">
        <v>44798</v>
      </c>
      <c r="P6166" t="s">
        <v>44799</v>
      </c>
      <c r="Q6166" t="s">
        <v>33</v>
      </c>
      <c r="R6166" t="s">
        <v>34</v>
      </c>
      <c r="S6166" s="2" t="s">
        <v>8965</v>
      </c>
      <c r="T6166" t="s">
        <v>49</v>
      </c>
    </row>
    <row r="6167" spans="1:20" x14ac:dyDescent="0.35">
      <c r="A6167" t="s">
        <v>44544</v>
      </c>
      <c r="B6167">
        <v>4</v>
      </c>
      <c r="C6167">
        <v>45156</v>
      </c>
      <c r="D6167" t="s">
        <v>44800</v>
      </c>
      <c r="E6167" t="s">
        <v>44801</v>
      </c>
      <c r="F6167" t="s">
        <v>134</v>
      </c>
      <c r="H6167" t="s">
        <v>44802</v>
      </c>
      <c r="I6167" t="s">
        <v>44803</v>
      </c>
      <c r="J6167" t="s">
        <v>44804</v>
      </c>
      <c r="K6167" t="s">
        <v>44804</v>
      </c>
      <c r="L6167" t="s">
        <v>44804</v>
      </c>
      <c r="M6167" t="s">
        <v>29</v>
      </c>
      <c r="N6167" t="s">
        <v>45</v>
      </c>
      <c r="O6167" t="s">
        <v>44805</v>
      </c>
      <c r="P6167" t="s">
        <v>44806</v>
      </c>
      <c r="Q6167" t="s">
        <v>33</v>
      </c>
      <c r="R6167" t="s">
        <v>34</v>
      </c>
      <c r="S6167" s="2" t="s">
        <v>29674</v>
      </c>
      <c r="T6167" t="s">
        <v>49</v>
      </c>
    </row>
    <row r="6168" spans="1:20" x14ac:dyDescent="0.35">
      <c r="A6168" t="s">
        <v>44544</v>
      </c>
      <c r="B6168">
        <v>3</v>
      </c>
      <c r="C6168">
        <v>45154</v>
      </c>
      <c r="D6168" t="s">
        <v>41394</v>
      </c>
      <c r="E6168" t="s">
        <v>44807</v>
      </c>
      <c r="F6168" t="s">
        <v>315</v>
      </c>
      <c r="G6168" t="s">
        <v>2055</v>
      </c>
      <c r="H6168" t="s">
        <v>44808</v>
      </c>
      <c r="I6168" t="s">
        <v>44809</v>
      </c>
      <c r="J6168" t="s">
        <v>44810</v>
      </c>
      <c r="K6168" t="s">
        <v>44810</v>
      </c>
      <c r="L6168" t="s">
        <v>44810</v>
      </c>
      <c r="M6168" t="s">
        <v>29</v>
      </c>
      <c r="N6168" t="s">
        <v>45</v>
      </c>
      <c r="O6168" t="s">
        <v>44811</v>
      </c>
      <c r="P6168" t="s">
        <v>44812</v>
      </c>
      <c r="Q6168" t="s">
        <v>33</v>
      </c>
      <c r="R6168" t="s">
        <v>34</v>
      </c>
      <c r="S6168" s="2" t="s">
        <v>29483</v>
      </c>
      <c r="T6168" t="s">
        <v>49</v>
      </c>
    </row>
    <row r="6169" spans="1:20" x14ac:dyDescent="0.35">
      <c r="A6169" t="s">
        <v>44544</v>
      </c>
      <c r="B6169">
        <v>4</v>
      </c>
      <c r="C6169">
        <v>45148</v>
      </c>
      <c r="D6169" t="s">
        <v>15714</v>
      </c>
      <c r="E6169" t="s">
        <v>2461</v>
      </c>
      <c r="F6169" t="s">
        <v>92</v>
      </c>
      <c r="G6169" t="s">
        <v>2055</v>
      </c>
      <c r="H6169" t="s">
        <v>44813</v>
      </c>
      <c r="I6169" t="s">
        <v>2463</v>
      </c>
      <c r="J6169" t="s">
        <v>44814</v>
      </c>
      <c r="K6169" t="s">
        <v>44814</v>
      </c>
      <c r="L6169" t="s">
        <v>44814</v>
      </c>
      <c r="M6169" t="s">
        <v>29</v>
      </c>
      <c r="N6169" t="s">
        <v>45</v>
      </c>
      <c r="O6169" t="s">
        <v>44815</v>
      </c>
      <c r="P6169" t="s">
        <v>44816</v>
      </c>
      <c r="Q6169" t="s">
        <v>33</v>
      </c>
      <c r="R6169" t="s">
        <v>34</v>
      </c>
      <c r="S6169" s="2" t="s">
        <v>19739</v>
      </c>
      <c r="T6169" t="s">
        <v>49</v>
      </c>
    </row>
    <row r="6170" spans="1:20" x14ac:dyDescent="0.35">
      <c r="A6170" t="s">
        <v>44544</v>
      </c>
      <c r="B6170">
        <v>1</v>
      </c>
      <c r="C6170">
        <v>45181</v>
      </c>
      <c r="D6170" t="s">
        <v>44817</v>
      </c>
      <c r="E6170" t="s">
        <v>44545</v>
      </c>
      <c r="F6170" t="s">
        <v>23</v>
      </c>
      <c r="G6170" t="s">
        <v>2055</v>
      </c>
      <c r="H6170" t="s">
        <v>44818</v>
      </c>
      <c r="I6170" t="s">
        <v>44819</v>
      </c>
      <c r="J6170" t="s">
        <v>44820</v>
      </c>
      <c r="K6170" t="s">
        <v>44820</v>
      </c>
      <c r="L6170" t="s">
        <v>44820</v>
      </c>
      <c r="M6170" t="s">
        <v>29</v>
      </c>
      <c r="N6170" t="s">
        <v>45</v>
      </c>
      <c r="O6170" t="s">
        <v>44821</v>
      </c>
      <c r="P6170" t="s">
        <v>44822</v>
      </c>
      <c r="Q6170" t="s">
        <v>33</v>
      </c>
      <c r="R6170" t="s">
        <v>34</v>
      </c>
      <c r="S6170" s="2" t="s">
        <v>12912</v>
      </c>
      <c r="T6170" t="s">
        <v>49</v>
      </c>
    </row>
    <row r="6171" spans="1:20" x14ac:dyDescent="0.35">
      <c r="A6171" t="s">
        <v>44544</v>
      </c>
      <c r="B6171">
        <v>5</v>
      </c>
      <c r="C6171">
        <v>45118</v>
      </c>
      <c r="D6171" t="s">
        <v>44823</v>
      </c>
      <c r="E6171" t="s">
        <v>44824</v>
      </c>
      <c r="F6171" t="s">
        <v>754</v>
      </c>
      <c r="G6171" t="s">
        <v>2055</v>
      </c>
      <c r="H6171" t="s">
        <v>44825</v>
      </c>
      <c r="I6171" t="s">
        <v>44826</v>
      </c>
      <c r="J6171" t="s">
        <v>44827</v>
      </c>
      <c r="K6171" t="s">
        <v>44827</v>
      </c>
      <c r="L6171" t="s">
        <v>44828</v>
      </c>
      <c r="M6171" t="s">
        <v>29</v>
      </c>
      <c r="N6171" t="s">
        <v>30</v>
      </c>
      <c r="O6171" t="s">
        <v>44829</v>
      </c>
      <c r="P6171" t="s">
        <v>44830</v>
      </c>
      <c r="Q6171" t="s">
        <v>33</v>
      </c>
      <c r="R6171" t="s">
        <v>34</v>
      </c>
      <c r="S6171" s="2" t="s">
        <v>13731</v>
      </c>
      <c r="T6171" t="s">
        <v>36</v>
      </c>
    </row>
    <row r="6172" spans="1:20" x14ac:dyDescent="0.35">
      <c r="A6172" t="s">
        <v>44544</v>
      </c>
      <c r="B6172">
        <v>3</v>
      </c>
      <c r="C6172">
        <v>45133</v>
      </c>
      <c r="D6172" t="s">
        <v>44831</v>
      </c>
      <c r="E6172" t="s">
        <v>44545</v>
      </c>
      <c r="F6172" t="s">
        <v>198</v>
      </c>
      <c r="G6172" t="s">
        <v>13635</v>
      </c>
      <c r="H6172" t="s">
        <v>44832</v>
      </c>
      <c r="I6172" t="s">
        <v>44833</v>
      </c>
      <c r="J6172" t="s">
        <v>44834</v>
      </c>
      <c r="K6172" t="s">
        <v>44834</v>
      </c>
      <c r="L6172" t="s">
        <v>44834</v>
      </c>
      <c r="M6172" t="s">
        <v>29</v>
      </c>
      <c r="N6172" t="s">
        <v>30</v>
      </c>
      <c r="O6172" t="s">
        <v>44835</v>
      </c>
      <c r="P6172" t="s">
        <v>44836</v>
      </c>
      <c r="Q6172" t="s">
        <v>33</v>
      </c>
      <c r="R6172" t="s">
        <v>34</v>
      </c>
      <c r="S6172" s="2" t="s">
        <v>6257</v>
      </c>
      <c r="T6172" t="s">
        <v>36</v>
      </c>
    </row>
    <row r="6173" spans="1:20" x14ac:dyDescent="0.35">
      <c r="A6173" t="s">
        <v>44544</v>
      </c>
      <c r="B6173">
        <v>4</v>
      </c>
      <c r="C6173">
        <v>45076</v>
      </c>
      <c r="D6173" t="s">
        <v>44837</v>
      </c>
      <c r="E6173" t="s">
        <v>2461</v>
      </c>
      <c r="F6173" t="s">
        <v>39</v>
      </c>
      <c r="H6173" t="e">
        <v>#NAME?</v>
      </c>
      <c r="I6173" t="e">
        <v>#NAME?</v>
      </c>
      <c r="J6173" t="s">
        <v>281</v>
      </c>
      <c r="K6173" t="s">
        <v>281</v>
      </c>
      <c r="L6173" t="s">
        <v>281</v>
      </c>
      <c r="M6173" t="s">
        <v>29</v>
      </c>
      <c r="N6173" t="s">
        <v>30</v>
      </c>
      <c r="O6173" t="s">
        <v>282</v>
      </c>
      <c r="P6173" t="s">
        <v>283</v>
      </c>
      <c r="Q6173" t="s">
        <v>33</v>
      </c>
      <c r="R6173" t="s">
        <v>34</v>
      </c>
      <c r="S6173" s="2" t="s">
        <v>284</v>
      </c>
      <c r="T6173" t="s">
        <v>36</v>
      </c>
    </row>
    <row r="6174" spans="1:20" x14ac:dyDescent="0.35">
      <c r="A6174" t="s">
        <v>44544</v>
      </c>
      <c r="B6174">
        <v>3</v>
      </c>
      <c r="C6174">
        <v>45105</v>
      </c>
      <c r="D6174" t="s">
        <v>44838</v>
      </c>
      <c r="E6174" t="s">
        <v>44617</v>
      </c>
      <c r="F6174" t="s">
        <v>198</v>
      </c>
      <c r="G6174" t="s">
        <v>2055</v>
      </c>
      <c r="H6174" t="s">
        <v>44839</v>
      </c>
      <c r="I6174" t="s">
        <v>44840</v>
      </c>
      <c r="J6174" t="s">
        <v>44841</v>
      </c>
      <c r="K6174" t="s">
        <v>44841</v>
      </c>
      <c r="L6174" t="s">
        <v>44841</v>
      </c>
      <c r="M6174" t="s">
        <v>29</v>
      </c>
      <c r="N6174" t="s">
        <v>45</v>
      </c>
      <c r="O6174" t="s">
        <v>44842</v>
      </c>
      <c r="P6174" t="s">
        <v>44843</v>
      </c>
      <c r="Q6174" t="s">
        <v>33</v>
      </c>
      <c r="R6174" t="s">
        <v>34</v>
      </c>
      <c r="S6174" s="2" t="s">
        <v>3367</v>
      </c>
      <c r="T6174" t="s">
        <v>49</v>
      </c>
    </row>
    <row r="6175" spans="1:20" x14ac:dyDescent="0.35">
      <c r="A6175" t="s">
        <v>44544</v>
      </c>
      <c r="B6175">
        <v>5</v>
      </c>
      <c r="C6175">
        <v>45115</v>
      </c>
      <c r="D6175" t="s">
        <v>16568</v>
      </c>
      <c r="E6175" t="s">
        <v>44844</v>
      </c>
      <c r="F6175" t="s">
        <v>134</v>
      </c>
      <c r="G6175" t="s">
        <v>2055</v>
      </c>
      <c r="H6175" t="s">
        <v>44845</v>
      </c>
      <c r="I6175" t="s">
        <v>44846</v>
      </c>
      <c r="J6175" t="s">
        <v>44847</v>
      </c>
      <c r="K6175" t="s">
        <v>44847</v>
      </c>
      <c r="L6175" t="s">
        <v>44847</v>
      </c>
      <c r="M6175" t="s">
        <v>29</v>
      </c>
      <c r="N6175" t="s">
        <v>45</v>
      </c>
      <c r="O6175" t="s">
        <v>44848</v>
      </c>
      <c r="P6175" t="s">
        <v>44849</v>
      </c>
      <c r="Q6175" t="s">
        <v>33</v>
      </c>
      <c r="R6175" t="s">
        <v>34</v>
      </c>
      <c r="S6175" s="2" t="s">
        <v>5454</v>
      </c>
      <c r="T6175" t="s">
        <v>49</v>
      </c>
    </row>
    <row r="6176" spans="1:20" x14ac:dyDescent="0.35">
      <c r="A6176" t="s">
        <v>44544</v>
      </c>
      <c r="B6176">
        <v>4</v>
      </c>
      <c r="C6176">
        <v>45112</v>
      </c>
      <c r="D6176" t="s">
        <v>483</v>
      </c>
      <c r="E6176" t="s">
        <v>15796</v>
      </c>
      <c r="F6176" t="s">
        <v>690</v>
      </c>
      <c r="G6176" t="s">
        <v>13635</v>
      </c>
      <c r="H6176" t="s">
        <v>44850</v>
      </c>
      <c r="I6176" t="s">
        <v>44851</v>
      </c>
      <c r="J6176" t="s">
        <v>44852</v>
      </c>
      <c r="K6176" t="s">
        <v>44852</v>
      </c>
      <c r="L6176" t="s">
        <v>44852</v>
      </c>
      <c r="M6176" t="s">
        <v>29</v>
      </c>
      <c r="N6176" t="s">
        <v>30</v>
      </c>
      <c r="O6176" t="s">
        <v>44853</v>
      </c>
      <c r="P6176" t="s">
        <v>44854</v>
      </c>
      <c r="Q6176" t="s">
        <v>33</v>
      </c>
      <c r="R6176" t="s">
        <v>34</v>
      </c>
      <c r="S6176" s="2" t="s">
        <v>4311</v>
      </c>
      <c r="T6176" t="s">
        <v>36</v>
      </c>
    </row>
    <row r="6177" spans="1:20" x14ac:dyDescent="0.35">
      <c r="A6177" t="s">
        <v>44544</v>
      </c>
      <c r="B6177">
        <v>4</v>
      </c>
      <c r="C6177">
        <v>45041</v>
      </c>
      <c r="D6177" t="s">
        <v>44855</v>
      </c>
      <c r="E6177" t="s">
        <v>38</v>
      </c>
      <c r="F6177" t="s">
        <v>63</v>
      </c>
      <c r="H6177" t="s">
        <v>44856</v>
      </c>
      <c r="I6177" t="s">
        <v>44857</v>
      </c>
      <c r="J6177" t="s">
        <v>44858</v>
      </c>
      <c r="K6177" t="s">
        <v>44858</v>
      </c>
      <c r="L6177" t="s">
        <v>44859</v>
      </c>
      <c r="M6177" t="s">
        <v>29</v>
      </c>
      <c r="N6177" t="s">
        <v>30</v>
      </c>
      <c r="O6177" t="s">
        <v>44860</v>
      </c>
      <c r="P6177" t="s">
        <v>44861</v>
      </c>
      <c r="Q6177" t="s">
        <v>33</v>
      </c>
      <c r="R6177" t="s">
        <v>34</v>
      </c>
      <c r="S6177" s="2" t="s">
        <v>3298</v>
      </c>
      <c r="T6177" t="s">
        <v>36</v>
      </c>
    </row>
    <row r="6178" spans="1:20" x14ac:dyDescent="0.35">
      <c r="A6178" t="s">
        <v>44544</v>
      </c>
      <c r="B6178">
        <v>3</v>
      </c>
      <c r="C6178">
        <v>45105</v>
      </c>
      <c r="D6178" t="s">
        <v>9</v>
      </c>
      <c r="E6178" t="s">
        <v>15018</v>
      </c>
      <c r="F6178" t="s">
        <v>39</v>
      </c>
      <c r="H6178" t="s">
        <v>44862</v>
      </c>
      <c r="I6178" t="s">
        <v>44863</v>
      </c>
      <c r="J6178" t="s">
        <v>44864</v>
      </c>
      <c r="K6178" t="s">
        <v>44864</v>
      </c>
      <c r="L6178" t="s">
        <v>44864</v>
      </c>
      <c r="M6178" t="s">
        <v>29</v>
      </c>
      <c r="N6178" t="s">
        <v>30</v>
      </c>
      <c r="O6178" t="s">
        <v>44865</v>
      </c>
      <c r="P6178" t="s">
        <v>44866</v>
      </c>
      <c r="Q6178" t="s">
        <v>33</v>
      </c>
      <c r="R6178" t="s">
        <v>34</v>
      </c>
      <c r="S6178" s="2" t="s">
        <v>12472</v>
      </c>
      <c r="T6178" t="s">
        <v>36</v>
      </c>
    </row>
    <row r="6179" spans="1:20" x14ac:dyDescent="0.35">
      <c r="A6179" t="s">
        <v>44544</v>
      </c>
      <c r="B6179">
        <v>1</v>
      </c>
      <c r="C6179">
        <v>45113</v>
      </c>
      <c r="D6179" t="s">
        <v>44867</v>
      </c>
      <c r="E6179" t="s">
        <v>455</v>
      </c>
      <c r="F6179" t="s">
        <v>134</v>
      </c>
      <c r="G6179" t="s">
        <v>2055</v>
      </c>
      <c r="H6179" t="s">
        <v>44868</v>
      </c>
      <c r="I6179" t="s">
        <v>44869</v>
      </c>
      <c r="J6179" t="s">
        <v>44870</v>
      </c>
      <c r="K6179" t="s">
        <v>44870</v>
      </c>
      <c r="L6179" t="s">
        <v>44871</v>
      </c>
      <c r="M6179" t="s">
        <v>29</v>
      </c>
      <c r="N6179" t="s">
        <v>30</v>
      </c>
      <c r="O6179" t="s">
        <v>44872</v>
      </c>
      <c r="P6179" t="s">
        <v>44873</v>
      </c>
      <c r="Q6179" t="s">
        <v>33</v>
      </c>
      <c r="R6179" t="s">
        <v>34</v>
      </c>
      <c r="S6179" s="2" t="s">
        <v>38289</v>
      </c>
      <c r="T6179" t="s">
        <v>36</v>
      </c>
    </row>
    <row r="6180" spans="1:20" x14ac:dyDescent="0.35">
      <c r="A6180" t="s">
        <v>44544</v>
      </c>
      <c r="B6180">
        <v>4</v>
      </c>
      <c r="C6180">
        <v>45090</v>
      </c>
      <c r="D6180" t="s">
        <v>44874</v>
      </c>
      <c r="E6180" t="s">
        <v>44875</v>
      </c>
      <c r="F6180" t="s">
        <v>123</v>
      </c>
      <c r="G6180" t="s">
        <v>2055</v>
      </c>
      <c r="H6180" t="s">
        <v>44876</v>
      </c>
      <c r="I6180" t="s">
        <v>44877</v>
      </c>
      <c r="J6180" t="s">
        <v>44878</v>
      </c>
      <c r="K6180" t="s">
        <v>44878</v>
      </c>
      <c r="L6180" t="s">
        <v>44878</v>
      </c>
      <c r="M6180" t="s">
        <v>29</v>
      </c>
      <c r="N6180" t="s">
        <v>45</v>
      </c>
      <c r="O6180" t="s">
        <v>44879</v>
      </c>
      <c r="P6180" t="s">
        <v>44880</v>
      </c>
      <c r="Q6180" t="s">
        <v>33</v>
      </c>
      <c r="R6180" t="s">
        <v>34</v>
      </c>
      <c r="S6180" s="2" t="s">
        <v>15483</v>
      </c>
      <c r="T6180" t="s">
        <v>49</v>
      </c>
    </row>
    <row r="6181" spans="1:20" x14ac:dyDescent="0.35">
      <c r="A6181" t="s">
        <v>44544</v>
      </c>
      <c r="B6181">
        <v>3</v>
      </c>
      <c r="C6181">
        <v>45084</v>
      </c>
      <c r="D6181" t="s">
        <v>44881</v>
      </c>
      <c r="E6181" t="s">
        <v>44545</v>
      </c>
      <c r="F6181" t="s">
        <v>134</v>
      </c>
      <c r="H6181" t="s">
        <v>44882</v>
      </c>
      <c r="I6181" t="s">
        <v>44883</v>
      </c>
      <c r="J6181" t="s">
        <v>44884</v>
      </c>
      <c r="K6181" t="s">
        <v>44884</v>
      </c>
      <c r="L6181" t="s">
        <v>44885</v>
      </c>
      <c r="M6181" t="s">
        <v>29</v>
      </c>
      <c r="N6181" t="s">
        <v>45</v>
      </c>
      <c r="O6181" t="s">
        <v>44886</v>
      </c>
      <c r="P6181" t="s">
        <v>44887</v>
      </c>
      <c r="Q6181" t="s">
        <v>33</v>
      </c>
      <c r="R6181" t="s">
        <v>34</v>
      </c>
      <c r="S6181" s="2" t="s">
        <v>15623</v>
      </c>
      <c r="T6181" t="s">
        <v>49</v>
      </c>
    </row>
    <row r="6182" spans="1:20" x14ac:dyDescent="0.35">
      <c r="A6182" t="s">
        <v>44544</v>
      </c>
      <c r="B6182">
        <v>5</v>
      </c>
      <c r="C6182">
        <v>45064</v>
      </c>
      <c r="D6182" t="s">
        <v>44888</v>
      </c>
      <c r="E6182" t="s">
        <v>3275</v>
      </c>
      <c r="F6182" t="s">
        <v>198</v>
      </c>
      <c r="G6182" t="s">
        <v>2055</v>
      </c>
      <c r="H6182" t="s">
        <v>44889</v>
      </c>
      <c r="I6182" t="s">
        <v>44890</v>
      </c>
      <c r="J6182" t="s">
        <v>44891</v>
      </c>
      <c r="K6182" t="s">
        <v>44891</v>
      </c>
      <c r="L6182" t="s">
        <v>44892</v>
      </c>
      <c r="M6182" t="s">
        <v>29</v>
      </c>
      <c r="N6182" t="s">
        <v>45</v>
      </c>
      <c r="O6182" t="s">
        <v>44893</v>
      </c>
      <c r="P6182" t="s">
        <v>44894</v>
      </c>
      <c r="Q6182" t="s">
        <v>33</v>
      </c>
      <c r="R6182" t="s">
        <v>34</v>
      </c>
      <c r="S6182" s="2" t="s">
        <v>30994</v>
      </c>
      <c r="T6182" t="s">
        <v>49</v>
      </c>
    </row>
    <row r="6183" spans="1:20" x14ac:dyDescent="0.35">
      <c r="A6183" t="s">
        <v>44544</v>
      </c>
      <c r="B6183">
        <v>3</v>
      </c>
      <c r="C6183">
        <v>44846</v>
      </c>
      <c r="D6183" t="s">
        <v>44895</v>
      </c>
      <c r="E6183" t="s">
        <v>44896</v>
      </c>
      <c r="F6183" t="s">
        <v>23</v>
      </c>
      <c r="G6183" t="s">
        <v>2055</v>
      </c>
      <c r="H6183" t="s">
        <v>44897</v>
      </c>
      <c r="I6183" t="s">
        <v>44898</v>
      </c>
      <c r="J6183" t="s">
        <v>44899</v>
      </c>
      <c r="K6183" t="s">
        <v>44899</v>
      </c>
      <c r="L6183" t="s">
        <v>44900</v>
      </c>
      <c r="M6183" t="s">
        <v>29</v>
      </c>
      <c r="N6183" t="s">
        <v>30</v>
      </c>
      <c r="O6183" t="s">
        <v>44901</v>
      </c>
      <c r="P6183" t="s">
        <v>44902</v>
      </c>
      <c r="Q6183" t="s">
        <v>33</v>
      </c>
      <c r="R6183" t="s">
        <v>34</v>
      </c>
      <c r="S6183" s="2" t="s">
        <v>16964</v>
      </c>
      <c r="T6183" t="s">
        <v>36</v>
      </c>
    </row>
    <row r="6184" spans="1:20" x14ac:dyDescent="0.35">
      <c r="A6184" t="s">
        <v>44544</v>
      </c>
      <c r="B6184">
        <v>5</v>
      </c>
      <c r="C6184">
        <v>45049</v>
      </c>
      <c r="D6184" t="s">
        <v>1451</v>
      </c>
      <c r="E6184" t="s">
        <v>28579</v>
      </c>
      <c r="F6184" t="s">
        <v>39</v>
      </c>
      <c r="H6184" t="s">
        <v>44903</v>
      </c>
      <c r="I6184" t="s">
        <v>44904</v>
      </c>
      <c r="J6184" t="s">
        <v>44905</v>
      </c>
      <c r="K6184" t="s">
        <v>44905</v>
      </c>
      <c r="L6184" t="s">
        <v>44906</v>
      </c>
      <c r="M6184" t="s">
        <v>29</v>
      </c>
      <c r="N6184" t="s">
        <v>30</v>
      </c>
      <c r="O6184" t="s">
        <v>44907</v>
      </c>
      <c r="P6184" t="s">
        <v>44908</v>
      </c>
      <c r="Q6184" t="s">
        <v>33</v>
      </c>
      <c r="R6184" t="s">
        <v>34</v>
      </c>
      <c r="S6184">
        <v>1.0477294921875</v>
      </c>
      <c r="T6184" t="s">
        <v>36</v>
      </c>
    </row>
    <row r="6185" spans="1:20" x14ac:dyDescent="0.35">
      <c r="A6185" t="s">
        <v>44544</v>
      </c>
      <c r="B6185">
        <v>4</v>
      </c>
      <c r="C6185">
        <v>45047</v>
      </c>
      <c r="D6185" t="s">
        <v>44909</v>
      </c>
      <c r="E6185" t="s">
        <v>44910</v>
      </c>
      <c r="F6185" t="s">
        <v>156</v>
      </c>
      <c r="H6185" t="s">
        <v>44911</v>
      </c>
      <c r="I6185" t="s">
        <v>44912</v>
      </c>
      <c r="J6185" t="s">
        <v>44913</v>
      </c>
      <c r="K6185" t="s">
        <v>44913</v>
      </c>
      <c r="L6185" t="s">
        <v>44913</v>
      </c>
      <c r="M6185" t="s">
        <v>29</v>
      </c>
      <c r="N6185" t="s">
        <v>45</v>
      </c>
      <c r="O6185" t="s">
        <v>44914</v>
      </c>
      <c r="P6185" t="s">
        <v>44915</v>
      </c>
      <c r="Q6185" t="s">
        <v>33</v>
      </c>
      <c r="R6185" t="s">
        <v>34</v>
      </c>
      <c r="S6185" s="2" t="s">
        <v>3448</v>
      </c>
      <c r="T6185" t="s">
        <v>49</v>
      </c>
    </row>
    <row r="6186" spans="1:20" x14ac:dyDescent="0.35">
      <c r="A6186" t="s">
        <v>44544</v>
      </c>
      <c r="B6186">
        <v>2</v>
      </c>
      <c r="C6186">
        <v>45045</v>
      </c>
      <c r="D6186" t="s">
        <v>44916</v>
      </c>
      <c r="E6186" t="s">
        <v>44718</v>
      </c>
      <c r="F6186" t="s">
        <v>198</v>
      </c>
      <c r="G6186" t="s">
        <v>2055</v>
      </c>
      <c r="H6186" t="s">
        <v>44917</v>
      </c>
      <c r="I6186" t="s">
        <v>44918</v>
      </c>
      <c r="J6186" t="s">
        <v>44919</v>
      </c>
      <c r="K6186" t="s">
        <v>44919</v>
      </c>
      <c r="L6186" t="s">
        <v>44920</v>
      </c>
      <c r="M6186" t="s">
        <v>29</v>
      </c>
      <c r="N6186" t="s">
        <v>30</v>
      </c>
      <c r="O6186" t="s">
        <v>44921</v>
      </c>
      <c r="P6186" t="s">
        <v>44922</v>
      </c>
      <c r="Q6186" t="s">
        <v>33</v>
      </c>
      <c r="R6186" t="s">
        <v>34</v>
      </c>
      <c r="S6186" s="2" t="s">
        <v>3110</v>
      </c>
      <c r="T6186" t="s">
        <v>36</v>
      </c>
    </row>
    <row r="6187" spans="1:20" x14ac:dyDescent="0.35">
      <c r="A6187" t="s">
        <v>44544</v>
      </c>
      <c r="B6187">
        <v>5</v>
      </c>
      <c r="C6187">
        <v>45035</v>
      </c>
      <c r="D6187" t="s">
        <v>44923</v>
      </c>
      <c r="E6187" t="s">
        <v>3275</v>
      </c>
      <c r="F6187" t="s">
        <v>39</v>
      </c>
      <c r="G6187" t="s">
        <v>2055</v>
      </c>
      <c r="H6187" t="s">
        <v>44924</v>
      </c>
      <c r="I6187" t="s">
        <v>44925</v>
      </c>
      <c r="J6187" t="s">
        <v>44926</v>
      </c>
      <c r="K6187" t="s">
        <v>44926</v>
      </c>
      <c r="L6187" t="s">
        <v>44927</v>
      </c>
      <c r="M6187" t="s">
        <v>29</v>
      </c>
      <c r="N6187" t="s">
        <v>30</v>
      </c>
      <c r="O6187" t="s">
        <v>44928</v>
      </c>
      <c r="P6187" t="s">
        <v>44929</v>
      </c>
      <c r="Q6187" t="s">
        <v>33</v>
      </c>
      <c r="R6187" t="s">
        <v>34</v>
      </c>
      <c r="S6187" s="2" t="s">
        <v>16539</v>
      </c>
      <c r="T6187" t="s">
        <v>36</v>
      </c>
    </row>
    <row r="6188" spans="1:20" x14ac:dyDescent="0.35">
      <c r="A6188" t="s">
        <v>44544</v>
      </c>
      <c r="B6188">
        <v>3</v>
      </c>
      <c r="C6188">
        <v>45017</v>
      </c>
      <c r="D6188" t="s">
        <v>5337</v>
      </c>
      <c r="E6188" t="s">
        <v>3700</v>
      </c>
      <c r="F6188" t="s">
        <v>39</v>
      </c>
      <c r="G6188" t="s">
        <v>2055</v>
      </c>
      <c r="H6188" t="s">
        <v>44930</v>
      </c>
      <c r="I6188" t="s">
        <v>44931</v>
      </c>
      <c r="J6188" t="s">
        <v>44932</v>
      </c>
      <c r="K6188" t="s">
        <v>44932</v>
      </c>
      <c r="L6188" t="s">
        <v>44932</v>
      </c>
      <c r="M6188" t="s">
        <v>29</v>
      </c>
      <c r="N6188" t="s">
        <v>45</v>
      </c>
      <c r="O6188" t="s">
        <v>44933</v>
      </c>
      <c r="P6188" t="s">
        <v>44934</v>
      </c>
      <c r="Q6188" t="s">
        <v>33</v>
      </c>
      <c r="R6188" t="s">
        <v>34</v>
      </c>
      <c r="S6188" s="2" t="s">
        <v>10094</v>
      </c>
      <c r="T6188" t="s">
        <v>49</v>
      </c>
    </row>
    <row r="6189" spans="1:20" x14ac:dyDescent="0.35">
      <c r="A6189" t="s">
        <v>44544</v>
      </c>
      <c r="B6189">
        <v>3</v>
      </c>
      <c r="C6189">
        <v>44721</v>
      </c>
      <c r="D6189" t="s">
        <v>44935</v>
      </c>
      <c r="E6189" t="s">
        <v>15796</v>
      </c>
      <c r="F6189" t="s">
        <v>994</v>
      </c>
      <c r="G6189" t="s">
        <v>44623</v>
      </c>
      <c r="H6189" t="s">
        <v>44936</v>
      </c>
      <c r="I6189" s="3" t="s">
        <v>44937</v>
      </c>
      <c r="J6189" s="3" t="s">
        <v>44938</v>
      </c>
      <c r="K6189" t="s">
        <v>44939</v>
      </c>
      <c r="L6189" t="s">
        <v>44940</v>
      </c>
      <c r="M6189" t="s">
        <v>29</v>
      </c>
      <c r="N6189" t="s">
        <v>45</v>
      </c>
      <c r="O6189" t="s">
        <v>44941</v>
      </c>
      <c r="P6189" t="s">
        <v>44942</v>
      </c>
      <c r="Q6189" t="s">
        <v>33</v>
      </c>
      <c r="R6189" t="s">
        <v>34</v>
      </c>
      <c r="S6189" s="2" t="s">
        <v>44943</v>
      </c>
      <c r="T6189" t="s">
        <v>49</v>
      </c>
    </row>
    <row r="6190" spans="1:20" x14ac:dyDescent="0.35">
      <c r="A6190" t="s">
        <v>44544</v>
      </c>
      <c r="B6190">
        <v>4</v>
      </c>
      <c r="C6190">
        <v>45003</v>
      </c>
      <c r="D6190" t="s">
        <v>1920</v>
      </c>
      <c r="E6190" t="s">
        <v>1218</v>
      </c>
      <c r="F6190" t="s">
        <v>198</v>
      </c>
      <c r="G6190" t="s">
        <v>2055</v>
      </c>
      <c r="H6190" t="s">
        <v>44944</v>
      </c>
      <c r="I6190" t="s">
        <v>44945</v>
      </c>
      <c r="J6190" t="s">
        <v>44946</v>
      </c>
      <c r="K6190" t="s">
        <v>44946</v>
      </c>
      <c r="L6190" t="s">
        <v>44946</v>
      </c>
      <c r="M6190" t="s">
        <v>29</v>
      </c>
      <c r="N6190" t="s">
        <v>30</v>
      </c>
      <c r="O6190" t="s">
        <v>44947</v>
      </c>
      <c r="P6190" t="s">
        <v>44948</v>
      </c>
      <c r="Q6190" t="s">
        <v>33</v>
      </c>
      <c r="R6190" t="s">
        <v>34</v>
      </c>
      <c r="S6190" s="2" t="s">
        <v>27305</v>
      </c>
      <c r="T6190" t="s">
        <v>36</v>
      </c>
    </row>
    <row r="6191" spans="1:20" x14ac:dyDescent="0.35">
      <c r="A6191" t="s">
        <v>44544</v>
      </c>
      <c r="B6191">
        <v>1</v>
      </c>
      <c r="C6191">
        <v>44584</v>
      </c>
      <c r="D6191" t="s">
        <v>44949</v>
      </c>
      <c r="E6191" t="s">
        <v>5409</v>
      </c>
      <c r="F6191" t="s">
        <v>198</v>
      </c>
      <c r="G6191" t="s">
        <v>2055</v>
      </c>
      <c r="H6191" t="s">
        <v>44950</v>
      </c>
      <c r="I6191" t="s">
        <v>44951</v>
      </c>
      <c r="J6191" t="s">
        <v>44952</v>
      </c>
      <c r="K6191" t="s">
        <v>44952</v>
      </c>
      <c r="L6191" t="s">
        <v>44953</v>
      </c>
      <c r="M6191" t="s">
        <v>29</v>
      </c>
      <c r="N6191" t="s">
        <v>45</v>
      </c>
      <c r="O6191" t="s">
        <v>44954</v>
      </c>
      <c r="P6191" t="s">
        <v>44955</v>
      </c>
      <c r="Q6191" t="s">
        <v>33</v>
      </c>
      <c r="R6191" t="s">
        <v>34</v>
      </c>
      <c r="S6191" s="2" t="s">
        <v>44956</v>
      </c>
      <c r="T6191" t="s">
        <v>49</v>
      </c>
    </row>
    <row r="6192" spans="1:20" x14ac:dyDescent="0.35">
      <c r="A6192" t="s">
        <v>44544</v>
      </c>
      <c r="B6192">
        <v>2</v>
      </c>
      <c r="C6192">
        <v>44904</v>
      </c>
      <c r="D6192" t="s">
        <v>44957</v>
      </c>
      <c r="E6192" t="s">
        <v>15796</v>
      </c>
      <c r="F6192" t="s">
        <v>73</v>
      </c>
      <c r="H6192" t="s">
        <v>44958</v>
      </c>
      <c r="I6192" t="s">
        <v>44959</v>
      </c>
      <c r="J6192" t="s">
        <v>44960</v>
      </c>
      <c r="K6192" t="s">
        <v>44960</v>
      </c>
      <c r="L6192" t="s">
        <v>44961</v>
      </c>
      <c r="M6192" t="s">
        <v>29</v>
      </c>
      <c r="N6192" t="s">
        <v>30</v>
      </c>
      <c r="O6192" t="s">
        <v>44962</v>
      </c>
      <c r="P6192" t="s">
        <v>44963</v>
      </c>
      <c r="Q6192" t="s">
        <v>33</v>
      </c>
      <c r="R6192" t="s">
        <v>34</v>
      </c>
      <c r="S6192" s="2" t="s">
        <v>16095</v>
      </c>
      <c r="T6192" t="s">
        <v>36</v>
      </c>
    </row>
    <row r="6193" spans="1:20" x14ac:dyDescent="0.35">
      <c r="A6193" t="s">
        <v>44544</v>
      </c>
      <c r="B6193">
        <v>4</v>
      </c>
      <c r="C6193">
        <v>44995</v>
      </c>
      <c r="D6193" t="s">
        <v>44964</v>
      </c>
      <c r="E6193" t="s">
        <v>44545</v>
      </c>
      <c r="F6193" t="s">
        <v>63</v>
      </c>
      <c r="G6193" t="s">
        <v>2055</v>
      </c>
      <c r="H6193" t="s">
        <v>44965</v>
      </c>
      <c r="I6193" t="s">
        <v>44966</v>
      </c>
      <c r="J6193" t="s">
        <v>44967</v>
      </c>
      <c r="K6193" t="s">
        <v>44967</v>
      </c>
      <c r="L6193" t="s">
        <v>44967</v>
      </c>
      <c r="M6193" t="s">
        <v>29</v>
      </c>
      <c r="N6193" t="s">
        <v>30</v>
      </c>
      <c r="O6193" t="s">
        <v>44968</v>
      </c>
      <c r="P6193" t="s">
        <v>44969</v>
      </c>
      <c r="Q6193" t="s">
        <v>33</v>
      </c>
      <c r="R6193" t="s">
        <v>34</v>
      </c>
      <c r="S6193" s="2" t="s">
        <v>4302</v>
      </c>
      <c r="T6193" t="s">
        <v>36</v>
      </c>
    </row>
    <row r="6194" spans="1:20" x14ac:dyDescent="0.35">
      <c r="A6194" t="s">
        <v>44544</v>
      </c>
      <c r="B6194">
        <v>5</v>
      </c>
      <c r="C6194">
        <v>44998</v>
      </c>
      <c r="D6194" t="s">
        <v>44970</v>
      </c>
      <c r="E6194" t="s">
        <v>3784</v>
      </c>
      <c r="F6194" t="s">
        <v>63</v>
      </c>
      <c r="G6194" t="s">
        <v>2055</v>
      </c>
      <c r="H6194" t="s">
        <v>44971</v>
      </c>
      <c r="I6194" t="s">
        <v>44972</v>
      </c>
      <c r="J6194" t="s">
        <v>44973</v>
      </c>
      <c r="K6194" t="s">
        <v>44973</v>
      </c>
      <c r="L6194" t="s">
        <v>44974</v>
      </c>
      <c r="M6194" t="s">
        <v>29</v>
      </c>
      <c r="N6194" t="s">
        <v>30</v>
      </c>
      <c r="O6194" t="s">
        <v>44975</v>
      </c>
      <c r="P6194" t="s">
        <v>44976</v>
      </c>
      <c r="Q6194" t="s">
        <v>33</v>
      </c>
      <c r="R6194" t="s">
        <v>34</v>
      </c>
      <c r="S6194" s="2" t="s">
        <v>9672</v>
      </c>
      <c r="T6194" t="s">
        <v>36</v>
      </c>
    </row>
    <row r="6195" spans="1:20" x14ac:dyDescent="0.35">
      <c r="A6195" t="s">
        <v>44544</v>
      </c>
      <c r="B6195">
        <v>5</v>
      </c>
      <c r="C6195">
        <v>44974</v>
      </c>
      <c r="D6195" t="s">
        <v>44977</v>
      </c>
      <c r="E6195" t="s">
        <v>15796</v>
      </c>
      <c r="F6195" t="s">
        <v>39</v>
      </c>
      <c r="H6195" t="s">
        <v>44978</v>
      </c>
      <c r="I6195" t="s">
        <v>44979</v>
      </c>
      <c r="J6195" t="s">
        <v>44980</v>
      </c>
      <c r="K6195" t="s">
        <v>44980</v>
      </c>
      <c r="L6195" t="s">
        <v>44981</v>
      </c>
      <c r="M6195" t="s">
        <v>29</v>
      </c>
      <c r="N6195" t="s">
        <v>30</v>
      </c>
      <c r="O6195" t="s">
        <v>44982</v>
      </c>
      <c r="P6195" t="s">
        <v>44983</v>
      </c>
      <c r="Q6195" t="s">
        <v>33</v>
      </c>
      <c r="R6195" t="s">
        <v>34</v>
      </c>
      <c r="S6195" s="2" t="s">
        <v>2352</v>
      </c>
      <c r="T6195" t="s">
        <v>36</v>
      </c>
    </row>
    <row r="6196" spans="1:20" x14ac:dyDescent="0.35">
      <c r="A6196" t="s">
        <v>44544</v>
      </c>
      <c r="B6196">
        <v>3</v>
      </c>
      <c r="C6196">
        <v>44892</v>
      </c>
      <c r="D6196" t="s">
        <v>44984</v>
      </c>
      <c r="E6196" t="s">
        <v>9684</v>
      </c>
      <c r="F6196" t="s">
        <v>123</v>
      </c>
      <c r="G6196" t="s">
        <v>2055</v>
      </c>
      <c r="H6196" t="s">
        <v>44985</v>
      </c>
      <c r="I6196" t="s">
        <v>44986</v>
      </c>
      <c r="J6196" t="s">
        <v>44987</v>
      </c>
      <c r="K6196" t="s">
        <v>44987</v>
      </c>
      <c r="L6196" t="s">
        <v>44988</v>
      </c>
      <c r="M6196" t="s">
        <v>29</v>
      </c>
      <c r="N6196" t="s">
        <v>45</v>
      </c>
      <c r="O6196" t="s">
        <v>44989</v>
      </c>
      <c r="P6196" t="s">
        <v>44990</v>
      </c>
      <c r="Q6196" t="s">
        <v>33</v>
      </c>
      <c r="R6196" t="s">
        <v>34</v>
      </c>
      <c r="S6196" s="2" t="s">
        <v>25491</v>
      </c>
      <c r="T6196" t="s">
        <v>49</v>
      </c>
    </row>
    <row r="6197" spans="1:20" x14ac:dyDescent="0.35">
      <c r="A6197" t="s">
        <v>44544</v>
      </c>
      <c r="B6197">
        <v>4</v>
      </c>
      <c r="C6197">
        <v>44989</v>
      </c>
      <c r="D6197" t="s">
        <v>44991</v>
      </c>
      <c r="E6197" t="s">
        <v>38</v>
      </c>
      <c r="F6197" t="s">
        <v>23</v>
      </c>
      <c r="G6197" t="s">
        <v>2055</v>
      </c>
      <c r="H6197" t="s">
        <v>44992</v>
      </c>
      <c r="I6197" t="s">
        <v>44993</v>
      </c>
      <c r="J6197" t="s">
        <v>44994</v>
      </c>
      <c r="K6197" t="s">
        <v>44994</v>
      </c>
      <c r="L6197" t="s">
        <v>44994</v>
      </c>
      <c r="M6197" t="s">
        <v>29</v>
      </c>
      <c r="N6197" t="s">
        <v>45</v>
      </c>
      <c r="O6197" t="s">
        <v>44995</v>
      </c>
      <c r="P6197" t="s">
        <v>44996</v>
      </c>
      <c r="Q6197" t="s">
        <v>33</v>
      </c>
      <c r="R6197" t="s">
        <v>34</v>
      </c>
      <c r="S6197" s="2" t="s">
        <v>1504</v>
      </c>
      <c r="T6197" t="s">
        <v>49</v>
      </c>
    </row>
    <row r="6198" spans="1:20" x14ac:dyDescent="0.35">
      <c r="A6198" t="s">
        <v>44544</v>
      </c>
      <c r="B6198">
        <v>1</v>
      </c>
      <c r="C6198">
        <v>45041</v>
      </c>
      <c r="D6198" t="s">
        <v>29029</v>
      </c>
      <c r="E6198" t="s">
        <v>44997</v>
      </c>
      <c r="F6198" t="s">
        <v>123</v>
      </c>
      <c r="G6198" t="s">
        <v>2055</v>
      </c>
      <c r="H6198" t="s">
        <v>44998</v>
      </c>
      <c r="I6198" t="s">
        <v>44999</v>
      </c>
      <c r="J6198" t="s">
        <v>45000</v>
      </c>
      <c r="K6198" t="s">
        <v>45000</v>
      </c>
      <c r="L6198" t="s">
        <v>45000</v>
      </c>
      <c r="M6198" t="s">
        <v>29</v>
      </c>
      <c r="N6198" t="s">
        <v>45</v>
      </c>
      <c r="O6198" t="s">
        <v>45001</v>
      </c>
      <c r="P6198" t="s">
        <v>45002</v>
      </c>
      <c r="Q6198" t="s">
        <v>33</v>
      </c>
      <c r="R6198" t="s">
        <v>34</v>
      </c>
      <c r="S6198" s="2" t="s">
        <v>16095</v>
      </c>
      <c r="T6198" t="s">
        <v>49</v>
      </c>
    </row>
    <row r="6199" spans="1:20" x14ac:dyDescent="0.35">
      <c r="A6199" t="s">
        <v>44544</v>
      </c>
      <c r="B6199">
        <v>4</v>
      </c>
      <c r="C6199">
        <v>44881</v>
      </c>
      <c r="D6199" t="s">
        <v>45003</v>
      </c>
      <c r="E6199" t="s">
        <v>44617</v>
      </c>
      <c r="F6199" t="s">
        <v>92</v>
      </c>
      <c r="G6199" t="s">
        <v>2055</v>
      </c>
      <c r="H6199" t="s">
        <v>45004</v>
      </c>
      <c r="I6199" t="s">
        <v>45005</v>
      </c>
      <c r="J6199" t="s">
        <v>45006</v>
      </c>
      <c r="K6199" t="s">
        <v>45006</v>
      </c>
      <c r="L6199" t="s">
        <v>45007</v>
      </c>
      <c r="M6199" t="s">
        <v>29</v>
      </c>
      <c r="N6199" t="s">
        <v>30</v>
      </c>
      <c r="O6199" t="s">
        <v>45008</v>
      </c>
      <c r="P6199" t="s">
        <v>45009</v>
      </c>
      <c r="Q6199" t="s">
        <v>33</v>
      </c>
      <c r="R6199" t="s">
        <v>34</v>
      </c>
      <c r="S6199" s="2" t="s">
        <v>6470</v>
      </c>
      <c r="T6199" t="s">
        <v>36</v>
      </c>
    </row>
    <row r="6200" spans="1:20" x14ac:dyDescent="0.35">
      <c r="A6200" t="s">
        <v>44544</v>
      </c>
      <c r="B6200">
        <v>5</v>
      </c>
      <c r="C6200">
        <v>44979</v>
      </c>
      <c r="D6200" t="s">
        <v>483</v>
      </c>
      <c r="E6200" t="s">
        <v>45010</v>
      </c>
      <c r="F6200" t="s">
        <v>198</v>
      </c>
      <c r="G6200" t="s">
        <v>2055</v>
      </c>
      <c r="H6200" t="s">
        <v>45011</v>
      </c>
      <c r="I6200" t="s">
        <v>45012</v>
      </c>
      <c r="J6200" t="s">
        <v>45013</v>
      </c>
      <c r="K6200" t="s">
        <v>45013</v>
      </c>
      <c r="L6200" t="s">
        <v>45013</v>
      </c>
      <c r="M6200" t="s">
        <v>29</v>
      </c>
      <c r="N6200" t="s">
        <v>45</v>
      </c>
      <c r="O6200" t="s">
        <v>45014</v>
      </c>
      <c r="P6200" t="s">
        <v>45015</v>
      </c>
      <c r="Q6200" t="s">
        <v>33</v>
      </c>
      <c r="R6200" t="s">
        <v>34</v>
      </c>
      <c r="S6200" s="2" t="s">
        <v>4448</v>
      </c>
      <c r="T6200" t="s">
        <v>49</v>
      </c>
    </row>
    <row r="6201" spans="1:20" x14ac:dyDescent="0.35">
      <c r="A6201" t="s">
        <v>44544</v>
      </c>
      <c r="B6201">
        <v>4</v>
      </c>
      <c r="C6201">
        <v>44970</v>
      </c>
      <c r="D6201" t="s">
        <v>8015</v>
      </c>
      <c r="E6201" t="s">
        <v>21749</v>
      </c>
      <c r="F6201" t="s">
        <v>123</v>
      </c>
      <c r="G6201" t="s">
        <v>2055</v>
      </c>
      <c r="H6201" t="s">
        <v>45016</v>
      </c>
      <c r="I6201" t="s">
        <v>45017</v>
      </c>
      <c r="J6201" t="s">
        <v>45018</v>
      </c>
      <c r="K6201" t="s">
        <v>45018</v>
      </c>
      <c r="L6201" t="s">
        <v>45018</v>
      </c>
      <c r="M6201" t="s">
        <v>29</v>
      </c>
      <c r="N6201" t="s">
        <v>45</v>
      </c>
      <c r="O6201" t="s">
        <v>45019</v>
      </c>
      <c r="P6201" t="s">
        <v>45020</v>
      </c>
      <c r="Q6201" t="s">
        <v>33</v>
      </c>
      <c r="R6201" t="s">
        <v>34</v>
      </c>
      <c r="S6201" s="2" t="s">
        <v>2052</v>
      </c>
      <c r="T6201" t="s">
        <v>49</v>
      </c>
    </row>
    <row r="6202" spans="1:20" x14ac:dyDescent="0.35">
      <c r="A6202" t="s">
        <v>44544</v>
      </c>
      <c r="B6202">
        <v>3</v>
      </c>
      <c r="C6202">
        <v>44954</v>
      </c>
      <c r="D6202" t="s">
        <v>45021</v>
      </c>
      <c r="E6202" t="s">
        <v>45022</v>
      </c>
      <c r="F6202" t="s">
        <v>39</v>
      </c>
      <c r="G6202" t="s">
        <v>2055</v>
      </c>
      <c r="H6202" t="s">
        <v>45023</v>
      </c>
      <c r="I6202" t="s">
        <v>45024</v>
      </c>
      <c r="J6202" t="s">
        <v>45025</v>
      </c>
      <c r="K6202" t="s">
        <v>45025</v>
      </c>
      <c r="L6202" t="s">
        <v>45025</v>
      </c>
      <c r="M6202" t="s">
        <v>29</v>
      </c>
      <c r="N6202" t="s">
        <v>30</v>
      </c>
      <c r="O6202" t="s">
        <v>45026</v>
      </c>
      <c r="P6202" t="s">
        <v>45027</v>
      </c>
      <c r="Q6202" t="s">
        <v>33</v>
      </c>
      <c r="R6202" t="s">
        <v>34</v>
      </c>
      <c r="S6202" s="2" t="s">
        <v>7994</v>
      </c>
      <c r="T6202" t="s">
        <v>36</v>
      </c>
    </row>
    <row r="6203" spans="1:20" x14ac:dyDescent="0.35">
      <c r="A6203" t="s">
        <v>44544</v>
      </c>
      <c r="B6203">
        <v>2</v>
      </c>
      <c r="C6203">
        <v>44969</v>
      </c>
      <c r="D6203" t="s">
        <v>38092</v>
      </c>
      <c r="E6203" t="s">
        <v>133</v>
      </c>
      <c r="F6203" t="s">
        <v>315</v>
      </c>
      <c r="H6203" t="s">
        <v>45028</v>
      </c>
      <c r="I6203" t="s">
        <v>45029</v>
      </c>
      <c r="J6203" t="s">
        <v>45030</v>
      </c>
      <c r="K6203" t="s">
        <v>45030</v>
      </c>
      <c r="L6203" t="s">
        <v>45030</v>
      </c>
      <c r="M6203" t="s">
        <v>29</v>
      </c>
      <c r="N6203" t="s">
        <v>30</v>
      </c>
      <c r="O6203" t="s">
        <v>45031</v>
      </c>
      <c r="P6203" t="s">
        <v>45032</v>
      </c>
      <c r="Q6203" t="s">
        <v>33</v>
      </c>
      <c r="R6203" t="s">
        <v>34</v>
      </c>
      <c r="S6203" s="2" t="s">
        <v>21250</v>
      </c>
      <c r="T6203" t="s">
        <v>36</v>
      </c>
    </row>
    <row r="6204" spans="1:20" x14ac:dyDescent="0.35">
      <c r="A6204" t="s">
        <v>44544</v>
      </c>
      <c r="B6204">
        <v>3</v>
      </c>
      <c r="C6204">
        <v>44975</v>
      </c>
      <c r="D6204" t="s">
        <v>45033</v>
      </c>
      <c r="E6204" t="s">
        <v>38</v>
      </c>
      <c r="F6204" t="s">
        <v>23</v>
      </c>
      <c r="G6204" t="s">
        <v>2055</v>
      </c>
      <c r="H6204" t="s">
        <v>45034</v>
      </c>
      <c r="I6204" t="s">
        <v>45035</v>
      </c>
      <c r="J6204" t="s">
        <v>45036</v>
      </c>
      <c r="K6204" t="s">
        <v>45036</v>
      </c>
      <c r="L6204" t="s">
        <v>45036</v>
      </c>
      <c r="M6204" t="s">
        <v>29</v>
      </c>
      <c r="N6204" t="s">
        <v>45</v>
      </c>
      <c r="O6204" t="s">
        <v>45037</v>
      </c>
      <c r="P6204" t="s">
        <v>45038</v>
      </c>
      <c r="Q6204" t="s">
        <v>33</v>
      </c>
      <c r="R6204" t="s">
        <v>34</v>
      </c>
      <c r="S6204" s="2" t="s">
        <v>33679</v>
      </c>
      <c r="T6204" t="s">
        <v>49</v>
      </c>
    </row>
    <row r="6205" spans="1:20" x14ac:dyDescent="0.35">
      <c r="A6205" t="s">
        <v>44544</v>
      </c>
      <c r="B6205">
        <v>3</v>
      </c>
      <c r="C6205">
        <v>44982</v>
      </c>
      <c r="D6205" t="s">
        <v>45039</v>
      </c>
      <c r="E6205" t="s">
        <v>2461</v>
      </c>
      <c r="F6205" t="s">
        <v>23</v>
      </c>
      <c r="G6205" t="s">
        <v>2055</v>
      </c>
      <c r="H6205" t="s">
        <v>45040</v>
      </c>
      <c r="I6205" t="s">
        <v>45041</v>
      </c>
      <c r="J6205" t="s">
        <v>45042</v>
      </c>
      <c r="K6205" t="s">
        <v>45042</v>
      </c>
      <c r="L6205" t="s">
        <v>45042</v>
      </c>
      <c r="M6205" t="s">
        <v>29</v>
      </c>
      <c r="N6205" t="s">
        <v>30</v>
      </c>
      <c r="O6205" t="s">
        <v>45043</v>
      </c>
      <c r="P6205" t="s">
        <v>45044</v>
      </c>
      <c r="Q6205" t="s">
        <v>33</v>
      </c>
      <c r="R6205" t="s">
        <v>34</v>
      </c>
      <c r="S6205" s="2" t="s">
        <v>17777</v>
      </c>
      <c r="T6205" t="s">
        <v>36</v>
      </c>
    </row>
    <row r="6206" spans="1:20" x14ac:dyDescent="0.35">
      <c r="A6206" t="s">
        <v>44544</v>
      </c>
      <c r="B6206">
        <v>5</v>
      </c>
      <c r="C6206">
        <v>44973</v>
      </c>
      <c r="D6206" t="s">
        <v>3005</v>
      </c>
      <c r="E6206" t="s">
        <v>1004</v>
      </c>
      <c r="F6206" t="s">
        <v>198</v>
      </c>
      <c r="G6206" t="s">
        <v>2055</v>
      </c>
      <c r="H6206" t="s">
        <v>45045</v>
      </c>
      <c r="I6206" t="s">
        <v>45046</v>
      </c>
      <c r="J6206" t="s">
        <v>45047</v>
      </c>
      <c r="K6206" t="s">
        <v>45047</v>
      </c>
      <c r="L6206" t="s">
        <v>45047</v>
      </c>
      <c r="M6206" t="s">
        <v>29</v>
      </c>
      <c r="N6206" t="s">
        <v>30</v>
      </c>
      <c r="O6206" t="s">
        <v>45048</v>
      </c>
      <c r="P6206" t="s">
        <v>45049</v>
      </c>
      <c r="Q6206" t="s">
        <v>33</v>
      </c>
      <c r="R6206" t="s">
        <v>34</v>
      </c>
      <c r="S6206" s="2" t="s">
        <v>3985</v>
      </c>
      <c r="T6206" t="s">
        <v>36</v>
      </c>
    </row>
    <row r="6207" spans="1:20" x14ac:dyDescent="0.35">
      <c r="A6207" t="s">
        <v>44544</v>
      </c>
      <c r="B6207">
        <v>3</v>
      </c>
      <c r="C6207">
        <v>44958</v>
      </c>
      <c r="D6207" t="s">
        <v>45050</v>
      </c>
      <c r="E6207" t="s">
        <v>2461</v>
      </c>
      <c r="F6207" t="s">
        <v>134</v>
      </c>
      <c r="G6207" t="s">
        <v>2055</v>
      </c>
      <c r="H6207" t="s">
        <v>45051</v>
      </c>
      <c r="I6207" t="s">
        <v>45052</v>
      </c>
      <c r="J6207" t="s">
        <v>45053</v>
      </c>
      <c r="K6207" t="s">
        <v>45053</v>
      </c>
      <c r="L6207" t="s">
        <v>45054</v>
      </c>
      <c r="M6207" t="s">
        <v>29</v>
      </c>
      <c r="N6207" t="s">
        <v>30</v>
      </c>
      <c r="O6207" t="s">
        <v>45055</v>
      </c>
      <c r="P6207" t="s">
        <v>45056</v>
      </c>
      <c r="Q6207" t="s">
        <v>33</v>
      </c>
      <c r="R6207" t="s">
        <v>34</v>
      </c>
      <c r="S6207" s="2" t="s">
        <v>4863</v>
      </c>
      <c r="T6207" t="s">
        <v>36</v>
      </c>
    </row>
    <row r="6208" spans="1:20" x14ac:dyDescent="0.35">
      <c r="A6208" t="s">
        <v>44544</v>
      </c>
      <c r="B6208">
        <v>4</v>
      </c>
      <c r="C6208">
        <v>44973</v>
      </c>
      <c r="D6208" t="s">
        <v>44600</v>
      </c>
      <c r="E6208" t="s">
        <v>44600</v>
      </c>
      <c r="F6208" t="s">
        <v>198</v>
      </c>
      <c r="G6208" t="s">
        <v>2055</v>
      </c>
      <c r="H6208" t="s">
        <v>45057</v>
      </c>
      <c r="I6208" t="s">
        <v>45058</v>
      </c>
      <c r="J6208" t="s">
        <v>45059</v>
      </c>
      <c r="K6208" t="s">
        <v>45059</v>
      </c>
      <c r="L6208" t="s">
        <v>45060</v>
      </c>
      <c r="M6208" t="s">
        <v>29</v>
      </c>
      <c r="N6208" t="s">
        <v>30</v>
      </c>
      <c r="O6208" t="s">
        <v>45061</v>
      </c>
      <c r="P6208" t="s">
        <v>45062</v>
      </c>
      <c r="Q6208" t="s">
        <v>33</v>
      </c>
      <c r="R6208" t="s">
        <v>34</v>
      </c>
      <c r="S6208" s="2" t="s">
        <v>2368</v>
      </c>
      <c r="T6208" t="s">
        <v>36</v>
      </c>
    </row>
    <row r="6209" spans="1:20" x14ac:dyDescent="0.35">
      <c r="A6209" t="s">
        <v>44544</v>
      </c>
      <c r="B6209">
        <v>3</v>
      </c>
      <c r="C6209">
        <v>44946</v>
      </c>
      <c r="D6209" t="s">
        <v>45063</v>
      </c>
      <c r="E6209" t="s">
        <v>38</v>
      </c>
      <c r="F6209" t="s">
        <v>690</v>
      </c>
      <c r="H6209" t="s">
        <v>45064</v>
      </c>
      <c r="I6209" t="s">
        <v>45065</v>
      </c>
      <c r="J6209" t="s">
        <v>45066</v>
      </c>
      <c r="K6209" t="s">
        <v>45066</v>
      </c>
      <c r="L6209" t="s">
        <v>45066</v>
      </c>
      <c r="M6209" t="s">
        <v>29</v>
      </c>
      <c r="N6209" t="s">
        <v>30</v>
      </c>
      <c r="O6209" t="s">
        <v>45067</v>
      </c>
      <c r="P6209" t="s">
        <v>45068</v>
      </c>
      <c r="Q6209" t="s">
        <v>33</v>
      </c>
      <c r="R6209" t="s">
        <v>34</v>
      </c>
      <c r="S6209" s="2" t="s">
        <v>19272</v>
      </c>
      <c r="T6209" t="s">
        <v>36</v>
      </c>
    </row>
    <row r="6210" spans="1:20" x14ac:dyDescent="0.35">
      <c r="A6210" t="s">
        <v>44544</v>
      </c>
      <c r="B6210">
        <v>4</v>
      </c>
      <c r="C6210">
        <v>44945</v>
      </c>
      <c r="D6210" t="s">
        <v>45069</v>
      </c>
      <c r="E6210" t="s">
        <v>45070</v>
      </c>
      <c r="F6210" t="s">
        <v>198</v>
      </c>
      <c r="H6210" t="s">
        <v>45071</v>
      </c>
      <c r="I6210" t="s">
        <v>45072</v>
      </c>
      <c r="J6210" t="s">
        <v>45073</v>
      </c>
      <c r="K6210" t="s">
        <v>45073</v>
      </c>
      <c r="L6210" t="s">
        <v>45074</v>
      </c>
      <c r="M6210" t="s">
        <v>29</v>
      </c>
      <c r="N6210" t="s">
        <v>30</v>
      </c>
      <c r="O6210" t="s">
        <v>45075</v>
      </c>
      <c r="P6210" t="s">
        <v>45076</v>
      </c>
      <c r="Q6210" t="s">
        <v>33</v>
      </c>
      <c r="R6210" t="s">
        <v>34</v>
      </c>
      <c r="S6210" s="2" t="s">
        <v>7186</v>
      </c>
      <c r="T6210" t="s">
        <v>36</v>
      </c>
    </row>
    <row r="6211" spans="1:20" x14ac:dyDescent="0.35">
      <c r="A6211" t="s">
        <v>44544</v>
      </c>
      <c r="B6211">
        <v>2</v>
      </c>
      <c r="C6211">
        <v>44935</v>
      </c>
      <c r="D6211" t="s">
        <v>45077</v>
      </c>
      <c r="E6211" t="s">
        <v>44545</v>
      </c>
      <c r="F6211" t="s">
        <v>198</v>
      </c>
      <c r="H6211" t="s">
        <v>45078</v>
      </c>
      <c r="I6211" t="s">
        <v>45079</v>
      </c>
      <c r="J6211" t="s">
        <v>45080</v>
      </c>
      <c r="K6211" t="s">
        <v>45080</v>
      </c>
      <c r="L6211" t="s">
        <v>45081</v>
      </c>
      <c r="M6211" t="s">
        <v>29</v>
      </c>
      <c r="N6211" t="s">
        <v>30</v>
      </c>
      <c r="O6211" t="s">
        <v>45082</v>
      </c>
      <c r="P6211" t="s">
        <v>45083</v>
      </c>
      <c r="Q6211" t="s">
        <v>33</v>
      </c>
      <c r="R6211" t="s">
        <v>34</v>
      </c>
      <c r="S6211" s="2" t="s">
        <v>588</v>
      </c>
      <c r="T6211" t="s">
        <v>36</v>
      </c>
    </row>
    <row r="6212" spans="1:20" x14ac:dyDescent="0.35">
      <c r="A6212" t="s">
        <v>44544</v>
      </c>
      <c r="B6212">
        <v>3</v>
      </c>
      <c r="C6212">
        <v>44927</v>
      </c>
      <c r="D6212" t="s">
        <v>45084</v>
      </c>
      <c r="E6212" t="s">
        <v>44545</v>
      </c>
      <c r="F6212" t="s">
        <v>63</v>
      </c>
      <c r="G6212" t="s">
        <v>44623</v>
      </c>
      <c r="H6212" t="s">
        <v>45085</v>
      </c>
      <c r="I6212" t="s">
        <v>45086</v>
      </c>
      <c r="J6212" t="s">
        <v>45087</v>
      </c>
      <c r="K6212" t="s">
        <v>45087</v>
      </c>
      <c r="L6212" t="s">
        <v>45088</v>
      </c>
      <c r="M6212" t="s">
        <v>29</v>
      </c>
      <c r="N6212" t="s">
        <v>45</v>
      </c>
      <c r="O6212" t="s">
        <v>45089</v>
      </c>
      <c r="P6212" t="s">
        <v>45090</v>
      </c>
      <c r="Q6212" t="s">
        <v>33</v>
      </c>
      <c r="R6212" t="s">
        <v>34</v>
      </c>
      <c r="S6212" s="2" t="s">
        <v>45091</v>
      </c>
      <c r="T6212" t="s">
        <v>49</v>
      </c>
    </row>
    <row r="6213" spans="1:20" x14ac:dyDescent="0.35">
      <c r="A6213" t="s">
        <v>44544</v>
      </c>
      <c r="B6213">
        <v>2</v>
      </c>
      <c r="C6213">
        <v>44946</v>
      </c>
      <c r="D6213" t="s">
        <v>45092</v>
      </c>
      <c r="E6213" t="s">
        <v>44545</v>
      </c>
      <c r="F6213" t="s">
        <v>39</v>
      </c>
      <c r="H6213" t="s">
        <v>45093</v>
      </c>
      <c r="I6213" t="s">
        <v>45094</v>
      </c>
      <c r="J6213" t="s">
        <v>45095</v>
      </c>
      <c r="K6213" t="s">
        <v>45095</v>
      </c>
      <c r="L6213" t="s">
        <v>45096</v>
      </c>
      <c r="M6213" t="s">
        <v>29</v>
      </c>
      <c r="N6213" t="s">
        <v>30</v>
      </c>
      <c r="O6213" t="s">
        <v>45097</v>
      </c>
      <c r="P6213" t="s">
        <v>45098</v>
      </c>
      <c r="Q6213" t="s">
        <v>33</v>
      </c>
      <c r="R6213" t="s">
        <v>34</v>
      </c>
      <c r="S6213" s="2" t="s">
        <v>35761</v>
      </c>
      <c r="T6213" t="s">
        <v>36</v>
      </c>
    </row>
    <row r="6214" spans="1:20" x14ac:dyDescent="0.35">
      <c r="A6214" t="s">
        <v>44544</v>
      </c>
      <c r="B6214">
        <v>3</v>
      </c>
      <c r="C6214">
        <v>44924</v>
      </c>
      <c r="D6214" t="s">
        <v>45099</v>
      </c>
      <c r="E6214" t="s">
        <v>44545</v>
      </c>
      <c r="F6214" t="s">
        <v>23</v>
      </c>
      <c r="H6214" t="s">
        <v>45100</v>
      </c>
      <c r="I6214" t="s">
        <v>45101</v>
      </c>
      <c r="J6214" t="s">
        <v>45102</v>
      </c>
      <c r="K6214" t="s">
        <v>45102</v>
      </c>
      <c r="L6214" t="s">
        <v>45103</v>
      </c>
      <c r="M6214" t="s">
        <v>29</v>
      </c>
      <c r="N6214" t="s">
        <v>30</v>
      </c>
      <c r="O6214" t="s">
        <v>45104</v>
      </c>
      <c r="P6214" t="s">
        <v>45105</v>
      </c>
      <c r="Q6214" t="s">
        <v>33</v>
      </c>
      <c r="R6214" t="s">
        <v>34</v>
      </c>
      <c r="S6214" s="2" t="s">
        <v>5099</v>
      </c>
      <c r="T6214" t="s">
        <v>36</v>
      </c>
    </row>
    <row r="6215" spans="1:20" x14ac:dyDescent="0.35">
      <c r="A6215" t="s">
        <v>44544</v>
      </c>
      <c r="B6215">
        <v>4</v>
      </c>
      <c r="C6215">
        <v>44794</v>
      </c>
      <c r="D6215" t="s">
        <v>45106</v>
      </c>
      <c r="E6215" t="s">
        <v>44617</v>
      </c>
      <c r="F6215" t="s">
        <v>134</v>
      </c>
      <c r="G6215" t="s">
        <v>44623</v>
      </c>
      <c r="H6215" s="3" t="s">
        <v>45107</v>
      </c>
      <c r="I6215" s="3" t="s">
        <v>45108</v>
      </c>
      <c r="J6215" s="3" t="s">
        <v>45109</v>
      </c>
      <c r="K6215" t="e">
        <f>- flexible culture with informal HR Perks like off in lieu for OT  - Approachable and amicable superiors with a relatively flat hierarchy  - great Exposure and access  - large diverse company with huge Opportunity for lateral moves a few years in - Unpredictable work Hours with sporadic bursts of High OT and some lull periods. depends On what stories of your own You are chasing, what events there are and what announcements.  - Occasional shifts On weekends and Public holidays with a weekday off in lieu (not a Big problemm for me because Its announced ahead of tiem often)</f>
        <v>#NAME?</v>
      </c>
      <c r="L6215" t="s">
        <v>45110</v>
      </c>
      <c r="M6215" t="s">
        <v>29</v>
      </c>
      <c r="N6215" t="s">
        <v>30</v>
      </c>
      <c r="O6215" t="s">
        <v>45111</v>
      </c>
      <c r="P6215" t="s">
        <v>45112</v>
      </c>
      <c r="Q6215" t="s">
        <v>33</v>
      </c>
      <c r="R6215" t="s">
        <v>34</v>
      </c>
      <c r="S6215" s="2" t="s">
        <v>35144</v>
      </c>
      <c r="T6215" t="s">
        <v>36</v>
      </c>
    </row>
    <row r="6216" spans="1:20" x14ac:dyDescent="0.35">
      <c r="A6216" t="s">
        <v>44544</v>
      </c>
      <c r="B6216">
        <v>3</v>
      </c>
      <c r="C6216">
        <v>44884</v>
      </c>
      <c r="D6216" t="s">
        <v>45113</v>
      </c>
      <c r="E6216" t="s">
        <v>3196</v>
      </c>
      <c r="F6216" t="s">
        <v>754</v>
      </c>
      <c r="H6216" t="e">
        <v>#NAME?</v>
      </c>
      <c r="I6216" t="s">
        <v>45114</v>
      </c>
      <c r="J6216" t="s">
        <v>45115</v>
      </c>
      <c r="K6216" t="s">
        <v>45115</v>
      </c>
      <c r="L6216" t="s">
        <v>45115</v>
      </c>
      <c r="M6216" t="s">
        <v>29</v>
      </c>
      <c r="N6216" t="s">
        <v>30</v>
      </c>
      <c r="O6216" t="s">
        <v>45116</v>
      </c>
      <c r="P6216" t="s">
        <v>45117</v>
      </c>
      <c r="Q6216" t="s">
        <v>33</v>
      </c>
      <c r="R6216" t="s">
        <v>34</v>
      </c>
      <c r="S6216" s="2" t="s">
        <v>44750</v>
      </c>
      <c r="T6216" t="s">
        <v>36</v>
      </c>
    </row>
    <row r="6217" spans="1:20" x14ac:dyDescent="0.35">
      <c r="A6217" t="s">
        <v>44544</v>
      </c>
      <c r="B6217">
        <v>3</v>
      </c>
      <c r="C6217">
        <v>44726</v>
      </c>
      <c r="D6217" t="s">
        <v>45118</v>
      </c>
      <c r="E6217" t="s">
        <v>1867</v>
      </c>
      <c r="F6217" t="s">
        <v>123</v>
      </c>
      <c r="G6217" t="s">
        <v>2055</v>
      </c>
      <c r="H6217" s="3" t="s">
        <v>45119</v>
      </c>
      <c r="I6217" s="3" t="s">
        <v>45120</v>
      </c>
      <c r="J6217" s="3" t="s">
        <v>45121</v>
      </c>
      <c r="K6217" t="e">
        <f>- autonomy for Senior program managers to operate and make Decisions to deliver.   - flexible working time for performing employees. - zero innovative thinking.  - politics and idiocracy at top tech leadership level.  - Performers are often targeted by non-Performers as a group.  - Committed bonus does not get delivered.  - often shouting and yelling in meetings do occur. HR will not take action.</f>
        <v>#NAME?</v>
      </c>
      <c r="L6217" t="e">
        <f>- autonomy for Senior program managers to operate and make Decisions to deliver.  - flexible working time for performing employees. - zero innovative thinking. - politics and idiocracy at top tech leadership level. - Performers are often targeted by non-Performers as a group. - Committed bonus does not get delivered. - often shouting and yelling in meetings do occur. HR will not take action.</f>
        <v>#NAME?</v>
      </c>
      <c r="M6217" t="s">
        <v>29</v>
      </c>
      <c r="N6217" t="s">
        <v>30</v>
      </c>
      <c r="O6217" t="s">
        <v>45122</v>
      </c>
      <c r="P6217" t="s">
        <v>45123</v>
      </c>
      <c r="Q6217" t="s">
        <v>33</v>
      </c>
      <c r="R6217" t="s">
        <v>34</v>
      </c>
      <c r="S6217" s="2" t="s">
        <v>45124</v>
      </c>
      <c r="T6217" t="s">
        <v>36</v>
      </c>
    </row>
    <row r="6218" spans="1:20" x14ac:dyDescent="0.35">
      <c r="A6218" t="s">
        <v>44544</v>
      </c>
      <c r="B6218">
        <v>1</v>
      </c>
      <c r="C6218">
        <v>44982</v>
      </c>
      <c r="D6218" t="s">
        <v>7963</v>
      </c>
      <c r="E6218" t="s">
        <v>44730</v>
      </c>
      <c r="F6218" t="s">
        <v>39</v>
      </c>
      <c r="H6218" t="s">
        <v>45125</v>
      </c>
      <c r="I6218" t="s">
        <v>45126</v>
      </c>
      <c r="J6218" t="s">
        <v>45127</v>
      </c>
      <c r="K6218" t="s">
        <v>45127</v>
      </c>
      <c r="L6218" t="s">
        <v>45128</v>
      </c>
      <c r="M6218" t="s">
        <v>29</v>
      </c>
      <c r="N6218" t="s">
        <v>30</v>
      </c>
      <c r="O6218" t="s">
        <v>45129</v>
      </c>
      <c r="P6218" t="s">
        <v>45130</v>
      </c>
      <c r="Q6218" t="s">
        <v>33</v>
      </c>
      <c r="R6218" t="s">
        <v>34</v>
      </c>
      <c r="S6218" s="2" t="s">
        <v>13514</v>
      </c>
      <c r="T6218" t="s">
        <v>36</v>
      </c>
    </row>
    <row r="6219" spans="1:20" x14ac:dyDescent="0.35">
      <c r="A6219" t="s">
        <v>44544</v>
      </c>
      <c r="B6219">
        <v>4</v>
      </c>
      <c r="C6219">
        <v>44677</v>
      </c>
      <c r="D6219" t="s">
        <v>45131</v>
      </c>
      <c r="E6219" t="s">
        <v>45070</v>
      </c>
      <c r="F6219" t="s">
        <v>63</v>
      </c>
      <c r="H6219" t="s">
        <v>45132</v>
      </c>
      <c r="I6219" t="s">
        <v>45133</v>
      </c>
      <c r="J6219" t="s">
        <v>45134</v>
      </c>
      <c r="K6219" t="s">
        <v>45134</v>
      </c>
      <c r="L6219" t="s">
        <v>45135</v>
      </c>
      <c r="M6219" t="s">
        <v>29</v>
      </c>
      <c r="N6219" t="s">
        <v>45</v>
      </c>
      <c r="O6219" t="s">
        <v>45136</v>
      </c>
      <c r="P6219" t="s">
        <v>45137</v>
      </c>
      <c r="Q6219" t="s">
        <v>33</v>
      </c>
      <c r="R6219" t="s">
        <v>34</v>
      </c>
      <c r="S6219" s="2" t="s">
        <v>45138</v>
      </c>
      <c r="T6219" t="s">
        <v>49</v>
      </c>
    </row>
    <row r="6220" spans="1:20" x14ac:dyDescent="0.35">
      <c r="A6220" t="s">
        <v>44544</v>
      </c>
      <c r="B6220">
        <v>5</v>
      </c>
      <c r="C6220">
        <v>44891</v>
      </c>
      <c r="D6220" t="s">
        <v>16791</v>
      </c>
      <c r="E6220" t="s">
        <v>38</v>
      </c>
      <c r="F6220" t="s">
        <v>23</v>
      </c>
      <c r="H6220" t="s">
        <v>45139</v>
      </c>
      <c r="I6220" t="s">
        <v>45140</v>
      </c>
      <c r="J6220" t="s">
        <v>45141</v>
      </c>
      <c r="K6220" t="s">
        <v>45141</v>
      </c>
      <c r="L6220" t="s">
        <v>45141</v>
      </c>
      <c r="M6220" t="s">
        <v>29</v>
      </c>
      <c r="N6220" t="s">
        <v>45</v>
      </c>
      <c r="O6220" t="s">
        <v>45142</v>
      </c>
      <c r="P6220" t="s">
        <v>45143</v>
      </c>
      <c r="Q6220" t="s">
        <v>33</v>
      </c>
      <c r="R6220" t="s">
        <v>34</v>
      </c>
      <c r="S6220" s="2" t="s">
        <v>22405</v>
      </c>
      <c r="T6220" t="s">
        <v>49</v>
      </c>
    </row>
    <row r="6221" spans="1:20" x14ac:dyDescent="0.35">
      <c r="A6221" t="s">
        <v>44544</v>
      </c>
      <c r="B6221">
        <v>2</v>
      </c>
      <c r="C6221">
        <v>44902</v>
      </c>
      <c r="D6221" t="s">
        <v>45144</v>
      </c>
      <c r="E6221" t="s">
        <v>2461</v>
      </c>
      <c r="F6221" t="s">
        <v>39</v>
      </c>
      <c r="G6221" t="s">
        <v>2055</v>
      </c>
      <c r="H6221" t="s">
        <v>45145</v>
      </c>
      <c r="I6221" t="s">
        <v>45146</v>
      </c>
      <c r="J6221" t="s">
        <v>45147</v>
      </c>
      <c r="K6221" t="s">
        <v>45147</v>
      </c>
      <c r="L6221" t="s">
        <v>45147</v>
      </c>
      <c r="M6221" t="s">
        <v>29</v>
      </c>
      <c r="N6221" t="s">
        <v>264</v>
      </c>
      <c r="O6221" t="s">
        <v>45148</v>
      </c>
      <c r="P6221" t="s">
        <v>45149</v>
      </c>
      <c r="Q6221" t="s">
        <v>33</v>
      </c>
      <c r="R6221" t="s">
        <v>34</v>
      </c>
      <c r="S6221" s="2" t="s">
        <v>4276</v>
      </c>
      <c r="T6221" t="s">
        <v>268</v>
      </c>
    </row>
    <row r="6222" spans="1:20" x14ac:dyDescent="0.35">
      <c r="A6222" t="s">
        <v>44544</v>
      </c>
      <c r="B6222">
        <v>3</v>
      </c>
      <c r="C6222">
        <v>44886</v>
      </c>
      <c r="D6222" t="s">
        <v>4552</v>
      </c>
      <c r="E6222" t="s">
        <v>45150</v>
      </c>
      <c r="F6222" t="s">
        <v>39</v>
      </c>
      <c r="H6222" t="s">
        <v>45151</v>
      </c>
      <c r="I6222" t="s">
        <v>45152</v>
      </c>
      <c r="J6222" t="s">
        <v>45153</v>
      </c>
      <c r="K6222" t="s">
        <v>45153</v>
      </c>
      <c r="L6222" t="s">
        <v>45154</v>
      </c>
      <c r="M6222" t="s">
        <v>29</v>
      </c>
      <c r="N6222" t="s">
        <v>30</v>
      </c>
      <c r="O6222" t="s">
        <v>45155</v>
      </c>
      <c r="P6222" t="s">
        <v>45156</v>
      </c>
      <c r="Q6222" t="s">
        <v>33</v>
      </c>
      <c r="R6222" t="s">
        <v>34</v>
      </c>
      <c r="S6222" s="2" t="s">
        <v>15705</v>
      </c>
      <c r="T6222" t="s">
        <v>36</v>
      </c>
    </row>
    <row r="6223" spans="1:20" x14ac:dyDescent="0.35">
      <c r="A6223" t="s">
        <v>44544</v>
      </c>
      <c r="B6223">
        <v>4</v>
      </c>
      <c r="C6223">
        <v>44885</v>
      </c>
      <c r="D6223" t="s">
        <v>9089</v>
      </c>
      <c r="E6223" t="s">
        <v>44545</v>
      </c>
      <c r="F6223" t="s">
        <v>123</v>
      </c>
      <c r="G6223" t="s">
        <v>44623</v>
      </c>
      <c r="H6223" t="s">
        <v>45157</v>
      </c>
      <c r="I6223" t="s">
        <v>45158</v>
      </c>
      <c r="J6223" t="s">
        <v>45159</v>
      </c>
      <c r="K6223" t="s">
        <v>45159</v>
      </c>
      <c r="L6223" t="s">
        <v>45159</v>
      </c>
      <c r="M6223" t="s">
        <v>29</v>
      </c>
      <c r="N6223" t="s">
        <v>30</v>
      </c>
      <c r="O6223" t="s">
        <v>45160</v>
      </c>
      <c r="P6223" t="s">
        <v>45161</v>
      </c>
      <c r="Q6223" t="s">
        <v>33</v>
      </c>
      <c r="R6223" t="s">
        <v>34</v>
      </c>
      <c r="S6223" s="2" t="s">
        <v>10461</v>
      </c>
      <c r="T6223" t="s">
        <v>36</v>
      </c>
    </row>
    <row r="6224" spans="1:20" x14ac:dyDescent="0.35">
      <c r="A6224" t="s">
        <v>44544</v>
      </c>
      <c r="B6224">
        <v>3</v>
      </c>
      <c r="C6224">
        <v>44878</v>
      </c>
      <c r="D6224" t="s">
        <v>5337</v>
      </c>
      <c r="E6224" t="s">
        <v>2461</v>
      </c>
      <c r="F6224" t="s">
        <v>39</v>
      </c>
      <c r="H6224" t="s">
        <v>45162</v>
      </c>
      <c r="I6224" t="s">
        <v>45163</v>
      </c>
      <c r="J6224" t="s">
        <v>45164</v>
      </c>
      <c r="K6224" t="s">
        <v>45164</v>
      </c>
      <c r="L6224" t="s">
        <v>45164</v>
      </c>
      <c r="M6224" t="s">
        <v>29</v>
      </c>
      <c r="N6224" t="s">
        <v>30</v>
      </c>
      <c r="O6224" t="s">
        <v>45165</v>
      </c>
      <c r="P6224" t="s">
        <v>45166</v>
      </c>
      <c r="Q6224" t="s">
        <v>33</v>
      </c>
      <c r="R6224" t="s">
        <v>34</v>
      </c>
      <c r="S6224" s="2" t="s">
        <v>14931</v>
      </c>
      <c r="T6224" t="s">
        <v>36</v>
      </c>
    </row>
    <row r="6225" spans="1:20" x14ac:dyDescent="0.35">
      <c r="A6225" t="s">
        <v>44544</v>
      </c>
      <c r="B6225">
        <v>4</v>
      </c>
      <c r="C6225">
        <v>44851</v>
      </c>
      <c r="D6225" t="s">
        <v>45167</v>
      </c>
      <c r="E6225" t="s">
        <v>44617</v>
      </c>
      <c r="F6225" t="s">
        <v>92</v>
      </c>
      <c r="G6225" t="s">
        <v>44623</v>
      </c>
      <c r="H6225" t="s">
        <v>45168</v>
      </c>
      <c r="I6225" t="s">
        <v>45169</v>
      </c>
      <c r="J6225" t="s">
        <v>45170</v>
      </c>
      <c r="K6225" t="s">
        <v>45170</v>
      </c>
      <c r="L6225" t="s">
        <v>45171</v>
      </c>
      <c r="M6225" t="s">
        <v>29</v>
      </c>
      <c r="N6225" t="s">
        <v>30</v>
      </c>
      <c r="O6225" t="s">
        <v>45172</v>
      </c>
      <c r="P6225" t="s">
        <v>45173</v>
      </c>
      <c r="Q6225" t="s">
        <v>33</v>
      </c>
      <c r="R6225" t="s">
        <v>34</v>
      </c>
      <c r="S6225" s="2" t="s">
        <v>45174</v>
      </c>
      <c r="T6225" t="s">
        <v>36</v>
      </c>
    </row>
    <row r="6226" spans="1:20" x14ac:dyDescent="0.35">
      <c r="A6226" t="s">
        <v>44544</v>
      </c>
      <c r="B6226">
        <v>3</v>
      </c>
      <c r="C6226">
        <v>44838</v>
      </c>
      <c r="D6226" t="s">
        <v>2291</v>
      </c>
      <c r="E6226" t="s">
        <v>4163</v>
      </c>
      <c r="F6226" t="s">
        <v>134</v>
      </c>
      <c r="G6226" t="s">
        <v>2055</v>
      </c>
      <c r="H6226" s="3" t="s">
        <v>45175</v>
      </c>
      <c r="I6226" s="3" t="s">
        <v>45176</v>
      </c>
      <c r="J6226" s="3" t="s">
        <v>45177</v>
      </c>
      <c r="K6226" t="s">
        <v>45178</v>
      </c>
      <c r="L6226" t="s">
        <v>45179</v>
      </c>
      <c r="M6226" t="s">
        <v>29</v>
      </c>
      <c r="N6226" t="s">
        <v>30</v>
      </c>
      <c r="O6226" t="s">
        <v>45180</v>
      </c>
      <c r="P6226" t="s">
        <v>45181</v>
      </c>
      <c r="Q6226" t="s">
        <v>33</v>
      </c>
      <c r="R6226" t="s">
        <v>34</v>
      </c>
      <c r="S6226">
        <v>1.04771888256073</v>
      </c>
      <c r="T6226" t="s">
        <v>36</v>
      </c>
    </row>
    <row r="6227" spans="1:20" x14ac:dyDescent="0.35">
      <c r="A6227" t="s">
        <v>44544</v>
      </c>
      <c r="B6227">
        <v>3</v>
      </c>
      <c r="C6227">
        <v>44858</v>
      </c>
      <c r="D6227" t="s">
        <v>13534</v>
      </c>
      <c r="E6227" t="s">
        <v>44617</v>
      </c>
      <c r="F6227" t="s">
        <v>134</v>
      </c>
      <c r="H6227" t="s">
        <v>45182</v>
      </c>
      <c r="I6227" t="s">
        <v>45183</v>
      </c>
      <c r="J6227" t="s">
        <v>45184</v>
      </c>
      <c r="K6227" t="s">
        <v>45184</v>
      </c>
      <c r="L6227" t="s">
        <v>45185</v>
      </c>
      <c r="M6227" t="s">
        <v>29</v>
      </c>
      <c r="N6227" t="s">
        <v>30</v>
      </c>
      <c r="O6227" t="s">
        <v>45186</v>
      </c>
      <c r="P6227" t="s">
        <v>45187</v>
      </c>
      <c r="Q6227" t="s">
        <v>33</v>
      </c>
      <c r="R6227" t="s">
        <v>34</v>
      </c>
      <c r="S6227" s="2" t="s">
        <v>4942</v>
      </c>
      <c r="T6227" t="s">
        <v>36</v>
      </c>
    </row>
    <row r="6228" spans="1:20" x14ac:dyDescent="0.35">
      <c r="A6228" t="s">
        <v>45188</v>
      </c>
      <c r="B6228">
        <v>5</v>
      </c>
      <c r="C6228">
        <v>45313</v>
      </c>
      <c r="D6228" t="s">
        <v>4049</v>
      </c>
      <c r="E6228" t="s">
        <v>45189</v>
      </c>
      <c r="F6228" t="s">
        <v>39</v>
      </c>
      <c r="G6228" t="s">
        <v>17310</v>
      </c>
      <c r="H6228" s="3" t="s">
        <v>45190</v>
      </c>
      <c r="I6228" s="3" t="s">
        <v>45191</v>
      </c>
      <c r="J6228" s="3" t="s">
        <v>45192</v>
      </c>
      <c r="K6228" t="s">
        <v>45193</v>
      </c>
      <c r="L6228" t="s">
        <v>45194</v>
      </c>
      <c r="M6228" t="s">
        <v>29</v>
      </c>
      <c r="N6228" t="s">
        <v>45</v>
      </c>
      <c r="O6228" t="s">
        <v>45195</v>
      </c>
      <c r="P6228" t="s">
        <v>45196</v>
      </c>
      <c r="Q6228" t="s">
        <v>33</v>
      </c>
      <c r="R6228" t="s">
        <v>34</v>
      </c>
      <c r="S6228" s="2" t="s">
        <v>45197</v>
      </c>
      <c r="T6228" t="s">
        <v>49</v>
      </c>
    </row>
    <row r="6229" spans="1:20" x14ac:dyDescent="0.35">
      <c r="A6229" t="s">
        <v>45188</v>
      </c>
      <c r="B6229">
        <v>4</v>
      </c>
      <c r="C6229">
        <v>45301</v>
      </c>
      <c r="D6229" t="s">
        <v>670</v>
      </c>
      <c r="E6229" t="s">
        <v>1004</v>
      </c>
      <c r="F6229" t="s">
        <v>134</v>
      </c>
      <c r="G6229" t="s">
        <v>17225</v>
      </c>
      <c r="H6229" s="3" t="s">
        <v>45198</v>
      </c>
      <c r="I6229" s="3" t="s">
        <v>45199</v>
      </c>
      <c r="J6229" s="3" t="s">
        <v>45200</v>
      </c>
      <c r="K6229" t="s">
        <v>45201</v>
      </c>
      <c r="L6229" t="s">
        <v>45202</v>
      </c>
      <c r="M6229" t="s">
        <v>29</v>
      </c>
      <c r="N6229" t="s">
        <v>45</v>
      </c>
      <c r="O6229" t="s">
        <v>45203</v>
      </c>
      <c r="P6229" t="s">
        <v>45204</v>
      </c>
      <c r="Q6229" t="s">
        <v>33</v>
      </c>
      <c r="R6229" t="s">
        <v>34</v>
      </c>
      <c r="S6229" s="2" t="s">
        <v>45205</v>
      </c>
      <c r="T6229" t="s">
        <v>49</v>
      </c>
    </row>
    <row r="6230" spans="1:20" x14ac:dyDescent="0.35">
      <c r="A6230" t="s">
        <v>45188</v>
      </c>
      <c r="B6230">
        <v>5</v>
      </c>
      <c r="C6230">
        <v>45342</v>
      </c>
      <c r="D6230" t="s">
        <v>45206</v>
      </c>
      <c r="E6230" t="s">
        <v>1281</v>
      </c>
      <c r="F6230" t="s">
        <v>63</v>
      </c>
      <c r="G6230" t="s">
        <v>1271</v>
      </c>
      <c r="H6230" s="3" t="s">
        <v>45207</v>
      </c>
      <c r="I6230" s="3" t="s">
        <v>45208</v>
      </c>
      <c r="J6230" s="3" t="s">
        <v>45209</v>
      </c>
      <c r="K6230" t="s">
        <v>45210</v>
      </c>
      <c r="L6230" t="s">
        <v>45211</v>
      </c>
      <c r="M6230" t="s">
        <v>29</v>
      </c>
      <c r="N6230" t="s">
        <v>45</v>
      </c>
      <c r="O6230" t="s">
        <v>45212</v>
      </c>
      <c r="P6230" t="s">
        <v>45213</v>
      </c>
      <c r="Q6230" t="s">
        <v>33</v>
      </c>
      <c r="R6230" t="s">
        <v>34</v>
      </c>
      <c r="S6230" s="2" t="s">
        <v>5531</v>
      </c>
      <c r="T6230" t="s">
        <v>49</v>
      </c>
    </row>
    <row r="6231" spans="1:20" x14ac:dyDescent="0.35">
      <c r="A6231" t="s">
        <v>45188</v>
      </c>
      <c r="B6231">
        <v>4</v>
      </c>
      <c r="C6231">
        <v>45336</v>
      </c>
      <c r="D6231" t="s">
        <v>1190</v>
      </c>
      <c r="E6231" t="s">
        <v>45214</v>
      </c>
      <c r="F6231" t="s">
        <v>134</v>
      </c>
      <c r="G6231" t="s">
        <v>17225</v>
      </c>
      <c r="H6231" s="3" t="s">
        <v>45215</v>
      </c>
      <c r="I6231" t="s">
        <v>45216</v>
      </c>
      <c r="J6231" s="3" t="s">
        <v>45217</v>
      </c>
      <c r="K6231" t="s">
        <v>45218</v>
      </c>
      <c r="L6231" t="s">
        <v>45219</v>
      </c>
      <c r="M6231" t="s">
        <v>29</v>
      </c>
      <c r="N6231" t="s">
        <v>45</v>
      </c>
      <c r="O6231" t="s">
        <v>45220</v>
      </c>
      <c r="P6231" t="s">
        <v>45221</v>
      </c>
      <c r="Q6231" t="s">
        <v>33</v>
      </c>
      <c r="R6231" t="s">
        <v>34</v>
      </c>
      <c r="S6231" s="2" t="s">
        <v>45222</v>
      </c>
      <c r="T6231" t="s">
        <v>49</v>
      </c>
    </row>
    <row r="6232" spans="1:20" x14ac:dyDescent="0.35">
      <c r="A6232" t="s">
        <v>45188</v>
      </c>
      <c r="B6232">
        <v>4</v>
      </c>
      <c r="C6232">
        <v>45326</v>
      </c>
      <c r="D6232" t="s">
        <v>45223</v>
      </c>
      <c r="E6232" t="s">
        <v>1411</v>
      </c>
      <c r="F6232" t="s">
        <v>63</v>
      </c>
      <c r="G6232" t="s">
        <v>6504</v>
      </c>
      <c r="H6232" t="s">
        <v>45224</v>
      </c>
      <c r="I6232" t="s">
        <v>45225</v>
      </c>
      <c r="J6232" t="s">
        <v>45226</v>
      </c>
      <c r="K6232" t="s">
        <v>45226</v>
      </c>
      <c r="L6232" t="s">
        <v>45227</v>
      </c>
      <c r="M6232" t="s">
        <v>29</v>
      </c>
      <c r="N6232" t="s">
        <v>30</v>
      </c>
      <c r="O6232" t="s">
        <v>45228</v>
      </c>
      <c r="P6232" t="s">
        <v>45229</v>
      </c>
      <c r="Q6232" t="s">
        <v>33</v>
      </c>
      <c r="R6232" t="s">
        <v>34</v>
      </c>
      <c r="S6232" s="2" t="s">
        <v>6379</v>
      </c>
      <c r="T6232" t="s">
        <v>36</v>
      </c>
    </row>
    <row r="6233" spans="1:20" x14ac:dyDescent="0.35">
      <c r="A6233" t="s">
        <v>45188</v>
      </c>
      <c r="B6233">
        <v>3</v>
      </c>
      <c r="C6233">
        <v>45311</v>
      </c>
      <c r="D6233" t="s">
        <v>45230</v>
      </c>
      <c r="E6233" t="s">
        <v>9441</v>
      </c>
      <c r="F6233" t="s">
        <v>134</v>
      </c>
      <c r="G6233" t="s">
        <v>25588</v>
      </c>
      <c r="H6233" t="s">
        <v>45231</v>
      </c>
      <c r="I6233" s="3" t="s">
        <v>45232</v>
      </c>
      <c r="J6233" s="3" t="s">
        <v>45233</v>
      </c>
      <c r="K6233" t="s">
        <v>45234</v>
      </c>
      <c r="L6233" t="s">
        <v>45235</v>
      </c>
      <c r="M6233" t="s">
        <v>29</v>
      </c>
      <c r="N6233" t="s">
        <v>30</v>
      </c>
      <c r="O6233" t="s">
        <v>45236</v>
      </c>
      <c r="P6233" t="s">
        <v>45237</v>
      </c>
      <c r="Q6233" t="s">
        <v>33</v>
      </c>
      <c r="R6233" t="s">
        <v>34</v>
      </c>
      <c r="S6233" s="2" t="s">
        <v>45238</v>
      </c>
      <c r="T6233" t="s">
        <v>36</v>
      </c>
    </row>
    <row r="6234" spans="1:20" x14ac:dyDescent="0.35">
      <c r="A6234" t="s">
        <v>45188</v>
      </c>
      <c r="B6234">
        <v>4</v>
      </c>
      <c r="C6234">
        <v>45297</v>
      </c>
      <c r="D6234" t="s">
        <v>45239</v>
      </c>
      <c r="E6234" t="s">
        <v>45240</v>
      </c>
      <c r="F6234" t="s">
        <v>123</v>
      </c>
      <c r="G6234" t="s">
        <v>1271</v>
      </c>
      <c r="H6234" s="3" t="s">
        <v>45241</v>
      </c>
      <c r="I6234" s="3" t="s">
        <v>45242</v>
      </c>
      <c r="J6234" s="3" t="s">
        <v>45243</v>
      </c>
      <c r="K6234" t="s">
        <v>45244</v>
      </c>
      <c r="L6234" t="s">
        <v>45245</v>
      </c>
      <c r="M6234" t="s">
        <v>29</v>
      </c>
      <c r="N6234" t="s">
        <v>45</v>
      </c>
      <c r="O6234" t="s">
        <v>45246</v>
      </c>
      <c r="P6234" t="s">
        <v>45247</v>
      </c>
      <c r="Q6234" t="s">
        <v>33</v>
      </c>
      <c r="R6234" t="s">
        <v>34</v>
      </c>
      <c r="S6234" s="2" t="s">
        <v>45248</v>
      </c>
      <c r="T6234" t="s">
        <v>49</v>
      </c>
    </row>
    <row r="6235" spans="1:20" x14ac:dyDescent="0.35">
      <c r="A6235" t="s">
        <v>45188</v>
      </c>
      <c r="B6235">
        <v>5</v>
      </c>
      <c r="C6235">
        <v>45341</v>
      </c>
      <c r="D6235" t="s">
        <v>20401</v>
      </c>
      <c r="E6235" t="s">
        <v>1767</v>
      </c>
      <c r="F6235" t="s">
        <v>754</v>
      </c>
      <c r="G6235" t="s">
        <v>1271</v>
      </c>
      <c r="H6235" t="s">
        <v>45249</v>
      </c>
      <c r="I6235" t="s">
        <v>45250</v>
      </c>
      <c r="J6235" t="s">
        <v>45251</v>
      </c>
      <c r="K6235" t="s">
        <v>45251</v>
      </c>
      <c r="L6235" t="s">
        <v>45252</v>
      </c>
      <c r="M6235" t="s">
        <v>29</v>
      </c>
      <c r="N6235" t="s">
        <v>30</v>
      </c>
      <c r="O6235" t="s">
        <v>45253</v>
      </c>
      <c r="P6235" t="s">
        <v>45254</v>
      </c>
      <c r="Q6235" t="s">
        <v>33</v>
      </c>
      <c r="R6235" t="s">
        <v>34</v>
      </c>
      <c r="S6235" s="2" t="s">
        <v>3038</v>
      </c>
      <c r="T6235" t="s">
        <v>36</v>
      </c>
    </row>
    <row r="6236" spans="1:20" x14ac:dyDescent="0.35">
      <c r="A6236" t="s">
        <v>45188</v>
      </c>
      <c r="B6236">
        <v>5</v>
      </c>
      <c r="C6236">
        <v>45338</v>
      </c>
      <c r="D6236" t="s">
        <v>9122</v>
      </c>
      <c r="E6236" t="s">
        <v>5464</v>
      </c>
      <c r="F6236" t="s">
        <v>134</v>
      </c>
      <c r="G6236" t="s">
        <v>9665</v>
      </c>
      <c r="H6236" t="s">
        <v>45255</v>
      </c>
      <c r="I6236" t="s">
        <v>45256</v>
      </c>
      <c r="J6236" t="s">
        <v>45257</v>
      </c>
      <c r="K6236" t="s">
        <v>45257</v>
      </c>
      <c r="L6236" t="s">
        <v>45257</v>
      </c>
      <c r="M6236" t="s">
        <v>29</v>
      </c>
      <c r="N6236" t="s">
        <v>45</v>
      </c>
      <c r="O6236" t="s">
        <v>45258</v>
      </c>
      <c r="P6236" t="s">
        <v>45259</v>
      </c>
      <c r="Q6236" t="s">
        <v>33</v>
      </c>
      <c r="R6236" t="s">
        <v>34</v>
      </c>
      <c r="S6236" s="2" t="s">
        <v>45222</v>
      </c>
      <c r="T6236" t="s">
        <v>49</v>
      </c>
    </row>
    <row r="6237" spans="1:20" x14ac:dyDescent="0.35">
      <c r="A6237" t="s">
        <v>45188</v>
      </c>
      <c r="B6237">
        <v>4</v>
      </c>
      <c r="C6237">
        <v>45338</v>
      </c>
      <c r="D6237" t="s">
        <v>45260</v>
      </c>
      <c r="E6237" t="s">
        <v>19556</v>
      </c>
      <c r="F6237" t="s">
        <v>63</v>
      </c>
      <c r="G6237" t="s">
        <v>1065</v>
      </c>
      <c r="H6237" t="s">
        <v>45261</v>
      </c>
      <c r="I6237" t="s">
        <v>45262</v>
      </c>
      <c r="J6237" t="s">
        <v>45263</v>
      </c>
      <c r="K6237" t="s">
        <v>45263</v>
      </c>
      <c r="L6237" t="s">
        <v>45264</v>
      </c>
      <c r="M6237" t="s">
        <v>29</v>
      </c>
      <c r="N6237" t="s">
        <v>30</v>
      </c>
      <c r="O6237" t="s">
        <v>45265</v>
      </c>
      <c r="P6237" t="s">
        <v>45266</v>
      </c>
      <c r="Q6237" t="s">
        <v>33</v>
      </c>
      <c r="R6237" t="s">
        <v>34</v>
      </c>
      <c r="S6237" s="2" t="s">
        <v>19888</v>
      </c>
      <c r="T6237" t="s">
        <v>36</v>
      </c>
    </row>
    <row r="6238" spans="1:20" x14ac:dyDescent="0.35">
      <c r="A6238" t="s">
        <v>45188</v>
      </c>
      <c r="B6238">
        <v>4</v>
      </c>
      <c r="C6238">
        <v>45329</v>
      </c>
      <c r="D6238" t="s">
        <v>45267</v>
      </c>
      <c r="E6238" t="s">
        <v>45268</v>
      </c>
      <c r="F6238" t="s">
        <v>134</v>
      </c>
      <c r="G6238" t="s">
        <v>1271</v>
      </c>
      <c r="H6238" t="s">
        <v>45269</v>
      </c>
      <c r="I6238" t="s">
        <v>45270</v>
      </c>
      <c r="J6238" t="s">
        <v>45271</v>
      </c>
      <c r="K6238" t="s">
        <v>45271</v>
      </c>
      <c r="L6238" t="s">
        <v>45271</v>
      </c>
      <c r="M6238" t="s">
        <v>29</v>
      </c>
      <c r="N6238" t="s">
        <v>45</v>
      </c>
      <c r="O6238" t="s">
        <v>45272</v>
      </c>
      <c r="P6238" t="s">
        <v>45273</v>
      </c>
      <c r="Q6238" t="s">
        <v>33</v>
      </c>
      <c r="R6238" t="s">
        <v>34</v>
      </c>
      <c r="S6238" s="2" t="s">
        <v>8195</v>
      </c>
      <c r="T6238" t="s">
        <v>49</v>
      </c>
    </row>
    <row r="6239" spans="1:20" x14ac:dyDescent="0.35">
      <c r="A6239" t="s">
        <v>45188</v>
      </c>
      <c r="B6239">
        <v>5</v>
      </c>
      <c r="C6239">
        <v>45334</v>
      </c>
      <c r="D6239" t="s">
        <v>3575</v>
      </c>
      <c r="E6239" t="s">
        <v>5545</v>
      </c>
      <c r="F6239" t="s">
        <v>39</v>
      </c>
      <c r="G6239" t="s">
        <v>456</v>
      </c>
      <c r="H6239" t="s">
        <v>45274</v>
      </c>
      <c r="I6239" t="s">
        <v>45275</v>
      </c>
      <c r="J6239" t="s">
        <v>45276</v>
      </c>
      <c r="K6239" t="s">
        <v>45276</v>
      </c>
      <c r="L6239" t="s">
        <v>45277</v>
      </c>
      <c r="M6239" t="s">
        <v>29</v>
      </c>
      <c r="N6239" t="s">
        <v>30</v>
      </c>
      <c r="O6239" t="s">
        <v>45278</v>
      </c>
      <c r="P6239" t="s">
        <v>45279</v>
      </c>
      <c r="Q6239" t="s">
        <v>33</v>
      </c>
      <c r="R6239" t="s">
        <v>34</v>
      </c>
      <c r="S6239">
        <v>1.0476366281509399</v>
      </c>
      <c r="T6239" t="s">
        <v>36</v>
      </c>
    </row>
    <row r="6240" spans="1:20" x14ac:dyDescent="0.35">
      <c r="A6240" t="s">
        <v>45188</v>
      </c>
      <c r="B6240">
        <v>5</v>
      </c>
      <c r="C6240">
        <v>45334</v>
      </c>
      <c r="D6240" t="s">
        <v>4596</v>
      </c>
      <c r="E6240" t="s">
        <v>38</v>
      </c>
      <c r="F6240" t="s">
        <v>39</v>
      </c>
      <c r="H6240" t="s">
        <v>45280</v>
      </c>
      <c r="I6240" t="s">
        <v>45281</v>
      </c>
      <c r="J6240" t="s">
        <v>45282</v>
      </c>
      <c r="K6240" t="s">
        <v>45282</v>
      </c>
      <c r="L6240" t="s">
        <v>45282</v>
      </c>
      <c r="M6240" t="s">
        <v>29</v>
      </c>
      <c r="N6240" t="s">
        <v>45</v>
      </c>
      <c r="O6240" t="s">
        <v>45283</v>
      </c>
      <c r="P6240" t="s">
        <v>45284</v>
      </c>
      <c r="Q6240" t="s">
        <v>33</v>
      </c>
      <c r="R6240" t="s">
        <v>34</v>
      </c>
      <c r="S6240" s="2" t="s">
        <v>4238</v>
      </c>
      <c r="T6240" t="s">
        <v>49</v>
      </c>
    </row>
    <row r="6241" spans="1:20" x14ac:dyDescent="0.35">
      <c r="A6241" t="s">
        <v>45188</v>
      </c>
      <c r="B6241">
        <v>4</v>
      </c>
      <c r="C6241">
        <v>45334</v>
      </c>
      <c r="D6241" t="s">
        <v>45285</v>
      </c>
      <c r="E6241" t="s">
        <v>14590</v>
      </c>
      <c r="F6241" t="s">
        <v>198</v>
      </c>
      <c r="H6241" s="3" t="s">
        <v>45286</v>
      </c>
      <c r="I6241" t="s">
        <v>45287</v>
      </c>
      <c r="J6241" s="3" t="s">
        <v>45288</v>
      </c>
      <c r="K6241" t="s">
        <v>45289</v>
      </c>
      <c r="L6241" t="s">
        <v>45290</v>
      </c>
      <c r="M6241" t="s">
        <v>29</v>
      </c>
      <c r="N6241" t="s">
        <v>30</v>
      </c>
      <c r="O6241" t="s">
        <v>45291</v>
      </c>
      <c r="P6241" t="s">
        <v>45292</v>
      </c>
      <c r="Q6241" t="s">
        <v>33</v>
      </c>
      <c r="R6241" t="s">
        <v>34</v>
      </c>
      <c r="S6241" s="2" t="s">
        <v>18575</v>
      </c>
      <c r="T6241" t="s">
        <v>36</v>
      </c>
    </row>
    <row r="6242" spans="1:20" x14ac:dyDescent="0.35">
      <c r="A6242" t="s">
        <v>45188</v>
      </c>
      <c r="B6242">
        <v>5</v>
      </c>
      <c r="C6242">
        <v>45275</v>
      </c>
      <c r="D6242" t="s">
        <v>45293</v>
      </c>
      <c r="E6242" t="s">
        <v>11488</v>
      </c>
      <c r="F6242" t="s">
        <v>39</v>
      </c>
      <c r="H6242" t="s">
        <v>45294</v>
      </c>
      <c r="I6242" s="3" t="s">
        <v>45295</v>
      </c>
      <c r="J6242" s="3" t="s">
        <v>45296</v>
      </c>
      <c r="K6242" t="s">
        <v>45297</v>
      </c>
      <c r="L6242" t="s">
        <v>45298</v>
      </c>
      <c r="M6242" t="s">
        <v>29</v>
      </c>
      <c r="N6242" t="s">
        <v>45</v>
      </c>
      <c r="O6242" t="s">
        <v>45299</v>
      </c>
      <c r="P6242" t="s">
        <v>45300</v>
      </c>
      <c r="Q6242" t="s">
        <v>33</v>
      </c>
      <c r="R6242" t="s">
        <v>34</v>
      </c>
      <c r="S6242" s="2" t="s">
        <v>3457</v>
      </c>
      <c r="T6242" t="s">
        <v>49</v>
      </c>
    </row>
    <row r="6243" spans="1:20" x14ac:dyDescent="0.35">
      <c r="A6243" t="s">
        <v>45188</v>
      </c>
      <c r="B6243">
        <v>4</v>
      </c>
      <c r="C6243">
        <v>45333</v>
      </c>
      <c r="D6243" t="s">
        <v>3005</v>
      </c>
      <c r="E6243" t="s">
        <v>1180</v>
      </c>
      <c r="F6243" t="s">
        <v>39</v>
      </c>
      <c r="G6243" t="s">
        <v>2055</v>
      </c>
      <c r="H6243" s="3" t="s">
        <v>45301</v>
      </c>
      <c r="I6243" t="s">
        <v>45302</v>
      </c>
      <c r="J6243" s="3" t="s">
        <v>45303</v>
      </c>
      <c r="K6243" t="s">
        <v>45304</v>
      </c>
      <c r="L6243" t="s">
        <v>45305</v>
      </c>
      <c r="M6243" t="s">
        <v>29</v>
      </c>
      <c r="N6243" t="s">
        <v>45</v>
      </c>
      <c r="O6243" t="s">
        <v>45306</v>
      </c>
      <c r="P6243" t="s">
        <v>45307</v>
      </c>
      <c r="Q6243" t="s">
        <v>33</v>
      </c>
      <c r="R6243" t="s">
        <v>34</v>
      </c>
      <c r="S6243" s="2" t="s">
        <v>33679</v>
      </c>
      <c r="T6243" t="s">
        <v>49</v>
      </c>
    </row>
    <row r="6244" spans="1:20" x14ac:dyDescent="0.35">
      <c r="A6244" t="s">
        <v>45188</v>
      </c>
      <c r="B6244">
        <v>5</v>
      </c>
      <c r="C6244">
        <v>45329</v>
      </c>
      <c r="D6244" t="s">
        <v>45308</v>
      </c>
      <c r="E6244" t="s">
        <v>5464</v>
      </c>
      <c r="F6244" t="s">
        <v>63</v>
      </c>
      <c r="G6244" t="s">
        <v>4339</v>
      </c>
      <c r="H6244" s="3" t="s">
        <v>45309</v>
      </c>
      <c r="I6244" t="s">
        <v>45310</v>
      </c>
      <c r="J6244" s="3" t="s">
        <v>45311</v>
      </c>
      <c r="K6244" t="s">
        <v>45312</v>
      </c>
      <c r="L6244" t="s">
        <v>45313</v>
      </c>
      <c r="M6244" t="s">
        <v>29</v>
      </c>
      <c r="N6244" t="s">
        <v>30</v>
      </c>
      <c r="O6244" t="s">
        <v>45314</v>
      </c>
      <c r="P6244" t="s">
        <v>45315</v>
      </c>
      <c r="Q6244" t="s">
        <v>33</v>
      </c>
      <c r="R6244" t="s">
        <v>34</v>
      </c>
      <c r="S6244" s="2" t="s">
        <v>5750</v>
      </c>
      <c r="T6244" t="s">
        <v>36</v>
      </c>
    </row>
    <row r="6245" spans="1:20" x14ac:dyDescent="0.35">
      <c r="A6245" t="s">
        <v>45188</v>
      </c>
      <c r="B6245">
        <v>4</v>
      </c>
      <c r="C6245">
        <v>45316</v>
      </c>
      <c r="D6245" t="s">
        <v>45316</v>
      </c>
      <c r="E6245" t="s">
        <v>9441</v>
      </c>
      <c r="F6245" t="s">
        <v>123</v>
      </c>
      <c r="G6245" t="s">
        <v>1065</v>
      </c>
      <c r="H6245" t="s">
        <v>45317</v>
      </c>
      <c r="I6245" t="s">
        <v>45318</v>
      </c>
      <c r="J6245" t="s">
        <v>45319</v>
      </c>
      <c r="K6245" t="s">
        <v>45319</v>
      </c>
      <c r="L6245" t="s">
        <v>45320</v>
      </c>
      <c r="M6245" t="s">
        <v>29</v>
      </c>
      <c r="N6245" t="s">
        <v>30</v>
      </c>
      <c r="O6245" t="s">
        <v>45321</v>
      </c>
      <c r="P6245" t="s">
        <v>45322</v>
      </c>
      <c r="Q6245" t="s">
        <v>33</v>
      </c>
      <c r="R6245" t="s">
        <v>34</v>
      </c>
      <c r="S6245" s="2" t="s">
        <v>5128</v>
      </c>
      <c r="T6245" t="s">
        <v>36</v>
      </c>
    </row>
    <row r="6246" spans="1:20" x14ac:dyDescent="0.35">
      <c r="A6246" t="s">
        <v>45188</v>
      </c>
      <c r="B6246">
        <v>4</v>
      </c>
      <c r="C6246">
        <v>45330</v>
      </c>
      <c r="D6246" t="s">
        <v>45323</v>
      </c>
      <c r="E6246" t="s">
        <v>45324</v>
      </c>
      <c r="F6246" t="s">
        <v>23</v>
      </c>
      <c r="G6246" t="s">
        <v>45325</v>
      </c>
      <c r="H6246" t="s">
        <v>45326</v>
      </c>
      <c r="I6246" t="s">
        <v>45327</v>
      </c>
      <c r="J6246" t="s">
        <v>45328</v>
      </c>
      <c r="K6246" t="s">
        <v>45328</v>
      </c>
      <c r="L6246" t="s">
        <v>45328</v>
      </c>
      <c r="M6246" t="s">
        <v>29</v>
      </c>
      <c r="N6246" t="s">
        <v>45</v>
      </c>
      <c r="O6246" t="s">
        <v>45329</v>
      </c>
      <c r="P6246" t="s">
        <v>45330</v>
      </c>
      <c r="Q6246" t="s">
        <v>33</v>
      </c>
      <c r="R6246" t="s">
        <v>34</v>
      </c>
      <c r="S6246" s="2" t="s">
        <v>1532</v>
      </c>
      <c r="T6246" t="s">
        <v>49</v>
      </c>
    </row>
    <row r="6247" spans="1:20" x14ac:dyDescent="0.35">
      <c r="A6247" t="s">
        <v>45188</v>
      </c>
      <c r="B6247">
        <v>3</v>
      </c>
      <c r="C6247">
        <v>45323</v>
      </c>
      <c r="D6247" t="s">
        <v>45331</v>
      </c>
      <c r="E6247" t="s">
        <v>45332</v>
      </c>
      <c r="F6247" t="s">
        <v>754</v>
      </c>
      <c r="G6247" t="s">
        <v>9665</v>
      </c>
      <c r="H6247" t="e">
        <v>#NAME?</v>
      </c>
      <c r="I6247" s="3" t="s">
        <v>45333</v>
      </c>
      <c r="J6247" s="3" t="s">
        <v>45334</v>
      </c>
      <c r="K6247" t="s">
        <v>45335</v>
      </c>
      <c r="L6247" t="s">
        <v>45336</v>
      </c>
      <c r="M6247" t="s">
        <v>29</v>
      </c>
      <c r="N6247" t="s">
        <v>30</v>
      </c>
      <c r="O6247" t="s">
        <v>45337</v>
      </c>
      <c r="P6247" t="s">
        <v>45338</v>
      </c>
      <c r="Q6247" t="s">
        <v>33</v>
      </c>
      <c r="R6247" t="s">
        <v>34</v>
      </c>
      <c r="S6247" s="2" t="s">
        <v>6949</v>
      </c>
      <c r="T6247" t="s">
        <v>36</v>
      </c>
    </row>
    <row r="6248" spans="1:20" x14ac:dyDescent="0.35">
      <c r="A6248" t="s">
        <v>45188</v>
      </c>
      <c r="B6248">
        <v>5</v>
      </c>
      <c r="C6248">
        <v>45328</v>
      </c>
      <c r="D6248" t="s">
        <v>9</v>
      </c>
      <c r="E6248" t="s">
        <v>45339</v>
      </c>
      <c r="F6248" t="s">
        <v>39</v>
      </c>
      <c r="H6248" s="3" t="s">
        <v>45340</v>
      </c>
      <c r="I6248" t="s">
        <v>45341</v>
      </c>
      <c r="J6248" s="3" t="s">
        <v>45342</v>
      </c>
      <c r="K6248" t="s">
        <v>45343</v>
      </c>
      <c r="L6248" t="s">
        <v>45344</v>
      </c>
      <c r="M6248" t="s">
        <v>29</v>
      </c>
      <c r="N6248" t="s">
        <v>45</v>
      </c>
      <c r="O6248" t="s">
        <v>45345</v>
      </c>
      <c r="P6248" t="s">
        <v>45346</v>
      </c>
      <c r="Q6248" t="s">
        <v>33</v>
      </c>
      <c r="R6248" t="s">
        <v>34</v>
      </c>
      <c r="S6248" s="2" t="s">
        <v>12997</v>
      </c>
      <c r="T6248" t="s">
        <v>49</v>
      </c>
    </row>
    <row r="6249" spans="1:20" x14ac:dyDescent="0.35">
      <c r="A6249" t="s">
        <v>45188</v>
      </c>
      <c r="B6249">
        <v>5</v>
      </c>
      <c r="C6249">
        <v>45323</v>
      </c>
      <c r="D6249" t="s">
        <v>1840</v>
      </c>
      <c r="E6249" t="s">
        <v>2522</v>
      </c>
      <c r="F6249" t="s">
        <v>134</v>
      </c>
      <c r="G6249" t="s">
        <v>45347</v>
      </c>
      <c r="H6249" t="s">
        <v>45348</v>
      </c>
      <c r="I6249" t="s">
        <v>45349</v>
      </c>
      <c r="J6249" t="s">
        <v>45350</v>
      </c>
      <c r="K6249" t="s">
        <v>45350</v>
      </c>
      <c r="L6249" t="s">
        <v>45351</v>
      </c>
      <c r="M6249" t="s">
        <v>29</v>
      </c>
      <c r="N6249" t="s">
        <v>30</v>
      </c>
      <c r="O6249" t="s">
        <v>45352</v>
      </c>
      <c r="P6249" t="s">
        <v>45353</v>
      </c>
      <c r="Q6249" t="s">
        <v>33</v>
      </c>
      <c r="R6249" t="s">
        <v>34</v>
      </c>
      <c r="S6249" s="2" t="s">
        <v>29342</v>
      </c>
      <c r="T6249" t="s">
        <v>36</v>
      </c>
    </row>
    <row r="6250" spans="1:20" x14ac:dyDescent="0.35">
      <c r="A6250" t="s">
        <v>45188</v>
      </c>
      <c r="B6250">
        <v>4</v>
      </c>
      <c r="C6250">
        <v>45324</v>
      </c>
      <c r="D6250" t="s">
        <v>45354</v>
      </c>
      <c r="E6250" t="s">
        <v>45355</v>
      </c>
      <c r="F6250" t="s">
        <v>198</v>
      </c>
      <c r="G6250" t="s">
        <v>456</v>
      </c>
      <c r="H6250" t="s">
        <v>45356</v>
      </c>
      <c r="I6250" t="s">
        <v>45357</v>
      </c>
      <c r="J6250" t="s">
        <v>45358</v>
      </c>
      <c r="K6250" t="s">
        <v>45358</v>
      </c>
      <c r="L6250" t="s">
        <v>45358</v>
      </c>
      <c r="M6250" t="s">
        <v>29</v>
      </c>
      <c r="N6250" t="s">
        <v>45</v>
      </c>
      <c r="O6250" t="s">
        <v>45359</v>
      </c>
      <c r="P6250" t="s">
        <v>45360</v>
      </c>
      <c r="Q6250" t="s">
        <v>33</v>
      </c>
      <c r="R6250" t="s">
        <v>34</v>
      </c>
      <c r="S6250" s="2" t="s">
        <v>6991</v>
      </c>
      <c r="T6250" t="s">
        <v>49</v>
      </c>
    </row>
    <row r="6251" spans="1:20" x14ac:dyDescent="0.35">
      <c r="A6251" t="s">
        <v>45188</v>
      </c>
      <c r="B6251">
        <v>4</v>
      </c>
      <c r="C6251">
        <v>45326</v>
      </c>
      <c r="D6251" t="s">
        <v>45361</v>
      </c>
      <c r="E6251" t="s">
        <v>32744</v>
      </c>
      <c r="F6251" t="s">
        <v>754</v>
      </c>
      <c r="G6251" t="s">
        <v>9665</v>
      </c>
      <c r="H6251" t="s">
        <v>45362</v>
      </c>
      <c r="I6251" t="s">
        <v>45363</v>
      </c>
      <c r="J6251" t="s">
        <v>45364</v>
      </c>
      <c r="K6251" t="s">
        <v>45364</v>
      </c>
      <c r="L6251" t="s">
        <v>45364</v>
      </c>
      <c r="M6251" t="s">
        <v>29</v>
      </c>
      <c r="N6251" t="s">
        <v>45</v>
      </c>
      <c r="O6251" t="s">
        <v>45365</v>
      </c>
      <c r="P6251" t="s">
        <v>45366</v>
      </c>
      <c r="Q6251" t="s">
        <v>33</v>
      </c>
      <c r="R6251" t="s">
        <v>34</v>
      </c>
      <c r="S6251" s="2" t="s">
        <v>11229</v>
      </c>
      <c r="T6251" t="s">
        <v>49</v>
      </c>
    </row>
    <row r="6252" spans="1:20" x14ac:dyDescent="0.35">
      <c r="A6252" t="s">
        <v>45188</v>
      </c>
      <c r="B6252">
        <v>5</v>
      </c>
      <c r="C6252">
        <v>45310</v>
      </c>
      <c r="D6252" t="s">
        <v>45367</v>
      </c>
      <c r="E6252" t="s">
        <v>1004</v>
      </c>
      <c r="F6252" t="s">
        <v>134</v>
      </c>
      <c r="G6252" t="s">
        <v>45368</v>
      </c>
      <c r="H6252" s="3" t="s">
        <v>45369</v>
      </c>
      <c r="I6252" s="3" t="s">
        <v>45370</v>
      </c>
      <c r="J6252" s="3" t="s">
        <v>45371</v>
      </c>
      <c r="K6252" t="s">
        <v>45372</v>
      </c>
      <c r="L6252" t="s">
        <v>45373</v>
      </c>
      <c r="M6252" t="s">
        <v>29</v>
      </c>
      <c r="N6252" t="s">
        <v>45</v>
      </c>
      <c r="O6252" t="s">
        <v>45374</v>
      </c>
      <c r="P6252" t="s">
        <v>45375</v>
      </c>
      <c r="Q6252" t="s">
        <v>33</v>
      </c>
      <c r="R6252" t="s">
        <v>34</v>
      </c>
      <c r="S6252" s="2" t="s">
        <v>4223</v>
      </c>
      <c r="T6252" t="s">
        <v>49</v>
      </c>
    </row>
    <row r="6253" spans="1:20" x14ac:dyDescent="0.35">
      <c r="A6253" t="s">
        <v>45188</v>
      </c>
      <c r="B6253">
        <v>5</v>
      </c>
      <c r="C6253">
        <v>45324</v>
      </c>
      <c r="D6253" t="s">
        <v>16577</v>
      </c>
      <c r="E6253" t="s">
        <v>1004</v>
      </c>
      <c r="F6253" t="s">
        <v>134</v>
      </c>
      <c r="G6253" t="s">
        <v>45368</v>
      </c>
      <c r="H6253" t="s">
        <v>45376</v>
      </c>
      <c r="I6253" t="s">
        <v>45377</v>
      </c>
      <c r="J6253" t="s">
        <v>45378</v>
      </c>
      <c r="K6253" t="s">
        <v>45378</v>
      </c>
      <c r="L6253" t="s">
        <v>45378</v>
      </c>
      <c r="M6253" t="s">
        <v>29</v>
      </c>
      <c r="N6253" t="s">
        <v>30</v>
      </c>
      <c r="O6253" t="s">
        <v>45379</v>
      </c>
      <c r="P6253" t="s">
        <v>45380</v>
      </c>
      <c r="Q6253" t="s">
        <v>33</v>
      </c>
      <c r="R6253" t="s">
        <v>34</v>
      </c>
      <c r="S6253" s="2" t="s">
        <v>5491</v>
      </c>
      <c r="T6253" t="s">
        <v>36</v>
      </c>
    </row>
    <row r="6254" spans="1:20" x14ac:dyDescent="0.35">
      <c r="A6254" t="s">
        <v>45188</v>
      </c>
      <c r="B6254">
        <v>4</v>
      </c>
      <c r="C6254">
        <v>45324</v>
      </c>
      <c r="D6254" t="s">
        <v>3005</v>
      </c>
      <c r="E6254" t="s">
        <v>1506</v>
      </c>
      <c r="F6254" t="s">
        <v>134</v>
      </c>
      <c r="G6254" t="s">
        <v>963</v>
      </c>
      <c r="H6254" t="s">
        <v>45381</v>
      </c>
      <c r="I6254" t="s">
        <v>45382</v>
      </c>
      <c r="J6254" t="s">
        <v>45383</v>
      </c>
      <c r="K6254" t="s">
        <v>45383</v>
      </c>
      <c r="L6254" t="s">
        <v>45384</v>
      </c>
      <c r="M6254" t="s">
        <v>29</v>
      </c>
      <c r="N6254" t="s">
        <v>30</v>
      </c>
      <c r="O6254" t="s">
        <v>45385</v>
      </c>
      <c r="P6254" t="s">
        <v>45386</v>
      </c>
      <c r="Q6254" t="s">
        <v>33</v>
      </c>
      <c r="R6254" t="s">
        <v>34</v>
      </c>
      <c r="S6254" s="2" t="s">
        <v>16898</v>
      </c>
      <c r="T6254" t="s">
        <v>36</v>
      </c>
    </row>
    <row r="6255" spans="1:20" x14ac:dyDescent="0.35">
      <c r="A6255" t="s">
        <v>45188</v>
      </c>
      <c r="B6255">
        <v>4</v>
      </c>
      <c r="C6255">
        <v>45324</v>
      </c>
      <c r="D6255" t="s">
        <v>3005</v>
      </c>
      <c r="E6255" t="s">
        <v>1004</v>
      </c>
      <c r="F6255" t="s">
        <v>754</v>
      </c>
      <c r="G6255" t="s">
        <v>1242</v>
      </c>
      <c r="H6255" s="3" t="s">
        <v>45387</v>
      </c>
      <c r="I6255" t="s">
        <v>45388</v>
      </c>
      <c r="J6255" s="3" t="s">
        <v>45389</v>
      </c>
      <c r="K6255" t="s">
        <v>45390</v>
      </c>
      <c r="L6255" t="s">
        <v>45391</v>
      </c>
      <c r="M6255" t="s">
        <v>29</v>
      </c>
      <c r="N6255" t="s">
        <v>45</v>
      </c>
      <c r="O6255" t="s">
        <v>45392</v>
      </c>
      <c r="P6255" t="s">
        <v>45393</v>
      </c>
      <c r="Q6255" t="s">
        <v>33</v>
      </c>
      <c r="R6255" t="s">
        <v>34</v>
      </c>
      <c r="S6255" s="2" t="s">
        <v>34795</v>
      </c>
      <c r="T6255" t="s">
        <v>49</v>
      </c>
    </row>
    <row r="6256" spans="1:20" x14ac:dyDescent="0.35">
      <c r="A6256" t="s">
        <v>45188</v>
      </c>
      <c r="B6256">
        <v>4</v>
      </c>
      <c r="C6256">
        <v>45319</v>
      </c>
      <c r="D6256" t="s">
        <v>45394</v>
      </c>
      <c r="E6256" t="s">
        <v>27898</v>
      </c>
      <c r="F6256" t="s">
        <v>39</v>
      </c>
      <c r="G6256" t="s">
        <v>19709</v>
      </c>
      <c r="H6256" t="s">
        <v>45395</v>
      </c>
      <c r="I6256" t="s">
        <v>45396</v>
      </c>
      <c r="J6256" t="s">
        <v>45397</v>
      </c>
      <c r="K6256" t="s">
        <v>45397</v>
      </c>
      <c r="L6256" t="s">
        <v>45397</v>
      </c>
      <c r="M6256" t="s">
        <v>29</v>
      </c>
      <c r="N6256" t="s">
        <v>45</v>
      </c>
      <c r="O6256" t="s">
        <v>45398</v>
      </c>
      <c r="P6256" t="s">
        <v>45399</v>
      </c>
      <c r="Q6256" t="s">
        <v>33</v>
      </c>
      <c r="R6256" t="s">
        <v>34</v>
      </c>
      <c r="S6256" s="2" t="s">
        <v>26384</v>
      </c>
      <c r="T6256" t="s">
        <v>49</v>
      </c>
    </row>
    <row r="6257" spans="1:20" x14ac:dyDescent="0.35">
      <c r="A6257" t="s">
        <v>45188</v>
      </c>
      <c r="B6257">
        <v>4</v>
      </c>
      <c r="C6257">
        <v>45324</v>
      </c>
      <c r="D6257" t="s">
        <v>16502</v>
      </c>
      <c r="E6257" t="s">
        <v>5545</v>
      </c>
      <c r="F6257" t="s">
        <v>134</v>
      </c>
      <c r="G6257" t="s">
        <v>1271</v>
      </c>
      <c r="H6257" t="s">
        <v>45400</v>
      </c>
      <c r="I6257" t="s">
        <v>45401</v>
      </c>
      <c r="J6257" t="s">
        <v>45402</v>
      </c>
      <c r="K6257" t="s">
        <v>45402</v>
      </c>
      <c r="L6257" t="s">
        <v>45402</v>
      </c>
      <c r="M6257" t="s">
        <v>29</v>
      </c>
      <c r="N6257" t="s">
        <v>30</v>
      </c>
      <c r="O6257" t="s">
        <v>45403</v>
      </c>
      <c r="P6257" t="s">
        <v>45404</v>
      </c>
      <c r="Q6257" t="s">
        <v>33</v>
      </c>
      <c r="R6257" t="s">
        <v>34</v>
      </c>
      <c r="S6257" s="2" t="s">
        <v>9583</v>
      </c>
      <c r="T6257" t="s">
        <v>36</v>
      </c>
    </row>
    <row r="6258" spans="1:20" x14ac:dyDescent="0.35">
      <c r="A6258" t="s">
        <v>45188</v>
      </c>
      <c r="B6258">
        <v>4</v>
      </c>
      <c r="C6258">
        <v>45295</v>
      </c>
      <c r="D6258" t="s">
        <v>45405</v>
      </c>
      <c r="E6258" t="s">
        <v>32917</v>
      </c>
      <c r="F6258" t="s">
        <v>63</v>
      </c>
      <c r="G6258" t="s">
        <v>45406</v>
      </c>
      <c r="H6258" s="3" t="s">
        <v>45407</v>
      </c>
      <c r="I6258" t="s">
        <v>45408</v>
      </c>
      <c r="J6258" s="3" t="s">
        <v>45409</v>
      </c>
      <c r="K6258" t="s">
        <v>45410</v>
      </c>
      <c r="L6258" t="s">
        <v>45411</v>
      </c>
      <c r="M6258" t="s">
        <v>29</v>
      </c>
      <c r="N6258" t="s">
        <v>45</v>
      </c>
      <c r="O6258" t="s">
        <v>45412</v>
      </c>
      <c r="P6258" t="s">
        <v>45413</v>
      </c>
      <c r="Q6258" t="s">
        <v>33</v>
      </c>
      <c r="R6258" t="s">
        <v>34</v>
      </c>
      <c r="S6258" s="2" t="s">
        <v>6176</v>
      </c>
      <c r="T6258" t="s">
        <v>49</v>
      </c>
    </row>
    <row r="6259" spans="1:20" x14ac:dyDescent="0.35">
      <c r="A6259" t="s">
        <v>45188</v>
      </c>
      <c r="B6259">
        <v>5</v>
      </c>
      <c r="C6259">
        <v>45323</v>
      </c>
      <c r="D6259" t="s">
        <v>45414</v>
      </c>
      <c r="E6259" t="s">
        <v>9441</v>
      </c>
      <c r="F6259" t="s">
        <v>134</v>
      </c>
      <c r="G6259" t="s">
        <v>1271</v>
      </c>
      <c r="H6259" t="s">
        <v>45415</v>
      </c>
      <c r="I6259" t="s">
        <v>45416</v>
      </c>
      <c r="J6259" t="s">
        <v>45417</v>
      </c>
      <c r="K6259" t="s">
        <v>45417</v>
      </c>
      <c r="L6259" t="s">
        <v>45417</v>
      </c>
      <c r="M6259" t="s">
        <v>29</v>
      </c>
      <c r="N6259" t="s">
        <v>45</v>
      </c>
      <c r="O6259" t="s">
        <v>45418</v>
      </c>
      <c r="P6259" t="s">
        <v>45419</v>
      </c>
      <c r="Q6259" t="s">
        <v>33</v>
      </c>
      <c r="R6259" t="s">
        <v>34</v>
      </c>
      <c r="S6259" s="2" t="s">
        <v>45420</v>
      </c>
      <c r="T6259" t="s">
        <v>49</v>
      </c>
    </row>
    <row r="6260" spans="1:20" x14ac:dyDescent="0.35">
      <c r="A6260" t="s">
        <v>45188</v>
      </c>
      <c r="B6260">
        <v>4</v>
      </c>
      <c r="C6260">
        <v>45321</v>
      </c>
      <c r="D6260" t="s">
        <v>45421</v>
      </c>
      <c r="E6260" t="s">
        <v>12706</v>
      </c>
      <c r="F6260" t="s">
        <v>123</v>
      </c>
      <c r="G6260" t="s">
        <v>9665</v>
      </c>
      <c r="H6260" t="s">
        <v>45422</v>
      </c>
      <c r="I6260" s="3" t="s">
        <v>45423</v>
      </c>
      <c r="J6260" s="3" t="s">
        <v>45424</v>
      </c>
      <c r="K6260" t="s">
        <v>45425</v>
      </c>
      <c r="L6260" t="s">
        <v>45426</v>
      </c>
      <c r="M6260" t="s">
        <v>29</v>
      </c>
      <c r="N6260" t="s">
        <v>45</v>
      </c>
      <c r="O6260" t="s">
        <v>45427</v>
      </c>
      <c r="P6260" t="s">
        <v>45428</v>
      </c>
      <c r="Q6260" t="s">
        <v>33</v>
      </c>
      <c r="R6260" t="s">
        <v>34</v>
      </c>
      <c r="S6260" s="2" t="s">
        <v>596</v>
      </c>
      <c r="T6260" t="s">
        <v>49</v>
      </c>
    </row>
    <row r="6261" spans="1:20" x14ac:dyDescent="0.35">
      <c r="A6261" t="s">
        <v>45188</v>
      </c>
      <c r="B6261">
        <v>4</v>
      </c>
      <c r="C6261">
        <v>45316</v>
      </c>
      <c r="D6261" t="s">
        <v>45429</v>
      </c>
      <c r="E6261" t="s">
        <v>45430</v>
      </c>
      <c r="F6261" t="s">
        <v>315</v>
      </c>
      <c r="G6261" t="s">
        <v>45431</v>
      </c>
      <c r="H6261" s="3" t="s">
        <v>45432</v>
      </c>
      <c r="I6261" s="3" t="s">
        <v>45433</v>
      </c>
      <c r="J6261" s="3" t="s">
        <v>45434</v>
      </c>
      <c r="K6261" t="s">
        <v>45435</v>
      </c>
      <c r="L6261" t="s">
        <v>45436</v>
      </c>
      <c r="M6261" t="s">
        <v>29</v>
      </c>
      <c r="N6261" t="s">
        <v>45</v>
      </c>
      <c r="O6261" t="s">
        <v>45437</v>
      </c>
      <c r="P6261" t="s">
        <v>45438</v>
      </c>
      <c r="Q6261" t="s">
        <v>33</v>
      </c>
      <c r="R6261" t="s">
        <v>34</v>
      </c>
      <c r="S6261" s="2" t="s">
        <v>5603</v>
      </c>
      <c r="T6261" t="s">
        <v>49</v>
      </c>
    </row>
    <row r="6262" spans="1:20" x14ac:dyDescent="0.35">
      <c r="A6262" t="s">
        <v>45188</v>
      </c>
      <c r="B6262">
        <v>4</v>
      </c>
      <c r="C6262">
        <v>45310</v>
      </c>
      <c r="D6262" t="s">
        <v>483</v>
      </c>
      <c r="E6262" t="s">
        <v>1004</v>
      </c>
      <c r="F6262" t="s">
        <v>73</v>
      </c>
      <c r="G6262" t="s">
        <v>1271</v>
      </c>
      <c r="H6262" s="3" t="s">
        <v>45439</v>
      </c>
      <c r="I6262" t="s">
        <v>45440</v>
      </c>
      <c r="J6262" s="3" t="s">
        <v>45441</v>
      </c>
      <c r="K6262" t="s">
        <v>45442</v>
      </c>
      <c r="L6262" t="s">
        <v>45443</v>
      </c>
      <c r="M6262" t="s">
        <v>29</v>
      </c>
      <c r="N6262" t="s">
        <v>30</v>
      </c>
      <c r="O6262" t="s">
        <v>45444</v>
      </c>
      <c r="P6262" t="s">
        <v>45445</v>
      </c>
      <c r="Q6262" t="s">
        <v>33</v>
      </c>
      <c r="R6262" t="s">
        <v>34</v>
      </c>
      <c r="S6262" s="2" t="s">
        <v>5565</v>
      </c>
      <c r="T6262" t="s">
        <v>36</v>
      </c>
    </row>
    <row r="6263" spans="1:20" x14ac:dyDescent="0.35">
      <c r="A6263" t="s">
        <v>45188</v>
      </c>
      <c r="B6263">
        <v>3</v>
      </c>
      <c r="C6263">
        <v>45271</v>
      </c>
      <c r="D6263" t="s">
        <v>45446</v>
      </c>
      <c r="E6263" t="s">
        <v>45447</v>
      </c>
      <c r="F6263" t="s">
        <v>134</v>
      </c>
      <c r="G6263" t="s">
        <v>23368</v>
      </c>
      <c r="H6263" t="s">
        <v>45448</v>
      </c>
      <c r="I6263" t="s">
        <v>45449</v>
      </c>
      <c r="J6263" t="s">
        <v>45450</v>
      </c>
      <c r="K6263" t="s">
        <v>45450</v>
      </c>
      <c r="L6263" t="s">
        <v>45451</v>
      </c>
      <c r="M6263" t="s">
        <v>29</v>
      </c>
      <c r="N6263" t="s">
        <v>45</v>
      </c>
      <c r="O6263" t="s">
        <v>45452</v>
      </c>
      <c r="P6263" t="s">
        <v>45453</v>
      </c>
      <c r="Q6263" t="s">
        <v>33</v>
      </c>
      <c r="R6263" t="s">
        <v>34</v>
      </c>
      <c r="S6263" s="2" t="s">
        <v>20935</v>
      </c>
      <c r="T6263" t="s">
        <v>49</v>
      </c>
    </row>
    <row r="6264" spans="1:20" x14ac:dyDescent="0.35">
      <c r="A6264" t="s">
        <v>45188</v>
      </c>
      <c r="B6264">
        <v>5</v>
      </c>
      <c r="C6264">
        <v>45315</v>
      </c>
      <c r="D6264" t="s">
        <v>45454</v>
      </c>
      <c r="E6264" t="s">
        <v>1004</v>
      </c>
      <c r="F6264" t="s">
        <v>39</v>
      </c>
      <c r="H6264" t="e">
        <v>#NAME?</v>
      </c>
      <c r="I6264" t="s">
        <v>45455</v>
      </c>
      <c r="J6264" t="s">
        <v>45456</v>
      </c>
      <c r="K6264" t="s">
        <v>45456</v>
      </c>
      <c r="L6264" t="s">
        <v>45456</v>
      </c>
      <c r="M6264" t="s">
        <v>29</v>
      </c>
      <c r="N6264" t="s">
        <v>264</v>
      </c>
      <c r="O6264" t="s">
        <v>45457</v>
      </c>
      <c r="P6264" t="s">
        <v>45458</v>
      </c>
      <c r="Q6264" t="s">
        <v>33</v>
      </c>
      <c r="R6264" t="s">
        <v>34</v>
      </c>
      <c r="S6264" s="2" t="s">
        <v>6264</v>
      </c>
      <c r="T6264" t="s">
        <v>268</v>
      </c>
    </row>
    <row r="6265" spans="1:20" x14ac:dyDescent="0.35">
      <c r="A6265" t="s">
        <v>45188</v>
      </c>
      <c r="B6265">
        <v>2</v>
      </c>
      <c r="C6265">
        <v>45309</v>
      </c>
      <c r="D6265" t="s">
        <v>45459</v>
      </c>
      <c r="E6265" t="s">
        <v>45460</v>
      </c>
      <c r="F6265" t="s">
        <v>23</v>
      </c>
      <c r="G6265" t="s">
        <v>1085</v>
      </c>
      <c r="H6265" s="3" t="s">
        <v>45461</v>
      </c>
      <c r="I6265" t="s">
        <v>45462</v>
      </c>
      <c r="J6265" s="3" t="s">
        <v>45463</v>
      </c>
      <c r="K6265" t="s">
        <v>45464</v>
      </c>
      <c r="L6265" t="s">
        <v>45465</v>
      </c>
      <c r="M6265" t="s">
        <v>29</v>
      </c>
      <c r="N6265" t="s">
        <v>30</v>
      </c>
      <c r="O6265" t="s">
        <v>45466</v>
      </c>
      <c r="P6265" t="s">
        <v>45467</v>
      </c>
      <c r="Q6265" t="s">
        <v>33</v>
      </c>
      <c r="R6265" t="s">
        <v>34</v>
      </c>
      <c r="S6265" s="2" t="s">
        <v>5343</v>
      </c>
      <c r="T6265" t="s">
        <v>36</v>
      </c>
    </row>
    <row r="6266" spans="1:20" x14ac:dyDescent="0.35">
      <c r="A6266" t="s">
        <v>45188</v>
      </c>
      <c r="B6266">
        <v>5</v>
      </c>
      <c r="C6266">
        <v>45309</v>
      </c>
      <c r="D6266" t="s">
        <v>556</v>
      </c>
      <c r="E6266" t="s">
        <v>1336</v>
      </c>
      <c r="F6266" t="s">
        <v>39</v>
      </c>
      <c r="H6266" t="s">
        <v>45468</v>
      </c>
      <c r="I6266" t="s">
        <v>45469</v>
      </c>
      <c r="J6266" t="s">
        <v>45470</v>
      </c>
      <c r="K6266" t="s">
        <v>45470</v>
      </c>
      <c r="L6266" t="s">
        <v>45471</v>
      </c>
      <c r="M6266" t="s">
        <v>29</v>
      </c>
      <c r="N6266" t="s">
        <v>30</v>
      </c>
      <c r="O6266" t="s">
        <v>45472</v>
      </c>
      <c r="P6266" t="s">
        <v>45473</v>
      </c>
      <c r="Q6266" t="s">
        <v>33</v>
      </c>
      <c r="R6266" t="s">
        <v>34</v>
      </c>
      <c r="S6266" s="2" t="s">
        <v>34360</v>
      </c>
      <c r="T6266" t="s">
        <v>36</v>
      </c>
    </row>
    <row r="6267" spans="1:20" x14ac:dyDescent="0.35">
      <c r="A6267" t="s">
        <v>45188</v>
      </c>
      <c r="B6267">
        <v>5</v>
      </c>
      <c r="C6267">
        <v>45314</v>
      </c>
      <c r="D6267" t="s">
        <v>3005</v>
      </c>
      <c r="E6267" t="s">
        <v>1180</v>
      </c>
      <c r="F6267" t="s">
        <v>63</v>
      </c>
      <c r="G6267" t="s">
        <v>2055</v>
      </c>
      <c r="H6267" t="s">
        <v>45474</v>
      </c>
      <c r="I6267" t="s">
        <v>11735</v>
      </c>
      <c r="J6267" t="s">
        <v>45475</v>
      </c>
      <c r="K6267" t="s">
        <v>45475</v>
      </c>
      <c r="L6267" t="s">
        <v>45475</v>
      </c>
      <c r="M6267" t="s">
        <v>29</v>
      </c>
      <c r="N6267" t="s">
        <v>45</v>
      </c>
      <c r="O6267" t="s">
        <v>45476</v>
      </c>
      <c r="P6267" t="s">
        <v>45477</v>
      </c>
      <c r="Q6267" t="s">
        <v>33</v>
      </c>
      <c r="R6267" t="s">
        <v>34</v>
      </c>
      <c r="S6267" s="2" t="s">
        <v>294</v>
      </c>
      <c r="T6267" t="s">
        <v>49</v>
      </c>
    </row>
    <row r="6268" spans="1:20" x14ac:dyDescent="0.35">
      <c r="A6268" t="s">
        <v>45188</v>
      </c>
      <c r="B6268">
        <v>4</v>
      </c>
      <c r="C6268">
        <v>45295</v>
      </c>
      <c r="D6268" t="s">
        <v>16502</v>
      </c>
      <c r="E6268" t="s">
        <v>5438</v>
      </c>
      <c r="F6268" t="s">
        <v>39</v>
      </c>
      <c r="G6268" t="s">
        <v>1271</v>
      </c>
      <c r="H6268" t="s">
        <v>45478</v>
      </c>
      <c r="I6268" t="s">
        <v>45479</v>
      </c>
      <c r="J6268" t="s">
        <v>45480</v>
      </c>
      <c r="K6268" t="s">
        <v>45480</v>
      </c>
      <c r="L6268" t="s">
        <v>45480</v>
      </c>
      <c r="M6268" t="s">
        <v>29</v>
      </c>
      <c r="N6268" t="s">
        <v>30</v>
      </c>
      <c r="O6268" t="s">
        <v>45481</v>
      </c>
      <c r="P6268" t="s">
        <v>45482</v>
      </c>
      <c r="Q6268" t="s">
        <v>33</v>
      </c>
      <c r="R6268" t="s">
        <v>34</v>
      </c>
      <c r="S6268" s="2" t="s">
        <v>2125</v>
      </c>
      <c r="T6268" t="s">
        <v>36</v>
      </c>
    </row>
    <row r="6269" spans="1:20" x14ac:dyDescent="0.35">
      <c r="A6269" t="s">
        <v>45188</v>
      </c>
      <c r="B6269">
        <v>2</v>
      </c>
      <c r="C6269">
        <v>45334</v>
      </c>
      <c r="D6269" t="s">
        <v>45483</v>
      </c>
      <c r="E6269" t="s">
        <v>1523</v>
      </c>
      <c r="F6269" t="s">
        <v>134</v>
      </c>
      <c r="H6269" t="s">
        <v>45484</v>
      </c>
      <c r="I6269" t="s">
        <v>45485</v>
      </c>
      <c r="J6269" t="s">
        <v>45486</v>
      </c>
      <c r="K6269" t="s">
        <v>45486</v>
      </c>
      <c r="L6269" t="s">
        <v>45486</v>
      </c>
      <c r="M6269" t="s">
        <v>29</v>
      </c>
      <c r="N6269" t="s">
        <v>30</v>
      </c>
      <c r="O6269" t="s">
        <v>45487</v>
      </c>
      <c r="P6269" t="s">
        <v>45488</v>
      </c>
      <c r="Q6269" t="s">
        <v>33</v>
      </c>
      <c r="R6269" t="s">
        <v>34</v>
      </c>
      <c r="S6269" s="2" t="s">
        <v>10632</v>
      </c>
      <c r="T6269" t="s">
        <v>36</v>
      </c>
    </row>
    <row r="6270" spans="1:20" x14ac:dyDescent="0.35">
      <c r="A6270" t="s">
        <v>45188</v>
      </c>
      <c r="B6270">
        <v>4</v>
      </c>
      <c r="C6270">
        <v>45310</v>
      </c>
      <c r="D6270" t="s">
        <v>4489</v>
      </c>
      <c r="E6270" t="s">
        <v>45489</v>
      </c>
      <c r="F6270" t="s">
        <v>134</v>
      </c>
      <c r="G6270" t="s">
        <v>1242</v>
      </c>
      <c r="H6270" t="s">
        <v>45490</v>
      </c>
      <c r="I6270" t="s">
        <v>45491</v>
      </c>
      <c r="J6270" t="s">
        <v>45492</v>
      </c>
      <c r="K6270" t="s">
        <v>45492</v>
      </c>
      <c r="L6270" t="s">
        <v>45493</v>
      </c>
      <c r="M6270" t="s">
        <v>29</v>
      </c>
      <c r="N6270" t="s">
        <v>30</v>
      </c>
      <c r="O6270" t="s">
        <v>45494</v>
      </c>
      <c r="P6270" t="s">
        <v>45495</v>
      </c>
      <c r="Q6270" t="s">
        <v>33</v>
      </c>
      <c r="R6270" t="s">
        <v>34</v>
      </c>
      <c r="S6270" s="2" t="s">
        <v>1161</v>
      </c>
      <c r="T6270" t="s">
        <v>36</v>
      </c>
    </row>
    <row r="6271" spans="1:20" x14ac:dyDescent="0.35">
      <c r="A6271" t="s">
        <v>45188</v>
      </c>
      <c r="B6271">
        <v>5</v>
      </c>
      <c r="C6271">
        <v>45235</v>
      </c>
      <c r="D6271" t="s">
        <v>45496</v>
      </c>
      <c r="E6271" t="s">
        <v>5464</v>
      </c>
      <c r="F6271" t="s">
        <v>23</v>
      </c>
      <c r="G6271" t="s">
        <v>9665</v>
      </c>
      <c r="H6271" t="s">
        <v>45497</v>
      </c>
      <c r="I6271" t="s">
        <v>45498</v>
      </c>
      <c r="J6271" t="s">
        <v>45499</v>
      </c>
      <c r="K6271" t="s">
        <v>45499</v>
      </c>
      <c r="L6271" t="s">
        <v>45499</v>
      </c>
      <c r="M6271" t="s">
        <v>29</v>
      </c>
      <c r="N6271" t="s">
        <v>45</v>
      </c>
      <c r="O6271" t="s">
        <v>45500</v>
      </c>
      <c r="P6271" t="s">
        <v>45501</v>
      </c>
      <c r="Q6271" t="s">
        <v>33</v>
      </c>
      <c r="R6271" t="s">
        <v>34</v>
      </c>
      <c r="S6271" s="2" t="s">
        <v>624</v>
      </c>
      <c r="T6271" t="s">
        <v>49</v>
      </c>
    </row>
    <row r="6272" spans="1:20" x14ac:dyDescent="0.35">
      <c r="A6272" t="s">
        <v>45188</v>
      </c>
      <c r="B6272">
        <v>3</v>
      </c>
      <c r="C6272">
        <v>45333</v>
      </c>
      <c r="D6272" t="s">
        <v>556</v>
      </c>
      <c r="E6272" t="s">
        <v>5464</v>
      </c>
      <c r="F6272" t="s">
        <v>73</v>
      </c>
      <c r="G6272" t="s">
        <v>9665</v>
      </c>
      <c r="H6272" t="s">
        <v>45502</v>
      </c>
      <c r="I6272" t="s">
        <v>45503</v>
      </c>
      <c r="J6272" t="s">
        <v>45504</v>
      </c>
      <c r="K6272" t="s">
        <v>45504</v>
      </c>
      <c r="L6272" t="s">
        <v>45504</v>
      </c>
      <c r="M6272" t="s">
        <v>29</v>
      </c>
      <c r="N6272" t="s">
        <v>30</v>
      </c>
      <c r="O6272" t="s">
        <v>45505</v>
      </c>
      <c r="P6272" t="s">
        <v>45506</v>
      </c>
      <c r="Q6272" t="s">
        <v>33</v>
      </c>
      <c r="R6272" t="s">
        <v>34</v>
      </c>
      <c r="S6272" s="2" t="s">
        <v>7840</v>
      </c>
      <c r="T6272" t="s">
        <v>36</v>
      </c>
    </row>
    <row r="6273" spans="1:20" x14ac:dyDescent="0.35">
      <c r="A6273" t="s">
        <v>45188</v>
      </c>
      <c r="B6273">
        <v>3</v>
      </c>
      <c r="C6273">
        <v>45330</v>
      </c>
      <c r="D6273" t="s">
        <v>45507</v>
      </c>
      <c r="E6273" t="s">
        <v>1281</v>
      </c>
      <c r="F6273" t="s">
        <v>39</v>
      </c>
      <c r="H6273" t="s">
        <v>45508</v>
      </c>
      <c r="I6273" t="s">
        <v>45509</v>
      </c>
      <c r="J6273" t="s">
        <v>45510</v>
      </c>
      <c r="K6273" t="s">
        <v>45510</v>
      </c>
      <c r="L6273" t="s">
        <v>45510</v>
      </c>
      <c r="M6273" t="s">
        <v>29</v>
      </c>
      <c r="N6273" t="s">
        <v>30</v>
      </c>
      <c r="O6273" t="s">
        <v>45511</v>
      </c>
      <c r="P6273" t="s">
        <v>45512</v>
      </c>
      <c r="Q6273" t="s">
        <v>33</v>
      </c>
      <c r="R6273" t="s">
        <v>34</v>
      </c>
      <c r="S6273" s="2" t="s">
        <v>6218</v>
      </c>
      <c r="T6273" t="s">
        <v>36</v>
      </c>
    </row>
    <row r="6274" spans="1:20" x14ac:dyDescent="0.35">
      <c r="A6274" t="s">
        <v>45188</v>
      </c>
      <c r="B6274">
        <v>4</v>
      </c>
      <c r="C6274">
        <v>45298</v>
      </c>
      <c r="D6274" t="s">
        <v>45513</v>
      </c>
      <c r="E6274" t="s">
        <v>4775</v>
      </c>
      <c r="F6274" t="s">
        <v>63</v>
      </c>
      <c r="G6274" t="s">
        <v>9665</v>
      </c>
      <c r="H6274" t="s">
        <v>45514</v>
      </c>
      <c r="I6274" t="s">
        <v>45515</v>
      </c>
      <c r="J6274" t="s">
        <v>45516</v>
      </c>
      <c r="K6274" t="s">
        <v>45516</v>
      </c>
      <c r="L6274" t="s">
        <v>45517</v>
      </c>
      <c r="M6274" t="s">
        <v>29</v>
      </c>
      <c r="N6274" t="s">
        <v>30</v>
      </c>
      <c r="O6274" t="s">
        <v>45518</v>
      </c>
      <c r="P6274" t="s">
        <v>45519</v>
      </c>
      <c r="Q6274" t="s">
        <v>33</v>
      </c>
      <c r="R6274" t="s">
        <v>34</v>
      </c>
      <c r="S6274" s="2" t="s">
        <v>12255</v>
      </c>
      <c r="T6274" t="s">
        <v>36</v>
      </c>
    </row>
    <row r="6275" spans="1:20" x14ac:dyDescent="0.35">
      <c r="A6275" t="s">
        <v>45188</v>
      </c>
      <c r="B6275">
        <v>4</v>
      </c>
      <c r="C6275">
        <v>45299</v>
      </c>
      <c r="D6275" t="s">
        <v>45520</v>
      </c>
      <c r="E6275" t="s">
        <v>1218</v>
      </c>
      <c r="F6275" t="s">
        <v>134</v>
      </c>
      <c r="G6275" t="s">
        <v>1065</v>
      </c>
      <c r="H6275" t="s">
        <v>45521</v>
      </c>
      <c r="I6275" t="s">
        <v>45522</v>
      </c>
      <c r="J6275" t="s">
        <v>45523</v>
      </c>
      <c r="K6275" t="s">
        <v>45523</v>
      </c>
      <c r="L6275" t="s">
        <v>45523</v>
      </c>
      <c r="M6275" t="s">
        <v>29</v>
      </c>
      <c r="N6275" t="s">
        <v>45</v>
      </c>
      <c r="O6275" t="s">
        <v>45524</v>
      </c>
      <c r="P6275" t="s">
        <v>45525</v>
      </c>
      <c r="Q6275" t="s">
        <v>33</v>
      </c>
      <c r="R6275" t="s">
        <v>34</v>
      </c>
      <c r="S6275" s="2" t="s">
        <v>13851</v>
      </c>
      <c r="T6275" t="s">
        <v>49</v>
      </c>
    </row>
    <row r="6276" spans="1:20" x14ac:dyDescent="0.35">
      <c r="A6276" t="s">
        <v>45188</v>
      </c>
      <c r="B6276">
        <v>4</v>
      </c>
      <c r="C6276">
        <v>45308</v>
      </c>
      <c r="D6276" t="s">
        <v>4596</v>
      </c>
      <c r="E6276" t="s">
        <v>1336</v>
      </c>
      <c r="F6276" t="s">
        <v>39</v>
      </c>
      <c r="H6276" s="3" t="s">
        <v>45526</v>
      </c>
      <c r="I6276" s="3" t="s">
        <v>45527</v>
      </c>
      <c r="J6276" s="3" t="s">
        <v>45528</v>
      </c>
      <c r="K6276" t="s">
        <v>45529</v>
      </c>
      <c r="L6276" t="s">
        <v>45530</v>
      </c>
      <c r="M6276" t="s">
        <v>29</v>
      </c>
      <c r="N6276" t="s">
        <v>45</v>
      </c>
      <c r="O6276" t="s">
        <v>45531</v>
      </c>
      <c r="P6276" t="s">
        <v>45532</v>
      </c>
      <c r="Q6276" t="s">
        <v>33</v>
      </c>
      <c r="R6276" t="s">
        <v>34</v>
      </c>
      <c r="S6276" s="2" t="s">
        <v>21523</v>
      </c>
      <c r="T6276" t="s">
        <v>49</v>
      </c>
    </row>
    <row r="6277" spans="1:20" x14ac:dyDescent="0.35">
      <c r="A6277" t="s">
        <v>45188</v>
      </c>
      <c r="B6277">
        <v>5</v>
      </c>
      <c r="C6277">
        <v>45304</v>
      </c>
      <c r="D6277" t="s">
        <v>4943</v>
      </c>
      <c r="E6277" t="s">
        <v>1004</v>
      </c>
      <c r="F6277" t="s">
        <v>63</v>
      </c>
      <c r="G6277" t="s">
        <v>1065</v>
      </c>
      <c r="H6277" s="3" t="s">
        <v>45533</v>
      </c>
      <c r="I6277" t="s">
        <v>45534</v>
      </c>
      <c r="J6277" s="3" t="s">
        <v>45535</v>
      </c>
      <c r="K6277" t="s">
        <v>45536</v>
      </c>
      <c r="L6277" t="s">
        <v>45537</v>
      </c>
      <c r="M6277" t="s">
        <v>29</v>
      </c>
      <c r="N6277" t="s">
        <v>45</v>
      </c>
      <c r="O6277" t="s">
        <v>45538</v>
      </c>
      <c r="P6277" t="s">
        <v>45539</v>
      </c>
      <c r="Q6277" t="s">
        <v>33</v>
      </c>
      <c r="R6277" t="s">
        <v>34</v>
      </c>
      <c r="S6277" s="2" t="s">
        <v>6837</v>
      </c>
      <c r="T6277" t="s">
        <v>49</v>
      </c>
    </row>
    <row r="6278" spans="1:20" x14ac:dyDescent="0.35">
      <c r="A6278" t="s">
        <v>45188</v>
      </c>
      <c r="B6278">
        <v>4</v>
      </c>
      <c r="C6278">
        <v>45306</v>
      </c>
      <c r="D6278" t="s">
        <v>45540</v>
      </c>
      <c r="E6278" t="s">
        <v>7128</v>
      </c>
      <c r="F6278" t="s">
        <v>39</v>
      </c>
      <c r="H6278" t="s">
        <v>45541</v>
      </c>
      <c r="I6278" t="s">
        <v>45542</v>
      </c>
      <c r="J6278" t="s">
        <v>45543</v>
      </c>
      <c r="K6278" t="s">
        <v>45543</v>
      </c>
      <c r="L6278" t="s">
        <v>45543</v>
      </c>
      <c r="M6278" t="s">
        <v>29</v>
      </c>
      <c r="N6278" t="s">
        <v>30</v>
      </c>
      <c r="O6278" t="s">
        <v>45544</v>
      </c>
      <c r="P6278" t="s">
        <v>45545</v>
      </c>
      <c r="Q6278" t="s">
        <v>33</v>
      </c>
      <c r="R6278" t="s">
        <v>34</v>
      </c>
      <c r="S6278" s="2" t="s">
        <v>6802</v>
      </c>
      <c r="T6278" t="s">
        <v>36</v>
      </c>
    </row>
    <row r="6279" spans="1:20" x14ac:dyDescent="0.35">
      <c r="A6279" t="s">
        <v>45188</v>
      </c>
      <c r="B6279">
        <v>4</v>
      </c>
      <c r="C6279">
        <v>45304</v>
      </c>
      <c r="D6279" t="s">
        <v>45546</v>
      </c>
      <c r="E6279" t="s">
        <v>5545</v>
      </c>
      <c r="F6279" t="s">
        <v>73</v>
      </c>
      <c r="G6279" t="s">
        <v>45406</v>
      </c>
      <c r="H6279" t="s">
        <v>45547</v>
      </c>
      <c r="I6279" t="s">
        <v>45548</v>
      </c>
      <c r="J6279" t="s">
        <v>45549</v>
      </c>
      <c r="K6279" t="s">
        <v>45549</v>
      </c>
      <c r="L6279" t="s">
        <v>45550</v>
      </c>
      <c r="M6279" t="s">
        <v>29</v>
      </c>
      <c r="N6279" t="s">
        <v>30</v>
      </c>
      <c r="O6279" t="s">
        <v>45551</v>
      </c>
      <c r="P6279" t="s">
        <v>45552</v>
      </c>
      <c r="Q6279" t="s">
        <v>33</v>
      </c>
      <c r="R6279" t="s">
        <v>34</v>
      </c>
      <c r="S6279" s="2" t="s">
        <v>45553</v>
      </c>
      <c r="T6279" t="s">
        <v>36</v>
      </c>
    </row>
    <row r="6280" spans="1:20" x14ac:dyDescent="0.35">
      <c r="A6280" t="s">
        <v>45188</v>
      </c>
      <c r="B6280">
        <v>5</v>
      </c>
      <c r="C6280">
        <v>45293</v>
      </c>
      <c r="D6280" t="s">
        <v>45554</v>
      </c>
      <c r="E6280" t="s">
        <v>37628</v>
      </c>
      <c r="F6280" t="s">
        <v>123</v>
      </c>
      <c r="G6280" t="s">
        <v>45431</v>
      </c>
      <c r="H6280" s="3" t="s">
        <v>45555</v>
      </c>
      <c r="I6280" s="3" t="s">
        <v>45556</v>
      </c>
      <c r="J6280" s="3" t="s">
        <v>45557</v>
      </c>
      <c r="K6280" t="s">
        <v>45558</v>
      </c>
      <c r="L6280" t="s">
        <v>45559</v>
      </c>
      <c r="M6280" t="s">
        <v>29</v>
      </c>
      <c r="N6280" t="s">
        <v>45</v>
      </c>
      <c r="O6280" t="s">
        <v>45560</v>
      </c>
      <c r="P6280" t="s">
        <v>45561</v>
      </c>
      <c r="Q6280" t="s">
        <v>33</v>
      </c>
      <c r="R6280" t="s">
        <v>34</v>
      </c>
      <c r="S6280" s="2" t="s">
        <v>2695</v>
      </c>
      <c r="T6280" t="s">
        <v>49</v>
      </c>
    </row>
    <row r="6281" spans="1:20" x14ac:dyDescent="0.35">
      <c r="A6281" t="s">
        <v>45188</v>
      </c>
      <c r="B6281">
        <v>4</v>
      </c>
      <c r="C6281">
        <v>45306</v>
      </c>
      <c r="D6281" t="s">
        <v>45562</v>
      </c>
      <c r="E6281" t="s">
        <v>45563</v>
      </c>
      <c r="F6281" t="s">
        <v>134</v>
      </c>
      <c r="G6281" t="s">
        <v>17310</v>
      </c>
      <c r="H6281" t="s">
        <v>45564</v>
      </c>
      <c r="I6281" t="s">
        <v>45565</v>
      </c>
      <c r="J6281" t="s">
        <v>45566</v>
      </c>
      <c r="K6281" t="s">
        <v>45566</v>
      </c>
      <c r="L6281" t="s">
        <v>45566</v>
      </c>
      <c r="M6281" t="s">
        <v>29</v>
      </c>
      <c r="N6281" t="s">
        <v>30</v>
      </c>
      <c r="O6281" t="s">
        <v>45567</v>
      </c>
      <c r="P6281" t="s">
        <v>45568</v>
      </c>
      <c r="Q6281" t="s">
        <v>33</v>
      </c>
      <c r="R6281" t="s">
        <v>34</v>
      </c>
      <c r="S6281">
        <v>1.0476260185241699</v>
      </c>
      <c r="T6281" t="s">
        <v>36</v>
      </c>
    </row>
    <row r="6282" spans="1:20" x14ac:dyDescent="0.35">
      <c r="A6282" t="s">
        <v>45188</v>
      </c>
      <c r="B6282">
        <v>3</v>
      </c>
      <c r="C6282">
        <v>45330</v>
      </c>
      <c r="D6282" t="s">
        <v>45188</v>
      </c>
      <c r="E6282" t="s">
        <v>38</v>
      </c>
      <c r="F6282" t="s">
        <v>39</v>
      </c>
      <c r="H6282" t="s">
        <v>45569</v>
      </c>
      <c r="I6282" t="s">
        <v>45570</v>
      </c>
      <c r="J6282" t="s">
        <v>45571</v>
      </c>
      <c r="K6282" t="s">
        <v>45571</v>
      </c>
      <c r="L6282" t="s">
        <v>45571</v>
      </c>
      <c r="M6282" t="s">
        <v>29</v>
      </c>
      <c r="N6282" t="s">
        <v>30</v>
      </c>
      <c r="O6282" t="s">
        <v>45572</v>
      </c>
      <c r="P6282" t="s">
        <v>45573</v>
      </c>
      <c r="Q6282" t="s">
        <v>33</v>
      </c>
      <c r="R6282" t="s">
        <v>34</v>
      </c>
      <c r="S6282" s="2" t="s">
        <v>36662</v>
      </c>
      <c r="T6282" t="s">
        <v>36</v>
      </c>
    </row>
    <row r="6283" spans="1:20" x14ac:dyDescent="0.35">
      <c r="A6283" t="s">
        <v>45188</v>
      </c>
      <c r="B6283">
        <v>4</v>
      </c>
      <c r="C6283">
        <v>45281</v>
      </c>
      <c r="D6283" t="s">
        <v>13890</v>
      </c>
      <c r="E6283" t="s">
        <v>41792</v>
      </c>
      <c r="F6283" t="s">
        <v>123</v>
      </c>
      <c r="G6283" t="s">
        <v>1242</v>
      </c>
      <c r="H6283" t="e">
        <v>#NAME?</v>
      </c>
      <c r="I6283" t="e">
        <v>#NAME?</v>
      </c>
      <c r="J6283" t="s">
        <v>281</v>
      </c>
      <c r="K6283" t="s">
        <v>281</v>
      </c>
      <c r="L6283" t="s">
        <v>281</v>
      </c>
      <c r="M6283" t="s">
        <v>29</v>
      </c>
      <c r="N6283" t="s">
        <v>30</v>
      </c>
      <c r="O6283" t="s">
        <v>282</v>
      </c>
      <c r="P6283" t="s">
        <v>283</v>
      </c>
      <c r="Q6283" t="s">
        <v>33</v>
      </c>
      <c r="R6283" t="s">
        <v>34</v>
      </c>
      <c r="S6283" s="2" t="s">
        <v>284</v>
      </c>
      <c r="T6283" t="s">
        <v>36</v>
      </c>
    </row>
    <row r="6284" spans="1:20" x14ac:dyDescent="0.35">
      <c r="A6284" t="s">
        <v>45188</v>
      </c>
      <c r="B6284">
        <v>3</v>
      </c>
      <c r="C6284">
        <v>45187</v>
      </c>
      <c r="D6284" t="s">
        <v>45574</v>
      </c>
      <c r="E6284" t="s">
        <v>38</v>
      </c>
      <c r="F6284" t="s">
        <v>123</v>
      </c>
      <c r="G6284" t="s">
        <v>1242</v>
      </c>
      <c r="H6284" t="s">
        <v>45575</v>
      </c>
      <c r="I6284" t="s">
        <v>45576</v>
      </c>
      <c r="J6284" t="s">
        <v>45577</v>
      </c>
      <c r="K6284" t="s">
        <v>45577</v>
      </c>
      <c r="L6284" t="s">
        <v>45577</v>
      </c>
      <c r="M6284" t="s">
        <v>29</v>
      </c>
      <c r="N6284" t="s">
        <v>45</v>
      </c>
      <c r="O6284" t="s">
        <v>45578</v>
      </c>
      <c r="P6284" t="s">
        <v>45579</v>
      </c>
      <c r="Q6284" t="s">
        <v>33</v>
      </c>
      <c r="R6284" t="s">
        <v>34</v>
      </c>
      <c r="S6284" s="2" t="s">
        <v>45580</v>
      </c>
      <c r="T6284" t="s">
        <v>49</v>
      </c>
    </row>
    <row r="6285" spans="1:20" x14ac:dyDescent="0.35">
      <c r="A6285" t="s">
        <v>45188</v>
      </c>
      <c r="B6285">
        <v>5</v>
      </c>
      <c r="C6285">
        <v>45299</v>
      </c>
      <c r="D6285" t="s">
        <v>45581</v>
      </c>
      <c r="E6285" t="s">
        <v>1004</v>
      </c>
      <c r="F6285" t="s">
        <v>134</v>
      </c>
      <c r="G6285" t="s">
        <v>963</v>
      </c>
      <c r="H6285" t="s">
        <v>16801</v>
      </c>
      <c r="I6285" t="s">
        <v>45582</v>
      </c>
      <c r="J6285" t="s">
        <v>45583</v>
      </c>
      <c r="K6285" t="s">
        <v>45583</v>
      </c>
      <c r="L6285" t="s">
        <v>45584</v>
      </c>
      <c r="M6285" t="s">
        <v>29</v>
      </c>
      <c r="N6285" t="s">
        <v>30</v>
      </c>
      <c r="O6285" t="s">
        <v>45585</v>
      </c>
      <c r="P6285" t="s">
        <v>45586</v>
      </c>
      <c r="Q6285" t="s">
        <v>33</v>
      </c>
      <c r="R6285" t="s">
        <v>34</v>
      </c>
      <c r="S6285" s="2" t="s">
        <v>6991</v>
      </c>
      <c r="T6285" t="s">
        <v>36</v>
      </c>
    </row>
    <row r="6286" spans="1:20" x14ac:dyDescent="0.35">
      <c r="A6286" t="s">
        <v>45188</v>
      </c>
      <c r="B6286">
        <v>2</v>
      </c>
      <c r="C6286">
        <v>45306</v>
      </c>
      <c r="D6286" t="s">
        <v>45587</v>
      </c>
      <c r="E6286" t="s">
        <v>1218</v>
      </c>
      <c r="F6286" t="s">
        <v>123</v>
      </c>
      <c r="G6286" t="s">
        <v>2135</v>
      </c>
      <c r="H6286" t="s">
        <v>45588</v>
      </c>
      <c r="I6286" t="s">
        <v>45589</v>
      </c>
      <c r="J6286" t="s">
        <v>45590</v>
      </c>
      <c r="K6286" t="s">
        <v>45590</v>
      </c>
      <c r="L6286" t="s">
        <v>45591</v>
      </c>
      <c r="M6286" t="s">
        <v>29</v>
      </c>
      <c r="N6286" t="s">
        <v>45</v>
      </c>
      <c r="O6286" t="s">
        <v>45592</v>
      </c>
      <c r="P6286" t="s">
        <v>45593</v>
      </c>
      <c r="Q6286" t="s">
        <v>33</v>
      </c>
      <c r="R6286" t="s">
        <v>34</v>
      </c>
      <c r="S6286" s="2" t="s">
        <v>662</v>
      </c>
      <c r="T6286" t="s">
        <v>49</v>
      </c>
    </row>
    <row r="6287" spans="1:20" x14ac:dyDescent="0.35">
      <c r="A6287" t="s">
        <v>45188</v>
      </c>
      <c r="B6287">
        <v>4</v>
      </c>
      <c r="C6287">
        <v>45296</v>
      </c>
      <c r="D6287" t="s">
        <v>45188</v>
      </c>
      <c r="E6287" t="s">
        <v>6345</v>
      </c>
      <c r="F6287" t="s">
        <v>123</v>
      </c>
      <c r="G6287" t="s">
        <v>9665</v>
      </c>
      <c r="H6287" t="s">
        <v>45594</v>
      </c>
      <c r="I6287" t="s">
        <v>45595</v>
      </c>
      <c r="J6287" t="s">
        <v>45596</v>
      </c>
      <c r="K6287" t="s">
        <v>45596</v>
      </c>
      <c r="L6287" t="s">
        <v>45597</v>
      </c>
      <c r="M6287" t="s">
        <v>29</v>
      </c>
      <c r="N6287" t="s">
        <v>30</v>
      </c>
      <c r="O6287" t="s">
        <v>45598</v>
      </c>
      <c r="P6287" t="s">
        <v>45599</v>
      </c>
      <c r="Q6287" t="s">
        <v>33</v>
      </c>
      <c r="R6287" t="s">
        <v>34</v>
      </c>
      <c r="S6287" s="2" t="s">
        <v>22290</v>
      </c>
      <c r="T6287" t="s">
        <v>36</v>
      </c>
    </row>
    <row r="6288" spans="1:20" x14ac:dyDescent="0.35">
      <c r="A6288" t="s">
        <v>45188</v>
      </c>
      <c r="B6288">
        <v>1</v>
      </c>
      <c r="C6288">
        <v>45326</v>
      </c>
      <c r="D6288" t="s">
        <v>45600</v>
      </c>
      <c r="E6288" t="s">
        <v>10184</v>
      </c>
      <c r="F6288" t="s">
        <v>134</v>
      </c>
      <c r="G6288" t="s">
        <v>1271</v>
      </c>
      <c r="H6288" t="s">
        <v>45601</v>
      </c>
      <c r="I6288" s="3" t="s">
        <v>45602</v>
      </c>
      <c r="J6288" s="3" t="s">
        <v>45603</v>
      </c>
      <c r="K6288" t="s">
        <v>45604</v>
      </c>
      <c r="L6288" t="s">
        <v>45605</v>
      </c>
      <c r="M6288" t="s">
        <v>29</v>
      </c>
      <c r="N6288" t="s">
        <v>30</v>
      </c>
      <c r="O6288" t="s">
        <v>45606</v>
      </c>
      <c r="P6288" t="s">
        <v>45607</v>
      </c>
      <c r="Q6288" t="s">
        <v>33</v>
      </c>
      <c r="R6288" t="s">
        <v>34</v>
      </c>
      <c r="S6288" s="2" t="s">
        <v>6098</v>
      </c>
      <c r="T6288" t="s">
        <v>36</v>
      </c>
    </row>
    <row r="6289" spans="1:20" x14ac:dyDescent="0.35">
      <c r="A6289" t="s">
        <v>45188</v>
      </c>
      <c r="B6289">
        <v>5</v>
      </c>
      <c r="C6289">
        <v>45296</v>
      </c>
      <c r="D6289" t="s">
        <v>45608</v>
      </c>
      <c r="E6289" t="s">
        <v>45609</v>
      </c>
      <c r="F6289" t="s">
        <v>123</v>
      </c>
      <c r="G6289" t="s">
        <v>45431</v>
      </c>
      <c r="H6289" t="e">
        <v>#NAME?</v>
      </c>
      <c r="I6289" t="e">
        <v>#NAME?</v>
      </c>
      <c r="J6289" t="s">
        <v>281</v>
      </c>
      <c r="K6289" t="s">
        <v>281</v>
      </c>
      <c r="L6289" t="s">
        <v>281</v>
      </c>
      <c r="M6289" t="s">
        <v>29</v>
      </c>
      <c r="N6289" t="s">
        <v>30</v>
      </c>
      <c r="O6289" t="s">
        <v>282</v>
      </c>
      <c r="P6289" t="s">
        <v>283</v>
      </c>
      <c r="Q6289" t="s">
        <v>33</v>
      </c>
      <c r="R6289" t="s">
        <v>34</v>
      </c>
      <c r="S6289" s="2" t="s">
        <v>284</v>
      </c>
      <c r="T6289" t="s">
        <v>36</v>
      </c>
    </row>
    <row r="6290" spans="1:20" x14ac:dyDescent="0.35">
      <c r="A6290" t="s">
        <v>45188</v>
      </c>
      <c r="B6290">
        <v>4</v>
      </c>
      <c r="C6290">
        <v>45296</v>
      </c>
      <c r="D6290" t="s">
        <v>19813</v>
      </c>
      <c r="E6290" t="s">
        <v>45610</v>
      </c>
      <c r="F6290" t="s">
        <v>63</v>
      </c>
      <c r="G6290" t="s">
        <v>1363</v>
      </c>
      <c r="H6290" t="s">
        <v>45611</v>
      </c>
      <c r="I6290" t="s">
        <v>45612</v>
      </c>
      <c r="J6290" t="s">
        <v>45613</v>
      </c>
      <c r="K6290" t="s">
        <v>45613</v>
      </c>
      <c r="L6290" t="s">
        <v>45613</v>
      </c>
      <c r="M6290" t="s">
        <v>29</v>
      </c>
      <c r="N6290" t="s">
        <v>30</v>
      </c>
      <c r="O6290" t="s">
        <v>45614</v>
      </c>
      <c r="P6290" t="s">
        <v>45615</v>
      </c>
      <c r="Q6290" t="s">
        <v>33</v>
      </c>
      <c r="R6290" t="s">
        <v>34</v>
      </c>
      <c r="S6290" s="2" t="s">
        <v>6036</v>
      </c>
      <c r="T6290" t="s">
        <v>36</v>
      </c>
    </row>
    <row r="6291" spans="1:20" x14ac:dyDescent="0.35">
      <c r="A6291" t="s">
        <v>45188</v>
      </c>
      <c r="B6291">
        <v>5</v>
      </c>
      <c r="C6291">
        <v>45297</v>
      </c>
      <c r="D6291" t="s">
        <v>24344</v>
      </c>
      <c r="E6291" t="s">
        <v>45616</v>
      </c>
      <c r="F6291" t="s">
        <v>123</v>
      </c>
      <c r="G6291" t="s">
        <v>1271</v>
      </c>
      <c r="H6291" t="s">
        <v>45617</v>
      </c>
      <c r="I6291" t="s">
        <v>23118</v>
      </c>
      <c r="J6291" t="s">
        <v>45618</v>
      </c>
      <c r="K6291" t="s">
        <v>45618</v>
      </c>
      <c r="L6291" t="s">
        <v>45618</v>
      </c>
      <c r="M6291" t="s">
        <v>29</v>
      </c>
      <c r="N6291" t="s">
        <v>45</v>
      </c>
      <c r="O6291" t="s">
        <v>45619</v>
      </c>
      <c r="P6291" t="s">
        <v>45620</v>
      </c>
      <c r="Q6291" t="s">
        <v>33</v>
      </c>
      <c r="R6291" t="s">
        <v>34</v>
      </c>
      <c r="S6291" s="2" t="s">
        <v>45621</v>
      </c>
      <c r="T6291" t="s">
        <v>49</v>
      </c>
    </row>
    <row r="6292" spans="1:20" x14ac:dyDescent="0.35">
      <c r="A6292" t="s">
        <v>45188</v>
      </c>
      <c r="B6292">
        <v>3</v>
      </c>
      <c r="C6292">
        <v>45320</v>
      </c>
      <c r="D6292" t="s">
        <v>39025</v>
      </c>
      <c r="E6292" t="s">
        <v>5218</v>
      </c>
      <c r="F6292" t="s">
        <v>134</v>
      </c>
      <c r="G6292" t="s">
        <v>1271</v>
      </c>
      <c r="H6292" s="3" t="s">
        <v>45622</v>
      </c>
      <c r="I6292" t="s">
        <v>45623</v>
      </c>
      <c r="J6292" s="3" t="s">
        <v>45624</v>
      </c>
      <c r="K6292" t="s">
        <v>45625</v>
      </c>
      <c r="L6292" t="s">
        <v>45626</v>
      </c>
      <c r="M6292" t="s">
        <v>29</v>
      </c>
      <c r="N6292" t="s">
        <v>30</v>
      </c>
      <c r="O6292" t="s">
        <v>45627</v>
      </c>
      <c r="P6292" t="s">
        <v>45628</v>
      </c>
      <c r="Q6292" t="s">
        <v>33</v>
      </c>
      <c r="R6292" t="s">
        <v>34</v>
      </c>
      <c r="S6292" s="2" t="s">
        <v>37826</v>
      </c>
      <c r="T6292" t="s">
        <v>36</v>
      </c>
    </row>
    <row r="6293" spans="1:20" x14ac:dyDescent="0.35">
      <c r="A6293" t="s">
        <v>45188</v>
      </c>
      <c r="B6293">
        <v>4</v>
      </c>
      <c r="C6293">
        <v>45280</v>
      </c>
      <c r="D6293" t="s">
        <v>45629</v>
      </c>
      <c r="E6293" t="s">
        <v>1004</v>
      </c>
      <c r="F6293" t="s">
        <v>63</v>
      </c>
      <c r="G6293" t="s">
        <v>1271</v>
      </c>
      <c r="H6293" s="3" t="s">
        <v>45630</v>
      </c>
      <c r="I6293" s="3" t="s">
        <v>45631</v>
      </c>
      <c r="J6293" s="3" t="s">
        <v>45632</v>
      </c>
      <c r="K6293" t="s">
        <v>45633</v>
      </c>
      <c r="L6293" t="s">
        <v>45634</v>
      </c>
      <c r="M6293" t="s">
        <v>29</v>
      </c>
      <c r="N6293" t="s">
        <v>30</v>
      </c>
      <c r="O6293" t="s">
        <v>45635</v>
      </c>
      <c r="P6293" t="s">
        <v>45636</v>
      </c>
      <c r="Q6293" t="s">
        <v>33</v>
      </c>
      <c r="R6293" t="s">
        <v>34</v>
      </c>
      <c r="S6293" s="2" t="s">
        <v>18794</v>
      </c>
      <c r="T6293" t="s">
        <v>36</v>
      </c>
    </row>
    <row r="6294" spans="1:20" x14ac:dyDescent="0.35">
      <c r="A6294" t="s">
        <v>45188</v>
      </c>
      <c r="B6294">
        <v>4</v>
      </c>
      <c r="C6294">
        <v>45302</v>
      </c>
      <c r="D6294" t="s">
        <v>9</v>
      </c>
      <c r="E6294" t="s">
        <v>1281</v>
      </c>
      <c r="F6294" t="s">
        <v>134</v>
      </c>
      <c r="H6294" s="3" t="s">
        <v>45637</v>
      </c>
      <c r="I6294" t="s">
        <v>45638</v>
      </c>
      <c r="J6294" s="3" t="s">
        <v>45639</v>
      </c>
      <c r="K6294" t="s">
        <v>45640</v>
      </c>
      <c r="L6294" t="s">
        <v>45641</v>
      </c>
      <c r="M6294" t="s">
        <v>29</v>
      </c>
      <c r="N6294" t="s">
        <v>30</v>
      </c>
      <c r="O6294" t="s">
        <v>45642</v>
      </c>
      <c r="P6294" t="s">
        <v>45643</v>
      </c>
      <c r="Q6294" t="s">
        <v>33</v>
      </c>
      <c r="R6294" t="s">
        <v>34</v>
      </c>
      <c r="S6294" s="2" t="s">
        <v>227</v>
      </c>
      <c r="T6294" t="s">
        <v>36</v>
      </c>
    </row>
    <row r="6295" spans="1:20" x14ac:dyDescent="0.35">
      <c r="A6295" t="s">
        <v>45188</v>
      </c>
      <c r="B6295">
        <v>1</v>
      </c>
      <c r="C6295">
        <v>45297</v>
      </c>
      <c r="D6295" t="s">
        <v>45644</v>
      </c>
      <c r="E6295" t="s">
        <v>1281</v>
      </c>
      <c r="F6295" t="s">
        <v>123</v>
      </c>
      <c r="G6295" t="s">
        <v>1271</v>
      </c>
      <c r="H6295" t="s">
        <v>45645</v>
      </c>
      <c r="I6295" t="s">
        <v>45646</v>
      </c>
      <c r="J6295" t="s">
        <v>45647</v>
      </c>
      <c r="K6295" t="s">
        <v>45647</v>
      </c>
      <c r="L6295" t="s">
        <v>45648</v>
      </c>
      <c r="M6295" t="s">
        <v>29</v>
      </c>
      <c r="N6295" t="s">
        <v>264</v>
      </c>
      <c r="O6295" t="s">
        <v>45649</v>
      </c>
      <c r="P6295" t="s">
        <v>45650</v>
      </c>
      <c r="Q6295" t="s">
        <v>33</v>
      </c>
      <c r="R6295" t="s">
        <v>34</v>
      </c>
      <c r="S6295" s="2" t="s">
        <v>18531</v>
      </c>
      <c r="T6295" t="s">
        <v>268</v>
      </c>
    </row>
    <row r="6296" spans="1:20" x14ac:dyDescent="0.35">
      <c r="A6296" t="s">
        <v>45188</v>
      </c>
      <c r="B6296">
        <v>3</v>
      </c>
      <c r="C6296">
        <v>45322</v>
      </c>
      <c r="D6296" t="s">
        <v>16791</v>
      </c>
      <c r="E6296" t="s">
        <v>32917</v>
      </c>
      <c r="F6296" t="s">
        <v>134</v>
      </c>
      <c r="G6296" t="s">
        <v>1271</v>
      </c>
      <c r="H6296" s="3" t="s">
        <v>45651</v>
      </c>
      <c r="I6296" t="s">
        <v>45652</v>
      </c>
      <c r="J6296" s="3" t="s">
        <v>45653</v>
      </c>
      <c r="K6296" t="s">
        <v>45654</v>
      </c>
      <c r="L6296" t="s">
        <v>45655</v>
      </c>
      <c r="M6296" t="s">
        <v>29</v>
      </c>
      <c r="N6296" t="s">
        <v>30</v>
      </c>
      <c r="O6296" t="s">
        <v>45656</v>
      </c>
      <c r="P6296" t="s">
        <v>45657</v>
      </c>
      <c r="Q6296" t="s">
        <v>33</v>
      </c>
      <c r="R6296" t="s">
        <v>34</v>
      </c>
      <c r="S6296" s="2" t="s">
        <v>45658</v>
      </c>
      <c r="T6296" t="s">
        <v>36</v>
      </c>
    </row>
    <row r="6297" spans="1:20" x14ac:dyDescent="0.35">
      <c r="A6297" t="s">
        <v>45188</v>
      </c>
      <c r="B6297">
        <v>5</v>
      </c>
      <c r="C6297">
        <v>45302</v>
      </c>
      <c r="D6297" t="s">
        <v>5166</v>
      </c>
      <c r="E6297" t="s">
        <v>45659</v>
      </c>
      <c r="F6297" t="s">
        <v>52</v>
      </c>
      <c r="G6297" t="s">
        <v>45431</v>
      </c>
      <c r="H6297" t="s">
        <v>45660</v>
      </c>
      <c r="I6297" t="s">
        <v>45661</v>
      </c>
      <c r="J6297" t="s">
        <v>45662</v>
      </c>
      <c r="K6297" t="s">
        <v>45662</v>
      </c>
      <c r="L6297" t="s">
        <v>45662</v>
      </c>
      <c r="M6297" t="s">
        <v>29</v>
      </c>
      <c r="N6297" t="s">
        <v>45</v>
      </c>
      <c r="O6297" t="s">
        <v>45663</v>
      </c>
      <c r="P6297" t="s">
        <v>45664</v>
      </c>
      <c r="Q6297" t="s">
        <v>33</v>
      </c>
      <c r="R6297" t="s">
        <v>34</v>
      </c>
      <c r="S6297" s="2" t="s">
        <v>991</v>
      </c>
      <c r="T6297" t="s">
        <v>49</v>
      </c>
    </row>
    <row r="6298" spans="1:20" x14ac:dyDescent="0.35">
      <c r="A6298" t="s">
        <v>45665</v>
      </c>
      <c r="B6298">
        <v>2</v>
      </c>
      <c r="C6298">
        <v>45320</v>
      </c>
      <c r="D6298" t="s">
        <v>45666</v>
      </c>
      <c r="E6298" t="s">
        <v>1411</v>
      </c>
      <c r="F6298" t="s">
        <v>134</v>
      </c>
      <c r="G6298" t="s">
        <v>6101</v>
      </c>
      <c r="H6298" t="s">
        <v>45667</v>
      </c>
      <c r="I6298" t="s">
        <v>45668</v>
      </c>
      <c r="J6298" t="s">
        <v>45669</v>
      </c>
      <c r="K6298" t="s">
        <v>45669</v>
      </c>
      <c r="L6298" t="s">
        <v>45670</v>
      </c>
      <c r="M6298" t="s">
        <v>29</v>
      </c>
      <c r="N6298" t="s">
        <v>45</v>
      </c>
      <c r="O6298" t="s">
        <v>45671</v>
      </c>
      <c r="P6298" t="s">
        <v>45672</v>
      </c>
      <c r="Q6298" t="s">
        <v>33</v>
      </c>
      <c r="R6298" t="s">
        <v>34</v>
      </c>
      <c r="S6298" s="2" t="s">
        <v>1352</v>
      </c>
      <c r="T6298" t="s">
        <v>49</v>
      </c>
    </row>
    <row r="6299" spans="1:20" x14ac:dyDescent="0.35">
      <c r="A6299" t="s">
        <v>45665</v>
      </c>
      <c r="B6299">
        <v>4</v>
      </c>
      <c r="C6299">
        <v>45293</v>
      </c>
      <c r="D6299" t="s">
        <v>45673</v>
      </c>
      <c r="E6299" t="s">
        <v>38</v>
      </c>
      <c r="F6299" t="s">
        <v>23</v>
      </c>
      <c r="G6299" t="s">
        <v>7013</v>
      </c>
      <c r="H6299" s="3" t="s">
        <v>45674</v>
      </c>
      <c r="I6299" s="3" t="s">
        <v>45675</v>
      </c>
      <c r="J6299" s="3" t="s">
        <v>45676</v>
      </c>
      <c r="K6299" t="s">
        <v>45677</v>
      </c>
      <c r="L6299" t="s">
        <v>45678</v>
      </c>
      <c r="M6299" t="s">
        <v>29</v>
      </c>
      <c r="N6299" t="s">
        <v>30</v>
      </c>
      <c r="O6299" t="s">
        <v>45679</v>
      </c>
      <c r="P6299" t="s">
        <v>45680</v>
      </c>
      <c r="Q6299" t="s">
        <v>33</v>
      </c>
      <c r="R6299" t="s">
        <v>34</v>
      </c>
      <c r="S6299" s="2" t="s">
        <v>31593</v>
      </c>
      <c r="T6299" t="s">
        <v>36</v>
      </c>
    </row>
    <row r="6300" spans="1:20" x14ac:dyDescent="0.35">
      <c r="A6300" t="s">
        <v>45665</v>
      </c>
      <c r="B6300">
        <v>1</v>
      </c>
      <c r="C6300">
        <v>45331</v>
      </c>
      <c r="D6300" t="s">
        <v>45681</v>
      </c>
      <c r="E6300" t="s">
        <v>45682</v>
      </c>
      <c r="F6300" t="s">
        <v>23</v>
      </c>
      <c r="G6300" t="s">
        <v>2181</v>
      </c>
      <c r="H6300" t="s">
        <v>45683</v>
      </c>
      <c r="I6300" t="s">
        <v>45684</v>
      </c>
      <c r="J6300" t="s">
        <v>45685</v>
      </c>
      <c r="K6300" t="s">
        <v>45685</v>
      </c>
      <c r="L6300" t="s">
        <v>45685</v>
      </c>
      <c r="M6300" t="s">
        <v>29</v>
      </c>
      <c r="N6300" t="s">
        <v>30</v>
      </c>
      <c r="O6300" t="s">
        <v>45686</v>
      </c>
      <c r="P6300" t="s">
        <v>45687</v>
      </c>
      <c r="Q6300" t="s">
        <v>33</v>
      </c>
      <c r="R6300" t="s">
        <v>34</v>
      </c>
      <c r="S6300" s="2" t="s">
        <v>45688</v>
      </c>
      <c r="T6300" t="s">
        <v>36</v>
      </c>
    </row>
    <row r="6301" spans="1:20" x14ac:dyDescent="0.35">
      <c r="A6301" t="s">
        <v>45665</v>
      </c>
      <c r="B6301">
        <v>1</v>
      </c>
      <c r="C6301">
        <v>45207</v>
      </c>
      <c r="D6301" t="s">
        <v>45689</v>
      </c>
      <c r="E6301" t="s">
        <v>773</v>
      </c>
      <c r="F6301" t="s">
        <v>63</v>
      </c>
      <c r="G6301" t="s">
        <v>1271</v>
      </c>
      <c r="H6301" t="s">
        <v>45690</v>
      </c>
      <c r="I6301" t="s">
        <v>45691</v>
      </c>
      <c r="J6301" t="s">
        <v>45692</v>
      </c>
      <c r="K6301" t="s">
        <v>45692</v>
      </c>
      <c r="L6301" t="s">
        <v>45693</v>
      </c>
      <c r="M6301" t="s">
        <v>29</v>
      </c>
      <c r="N6301" t="s">
        <v>264</v>
      </c>
      <c r="O6301" t="s">
        <v>45694</v>
      </c>
      <c r="P6301" t="s">
        <v>45695</v>
      </c>
      <c r="Q6301" t="s">
        <v>33</v>
      </c>
      <c r="R6301" t="s">
        <v>34</v>
      </c>
      <c r="S6301" s="2" t="s">
        <v>45696</v>
      </c>
      <c r="T6301" t="s">
        <v>268</v>
      </c>
    </row>
    <row r="6302" spans="1:20" x14ac:dyDescent="0.35">
      <c r="A6302" t="s">
        <v>45665</v>
      </c>
      <c r="B6302">
        <v>5</v>
      </c>
      <c r="C6302">
        <v>45329</v>
      </c>
      <c r="D6302" t="s">
        <v>384</v>
      </c>
      <c r="E6302" t="s">
        <v>1381</v>
      </c>
      <c r="F6302" t="s">
        <v>134</v>
      </c>
      <c r="G6302" t="s">
        <v>7013</v>
      </c>
      <c r="H6302" s="3" t="s">
        <v>45697</v>
      </c>
      <c r="I6302" t="s">
        <v>45698</v>
      </c>
      <c r="J6302" s="3" t="s">
        <v>45699</v>
      </c>
      <c r="K6302" t="s">
        <v>45700</v>
      </c>
      <c r="L6302" t="s">
        <v>45701</v>
      </c>
      <c r="M6302" t="s">
        <v>29</v>
      </c>
      <c r="N6302" t="s">
        <v>45</v>
      </c>
      <c r="O6302" t="s">
        <v>45702</v>
      </c>
      <c r="P6302" t="s">
        <v>45703</v>
      </c>
      <c r="Q6302" t="s">
        <v>33</v>
      </c>
      <c r="R6302" t="s">
        <v>34</v>
      </c>
      <c r="S6302" s="2" t="s">
        <v>1031</v>
      </c>
      <c r="T6302" t="s">
        <v>49</v>
      </c>
    </row>
    <row r="6303" spans="1:20" x14ac:dyDescent="0.35">
      <c r="A6303" t="s">
        <v>45665</v>
      </c>
      <c r="B6303">
        <v>4</v>
      </c>
      <c r="C6303">
        <v>45308</v>
      </c>
      <c r="D6303" t="s">
        <v>483</v>
      </c>
      <c r="E6303" t="s">
        <v>8150</v>
      </c>
      <c r="F6303" t="s">
        <v>134</v>
      </c>
      <c r="G6303" t="s">
        <v>4571</v>
      </c>
      <c r="H6303" t="s">
        <v>45704</v>
      </c>
      <c r="I6303" t="s">
        <v>45705</v>
      </c>
      <c r="J6303" t="s">
        <v>45706</v>
      </c>
      <c r="K6303" t="s">
        <v>45706</v>
      </c>
      <c r="L6303" t="s">
        <v>45707</v>
      </c>
      <c r="M6303" t="s">
        <v>29</v>
      </c>
      <c r="N6303" t="s">
        <v>45</v>
      </c>
      <c r="O6303" t="s">
        <v>45708</v>
      </c>
      <c r="P6303" t="s">
        <v>45709</v>
      </c>
      <c r="Q6303" t="s">
        <v>33</v>
      </c>
      <c r="R6303" t="s">
        <v>34</v>
      </c>
      <c r="S6303" s="2" t="s">
        <v>26724</v>
      </c>
      <c r="T6303" t="s">
        <v>49</v>
      </c>
    </row>
    <row r="6304" spans="1:20" x14ac:dyDescent="0.35">
      <c r="A6304" t="s">
        <v>45665</v>
      </c>
      <c r="B6304">
        <v>2</v>
      </c>
      <c r="C6304">
        <v>45329</v>
      </c>
      <c r="D6304" t="s">
        <v>45710</v>
      </c>
      <c r="E6304" t="s">
        <v>45711</v>
      </c>
      <c r="F6304" t="s">
        <v>63</v>
      </c>
      <c r="G6304" t="s">
        <v>1271</v>
      </c>
      <c r="H6304" t="s">
        <v>45712</v>
      </c>
      <c r="I6304" t="s">
        <v>45713</v>
      </c>
      <c r="J6304" t="s">
        <v>45714</v>
      </c>
      <c r="K6304" t="s">
        <v>45714</v>
      </c>
      <c r="L6304" t="s">
        <v>45714</v>
      </c>
      <c r="M6304" t="s">
        <v>29</v>
      </c>
      <c r="N6304" t="s">
        <v>30</v>
      </c>
      <c r="O6304" t="s">
        <v>45715</v>
      </c>
      <c r="P6304" t="s">
        <v>45716</v>
      </c>
      <c r="Q6304" t="s">
        <v>33</v>
      </c>
      <c r="R6304" t="s">
        <v>34</v>
      </c>
      <c r="S6304" s="2" t="s">
        <v>19555</v>
      </c>
      <c r="T6304" t="s">
        <v>36</v>
      </c>
    </row>
    <row r="6305" spans="1:20" x14ac:dyDescent="0.35">
      <c r="A6305" t="s">
        <v>45665</v>
      </c>
      <c r="B6305">
        <v>4</v>
      </c>
      <c r="C6305">
        <v>45331</v>
      </c>
      <c r="D6305" t="s">
        <v>16791</v>
      </c>
      <c r="E6305" t="s">
        <v>38</v>
      </c>
      <c r="F6305" t="s">
        <v>994</v>
      </c>
      <c r="G6305" t="s">
        <v>1271</v>
      </c>
      <c r="H6305" t="s">
        <v>45717</v>
      </c>
      <c r="I6305" t="s">
        <v>45718</v>
      </c>
      <c r="J6305" t="s">
        <v>45719</v>
      </c>
      <c r="K6305" t="s">
        <v>45719</v>
      </c>
      <c r="L6305" t="s">
        <v>45720</v>
      </c>
      <c r="M6305" t="s">
        <v>29</v>
      </c>
      <c r="N6305" t="s">
        <v>30</v>
      </c>
      <c r="O6305" t="s">
        <v>45721</v>
      </c>
      <c r="P6305" t="s">
        <v>45722</v>
      </c>
      <c r="Q6305" t="s">
        <v>33</v>
      </c>
      <c r="R6305" t="s">
        <v>34</v>
      </c>
      <c r="S6305" s="2" t="s">
        <v>2706</v>
      </c>
      <c r="T6305" t="s">
        <v>36</v>
      </c>
    </row>
    <row r="6306" spans="1:20" x14ac:dyDescent="0.35">
      <c r="A6306" t="s">
        <v>45665</v>
      </c>
      <c r="B6306">
        <v>5</v>
      </c>
      <c r="C6306">
        <v>45329</v>
      </c>
      <c r="D6306" t="s">
        <v>11009</v>
      </c>
      <c r="E6306" t="s">
        <v>16292</v>
      </c>
      <c r="F6306" t="s">
        <v>134</v>
      </c>
      <c r="G6306" t="s">
        <v>14934</v>
      </c>
      <c r="H6306" t="s">
        <v>45723</v>
      </c>
      <c r="I6306" t="s">
        <v>45724</v>
      </c>
      <c r="J6306" t="s">
        <v>45725</v>
      </c>
      <c r="K6306" t="s">
        <v>45725</v>
      </c>
      <c r="L6306" t="s">
        <v>45725</v>
      </c>
      <c r="M6306" t="s">
        <v>29</v>
      </c>
      <c r="N6306" t="s">
        <v>45</v>
      </c>
      <c r="O6306" t="s">
        <v>45726</v>
      </c>
      <c r="P6306" t="s">
        <v>45727</v>
      </c>
      <c r="Q6306" t="s">
        <v>33</v>
      </c>
      <c r="R6306" t="s">
        <v>34</v>
      </c>
      <c r="S6306" s="2" t="s">
        <v>15355</v>
      </c>
      <c r="T6306" t="s">
        <v>49</v>
      </c>
    </row>
    <row r="6307" spans="1:20" x14ac:dyDescent="0.35">
      <c r="A6307" t="s">
        <v>45665</v>
      </c>
      <c r="B6307">
        <v>5</v>
      </c>
      <c r="C6307">
        <v>45329</v>
      </c>
      <c r="D6307" t="s">
        <v>45728</v>
      </c>
      <c r="E6307" t="s">
        <v>45729</v>
      </c>
      <c r="F6307" t="s">
        <v>134</v>
      </c>
      <c r="G6307" t="s">
        <v>456</v>
      </c>
      <c r="H6307" t="s">
        <v>7638</v>
      </c>
      <c r="I6307" t="s">
        <v>45730</v>
      </c>
      <c r="J6307" t="s">
        <v>45731</v>
      </c>
      <c r="K6307" t="s">
        <v>45731</v>
      </c>
      <c r="L6307" t="s">
        <v>45731</v>
      </c>
      <c r="M6307" t="s">
        <v>29</v>
      </c>
      <c r="N6307" t="s">
        <v>45</v>
      </c>
      <c r="O6307" t="s">
        <v>45732</v>
      </c>
      <c r="P6307" t="s">
        <v>45733</v>
      </c>
      <c r="Q6307" t="s">
        <v>33</v>
      </c>
      <c r="R6307" t="s">
        <v>34</v>
      </c>
      <c r="S6307" s="2" t="s">
        <v>16921</v>
      </c>
      <c r="T6307" t="s">
        <v>49</v>
      </c>
    </row>
    <row r="6308" spans="1:20" x14ac:dyDescent="0.35">
      <c r="A6308" t="s">
        <v>45665</v>
      </c>
      <c r="B6308">
        <v>3</v>
      </c>
      <c r="C6308">
        <v>45335</v>
      </c>
      <c r="D6308" t="s">
        <v>45734</v>
      </c>
      <c r="E6308" t="s">
        <v>45735</v>
      </c>
      <c r="F6308" t="s">
        <v>994</v>
      </c>
      <c r="G6308" t="s">
        <v>12236</v>
      </c>
      <c r="H6308" t="s">
        <v>45736</v>
      </c>
      <c r="I6308" t="s">
        <v>45737</v>
      </c>
      <c r="J6308" t="s">
        <v>45738</v>
      </c>
      <c r="K6308" t="s">
        <v>45738</v>
      </c>
      <c r="L6308" t="s">
        <v>45739</v>
      </c>
      <c r="M6308" t="s">
        <v>29</v>
      </c>
      <c r="N6308" t="s">
        <v>30</v>
      </c>
      <c r="O6308" t="s">
        <v>45740</v>
      </c>
      <c r="P6308" t="s">
        <v>45741</v>
      </c>
      <c r="Q6308" t="s">
        <v>33</v>
      </c>
      <c r="R6308" t="s">
        <v>34</v>
      </c>
      <c r="S6308" s="2" t="s">
        <v>1616</v>
      </c>
      <c r="T6308" t="s">
        <v>36</v>
      </c>
    </row>
    <row r="6309" spans="1:20" x14ac:dyDescent="0.35">
      <c r="A6309" t="s">
        <v>45665</v>
      </c>
      <c r="B6309">
        <v>5</v>
      </c>
      <c r="C6309">
        <v>45335</v>
      </c>
      <c r="D6309" t="s">
        <v>45742</v>
      </c>
      <c r="E6309" t="s">
        <v>38</v>
      </c>
      <c r="F6309" t="s">
        <v>92</v>
      </c>
      <c r="G6309" t="s">
        <v>25535</v>
      </c>
      <c r="H6309" t="s">
        <v>45743</v>
      </c>
      <c r="I6309" t="s">
        <v>45744</v>
      </c>
      <c r="J6309" t="s">
        <v>45745</v>
      </c>
      <c r="K6309" t="s">
        <v>45745</v>
      </c>
      <c r="L6309" t="s">
        <v>45745</v>
      </c>
      <c r="M6309" t="s">
        <v>29</v>
      </c>
      <c r="N6309" t="s">
        <v>30</v>
      </c>
      <c r="O6309" t="s">
        <v>45746</v>
      </c>
      <c r="P6309" t="s">
        <v>45747</v>
      </c>
      <c r="Q6309" t="s">
        <v>33</v>
      </c>
      <c r="R6309" t="s">
        <v>34</v>
      </c>
      <c r="S6309" s="2" t="s">
        <v>9600</v>
      </c>
      <c r="T6309" t="s">
        <v>36</v>
      </c>
    </row>
    <row r="6310" spans="1:20" x14ac:dyDescent="0.35">
      <c r="A6310" t="s">
        <v>45665</v>
      </c>
      <c r="B6310">
        <v>4</v>
      </c>
      <c r="C6310">
        <v>45327</v>
      </c>
      <c r="D6310" t="s">
        <v>4049</v>
      </c>
      <c r="E6310" t="s">
        <v>1381</v>
      </c>
      <c r="F6310" t="s">
        <v>198</v>
      </c>
      <c r="H6310" s="3" t="s">
        <v>45748</v>
      </c>
      <c r="I6310" t="s">
        <v>45749</v>
      </c>
      <c r="J6310" s="3" t="s">
        <v>45750</v>
      </c>
      <c r="K6310" t="s">
        <v>45751</v>
      </c>
      <c r="L6310" t="s">
        <v>45752</v>
      </c>
      <c r="M6310" t="s">
        <v>29</v>
      </c>
      <c r="N6310" t="s">
        <v>30</v>
      </c>
      <c r="O6310" t="s">
        <v>45753</v>
      </c>
      <c r="P6310" t="s">
        <v>45754</v>
      </c>
      <c r="Q6310" t="s">
        <v>33</v>
      </c>
      <c r="R6310" t="s">
        <v>34</v>
      </c>
      <c r="S6310" s="2" t="s">
        <v>1450</v>
      </c>
      <c r="T6310" t="s">
        <v>36</v>
      </c>
    </row>
    <row r="6311" spans="1:20" x14ac:dyDescent="0.35">
      <c r="A6311" t="s">
        <v>45665</v>
      </c>
      <c r="B6311">
        <v>3</v>
      </c>
      <c r="C6311">
        <v>45328</v>
      </c>
      <c r="D6311" t="s">
        <v>1451</v>
      </c>
      <c r="E6311" t="s">
        <v>1618</v>
      </c>
      <c r="F6311" t="s">
        <v>134</v>
      </c>
      <c r="G6311" t="s">
        <v>1271</v>
      </c>
      <c r="H6311" t="s">
        <v>45755</v>
      </c>
      <c r="I6311" t="s">
        <v>45756</v>
      </c>
      <c r="J6311" t="s">
        <v>45757</v>
      </c>
      <c r="K6311" t="s">
        <v>45757</v>
      </c>
      <c r="L6311" t="s">
        <v>45758</v>
      </c>
      <c r="M6311" t="s">
        <v>29</v>
      </c>
      <c r="N6311" t="s">
        <v>30</v>
      </c>
      <c r="O6311" t="s">
        <v>45759</v>
      </c>
      <c r="P6311" t="s">
        <v>45760</v>
      </c>
      <c r="Q6311" t="s">
        <v>33</v>
      </c>
      <c r="R6311" t="s">
        <v>34</v>
      </c>
      <c r="S6311" s="2" t="s">
        <v>3367</v>
      </c>
      <c r="T6311" t="s">
        <v>36</v>
      </c>
    </row>
    <row r="6312" spans="1:20" x14ac:dyDescent="0.35">
      <c r="A6312" t="s">
        <v>45665</v>
      </c>
      <c r="B6312">
        <v>5</v>
      </c>
      <c r="C6312">
        <v>45328</v>
      </c>
      <c r="D6312" t="s">
        <v>6711</v>
      </c>
      <c r="E6312" t="s">
        <v>5145</v>
      </c>
      <c r="F6312" t="s">
        <v>39</v>
      </c>
      <c r="G6312" t="s">
        <v>1271</v>
      </c>
      <c r="H6312" t="s">
        <v>45761</v>
      </c>
      <c r="I6312" t="s">
        <v>45762</v>
      </c>
      <c r="J6312" t="s">
        <v>45763</v>
      </c>
      <c r="K6312" t="s">
        <v>45763</v>
      </c>
      <c r="L6312" t="s">
        <v>45763</v>
      </c>
      <c r="M6312" t="s">
        <v>29</v>
      </c>
      <c r="N6312" t="s">
        <v>45</v>
      </c>
      <c r="O6312" t="s">
        <v>45764</v>
      </c>
      <c r="P6312" t="s">
        <v>45765</v>
      </c>
      <c r="Q6312" t="s">
        <v>33</v>
      </c>
      <c r="R6312" t="s">
        <v>34</v>
      </c>
      <c r="S6312" s="2" t="s">
        <v>26241</v>
      </c>
      <c r="T6312" t="s">
        <v>49</v>
      </c>
    </row>
    <row r="6313" spans="1:20" x14ac:dyDescent="0.35">
      <c r="A6313" t="s">
        <v>45665</v>
      </c>
      <c r="B6313">
        <v>4</v>
      </c>
      <c r="C6313">
        <v>45326</v>
      </c>
      <c r="D6313" t="s">
        <v>483</v>
      </c>
      <c r="E6313" t="s">
        <v>45766</v>
      </c>
      <c r="F6313" t="s">
        <v>156</v>
      </c>
      <c r="G6313" t="s">
        <v>7013</v>
      </c>
      <c r="H6313" t="s">
        <v>45767</v>
      </c>
      <c r="I6313" t="s">
        <v>45768</v>
      </c>
      <c r="J6313" t="s">
        <v>45769</v>
      </c>
      <c r="K6313" t="s">
        <v>45769</v>
      </c>
      <c r="L6313" t="s">
        <v>45769</v>
      </c>
      <c r="M6313" t="s">
        <v>29</v>
      </c>
      <c r="N6313" t="s">
        <v>30</v>
      </c>
      <c r="O6313" t="s">
        <v>45770</v>
      </c>
      <c r="P6313" t="s">
        <v>45771</v>
      </c>
      <c r="Q6313" t="s">
        <v>33</v>
      </c>
      <c r="R6313" t="s">
        <v>34</v>
      </c>
      <c r="S6313" s="2" t="s">
        <v>45772</v>
      </c>
      <c r="T6313" t="s">
        <v>36</v>
      </c>
    </row>
    <row r="6314" spans="1:20" x14ac:dyDescent="0.35">
      <c r="A6314" t="s">
        <v>45665</v>
      </c>
      <c r="B6314">
        <v>1</v>
      </c>
      <c r="C6314">
        <v>45309</v>
      </c>
      <c r="D6314" t="s">
        <v>45773</v>
      </c>
      <c r="E6314" t="s">
        <v>45774</v>
      </c>
      <c r="F6314" t="s">
        <v>23</v>
      </c>
      <c r="G6314" t="s">
        <v>45775</v>
      </c>
      <c r="H6314" s="3" t="s">
        <v>45776</v>
      </c>
      <c r="I6314" s="3" t="s">
        <v>45777</v>
      </c>
      <c r="J6314" s="3" t="s">
        <v>45778</v>
      </c>
      <c r="K6314" t="s">
        <v>45779</v>
      </c>
      <c r="L6314" t="s">
        <v>45780</v>
      </c>
      <c r="M6314" t="s">
        <v>29</v>
      </c>
      <c r="N6314" t="s">
        <v>30</v>
      </c>
      <c r="O6314" t="s">
        <v>45781</v>
      </c>
      <c r="P6314" t="s">
        <v>45782</v>
      </c>
      <c r="Q6314" t="s">
        <v>33</v>
      </c>
      <c r="R6314" t="s">
        <v>34</v>
      </c>
      <c r="S6314" s="2" t="s">
        <v>45783</v>
      </c>
      <c r="T6314" t="s">
        <v>36</v>
      </c>
    </row>
    <row r="6315" spans="1:20" x14ac:dyDescent="0.35">
      <c r="A6315" t="s">
        <v>45665</v>
      </c>
      <c r="B6315">
        <v>5</v>
      </c>
      <c r="C6315">
        <v>45316</v>
      </c>
      <c r="D6315" t="s">
        <v>32387</v>
      </c>
      <c r="E6315" t="s">
        <v>1004</v>
      </c>
      <c r="F6315" t="s">
        <v>39</v>
      </c>
      <c r="G6315" t="s">
        <v>6511</v>
      </c>
      <c r="H6315" t="s">
        <v>45784</v>
      </c>
      <c r="I6315" t="s">
        <v>45785</v>
      </c>
      <c r="J6315" t="s">
        <v>45786</v>
      </c>
      <c r="K6315" t="s">
        <v>45786</v>
      </c>
      <c r="L6315" t="s">
        <v>45787</v>
      </c>
      <c r="M6315" t="s">
        <v>29</v>
      </c>
      <c r="N6315" t="s">
        <v>30</v>
      </c>
      <c r="O6315" t="s">
        <v>45788</v>
      </c>
      <c r="P6315" t="s">
        <v>45789</v>
      </c>
      <c r="Q6315" t="s">
        <v>33</v>
      </c>
      <c r="R6315" t="s">
        <v>34</v>
      </c>
      <c r="S6315" s="2" t="s">
        <v>12514</v>
      </c>
      <c r="T6315" t="s">
        <v>36</v>
      </c>
    </row>
    <row r="6316" spans="1:20" x14ac:dyDescent="0.35">
      <c r="A6316" t="s">
        <v>45665</v>
      </c>
      <c r="B6316">
        <v>5</v>
      </c>
      <c r="C6316">
        <v>45324</v>
      </c>
      <c r="D6316" t="s">
        <v>3575</v>
      </c>
      <c r="E6316" t="s">
        <v>45790</v>
      </c>
      <c r="F6316" t="s">
        <v>39</v>
      </c>
      <c r="G6316" t="s">
        <v>1271</v>
      </c>
      <c r="H6316" t="s">
        <v>45791</v>
      </c>
      <c r="I6316" t="s">
        <v>45792</v>
      </c>
      <c r="J6316" t="s">
        <v>45793</v>
      </c>
      <c r="K6316" t="s">
        <v>45793</v>
      </c>
      <c r="L6316" t="s">
        <v>45794</v>
      </c>
      <c r="M6316" t="s">
        <v>29</v>
      </c>
      <c r="N6316" t="s">
        <v>30</v>
      </c>
      <c r="O6316" t="s">
        <v>45795</v>
      </c>
      <c r="P6316" t="s">
        <v>45796</v>
      </c>
      <c r="Q6316" t="s">
        <v>33</v>
      </c>
      <c r="R6316" t="s">
        <v>34</v>
      </c>
      <c r="S6316" s="2" t="s">
        <v>12720</v>
      </c>
      <c r="T6316" t="s">
        <v>36</v>
      </c>
    </row>
    <row r="6317" spans="1:20" x14ac:dyDescent="0.35">
      <c r="A6317" t="s">
        <v>45665</v>
      </c>
      <c r="B6317">
        <v>3</v>
      </c>
      <c r="C6317">
        <v>45301</v>
      </c>
      <c r="D6317" t="s">
        <v>45797</v>
      </c>
      <c r="E6317" t="s">
        <v>38</v>
      </c>
      <c r="F6317" t="s">
        <v>198</v>
      </c>
      <c r="H6317" t="s">
        <v>45798</v>
      </c>
      <c r="I6317" t="s">
        <v>45799</v>
      </c>
      <c r="J6317" t="s">
        <v>45800</v>
      </c>
      <c r="K6317" t="s">
        <v>45800</v>
      </c>
      <c r="L6317" t="s">
        <v>45801</v>
      </c>
      <c r="M6317" t="s">
        <v>29</v>
      </c>
      <c r="N6317" t="s">
        <v>45</v>
      </c>
      <c r="O6317" t="s">
        <v>45802</v>
      </c>
      <c r="P6317" t="s">
        <v>45803</v>
      </c>
      <c r="Q6317" t="s">
        <v>33</v>
      </c>
      <c r="R6317" t="s">
        <v>34</v>
      </c>
      <c r="S6317" s="2" t="s">
        <v>45804</v>
      </c>
      <c r="T6317" t="s">
        <v>49</v>
      </c>
    </row>
    <row r="6318" spans="1:20" x14ac:dyDescent="0.35">
      <c r="A6318" t="s">
        <v>45665</v>
      </c>
      <c r="B6318">
        <v>2</v>
      </c>
      <c r="C6318">
        <v>45310</v>
      </c>
      <c r="D6318" t="s">
        <v>45805</v>
      </c>
      <c r="E6318" t="s">
        <v>10086</v>
      </c>
      <c r="F6318" t="s">
        <v>123</v>
      </c>
      <c r="G6318" t="s">
        <v>1271</v>
      </c>
      <c r="H6318" s="3" t="s">
        <v>45806</v>
      </c>
      <c r="I6318" s="3" t="s">
        <v>45807</v>
      </c>
      <c r="J6318" s="3" t="s">
        <v>45808</v>
      </c>
      <c r="K6318" t="s">
        <v>45809</v>
      </c>
      <c r="L6318" t="s">
        <v>45810</v>
      </c>
      <c r="M6318" t="s">
        <v>29</v>
      </c>
      <c r="N6318" t="s">
        <v>30</v>
      </c>
      <c r="O6318" t="s">
        <v>45811</v>
      </c>
      <c r="P6318" t="s">
        <v>45812</v>
      </c>
      <c r="Q6318" t="s">
        <v>33</v>
      </c>
      <c r="R6318" t="s">
        <v>34</v>
      </c>
      <c r="S6318" s="2" t="s">
        <v>13489</v>
      </c>
      <c r="T6318" t="s">
        <v>36</v>
      </c>
    </row>
    <row r="6319" spans="1:20" x14ac:dyDescent="0.35">
      <c r="A6319" t="s">
        <v>45665</v>
      </c>
      <c r="B6319">
        <v>3</v>
      </c>
      <c r="C6319">
        <v>45323</v>
      </c>
      <c r="D6319" t="s">
        <v>45813</v>
      </c>
      <c r="E6319" t="s">
        <v>45814</v>
      </c>
      <c r="F6319" t="s">
        <v>39</v>
      </c>
      <c r="G6319" t="s">
        <v>45815</v>
      </c>
      <c r="H6319" t="s">
        <v>45816</v>
      </c>
      <c r="I6319" t="s">
        <v>45817</v>
      </c>
      <c r="J6319" t="s">
        <v>45818</v>
      </c>
      <c r="K6319" t="s">
        <v>45818</v>
      </c>
      <c r="L6319" t="s">
        <v>45818</v>
      </c>
      <c r="M6319" t="s">
        <v>29</v>
      </c>
      <c r="N6319" t="s">
        <v>45</v>
      </c>
      <c r="O6319" t="s">
        <v>45819</v>
      </c>
      <c r="P6319" t="s">
        <v>45820</v>
      </c>
      <c r="Q6319" t="s">
        <v>33</v>
      </c>
      <c r="R6319" t="s">
        <v>34</v>
      </c>
      <c r="S6319" s="2" t="s">
        <v>6615</v>
      </c>
      <c r="T6319" t="s">
        <v>49</v>
      </c>
    </row>
    <row r="6320" spans="1:20" x14ac:dyDescent="0.35">
      <c r="A6320" t="s">
        <v>45665</v>
      </c>
      <c r="B6320">
        <v>4</v>
      </c>
      <c r="C6320">
        <v>45315</v>
      </c>
      <c r="D6320" t="s">
        <v>34145</v>
      </c>
      <c r="E6320" t="s">
        <v>1218</v>
      </c>
      <c r="F6320" t="s">
        <v>156</v>
      </c>
      <c r="G6320" t="s">
        <v>6511</v>
      </c>
      <c r="H6320" t="s">
        <v>45821</v>
      </c>
      <c r="I6320" t="s">
        <v>45822</v>
      </c>
      <c r="J6320" t="s">
        <v>45823</v>
      </c>
      <c r="K6320" t="s">
        <v>45823</v>
      </c>
      <c r="L6320" t="s">
        <v>45823</v>
      </c>
      <c r="M6320" t="s">
        <v>29</v>
      </c>
      <c r="N6320" t="s">
        <v>45</v>
      </c>
      <c r="O6320" t="s">
        <v>45824</v>
      </c>
      <c r="P6320" t="s">
        <v>45825</v>
      </c>
      <c r="Q6320" t="s">
        <v>33</v>
      </c>
      <c r="R6320" t="s">
        <v>34</v>
      </c>
      <c r="S6320" s="2" t="s">
        <v>36465</v>
      </c>
      <c r="T6320" t="s">
        <v>49</v>
      </c>
    </row>
    <row r="6321" spans="1:20" x14ac:dyDescent="0.35">
      <c r="A6321" t="s">
        <v>45665</v>
      </c>
      <c r="B6321">
        <v>5</v>
      </c>
      <c r="C6321">
        <v>45320</v>
      </c>
      <c r="D6321" t="s">
        <v>45826</v>
      </c>
      <c r="E6321" t="s">
        <v>38</v>
      </c>
      <c r="F6321" t="s">
        <v>39</v>
      </c>
      <c r="H6321" t="s">
        <v>45827</v>
      </c>
      <c r="I6321" t="s">
        <v>45828</v>
      </c>
      <c r="J6321" t="s">
        <v>45829</v>
      </c>
      <c r="K6321" t="s">
        <v>45829</v>
      </c>
      <c r="L6321" t="s">
        <v>45830</v>
      </c>
      <c r="M6321" t="s">
        <v>29</v>
      </c>
      <c r="N6321" t="s">
        <v>30</v>
      </c>
      <c r="O6321" t="s">
        <v>45831</v>
      </c>
      <c r="P6321" t="s">
        <v>45832</v>
      </c>
      <c r="Q6321" t="s">
        <v>33</v>
      </c>
      <c r="R6321" t="s">
        <v>34</v>
      </c>
      <c r="S6321" s="2" t="s">
        <v>6808</v>
      </c>
      <c r="T6321" t="s">
        <v>36</v>
      </c>
    </row>
    <row r="6322" spans="1:20" x14ac:dyDescent="0.35">
      <c r="A6322" t="s">
        <v>45665</v>
      </c>
      <c r="B6322">
        <v>5</v>
      </c>
      <c r="C6322">
        <v>45310</v>
      </c>
      <c r="D6322" t="s">
        <v>1190</v>
      </c>
      <c r="E6322" t="s">
        <v>45833</v>
      </c>
      <c r="F6322" t="s">
        <v>123</v>
      </c>
      <c r="G6322" t="s">
        <v>1271</v>
      </c>
      <c r="H6322" s="3" t="s">
        <v>45834</v>
      </c>
      <c r="I6322" t="s">
        <v>45835</v>
      </c>
      <c r="J6322" s="3" t="s">
        <v>45836</v>
      </c>
      <c r="K6322" t="s">
        <v>45837</v>
      </c>
      <c r="L6322" t="s">
        <v>45838</v>
      </c>
      <c r="M6322" t="s">
        <v>29</v>
      </c>
      <c r="N6322" t="s">
        <v>30</v>
      </c>
      <c r="O6322" t="s">
        <v>45839</v>
      </c>
      <c r="P6322" t="s">
        <v>45840</v>
      </c>
      <c r="Q6322" t="s">
        <v>33</v>
      </c>
      <c r="R6322" t="s">
        <v>34</v>
      </c>
      <c r="S6322" s="2" t="s">
        <v>11886</v>
      </c>
      <c r="T6322" t="s">
        <v>36</v>
      </c>
    </row>
    <row r="6323" spans="1:20" x14ac:dyDescent="0.35">
      <c r="A6323" t="s">
        <v>45665</v>
      </c>
      <c r="B6323">
        <v>4</v>
      </c>
      <c r="C6323">
        <v>45176</v>
      </c>
      <c r="D6323" t="s">
        <v>45841</v>
      </c>
      <c r="E6323" t="s">
        <v>3700</v>
      </c>
      <c r="F6323" t="s">
        <v>123</v>
      </c>
      <c r="G6323" t="s">
        <v>2055</v>
      </c>
      <c r="H6323" t="s">
        <v>45842</v>
      </c>
      <c r="I6323" t="s">
        <v>45843</v>
      </c>
      <c r="J6323" t="s">
        <v>45844</v>
      </c>
      <c r="K6323" t="s">
        <v>45844</v>
      </c>
      <c r="L6323" t="s">
        <v>45845</v>
      </c>
      <c r="M6323" t="s">
        <v>29</v>
      </c>
      <c r="N6323" t="s">
        <v>45</v>
      </c>
      <c r="O6323" t="s">
        <v>45846</v>
      </c>
      <c r="P6323" t="s">
        <v>45847</v>
      </c>
      <c r="Q6323" t="s">
        <v>33</v>
      </c>
      <c r="R6323" t="s">
        <v>34</v>
      </c>
      <c r="S6323" s="2" t="s">
        <v>11129</v>
      </c>
      <c r="T6323" t="s">
        <v>49</v>
      </c>
    </row>
    <row r="6324" spans="1:20" x14ac:dyDescent="0.35">
      <c r="A6324" t="s">
        <v>45665</v>
      </c>
      <c r="B6324">
        <v>5</v>
      </c>
      <c r="C6324">
        <v>45316</v>
      </c>
      <c r="D6324" t="s">
        <v>5620</v>
      </c>
      <c r="E6324" t="s">
        <v>11749</v>
      </c>
      <c r="F6324" t="s">
        <v>198</v>
      </c>
      <c r="H6324" t="s">
        <v>45848</v>
      </c>
      <c r="I6324" t="s">
        <v>45849</v>
      </c>
      <c r="J6324" t="s">
        <v>45850</v>
      </c>
      <c r="K6324" t="s">
        <v>45850</v>
      </c>
      <c r="L6324" t="s">
        <v>45851</v>
      </c>
      <c r="M6324" t="s">
        <v>29</v>
      </c>
      <c r="N6324" t="s">
        <v>45</v>
      </c>
      <c r="O6324" t="s">
        <v>45852</v>
      </c>
      <c r="P6324" t="s">
        <v>45853</v>
      </c>
      <c r="Q6324" t="s">
        <v>33</v>
      </c>
      <c r="R6324" t="s">
        <v>34</v>
      </c>
      <c r="S6324" s="2" t="s">
        <v>9820</v>
      </c>
      <c r="T6324" t="s">
        <v>49</v>
      </c>
    </row>
    <row r="6325" spans="1:20" x14ac:dyDescent="0.35">
      <c r="A6325" t="s">
        <v>45665</v>
      </c>
      <c r="B6325">
        <v>4</v>
      </c>
      <c r="C6325">
        <v>45313</v>
      </c>
      <c r="D6325" t="s">
        <v>45854</v>
      </c>
      <c r="E6325" t="s">
        <v>24575</v>
      </c>
      <c r="F6325" t="s">
        <v>23</v>
      </c>
      <c r="G6325" t="s">
        <v>1085</v>
      </c>
      <c r="H6325" t="s">
        <v>45855</v>
      </c>
      <c r="I6325" t="s">
        <v>45856</v>
      </c>
      <c r="J6325" t="s">
        <v>45857</v>
      </c>
      <c r="K6325" t="s">
        <v>45857</v>
      </c>
      <c r="L6325" t="s">
        <v>45857</v>
      </c>
      <c r="M6325" t="s">
        <v>29</v>
      </c>
      <c r="N6325" t="s">
        <v>45</v>
      </c>
      <c r="O6325" t="s">
        <v>45858</v>
      </c>
      <c r="P6325" t="s">
        <v>45859</v>
      </c>
      <c r="Q6325" t="s">
        <v>33</v>
      </c>
      <c r="R6325" t="s">
        <v>34</v>
      </c>
      <c r="S6325" s="2" t="s">
        <v>2979</v>
      </c>
      <c r="T6325" t="s">
        <v>49</v>
      </c>
    </row>
    <row r="6326" spans="1:20" x14ac:dyDescent="0.35">
      <c r="A6326" t="s">
        <v>45665</v>
      </c>
      <c r="B6326">
        <v>4</v>
      </c>
      <c r="C6326">
        <v>45317</v>
      </c>
      <c r="D6326" t="s">
        <v>45860</v>
      </c>
      <c r="E6326" t="s">
        <v>21848</v>
      </c>
      <c r="F6326" t="s">
        <v>39</v>
      </c>
      <c r="G6326" t="s">
        <v>1144</v>
      </c>
      <c r="H6326" t="s">
        <v>45861</v>
      </c>
      <c r="I6326" t="s">
        <v>45862</v>
      </c>
      <c r="J6326" t="s">
        <v>45863</v>
      </c>
      <c r="K6326" t="s">
        <v>45863</v>
      </c>
      <c r="L6326" t="s">
        <v>45864</v>
      </c>
      <c r="M6326" t="s">
        <v>29</v>
      </c>
      <c r="N6326" t="s">
        <v>30</v>
      </c>
      <c r="O6326" t="s">
        <v>45865</v>
      </c>
      <c r="P6326" t="s">
        <v>45866</v>
      </c>
      <c r="Q6326" t="s">
        <v>33</v>
      </c>
      <c r="R6326" t="s">
        <v>34</v>
      </c>
      <c r="S6326" s="2" t="s">
        <v>8803</v>
      </c>
      <c r="T6326" t="s">
        <v>36</v>
      </c>
    </row>
    <row r="6327" spans="1:20" x14ac:dyDescent="0.35">
      <c r="A6327" t="s">
        <v>45665</v>
      </c>
      <c r="B6327">
        <v>5</v>
      </c>
      <c r="C6327">
        <v>45315</v>
      </c>
      <c r="D6327" t="s">
        <v>3005</v>
      </c>
      <c r="E6327" t="s">
        <v>1218</v>
      </c>
      <c r="F6327" t="s">
        <v>134</v>
      </c>
      <c r="G6327" t="s">
        <v>1085</v>
      </c>
      <c r="H6327" t="s">
        <v>45867</v>
      </c>
      <c r="I6327" t="s">
        <v>45868</v>
      </c>
      <c r="J6327" t="s">
        <v>45869</v>
      </c>
      <c r="K6327" t="s">
        <v>45869</v>
      </c>
      <c r="L6327" t="s">
        <v>45870</v>
      </c>
      <c r="M6327" t="s">
        <v>29</v>
      </c>
      <c r="N6327" t="s">
        <v>30</v>
      </c>
      <c r="O6327" t="s">
        <v>45871</v>
      </c>
      <c r="P6327" t="s">
        <v>45872</v>
      </c>
      <c r="Q6327" t="s">
        <v>33</v>
      </c>
      <c r="R6327" t="s">
        <v>34</v>
      </c>
      <c r="S6327" s="2" t="s">
        <v>45873</v>
      </c>
      <c r="T6327" t="s">
        <v>36</v>
      </c>
    </row>
    <row r="6328" spans="1:20" x14ac:dyDescent="0.35">
      <c r="A6328" t="s">
        <v>45665</v>
      </c>
      <c r="B6328">
        <v>4</v>
      </c>
      <c r="C6328">
        <v>45313</v>
      </c>
      <c r="D6328" t="s">
        <v>45874</v>
      </c>
      <c r="E6328" t="s">
        <v>18577</v>
      </c>
      <c r="F6328" t="s">
        <v>198</v>
      </c>
      <c r="G6328" t="s">
        <v>456</v>
      </c>
      <c r="H6328" t="s">
        <v>45875</v>
      </c>
      <c r="I6328" t="s">
        <v>45876</v>
      </c>
      <c r="J6328" t="s">
        <v>45877</v>
      </c>
      <c r="K6328" t="s">
        <v>45877</v>
      </c>
      <c r="L6328" t="s">
        <v>45877</v>
      </c>
      <c r="M6328" t="s">
        <v>29</v>
      </c>
      <c r="N6328" t="s">
        <v>45</v>
      </c>
      <c r="O6328" t="s">
        <v>45878</v>
      </c>
      <c r="P6328" t="s">
        <v>45879</v>
      </c>
      <c r="Q6328" t="s">
        <v>33</v>
      </c>
      <c r="R6328" t="s">
        <v>34</v>
      </c>
      <c r="S6328" s="2" t="s">
        <v>5267</v>
      </c>
      <c r="T6328" t="s">
        <v>49</v>
      </c>
    </row>
    <row r="6329" spans="1:20" x14ac:dyDescent="0.35">
      <c r="A6329" t="s">
        <v>45665</v>
      </c>
      <c r="B6329">
        <v>2</v>
      </c>
      <c r="C6329">
        <v>45288</v>
      </c>
      <c r="D6329" t="s">
        <v>45880</v>
      </c>
      <c r="E6329" t="s">
        <v>32035</v>
      </c>
      <c r="F6329" t="s">
        <v>92</v>
      </c>
      <c r="G6329" t="s">
        <v>1636</v>
      </c>
      <c r="H6329" t="s">
        <v>45881</v>
      </c>
      <c r="I6329" t="s">
        <v>45882</v>
      </c>
      <c r="J6329" t="s">
        <v>45883</v>
      </c>
      <c r="K6329" t="s">
        <v>45883</v>
      </c>
      <c r="L6329" t="s">
        <v>45883</v>
      </c>
      <c r="M6329" t="s">
        <v>29</v>
      </c>
      <c r="N6329" t="s">
        <v>30</v>
      </c>
      <c r="O6329" t="s">
        <v>45884</v>
      </c>
      <c r="P6329" t="s">
        <v>45885</v>
      </c>
      <c r="Q6329" t="s">
        <v>33</v>
      </c>
      <c r="R6329" t="s">
        <v>34</v>
      </c>
      <c r="S6329" s="2" t="s">
        <v>7518</v>
      </c>
      <c r="T6329" t="s">
        <v>36</v>
      </c>
    </row>
    <row r="6330" spans="1:20" x14ac:dyDescent="0.35">
      <c r="A6330" t="s">
        <v>45665</v>
      </c>
      <c r="B6330">
        <v>1</v>
      </c>
      <c r="C6330">
        <v>45324</v>
      </c>
      <c r="D6330" t="s">
        <v>1209</v>
      </c>
      <c r="E6330" t="s">
        <v>45886</v>
      </c>
      <c r="F6330" t="s">
        <v>198</v>
      </c>
      <c r="H6330" t="s">
        <v>45887</v>
      </c>
      <c r="I6330" t="s">
        <v>45888</v>
      </c>
      <c r="J6330" t="s">
        <v>45889</v>
      </c>
      <c r="K6330" t="s">
        <v>45889</v>
      </c>
      <c r="L6330" t="s">
        <v>45890</v>
      </c>
      <c r="M6330" t="s">
        <v>29</v>
      </c>
      <c r="N6330" t="s">
        <v>30</v>
      </c>
      <c r="O6330" t="s">
        <v>45891</v>
      </c>
      <c r="P6330" t="s">
        <v>45892</v>
      </c>
      <c r="Q6330" t="s">
        <v>33</v>
      </c>
      <c r="R6330" t="s">
        <v>34</v>
      </c>
      <c r="S6330" s="2" t="s">
        <v>9600</v>
      </c>
      <c r="T6330" t="s">
        <v>36</v>
      </c>
    </row>
    <row r="6331" spans="1:20" x14ac:dyDescent="0.35">
      <c r="A6331" t="s">
        <v>45665</v>
      </c>
      <c r="B6331">
        <v>5</v>
      </c>
      <c r="C6331">
        <v>45305</v>
      </c>
      <c r="D6331" t="s">
        <v>45893</v>
      </c>
      <c r="E6331" t="s">
        <v>1411</v>
      </c>
      <c r="F6331" t="s">
        <v>63</v>
      </c>
      <c r="G6331" t="s">
        <v>558</v>
      </c>
      <c r="H6331" t="s">
        <v>45894</v>
      </c>
      <c r="I6331" t="s">
        <v>45895</v>
      </c>
      <c r="J6331" t="s">
        <v>45896</v>
      </c>
      <c r="K6331" t="s">
        <v>45896</v>
      </c>
      <c r="L6331" t="s">
        <v>45897</v>
      </c>
      <c r="M6331" t="s">
        <v>29</v>
      </c>
      <c r="N6331" t="s">
        <v>30</v>
      </c>
      <c r="O6331" t="s">
        <v>45898</v>
      </c>
      <c r="P6331" t="s">
        <v>45899</v>
      </c>
      <c r="Q6331" t="s">
        <v>33</v>
      </c>
      <c r="R6331" t="s">
        <v>34</v>
      </c>
      <c r="S6331" s="2" t="s">
        <v>45900</v>
      </c>
      <c r="T6331" t="s">
        <v>36</v>
      </c>
    </row>
    <row r="6332" spans="1:20" x14ac:dyDescent="0.35">
      <c r="A6332" t="s">
        <v>45665</v>
      </c>
      <c r="B6332">
        <v>4</v>
      </c>
      <c r="C6332">
        <v>45309</v>
      </c>
      <c r="D6332" t="s">
        <v>45901</v>
      </c>
      <c r="E6332" t="s">
        <v>45902</v>
      </c>
      <c r="F6332" t="s">
        <v>39</v>
      </c>
      <c r="G6332" t="s">
        <v>178</v>
      </c>
      <c r="H6332" t="s">
        <v>45903</v>
      </c>
      <c r="I6332" t="s">
        <v>45904</v>
      </c>
      <c r="J6332" t="s">
        <v>45905</v>
      </c>
      <c r="K6332" t="s">
        <v>45905</v>
      </c>
      <c r="L6332" t="s">
        <v>45905</v>
      </c>
      <c r="M6332" t="s">
        <v>29</v>
      </c>
      <c r="N6332" t="s">
        <v>30</v>
      </c>
      <c r="O6332" t="s">
        <v>45906</v>
      </c>
      <c r="P6332" t="s">
        <v>45907</v>
      </c>
      <c r="Q6332" t="s">
        <v>33</v>
      </c>
      <c r="R6332" t="s">
        <v>34</v>
      </c>
      <c r="S6332" s="2" t="s">
        <v>41688</v>
      </c>
      <c r="T6332" t="s">
        <v>36</v>
      </c>
    </row>
    <row r="6333" spans="1:20" x14ac:dyDescent="0.35">
      <c r="A6333" t="s">
        <v>45665</v>
      </c>
      <c r="B6333">
        <v>5</v>
      </c>
      <c r="C6333">
        <v>45315</v>
      </c>
      <c r="D6333" t="s">
        <v>43506</v>
      </c>
      <c r="E6333" t="s">
        <v>1552</v>
      </c>
      <c r="F6333" t="s">
        <v>63</v>
      </c>
      <c r="G6333" t="s">
        <v>12236</v>
      </c>
      <c r="H6333" t="s">
        <v>45908</v>
      </c>
      <c r="I6333" t="s">
        <v>45909</v>
      </c>
      <c r="J6333" t="s">
        <v>45910</v>
      </c>
      <c r="K6333" t="s">
        <v>45910</v>
      </c>
      <c r="L6333" t="s">
        <v>45911</v>
      </c>
      <c r="M6333" t="s">
        <v>29</v>
      </c>
      <c r="N6333" t="s">
        <v>30</v>
      </c>
      <c r="O6333" t="s">
        <v>45912</v>
      </c>
      <c r="P6333" t="s">
        <v>45913</v>
      </c>
      <c r="Q6333" t="s">
        <v>33</v>
      </c>
      <c r="R6333" t="s">
        <v>34</v>
      </c>
      <c r="S6333">
        <v>1.0475994348526001</v>
      </c>
      <c r="T6333" t="s">
        <v>36</v>
      </c>
    </row>
    <row r="6334" spans="1:20" x14ac:dyDescent="0.35">
      <c r="A6334" t="s">
        <v>45665</v>
      </c>
      <c r="B6334">
        <v>5</v>
      </c>
      <c r="C6334">
        <v>45309</v>
      </c>
      <c r="D6334" t="s">
        <v>4603</v>
      </c>
      <c r="E6334" t="s">
        <v>10086</v>
      </c>
      <c r="F6334" t="s">
        <v>39</v>
      </c>
      <c r="H6334" s="3" t="s">
        <v>45914</v>
      </c>
      <c r="I6334" t="s">
        <v>45915</v>
      </c>
      <c r="J6334" s="3" t="s">
        <v>45916</v>
      </c>
      <c r="K6334" t="s">
        <v>45917</v>
      </c>
      <c r="L6334" t="s">
        <v>45918</v>
      </c>
      <c r="M6334" t="s">
        <v>29</v>
      </c>
      <c r="N6334" t="s">
        <v>45</v>
      </c>
      <c r="O6334" t="s">
        <v>45919</v>
      </c>
      <c r="P6334" t="s">
        <v>45920</v>
      </c>
      <c r="Q6334" t="s">
        <v>33</v>
      </c>
      <c r="R6334" t="s">
        <v>34</v>
      </c>
      <c r="S6334" s="2" t="s">
        <v>1371</v>
      </c>
      <c r="T6334" t="s">
        <v>49</v>
      </c>
    </row>
    <row r="6335" spans="1:20" x14ac:dyDescent="0.35">
      <c r="A6335" t="s">
        <v>45665</v>
      </c>
      <c r="B6335">
        <v>4</v>
      </c>
      <c r="C6335">
        <v>45313</v>
      </c>
      <c r="D6335" t="s">
        <v>3005</v>
      </c>
      <c r="E6335" t="s">
        <v>112</v>
      </c>
      <c r="F6335" t="s">
        <v>39</v>
      </c>
      <c r="G6335" t="s">
        <v>1271</v>
      </c>
      <c r="H6335" t="s">
        <v>45921</v>
      </c>
      <c r="I6335" t="s">
        <v>12202</v>
      </c>
      <c r="J6335" t="s">
        <v>45922</v>
      </c>
      <c r="K6335" t="s">
        <v>45922</v>
      </c>
      <c r="L6335" t="s">
        <v>45922</v>
      </c>
      <c r="M6335" t="s">
        <v>29</v>
      </c>
      <c r="N6335" t="s">
        <v>30</v>
      </c>
      <c r="O6335" t="s">
        <v>45923</v>
      </c>
      <c r="P6335" t="s">
        <v>45924</v>
      </c>
      <c r="Q6335" t="s">
        <v>33</v>
      </c>
      <c r="R6335" t="s">
        <v>34</v>
      </c>
      <c r="S6335" s="2" t="s">
        <v>1216</v>
      </c>
      <c r="T6335" t="s">
        <v>36</v>
      </c>
    </row>
    <row r="6336" spans="1:20" x14ac:dyDescent="0.35">
      <c r="A6336" t="s">
        <v>45665</v>
      </c>
      <c r="B6336">
        <v>3</v>
      </c>
      <c r="C6336">
        <v>45312</v>
      </c>
      <c r="D6336" t="s">
        <v>45925</v>
      </c>
      <c r="E6336" t="s">
        <v>45925</v>
      </c>
      <c r="F6336" t="s">
        <v>39</v>
      </c>
      <c r="G6336" t="s">
        <v>4349</v>
      </c>
      <c r="H6336" t="s">
        <v>45926</v>
      </c>
      <c r="I6336" t="s">
        <v>45927</v>
      </c>
      <c r="J6336" t="s">
        <v>45928</v>
      </c>
      <c r="K6336" t="s">
        <v>45928</v>
      </c>
      <c r="L6336" t="s">
        <v>45929</v>
      </c>
      <c r="M6336" t="s">
        <v>29</v>
      </c>
      <c r="N6336" t="s">
        <v>30</v>
      </c>
      <c r="O6336" t="s">
        <v>45930</v>
      </c>
      <c r="P6336" t="s">
        <v>45931</v>
      </c>
      <c r="Q6336" t="s">
        <v>33</v>
      </c>
      <c r="R6336" t="s">
        <v>34</v>
      </c>
      <c r="S6336" s="2" t="s">
        <v>6066</v>
      </c>
      <c r="T6336" t="s">
        <v>36</v>
      </c>
    </row>
    <row r="6337" spans="1:20" x14ac:dyDescent="0.35">
      <c r="A6337" t="s">
        <v>45665</v>
      </c>
      <c r="B6337">
        <v>4</v>
      </c>
      <c r="C6337">
        <v>45308</v>
      </c>
      <c r="D6337" t="s">
        <v>1840</v>
      </c>
      <c r="E6337" t="s">
        <v>45932</v>
      </c>
      <c r="F6337" t="s">
        <v>39</v>
      </c>
      <c r="H6337" s="3" t="s">
        <v>45933</v>
      </c>
      <c r="I6337" t="s">
        <v>45934</v>
      </c>
      <c r="J6337" s="3" t="s">
        <v>45935</v>
      </c>
      <c r="K6337" t="s">
        <v>45936</v>
      </c>
      <c r="L6337" t="s">
        <v>45937</v>
      </c>
      <c r="M6337" t="s">
        <v>29</v>
      </c>
      <c r="N6337" t="s">
        <v>30</v>
      </c>
      <c r="O6337" t="s">
        <v>45938</v>
      </c>
      <c r="P6337" t="s">
        <v>45939</v>
      </c>
      <c r="Q6337" t="s">
        <v>33</v>
      </c>
      <c r="R6337" t="s">
        <v>34</v>
      </c>
      <c r="S6337" s="2" t="s">
        <v>16539</v>
      </c>
      <c r="T6337" t="s">
        <v>36</v>
      </c>
    </row>
    <row r="6338" spans="1:20" x14ac:dyDescent="0.35">
      <c r="A6338" t="s">
        <v>45665</v>
      </c>
      <c r="B6338">
        <v>5</v>
      </c>
      <c r="C6338">
        <v>45295</v>
      </c>
      <c r="D6338" t="s">
        <v>45940</v>
      </c>
      <c r="E6338" t="s">
        <v>45774</v>
      </c>
      <c r="F6338" t="s">
        <v>63</v>
      </c>
      <c r="G6338" t="s">
        <v>1271</v>
      </c>
      <c r="H6338" s="3" t="s">
        <v>45941</v>
      </c>
      <c r="I6338" s="3" t="s">
        <v>45942</v>
      </c>
      <c r="J6338" s="3" t="s">
        <v>45943</v>
      </c>
      <c r="K6338" t="s">
        <v>45944</v>
      </c>
      <c r="L6338" t="s">
        <v>45945</v>
      </c>
      <c r="M6338" t="s">
        <v>29</v>
      </c>
      <c r="N6338" t="s">
        <v>45</v>
      </c>
      <c r="O6338" t="s">
        <v>45946</v>
      </c>
      <c r="P6338" t="s">
        <v>45947</v>
      </c>
      <c r="Q6338" t="s">
        <v>33</v>
      </c>
      <c r="R6338" t="s">
        <v>34</v>
      </c>
      <c r="S6338" s="2" t="s">
        <v>3574</v>
      </c>
      <c r="T6338" t="s">
        <v>49</v>
      </c>
    </row>
    <row r="6339" spans="1:20" x14ac:dyDescent="0.35">
      <c r="A6339" t="s">
        <v>45665</v>
      </c>
      <c r="B6339">
        <v>4</v>
      </c>
      <c r="C6339">
        <v>45293</v>
      </c>
      <c r="D6339" t="s">
        <v>45948</v>
      </c>
      <c r="E6339" t="s">
        <v>45949</v>
      </c>
      <c r="F6339" t="s">
        <v>690</v>
      </c>
      <c r="G6339" t="s">
        <v>7013</v>
      </c>
      <c r="H6339" s="3" t="s">
        <v>45950</v>
      </c>
      <c r="I6339" s="3" t="s">
        <v>45951</v>
      </c>
      <c r="J6339" s="3" t="s">
        <v>45952</v>
      </c>
      <c r="K6339" t="s">
        <v>45953</v>
      </c>
      <c r="L6339" t="s">
        <v>45954</v>
      </c>
      <c r="M6339" t="s">
        <v>29</v>
      </c>
      <c r="N6339" t="s">
        <v>30</v>
      </c>
      <c r="O6339" t="s">
        <v>45955</v>
      </c>
      <c r="P6339" t="s">
        <v>45956</v>
      </c>
      <c r="Q6339" t="s">
        <v>33</v>
      </c>
      <c r="R6339" t="s">
        <v>34</v>
      </c>
      <c r="S6339" s="2" t="s">
        <v>19197</v>
      </c>
      <c r="T6339" t="s">
        <v>36</v>
      </c>
    </row>
    <row r="6340" spans="1:20" x14ac:dyDescent="0.35">
      <c r="A6340" t="s">
        <v>45665</v>
      </c>
      <c r="B6340">
        <v>5</v>
      </c>
      <c r="C6340">
        <v>45303</v>
      </c>
      <c r="D6340" t="s">
        <v>45957</v>
      </c>
      <c r="E6340" t="s">
        <v>4640</v>
      </c>
      <c r="F6340" t="s">
        <v>39</v>
      </c>
      <c r="H6340" t="s">
        <v>45958</v>
      </c>
      <c r="I6340" t="s">
        <v>45959</v>
      </c>
      <c r="J6340" t="s">
        <v>45960</v>
      </c>
      <c r="K6340" t="s">
        <v>45960</v>
      </c>
      <c r="L6340" t="s">
        <v>45960</v>
      </c>
      <c r="M6340" t="s">
        <v>29</v>
      </c>
      <c r="N6340" t="s">
        <v>45</v>
      </c>
      <c r="O6340" t="s">
        <v>45961</v>
      </c>
      <c r="P6340" t="s">
        <v>45962</v>
      </c>
      <c r="Q6340" t="s">
        <v>33</v>
      </c>
      <c r="R6340" t="s">
        <v>34</v>
      </c>
      <c r="S6340" s="2" t="s">
        <v>9075</v>
      </c>
      <c r="T6340" t="s">
        <v>49</v>
      </c>
    </row>
    <row r="6341" spans="1:20" x14ac:dyDescent="0.35">
      <c r="A6341" t="s">
        <v>45665</v>
      </c>
      <c r="B6341">
        <v>5</v>
      </c>
      <c r="C6341">
        <v>45309</v>
      </c>
      <c r="D6341" t="s">
        <v>44480</v>
      </c>
      <c r="E6341" t="s">
        <v>45963</v>
      </c>
      <c r="F6341" t="s">
        <v>39</v>
      </c>
      <c r="G6341" t="s">
        <v>45964</v>
      </c>
      <c r="H6341" t="s">
        <v>45965</v>
      </c>
      <c r="I6341" t="s">
        <v>45966</v>
      </c>
      <c r="J6341" t="s">
        <v>45967</v>
      </c>
      <c r="K6341" t="s">
        <v>45967</v>
      </c>
      <c r="L6341" t="s">
        <v>45967</v>
      </c>
      <c r="M6341" t="s">
        <v>29</v>
      </c>
      <c r="N6341" t="s">
        <v>45</v>
      </c>
      <c r="O6341" t="s">
        <v>45968</v>
      </c>
      <c r="P6341" t="s">
        <v>45969</v>
      </c>
      <c r="Q6341" t="s">
        <v>33</v>
      </c>
      <c r="R6341" t="s">
        <v>34</v>
      </c>
      <c r="S6341" s="2" t="s">
        <v>4422</v>
      </c>
      <c r="T6341" t="s">
        <v>49</v>
      </c>
    </row>
    <row r="6342" spans="1:20" x14ac:dyDescent="0.35">
      <c r="A6342" t="s">
        <v>45665</v>
      </c>
      <c r="B6342">
        <v>4</v>
      </c>
      <c r="C6342">
        <v>45301</v>
      </c>
      <c r="D6342" t="s">
        <v>45970</v>
      </c>
      <c r="E6342" t="s">
        <v>11803</v>
      </c>
      <c r="F6342" t="s">
        <v>754</v>
      </c>
      <c r="G6342" t="s">
        <v>13635</v>
      </c>
      <c r="H6342" t="s">
        <v>45971</v>
      </c>
      <c r="I6342" t="s">
        <v>45972</v>
      </c>
      <c r="J6342" t="s">
        <v>45973</v>
      </c>
      <c r="K6342" t="s">
        <v>45973</v>
      </c>
      <c r="L6342" t="s">
        <v>45973</v>
      </c>
      <c r="M6342" t="s">
        <v>29</v>
      </c>
      <c r="N6342" t="s">
        <v>45</v>
      </c>
      <c r="O6342" t="s">
        <v>45974</v>
      </c>
      <c r="P6342" t="s">
        <v>45975</v>
      </c>
      <c r="Q6342" t="s">
        <v>33</v>
      </c>
      <c r="R6342" t="s">
        <v>34</v>
      </c>
      <c r="S6342" s="2" t="s">
        <v>6066</v>
      </c>
      <c r="T6342" t="s">
        <v>49</v>
      </c>
    </row>
    <row r="6343" spans="1:20" x14ac:dyDescent="0.35">
      <c r="A6343" t="s">
        <v>45665</v>
      </c>
      <c r="B6343">
        <v>3</v>
      </c>
      <c r="C6343">
        <v>45308</v>
      </c>
      <c r="D6343" t="s">
        <v>1451</v>
      </c>
      <c r="E6343" t="s">
        <v>3164</v>
      </c>
      <c r="F6343" t="s">
        <v>198</v>
      </c>
      <c r="G6343" t="s">
        <v>12236</v>
      </c>
      <c r="H6343" s="3" t="s">
        <v>45976</v>
      </c>
      <c r="I6343" t="s">
        <v>45977</v>
      </c>
      <c r="J6343" s="3" t="s">
        <v>45978</v>
      </c>
      <c r="K6343" t="s">
        <v>45979</v>
      </c>
      <c r="L6343" t="s">
        <v>45980</v>
      </c>
      <c r="M6343" t="s">
        <v>29</v>
      </c>
      <c r="N6343" t="s">
        <v>30</v>
      </c>
      <c r="O6343" t="s">
        <v>45981</v>
      </c>
      <c r="P6343" t="s">
        <v>45982</v>
      </c>
      <c r="Q6343" t="s">
        <v>33</v>
      </c>
      <c r="R6343" t="s">
        <v>34</v>
      </c>
      <c r="S6343" s="2" t="s">
        <v>19673</v>
      </c>
      <c r="T6343" t="s">
        <v>36</v>
      </c>
    </row>
    <row r="6344" spans="1:20" x14ac:dyDescent="0.35">
      <c r="A6344" t="s">
        <v>45665</v>
      </c>
      <c r="B6344">
        <v>4</v>
      </c>
      <c r="C6344">
        <v>45309</v>
      </c>
      <c r="D6344" t="s">
        <v>45983</v>
      </c>
      <c r="E6344" t="s">
        <v>5545</v>
      </c>
      <c r="F6344" t="s">
        <v>39</v>
      </c>
      <c r="G6344" t="s">
        <v>4349</v>
      </c>
      <c r="H6344" s="3" t="s">
        <v>45984</v>
      </c>
      <c r="I6344" s="3" t="s">
        <v>45985</v>
      </c>
      <c r="J6344" s="3" t="s">
        <v>45986</v>
      </c>
      <c r="K6344" t="s">
        <v>45987</v>
      </c>
      <c r="L6344" t="s">
        <v>45988</v>
      </c>
      <c r="M6344" t="s">
        <v>29</v>
      </c>
      <c r="N6344" t="s">
        <v>30</v>
      </c>
      <c r="O6344" t="s">
        <v>45989</v>
      </c>
      <c r="P6344" t="s">
        <v>45990</v>
      </c>
      <c r="Q6344" t="s">
        <v>33</v>
      </c>
      <c r="R6344" t="s">
        <v>34</v>
      </c>
      <c r="S6344" s="2" t="s">
        <v>8220</v>
      </c>
      <c r="T6344" t="s">
        <v>36</v>
      </c>
    </row>
    <row r="6345" spans="1:20" x14ac:dyDescent="0.35">
      <c r="A6345" t="s">
        <v>45665</v>
      </c>
      <c r="B6345">
        <v>5</v>
      </c>
      <c r="C6345">
        <v>45304</v>
      </c>
      <c r="D6345" t="s">
        <v>8413</v>
      </c>
      <c r="E6345" t="s">
        <v>5020</v>
      </c>
      <c r="F6345" t="s">
        <v>39</v>
      </c>
      <c r="G6345" t="s">
        <v>45991</v>
      </c>
      <c r="H6345" t="s">
        <v>45992</v>
      </c>
      <c r="I6345" t="s">
        <v>45993</v>
      </c>
      <c r="J6345" t="s">
        <v>45994</v>
      </c>
      <c r="K6345" t="s">
        <v>45994</v>
      </c>
      <c r="L6345" t="s">
        <v>45994</v>
      </c>
      <c r="M6345" t="s">
        <v>29</v>
      </c>
      <c r="N6345" t="s">
        <v>45</v>
      </c>
      <c r="O6345" t="s">
        <v>45995</v>
      </c>
      <c r="P6345" t="s">
        <v>45996</v>
      </c>
      <c r="Q6345" t="s">
        <v>33</v>
      </c>
      <c r="R6345" t="s">
        <v>34</v>
      </c>
      <c r="S6345" s="2" t="s">
        <v>10056</v>
      </c>
      <c r="T6345" t="s">
        <v>49</v>
      </c>
    </row>
    <row r="6346" spans="1:20" x14ac:dyDescent="0.35">
      <c r="A6346" t="s">
        <v>45665</v>
      </c>
      <c r="B6346">
        <v>5</v>
      </c>
      <c r="C6346">
        <v>45296</v>
      </c>
      <c r="D6346" t="s">
        <v>45997</v>
      </c>
      <c r="E6346" t="s">
        <v>38</v>
      </c>
      <c r="F6346" t="s">
        <v>994</v>
      </c>
      <c r="G6346" t="s">
        <v>2181</v>
      </c>
      <c r="H6346" t="s">
        <v>45998</v>
      </c>
      <c r="I6346" t="s">
        <v>45999</v>
      </c>
      <c r="J6346" t="s">
        <v>46000</v>
      </c>
      <c r="K6346" t="s">
        <v>46000</v>
      </c>
      <c r="L6346" t="s">
        <v>46001</v>
      </c>
      <c r="M6346" t="s">
        <v>29</v>
      </c>
      <c r="N6346" t="s">
        <v>30</v>
      </c>
      <c r="O6346" t="s">
        <v>46002</v>
      </c>
      <c r="P6346" t="s">
        <v>46003</v>
      </c>
      <c r="Q6346" t="s">
        <v>33</v>
      </c>
      <c r="R6346" t="s">
        <v>34</v>
      </c>
      <c r="S6346" s="2" t="s">
        <v>18329</v>
      </c>
      <c r="T6346" t="s">
        <v>36</v>
      </c>
    </row>
    <row r="6347" spans="1:20" x14ac:dyDescent="0.35">
      <c r="A6347" t="s">
        <v>45665</v>
      </c>
      <c r="B6347">
        <v>4</v>
      </c>
      <c r="C6347">
        <v>45303</v>
      </c>
      <c r="D6347" t="s">
        <v>45665</v>
      </c>
      <c r="E6347" t="s">
        <v>2461</v>
      </c>
      <c r="F6347" t="s">
        <v>52</v>
      </c>
      <c r="G6347" t="s">
        <v>1085</v>
      </c>
      <c r="H6347" t="s">
        <v>46004</v>
      </c>
      <c r="I6347" t="s">
        <v>46005</v>
      </c>
      <c r="J6347" t="s">
        <v>46006</v>
      </c>
      <c r="K6347" t="s">
        <v>46006</v>
      </c>
      <c r="L6347" t="s">
        <v>46006</v>
      </c>
      <c r="M6347" t="s">
        <v>29</v>
      </c>
      <c r="N6347" t="s">
        <v>45</v>
      </c>
      <c r="O6347" t="s">
        <v>46007</v>
      </c>
      <c r="P6347" t="s">
        <v>46008</v>
      </c>
      <c r="Q6347" t="s">
        <v>33</v>
      </c>
      <c r="R6347" t="s">
        <v>34</v>
      </c>
      <c r="S6347" s="2" t="s">
        <v>8773</v>
      </c>
      <c r="T6347" t="s">
        <v>49</v>
      </c>
    </row>
    <row r="6348" spans="1:20" x14ac:dyDescent="0.35">
      <c r="A6348" t="s">
        <v>45665</v>
      </c>
      <c r="B6348">
        <v>5</v>
      </c>
      <c r="C6348">
        <v>45289</v>
      </c>
      <c r="D6348" t="s">
        <v>33563</v>
      </c>
      <c r="E6348" t="s">
        <v>2461</v>
      </c>
      <c r="F6348" t="s">
        <v>994</v>
      </c>
      <c r="G6348" t="s">
        <v>46009</v>
      </c>
      <c r="H6348" t="s">
        <v>46010</v>
      </c>
      <c r="I6348" t="s">
        <v>46011</v>
      </c>
      <c r="J6348" t="s">
        <v>46012</v>
      </c>
      <c r="K6348" t="s">
        <v>46012</v>
      </c>
      <c r="L6348" t="s">
        <v>46013</v>
      </c>
      <c r="M6348" t="s">
        <v>29</v>
      </c>
      <c r="N6348" t="s">
        <v>30</v>
      </c>
      <c r="O6348" t="s">
        <v>46014</v>
      </c>
      <c r="P6348" t="s">
        <v>46015</v>
      </c>
      <c r="Q6348" t="s">
        <v>33</v>
      </c>
      <c r="R6348" t="s">
        <v>34</v>
      </c>
      <c r="S6348">
        <v>1.04774010181427</v>
      </c>
      <c r="T6348" t="s">
        <v>36</v>
      </c>
    </row>
    <row r="6349" spans="1:20" x14ac:dyDescent="0.35">
      <c r="A6349" t="s">
        <v>45665</v>
      </c>
      <c r="B6349">
        <v>5</v>
      </c>
      <c r="C6349">
        <v>45260</v>
      </c>
      <c r="D6349" t="s">
        <v>46016</v>
      </c>
      <c r="E6349" t="s">
        <v>1218</v>
      </c>
      <c r="F6349" t="s">
        <v>134</v>
      </c>
      <c r="G6349" t="s">
        <v>4349</v>
      </c>
      <c r="H6349" s="3" t="s">
        <v>46017</v>
      </c>
      <c r="I6349" s="3" t="s">
        <v>46018</v>
      </c>
      <c r="J6349" s="3" t="s">
        <v>46019</v>
      </c>
      <c r="K6349" t="s">
        <v>46020</v>
      </c>
      <c r="L6349" t="s">
        <v>46021</v>
      </c>
      <c r="M6349" t="s">
        <v>29</v>
      </c>
      <c r="N6349" t="s">
        <v>30</v>
      </c>
      <c r="O6349" t="s">
        <v>46022</v>
      </c>
      <c r="P6349" t="s">
        <v>46023</v>
      </c>
      <c r="Q6349" t="s">
        <v>33</v>
      </c>
      <c r="R6349" t="s">
        <v>34</v>
      </c>
      <c r="S6349" s="2" t="s">
        <v>40065</v>
      </c>
      <c r="T6349" t="s">
        <v>36</v>
      </c>
    </row>
    <row r="6350" spans="1:20" x14ac:dyDescent="0.35">
      <c r="A6350" t="s">
        <v>45665</v>
      </c>
      <c r="B6350">
        <v>1</v>
      </c>
      <c r="C6350">
        <v>45202</v>
      </c>
      <c r="D6350" t="s">
        <v>46024</v>
      </c>
      <c r="E6350" t="s">
        <v>8150</v>
      </c>
      <c r="F6350" t="s">
        <v>123</v>
      </c>
      <c r="G6350" t="s">
        <v>1271</v>
      </c>
      <c r="H6350" t="s">
        <v>46025</v>
      </c>
      <c r="I6350" t="s">
        <v>46026</v>
      </c>
      <c r="J6350" t="s">
        <v>46027</v>
      </c>
      <c r="K6350" t="s">
        <v>46027</v>
      </c>
      <c r="L6350" t="s">
        <v>46028</v>
      </c>
      <c r="M6350" t="s">
        <v>29</v>
      </c>
      <c r="N6350" t="s">
        <v>264</v>
      </c>
      <c r="O6350" t="s">
        <v>46029</v>
      </c>
      <c r="P6350" t="s">
        <v>46030</v>
      </c>
      <c r="Q6350" t="s">
        <v>33</v>
      </c>
      <c r="R6350" t="s">
        <v>34</v>
      </c>
      <c r="S6350" s="2" t="s">
        <v>46031</v>
      </c>
      <c r="T6350" t="s">
        <v>268</v>
      </c>
    </row>
    <row r="6351" spans="1:20" x14ac:dyDescent="0.35">
      <c r="A6351" t="s">
        <v>45665</v>
      </c>
      <c r="B6351">
        <v>5</v>
      </c>
      <c r="C6351">
        <v>45301</v>
      </c>
      <c r="D6351" t="s">
        <v>16577</v>
      </c>
      <c r="E6351" t="s">
        <v>1832</v>
      </c>
      <c r="F6351" t="s">
        <v>39</v>
      </c>
      <c r="G6351" t="s">
        <v>46032</v>
      </c>
      <c r="H6351" t="s">
        <v>46033</v>
      </c>
      <c r="I6351" t="s">
        <v>46034</v>
      </c>
      <c r="J6351" t="s">
        <v>46035</v>
      </c>
      <c r="K6351" t="s">
        <v>46035</v>
      </c>
      <c r="L6351" t="s">
        <v>46035</v>
      </c>
      <c r="M6351" t="s">
        <v>29</v>
      </c>
      <c r="N6351" t="s">
        <v>45</v>
      </c>
      <c r="O6351" t="s">
        <v>46036</v>
      </c>
      <c r="P6351" t="s">
        <v>46037</v>
      </c>
      <c r="Q6351" t="s">
        <v>33</v>
      </c>
      <c r="R6351" t="s">
        <v>34</v>
      </c>
      <c r="S6351" s="2" t="s">
        <v>10820</v>
      </c>
      <c r="T6351" t="s">
        <v>49</v>
      </c>
    </row>
    <row r="6352" spans="1:20" x14ac:dyDescent="0.35">
      <c r="A6352" t="s">
        <v>45665</v>
      </c>
      <c r="B6352">
        <v>4</v>
      </c>
      <c r="C6352">
        <v>45301</v>
      </c>
      <c r="D6352" t="s">
        <v>46038</v>
      </c>
      <c r="E6352" t="s">
        <v>46039</v>
      </c>
      <c r="F6352" t="s">
        <v>39</v>
      </c>
      <c r="G6352" t="s">
        <v>1271</v>
      </c>
      <c r="H6352" t="s">
        <v>46040</v>
      </c>
      <c r="I6352" t="s">
        <v>46041</v>
      </c>
      <c r="J6352" t="s">
        <v>46042</v>
      </c>
      <c r="K6352" t="s">
        <v>46042</v>
      </c>
      <c r="L6352" t="s">
        <v>46042</v>
      </c>
      <c r="M6352" t="s">
        <v>29</v>
      </c>
      <c r="N6352" t="s">
        <v>30</v>
      </c>
      <c r="O6352" t="s">
        <v>46043</v>
      </c>
      <c r="P6352" t="s">
        <v>46044</v>
      </c>
      <c r="Q6352" t="s">
        <v>33</v>
      </c>
      <c r="R6352" t="s">
        <v>34</v>
      </c>
      <c r="S6352" s="2" t="s">
        <v>8284</v>
      </c>
      <c r="T6352" t="s">
        <v>36</v>
      </c>
    </row>
    <row r="6353" spans="1:20" x14ac:dyDescent="0.35">
      <c r="A6353" t="s">
        <v>45665</v>
      </c>
      <c r="B6353">
        <v>5</v>
      </c>
      <c r="C6353">
        <v>45302</v>
      </c>
      <c r="D6353" t="s">
        <v>1920</v>
      </c>
      <c r="E6353" t="s">
        <v>38</v>
      </c>
      <c r="F6353" t="s">
        <v>52</v>
      </c>
      <c r="H6353" t="s">
        <v>46045</v>
      </c>
      <c r="I6353" t="s">
        <v>46046</v>
      </c>
      <c r="J6353" t="s">
        <v>46047</v>
      </c>
      <c r="K6353" t="s">
        <v>46047</v>
      </c>
      <c r="L6353" t="s">
        <v>46047</v>
      </c>
      <c r="M6353" t="s">
        <v>29</v>
      </c>
      <c r="N6353" t="s">
        <v>45</v>
      </c>
      <c r="O6353" t="s">
        <v>46048</v>
      </c>
      <c r="P6353" t="s">
        <v>46049</v>
      </c>
      <c r="Q6353" t="s">
        <v>33</v>
      </c>
      <c r="R6353" t="s">
        <v>34</v>
      </c>
      <c r="S6353" s="2" t="s">
        <v>10322</v>
      </c>
      <c r="T6353" t="s">
        <v>49</v>
      </c>
    </row>
    <row r="6354" spans="1:20" x14ac:dyDescent="0.35">
      <c r="A6354" t="s">
        <v>45665</v>
      </c>
      <c r="B6354">
        <v>5</v>
      </c>
      <c r="C6354">
        <v>45301</v>
      </c>
      <c r="D6354" t="s">
        <v>7430</v>
      </c>
      <c r="E6354" t="s">
        <v>1618</v>
      </c>
      <c r="F6354" t="s">
        <v>73</v>
      </c>
      <c r="H6354" t="s">
        <v>46050</v>
      </c>
      <c r="I6354" t="s">
        <v>46051</v>
      </c>
      <c r="J6354" t="s">
        <v>46052</v>
      </c>
      <c r="K6354" t="s">
        <v>46052</v>
      </c>
      <c r="L6354" t="s">
        <v>46052</v>
      </c>
      <c r="M6354" t="s">
        <v>29</v>
      </c>
      <c r="N6354" t="s">
        <v>45</v>
      </c>
      <c r="O6354" t="s">
        <v>46053</v>
      </c>
      <c r="P6354" t="s">
        <v>46054</v>
      </c>
      <c r="Q6354" t="s">
        <v>33</v>
      </c>
      <c r="R6354" t="s">
        <v>34</v>
      </c>
      <c r="S6354" s="2" t="s">
        <v>1469</v>
      </c>
      <c r="T6354" t="s">
        <v>49</v>
      </c>
    </row>
    <row r="6355" spans="1:20" x14ac:dyDescent="0.35">
      <c r="A6355" t="s">
        <v>45665</v>
      </c>
      <c r="B6355">
        <v>5</v>
      </c>
      <c r="C6355">
        <v>45300</v>
      </c>
      <c r="D6355" t="s">
        <v>46055</v>
      </c>
      <c r="E6355" t="s">
        <v>1004</v>
      </c>
      <c r="F6355" t="s">
        <v>39</v>
      </c>
      <c r="G6355" t="s">
        <v>1271</v>
      </c>
      <c r="H6355" s="3" t="s">
        <v>46056</v>
      </c>
      <c r="I6355" t="s">
        <v>46057</v>
      </c>
      <c r="J6355" s="3" t="s">
        <v>46058</v>
      </c>
      <c r="K6355" t="s">
        <v>46059</v>
      </c>
      <c r="L6355" t="s">
        <v>46060</v>
      </c>
      <c r="M6355" t="s">
        <v>29</v>
      </c>
      <c r="N6355" t="s">
        <v>264</v>
      </c>
      <c r="O6355" t="s">
        <v>46061</v>
      </c>
      <c r="P6355" t="s">
        <v>46062</v>
      </c>
      <c r="Q6355" t="s">
        <v>33</v>
      </c>
      <c r="R6355" t="s">
        <v>34</v>
      </c>
      <c r="S6355" s="2" t="s">
        <v>37730</v>
      </c>
      <c r="T6355" t="s">
        <v>268</v>
      </c>
    </row>
    <row r="6356" spans="1:20" x14ac:dyDescent="0.35">
      <c r="A6356" t="s">
        <v>45665</v>
      </c>
      <c r="B6356">
        <v>5</v>
      </c>
      <c r="C6356">
        <v>45225</v>
      </c>
      <c r="D6356" t="s">
        <v>46063</v>
      </c>
      <c r="E6356" t="s">
        <v>38</v>
      </c>
      <c r="F6356" t="s">
        <v>73</v>
      </c>
      <c r="H6356" t="s">
        <v>46064</v>
      </c>
      <c r="I6356" t="s">
        <v>46065</v>
      </c>
      <c r="J6356" t="s">
        <v>46066</v>
      </c>
      <c r="K6356" t="s">
        <v>46066</v>
      </c>
      <c r="L6356" t="s">
        <v>46067</v>
      </c>
      <c r="M6356" t="s">
        <v>29</v>
      </c>
      <c r="N6356" t="s">
        <v>45</v>
      </c>
      <c r="O6356" t="s">
        <v>46068</v>
      </c>
      <c r="P6356" t="s">
        <v>46069</v>
      </c>
      <c r="Q6356" t="s">
        <v>33</v>
      </c>
      <c r="R6356" t="s">
        <v>34</v>
      </c>
      <c r="S6356" s="2" t="s">
        <v>46070</v>
      </c>
      <c r="T6356" t="s">
        <v>49</v>
      </c>
    </row>
    <row r="6357" spans="1:20" x14ac:dyDescent="0.35">
      <c r="A6357" t="s">
        <v>45665</v>
      </c>
      <c r="B6357">
        <v>4</v>
      </c>
      <c r="C6357">
        <v>45298</v>
      </c>
      <c r="D6357" t="s">
        <v>32898</v>
      </c>
      <c r="E6357" t="s">
        <v>1218</v>
      </c>
      <c r="F6357" t="s">
        <v>134</v>
      </c>
      <c r="G6357" t="s">
        <v>1271</v>
      </c>
      <c r="H6357" t="s">
        <v>46071</v>
      </c>
      <c r="I6357" t="s">
        <v>46072</v>
      </c>
      <c r="J6357" t="s">
        <v>46073</v>
      </c>
      <c r="K6357" t="s">
        <v>46073</v>
      </c>
      <c r="L6357" t="s">
        <v>46073</v>
      </c>
      <c r="M6357" t="s">
        <v>29</v>
      </c>
      <c r="N6357" t="s">
        <v>45</v>
      </c>
      <c r="O6357" t="s">
        <v>46074</v>
      </c>
      <c r="P6357" t="s">
        <v>46075</v>
      </c>
      <c r="Q6357" t="s">
        <v>33</v>
      </c>
      <c r="R6357" t="s">
        <v>34</v>
      </c>
      <c r="S6357" s="2" t="s">
        <v>4521</v>
      </c>
      <c r="T6357" t="s">
        <v>49</v>
      </c>
    </row>
    <row r="6358" spans="1:20" x14ac:dyDescent="0.35">
      <c r="A6358" t="s">
        <v>45665</v>
      </c>
      <c r="B6358">
        <v>5</v>
      </c>
      <c r="C6358">
        <v>45286</v>
      </c>
      <c r="E6358" t="s">
        <v>1218</v>
      </c>
      <c r="F6358" t="s">
        <v>39</v>
      </c>
      <c r="G6358" t="s">
        <v>1271</v>
      </c>
      <c r="H6358" t="s">
        <v>46076</v>
      </c>
      <c r="I6358" t="s">
        <v>46077</v>
      </c>
      <c r="J6358" t="s">
        <v>46078</v>
      </c>
      <c r="K6358" t="s">
        <v>46078</v>
      </c>
      <c r="L6358" t="s">
        <v>46079</v>
      </c>
      <c r="M6358" t="s">
        <v>29</v>
      </c>
      <c r="N6358" t="s">
        <v>45</v>
      </c>
      <c r="O6358" t="s">
        <v>46080</v>
      </c>
      <c r="P6358" t="s">
        <v>46081</v>
      </c>
      <c r="Q6358" t="s">
        <v>33</v>
      </c>
      <c r="R6358" t="s">
        <v>34</v>
      </c>
      <c r="S6358" s="2" t="s">
        <v>3566</v>
      </c>
      <c r="T6358" t="s">
        <v>49</v>
      </c>
    </row>
    <row r="6359" spans="1:20" x14ac:dyDescent="0.35">
      <c r="A6359" t="s">
        <v>45665</v>
      </c>
      <c r="B6359">
        <v>4</v>
      </c>
      <c r="C6359">
        <v>45272</v>
      </c>
      <c r="D6359" t="s">
        <v>46082</v>
      </c>
      <c r="E6359" t="s">
        <v>45774</v>
      </c>
      <c r="F6359" t="s">
        <v>134</v>
      </c>
      <c r="G6359" t="s">
        <v>2819</v>
      </c>
      <c r="H6359" s="3" t="s">
        <v>46083</v>
      </c>
      <c r="I6359" s="3" t="s">
        <v>46084</v>
      </c>
      <c r="J6359" s="3" t="s">
        <v>46085</v>
      </c>
      <c r="K6359" t="s">
        <v>46086</v>
      </c>
      <c r="L6359" t="s">
        <v>46087</v>
      </c>
      <c r="M6359" t="s">
        <v>29</v>
      </c>
      <c r="N6359" t="s">
        <v>30</v>
      </c>
      <c r="O6359" t="s">
        <v>46088</v>
      </c>
      <c r="P6359" t="s">
        <v>46089</v>
      </c>
      <c r="Q6359" t="s">
        <v>33</v>
      </c>
      <c r="R6359" t="s">
        <v>34</v>
      </c>
      <c r="S6359" s="2" t="s">
        <v>8342</v>
      </c>
      <c r="T6359" t="s">
        <v>36</v>
      </c>
    </row>
    <row r="6360" spans="1:20" x14ac:dyDescent="0.35">
      <c r="A6360" t="s">
        <v>45665</v>
      </c>
      <c r="B6360">
        <v>5</v>
      </c>
      <c r="C6360">
        <v>45285</v>
      </c>
      <c r="D6360" t="s">
        <v>4901</v>
      </c>
      <c r="E6360" t="s">
        <v>9493</v>
      </c>
      <c r="F6360" t="s">
        <v>134</v>
      </c>
      <c r="G6360" t="s">
        <v>1271</v>
      </c>
      <c r="H6360" t="e">
        <v>#NAME?</v>
      </c>
      <c r="I6360" t="s">
        <v>46090</v>
      </c>
      <c r="J6360" t="s">
        <v>46091</v>
      </c>
      <c r="K6360" t="s">
        <v>46091</v>
      </c>
      <c r="L6360" t="s">
        <v>46092</v>
      </c>
      <c r="M6360" t="s">
        <v>29</v>
      </c>
      <c r="N6360" t="s">
        <v>30</v>
      </c>
      <c r="O6360" t="s">
        <v>46093</v>
      </c>
      <c r="P6360" t="s">
        <v>46094</v>
      </c>
      <c r="Q6360" t="s">
        <v>33</v>
      </c>
      <c r="R6360" t="s">
        <v>34</v>
      </c>
      <c r="S6360" s="2" t="s">
        <v>19519</v>
      </c>
      <c r="T6360" t="s">
        <v>36</v>
      </c>
    </row>
    <row r="6361" spans="1:20" x14ac:dyDescent="0.35">
      <c r="A6361" t="s">
        <v>45665</v>
      </c>
      <c r="B6361">
        <v>4</v>
      </c>
      <c r="C6361">
        <v>45281</v>
      </c>
      <c r="D6361" t="s">
        <v>46095</v>
      </c>
      <c r="E6361" t="s">
        <v>45932</v>
      </c>
      <c r="F6361" t="s">
        <v>315</v>
      </c>
      <c r="G6361" t="s">
        <v>1271</v>
      </c>
      <c r="H6361" t="s">
        <v>46096</v>
      </c>
      <c r="I6361" t="s">
        <v>46097</v>
      </c>
      <c r="J6361" t="s">
        <v>46098</v>
      </c>
      <c r="K6361" t="s">
        <v>46098</v>
      </c>
      <c r="L6361" t="s">
        <v>46099</v>
      </c>
      <c r="M6361" t="s">
        <v>29</v>
      </c>
      <c r="N6361" t="s">
        <v>45</v>
      </c>
      <c r="O6361" t="s">
        <v>46100</v>
      </c>
      <c r="P6361" t="s">
        <v>46101</v>
      </c>
      <c r="Q6361" t="s">
        <v>33</v>
      </c>
      <c r="R6361" t="s">
        <v>34</v>
      </c>
      <c r="S6361" s="2" t="s">
        <v>28822</v>
      </c>
      <c r="T6361" t="s">
        <v>49</v>
      </c>
    </row>
    <row r="6362" spans="1:20" x14ac:dyDescent="0.35">
      <c r="A6362" t="s">
        <v>45665</v>
      </c>
      <c r="B6362">
        <v>3</v>
      </c>
      <c r="C6362">
        <v>45206</v>
      </c>
      <c r="D6362" t="s">
        <v>46102</v>
      </c>
      <c r="E6362" t="s">
        <v>45774</v>
      </c>
      <c r="F6362" t="s">
        <v>23</v>
      </c>
      <c r="G6362" t="s">
        <v>46032</v>
      </c>
      <c r="H6362" t="s">
        <v>46103</v>
      </c>
      <c r="I6362" t="s">
        <v>46104</v>
      </c>
      <c r="J6362" t="s">
        <v>46105</v>
      </c>
      <c r="K6362" t="s">
        <v>46105</v>
      </c>
      <c r="L6362" t="s">
        <v>46106</v>
      </c>
      <c r="M6362" t="s">
        <v>29</v>
      </c>
      <c r="N6362" t="s">
        <v>30</v>
      </c>
      <c r="O6362" t="s">
        <v>46107</v>
      </c>
      <c r="P6362" t="s">
        <v>46108</v>
      </c>
      <c r="Q6362" t="s">
        <v>33</v>
      </c>
      <c r="R6362" t="s">
        <v>34</v>
      </c>
      <c r="S6362" s="2" t="s">
        <v>46109</v>
      </c>
      <c r="T6362" t="s">
        <v>36</v>
      </c>
    </row>
    <row r="6363" spans="1:20" x14ac:dyDescent="0.35">
      <c r="A6363" t="s">
        <v>45665</v>
      </c>
      <c r="B6363">
        <v>5</v>
      </c>
      <c r="C6363">
        <v>45283</v>
      </c>
      <c r="D6363" t="s">
        <v>32936</v>
      </c>
      <c r="E6363" t="s">
        <v>38</v>
      </c>
      <c r="F6363" t="s">
        <v>39</v>
      </c>
      <c r="H6363" t="s">
        <v>46110</v>
      </c>
      <c r="I6363" t="s">
        <v>46111</v>
      </c>
      <c r="J6363" t="s">
        <v>46112</v>
      </c>
      <c r="K6363" t="s">
        <v>46112</v>
      </c>
      <c r="L6363" t="s">
        <v>46113</v>
      </c>
      <c r="M6363" t="s">
        <v>29</v>
      </c>
      <c r="N6363" t="s">
        <v>30</v>
      </c>
      <c r="O6363" t="s">
        <v>46114</v>
      </c>
      <c r="P6363" t="s">
        <v>46115</v>
      </c>
      <c r="Q6363" t="s">
        <v>33</v>
      </c>
      <c r="R6363" t="s">
        <v>34</v>
      </c>
      <c r="S6363" s="2" t="s">
        <v>46116</v>
      </c>
      <c r="T6363" t="s">
        <v>36</v>
      </c>
    </row>
    <row r="6364" spans="1:20" x14ac:dyDescent="0.35">
      <c r="A6364" t="s">
        <v>45665</v>
      </c>
      <c r="B6364">
        <v>4</v>
      </c>
      <c r="C6364">
        <v>45286</v>
      </c>
      <c r="D6364" t="s">
        <v>46117</v>
      </c>
      <c r="E6364" t="s">
        <v>46118</v>
      </c>
      <c r="F6364" t="s">
        <v>134</v>
      </c>
      <c r="G6364" t="s">
        <v>1271</v>
      </c>
      <c r="H6364" t="s">
        <v>46119</v>
      </c>
      <c r="I6364" t="s">
        <v>46120</v>
      </c>
      <c r="J6364" t="s">
        <v>46121</v>
      </c>
      <c r="K6364" t="s">
        <v>46121</v>
      </c>
      <c r="L6364" t="s">
        <v>46121</v>
      </c>
      <c r="M6364" t="s">
        <v>29</v>
      </c>
      <c r="N6364" t="s">
        <v>30</v>
      </c>
      <c r="O6364" t="s">
        <v>46122</v>
      </c>
      <c r="P6364" t="s">
        <v>46123</v>
      </c>
      <c r="Q6364" t="s">
        <v>33</v>
      </c>
      <c r="R6364" t="s">
        <v>34</v>
      </c>
      <c r="S6364" s="2" t="s">
        <v>22471</v>
      </c>
      <c r="T6364" t="s">
        <v>36</v>
      </c>
    </row>
    <row r="6365" spans="1:20" x14ac:dyDescent="0.35">
      <c r="A6365" t="s">
        <v>45665</v>
      </c>
      <c r="B6365">
        <v>1</v>
      </c>
      <c r="C6365">
        <v>45296</v>
      </c>
      <c r="D6365" t="s">
        <v>7048</v>
      </c>
      <c r="E6365" t="s">
        <v>15511</v>
      </c>
      <c r="F6365" t="s">
        <v>92</v>
      </c>
      <c r="G6365" t="s">
        <v>1271</v>
      </c>
      <c r="H6365" t="s">
        <v>46124</v>
      </c>
      <c r="I6365" t="s">
        <v>46125</v>
      </c>
      <c r="J6365" t="s">
        <v>46126</v>
      </c>
      <c r="K6365" t="s">
        <v>46126</v>
      </c>
      <c r="L6365" t="s">
        <v>46126</v>
      </c>
      <c r="M6365" t="s">
        <v>29</v>
      </c>
      <c r="N6365" t="s">
        <v>45</v>
      </c>
      <c r="O6365" t="s">
        <v>46127</v>
      </c>
      <c r="P6365" t="s">
        <v>46128</v>
      </c>
      <c r="Q6365" t="s">
        <v>33</v>
      </c>
      <c r="R6365" t="s">
        <v>34</v>
      </c>
      <c r="S6365" s="2" t="s">
        <v>3481</v>
      </c>
      <c r="T6365" t="s">
        <v>49</v>
      </c>
    </row>
    <row r="6366" spans="1:20" x14ac:dyDescent="0.35">
      <c r="A6366" t="s">
        <v>45665</v>
      </c>
      <c r="B6366">
        <v>4</v>
      </c>
      <c r="C6366">
        <v>45243</v>
      </c>
      <c r="D6366" t="s">
        <v>46129</v>
      </c>
      <c r="E6366" t="s">
        <v>9684</v>
      </c>
      <c r="F6366" t="s">
        <v>198</v>
      </c>
      <c r="G6366" t="s">
        <v>7013</v>
      </c>
      <c r="H6366" t="s">
        <v>46130</v>
      </c>
      <c r="I6366" t="s">
        <v>46131</v>
      </c>
      <c r="J6366" t="s">
        <v>46132</v>
      </c>
      <c r="K6366" t="s">
        <v>46132</v>
      </c>
      <c r="L6366" t="s">
        <v>46133</v>
      </c>
      <c r="M6366" t="s">
        <v>29</v>
      </c>
      <c r="N6366" t="s">
        <v>30</v>
      </c>
      <c r="O6366" t="s">
        <v>46134</v>
      </c>
      <c r="P6366" t="s">
        <v>46135</v>
      </c>
      <c r="Q6366" t="s">
        <v>33</v>
      </c>
      <c r="R6366" t="s">
        <v>34</v>
      </c>
      <c r="S6366" s="2" t="s">
        <v>46136</v>
      </c>
      <c r="T6366" t="s">
        <v>36</v>
      </c>
    </row>
    <row r="6367" spans="1:20" x14ac:dyDescent="0.35">
      <c r="A6367" t="s">
        <v>45665</v>
      </c>
      <c r="B6367">
        <v>4</v>
      </c>
      <c r="C6367">
        <v>45234</v>
      </c>
      <c r="D6367" t="s">
        <v>46137</v>
      </c>
      <c r="E6367" t="s">
        <v>46138</v>
      </c>
      <c r="F6367" t="s">
        <v>23</v>
      </c>
      <c r="G6367" t="s">
        <v>1271</v>
      </c>
      <c r="H6367" t="s">
        <v>46139</v>
      </c>
      <c r="I6367" t="s">
        <v>46140</v>
      </c>
      <c r="J6367" t="s">
        <v>46141</v>
      </c>
      <c r="K6367" t="s">
        <v>46141</v>
      </c>
      <c r="L6367" t="s">
        <v>46141</v>
      </c>
      <c r="M6367" t="s">
        <v>29</v>
      </c>
      <c r="N6367" t="s">
        <v>30</v>
      </c>
      <c r="O6367" t="s">
        <v>46142</v>
      </c>
      <c r="P6367" t="s">
        <v>46143</v>
      </c>
      <c r="Q6367" t="s">
        <v>33</v>
      </c>
      <c r="R6367" t="s">
        <v>34</v>
      </c>
      <c r="S6367" s="2" t="s">
        <v>1300</v>
      </c>
      <c r="T6367" t="s">
        <v>36</v>
      </c>
    </row>
    <row r="6368" spans="1:20" x14ac:dyDescent="0.35">
      <c r="A6368" t="s">
        <v>45665</v>
      </c>
      <c r="B6368">
        <v>5</v>
      </c>
      <c r="C6368">
        <v>45276</v>
      </c>
      <c r="D6368" t="s">
        <v>46144</v>
      </c>
      <c r="E6368" t="s">
        <v>46145</v>
      </c>
      <c r="F6368" t="s">
        <v>39</v>
      </c>
      <c r="H6368" t="s">
        <v>46146</v>
      </c>
      <c r="I6368" t="s">
        <v>46147</v>
      </c>
      <c r="J6368" t="s">
        <v>46148</v>
      </c>
      <c r="K6368" t="s">
        <v>46148</v>
      </c>
      <c r="L6368" t="s">
        <v>46148</v>
      </c>
      <c r="M6368" t="s">
        <v>29</v>
      </c>
      <c r="N6368" t="s">
        <v>45</v>
      </c>
      <c r="O6368" t="s">
        <v>46149</v>
      </c>
      <c r="P6368" t="s">
        <v>46150</v>
      </c>
      <c r="Q6368" t="s">
        <v>33</v>
      </c>
      <c r="R6368" t="s">
        <v>34</v>
      </c>
      <c r="S6368" s="2" t="s">
        <v>3385</v>
      </c>
      <c r="T6368" t="s">
        <v>49</v>
      </c>
    </row>
    <row r="6369" spans="1:20" x14ac:dyDescent="0.35">
      <c r="A6369" t="s">
        <v>45665</v>
      </c>
      <c r="B6369">
        <v>4</v>
      </c>
      <c r="C6369">
        <v>45278</v>
      </c>
      <c r="D6369" t="s">
        <v>483</v>
      </c>
      <c r="E6369" t="s">
        <v>4749</v>
      </c>
      <c r="F6369" t="s">
        <v>52</v>
      </c>
      <c r="G6369" t="s">
        <v>4571</v>
      </c>
      <c r="H6369" t="s">
        <v>46151</v>
      </c>
      <c r="I6369" t="s">
        <v>46152</v>
      </c>
      <c r="J6369" t="s">
        <v>46153</v>
      </c>
      <c r="K6369" t="s">
        <v>46153</v>
      </c>
      <c r="L6369" t="s">
        <v>46154</v>
      </c>
      <c r="M6369" t="s">
        <v>29</v>
      </c>
      <c r="N6369" t="s">
        <v>30</v>
      </c>
      <c r="O6369" t="s">
        <v>46155</v>
      </c>
      <c r="P6369" t="s">
        <v>46156</v>
      </c>
      <c r="Q6369" t="s">
        <v>33</v>
      </c>
      <c r="R6369" t="s">
        <v>34</v>
      </c>
      <c r="S6369" s="2" t="s">
        <v>46157</v>
      </c>
      <c r="T6369" t="s">
        <v>36</v>
      </c>
    </row>
    <row r="6370" spans="1:20" x14ac:dyDescent="0.35">
      <c r="A6370" t="s">
        <v>45665</v>
      </c>
      <c r="B6370">
        <v>5</v>
      </c>
      <c r="C6370">
        <v>45279</v>
      </c>
      <c r="D6370" t="s">
        <v>46158</v>
      </c>
      <c r="E6370" t="s">
        <v>14640</v>
      </c>
      <c r="F6370" t="s">
        <v>23</v>
      </c>
      <c r="G6370" t="s">
        <v>2055</v>
      </c>
      <c r="H6370" t="s">
        <v>46159</v>
      </c>
      <c r="I6370" t="s">
        <v>46160</v>
      </c>
      <c r="J6370" t="s">
        <v>46161</v>
      </c>
      <c r="K6370" t="s">
        <v>46161</v>
      </c>
      <c r="L6370" t="s">
        <v>46161</v>
      </c>
      <c r="M6370" t="s">
        <v>29</v>
      </c>
      <c r="N6370" t="s">
        <v>45</v>
      </c>
      <c r="O6370" t="s">
        <v>46162</v>
      </c>
      <c r="P6370" t="s">
        <v>46163</v>
      </c>
      <c r="Q6370" t="s">
        <v>33</v>
      </c>
      <c r="R6370" t="s">
        <v>34</v>
      </c>
      <c r="S6370" s="2" t="s">
        <v>742</v>
      </c>
      <c r="T6370" t="s">
        <v>49</v>
      </c>
    </row>
    <row r="6371" spans="1:20" x14ac:dyDescent="0.35">
      <c r="A6371" t="s">
        <v>45665</v>
      </c>
      <c r="B6371">
        <v>5</v>
      </c>
      <c r="C6371">
        <v>45275</v>
      </c>
      <c r="D6371" t="s">
        <v>46164</v>
      </c>
      <c r="E6371" t="s">
        <v>1618</v>
      </c>
      <c r="F6371" t="s">
        <v>73</v>
      </c>
      <c r="G6371" t="s">
        <v>1271</v>
      </c>
      <c r="H6371" s="3" t="s">
        <v>46165</v>
      </c>
      <c r="I6371" t="s">
        <v>46166</v>
      </c>
      <c r="J6371" s="3" t="s">
        <v>46167</v>
      </c>
      <c r="K6371" t="s">
        <v>46168</v>
      </c>
      <c r="L6371" t="s">
        <v>46169</v>
      </c>
      <c r="M6371" t="s">
        <v>29</v>
      </c>
      <c r="N6371" t="s">
        <v>45</v>
      </c>
      <c r="O6371" t="s">
        <v>46170</v>
      </c>
      <c r="P6371" t="s">
        <v>46171</v>
      </c>
      <c r="Q6371" t="s">
        <v>33</v>
      </c>
      <c r="R6371" t="s">
        <v>34</v>
      </c>
      <c r="S6371" s="2" t="s">
        <v>32253</v>
      </c>
      <c r="T6371" t="s">
        <v>49</v>
      </c>
    </row>
    <row r="6372" spans="1:20" x14ac:dyDescent="0.35">
      <c r="A6372" t="s">
        <v>45665</v>
      </c>
      <c r="B6372">
        <v>5</v>
      </c>
      <c r="C6372">
        <v>45280</v>
      </c>
      <c r="D6372" t="s">
        <v>1451</v>
      </c>
      <c r="E6372" t="s">
        <v>12706</v>
      </c>
      <c r="F6372" t="s">
        <v>39</v>
      </c>
      <c r="G6372" t="s">
        <v>1271</v>
      </c>
      <c r="H6372" t="s">
        <v>46172</v>
      </c>
      <c r="I6372" t="s">
        <v>46173</v>
      </c>
      <c r="J6372" t="s">
        <v>46174</v>
      </c>
      <c r="K6372" t="s">
        <v>46174</v>
      </c>
      <c r="L6372" t="s">
        <v>46174</v>
      </c>
      <c r="M6372" t="s">
        <v>29</v>
      </c>
      <c r="N6372" t="s">
        <v>45</v>
      </c>
      <c r="O6372" t="s">
        <v>46175</v>
      </c>
      <c r="P6372" t="s">
        <v>46176</v>
      </c>
      <c r="Q6372" t="s">
        <v>33</v>
      </c>
      <c r="R6372" t="s">
        <v>34</v>
      </c>
      <c r="S6372" s="2" t="s">
        <v>9049</v>
      </c>
      <c r="T6372" t="s">
        <v>49</v>
      </c>
    </row>
    <row r="6373" spans="1:20" x14ac:dyDescent="0.35">
      <c r="A6373" t="s">
        <v>45665</v>
      </c>
      <c r="B6373">
        <v>5</v>
      </c>
      <c r="C6373">
        <v>45257</v>
      </c>
      <c r="D6373" t="s">
        <v>5055</v>
      </c>
      <c r="E6373" t="s">
        <v>46177</v>
      </c>
      <c r="F6373" t="s">
        <v>994</v>
      </c>
      <c r="G6373" t="s">
        <v>2181</v>
      </c>
      <c r="H6373" t="s">
        <v>46178</v>
      </c>
      <c r="I6373" t="s">
        <v>46179</v>
      </c>
      <c r="J6373" t="s">
        <v>46180</v>
      </c>
      <c r="K6373" t="s">
        <v>46180</v>
      </c>
      <c r="L6373" t="s">
        <v>46180</v>
      </c>
      <c r="M6373" t="s">
        <v>29</v>
      </c>
      <c r="N6373" t="s">
        <v>30</v>
      </c>
      <c r="O6373" t="s">
        <v>46181</v>
      </c>
      <c r="P6373" t="s">
        <v>46182</v>
      </c>
      <c r="Q6373" t="s">
        <v>33</v>
      </c>
      <c r="R6373" t="s">
        <v>34</v>
      </c>
      <c r="S6373" s="2" t="s">
        <v>19882</v>
      </c>
      <c r="T6373" t="s">
        <v>36</v>
      </c>
    </row>
    <row r="6374" spans="1:20" x14ac:dyDescent="0.35">
      <c r="A6374" t="s">
        <v>45665</v>
      </c>
      <c r="B6374">
        <v>5</v>
      </c>
      <c r="C6374">
        <v>45266</v>
      </c>
      <c r="D6374" t="s">
        <v>12042</v>
      </c>
      <c r="E6374" t="s">
        <v>8718</v>
      </c>
      <c r="F6374" t="s">
        <v>123</v>
      </c>
      <c r="G6374" t="s">
        <v>12236</v>
      </c>
      <c r="H6374" t="s">
        <v>46183</v>
      </c>
      <c r="I6374" t="s">
        <v>46184</v>
      </c>
      <c r="J6374" t="s">
        <v>46185</v>
      </c>
      <c r="K6374" t="s">
        <v>46185</v>
      </c>
      <c r="L6374" t="s">
        <v>46186</v>
      </c>
      <c r="M6374" t="s">
        <v>29</v>
      </c>
      <c r="N6374" t="s">
        <v>30</v>
      </c>
      <c r="O6374" t="s">
        <v>46187</v>
      </c>
      <c r="P6374" t="s">
        <v>46188</v>
      </c>
      <c r="Q6374" t="s">
        <v>33</v>
      </c>
      <c r="R6374" t="s">
        <v>34</v>
      </c>
      <c r="S6374" s="2" t="s">
        <v>38795</v>
      </c>
      <c r="T6374" t="s">
        <v>36</v>
      </c>
    </row>
    <row r="6375" spans="1:20" x14ac:dyDescent="0.35">
      <c r="A6375" t="s">
        <v>45665</v>
      </c>
      <c r="B6375">
        <v>4</v>
      </c>
      <c r="C6375">
        <v>45280</v>
      </c>
      <c r="D6375" t="s">
        <v>1920</v>
      </c>
      <c r="E6375" t="s">
        <v>46189</v>
      </c>
      <c r="F6375" t="s">
        <v>39</v>
      </c>
      <c r="H6375" t="s">
        <v>46190</v>
      </c>
      <c r="I6375" t="s">
        <v>46191</v>
      </c>
      <c r="J6375" t="s">
        <v>46192</v>
      </c>
      <c r="K6375" t="s">
        <v>46192</v>
      </c>
      <c r="L6375" t="s">
        <v>46192</v>
      </c>
      <c r="M6375" t="s">
        <v>29</v>
      </c>
      <c r="N6375" t="s">
        <v>45</v>
      </c>
      <c r="O6375" t="s">
        <v>46193</v>
      </c>
      <c r="P6375" t="s">
        <v>46194</v>
      </c>
      <c r="Q6375" t="s">
        <v>33</v>
      </c>
      <c r="R6375" t="s">
        <v>34</v>
      </c>
      <c r="S6375" s="2" t="s">
        <v>606</v>
      </c>
      <c r="T6375" t="s">
        <v>49</v>
      </c>
    </row>
    <row r="6376" spans="1:20" x14ac:dyDescent="0.35">
      <c r="A6376" t="s">
        <v>45665</v>
      </c>
      <c r="B6376">
        <v>4</v>
      </c>
      <c r="C6376">
        <v>45277</v>
      </c>
      <c r="D6376" t="s">
        <v>46195</v>
      </c>
      <c r="E6376" t="s">
        <v>45774</v>
      </c>
      <c r="F6376" t="s">
        <v>39</v>
      </c>
      <c r="H6376" t="s">
        <v>46196</v>
      </c>
      <c r="I6376" t="s">
        <v>46197</v>
      </c>
      <c r="J6376" t="s">
        <v>46198</v>
      </c>
      <c r="K6376" t="s">
        <v>46198</v>
      </c>
      <c r="L6376" t="s">
        <v>46199</v>
      </c>
      <c r="M6376" t="s">
        <v>29</v>
      </c>
      <c r="N6376" t="s">
        <v>30</v>
      </c>
      <c r="O6376" t="s">
        <v>46200</v>
      </c>
      <c r="P6376" t="s">
        <v>46201</v>
      </c>
      <c r="Q6376" t="s">
        <v>33</v>
      </c>
      <c r="R6376" t="s">
        <v>34</v>
      </c>
      <c r="S6376" s="2" t="s">
        <v>46202</v>
      </c>
      <c r="T6376" t="s">
        <v>36</v>
      </c>
    </row>
    <row r="6377" spans="1:20" x14ac:dyDescent="0.35">
      <c r="A6377" t="s">
        <v>45665</v>
      </c>
      <c r="B6377">
        <v>4</v>
      </c>
      <c r="C6377">
        <v>45274</v>
      </c>
      <c r="D6377" t="s">
        <v>4570</v>
      </c>
      <c r="E6377" t="s">
        <v>3759</v>
      </c>
      <c r="F6377" t="s">
        <v>134</v>
      </c>
      <c r="G6377" t="s">
        <v>7013</v>
      </c>
      <c r="H6377" t="s">
        <v>46203</v>
      </c>
      <c r="I6377" t="s">
        <v>46204</v>
      </c>
      <c r="J6377" t="s">
        <v>46205</v>
      </c>
      <c r="K6377" t="s">
        <v>46205</v>
      </c>
      <c r="L6377" t="s">
        <v>46206</v>
      </c>
      <c r="M6377" t="s">
        <v>29</v>
      </c>
      <c r="N6377" t="s">
        <v>30</v>
      </c>
      <c r="O6377" t="s">
        <v>46207</v>
      </c>
      <c r="P6377" t="s">
        <v>46208</v>
      </c>
      <c r="Q6377" t="s">
        <v>33</v>
      </c>
      <c r="R6377" t="s">
        <v>34</v>
      </c>
      <c r="S6377" s="2" t="s">
        <v>46209</v>
      </c>
      <c r="T6377" t="s">
        <v>36</v>
      </c>
    </row>
    <row r="6378" spans="1:20" x14ac:dyDescent="0.35">
      <c r="A6378" t="s">
        <v>45665</v>
      </c>
      <c r="B6378">
        <v>5</v>
      </c>
      <c r="C6378">
        <v>45260</v>
      </c>
      <c r="D6378" t="s">
        <v>12014</v>
      </c>
      <c r="E6378" t="s">
        <v>46210</v>
      </c>
      <c r="F6378" t="s">
        <v>63</v>
      </c>
      <c r="G6378" t="s">
        <v>1271</v>
      </c>
      <c r="H6378" s="3" t="s">
        <v>46211</v>
      </c>
      <c r="I6378" t="s">
        <v>46212</v>
      </c>
      <c r="J6378" s="3" t="s">
        <v>46213</v>
      </c>
      <c r="K6378" t="s">
        <v>46214</v>
      </c>
      <c r="L6378" t="s">
        <v>46215</v>
      </c>
      <c r="M6378" t="s">
        <v>29</v>
      </c>
      <c r="N6378" t="s">
        <v>45</v>
      </c>
      <c r="O6378" t="s">
        <v>46216</v>
      </c>
      <c r="P6378" t="s">
        <v>46217</v>
      </c>
      <c r="Q6378" t="s">
        <v>33</v>
      </c>
      <c r="R6378" t="s">
        <v>34</v>
      </c>
      <c r="S6378" s="2" t="s">
        <v>12735</v>
      </c>
      <c r="T6378" t="s">
        <v>49</v>
      </c>
    </row>
    <row r="6379" spans="1:20" x14ac:dyDescent="0.35">
      <c r="A6379" t="s">
        <v>45665</v>
      </c>
      <c r="B6379">
        <v>5</v>
      </c>
      <c r="C6379">
        <v>45271</v>
      </c>
      <c r="D6379" t="s">
        <v>2997</v>
      </c>
      <c r="E6379" t="s">
        <v>24399</v>
      </c>
      <c r="F6379" t="s">
        <v>156</v>
      </c>
      <c r="G6379" t="s">
        <v>7013</v>
      </c>
      <c r="H6379" s="3" t="s">
        <v>46218</v>
      </c>
      <c r="I6379" t="s">
        <v>46219</v>
      </c>
      <c r="J6379" s="3" t="s">
        <v>46220</v>
      </c>
      <c r="K6379" t="s">
        <v>46221</v>
      </c>
      <c r="L6379" t="s">
        <v>46222</v>
      </c>
      <c r="M6379" t="s">
        <v>29</v>
      </c>
      <c r="N6379" t="s">
        <v>45</v>
      </c>
      <c r="O6379" t="s">
        <v>46223</v>
      </c>
      <c r="P6379" t="s">
        <v>46224</v>
      </c>
      <c r="Q6379" t="s">
        <v>33</v>
      </c>
      <c r="R6379" t="s">
        <v>34</v>
      </c>
      <c r="S6379" s="2" t="s">
        <v>24868</v>
      </c>
      <c r="T6379" t="s">
        <v>49</v>
      </c>
    </row>
    <row r="6380" spans="1:20" x14ac:dyDescent="0.35">
      <c r="A6380" t="s">
        <v>45665</v>
      </c>
      <c r="B6380">
        <v>3</v>
      </c>
      <c r="C6380">
        <v>45273</v>
      </c>
      <c r="D6380" t="s">
        <v>46225</v>
      </c>
      <c r="E6380" t="s">
        <v>1004</v>
      </c>
      <c r="F6380" t="s">
        <v>39</v>
      </c>
      <c r="G6380" t="s">
        <v>922</v>
      </c>
      <c r="H6380" t="s">
        <v>46226</v>
      </c>
      <c r="I6380" t="s">
        <v>46227</v>
      </c>
      <c r="J6380" t="s">
        <v>46228</v>
      </c>
      <c r="K6380" t="s">
        <v>46228</v>
      </c>
      <c r="L6380" t="s">
        <v>46228</v>
      </c>
      <c r="M6380" t="s">
        <v>29</v>
      </c>
      <c r="N6380" t="s">
        <v>45</v>
      </c>
      <c r="O6380" t="s">
        <v>46229</v>
      </c>
      <c r="P6380" t="s">
        <v>46230</v>
      </c>
      <c r="Q6380" t="s">
        <v>33</v>
      </c>
      <c r="R6380" t="s">
        <v>34</v>
      </c>
      <c r="S6380" s="2" t="s">
        <v>8872</v>
      </c>
      <c r="T6380" t="s">
        <v>49</v>
      </c>
    </row>
    <row r="6381" spans="1:20" x14ac:dyDescent="0.35">
      <c r="A6381" t="s">
        <v>45665</v>
      </c>
      <c r="B6381">
        <v>4</v>
      </c>
      <c r="C6381">
        <v>45265</v>
      </c>
      <c r="D6381" t="s">
        <v>538</v>
      </c>
      <c r="E6381" t="s">
        <v>1618</v>
      </c>
      <c r="F6381" t="s">
        <v>134</v>
      </c>
      <c r="G6381" t="s">
        <v>45775</v>
      </c>
      <c r="H6381" t="s">
        <v>46231</v>
      </c>
      <c r="I6381" t="e">
        <v>#NAME?</v>
      </c>
      <c r="J6381" t="s">
        <v>46232</v>
      </c>
      <c r="K6381" t="s">
        <v>46232</v>
      </c>
      <c r="L6381" t="s">
        <v>46232</v>
      </c>
      <c r="M6381" t="s">
        <v>29</v>
      </c>
      <c r="N6381" t="s">
        <v>30</v>
      </c>
      <c r="O6381" t="s">
        <v>46233</v>
      </c>
      <c r="P6381" t="s">
        <v>46234</v>
      </c>
      <c r="Q6381" t="s">
        <v>33</v>
      </c>
      <c r="R6381" t="s">
        <v>34</v>
      </c>
      <c r="S6381" s="2" t="s">
        <v>7210</v>
      </c>
      <c r="T6381" t="s">
        <v>36</v>
      </c>
    </row>
    <row r="6382" spans="1:20" x14ac:dyDescent="0.35">
      <c r="A6382" t="s">
        <v>46235</v>
      </c>
      <c r="B6382">
        <v>5</v>
      </c>
      <c r="C6382">
        <v>45329</v>
      </c>
      <c r="D6382" t="s">
        <v>36070</v>
      </c>
      <c r="E6382" t="s">
        <v>4035</v>
      </c>
      <c r="F6382" t="s">
        <v>63</v>
      </c>
      <c r="G6382" t="s">
        <v>46236</v>
      </c>
      <c r="H6382" t="s">
        <v>46237</v>
      </c>
      <c r="I6382" t="s">
        <v>46238</v>
      </c>
      <c r="J6382" t="s">
        <v>46239</v>
      </c>
      <c r="K6382" t="s">
        <v>46239</v>
      </c>
      <c r="L6382" t="s">
        <v>46240</v>
      </c>
      <c r="M6382" t="s">
        <v>29</v>
      </c>
      <c r="N6382" t="s">
        <v>30</v>
      </c>
      <c r="O6382" t="s">
        <v>46241</v>
      </c>
      <c r="P6382" t="s">
        <v>46242</v>
      </c>
      <c r="Q6382" t="s">
        <v>33</v>
      </c>
      <c r="R6382" t="s">
        <v>34</v>
      </c>
      <c r="S6382" s="2" t="s">
        <v>35</v>
      </c>
      <c r="T6382" t="s">
        <v>36</v>
      </c>
    </row>
    <row r="6383" spans="1:20" x14ac:dyDescent="0.35">
      <c r="A6383" t="s">
        <v>46235</v>
      </c>
      <c r="B6383">
        <v>4</v>
      </c>
      <c r="C6383">
        <v>45329</v>
      </c>
      <c r="D6383" t="s">
        <v>46243</v>
      </c>
      <c r="E6383" t="s">
        <v>38</v>
      </c>
      <c r="F6383" t="s">
        <v>156</v>
      </c>
      <c r="G6383" t="s">
        <v>178</v>
      </c>
      <c r="H6383" t="s">
        <v>46244</v>
      </c>
      <c r="I6383" s="3" t="s">
        <v>46245</v>
      </c>
      <c r="J6383" s="3" t="s">
        <v>46246</v>
      </c>
      <c r="K6383" t="s">
        <v>46247</v>
      </c>
      <c r="L6383" t="s">
        <v>46248</v>
      </c>
      <c r="M6383" t="s">
        <v>29</v>
      </c>
      <c r="N6383" t="s">
        <v>45</v>
      </c>
      <c r="O6383" t="s">
        <v>46249</v>
      </c>
      <c r="P6383" t="s">
        <v>46250</v>
      </c>
      <c r="Q6383" t="s">
        <v>33</v>
      </c>
      <c r="R6383" t="s">
        <v>34</v>
      </c>
      <c r="S6383" s="2" t="s">
        <v>46251</v>
      </c>
      <c r="T6383" t="s">
        <v>49</v>
      </c>
    </row>
    <row r="6384" spans="1:20" x14ac:dyDescent="0.35">
      <c r="A6384" t="s">
        <v>46235</v>
      </c>
      <c r="B6384">
        <v>3</v>
      </c>
      <c r="C6384">
        <v>45315</v>
      </c>
      <c r="D6384" t="s">
        <v>2361</v>
      </c>
      <c r="E6384" t="s">
        <v>7063</v>
      </c>
      <c r="F6384" t="s">
        <v>754</v>
      </c>
      <c r="G6384" t="s">
        <v>178</v>
      </c>
      <c r="H6384" s="3" t="s">
        <v>46252</v>
      </c>
      <c r="I6384" t="e">
        <v>#NAME?</v>
      </c>
      <c r="J6384" s="3" t="s">
        <v>46253</v>
      </c>
      <c r="K6384" t="s">
        <v>46254</v>
      </c>
      <c r="L6384" t="s">
        <v>46255</v>
      </c>
      <c r="M6384" t="s">
        <v>29</v>
      </c>
      <c r="N6384" t="s">
        <v>45</v>
      </c>
      <c r="O6384" t="s">
        <v>46256</v>
      </c>
      <c r="P6384" t="s">
        <v>46257</v>
      </c>
      <c r="Q6384" t="s">
        <v>33</v>
      </c>
      <c r="R6384" t="s">
        <v>34</v>
      </c>
      <c r="S6384" s="2" t="s">
        <v>46258</v>
      </c>
      <c r="T6384" t="s">
        <v>49</v>
      </c>
    </row>
    <row r="6385" spans="1:20" x14ac:dyDescent="0.35">
      <c r="A6385" t="s">
        <v>46235</v>
      </c>
      <c r="B6385">
        <v>4</v>
      </c>
      <c r="C6385">
        <v>45336</v>
      </c>
      <c r="D6385" t="s">
        <v>39422</v>
      </c>
      <c r="E6385" t="s">
        <v>1411</v>
      </c>
      <c r="F6385" t="s">
        <v>134</v>
      </c>
      <c r="G6385" t="s">
        <v>178</v>
      </c>
      <c r="H6385" t="s">
        <v>46259</v>
      </c>
      <c r="I6385" t="s">
        <v>46260</v>
      </c>
      <c r="J6385" t="s">
        <v>46261</v>
      </c>
      <c r="K6385" t="s">
        <v>46261</v>
      </c>
      <c r="L6385" t="s">
        <v>46261</v>
      </c>
      <c r="M6385" t="s">
        <v>29</v>
      </c>
      <c r="N6385" t="s">
        <v>45</v>
      </c>
      <c r="O6385" t="s">
        <v>46262</v>
      </c>
      <c r="P6385" t="s">
        <v>46263</v>
      </c>
      <c r="Q6385" t="s">
        <v>33</v>
      </c>
      <c r="R6385" t="s">
        <v>34</v>
      </c>
      <c r="S6385" s="2" t="s">
        <v>9543</v>
      </c>
      <c r="T6385" t="s">
        <v>49</v>
      </c>
    </row>
    <row r="6386" spans="1:20" x14ac:dyDescent="0.35">
      <c r="A6386" t="s">
        <v>46235</v>
      </c>
      <c r="B6386">
        <v>4</v>
      </c>
      <c r="C6386">
        <v>45335</v>
      </c>
      <c r="D6386" t="s">
        <v>46264</v>
      </c>
      <c r="E6386" t="s">
        <v>46265</v>
      </c>
      <c r="F6386" t="s">
        <v>39</v>
      </c>
      <c r="H6386" t="s">
        <v>31878</v>
      </c>
      <c r="I6386" t="s">
        <v>46266</v>
      </c>
      <c r="J6386" t="s">
        <v>46267</v>
      </c>
      <c r="K6386" t="s">
        <v>46267</v>
      </c>
      <c r="L6386" t="s">
        <v>46267</v>
      </c>
      <c r="M6386" t="s">
        <v>29</v>
      </c>
      <c r="N6386" t="s">
        <v>45</v>
      </c>
      <c r="O6386" t="s">
        <v>46268</v>
      </c>
      <c r="P6386" t="s">
        <v>46269</v>
      </c>
      <c r="Q6386" t="s">
        <v>33</v>
      </c>
      <c r="R6386" t="s">
        <v>34</v>
      </c>
      <c r="S6386" s="2" t="s">
        <v>46270</v>
      </c>
      <c r="T6386" t="s">
        <v>49</v>
      </c>
    </row>
    <row r="6387" spans="1:20" x14ac:dyDescent="0.35">
      <c r="A6387" t="s">
        <v>46235</v>
      </c>
      <c r="B6387">
        <v>5</v>
      </c>
      <c r="C6387">
        <v>45303</v>
      </c>
      <c r="D6387" t="s">
        <v>46271</v>
      </c>
      <c r="E6387" t="s">
        <v>8079</v>
      </c>
      <c r="F6387" t="s">
        <v>23</v>
      </c>
      <c r="G6387" t="s">
        <v>2217</v>
      </c>
      <c r="H6387" t="s">
        <v>46272</v>
      </c>
      <c r="I6387" t="s">
        <v>46273</v>
      </c>
      <c r="J6387" t="s">
        <v>46274</v>
      </c>
      <c r="K6387" t="s">
        <v>46274</v>
      </c>
      <c r="L6387" t="s">
        <v>46275</v>
      </c>
      <c r="M6387" t="s">
        <v>29</v>
      </c>
      <c r="N6387" t="s">
        <v>45</v>
      </c>
      <c r="O6387" t="s">
        <v>46276</v>
      </c>
      <c r="P6387" t="s">
        <v>46277</v>
      </c>
      <c r="Q6387" t="s">
        <v>33</v>
      </c>
      <c r="R6387" t="s">
        <v>34</v>
      </c>
      <c r="S6387" s="2" t="s">
        <v>8078</v>
      </c>
      <c r="T6387" t="s">
        <v>49</v>
      </c>
    </row>
    <row r="6388" spans="1:20" x14ac:dyDescent="0.35">
      <c r="A6388" t="s">
        <v>46235</v>
      </c>
      <c r="B6388">
        <v>5</v>
      </c>
      <c r="C6388">
        <v>45321</v>
      </c>
      <c r="D6388" t="s">
        <v>483</v>
      </c>
      <c r="E6388" t="s">
        <v>4035</v>
      </c>
      <c r="F6388" t="s">
        <v>92</v>
      </c>
      <c r="G6388" t="s">
        <v>178</v>
      </c>
      <c r="H6388" t="s">
        <v>46278</v>
      </c>
      <c r="I6388" t="s">
        <v>46279</v>
      </c>
      <c r="J6388" t="s">
        <v>46280</v>
      </c>
      <c r="K6388" t="s">
        <v>46280</v>
      </c>
      <c r="L6388" t="s">
        <v>46280</v>
      </c>
      <c r="M6388" t="s">
        <v>29</v>
      </c>
      <c r="N6388" t="s">
        <v>30</v>
      </c>
      <c r="O6388" t="s">
        <v>46281</v>
      </c>
      <c r="P6388" t="s">
        <v>46282</v>
      </c>
      <c r="Q6388" t="s">
        <v>33</v>
      </c>
      <c r="R6388" t="s">
        <v>34</v>
      </c>
      <c r="S6388" s="2" t="s">
        <v>8228</v>
      </c>
      <c r="T6388" t="s">
        <v>36</v>
      </c>
    </row>
    <row r="6389" spans="1:20" x14ac:dyDescent="0.35">
      <c r="A6389" t="s">
        <v>46235</v>
      </c>
      <c r="B6389">
        <v>5</v>
      </c>
      <c r="C6389">
        <v>45171</v>
      </c>
      <c r="D6389" t="s">
        <v>46283</v>
      </c>
      <c r="E6389" t="s">
        <v>46284</v>
      </c>
      <c r="F6389" t="s">
        <v>73</v>
      </c>
      <c r="G6389" t="s">
        <v>12072</v>
      </c>
      <c r="H6389" t="s">
        <v>46285</v>
      </c>
      <c r="I6389" t="s">
        <v>46286</v>
      </c>
      <c r="J6389" t="s">
        <v>46287</v>
      </c>
      <c r="K6389" t="s">
        <v>46287</v>
      </c>
      <c r="L6389" t="s">
        <v>46288</v>
      </c>
      <c r="M6389" t="s">
        <v>29</v>
      </c>
      <c r="N6389" t="s">
        <v>45</v>
      </c>
      <c r="O6389" t="s">
        <v>46289</v>
      </c>
      <c r="P6389" t="s">
        <v>46290</v>
      </c>
      <c r="Q6389" t="s">
        <v>33</v>
      </c>
      <c r="R6389" t="s">
        <v>34</v>
      </c>
      <c r="S6389" s="2" t="s">
        <v>45621</v>
      </c>
      <c r="T6389" t="s">
        <v>49</v>
      </c>
    </row>
    <row r="6390" spans="1:20" x14ac:dyDescent="0.35">
      <c r="A6390" t="s">
        <v>46235</v>
      </c>
      <c r="B6390">
        <v>5</v>
      </c>
      <c r="C6390">
        <v>45323</v>
      </c>
      <c r="D6390" t="s">
        <v>41117</v>
      </c>
      <c r="E6390" t="s">
        <v>1523</v>
      </c>
      <c r="F6390" t="s">
        <v>39</v>
      </c>
      <c r="H6390" t="s">
        <v>46291</v>
      </c>
      <c r="I6390" t="s">
        <v>46292</v>
      </c>
      <c r="J6390" t="s">
        <v>46293</v>
      </c>
      <c r="K6390" t="s">
        <v>46293</v>
      </c>
      <c r="L6390" t="s">
        <v>46293</v>
      </c>
      <c r="M6390" t="s">
        <v>29</v>
      </c>
      <c r="N6390" t="s">
        <v>45</v>
      </c>
      <c r="O6390" t="s">
        <v>46294</v>
      </c>
      <c r="P6390" t="s">
        <v>46295</v>
      </c>
      <c r="Q6390" t="s">
        <v>33</v>
      </c>
      <c r="R6390" t="s">
        <v>34</v>
      </c>
      <c r="S6390" s="2" t="s">
        <v>30200</v>
      </c>
      <c r="T6390" t="s">
        <v>49</v>
      </c>
    </row>
    <row r="6391" spans="1:20" x14ac:dyDescent="0.35">
      <c r="A6391" t="s">
        <v>46235</v>
      </c>
      <c r="B6391">
        <v>4</v>
      </c>
      <c r="C6391">
        <v>45320</v>
      </c>
      <c r="D6391" t="s">
        <v>46296</v>
      </c>
      <c r="E6391" t="s">
        <v>38</v>
      </c>
      <c r="F6391" t="s">
        <v>198</v>
      </c>
      <c r="H6391" s="3" t="s">
        <v>46297</v>
      </c>
      <c r="I6391" s="3" t="s">
        <v>46298</v>
      </c>
      <c r="J6391" s="3" t="s">
        <v>46299</v>
      </c>
      <c r="K6391" t="s">
        <v>46300</v>
      </c>
      <c r="L6391" t="s">
        <v>46301</v>
      </c>
      <c r="M6391" t="s">
        <v>29</v>
      </c>
      <c r="N6391" t="s">
        <v>30</v>
      </c>
      <c r="O6391" t="s">
        <v>46302</v>
      </c>
      <c r="P6391" t="s">
        <v>46303</v>
      </c>
      <c r="Q6391" t="s">
        <v>33</v>
      </c>
      <c r="R6391" t="s">
        <v>34</v>
      </c>
      <c r="S6391" s="2" t="s">
        <v>13750</v>
      </c>
      <c r="T6391" t="s">
        <v>36</v>
      </c>
    </row>
    <row r="6392" spans="1:20" x14ac:dyDescent="0.35">
      <c r="A6392" t="s">
        <v>46235</v>
      </c>
      <c r="B6392">
        <v>5</v>
      </c>
      <c r="C6392">
        <v>45321</v>
      </c>
      <c r="D6392" t="s">
        <v>4943</v>
      </c>
      <c r="E6392" t="s">
        <v>1381</v>
      </c>
      <c r="F6392" t="s">
        <v>39</v>
      </c>
      <c r="G6392" t="s">
        <v>178</v>
      </c>
      <c r="H6392" t="s">
        <v>46304</v>
      </c>
      <c r="I6392" t="s">
        <v>46305</v>
      </c>
      <c r="J6392" t="s">
        <v>46306</v>
      </c>
      <c r="K6392" t="s">
        <v>46306</v>
      </c>
      <c r="L6392" t="s">
        <v>46306</v>
      </c>
      <c r="M6392" t="s">
        <v>29</v>
      </c>
      <c r="N6392" t="s">
        <v>45</v>
      </c>
      <c r="O6392" t="s">
        <v>46307</v>
      </c>
      <c r="P6392" t="s">
        <v>46308</v>
      </c>
      <c r="Q6392" t="s">
        <v>33</v>
      </c>
      <c r="R6392" t="s">
        <v>34</v>
      </c>
      <c r="S6392" s="2" t="s">
        <v>6524</v>
      </c>
      <c r="T6392" t="s">
        <v>49</v>
      </c>
    </row>
    <row r="6393" spans="1:20" x14ac:dyDescent="0.35">
      <c r="A6393" t="s">
        <v>46235</v>
      </c>
      <c r="B6393">
        <v>1</v>
      </c>
      <c r="C6393">
        <v>45306</v>
      </c>
      <c r="D6393" t="s">
        <v>46309</v>
      </c>
      <c r="E6393" t="s">
        <v>8079</v>
      </c>
      <c r="F6393" t="s">
        <v>123</v>
      </c>
      <c r="G6393" t="s">
        <v>2217</v>
      </c>
      <c r="H6393" t="s">
        <v>46310</v>
      </c>
      <c r="I6393" t="s">
        <v>46311</v>
      </c>
      <c r="J6393" t="s">
        <v>46312</v>
      </c>
      <c r="K6393" t="s">
        <v>46312</v>
      </c>
      <c r="L6393" t="s">
        <v>46313</v>
      </c>
      <c r="M6393" t="s">
        <v>29</v>
      </c>
      <c r="N6393" t="s">
        <v>30</v>
      </c>
      <c r="O6393" t="s">
        <v>46314</v>
      </c>
      <c r="P6393" t="s">
        <v>46315</v>
      </c>
      <c r="Q6393" t="s">
        <v>33</v>
      </c>
      <c r="R6393" t="s">
        <v>34</v>
      </c>
      <c r="S6393">
        <v>1.04774010181427</v>
      </c>
      <c r="T6393" t="s">
        <v>36</v>
      </c>
    </row>
    <row r="6394" spans="1:20" x14ac:dyDescent="0.35">
      <c r="A6394" t="s">
        <v>46235</v>
      </c>
      <c r="B6394">
        <v>3</v>
      </c>
      <c r="C6394">
        <v>45333</v>
      </c>
      <c r="D6394" t="s">
        <v>41117</v>
      </c>
      <c r="E6394" t="s">
        <v>38</v>
      </c>
      <c r="F6394" t="s">
        <v>315</v>
      </c>
      <c r="H6394" t="s">
        <v>46316</v>
      </c>
      <c r="I6394" t="s">
        <v>46317</v>
      </c>
      <c r="J6394" t="s">
        <v>46318</v>
      </c>
      <c r="K6394" t="s">
        <v>46318</v>
      </c>
      <c r="L6394" t="s">
        <v>46318</v>
      </c>
      <c r="M6394" t="s">
        <v>29</v>
      </c>
      <c r="N6394" t="s">
        <v>30</v>
      </c>
      <c r="O6394" t="s">
        <v>46319</v>
      </c>
      <c r="P6394" t="s">
        <v>46320</v>
      </c>
      <c r="Q6394" t="s">
        <v>33</v>
      </c>
      <c r="R6394" t="s">
        <v>34</v>
      </c>
      <c r="S6394" s="2" t="s">
        <v>5683</v>
      </c>
      <c r="T6394" t="s">
        <v>36</v>
      </c>
    </row>
    <row r="6395" spans="1:20" x14ac:dyDescent="0.35">
      <c r="A6395" t="s">
        <v>46235</v>
      </c>
      <c r="B6395">
        <v>2</v>
      </c>
      <c r="C6395">
        <v>45333</v>
      </c>
      <c r="D6395" t="s">
        <v>46321</v>
      </c>
      <c r="E6395" t="s">
        <v>20041</v>
      </c>
      <c r="F6395" t="s">
        <v>52</v>
      </c>
      <c r="G6395" t="s">
        <v>178</v>
      </c>
      <c r="H6395" t="s">
        <v>46322</v>
      </c>
      <c r="I6395" t="s">
        <v>46323</v>
      </c>
      <c r="J6395" t="s">
        <v>46324</v>
      </c>
      <c r="K6395" t="s">
        <v>46324</v>
      </c>
      <c r="L6395" t="s">
        <v>46324</v>
      </c>
      <c r="M6395" t="s">
        <v>29</v>
      </c>
      <c r="N6395" t="s">
        <v>30</v>
      </c>
      <c r="O6395" t="s">
        <v>46325</v>
      </c>
      <c r="P6395" t="s">
        <v>46326</v>
      </c>
      <c r="Q6395" t="s">
        <v>33</v>
      </c>
      <c r="R6395" t="s">
        <v>34</v>
      </c>
      <c r="S6395" s="2" t="s">
        <v>10937</v>
      </c>
      <c r="T6395" t="s">
        <v>36</v>
      </c>
    </row>
    <row r="6396" spans="1:20" x14ac:dyDescent="0.35">
      <c r="A6396" t="s">
        <v>46235</v>
      </c>
      <c r="B6396">
        <v>2</v>
      </c>
      <c r="C6396">
        <v>45331</v>
      </c>
      <c r="D6396" t="s">
        <v>46327</v>
      </c>
      <c r="E6396" t="s">
        <v>3260</v>
      </c>
      <c r="F6396" t="s">
        <v>63</v>
      </c>
      <c r="G6396" t="s">
        <v>178</v>
      </c>
      <c r="H6396" s="3" t="s">
        <v>46328</v>
      </c>
      <c r="I6396" s="3" t="s">
        <v>46329</v>
      </c>
      <c r="J6396" s="3" t="s">
        <v>46330</v>
      </c>
      <c r="K6396" t="s">
        <v>46331</v>
      </c>
      <c r="L6396" t="s">
        <v>46332</v>
      </c>
      <c r="M6396" t="s">
        <v>29</v>
      </c>
      <c r="N6396" t="s">
        <v>45</v>
      </c>
      <c r="O6396" t="s">
        <v>46333</v>
      </c>
      <c r="P6396" t="s">
        <v>46334</v>
      </c>
      <c r="Q6396" t="s">
        <v>33</v>
      </c>
      <c r="R6396" t="s">
        <v>34</v>
      </c>
      <c r="S6396" s="2" t="s">
        <v>8693</v>
      </c>
      <c r="T6396" t="s">
        <v>49</v>
      </c>
    </row>
    <row r="6397" spans="1:20" x14ac:dyDescent="0.35">
      <c r="A6397" t="s">
        <v>46235</v>
      </c>
      <c r="B6397">
        <v>3</v>
      </c>
      <c r="C6397">
        <v>45327</v>
      </c>
      <c r="D6397" t="s">
        <v>1190</v>
      </c>
      <c r="E6397" t="s">
        <v>4758</v>
      </c>
      <c r="F6397" t="s">
        <v>39</v>
      </c>
      <c r="G6397" t="s">
        <v>46335</v>
      </c>
      <c r="H6397" t="s">
        <v>46336</v>
      </c>
      <c r="I6397" t="s">
        <v>46337</v>
      </c>
      <c r="J6397" t="s">
        <v>46338</v>
      </c>
      <c r="K6397" t="s">
        <v>46338</v>
      </c>
      <c r="L6397" t="s">
        <v>46339</v>
      </c>
      <c r="M6397" t="s">
        <v>29</v>
      </c>
      <c r="N6397" t="s">
        <v>30</v>
      </c>
      <c r="O6397" t="s">
        <v>46340</v>
      </c>
      <c r="P6397" t="s">
        <v>46341</v>
      </c>
      <c r="Q6397" t="s">
        <v>33</v>
      </c>
      <c r="R6397" t="s">
        <v>34</v>
      </c>
      <c r="S6397" s="2" t="s">
        <v>7709</v>
      </c>
      <c r="T6397" t="s">
        <v>36</v>
      </c>
    </row>
    <row r="6398" spans="1:20" x14ac:dyDescent="0.35">
      <c r="A6398" t="s">
        <v>46235</v>
      </c>
      <c r="B6398">
        <v>1</v>
      </c>
      <c r="C6398">
        <v>45333</v>
      </c>
      <c r="D6398" t="s">
        <v>46342</v>
      </c>
      <c r="E6398" t="s">
        <v>46343</v>
      </c>
      <c r="F6398" t="s">
        <v>134</v>
      </c>
      <c r="G6398" t="s">
        <v>178</v>
      </c>
      <c r="H6398" t="s">
        <v>46344</v>
      </c>
      <c r="I6398" t="s">
        <v>46345</v>
      </c>
      <c r="J6398" t="s">
        <v>46346</v>
      </c>
      <c r="K6398" t="s">
        <v>46346</v>
      </c>
      <c r="L6398" t="s">
        <v>46347</v>
      </c>
      <c r="M6398" t="s">
        <v>29</v>
      </c>
      <c r="N6398" t="s">
        <v>30</v>
      </c>
      <c r="O6398" t="s">
        <v>46348</v>
      </c>
      <c r="P6398" t="s">
        <v>46349</v>
      </c>
      <c r="Q6398" t="s">
        <v>33</v>
      </c>
      <c r="R6398" t="s">
        <v>34</v>
      </c>
      <c r="S6398" s="2" t="s">
        <v>16622</v>
      </c>
      <c r="T6398" t="s">
        <v>36</v>
      </c>
    </row>
    <row r="6399" spans="1:20" x14ac:dyDescent="0.35">
      <c r="A6399" t="s">
        <v>46235</v>
      </c>
      <c r="B6399">
        <v>5</v>
      </c>
      <c r="C6399">
        <v>45306</v>
      </c>
      <c r="D6399" t="s">
        <v>2440</v>
      </c>
      <c r="E6399" t="s">
        <v>2476</v>
      </c>
      <c r="F6399" t="s">
        <v>198</v>
      </c>
      <c r="H6399" t="s">
        <v>39926</v>
      </c>
      <c r="I6399" t="s">
        <v>46350</v>
      </c>
      <c r="J6399" t="s">
        <v>46351</v>
      </c>
      <c r="K6399" t="s">
        <v>46351</v>
      </c>
      <c r="L6399" t="s">
        <v>46351</v>
      </c>
      <c r="M6399" t="s">
        <v>29</v>
      </c>
      <c r="N6399" t="s">
        <v>45</v>
      </c>
      <c r="O6399" t="s">
        <v>46352</v>
      </c>
      <c r="P6399" t="s">
        <v>46353</v>
      </c>
      <c r="Q6399" t="s">
        <v>33</v>
      </c>
      <c r="R6399" t="s">
        <v>34</v>
      </c>
      <c r="S6399" s="2" t="s">
        <v>6763</v>
      </c>
      <c r="T6399" t="s">
        <v>49</v>
      </c>
    </row>
    <row r="6400" spans="1:20" x14ac:dyDescent="0.35">
      <c r="A6400" t="s">
        <v>46235</v>
      </c>
      <c r="B6400">
        <v>3</v>
      </c>
      <c r="C6400">
        <v>45329</v>
      </c>
      <c r="D6400" t="s">
        <v>46354</v>
      </c>
      <c r="E6400" t="s">
        <v>5320</v>
      </c>
      <c r="F6400" t="s">
        <v>198</v>
      </c>
      <c r="G6400" t="s">
        <v>12072</v>
      </c>
      <c r="H6400" t="s">
        <v>46355</v>
      </c>
      <c r="I6400" t="s">
        <v>46356</v>
      </c>
      <c r="J6400" t="s">
        <v>46357</v>
      </c>
      <c r="K6400" t="s">
        <v>46357</v>
      </c>
      <c r="L6400" t="s">
        <v>46357</v>
      </c>
      <c r="M6400" t="s">
        <v>29</v>
      </c>
      <c r="N6400" t="s">
        <v>30</v>
      </c>
      <c r="O6400" t="s">
        <v>46358</v>
      </c>
      <c r="P6400" t="s">
        <v>46359</v>
      </c>
      <c r="Q6400" t="s">
        <v>33</v>
      </c>
      <c r="R6400" t="s">
        <v>34</v>
      </c>
      <c r="S6400" s="2" t="s">
        <v>25028</v>
      </c>
      <c r="T6400" t="s">
        <v>36</v>
      </c>
    </row>
    <row r="6401" spans="1:20" x14ac:dyDescent="0.35">
      <c r="A6401" t="s">
        <v>46235</v>
      </c>
      <c r="B6401">
        <v>2</v>
      </c>
      <c r="C6401">
        <v>45269</v>
      </c>
      <c r="D6401" t="s">
        <v>46360</v>
      </c>
      <c r="E6401" t="s">
        <v>1867</v>
      </c>
      <c r="F6401" t="s">
        <v>156</v>
      </c>
      <c r="G6401" t="s">
        <v>2217</v>
      </c>
      <c r="H6401" t="s">
        <v>46361</v>
      </c>
      <c r="I6401" t="s">
        <v>46362</v>
      </c>
      <c r="J6401" t="s">
        <v>46363</v>
      </c>
      <c r="K6401" t="s">
        <v>46363</v>
      </c>
      <c r="L6401" t="s">
        <v>46364</v>
      </c>
      <c r="M6401" t="s">
        <v>29</v>
      </c>
      <c r="N6401" t="s">
        <v>30</v>
      </c>
      <c r="O6401" t="s">
        <v>46365</v>
      </c>
      <c r="P6401" t="s">
        <v>46366</v>
      </c>
      <c r="Q6401" t="s">
        <v>33</v>
      </c>
      <c r="R6401" t="s">
        <v>34</v>
      </c>
      <c r="S6401" s="2" t="s">
        <v>2863</v>
      </c>
      <c r="T6401" t="s">
        <v>36</v>
      </c>
    </row>
    <row r="6402" spans="1:20" x14ac:dyDescent="0.35">
      <c r="A6402" t="s">
        <v>46235</v>
      </c>
      <c r="B6402">
        <v>5</v>
      </c>
      <c r="C6402">
        <v>45296</v>
      </c>
      <c r="D6402" t="s">
        <v>46367</v>
      </c>
      <c r="E6402" t="s">
        <v>38</v>
      </c>
      <c r="F6402" t="s">
        <v>134</v>
      </c>
      <c r="H6402" t="s">
        <v>23460</v>
      </c>
      <c r="I6402" t="s">
        <v>46368</v>
      </c>
      <c r="J6402" t="s">
        <v>46369</v>
      </c>
      <c r="K6402" t="s">
        <v>46369</v>
      </c>
      <c r="L6402" t="s">
        <v>46369</v>
      </c>
      <c r="M6402" t="s">
        <v>29</v>
      </c>
      <c r="N6402" t="s">
        <v>45</v>
      </c>
      <c r="O6402" t="s">
        <v>46370</v>
      </c>
      <c r="P6402" t="s">
        <v>46371</v>
      </c>
      <c r="Q6402" t="s">
        <v>33</v>
      </c>
      <c r="R6402" t="s">
        <v>34</v>
      </c>
      <c r="S6402" s="2" t="s">
        <v>3414</v>
      </c>
      <c r="T6402" t="s">
        <v>49</v>
      </c>
    </row>
    <row r="6403" spans="1:20" x14ac:dyDescent="0.35">
      <c r="A6403" t="s">
        <v>46235</v>
      </c>
      <c r="B6403">
        <v>3</v>
      </c>
      <c r="C6403">
        <v>45323</v>
      </c>
      <c r="D6403" t="s">
        <v>46372</v>
      </c>
      <c r="E6403" t="s">
        <v>46373</v>
      </c>
      <c r="F6403" t="s">
        <v>63</v>
      </c>
      <c r="G6403" t="s">
        <v>12072</v>
      </c>
      <c r="H6403" t="s">
        <v>46374</v>
      </c>
      <c r="I6403" t="s">
        <v>46375</v>
      </c>
      <c r="J6403" t="s">
        <v>46376</v>
      </c>
      <c r="K6403" t="s">
        <v>46376</v>
      </c>
      <c r="L6403" t="s">
        <v>46376</v>
      </c>
      <c r="M6403" t="s">
        <v>29</v>
      </c>
      <c r="N6403" t="s">
        <v>45</v>
      </c>
      <c r="O6403" t="s">
        <v>46377</v>
      </c>
      <c r="P6403" t="s">
        <v>46378</v>
      </c>
      <c r="Q6403" t="s">
        <v>33</v>
      </c>
      <c r="R6403" t="s">
        <v>34</v>
      </c>
      <c r="S6403" s="2" t="s">
        <v>23787</v>
      </c>
      <c r="T6403" t="s">
        <v>49</v>
      </c>
    </row>
    <row r="6404" spans="1:20" x14ac:dyDescent="0.35">
      <c r="A6404" t="s">
        <v>46235</v>
      </c>
      <c r="B6404">
        <v>4</v>
      </c>
      <c r="C6404">
        <v>45278</v>
      </c>
      <c r="D6404" t="s">
        <v>46379</v>
      </c>
      <c r="E6404" t="s">
        <v>46380</v>
      </c>
      <c r="F6404" t="s">
        <v>39</v>
      </c>
      <c r="H6404" t="s">
        <v>46381</v>
      </c>
      <c r="I6404" t="s">
        <v>46382</v>
      </c>
      <c r="J6404" t="s">
        <v>46383</v>
      </c>
      <c r="K6404" t="s">
        <v>46383</v>
      </c>
      <c r="L6404" t="s">
        <v>46384</v>
      </c>
      <c r="M6404" t="s">
        <v>29</v>
      </c>
      <c r="N6404" t="s">
        <v>30</v>
      </c>
      <c r="O6404" t="s">
        <v>46385</v>
      </c>
      <c r="P6404" t="s">
        <v>46386</v>
      </c>
      <c r="Q6404" t="s">
        <v>33</v>
      </c>
      <c r="R6404" t="s">
        <v>34</v>
      </c>
      <c r="S6404" s="2" t="s">
        <v>9491</v>
      </c>
      <c r="T6404" t="s">
        <v>36</v>
      </c>
    </row>
    <row r="6405" spans="1:20" x14ac:dyDescent="0.35">
      <c r="A6405" t="s">
        <v>46235</v>
      </c>
      <c r="B6405">
        <v>2</v>
      </c>
      <c r="C6405">
        <v>45318</v>
      </c>
      <c r="D6405" t="s">
        <v>46387</v>
      </c>
      <c r="E6405" t="s">
        <v>4758</v>
      </c>
      <c r="F6405" t="s">
        <v>994</v>
      </c>
      <c r="G6405" t="s">
        <v>2217</v>
      </c>
      <c r="H6405" t="s">
        <v>46388</v>
      </c>
      <c r="I6405" t="s">
        <v>46389</v>
      </c>
      <c r="J6405" t="s">
        <v>46390</v>
      </c>
      <c r="K6405" t="s">
        <v>46390</v>
      </c>
      <c r="L6405" t="s">
        <v>46390</v>
      </c>
      <c r="M6405" t="s">
        <v>29</v>
      </c>
      <c r="N6405" t="s">
        <v>30</v>
      </c>
      <c r="O6405" t="s">
        <v>46391</v>
      </c>
      <c r="P6405" t="s">
        <v>46392</v>
      </c>
      <c r="Q6405" t="s">
        <v>33</v>
      </c>
      <c r="R6405" t="s">
        <v>34</v>
      </c>
      <c r="S6405" s="2" t="s">
        <v>5054</v>
      </c>
      <c r="T6405" t="s">
        <v>36</v>
      </c>
    </row>
    <row r="6406" spans="1:20" x14ac:dyDescent="0.35">
      <c r="A6406" t="s">
        <v>46235</v>
      </c>
      <c r="B6406">
        <v>4</v>
      </c>
      <c r="C6406">
        <v>45209</v>
      </c>
      <c r="D6406" t="s">
        <v>46393</v>
      </c>
      <c r="E6406" t="s">
        <v>46394</v>
      </c>
      <c r="F6406" t="s">
        <v>39</v>
      </c>
      <c r="H6406" t="e">
        <v>#NAME?</v>
      </c>
      <c r="I6406" t="e">
        <v>#NAME?</v>
      </c>
      <c r="J6406" t="s">
        <v>281</v>
      </c>
      <c r="K6406" t="s">
        <v>281</v>
      </c>
      <c r="L6406" t="s">
        <v>281</v>
      </c>
      <c r="M6406" t="s">
        <v>29</v>
      </c>
      <c r="N6406" t="s">
        <v>30</v>
      </c>
      <c r="O6406" t="s">
        <v>282</v>
      </c>
      <c r="P6406" t="s">
        <v>283</v>
      </c>
      <c r="Q6406" t="s">
        <v>33</v>
      </c>
      <c r="R6406" t="s">
        <v>34</v>
      </c>
      <c r="S6406" s="2" t="s">
        <v>284</v>
      </c>
      <c r="T6406" t="s">
        <v>36</v>
      </c>
    </row>
    <row r="6407" spans="1:20" x14ac:dyDescent="0.35">
      <c r="A6407" t="s">
        <v>46235</v>
      </c>
      <c r="B6407">
        <v>3</v>
      </c>
      <c r="C6407">
        <v>45310</v>
      </c>
      <c r="D6407" t="s">
        <v>46395</v>
      </c>
      <c r="E6407" t="s">
        <v>5278</v>
      </c>
      <c r="F6407" t="s">
        <v>63</v>
      </c>
      <c r="G6407" t="s">
        <v>12072</v>
      </c>
      <c r="H6407" t="s">
        <v>46396</v>
      </c>
      <c r="I6407" t="s">
        <v>46397</v>
      </c>
      <c r="J6407" t="s">
        <v>46398</v>
      </c>
      <c r="K6407" t="s">
        <v>46398</v>
      </c>
      <c r="L6407" t="s">
        <v>46398</v>
      </c>
      <c r="M6407" t="s">
        <v>29</v>
      </c>
      <c r="N6407" t="s">
        <v>45</v>
      </c>
      <c r="O6407" t="s">
        <v>46399</v>
      </c>
      <c r="P6407" t="s">
        <v>46400</v>
      </c>
      <c r="Q6407" t="s">
        <v>33</v>
      </c>
      <c r="R6407" t="s">
        <v>34</v>
      </c>
      <c r="S6407" s="2" t="s">
        <v>6741</v>
      </c>
      <c r="T6407" t="s">
        <v>49</v>
      </c>
    </row>
    <row r="6408" spans="1:20" x14ac:dyDescent="0.35">
      <c r="A6408" t="s">
        <v>46235</v>
      </c>
      <c r="B6408">
        <v>4</v>
      </c>
      <c r="C6408">
        <v>45272</v>
      </c>
      <c r="D6408" t="s">
        <v>33447</v>
      </c>
      <c r="E6408" t="s">
        <v>46401</v>
      </c>
      <c r="F6408" t="s">
        <v>198</v>
      </c>
      <c r="H6408" t="s">
        <v>46402</v>
      </c>
      <c r="I6408" t="s">
        <v>46403</v>
      </c>
      <c r="J6408" t="s">
        <v>46404</v>
      </c>
      <c r="K6408" t="s">
        <v>46404</v>
      </c>
      <c r="L6408" t="s">
        <v>46404</v>
      </c>
      <c r="M6408" t="s">
        <v>29</v>
      </c>
      <c r="N6408" t="s">
        <v>30</v>
      </c>
      <c r="O6408" t="s">
        <v>46405</v>
      </c>
      <c r="P6408" t="s">
        <v>46406</v>
      </c>
      <c r="Q6408" t="s">
        <v>33</v>
      </c>
      <c r="R6408" t="s">
        <v>34</v>
      </c>
      <c r="S6408" s="2" t="s">
        <v>10167</v>
      </c>
      <c r="T6408" t="s">
        <v>36</v>
      </c>
    </row>
    <row r="6409" spans="1:20" x14ac:dyDescent="0.35">
      <c r="A6409" t="s">
        <v>46235</v>
      </c>
      <c r="B6409">
        <v>4</v>
      </c>
      <c r="C6409">
        <v>45268</v>
      </c>
      <c r="D6409" t="s">
        <v>46407</v>
      </c>
      <c r="E6409" t="s">
        <v>38</v>
      </c>
      <c r="F6409" t="s">
        <v>39</v>
      </c>
      <c r="H6409" t="s">
        <v>46408</v>
      </c>
      <c r="I6409" t="s">
        <v>46409</v>
      </c>
      <c r="J6409" t="s">
        <v>46410</v>
      </c>
      <c r="K6409" t="s">
        <v>46410</v>
      </c>
      <c r="L6409" t="s">
        <v>46411</v>
      </c>
      <c r="M6409" t="s">
        <v>29</v>
      </c>
      <c r="N6409" t="s">
        <v>30</v>
      </c>
      <c r="O6409" t="s">
        <v>46412</v>
      </c>
      <c r="P6409" t="s">
        <v>46413</v>
      </c>
      <c r="Q6409" t="s">
        <v>33</v>
      </c>
      <c r="R6409" t="s">
        <v>34</v>
      </c>
      <c r="S6409" s="2" t="s">
        <v>17573</v>
      </c>
      <c r="T6409" t="s">
        <v>36</v>
      </c>
    </row>
    <row r="6410" spans="1:20" x14ac:dyDescent="0.35">
      <c r="A6410" t="s">
        <v>46235</v>
      </c>
      <c r="B6410">
        <v>4</v>
      </c>
      <c r="C6410">
        <v>45227</v>
      </c>
      <c r="D6410" t="s">
        <v>46414</v>
      </c>
      <c r="E6410" t="s">
        <v>8058</v>
      </c>
      <c r="F6410" t="s">
        <v>198</v>
      </c>
      <c r="H6410" t="s">
        <v>46415</v>
      </c>
      <c r="I6410" t="s">
        <v>46416</v>
      </c>
      <c r="J6410" t="s">
        <v>46417</v>
      </c>
      <c r="K6410" t="s">
        <v>46417</v>
      </c>
      <c r="L6410" t="s">
        <v>46417</v>
      </c>
      <c r="M6410" t="s">
        <v>29</v>
      </c>
      <c r="N6410" t="s">
        <v>45</v>
      </c>
      <c r="O6410" t="s">
        <v>46418</v>
      </c>
      <c r="P6410" t="s">
        <v>46419</v>
      </c>
      <c r="Q6410" t="s">
        <v>33</v>
      </c>
      <c r="R6410" t="s">
        <v>34</v>
      </c>
      <c r="S6410" s="2" t="s">
        <v>21706</v>
      </c>
      <c r="T6410" t="s">
        <v>49</v>
      </c>
    </row>
    <row r="6411" spans="1:20" x14ac:dyDescent="0.35">
      <c r="A6411" t="s">
        <v>46235</v>
      </c>
      <c r="B6411">
        <v>2</v>
      </c>
      <c r="C6411">
        <v>45305</v>
      </c>
      <c r="D6411" t="s">
        <v>1259</v>
      </c>
      <c r="E6411" t="s">
        <v>8058</v>
      </c>
      <c r="F6411" t="s">
        <v>63</v>
      </c>
      <c r="G6411" t="s">
        <v>12072</v>
      </c>
      <c r="H6411" t="e">
        <v>#NAME?</v>
      </c>
      <c r="I6411" t="e">
        <v>#NAME?</v>
      </c>
      <c r="J6411" t="s">
        <v>281</v>
      </c>
      <c r="K6411" t="s">
        <v>281</v>
      </c>
      <c r="L6411" t="s">
        <v>281</v>
      </c>
      <c r="M6411" t="s">
        <v>29</v>
      </c>
      <c r="N6411" t="s">
        <v>30</v>
      </c>
      <c r="O6411" t="s">
        <v>282</v>
      </c>
      <c r="P6411" t="s">
        <v>283</v>
      </c>
      <c r="Q6411" t="s">
        <v>33</v>
      </c>
      <c r="R6411" t="s">
        <v>34</v>
      </c>
      <c r="S6411" s="2" t="s">
        <v>284</v>
      </c>
      <c r="T6411" t="s">
        <v>36</v>
      </c>
    </row>
    <row r="6412" spans="1:20" x14ac:dyDescent="0.35">
      <c r="A6412" t="s">
        <v>46235</v>
      </c>
      <c r="B6412">
        <v>1</v>
      </c>
      <c r="C6412">
        <v>45299</v>
      </c>
      <c r="D6412" t="s">
        <v>46420</v>
      </c>
      <c r="E6412" t="s">
        <v>46421</v>
      </c>
      <c r="F6412" t="s">
        <v>63</v>
      </c>
      <c r="G6412" t="s">
        <v>2217</v>
      </c>
      <c r="H6412" t="s">
        <v>46422</v>
      </c>
      <c r="I6412" t="s">
        <v>46423</v>
      </c>
      <c r="J6412" t="s">
        <v>46424</v>
      </c>
      <c r="K6412" t="s">
        <v>46424</v>
      </c>
      <c r="L6412" t="s">
        <v>46425</v>
      </c>
      <c r="M6412" t="s">
        <v>29</v>
      </c>
      <c r="N6412" t="s">
        <v>30</v>
      </c>
      <c r="O6412" t="s">
        <v>46426</v>
      </c>
      <c r="P6412" t="s">
        <v>46427</v>
      </c>
      <c r="Q6412" t="s">
        <v>33</v>
      </c>
      <c r="R6412" t="s">
        <v>34</v>
      </c>
      <c r="S6412" s="2" t="s">
        <v>35629</v>
      </c>
      <c r="T6412" t="s">
        <v>36</v>
      </c>
    </row>
    <row r="6413" spans="1:20" x14ac:dyDescent="0.35">
      <c r="A6413" t="s">
        <v>46235</v>
      </c>
      <c r="B6413">
        <v>3</v>
      </c>
      <c r="C6413">
        <v>45303</v>
      </c>
      <c r="D6413" t="s">
        <v>46428</v>
      </c>
      <c r="E6413" t="s">
        <v>38</v>
      </c>
      <c r="F6413" t="s">
        <v>754</v>
      </c>
      <c r="H6413" t="s">
        <v>46429</v>
      </c>
      <c r="I6413" t="s">
        <v>46430</v>
      </c>
      <c r="J6413" t="s">
        <v>46431</v>
      </c>
      <c r="K6413" t="s">
        <v>46431</v>
      </c>
      <c r="L6413" t="s">
        <v>46431</v>
      </c>
      <c r="M6413" t="s">
        <v>29</v>
      </c>
      <c r="N6413" t="s">
        <v>45</v>
      </c>
      <c r="O6413" t="s">
        <v>46432</v>
      </c>
      <c r="P6413" t="s">
        <v>46433</v>
      </c>
      <c r="Q6413" t="s">
        <v>33</v>
      </c>
      <c r="R6413" t="s">
        <v>34</v>
      </c>
      <c r="S6413" s="2" t="s">
        <v>12184</v>
      </c>
      <c r="T6413" t="s">
        <v>49</v>
      </c>
    </row>
    <row r="6414" spans="1:20" x14ac:dyDescent="0.35">
      <c r="A6414" t="s">
        <v>46235</v>
      </c>
      <c r="B6414">
        <v>4</v>
      </c>
      <c r="C6414">
        <v>45256</v>
      </c>
      <c r="D6414" t="s">
        <v>3575</v>
      </c>
      <c r="E6414" t="s">
        <v>1381</v>
      </c>
      <c r="F6414" t="s">
        <v>198</v>
      </c>
      <c r="G6414" t="s">
        <v>1096</v>
      </c>
      <c r="H6414" t="s">
        <v>46434</v>
      </c>
      <c r="I6414" t="s">
        <v>46435</v>
      </c>
      <c r="J6414" t="s">
        <v>46436</v>
      </c>
      <c r="K6414" t="s">
        <v>46436</v>
      </c>
      <c r="L6414" t="s">
        <v>46436</v>
      </c>
      <c r="M6414" t="s">
        <v>29</v>
      </c>
      <c r="N6414" t="s">
        <v>30</v>
      </c>
      <c r="O6414" t="s">
        <v>46437</v>
      </c>
      <c r="P6414" t="s">
        <v>46438</v>
      </c>
      <c r="Q6414" t="s">
        <v>33</v>
      </c>
      <c r="R6414" t="s">
        <v>34</v>
      </c>
      <c r="S6414" s="2" t="s">
        <v>6757</v>
      </c>
      <c r="T6414" t="s">
        <v>36</v>
      </c>
    </row>
    <row r="6415" spans="1:20" x14ac:dyDescent="0.35">
      <c r="A6415" t="s">
        <v>46235</v>
      </c>
      <c r="B6415">
        <v>5</v>
      </c>
      <c r="C6415">
        <v>45251</v>
      </c>
      <c r="D6415" t="s">
        <v>46439</v>
      </c>
      <c r="E6415" t="s">
        <v>3196</v>
      </c>
      <c r="F6415" t="s">
        <v>123</v>
      </c>
      <c r="G6415" t="s">
        <v>46236</v>
      </c>
      <c r="H6415" t="s">
        <v>46440</v>
      </c>
      <c r="I6415" t="s">
        <v>46441</v>
      </c>
      <c r="J6415" t="s">
        <v>46442</v>
      </c>
      <c r="K6415" t="s">
        <v>46442</v>
      </c>
      <c r="L6415" t="s">
        <v>46443</v>
      </c>
      <c r="M6415" t="s">
        <v>29</v>
      </c>
      <c r="N6415" t="s">
        <v>30</v>
      </c>
      <c r="O6415" t="s">
        <v>46444</v>
      </c>
      <c r="P6415" t="s">
        <v>46445</v>
      </c>
      <c r="Q6415" t="s">
        <v>33</v>
      </c>
      <c r="R6415" t="s">
        <v>34</v>
      </c>
      <c r="S6415" s="2" t="s">
        <v>40238</v>
      </c>
      <c r="T6415" t="s">
        <v>36</v>
      </c>
    </row>
    <row r="6416" spans="1:20" x14ac:dyDescent="0.35">
      <c r="A6416" t="s">
        <v>46235</v>
      </c>
      <c r="B6416">
        <v>3</v>
      </c>
      <c r="C6416">
        <v>45289</v>
      </c>
      <c r="D6416" t="s">
        <v>8015</v>
      </c>
      <c r="E6416" t="s">
        <v>3275</v>
      </c>
      <c r="F6416" t="s">
        <v>134</v>
      </c>
      <c r="G6416" t="s">
        <v>12072</v>
      </c>
      <c r="H6416" t="s">
        <v>46446</v>
      </c>
      <c r="I6416" t="s">
        <v>46447</v>
      </c>
      <c r="J6416" t="s">
        <v>46448</v>
      </c>
      <c r="K6416" t="s">
        <v>46448</v>
      </c>
      <c r="L6416" t="s">
        <v>46448</v>
      </c>
      <c r="M6416" t="s">
        <v>29</v>
      </c>
      <c r="N6416" t="s">
        <v>45</v>
      </c>
      <c r="O6416" t="s">
        <v>46449</v>
      </c>
      <c r="P6416" t="s">
        <v>46450</v>
      </c>
      <c r="Q6416" t="s">
        <v>33</v>
      </c>
      <c r="R6416" t="s">
        <v>34</v>
      </c>
      <c r="S6416" s="2" t="s">
        <v>12184</v>
      </c>
      <c r="T6416" t="s">
        <v>49</v>
      </c>
    </row>
    <row r="6417" spans="1:20" x14ac:dyDescent="0.35">
      <c r="A6417" t="s">
        <v>46235</v>
      </c>
      <c r="B6417">
        <v>1</v>
      </c>
      <c r="C6417">
        <v>45090</v>
      </c>
      <c r="D6417" t="s">
        <v>46451</v>
      </c>
      <c r="E6417" t="s">
        <v>46452</v>
      </c>
      <c r="F6417" t="s">
        <v>690</v>
      </c>
      <c r="G6417" t="s">
        <v>12072</v>
      </c>
      <c r="H6417" t="s">
        <v>46453</v>
      </c>
      <c r="I6417" t="s">
        <v>46454</v>
      </c>
      <c r="J6417" t="s">
        <v>46455</v>
      </c>
      <c r="K6417" t="s">
        <v>46455</v>
      </c>
      <c r="L6417" t="s">
        <v>46456</v>
      </c>
      <c r="M6417" t="s">
        <v>29</v>
      </c>
      <c r="N6417" t="s">
        <v>45</v>
      </c>
      <c r="O6417" t="s">
        <v>46457</v>
      </c>
      <c r="P6417" t="s">
        <v>46458</v>
      </c>
      <c r="Q6417" t="s">
        <v>33</v>
      </c>
      <c r="R6417" t="s">
        <v>34</v>
      </c>
      <c r="S6417" s="2" t="s">
        <v>31104</v>
      </c>
      <c r="T6417" t="s">
        <v>49</v>
      </c>
    </row>
    <row r="6418" spans="1:20" x14ac:dyDescent="0.35">
      <c r="A6418" t="s">
        <v>46235</v>
      </c>
      <c r="B6418">
        <v>3</v>
      </c>
      <c r="C6418">
        <v>45286</v>
      </c>
      <c r="D6418" t="s">
        <v>46459</v>
      </c>
      <c r="E6418" t="s">
        <v>4920</v>
      </c>
      <c r="F6418" t="s">
        <v>994</v>
      </c>
      <c r="G6418" t="s">
        <v>178</v>
      </c>
      <c r="H6418" t="s">
        <v>46460</v>
      </c>
      <c r="I6418" t="s">
        <v>46461</v>
      </c>
      <c r="J6418" t="s">
        <v>46462</v>
      </c>
      <c r="K6418" t="s">
        <v>46462</v>
      </c>
      <c r="L6418" t="s">
        <v>46462</v>
      </c>
      <c r="M6418" t="s">
        <v>29</v>
      </c>
      <c r="N6418" t="s">
        <v>30</v>
      </c>
      <c r="O6418" t="s">
        <v>46463</v>
      </c>
      <c r="P6418" t="s">
        <v>46464</v>
      </c>
      <c r="Q6418" t="s">
        <v>33</v>
      </c>
      <c r="R6418" t="s">
        <v>34</v>
      </c>
      <c r="S6418" s="2" t="s">
        <v>6366</v>
      </c>
      <c r="T6418" t="s">
        <v>36</v>
      </c>
    </row>
    <row r="6419" spans="1:20" x14ac:dyDescent="0.35">
      <c r="A6419" t="s">
        <v>46235</v>
      </c>
      <c r="B6419">
        <v>4</v>
      </c>
      <c r="C6419">
        <v>45252</v>
      </c>
      <c r="D6419" t="s">
        <v>9739</v>
      </c>
      <c r="E6419" t="s">
        <v>38</v>
      </c>
      <c r="F6419" t="s">
        <v>39</v>
      </c>
      <c r="H6419" t="s">
        <v>46465</v>
      </c>
      <c r="I6419" t="s">
        <v>46466</v>
      </c>
      <c r="J6419" t="s">
        <v>46467</v>
      </c>
      <c r="K6419" t="s">
        <v>46467</v>
      </c>
      <c r="L6419" t="s">
        <v>46467</v>
      </c>
      <c r="M6419" t="s">
        <v>29</v>
      </c>
      <c r="N6419" t="s">
        <v>45</v>
      </c>
      <c r="O6419" t="s">
        <v>46468</v>
      </c>
      <c r="P6419" t="s">
        <v>46469</v>
      </c>
      <c r="Q6419" t="s">
        <v>33</v>
      </c>
      <c r="R6419" t="s">
        <v>34</v>
      </c>
      <c r="S6419" s="2" t="s">
        <v>17361</v>
      </c>
      <c r="T6419" t="s">
        <v>49</v>
      </c>
    </row>
    <row r="6420" spans="1:20" x14ac:dyDescent="0.35">
      <c r="A6420" t="s">
        <v>46235</v>
      </c>
      <c r="B6420">
        <v>3</v>
      </c>
      <c r="C6420">
        <v>45249</v>
      </c>
      <c r="D6420" t="s">
        <v>46470</v>
      </c>
      <c r="E6420" t="s">
        <v>46471</v>
      </c>
      <c r="F6420" t="s">
        <v>754</v>
      </c>
      <c r="G6420" t="s">
        <v>12072</v>
      </c>
      <c r="H6420" s="3" t="s">
        <v>46472</v>
      </c>
      <c r="I6420" s="3" t="s">
        <v>46473</v>
      </c>
      <c r="J6420" s="3" t="s">
        <v>46474</v>
      </c>
      <c r="K6420" t="s">
        <v>46475</v>
      </c>
      <c r="L6420" t="s">
        <v>46476</v>
      </c>
      <c r="M6420" t="s">
        <v>29</v>
      </c>
      <c r="N6420" t="s">
        <v>30</v>
      </c>
      <c r="O6420" t="s">
        <v>46477</v>
      </c>
      <c r="P6420" t="s">
        <v>46478</v>
      </c>
      <c r="Q6420" t="s">
        <v>33</v>
      </c>
      <c r="R6420" t="s">
        <v>34</v>
      </c>
      <c r="S6420" s="2" t="s">
        <v>19673</v>
      </c>
      <c r="T6420" t="s">
        <v>36</v>
      </c>
    </row>
    <row r="6421" spans="1:20" x14ac:dyDescent="0.35">
      <c r="A6421" t="s">
        <v>46235</v>
      </c>
      <c r="B6421">
        <v>5</v>
      </c>
      <c r="C6421">
        <v>45239</v>
      </c>
      <c r="D6421" t="s">
        <v>46479</v>
      </c>
      <c r="E6421" t="s">
        <v>4304</v>
      </c>
      <c r="F6421" t="s">
        <v>23</v>
      </c>
      <c r="G6421" t="s">
        <v>27502</v>
      </c>
      <c r="H6421" t="s">
        <v>46480</v>
      </c>
      <c r="I6421" t="s">
        <v>46481</v>
      </c>
      <c r="J6421" t="s">
        <v>46482</v>
      </c>
      <c r="K6421" t="s">
        <v>46482</v>
      </c>
      <c r="L6421" t="s">
        <v>46482</v>
      </c>
      <c r="M6421" t="s">
        <v>29</v>
      </c>
      <c r="N6421" t="s">
        <v>30</v>
      </c>
      <c r="O6421" t="s">
        <v>46483</v>
      </c>
      <c r="P6421" t="s">
        <v>46484</v>
      </c>
      <c r="Q6421" t="s">
        <v>33</v>
      </c>
      <c r="R6421" t="s">
        <v>34</v>
      </c>
      <c r="S6421" s="2" t="s">
        <v>22397</v>
      </c>
      <c r="T6421" t="s">
        <v>36</v>
      </c>
    </row>
    <row r="6422" spans="1:20" x14ac:dyDescent="0.35">
      <c r="A6422" t="s">
        <v>46235</v>
      </c>
      <c r="B6422">
        <v>3</v>
      </c>
      <c r="C6422">
        <v>45286</v>
      </c>
      <c r="D6422" t="s">
        <v>46485</v>
      </c>
      <c r="E6422" t="s">
        <v>46486</v>
      </c>
      <c r="F6422" t="s">
        <v>134</v>
      </c>
      <c r="G6422" t="s">
        <v>2217</v>
      </c>
      <c r="H6422" t="s">
        <v>46487</v>
      </c>
      <c r="I6422" t="s">
        <v>46488</v>
      </c>
      <c r="J6422" t="s">
        <v>46489</v>
      </c>
      <c r="K6422" t="s">
        <v>46489</v>
      </c>
      <c r="L6422" t="s">
        <v>46490</v>
      </c>
      <c r="M6422" t="s">
        <v>29</v>
      </c>
      <c r="N6422" t="s">
        <v>30</v>
      </c>
      <c r="O6422" t="s">
        <v>46491</v>
      </c>
      <c r="P6422" t="s">
        <v>46492</v>
      </c>
      <c r="Q6422" t="s">
        <v>33</v>
      </c>
      <c r="R6422" t="s">
        <v>34</v>
      </c>
      <c r="S6422" s="2" t="s">
        <v>1450</v>
      </c>
      <c r="T6422" t="s">
        <v>36</v>
      </c>
    </row>
    <row r="6423" spans="1:20" x14ac:dyDescent="0.35">
      <c r="A6423" t="s">
        <v>46235</v>
      </c>
      <c r="B6423">
        <v>2</v>
      </c>
      <c r="C6423">
        <v>45268</v>
      </c>
      <c r="D6423" t="s">
        <v>2344</v>
      </c>
      <c r="E6423" t="s">
        <v>46493</v>
      </c>
      <c r="F6423" t="s">
        <v>39</v>
      </c>
      <c r="G6423" t="s">
        <v>12072</v>
      </c>
      <c r="H6423" s="3" t="s">
        <v>46494</v>
      </c>
      <c r="I6423" s="3" t="s">
        <v>46495</v>
      </c>
      <c r="J6423" s="3" t="s">
        <v>46496</v>
      </c>
      <c r="K6423" t="s">
        <v>46497</v>
      </c>
      <c r="L6423" t="s">
        <v>46498</v>
      </c>
      <c r="M6423" t="s">
        <v>29</v>
      </c>
      <c r="N6423" t="s">
        <v>45</v>
      </c>
      <c r="O6423" t="s">
        <v>46499</v>
      </c>
      <c r="P6423" t="s">
        <v>46500</v>
      </c>
      <c r="Q6423" t="s">
        <v>33</v>
      </c>
      <c r="R6423" t="s">
        <v>34</v>
      </c>
      <c r="S6423" s="2" t="s">
        <v>46501</v>
      </c>
      <c r="T6423" t="s">
        <v>49</v>
      </c>
    </row>
    <row r="6424" spans="1:20" x14ac:dyDescent="0.35">
      <c r="A6424" t="s">
        <v>46235</v>
      </c>
      <c r="B6424">
        <v>2</v>
      </c>
      <c r="C6424">
        <v>45289</v>
      </c>
      <c r="D6424" t="s">
        <v>2440</v>
      </c>
      <c r="E6424" t="s">
        <v>25287</v>
      </c>
      <c r="F6424" t="s">
        <v>39</v>
      </c>
      <c r="G6424" t="s">
        <v>46502</v>
      </c>
      <c r="H6424" t="s">
        <v>46503</v>
      </c>
      <c r="I6424" t="s">
        <v>46504</v>
      </c>
      <c r="J6424" t="s">
        <v>46505</v>
      </c>
      <c r="K6424" t="s">
        <v>46505</v>
      </c>
      <c r="L6424" t="s">
        <v>46505</v>
      </c>
      <c r="M6424" t="s">
        <v>29</v>
      </c>
      <c r="N6424" t="s">
        <v>30</v>
      </c>
      <c r="O6424" t="s">
        <v>46506</v>
      </c>
      <c r="P6424" t="s">
        <v>46507</v>
      </c>
      <c r="Q6424" t="s">
        <v>33</v>
      </c>
      <c r="R6424" t="s">
        <v>34</v>
      </c>
      <c r="S6424" s="2" t="s">
        <v>24336</v>
      </c>
      <c r="T6424" t="s">
        <v>36</v>
      </c>
    </row>
    <row r="6425" spans="1:20" x14ac:dyDescent="0.35">
      <c r="A6425" t="s">
        <v>46235</v>
      </c>
      <c r="B6425">
        <v>3</v>
      </c>
      <c r="C6425">
        <v>45266</v>
      </c>
      <c r="D6425" t="s">
        <v>46508</v>
      </c>
      <c r="E6425" t="s">
        <v>3260</v>
      </c>
      <c r="F6425" t="s">
        <v>123</v>
      </c>
      <c r="G6425" t="s">
        <v>178</v>
      </c>
      <c r="H6425" t="s">
        <v>46509</v>
      </c>
      <c r="I6425" s="3" t="s">
        <v>46510</v>
      </c>
      <c r="J6425" s="3" t="s">
        <v>46511</v>
      </c>
      <c r="K6425" t="s">
        <v>46512</v>
      </c>
      <c r="L6425" t="s">
        <v>46513</v>
      </c>
      <c r="M6425" t="s">
        <v>29</v>
      </c>
      <c r="N6425" t="s">
        <v>30</v>
      </c>
      <c r="O6425" t="s">
        <v>46514</v>
      </c>
      <c r="P6425" t="s">
        <v>46515</v>
      </c>
      <c r="Q6425" t="s">
        <v>33</v>
      </c>
      <c r="R6425" t="s">
        <v>34</v>
      </c>
      <c r="S6425" s="2" t="s">
        <v>751</v>
      </c>
      <c r="T6425" t="s">
        <v>36</v>
      </c>
    </row>
    <row r="6426" spans="1:20" x14ac:dyDescent="0.35">
      <c r="A6426" t="s">
        <v>46235</v>
      </c>
      <c r="B6426">
        <v>2</v>
      </c>
      <c r="C6426">
        <v>45270</v>
      </c>
      <c r="D6426" t="s">
        <v>46516</v>
      </c>
      <c r="E6426" t="s">
        <v>4758</v>
      </c>
      <c r="F6426" t="s">
        <v>52</v>
      </c>
      <c r="H6426" t="s">
        <v>46517</v>
      </c>
      <c r="I6426" t="s">
        <v>46518</v>
      </c>
      <c r="J6426" t="s">
        <v>46519</v>
      </c>
      <c r="K6426" t="s">
        <v>46519</v>
      </c>
      <c r="L6426" t="s">
        <v>46520</v>
      </c>
      <c r="M6426" t="s">
        <v>29</v>
      </c>
      <c r="N6426" t="s">
        <v>30</v>
      </c>
      <c r="O6426" t="s">
        <v>46521</v>
      </c>
      <c r="P6426" t="s">
        <v>46522</v>
      </c>
      <c r="Q6426" t="s">
        <v>33</v>
      </c>
      <c r="R6426" t="s">
        <v>34</v>
      </c>
      <c r="S6426" s="2" t="s">
        <v>46523</v>
      </c>
      <c r="T6426" t="s">
        <v>36</v>
      </c>
    </row>
    <row r="6427" spans="1:20" x14ac:dyDescent="0.35">
      <c r="A6427" t="s">
        <v>46235</v>
      </c>
      <c r="B6427">
        <v>3</v>
      </c>
      <c r="C6427">
        <v>45280</v>
      </c>
      <c r="D6427" t="s">
        <v>46524</v>
      </c>
      <c r="E6427" t="s">
        <v>38</v>
      </c>
      <c r="F6427" t="s">
        <v>754</v>
      </c>
      <c r="H6427" t="s">
        <v>46525</v>
      </c>
      <c r="I6427" t="s">
        <v>46526</v>
      </c>
      <c r="J6427" t="s">
        <v>46527</v>
      </c>
      <c r="K6427" t="s">
        <v>46527</v>
      </c>
      <c r="L6427" t="s">
        <v>46527</v>
      </c>
      <c r="M6427" t="s">
        <v>29</v>
      </c>
      <c r="N6427" t="s">
        <v>45</v>
      </c>
      <c r="O6427" t="s">
        <v>46528</v>
      </c>
      <c r="P6427" t="s">
        <v>46529</v>
      </c>
      <c r="Q6427" t="s">
        <v>33</v>
      </c>
      <c r="R6427" t="s">
        <v>34</v>
      </c>
      <c r="S6427" s="2" t="s">
        <v>20258</v>
      </c>
      <c r="T6427" t="s">
        <v>49</v>
      </c>
    </row>
    <row r="6428" spans="1:20" x14ac:dyDescent="0.35">
      <c r="A6428" t="s">
        <v>46235</v>
      </c>
      <c r="B6428">
        <v>5</v>
      </c>
      <c r="C6428">
        <v>45240</v>
      </c>
      <c r="D6428" t="s">
        <v>46530</v>
      </c>
      <c r="E6428" t="s">
        <v>46531</v>
      </c>
      <c r="F6428" t="s">
        <v>39</v>
      </c>
      <c r="G6428" t="s">
        <v>12072</v>
      </c>
      <c r="H6428" t="s">
        <v>46532</v>
      </c>
      <c r="I6428" t="s">
        <v>46533</v>
      </c>
      <c r="J6428" t="s">
        <v>46534</v>
      </c>
      <c r="K6428" t="s">
        <v>46534</v>
      </c>
      <c r="L6428" t="s">
        <v>46535</v>
      </c>
      <c r="M6428" t="s">
        <v>29</v>
      </c>
      <c r="N6428" t="s">
        <v>30</v>
      </c>
      <c r="O6428" t="s">
        <v>46536</v>
      </c>
      <c r="P6428" t="s">
        <v>46537</v>
      </c>
      <c r="Q6428" t="s">
        <v>33</v>
      </c>
      <c r="R6428" t="s">
        <v>34</v>
      </c>
      <c r="S6428" s="2" t="s">
        <v>19686</v>
      </c>
      <c r="T6428" t="s">
        <v>36</v>
      </c>
    </row>
    <row r="6429" spans="1:20" x14ac:dyDescent="0.35">
      <c r="A6429" t="s">
        <v>46235</v>
      </c>
      <c r="B6429">
        <v>3</v>
      </c>
      <c r="C6429">
        <v>45283</v>
      </c>
      <c r="D6429" t="s">
        <v>46538</v>
      </c>
      <c r="E6429" t="s">
        <v>8407</v>
      </c>
      <c r="F6429" t="s">
        <v>39</v>
      </c>
      <c r="G6429" t="s">
        <v>20915</v>
      </c>
      <c r="H6429" t="s">
        <v>46539</v>
      </c>
      <c r="I6429" t="s">
        <v>46540</v>
      </c>
      <c r="J6429" t="s">
        <v>46541</v>
      </c>
      <c r="K6429" t="s">
        <v>46541</v>
      </c>
      <c r="L6429" t="s">
        <v>46541</v>
      </c>
      <c r="M6429" t="s">
        <v>29</v>
      </c>
      <c r="N6429" t="s">
        <v>45</v>
      </c>
      <c r="O6429" t="s">
        <v>46542</v>
      </c>
      <c r="P6429" t="s">
        <v>46543</v>
      </c>
      <c r="Q6429" t="s">
        <v>33</v>
      </c>
      <c r="R6429" t="s">
        <v>34</v>
      </c>
      <c r="S6429" s="2" t="s">
        <v>4293</v>
      </c>
      <c r="T6429" t="s">
        <v>49</v>
      </c>
    </row>
    <row r="6430" spans="1:20" x14ac:dyDescent="0.35">
      <c r="A6430" t="s">
        <v>46235</v>
      </c>
      <c r="B6430">
        <v>2</v>
      </c>
      <c r="C6430">
        <v>45270</v>
      </c>
      <c r="D6430" t="s">
        <v>46544</v>
      </c>
      <c r="E6430" t="s">
        <v>38</v>
      </c>
      <c r="F6430" t="s">
        <v>198</v>
      </c>
      <c r="H6430" t="s">
        <v>46545</v>
      </c>
      <c r="I6430" t="s">
        <v>46546</v>
      </c>
      <c r="J6430" t="s">
        <v>46547</v>
      </c>
      <c r="K6430" t="s">
        <v>46547</v>
      </c>
      <c r="L6430" t="s">
        <v>46548</v>
      </c>
      <c r="M6430" t="s">
        <v>29</v>
      </c>
      <c r="N6430" t="s">
        <v>30</v>
      </c>
      <c r="O6430" t="s">
        <v>46549</v>
      </c>
      <c r="P6430" t="s">
        <v>46550</v>
      </c>
      <c r="Q6430" t="s">
        <v>33</v>
      </c>
      <c r="R6430" t="s">
        <v>34</v>
      </c>
      <c r="S6430" s="2" t="s">
        <v>17831</v>
      </c>
      <c r="T6430" t="s">
        <v>36</v>
      </c>
    </row>
    <row r="6431" spans="1:20" x14ac:dyDescent="0.35">
      <c r="A6431" t="s">
        <v>46235</v>
      </c>
      <c r="B6431">
        <v>3</v>
      </c>
      <c r="C6431">
        <v>45272</v>
      </c>
      <c r="D6431" t="s">
        <v>29691</v>
      </c>
      <c r="E6431" t="s">
        <v>38</v>
      </c>
      <c r="F6431" t="s">
        <v>134</v>
      </c>
      <c r="H6431" t="s">
        <v>46551</v>
      </c>
      <c r="I6431" t="s">
        <v>46552</v>
      </c>
      <c r="J6431" t="s">
        <v>46553</v>
      </c>
      <c r="K6431" t="s">
        <v>46553</v>
      </c>
      <c r="L6431" t="s">
        <v>46553</v>
      </c>
      <c r="M6431" t="s">
        <v>29</v>
      </c>
      <c r="N6431" t="s">
        <v>30</v>
      </c>
      <c r="O6431" t="s">
        <v>46554</v>
      </c>
      <c r="P6431" t="s">
        <v>46555</v>
      </c>
      <c r="Q6431" t="s">
        <v>33</v>
      </c>
      <c r="R6431" t="s">
        <v>34</v>
      </c>
      <c r="S6431" s="2" t="s">
        <v>1031</v>
      </c>
      <c r="T6431" t="s">
        <v>36</v>
      </c>
    </row>
    <row r="6432" spans="1:20" x14ac:dyDescent="0.35">
      <c r="A6432" t="s">
        <v>46235</v>
      </c>
      <c r="B6432">
        <v>1</v>
      </c>
      <c r="C6432">
        <v>45276</v>
      </c>
      <c r="D6432" t="s">
        <v>46556</v>
      </c>
      <c r="E6432" t="s">
        <v>9441</v>
      </c>
      <c r="F6432" t="s">
        <v>156</v>
      </c>
      <c r="G6432" t="s">
        <v>2217</v>
      </c>
      <c r="H6432" s="3" t="s">
        <v>46557</v>
      </c>
      <c r="I6432" s="3" t="s">
        <v>46558</v>
      </c>
      <c r="J6432" s="3" t="s">
        <v>46559</v>
      </c>
      <c r="K6432" t="s">
        <v>46560</v>
      </c>
      <c r="L6432" t="s">
        <v>46561</v>
      </c>
      <c r="M6432" t="s">
        <v>29</v>
      </c>
      <c r="N6432" t="s">
        <v>30</v>
      </c>
      <c r="O6432" t="s">
        <v>46562</v>
      </c>
      <c r="P6432" t="s">
        <v>46563</v>
      </c>
      <c r="Q6432" t="s">
        <v>33</v>
      </c>
      <c r="R6432" t="s">
        <v>34</v>
      </c>
      <c r="S6432" s="2" t="s">
        <v>2780</v>
      </c>
      <c r="T6432" t="s">
        <v>36</v>
      </c>
    </row>
    <row r="6433" spans="1:20" x14ac:dyDescent="0.35">
      <c r="A6433" t="s">
        <v>46235</v>
      </c>
      <c r="B6433">
        <v>1</v>
      </c>
      <c r="C6433">
        <v>45290</v>
      </c>
      <c r="D6433" t="s">
        <v>10118</v>
      </c>
      <c r="E6433" t="s">
        <v>5167</v>
      </c>
      <c r="F6433" t="s">
        <v>134</v>
      </c>
      <c r="G6433" t="s">
        <v>178</v>
      </c>
      <c r="H6433" t="s">
        <v>46564</v>
      </c>
      <c r="I6433" s="3" t="s">
        <v>46565</v>
      </c>
      <c r="J6433" s="3" t="s">
        <v>46566</v>
      </c>
      <c r="K6433" t="s">
        <v>46567</v>
      </c>
      <c r="L6433" t="s">
        <v>46568</v>
      </c>
      <c r="M6433" t="s">
        <v>29</v>
      </c>
      <c r="N6433" t="s">
        <v>30</v>
      </c>
      <c r="O6433" t="s">
        <v>46569</v>
      </c>
      <c r="P6433" t="s">
        <v>46570</v>
      </c>
      <c r="Q6433" t="s">
        <v>33</v>
      </c>
      <c r="R6433" t="s">
        <v>34</v>
      </c>
      <c r="S6433" s="2" t="s">
        <v>10480</v>
      </c>
      <c r="T6433" t="s">
        <v>36</v>
      </c>
    </row>
    <row r="6434" spans="1:20" x14ac:dyDescent="0.35">
      <c r="A6434" t="s">
        <v>46235</v>
      </c>
      <c r="B6434">
        <v>1</v>
      </c>
      <c r="C6434">
        <v>45169</v>
      </c>
      <c r="D6434" t="s">
        <v>46571</v>
      </c>
      <c r="E6434" t="s">
        <v>38</v>
      </c>
      <c r="F6434" t="s">
        <v>134</v>
      </c>
      <c r="G6434" t="s">
        <v>178</v>
      </c>
      <c r="H6434" t="s">
        <v>46572</v>
      </c>
      <c r="I6434" t="s">
        <v>46573</v>
      </c>
      <c r="J6434" t="s">
        <v>46574</v>
      </c>
      <c r="K6434" t="s">
        <v>46574</v>
      </c>
      <c r="L6434" t="s">
        <v>46575</v>
      </c>
      <c r="M6434" t="s">
        <v>29</v>
      </c>
      <c r="N6434" t="s">
        <v>30</v>
      </c>
      <c r="O6434" t="s">
        <v>46576</v>
      </c>
      <c r="P6434" t="s">
        <v>46577</v>
      </c>
      <c r="Q6434" t="s">
        <v>33</v>
      </c>
      <c r="R6434" t="s">
        <v>34</v>
      </c>
      <c r="S6434" s="2" t="s">
        <v>11451</v>
      </c>
      <c r="T6434" t="s">
        <v>36</v>
      </c>
    </row>
    <row r="6435" spans="1:20" x14ac:dyDescent="0.35">
      <c r="A6435" t="s">
        <v>46235</v>
      </c>
      <c r="B6435">
        <v>1</v>
      </c>
      <c r="C6435">
        <v>45281</v>
      </c>
      <c r="D6435" t="s">
        <v>27035</v>
      </c>
      <c r="E6435" t="s">
        <v>14626</v>
      </c>
      <c r="F6435" t="s">
        <v>198</v>
      </c>
      <c r="H6435" t="s">
        <v>46578</v>
      </c>
      <c r="I6435" t="s">
        <v>46579</v>
      </c>
      <c r="J6435" t="s">
        <v>46580</v>
      </c>
      <c r="K6435" t="s">
        <v>46580</v>
      </c>
      <c r="L6435" t="s">
        <v>46581</v>
      </c>
      <c r="M6435" t="s">
        <v>29</v>
      </c>
      <c r="N6435" t="s">
        <v>30</v>
      </c>
      <c r="O6435" t="s">
        <v>46582</v>
      </c>
      <c r="P6435" t="s">
        <v>46583</v>
      </c>
      <c r="Q6435" t="s">
        <v>33</v>
      </c>
      <c r="R6435" t="s">
        <v>34</v>
      </c>
      <c r="S6435" s="2" t="s">
        <v>16652</v>
      </c>
      <c r="T6435" t="s">
        <v>36</v>
      </c>
    </row>
    <row r="6436" spans="1:20" x14ac:dyDescent="0.35">
      <c r="A6436" t="s">
        <v>46235</v>
      </c>
      <c r="B6436">
        <v>3</v>
      </c>
      <c r="C6436">
        <v>45229</v>
      </c>
      <c r="D6436" t="s">
        <v>46584</v>
      </c>
      <c r="E6436" t="s">
        <v>4758</v>
      </c>
      <c r="F6436" t="s">
        <v>92</v>
      </c>
      <c r="G6436" t="s">
        <v>12072</v>
      </c>
      <c r="H6436" t="s">
        <v>46585</v>
      </c>
      <c r="I6436" t="s">
        <v>46586</v>
      </c>
      <c r="J6436" t="s">
        <v>46587</v>
      </c>
      <c r="K6436" t="s">
        <v>46587</v>
      </c>
      <c r="L6436" t="s">
        <v>46588</v>
      </c>
      <c r="M6436" t="s">
        <v>29</v>
      </c>
      <c r="N6436" t="s">
        <v>30</v>
      </c>
      <c r="O6436" t="s">
        <v>46589</v>
      </c>
      <c r="P6436" t="s">
        <v>46590</v>
      </c>
      <c r="Q6436" t="s">
        <v>33</v>
      </c>
      <c r="R6436" t="s">
        <v>34</v>
      </c>
      <c r="S6436" s="2" t="s">
        <v>2045</v>
      </c>
      <c r="T6436" t="s">
        <v>36</v>
      </c>
    </row>
    <row r="6437" spans="1:20" x14ac:dyDescent="0.35">
      <c r="A6437" t="s">
        <v>46235</v>
      </c>
      <c r="B6437">
        <v>2</v>
      </c>
      <c r="C6437">
        <v>45273</v>
      </c>
      <c r="D6437" t="s">
        <v>46591</v>
      </c>
      <c r="E6437" t="s">
        <v>133</v>
      </c>
      <c r="F6437" t="s">
        <v>754</v>
      </c>
      <c r="G6437" t="s">
        <v>178</v>
      </c>
      <c r="H6437" t="s">
        <v>46592</v>
      </c>
      <c r="I6437" t="s">
        <v>46593</v>
      </c>
      <c r="J6437" t="s">
        <v>46594</v>
      </c>
      <c r="K6437" t="s">
        <v>46594</v>
      </c>
      <c r="L6437" t="s">
        <v>46594</v>
      </c>
      <c r="M6437" t="s">
        <v>29</v>
      </c>
      <c r="N6437" t="s">
        <v>30</v>
      </c>
      <c r="O6437" t="s">
        <v>46595</v>
      </c>
      <c r="P6437" t="s">
        <v>46596</v>
      </c>
      <c r="Q6437" t="s">
        <v>33</v>
      </c>
      <c r="R6437" t="s">
        <v>34</v>
      </c>
      <c r="S6437" s="2" t="s">
        <v>6486</v>
      </c>
      <c r="T6437" t="s">
        <v>36</v>
      </c>
    </row>
    <row r="6438" spans="1:20" x14ac:dyDescent="0.35">
      <c r="A6438" t="s">
        <v>46235</v>
      </c>
      <c r="B6438">
        <v>4</v>
      </c>
      <c r="C6438">
        <v>44977</v>
      </c>
      <c r="D6438" t="s">
        <v>46597</v>
      </c>
      <c r="E6438" t="s">
        <v>46598</v>
      </c>
      <c r="F6438" t="s">
        <v>39</v>
      </c>
      <c r="H6438" t="s">
        <v>46599</v>
      </c>
      <c r="I6438" t="s">
        <v>46600</v>
      </c>
      <c r="J6438" t="s">
        <v>46601</v>
      </c>
      <c r="K6438" t="s">
        <v>46601</v>
      </c>
      <c r="L6438" t="s">
        <v>46602</v>
      </c>
      <c r="M6438" t="s">
        <v>29</v>
      </c>
      <c r="N6438" t="s">
        <v>30</v>
      </c>
      <c r="O6438" t="s">
        <v>46603</v>
      </c>
      <c r="P6438" t="s">
        <v>46604</v>
      </c>
      <c r="Q6438" t="s">
        <v>33</v>
      </c>
      <c r="R6438" t="s">
        <v>34</v>
      </c>
      <c r="S6438" s="2" t="s">
        <v>20515</v>
      </c>
      <c r="T6438" t="s">
        <v>36</v>
      </c>
    </row>
    <row r="6439" spans="1:20" x14ac:dyDescent="0.35">
      <c r="A6439" t="s">
        <v>46235</v>
      </c>
      <c r="B6439">
        <v>1</v>
      </c>
      <c r="C6439">
        <v>45285</v>
      </c>
      <c r="D6439" t="s">
        <v>46605</v>
      </c>
      <c r="E6439" t="s">
        <v>7063</v>
      </c>
      <c r="F6439" t="s">
        <v>156</v>
      </c>
      <c r="G6439" t="s">
        <v>2217</v>
      </c>
      <c r="H6439" t="s">
        <v>46606</v>
      </c>
      <c r="I6439" t="s">
        <v>46607</v>
      </c>
      <c r="J6439" t="s">
        <v>46608</v>
      </c>
      <c r="K6439" t="s">
        <v>46608</v>
      </c>
      <c r="L6439" t="s">
        <v>46609</v>
      </c>
      <c r="M6439" t="s">
        <v>29</v>
      </c>
      <c r="N6439" t="s">
        <v>30</v>
      </c>
      <c r="O6439" t="s">
        <v>46610</v>
      </c>
      <c r="P6439" t="s">
        <v>46611</v>
      </c>
      <c r="Q6439" t="s">
        <v>33</v>
      </c>
      <c r="R6439" t="s">
        <v>34</v>
      </c>
      <c r="S6439" s="2" t="s">
        <v>1031</v>
      </c>
      <c r="T6439" t="s">
        <v>36</v>
      </c>
    </row>
    <row r="6440" spans="1:20" x14ac:dyDescent="0.35">
      <c r="A6440" t="s">
        <v>46235</v>
      </c>
      <c r="B6440">
        <v>3</v>
      </c>
      <c r="C6440">
        <v>45261</v>
      </c>
      <c r="D6440" t="s">
        <v>46612</v>
      </c>
      <c r="E6440" t="s">
        <v>46452</v>
      </c>
      <c r="F6440" t="s">
        <v>39</v>
      </c>
      <c r="H6440" t="s">
        <v>46613</v>
      </c>
      <c r="I6440" s="3" t="s">
        <v>46614</v>
      </c>
      <c r="J6440" s="3" t="s">
        <v>46615</v>
      </c>
      <c r="K6440" t="s">
        <v>46616</v>
      </c>
      <c r="L6440" t="s">
        <v>46617</v>
      </c>
      <c r="M6440" t="s">
        <v>29</v>
      </c>
      <c r="N6440" t="s">
        <v>30</v>
      </c>
      <c r="O6440" t="s">
        <v>46618</v>
      </c>
      <c r="P6440" t="s">
        <v>46619</v>
      </c>
      <c r="Q6440" t="s">
        <v>33</v>
      </c>
      <c r="R6440" t="s">
        <v>34</v>
      </c>
      <c r="S6440" s="2" t="s">
        <v>19272</v>
      </c>
      <c r="T6440" t="s">
        <v>36</v>
      </c>
    </row>
    <row r="6441" spans="1:20" x14ac:dyDescent="0.35">
      <c r="A6441" t="s">
        <v>46235</v>
      </c>
      <c r="B6441">
        <v>4</v>
      </c>
      <c r="C6441">
        <v>45215</v>
      </c>
      <c r="D6441" t="s">
        <v>30201</v>
      </c>
      <c r="E6441" t="s">
        <v>46620</v>
      </c>
      <c r="F6441" t="s">
        <v>134</v>
      </c>
      <c r="G6441" t="s">
        <v>5909</v>
      </c>
      <c r="H6441" t="s">
        <v>46621</v>
      </c>
      <c r="I6441" t="s">
        <v>46622</v>
      </c>
      <c r="J6441" t="s">
        <v>46623</v>
      </c>
      <c r="K6441" t="s">
        <v>46623</v>
      </c>
      <c r="L6441" t="s">
        <v>46623</v>
      </c>
      <c r="M6441" t="s">
        <v>29</v>
      </c>
      <c r="N6441" t="s">
        <v>45</v>
      </c>
      <c r="O6441" t="s">
        <v>46624</v>
      </c>
      <c r="P6441" t="s">
        <v>46625</v>
      </c>
      <c r="Q6441" t="s">
        <v>33</v>
      </c>
      <c r="R6441" t="s">
        <v>34</v>
      </c>
      <c r="S6441" s="2" t="s">
        <v>1360</v>
      </c>
      <c r="T6441" t="s">
        <v>49</v>
      </c>
    </row>
    <row r="6442" spans="1:20" x14ac:dyDescent="0.35">
      <c r="A6442" t="s">
        <v>46235</v>
      </c>
      <c r="B6442">
        <v>3</v>
      </c>
      <c r="C6442">
        <v>45267</v>
      </c>
      <c r="D6442" t="s">
        <v>4147</v>
      </c>
      <c r="E6442" t="s">
        <v>8079</v>
      </c>
      <c r="F6442" t="s">
        <v>52</v>
      </c>
      <c r="G6442" t="s">
        <v>12072</v>
      </c>
      <c r="H6442" t="s">
        <v>46626</v>
      </c>
      <c r="I6442" t="s">
        <v>46627</v>
      </c>
      <c r="J6442" t="s">
        <v>46628</v>
      </c>
      <c r="K6442" t="s">
        <v>46628</v>
      </c>
      <c r="L6442" t="s">
        <v>46628</v>
      </c>
      <c r="M6442" t="s">
        <v>29</v>
      </c>
      <c r="N6442" t="s">
        <v>30</v>
      </c>
      <c r="O6442" t="s">
        <v>46629</v>
      </c>
      <c r="P6442" t="s">
        <v>46630</v>
      </c>
      <c r="Q6442" t="s">
        <v>33</v>
      </c>
      <c r="R6442" t="s">
        <v>34</v>
      </c>
      <c r="S6442" s="2" t="s">
        <v>6970</v>
      </c>
      <c r="T6442" t="s">
        <v>36</v>
      </c>
    </row>
    <row r="6443" spans="1:20" x14ac:dyDescent="0.35">
      <c r="A6443" t="s">
        <v>46235</v>
      </c>
      <c r="B6443">
        <v>1</v>
      </c>
      <c r="C6443">
        <v>45287</v>
      </c>
      <c r="D6443" t="s">
        <v>8299</v>
      </c>
      <c r="E6443" t="s">
        <v>3275</v>
      </c>
      <c r="F6443" t="s">
        <v>198</v>
      </c>
      <c r="G6443" t="s">
        <v>178</v>
      </c>
      <c r="H6443" t="s">
        <v>46631</v>
      </c>
      <c r="I6443" t="s">
        <v>46632</v>
      </c>
      <c r="J6443" t="s">
        <v>46633</v>
      </c>
      <c r="K6443" t="s">
        <v>46633</v>
      </c>
      <c r="L6443" t="s">
        <v>46633</v>
      </c>
      <c r="M6443" t="s">
        <v>29</v>
      </c>
      <c r="N6443" t="s">
        <v>264</v>
      </c>
      <c r="O6443" t="s">
        <v>46634</v>
      </c>
      <c r="P6443" t="s">
        <v>46635</v>
      </c>
      <c r="Q6443" t="s">
        <v>33</v>
      </c>
      <c r="R6443" t="s">
        <v>34</v>
      </c>
      <c r="S6443" s="2" t="s">
        <v>29736</v>
      </c>
      <c r="T6443" t="s">
        <v>268</v>
      </c>
    </row>
    <row r="6444" spans="1:20" x14ac:dyDescent="0.35">
      <c r="A6444" t="s">
        <v>46235</v>
      </c>
      <c r="B6444">
        <v>1</v>
      </c>
      <c r="C6444">
        <v>45273</v>
      </c>
      <c r="D6444" t="s">
        <v>46636</v>
      </c>
      <c r="E6444" t="s">
        <v>1832</v>
      </c>
      <c r="F6444" t="s">
        <v>134</v>
      </c>
      <c r="G6444" t="s">
        <v>178</v>
      </c>
      <c r="H6444" t="s">
        <v>46637</v>
      </c>
      <c r="I6444" t="s">
        <v>46638</v>
      </c>
      <c r="J6444" t="s">
        <v>46639</v>
      </c>
      <c r="K6444" t="s">
        <v>46639</v>
      </c>
      <c r="L6444" t="s">
        <v>46639</v>
      </c>
      <c r="M6444" t="s">
        <v>29</v>
      </c>
      <c r="N6444" t="s">
        <v>30</v>
      </c>
      <c r="O6444" t="s">
        <v>46640</v>
      </c>
      <c r="P6444" t="s">
        <v>46641</v>
      </c>
      <c r="Q6444" t="s">
        <v>33</v>
      </c>
      <c r="R6444" t="s">
        <v>34</v>
      </c>
      <c r="S6444" s="2" t="s">
        <v>10213</v>
      </c>
      <c r="T6444" t="s">
        <v>36</v>
      </c>
    </row>
    <row r="6445" spans="1:20" x14ac:dyDescent="0.35">
      <c r="A6445" t="s">
        <v>46235</v>
      </c>
      <c r="B6445">
        <v>3</v>
      </c>
      <c r="C6445">
        <v>45256</v>
      </c>
      <c r="D6445" t="s">
        <v>46642</v>
      </c>
      <c r="E6445" t="s">
        <v>46643</v>
      </c>
      <c r="F6445" t="s">
        <v>198</v>
      </c>
      <c r="H6445" s="3" t="s">
        <v>46644</v>
      </c>
      <c r="I6445" t="s">
        <v>46645</v>
      </c>
      <c r="J6445" s="3" t="s">
        <v>46646</v>
      </c>
      <c r="K6445" t="s">
        <v>46647</v>
      </c>
      <c r="L6445" t="s">
        <v>46648</v>
      </c>
      <c r="M6445" t="s">
        <v>29</v>
      </c>
      <c r="N6445" t="s">
        <v>264</v>
      </c>
      <c r="O6445" t="s">
        <v>46649</v>
      </c>
      <c r="P6445" t="s">
        <v>46650</v>
      </c>
      <c r="Q6445" t="s">
        <v>33</v>
      </c>
      <c r="R6445" t="s">
        <v>34</v>
      </c>
      <c r="S6445" s="2" t="s">
        <v>46651</v>
      </c>
      <c r="T6445" t="s">
        <v>268</v>
      </c>
    </row>
    <row r="6446" spans="1:20" x14ac:dyDescent="0.35">
      <c r="A6446" t="s">
        <v>46235</v>
      </c>
      <c r="B6446">
        <v>1</v>
      </c>
      <c r="C6446">
        <v>45049</v>
      </c>
      <c r="D6446" t="s">
        <v>46652</v>
      </c>
      <c r="E6446" t="s">
        <v>38</v>
      </c>
      <c r="F6446" t="s">
        <v>754</v>
      </c>
      <c r="H6446" t="s">
        <v>46653</v>
      </c>
      <c r="I6446" t="s">
        <v>46654</v>
      </c>
      <c r="J6446" t="s">
        <v>46655</v>
      </c>
      <c r="K6446" t="s">
        <v>46655</v>
      </c>
      <c r="L6446" t="s">
        <v>46656</v>
      </c>
      <c r="M6446" t="s">
        <v>29</v>
      </c>
      <c r="N6446" t="s">
        <v>45</v>
      </c>
      <c r="O6446" t="s">
        <v>46657</v>
      </c>
      <c r="P6446" t="s">
        <v>46658</v>
      </c>
      <c r="Q6446" t="s">
        <v>33</v>
      </c>
      <c r="R6446" t="s">
        <v>34</v>
      </c>
      <c r="S6446" s="2" t="s">
        <v>20629</v>
      </c>
      <c r="T6446" t="s">
        <v>49</v>
      </c>
    </row>
    <row r="6447" spans="1:20" x14ac:dyDescent="0.35">
      <c r="A6447" t="s">
        <v>46235</v>
      </c>
      <c r="B6447">
        <v>3</v>
      </c>
      <c r="C6447">
        <v>45258</v>
      </c>
      <c r="D6447" t="s">
        <v>46659</v>
      </c>
      <c r="E6447" t="s">
        <v>46660</v>
      </c>
      <c r="F6447" t="s">
        <v>690</v>
      </c>
      <c r="G6447" t="s">
        <v>2217</v>
      </c>
      <c r="H6447" t="s">
        <v>46661</v>
      </c>
      <c r="I6447" t="s">
        <v>46662</v>
      </c>
      <c r="J6447" t="s">
        <v>46663</v>
      </c>
      <c r="K6447" t="s">
        <v>46663</v>
      </c>
      <c r="L6447" t="s">
        <v>46663</v>
      </c>
      <c r="M6447" t="s">
        <v>29</v>
      </c>
      <c r="N6447" t="s">
        <v>45</v>
      </c>
      <c r="O6447" t="s">
        <v>46664</v>
      </c>
      <c r="P6447" t="s">
        <v>46665</v>
      </c>
      <c r="Q6447" t="s">
        <v>33</v>
      </c>
      <c r="R6447" t="s">
        <v>34</v>
      </c>
      <c r="S6447" s="2" t="s">
        <v>10480</v>
      </c>
      <c r="T6447" t="s">
        <v>49</v>
      </c>
    </row>
    <row r="6448" spans="1:20" x14ac:dyDescent="0.35">
      <c r="A6448" t="s">
        <v>46235</v>
      </c>
      <c r="B6448">
        <v>3</v>
      </c>
      <c r="C6448">
        <v>45253</v>
      </c>
      <c r="D6448" t="s">
        <v>9</v>
      </c>
      <c r="E6448" t="s">
        <v>2413</v>
      </c>
      <c r="F6448" t="s">
        <v>39</v>
      </c>
      <c r="G6448" t="s">
        <v>12072</v>
      </c>
      <c r="H6448" t="s">
        <v>46666</v>
      </c>
      <c r="I6448" t="s">
        <v>46667</v>
      </c>
      <c r="J6448" t="s">
        <v>46668</v>
      </c>
      <c r="K6448" t="s">
        <v>46668</v>
      </c>
      <c r="L6448" t="s">
        <v>46669</v>
      </c>
      <c r="M6448" t="s">
        <v>29</v>
      </c>
      <c r="N6448" t="s">
        <v>30</v>
      </c>
      <c r="O6448" t="s">
        <v>46670</v>
      </c>
      <c r="P6448" t="s">
        <v>46671</v>
      </c>
      <c r="Q6448" t="s">
        <v>33</v>
      </c>
      <c r="R6448" t="s">
        <v>34</v>
      </c>
      <c r="S6448" s="2" t="s">
        <v>29736</v>
      </c>
      <c r="T6448" t="s">
        <v>36</v>
      </c>
    </row>
    <row r="6449" spans="1:20" x14ac:dyDescent="0.35">
      <c r="A6449" t="s">
        <v>46235</v>
      </c>
      <c r="B6449">
        <v>5</v>
      </c>
      <c r="C6449">
        <v>45167</v>
      </c>
      <c r="D6449" t="s">
        <v>46672</v>
      </c>
      <c r="E6449" t="s">
        <v>3914</v>
      </c>
      <c r="F6449" t="s">
        <v>63</v>
      </c>
      <c r="G6449" t="s">
        <v>178</v>
      </c>
      <c r="H6449" t="s">
        <v>46673</v>
      </c>
      <c r="I6449" t="s">
        <v>46674</v>
      </c>
      <c r="J6449" t="s">
        <v>46675</v>
      </c>
      <c r="K6449" t="s">
        <v>46675</v>
      </c>
      <c r="L6449" t="s">
        <v>46676</v>
      </c>
      <c r="M6449" t="s">
        <v>29</v>
      </c>
      <c r="N6449" t="s">
        <v>30</v>
      </c>
      <c r="O6449" t="s">
        <v>46677</v>
      </c>
      <c r="P6449" t="s">
        <v>46678</v>
      </c>
      <c r="Q6449" t="s">
        <v>33</v>
      </c>
      <c r="R6449" t="s">
        <v>34</v>
      </c>
      <c r="S6449" s="2" t="s">
        <v>8078</v>
      </c>
      <c r="T6449" t="s">
        <v>36</v>
      </c>
    </row>
    <row r="6450" spans="1:20" x14ac:dyDescent="0.35">
      <c r="A6450" t="s">
        <v>46235</v>
      </c>
      <c r="B6450">
        <v>5</v>
      </c>
      <c r="C6450">
        <v>45188</v>
      </c>
      <c r="D6450" t="s">
        <v>46679</v>
      </c>
      <c r="E6450" t="s">
        <v>3733</v>
      </c>
      <c r="F6450" t="s">
        <v>39</v>
      </c>
      <c r="H6450" t="s">
        <v>46680</v>
      </c>
      <c r="I6450" t="s">
        <v>46681</v>
      </c>
      <c r="J6450" t="s">
        <v>46682</v>
      </c>
      <c r="K6450" t="s">
        <v>46682</v>
      </c>
      <c r="L6450" t="s">
        <v>46683</v>
      </c>
      <c r="M6450" t="s">
        <v>29</v>
      </c>
      <c r="N6450" t="s">
        <v>30</v>
      </c>
      <c r="O6450" t="s">
        <v>46684</v>
      </c>
      <c r="P6450" t="s">
        <v>46685</v>
      </c>
      <c r="Q6450" t="s">
        <v>33</v>
      </c>
      <c r="R6450" t="s">
        <v>34</v>
      </c>
      <c r="S6450" s="2" t="s">
        <v>4105</v>
      </c>
      <c r="T6450" t="s">
        <v>36</v>
      </c>
    </row>
    <row r="6451" spans="1:20" x14ac:dyDescent="0.35">
      <c r="A6451" t="s">
        <v>46235</v>
      </c>
      <c r="B6451">
        <v>5</v>
      </c>
      <c r="C6451">
        <v>45191</v>
      </c>
      <c r="D6451" t="s">
        <v>734</v>
      </c>
      <c r="E6451" t="s">
        <v>38</v>
      </c>
      <c r="F6451" t="s">
        <v>198</v>
      </c>
      <c r="H6451" t="s">
        <v>46686</v>
      </c>
      <c r="I6451" t="s">
        <v>46687</v>
      </c>
      <c r="J6451" t="s">
        <v>46688</v>
      </c>
      <c r="K6451" t="s">
        <v>46688</v>
      </c>
      <c r="L6451" t="s">
        <v>46688</v>
      </c>
      <c r="M6451" t="s">
        <v>29</v>
      </c>
      <c r="N6451" t="s">
        <v>30</v>
      </c>
      <c r="O6451" t="s">
        <v>46689</v>
      </c>
      <c r="P6451" t="s">
        <v>46690</v>
      </c>
      <c r="Q6451" t="s">
        <v>33</v>
      </c>
      <c r="R6451" t="s">
        <v>34</v>
      </c>
      <c r="S6451" s="2" t="s">
        <v>12029</v>
      </c>
      <c r="T6451" t="s">
        <v>36</v>
      </c>
    </row>
    <row r="6452" spans="1:20" x14ac:dyDescent="0.35">
      <c r="A6452" t="s">
        <v>46235</v>
      </c>
      <c r="B6452">
        <v>4</v>
      </c>
      <c r="C6452">
        <v>45165</v>
      </c>
      <c r="D6452" t="s">
        <v>46691</v>
      </c>
      <c r="E6452" t="s">
        <v>3700</v>
      </c>
      <c r="F6452" t="s">
        <v>52</v>
      </c>
      <c r="G6452" t="s">
        <v>12072</v>
      </c>
      <c r="H6452" t="s">
        <v>46692</v>
      </c>
      <c r="I6452" t="s">
        <v>46693</v>
      </c>
      <c r="J6452" t="s">
        <v>46694</v>
      </c>
      <c r="K6452" t="s">
        <v>46694</v>
      </c>
      <c r="L6452" t="s">
        <v>46694</v>
      </c>
      <c r="M6452" t="s">
        <v>29</v>
      </c>
      <c r="N6452" t="s">
        <v>30</v>
      </c>
      <c r="O6452" t="s">
        <v>46695</v>
      </c>
      <c r="P6452" t="s">
        <v>46696</v>
      </c>
      <c r="Q6452" t="s">
        <v>33</v>
      </c>
      <c r="R6452" t="s">
        <v>34</v>
      </c>
      <c r="S6452" s="2" t="s">
        <v>1670</v>
      </c>
      <c r="T6452" t="s">
        <v>36</v>
      </c>
    </row>
    <row r="6453" spans="1:20" x14ac:dyDescent="0.35">
      <c r="A6453" t="s">
        <v>46235</v>
      </c>
      <c r="B6453">
        <v>3</v>
      </c>
      <c r="C6453">
        <v>45232</v>
      </c>
      <c r="D6453" t="s">
        <v>46697</v>
      </c>
      <c r="E6453" t="s">
        <v>626</v>
      </c>
      <c r="F6453" t="s">
        <v>994</v>
      </c>
      <c r="H6453" t="s">
        <v>46698</v>
      </c>
      <c r="I6453" t="s">
        <v>46699</v>
      </c>
      <c r="J6453" t="s">
        <v>46700</v>
      </c>
      <c r="K6453" t="s">
        <v>46700</v>
      </c>
      <c r="L6453" t="s">
        <v>46700</v>
      </c>
      <c r="M6453" t="s">
        <v>29</v>
      </c>
      <c r="N6453" t="s">
        <v>45</v>
      </c>
      <c r="O6453" t="s">
        <v>46701</v>
      </c>
      <c r="P6453" t="s">
        <v>46702</v>
      </c>
      <c r="Q6453" t="s">
        <v>33</v>
      </c>
      <c r="R6453" t="s">
        <v>34</v>
      </c>
      <c r="S6453" s="2" t="s">
        <v>4430</v>
      </c>
      <c r="T6453" t="s">
        <v>49</v>
      </c>
    </row>
    <row r="6454" spans="1:20" x14ac:dyDescent="0.35">
      <c r="A6454" t="s">
        <v>46235</v>
      </c>
      <c r="B6454">
        <v>5</v>
      </c>
      <c r="C6454">
        <v>45181</v>
      </c>
      <c r="D6454" t="s">
        <v>46703</v>
      </c>
      <c r="E6454" t="s">
        <v>3275</v>
      </c>
      <c r="F6454" t="s">
        <v>39</v>
      </c>
      <c r="G6454" t="s">
        <v>12072</v>
      </c>
      <c r="H6454" t="s">
        <v>46704</v>
      </c>
      <c r="I6454" t="s">
        <v>46705</v>
      </c>
      <c r="J6454" t="s">
        <v>46706</v>
      </c>
      <c r="K6454" t="s">
        <v>46706</v>
      </c>
      <c r="L6454" t="s">
        <v>46706</v>
      </c>
      <c r="M6454" t="s">
        <v>29</v>
      </c>
      <c r="N6454" t="s">
        <v>30</v>
      </c>
      <c r="O6454" t="s">
        <v>46707</v>
      </c>
      <c r="P6454" t="s">
        <v>46708</v>
      </c>
      <c r="Q6454" t="s">
        <v>33</v>
      </c>
      <c r="R6454" t="s">
        <v>34</v>
      </c>
      <c r="S6454" s="2" t="s">
        <v>771</v>
      </c>
      <c r="T6454" t="s">
        <v>36</v>
      </c>
    </row>
    <row r="6455" spans="1:20" x14ac:dyDescent="0.35">
      <c r="A6455" t="s">
        <v>46235</v>
      </c>
      <c r="B6455">
        <v>4</v>
      </c>
      <c r="C6455">
        <v>45092</v>
      </c>
      <c r="D6455" t="s">
        <v>2277</v>
      </c>
      <c r="E6455" t="s">
        <v>46709</v>
      </c>
      <c r="F6455" t="s">
        <v>198</v>
      </c>
      <c r="H6455" t="s">
        <v>46710</v>
      </c>
      <c r="I6455" t="s">
        <v>46711</v>
      </c>
      <c r="J6455" t="s">
        <v>46712</v>
      </c>
      <c r="K6455" t="s">
        <v>46712</v>
      </c>
      <c r="L6455" t="s">
        <v>46713</v>
      </c>
      <c r="M6455" t="s">
        <v>29</v>
      </c>
      <c r="N6455" t="s">
        <v>30</v>
      </c>
      <c r="O6455" t="s">
        <v>46714</v>
      </c>
      <c r="P6455" t="s">
        <v>46715</v>
      </c>
      <c r="Q6455" t="s">
        <v>33</v>
      </c>
      <c r="R6455" t="s">
        <v>34</v>
      </c>
      <c r="S6455" s="2" t="s">
        <v>7034</v>
      </c>
      <c r="T6455" t="s">
        <v>36</v>
      </c>
    </row>
    <row r="6456" spans="1:20" x14ac:dyDescent="0.35">
      <c r="A6456" t="s">
        <v>46235</v>
      </c>
      <c r="B6456">
        <v>4</v>
      </c>
      <c r="C6456">
        <v>45166</v>
      </c>
      <c r="D6456" t="s">
        <v>46716</v>
      </c>
      <c r="E6456" t="s">
        <v>9560</v>
      </c>
      <c r="F6456" t="s">
        <v>23</v>
      </c>
      <c r="G6456" t="s">
        <v>178</v>
      </c>
      <c r="H6456" t="s">
        <v>46717</v>
      </c>
      <c r="I6456" t="s">
        <v>46718</v>
      </c>
      <c r="J6456" t="s">
        <v>46719</v>
      </c>
      <c r="K6456" t="s">
        <v>46719</v>
      </c>
      <c r="L6456" t="s">
        <v>46720</v>
      </c>
      <c r="M6456" t="s">
        <v>29</v>
      </c>
      <c r="N6456" t="s">
        <v>30</v>
      </c>
      <c r="O6456" t="s">
        <v>46721</v>
      </c>
      <c r="P6456" t="s">
        <v>46722</v>
      </c>
      <c r="Q6456" t="s">
        <v>33</v>
      </c>
      <c r="R6456" t="s">
        <v>34</v>
      </c>
      <c r="S6456" s="2" t="s">
        <v>1002</v>
      </c>
      <c r="T6456" t="s">
        <v>36</v>
      </c>
    </row>
    <row r="6457" spans="1:20" x14ac:dyDescent="0.35">
      <c r="A6457" t="s">
        <v>46235</v>
      </c>
      <c r="B6457">
        <v>5</v>
      </c>
      <c r="C6457">
        <v>45141</v>
      </c>
      <c r="D6457" t="s">
        <v>670</v>
      </c>
      <c r="E6457" t="s">
        <v>21716</v>
      </c>
      <c r="F6457" t="s">
        <v>690</v>
      </c>
      <c r="G6457" t="s">
        <v>2217</v>
      </c>
      <c r="H6457" t="s">
        <v>46723</v>
      </c>
      <c r="I6457" t="s">
        <v>46724</v>
      </c>
      <c r="J6457" t="s">
        <v>46725</v>
      </c>
      <c r="K6457" t="s">
        <v>46725</v>
      </c>
      <c r="L6457" t="s">
        <v>46726</v>
      </c>
      <c r="M6457" t="s">
        <v>29</v>
      </c>
      <c r="N6457" t="s">
        <v>30</v>
      </c>
      <c r="O6457" t="s">
        <v>46727</v>
      </c>
      <c r="P6457" t="s">
        <v>46728</v>
      </c>
      <c r="Q6457" t="s">
        <v>33</v>
      </c>
      <c r="R6457" t="s">
        <v>34</v>
      </c>
      <c r="S6457" s="2" t="s">
        <v>16123</v>
      </c>
      <c r="T6457" t="s">
        <v>36</v>
      </c>
    </row>
    <row r="6458" spans="1:20" x14ac:dyDescent="0.35">
      <c r="A6458" t="s">
        <v>46235</v>
      </c>
      <c r="B6458">
        <v>4</v>
      </c>
      <c r="C6458">
        <v>45169</v>
      </c>
      <c r="D6458" t="s">
        <v>14305</v>
      </c>
      <c r="E6458" t="s">
        <v>7063</v>
      </c>
      <c r="F6458" t="s">
        <v>39</v>
      </c>
      <c r="G6458" t="s">
        <v>178</v>
      </c>
      <c r="H6458" t="s">
        <v>46729</v>
      </c>
      <c r="I6458" t="s">
        <v>46730</v>
      </c>
      <c r="J6458" t="s">
        <v>46731</v>
      </c>
      <c r="K6458" t="s">
        <v>46731</v>
      </c>
      <c r="L6458" t="s">
        <v>46731</v>
      </c>
      <c r="M6458" t="s">
        <v>29</v>
      </c>
      <c r="N6458" t="s">
        <v>45</v>
      </c>
      <c r="O6458" t="s">
        <v>46732</v>
      </c>
      <c r="P6458" t="s">
        <v>46733</v>
      </c>
      <c r="Q6458" t="s">
        <v>33</v>
      </c>
      <c r="R6458" t="s">
        <v>34</v>
      </c>
      <c r="S6458" s="2" t="s">
        <v>3213</v>
      </c>
      <c r="T6458" t="s">
        <v>49</v>
      </c>
    </row>
    <row r="6459" spans="1:20" x14ac:dyDescent="0.35">
      <c r="A6459" t="s">
        <v>46235</v>
      </c>
      <c r="B6459">
        <v>1</v>
      </c>
      <c r="C6459">
        <v>45225</v>
      </c>
      <c r="D6459" t="s">
        <v>46734</v>
      </c>
      <c r="E6459" t="s">
        <v>38</v>
      </c>
      <c r="F6459" t="s">
        <v>754</v>
      </c>
      <c r="H6459" t="s">
        <v>46735</v>
      </c>
      <c r="I6459" t="s">
        <v>46736</v>
      </c>
      <c r="J6459" t="s">
        <v>46737</v>
      </c>
      <c r="K6459" t="s">
        <v>46737</v>
      </c>
      <c r="L6459" t="s">
        <v>46738</v>
      </c>
      <c r="M6459" t="s">
        <v>29</v>
      </c>
      <c r="N6459" t="s">
        <v>30</v>
      </c>
      <c r="O6459" t="s">
        <v>46739</v>
      </c>
      <c r="P6459" t="s">
        <v>46740</v>
      </c>
      <c r="Q6459" t="s">
        <v>33</v>
      </c>
      <c r="R6459" t="s">
        <v>34</v>
      </c>
      <c r="S6459" s="2" t="s">
        <v>5392</v>
      </c>
      <c r="T6459" t="s">
        <v>36</v>
      </c>
    </row>
    <row r="6460" spans="1:20" x14ac:dyDescent="0.35">
      <c r="A6460" t="s">
        <v>46235</v>
      </c>
      <c r="B6460">
        <v>2</v>
      </c>
      <c r="C6460">
        <v>45225</v>
      </c>
      <c r="D6460" t="s">
        <v>27035</v>
      </c>
      <c r="E6460" t="s">
        <v>8079</v>
      </c>
      <c r="F6460" t="s">
        <v>23</v>
      </c>
      <c r="G6460" t="s">
        <v>2217</v>
      </c>
      <c r="H6460" t="s">
        <v>46741</v>
      </c>
      <c r="I6460" t="s">
        <v>46742</v>
      </c>
      <c r="J6460" t="s">
        <v>46743</v>
      </c>
      <c r="K6460" t="s">
        <v>46743</v>
      </c>
      <c r="L6460" t="s">
        <v>46744</v>
      </c>
      <c r="M6460" t="s">
        <v>29</v>
      </c>
      <c r="N6460" t="s">
        <v>30</v>
      </c>
      <c r="O6460" t="s">
        <v>13639</v>
      </c>
      <c r="P6460" t="s">
        <v>46745</v>
      </c>
      <c r="Q6460" t="s">
        <v>33</v>
      </c>
      <c r="R6460" t="s">
        <v>34</v>
      </c>
      <c r="S6460" s="2" t="s">
        <v>46746</v>
      </c>
      <c r="T6460" t="s">
        <v>36</v>
      </c>
    </row>
    <row r="6461" spans="1:20" x14ac:dyDescent="0.35">
      <c r="A6461" t="s">
        <v>46235</v>
      </c>
      <c r="B6461">
        <v>5</v>
      </c>
      <c r="C6461">
        <v>45162</v>
      </c>
      <c r="D6461" t="s">
        <v>46747</v>
      </c>
      <c r="E6461" t="s">
        <v>8058</v>
      </c>
      <c r="F6461" t="s">
        <v>134</v>
      </c>
      <c r="G6461" t="s">
        <v>178</v>
      </c>
      <c r="H6461" t="s">
        <v>46748</v>
      </c>
      <c r="I6461" t="s">
        <v>46749</v>
      </c>
      <c r="J6461" t="s">
        <v>46750</v>
      </c>
      <c r="K6461" t="s">
        <v>46750</v>
      </c>
      <c r="L6461" t="s">
        <v>46750</v>
      </c>
      <c r="M6461" t="s">
        <v>29</v>
      </c>
      <c r="N6461" t="s">
        <v>45</v>
      </c>
      <c r="O6461" t="s">
        <v>46751</v>
      </c>
      <c r="P6461" t="s">
        <v>46752</v>
      </c>
      <c r="Q6461" t="s">
        <v>33</v>
      </c>
      <c r="R6461" t="s">
        <v>34</v>
      </c>
      <c r="S6461" s="2" t="s">
        <v>1002</v>
      </c>
      <c r="T6461" t="s">
        <v>49</v>
      </c>
    </row>
    <row r="6462" spans="1:20" x14ac:dyDescent="0.35">
      <c r="A6462" t="s">
        <v>46235</v>
      </c>
      <c r="B6462">
        <v>3</v>
      </c>
      <c r="C6462">
        <v>45229</v>
      </c>
      <c r="D6462" t="s">
        <v>46753</v>
      </c>
      <c r="E6462" t="s">
        <v>5167</v>
      </c>
      <c r="F6462" t="s">
        <v>39</v>
      </c>
      <c r="H6462" t="s">
        <v>46754</v>
      </c>
      <c r="I6462" t="s">
        <v>46755</v>
      </c>
      <c r="J6462" t="s">
        <v>46756</v>
      </c>
      <c r="K6462" t="s">
        <v>46756</v>
      </c>
      <c r="L6462" t="s">
        <v>46757</v>
      </c>
      <c r="M6462" t="s">
        <v>29</v>
      </c>
      <c r="N6462" t="s">
        <v>30</v>
      </c>
      <c r="O6462" t="s">
        <v>46758</v>
      </c>
      <c r="P6462" t="s">
        <v>46759</v>
      </c>
      <c r="Q6462" t="s">
        <v>33</v>
      </c>
      <c r="R6462" t="s">
        <v>34</v>
      </c>
      <c r="S6462" s="2" t="s">
        <v>11997</v>
      </c>
      <c r="T6462" t="s">
        <v>36</v>
      </c>
    </row>
    <row r="6463" spans="1:20" x14ac:dyDescent="0.35">
      <c r="A6463" t="s">
        <v>46235</v>
      </c>
      <c r="B6463">
        <v>3</v>
      </c>
      <c r="C6463">
        <v>45224</v>
      </c>
      <c r="D6463" t="s">
        <v>46760</v>
      </c>
      <c r="E6463" t="s">
        <v>1411</v>
      </c>
      <c r="F6463" t="s">
        <v>198</v>
      </c>
      <c r="G6463" t="s">
        <v>12072</v>
      </c>
      <c r="H6463" t="s">
        <v>46761</v>
      </c>
      <c r="I6463" t="s">
        <v>46762</v>
      </c>
      <c r="J6463" t="s">
        <v>46763</v>
      </c>
      <c r="K6463" t="s">
        <v>46763</v>
      </c>
      <c r="L6463" t="s">
        <v>46763</v>
      </c>
      <c r="M6463" t="s">
        <v>29</v>
      </c>
      <c r="N6463" t="s">
        <v>30</v>
      </c>
      <c r="O6463" t="s">
        <v>46764</v>
      </c>
      <c r="P6463" t="s">
        <v>46765</v>
      </c>
      <c r="Q6463" t="s">
        <v>33</v>
      </c>
      <c r="R6463" t="s">
        <v>34</v>
      </c>
      <c r="S6463" s="2" t="s">
        <v>19305</v>
      </c>
      <c r="T6463" t="s">
        <v>36</v>
      </c>
    </row>
    <row r="6464" spans="1:20" x14ac:dyDescent="0.35">
      <c r="A6464" t="s">
        <v>46235</v>
      </c>
      <c r="B6464">
        <v>4</v>
      </c>
      <c r="C6464">
        <v>45171</v>
      </c>
      <c r="D6464" t="s">
        <v>13283</v>
      </c>
      <c r="E6464" t="s">
        <v>46766</v>
      </c>
      <c r="F6464" t="s">
        <v>39</v>
      </c>
      <c r="G6464" t="s">
        <v>178</v>
      </c>
      <c r="H6464" t="s">
        <v>46767</v>
      </c>
      <c r="I6464" t="s">
        <v>46768</v>
      </c>
      <c r="J6464" t="s">
        <v>46769</v>
      </c>
      <c r="K6464" t="s">
        <v>46769</v>
      </c>
      <c r="L6464" t="s">
        <v>46770</v>
      </c>
      <c r="M6464" t="s">
        <v>29</v>
      </c>
      <c r="N6464" t="s">
        <v>45</v>
      </c>
      <c r="O6464" t="s">
        <v>46771</v>
      </c>
      <c r="P6464" t="s">
        <v>46772</v>
      </c>
      <c r="Q6464" t="s">
        <v>33</v>
      </c>
      <c r="R6464" t="s">
        <v>34</v>
      </c>
      <c r="S6464" s="2" t="s">
        <v>21197</v>
      </c>
      <c r="T6464" t="s">
        <v>49</v>
      </c>
    </row>
    <row r="6465" spans="1:20" x14ac:dyDescent="0.35">
      <c r="A6465" t="s">
        <v>46235</v>
      </c>
      <c r="B6465">
        <v>3</v>
      </c>
      <c r="C6465">
        <v>45227</v>
      </c>
      <c r="D6465" t="s">
        <v>46773</v>
      </c>
      <c r="E6465" t="s">
        <v>46774</v>
      </c>
      <c r="F6465" t="s">
        <v>198</v>
      </c>
      <c r="G6465" t="s">
        <v>974</v>
      </c>
      <c r="H6465" t="s">
        <v>46775</v>
      </c>
      <c r="I6465" t="s">
        <v>46776</v>
      </c>
      <c r="J6465" t="s">
        <v>46777</v>
      </c>
      <c r="K6465" t="s">
        <v>46777</v>
      </c>
      <c r="L6465" t="s">
        <v>46778</v>
      </c>
      <c r="M6465" t="s">
        <v>29</v>
      </c>
      <c r="N6465" t="s">
        <v>30</v>
      </c>
      <c r="O6465" t="s">
        <v>46779</v>
      </c>
      <c r="P6465" t="s">
        <v>46780</v>
      </c>
      <c r="Q6465" t="s">
        <v>33</v>
      </c>
      <c r="R6465" t="s">
        <v>34</v>
      </c>
      <c r="S6465" s="2" t="s">
        <v>31104</v>
      </c>
      <c r="T6465" t="s">
        <v>36</v>
      </c>
    </row>
    <row r="6466" spans="1:20" x14ac:dyDescent="0.35">
      <c r="A6466" t="s">
        <v>46235</v>
      </c>
      <c r="B6466">
        <v>5</v>
      </c>
      <c r="C6466">
        <v>45165</v>
      </c>
      <c r="D6466" t="s">
        <v>46781</v>
      </c>
      <c r="E6466" t="s">
        <v>4758</v>
      </c>
      <c r="F6466" t="s">
        <v>52</v>
      </c>
      <c r="G6466" t="s">
        <v>12072</v>
      </c>
      <c r="H6466" t="s">
        <v>46782</v>
      </c>
      <c r="I6466" t="s">
        <v>46783</v>
      </c>
      <c r="J6466" t="s">
        <v>46784</v>
      </c>
      <c r="K6466" t="s">
        <v>46784</v>
      </c>
      <c r="L6466" t="s">
        <v>46785</v>
      </c>
      <c r="M6466" t="s">
        <v>29</v>
      </c>
      <c r="N6466" t="s">
        <v>30</v>
      </c>
      <c r="O6466" t="s">
        <v>46786</v>
      </c>
      <c r="P6466" t="s">
        <v>46787</v>
      </c>
      <c r="Q6466" t="s">
        <v>33</v>
      </c>
      <c r="R6466" t="s">
        <v>34</v>
      </c>
      <c r="S6466" s="2" t="s">
        <v>33485</v>
      </c>
      <c r="T6466" t="s">
        <v>36</v>
      </c>
    </row>
    <row r="6467" spans="1:20" x14ac:dyDescent="0.35">
      <c r="A6467" t="s">
        <v>46235</v>
      </c>
      <c r="B6467">
        <v>4</v>
      </c>
      <c r="C6467">
        <v>45155</v>
      </c>
      <c r="D6467" t="s">
        <v>22478</v>
      </c>
      <c r="E6467" t="s">
        <v>5320</v>
      </c>
      <c r="F6467" t="s">
        <v>198</v>
      </c>
      <c r="G6467" t="s">
        <v>178</v>
      </c>
      <c r="H6467" t="s">
        <v>46788</v>
      </c>
      <c r="I6467" t="s">
        <v>46789</v>
      </c>
      <c r="J6467" t="s">
        <v>46790</v>
      </c>
      <c r="K6467" t="s">
        <v>46790</v>
      </c>
      <c r="L6467" t="s">
        <v>46790</v>
      </c>
      <c r="M6467" t="s">
        <v>29</v>
      </c>
      <c r="N6467" t="s">
        <v>45</v>
      </c>
      <c r="O6467" t="s">
        <v>46791</v>
      </c>
      <c r="P6467" t="s">
        <v>46792</v>
      </c>
      <c r="Q6467" t="s">
        <v>33</v>
      </c>
      <c r="R6467" t="s">
        <v>34</v>
      </c>
      <c r="S6467" s="2" t="s">
        <v>18337</v>
      </c>
      <c r="T6467" t="s">
        <v>49</v>
      </c>
    </row>
    <row r="6468" spans="1:20" x14ac:dyDescent="0.35">
      <c r="A6468" t="s">
        <v>46235</v>
      </c>
      <c r="B6468">
        <v>5</v>
      </c>
      <c r="C6468">
        <v>45163</v>
      </c>
      <c r="D6468" t="s">
        <v>5152</v>
      </c>
      <c r="E6468" t="s">
        <v>6648</v>
      </c>
      <c r="F6468" t="s">
        <v>39</v>
      </c>
      <c r="G6468" t="s">
        <v>568</v>
      </c>
      <c r="H6468" t="s">
        <v>46793</v>
      </c>
      <c r="I6468" t="s">
        <v>46794</v>
      </c>
      <c r="J6468" t="s">
        <v>46795</v>
      </c>
      <c r="K6468" t="s">
        <v>46795</v>
      </c>
      <c r="L6468" t="s">
        <v>46795</v>
      </c>
      <c r="M6468" t="s">
        <v>29</v>
      </c>
      <c r="N6468" t="s">
        <v>45</v>
      </c>
      <c r="O6468" t="s">
        <v>46796</v>
      </c>
      <c r="P6468" t="s">
        <v>46797</v>
      </c>
      <c r="Q6468" t="s">
        <v>33</v>
      </c>
      <c r="R6468" t="s">
        <v>34</v>
      </c>
      <c r="S6468" s="2" t="s">
        <v>31802</v>
      </c>
      <c r="T6468" t="s">
        <v>49</v>
      </c>
    </row>
    <row r="6469" spans="1:20" x14ac:dyDescent="0.35">
      <c r="A6469" t="s">
        <v>46235</v>
      </c>
      <c r="B6469">
        <v>3</v>
      </c>
      <c r="C6469">
        <v>45223</v>
      </c>
      <c r="D6469" t="s">
        <v>9</v>
      </c>
      <c r="E6469" t="s">
        <v>8105</v>
      </c>
      <c r="F6469" t="s">
        <v>39</v>
      </c>
      <c r="G6469" t="s">
        <v>178</v>
      </c>
      <c r="H6469" t="s">
        <v>12525</v>
      </c>
      <c r="I6469" t="s">
        <v>46798</v>
      </c>
      <c r="J6469" t="s">
        <v>46799</v>
      </c>
      <c r="K6469" t="s">
        <v>46799</v>
      </c>
      <c r="L6469" t="s">
        <v>46799</v>
      </c>
      <c r="M6469" t="s">
        <v>29</v>
      </c>
      <c r="N6469" t="s">
        <v>45</v>
      </c>
      <c r="O6469" t="s">
        <v>46800</v>
      </c>
      <c r="P6469" t="s">
        <v>46801</v>
      </c>
      <c r="Q6469" t="s">
        <v>33</v>
      </c>
      <c r="R6469" t="s">
        <v>34</v>
      </c>
      <c r="S6469" s="2" t="s">
        <v>3291</v>
      </c>
      <c r="T6469" t="s">
        <v>49</v>
      </c>
    </row>
    <row r="6470" spans="1:20" x14ac:dyDescent="0.35">
      <c r="A6470" t="s">
        <v>46235</v>
      </c>
      <c r="B6470">
        <v>2</v>
      </c>
      <c r="C6470">
        <v>45106</v>
      </c>
      <c r="D6470" t="s">
        <v>46802</v>
      </c>
      <c r="E6470" t="s">
        <v>9684</v>
      </c>
      <c r="F6470" t="s">
        <v>92</v>
      </c>
      <c r="G6470" t="s">
        <v>2217</v>
      </c>
      <c r="H6470" t="s">
        <v>46803</v>
      </c>
      <c r="I6470" t="s">
        <v>46804</v>
      </c>
      <c r="J6470" t="s">
        <v>46805</v>
      </c>
      <c r="K6470" t="s">
        <v>46805</v>
      </c>
      <c r="L6470" t="s">
        <v>46805</v>
      </c>
      <c r="M6470" t="s">
        <v>29</v>
      </c>
      <c r="N6470" t="s">
        <v>30</v>
      </c>
      <c r="O6470" t="s">
        <v>46806</v>
      </c>
      <c r="P6470" t="s">
        <v>46807</v>
      </c>
      <c r="Q6470" t="s">
        <v>33</v>
      </c>
      <c r="R6470" t="s">
        <v>34</v>
      </c>
      <c r="S6470" s="2" t="s">
        <v>16191</v>
      </c>
      <c r="T6470" t="s">
        <v>36</v>
      </c>
    </row>
    <row r="6471" spans="1:20" x14ac:dyDescent="0.35">
      <c r="A6471" t="s">
        <v>46235</v>
      </c>
      <c r="B6471">
        <v>2</v>
      </c>
      <c r="C6471">
        <v>45221</v>
      </c>
      <c r="E6471" t="s">
        <v>1523</v>
      </c>
      <c r="F6471" t="s">
        <v>39</v>
      </c>
      <c r="G6471" t="s">
        <v>178</v>
      </c>
      <c r="H6471" t="s">
        <v>46808</v>
      </c>
      <c r="I6471" t="s">
        <v>46809</v>
      </c>
      <c r="J6471" t="s">
        <v>46810</v>
      </c>
      <c r="K6471" t="s">
        <v>46810</v>
      </c>
      <c r="L6471" t="s">
        <v>46810</v>
      </c>
      <c r="M6471" t="s">
        <v>29</v>
      </c>
      <c r="N6471" t="s">
        <v>30</v>
      </c>
      <c r="O6471" t="s">
        <v>46811</v>
      </c>
      <c r="P6471" t="s">
        <v>46812</v>
      </c>
      <c r="Q6471" t="s">
        <v>33</v>
      </c>
      <c r="R6471" t="s">
        <v>34</v>
      </c>
      <c r="S6471" s="2" t="s">
        <v>14341</v>
      </c>
      <c r="T6471" t="s">
        <v>36</v>
      </c>
    </row>
    <row r="6472" spans="1:20" x14ac:dyDescent="0.35">
      <c r="A6472" t="s">
        <v>46235</v>
      </c>
      <c r="B6472">
        <v>1</v>
      </c>
      <c r="C6472">
        <v>45245</v>
      </c>
      <c r="D6472" t="s">
        <v>46813</v>
      </c>
      <c r="E6472" t="s">
        <v>3914</v>
      </c>
      <c r="F6472" t="s">
        <v>198</v>
      </c>
      <c r="G6472" t="s">
        <v>178</v>
      </c>
      <c r="H6472" t="s">
        <v>46814</v>
      </c>
      <c r="I6472" t="s">
        <v>46815</v>
      </c>
      <c r="J6472" t="s">
        <v>46816</v>
      </c>
      <c r="K6472" t="s">
        <v>46816</v>
      </c>
      <c r="L6472" t="s">
        <v>46816</v>
      </c>
      <c r="M6472" t="s">
        <v>29</v>
      </c>
      <c r="N6472" t="s">
        <v>264</v>
      </c>
      <c r="O6472" t="s">
        <v>46817</v>
      </c>
      <c r="P6472" t="s">
        <v>46818</v>
      </c>
      <c r="Q6472" t="s">
        <v>33</v>
      </c>
      <c r="R6472" t="s">
        <v>34</v>
      </c>
      <c r="S6472" s="2" t="s">
        <v>17324</v>
      </c>
      <c r="T6472" t="s">
        <v>268</v>
      </c>
    </row>
    <row r="6473" spans="1:20" x14ac:dyDescent="0.35">
      <c r="A6473" t="s">
        <v>46235</v>
      </c>
      <c r="B6473">
        <v>2</v>
      </c>
      <c r="C6473">
        <v>45201</v>
      </c>
      <c r="D6473" t="s">
        <v>6711</v>
      </c>
      <c r="E6473" t="s">
        <v>46819</v>
      </c>
      <c r="F6473" t="s">
        <v>994</v>
      </c>
      <c r="G6473" t="s">
        <v>12072</v>
      </c>
      <c r="H6473" t="s">
        <v>46820</v>
      </c>
      <c r="I6473" t="s">
        <v>46821</v>
      </c>
      <c r="J6473" t="s">
        <v>46822</v>
      </c>
      <c r="K6473" t="s">
        <v>46822</v>
      </c>
      <c r="L6473" t="s">
        <v>46823</v>
      </c>
      <c r="M6473" t="s">
        <v>29</v>
      </c>
      <c r="N6473" t="s">
        <v>30</v>
      </c>
      <c r="O6473" t="s">
        <v>46824</v>
      </c>
      <c r="P6473" t="s">
        <v>46825</v>
      </c>
      <c r="Q6473" t="s">
        <v>33</v>
      </c>
      <c r="R6473" t="s">
        <v>34</v>
      </c>
      <c r="S6473" s="2" t="s">
        <v>35761</v>
      </c>
      <c r="T6473" t="s">
        <v>36</v>
      </c>
    </row>
    <row r="6474" spans="1:20" x14ac:dyDescent="0.35">
      <c r="A6474" t="s">
        <v>46235</v>
      </c>
      <c r="B6474">
        <v>1</v>
      </c>
      <c r="C6474">
        <v>45228</v>
      </c>
      <c r="D6474" t="s">
        <v>46826</v>
      </c>
      <c r="E6474" t="s">
        <v>8105</v>
      </c>
      <c r="F6474" t="s">
        <v>63</v>
      </c>
      <c r="G6474" t="s">
        <v>12072</v>
      </c>
      <c r="H6474" t="s">
        <v>46827</v>
      </c>
      <c r="I6474" t="s">
        <v>46828</v>
      </c>
      <c r="J6474" t="s">
        <v>46829</v>
      </c>
      <c r="K6474" t="s">
        <v>46829</v>
      </c>
      <c r="L6474" t="s">
        <v>46830</v>
      </c>
      <c r="M6474" t="s">
        <v>29</v>
      </c>
      <c r="N6474" t="s">
        <v>30</v>
      </c>
      <c r="O6474" t="s">
        <v>46831</v>
      </c>
      <c r="P6474" t="s">
        <v>46832</v>
      </c>
      <c r="Q6474" t="s">
        <v>33</v>
      </c>
      <c r="R6474" t="s">
        <v>34</v>
      </c>
      <c r="S6474" s="2" t="s">
        <v>1432</v>
      </c>
      <c r="T6474" t="s">
        <v>36</v>
      </c>
    </row>
    <row r="6475" spans="1:20" x14ac:dyDescent="0.35">
      <c r="A6475" t="s">
        <v>46235</v>
      </c>
      <c r="B6475">
        <v>4</v>
      </c>
      <c r="C6475">
        <v>45086</v>
      </c>
      <c r="D6475" t="s">
        <v>46833</v>
      </c>
      <c r="E6475" t="s">
        <v>46834</v>
      </c>
      <c r="F6475" t="s">
        <v>198</v>
      </c>
      <c r="H6475" t="s">
        <v>46835</v>
      </c>
      <c r="I6475" t="s">
        <v>46836</v>
      </c>
      <c r="J6475" t="s">
        <v>46837</v>
      </c>
      <c r="K6475" t="s">
        <v>46837</v>
      </c>
      <c r="L6475" t="s">
        <v>46838</v>
      </c>
      <c r="M6475" t="s">
        <v>29</v>
      </c>
      <c r="N6475" t="s">
        <v>30</v>
      </c>
      <c r="O6475" t="s">
        <v>46839</v>
      </c>
      <c r="P6475" t="s">
        <v>46840</v>
      </c>
      <c r="Q6475" t="s">
        <v>33</v>
      </c>
      <c r="R6475" t="s">
        <v>34</v>
      </c>
      <c r="S6475" s="2" t="s">
        <v>1681</v>
      </c>
      <c r="T6475" t="s">
        <v>36</v>
      </c>
    </row>
    <row r="6476" spans="1:20" x14ac:dyDescent="0.35">
      <c r="A6476" t="s">
        <v>46235</v>
      </c>
      <c r="B6476">
        <v>4</v>
      </c>
      <c r="C6476">
        <v>45150</v>
      </c>
      <c r="D6476" t="s">
        <v>46841</v>
      </c>
      <c r="E6476" t="s">
        <v>7878</v>
      </c>
      <c r="F6476" t="s">
        <v>39</v>
      </c>
      <c r="G6476" t="s">
        <v>178</v>
      </c>
      <c r="H6476" t="s">
        <v>46842</v>
      </c>
      <c r="I6476" t="s">
        <v>46843</v>
      </c>
      <c r="J6476" t="s">
        <v>46844</v>
      </c>
      <c r="K6476" t="s">
        <v>46844</v>
      </c>
      <c r="L6476" t="s">
        <v>46844</v>
      </c>
      <c r="M6476" t="s">
        <v>29</v>
      </c>
      <c r="N6476" t="s">
        <v>30</v>
      </c>
      <c r="O6476" t="s">
        <v>46845</v>
      </c>
      <c r="P6476" t="s">
        <v>46846</v>
      </c>
      <c r="Q6476" t="s">
        <v>33</v>
      </c>
      <c r="R6476" t="s">
        <v>34</v>
      </c>
      <c r="S6476" s="2" t="s">
        <v>760</v>
      </c>
      <c r="T6476" t="s">
        <v>36</v>
      </c>
    </row>
    <row r="6477" spans="1:20" x14ac:dyDescent="0.35">
      <c r="A6477" t="s">
        <v>46847</v>
      </c>
      <c r="B6477">
        <v>5</v>
      </c>
      <c r="C6477">
        <v>45324</v>
      </c>
      <c r="D6477" t="s">
        <v>20909</v>
      </c>
      <c r="E6477" t="s">
        <v>5330</v>
      </c>
      <c r="F6477" t="s">
        <v>123</v>
      </c>
      <c r="G6477" t="s">
        <v>46848</v>
      </c>
      <c r="H6477" s="3" t="s">
        <v>46849</v>
      </c>
      <c r="I6477" s="3" t="s">
        <v>46850</v>
      </c>
      <c r="J6477" s="3" t="s">
        <v>46851</v>
      </c>
      <c r="K6477" t="s">
        <v>46852</v>
      </c>
      <c r="L6477" t="s">
        <v>46853</v>
      </c>
      <c r="M6477" t="s">
        <v>29</v>
      </c>
      <c r="N6477" t="s">
        <v>45</v>
      </c>
      <c r="O6477" t="s">
        <v>46854</v>
      </c>
      <c r="P6477" t="s">
        <v>46855</v>
      </c>
      <c r="Q6477" t="s">
        <v>33</v>
      </c>
      <c r="R6477" t="s">
        <v>34</v>
      </c>
      <c r="S6477" s="2" t="s">
        <v>12214</v>
      </c>
      <c r="T6477" t="s">
        <v>49</v>
      </c>
    </row>
    <row r="6478" spans="1:20" x14ac:dyDescent="0.35">
      <c r="A6478" t="s">
        <v>46847</v>
      </c>
      <c r="B6478">
        <v>4</v>
      </c>
      <c r="C6478">
        <v>45333</v>
      </c>
      <c r="D6478" t="s">
        <v>3005</v>
      </c>
      <c r="E6478" t="s">
        <v>46856</v>
      </c>
      <c r="F6478" t="s">
        <v>39</v>
      </c>
      <c r="G6478" t="s">
        <v>46857</v>
      </c>
      <c r="H6478" t="s">
        <v>46858</v>
      </c>
      <c r="I6478" t="s">
        <v>46859</v>
      </c>
      <c r="J6478" t="s">
        <v>46860</v>
      </c>
      <c r="K6478" t="s">
        <v>46860</v>
      </c>
      <c r="L6478" t="s">
        <v>46861</v>
      </c>
      <c r="M6478" t="s">
        <v>29</v>
      </c>
      <c r="N6478" t="s">
        <v>30</v>
      </c>
      <c r="O6478" t="s">
        <v>46862</v>
      </c>
      <c r="P6478" t="s">
        <v>46863</v>
      </c>
      <c r="Q6478" t="s">
        <v>33</v>
      </c>
      <c r="R6478" t="s">
        <v>34</v>
      </c>
      <c r="S6478" s="2" t="s">
        <v>1972</v>
      </c>
      <c r="T6478" t="s">
        <v>36</v>
      </c>
    </row>
    <row r="6479" spans="1:20" x14ac:dyDescent="0.35">
      <c r="A6479" t="s">
        <v>46847</v>
      </c>
      <c r="B6479">
        <v>4</v>
      </c>
      <c r="C6479">
        <v>45328</v>
      </c>
      <c r="D6479" t="s">
        <v>1840</v>
      </c>
      <c r="E6479" t="s">
        <v>38</v>
      </c>
      <c r="F6479" t="s">
        <v>198</v>
      </c>
      <c r="H6479" t="s">
        <v>46864</v>
      </c>
      <c r="I6479" t="s">
        <v>46865</v>
      </c>
      <c r="J6479" t="s">
        <v>46866</v>
      </c>
      <c r="K6479" t="s">
        <v>46866</v>
      </c>
      <c r="L6479" t="s">
        <v>46867</v>
      </c>
      <c r="M6479" t="s">
        <v>29</v>
      </c>
      <c r="N6479" t="s">
        <v>30</v>
      </c>
      <c r="O6479" t="s">
        <v>46868</v>
      </c>
      <c r="P6479" t="s">
        <v>46869</v>
      </c>
      <c r="Q6479" t="s">
        <v>33</v>
      </c>
      <c r="R6479" t="s">
        <v>34</v>
      </c>
      <c r="S6479" s="2" t="s">
        <v>6160</v>
      </c>
      <c r="T6479" t="s">
        <v>36</v>
      </c>
    </row>
    <row r="6480" spans="1:20" x14ac:dyDescent="0.35">
      <c r="A6480" t="s">
        <v>46847</v>
      </c>
      <c r="B6480">
        <v>5</v>
      </c>
      <c r="C6480">
        <v>45316</v>
      </c>
      <c r="D6480" t="s">
        <v>4943</v>
      </c>
      <c r="E6480" t="s">
        <v>8278</v>
      </c>
      <c r="F6480" t="s">
        <v>52</v>
      </c>
      <c r="G6480" t="s">
        <v>46236</v>
      </c>
      <c r="H6480" t="s">
        <v>46870</v>
      </c>
      <c r="I6480" t="s">
        <v>46871</v>
      </c>
      <c r="J6480" t="s">
        <v>46872</v>
      </c>
      <c r="K6480" t="s">
        <v>46872</v>
      </c>
      <c r="L6480" t="s">
        <v>46872</v>
      </c>
      <c r="M6480" t="s">
        <v>29</v>
      </c>
      <c r="N6480" t="s">
        <v>45</v>
      </c>
      <c r="O6480" t="s">
        <v>46873</v>
      </c>
      <c r="P6480" t="s">
        <v>46874</v>
      </c>
      <c r="Q6480" t="s">
        <v>33</v>
      </c>
      <c r="R6480" t="s">
        <v>34</v>
      </c>
      <c r="S6480" s="2" t="s">
        <v>12255</v>
      </c>
      <c r="T6480" t="s">
        <v>49</v>
      </c>
    </row>
    <row r="6481" spans="1:20" x14ac:dyDescent="0.35">
      <c r="A6481" t="s">
        <v>46847</v>
      </c>
      <c r="B6481">
        <v>4</v>
      </c>
      <c r="C6481">
        <v>45306</v>
      </c>
      <c r="D6481" t="s">
        <v>46875</v>
      </c>
      <c r="E6481" t="s">
        <v>46876</v>
      </c>
      <c r="F6481" t="s">
        <v>198</v>
      </c>
      <c r="G6481" t="s">
        <v>20031</v>
      </c>
      <c r="H6481" t="s">
        <v>46877</v>
      </c>
      <c r="I6481" t="s">
        <v>46878</v>
      </c>
      <c r="J6481" t="s">
        <v>46879</v>
      </c>
      <c r="K6481" t="s">
        <v>46879</v>
      </c>
      <c r="L6481" t="s">
        <v>46880</v>
      </c>
      <c r="M6481" t="s">
        <v>29</v>
      </c>
      <c r="N6481" t="s">
        <v>30</v>
      </c>
      <c r="O6481" t="s">
        <v>46881</v>
      </c>
      <c r="P6481" t="s">
        <v>46882</v>
      </c>
      <c r="Q6481" t="s">
        <v>33</v>
      </c>
      <c r="R6481" t="s">
        <v>34</v>
      </c>
      <c r="S6481" s="2" t="s">
        <v>9646</v>
      </c>
      <c r="T6481" t="s">
        <v>36</v>
      </c>
    </row>
    <row r="6482" spans="1:20" x14ac:dyDescent="0.35">
      <c r="A6482" t="s">
        <v>46847</v>
      </c>
      <c r="B6482">
        <v>5</v>
      </c>
      <c r="C6482">
        <v>45261</v>
      </c>
      <c r="D6482" t="s">
        <v>46883</v>
      </c>
      <c r="E6482" t="s">
        <v>33164</v>
      </c>
      <c r="F6482" t="s">
        <v>134</v>
      </c>
      <c r="G6482" t="s">
        <v>20031</v>
      </c>
      <c r="H6482" s="3" t="s">
        <v>46884</v>
      </c>
      <c r="I6482" s="3" t="s">
        <v>46885</v>
      </c>
      <c r="J6482" s="3" t="s">
        <v>46886</v>
      </c>
      <c r="K6482" t="s">
        <v>46887</v>
      </c>
      <c r="L6482" t="s">
        <v>46888</v>
      </c>
      <c r="M6482" t="s">
        <v>29</v>
      </c>
      <c r="N6482" t="s">
        <v>45</v>
      </c>
      <c r="O6482" t="s">
        <v>46889</v>
      </c>
      <c r="P6482" t="s">
        <v>46890</v>
      </c>
      <c r="Q6482" t="s">
        <v>33</v>
      </c>
      <c r="R6482" t="s">
        <v>34</v>
      </c>
      <c r="S6482" s="2" t="s">
        <v>6991</v>
      </c>
      <c r="T6482" t="s">
        <v>49</v>
      </c>
    </row>
    <row r="6483" spans="1:20" x14ac:dyDescent="0.35">
      <c r="A6483" t="s">
        <v>46847</v>
      </c>
      <c r="B6483">
        <v>4</v>
      </c>
      <c r="C6483">
        <v>45288</v>
      </c>
      <c r="D6483" t="s">
        <v>46891</v>
      </c>
      <c r="E6483" t="s">
        <v>239</v>
      </c>
      <c r="F6483" t="s">
        <v>134</v>
      </c>
      <c r="G6483" t="s">
        <v>46848</v>
      </c>
      <c r="H6483" t="s">
        <v>46892</v>
      </c>
      <c r="I6483" t="s">
        <v>46893</v>
      </c>
      <c r="J6483" t="s">
        <v>46894</v>
      </c>
      <c r="K6483" t="s">
        <v>46894</v>
      </c>
      <c r="L6483" t="s">
        <v>46895</v>
      </c>
      <c r="M6483" t="s">
        <v>29</v>
      </c>
      <c r="N6483" t="s">
        <v>30</v>
      </c>
      <c r="O6483" t="s">
        <v>46896</v>
      </c>
      <c r="P6483" t="s">
        <v>46897</v>
      </c>
      <c r="Q6483" t="s">
        <v>33</v>
      </c>
      <c r="R6483" t="s">
        <v>34</v>
      </c>
      <c r="S6483" s="2" t="s">
        <v>8313</v>
      </c>
      <c r="T6483" t="s">
        <v>36</v>
      </c>
    </row>
    <row r="6484" spans="1:20" x14ac:dyDescent="0.35">
      <c r="A6484" t="s">
        <v>46847</v>
      </c>
      <c r="B6484">
        <v>4</v>
      </c>
      <c r="C6484">
        <v>45282</v>
      </c>
      <c r="D6484" t="s">
        <v>46898</v>
      </c>
      <c r="E6484" t="s">
        <v>46899</v>
      </c>
      <c r="F6484" t="s">
        <v>39</v>
      </c>
      <c r="H6484" t="s">
        <v>46900</v>
      </c>
      <c r="I6484" t="s">
        <v>46901</v>
      </c>
      <c r="J6484" t="s">
        <v>46902</v>
      </c>
      <c r="K6484" t="s">
        <v>46902</v>
      </c>
      <c r="L6484" t="s">
        <v>46902</v>
      </c>
      <c r="M6484" t="s">
        <v>29</v>
      </c>
      <c r="N6484" t="s">
        <v>30</v>
      </c>
      <c r="O6484" t="s">
        <v>46903</v>
      </c>
      <c r="P6484" t="s">
        <v>46904</v>
      </c>
      <c r="Q6484" t="s">
        <v>33</v>
      </c>
      <c r="R6484" t="s">
        <v>34</v>
      </c>
      <c r="S6484" s="2" t="s">
        <v>17324</v>
      </c>
      <c r="T6484" t="s">
        <v>36</v>
      </c>
    </row>
    <row r="6485" spans="1:20" x14ac:dyDescent="0.35">
      <c r="A6485" t="s">
        <v>46847</v>
      </c>
      <c r="B6485">
        <v>3</v>
      </c>
      <c r="C6485">
        <v>45314</v>
      </c>
      <c r="D6485" t="s">
        <v>15268</v>
      </c>
      <c r="E6485" t="s">
        <v>46856</v>
      </c>
      <c r="F6485" t="s">
        <v>134</v>
      </c>
      <c r="G6485" t="s">
        <v>46905</v>
      </c>
      <c r="H6485" t="s">
        <v>46906</v>
      </c>
      <c r="I6485" t="s">
        <v>46907</v>
      </c>
      <c r="J6485" t="s">
        <v>46908</v>
      </c>
      <c r="K6485" t="s">
        <v>46908</v>
      </c>
      <c r="L6485" t="s">
        <v>46908</v>
      </c>
      <c r="M6485" t="s">
        <v>29</v>
      </c>
      <c r="N6485" t="s">
        <v>45</v>
      </c>
      <c r="O6485" t="s">
        <v>46909</v>
      </c>
      <c r="P6485" t="s">
        <v>46910</v>
      </c>
      <c r="Q6485" t="s">
        <v>33</v>
      </c>
      <c r="R6485" t="s">
        <v>34</v>
      </c>
      <c r="S6485" s="2" t="s">
        <v>21678</v>
      </c>
      <c r="T6485" t="s">
        <v>49</v>
      </c>
    </row>
    <row r="6486" spans="1:20" x14ac:dyDescent="0.35">
      <c r="A6486" t="s">
        <v>46847</v>
      </c>
      <c r="B6486">
        <v>4</v>
      </c>
      <c r="C6486">
        <v>45263</v>
      </c>
      <c r="D6486" t="s">
        <v>46911</v>
      </c>
      <c r="E6486" t="s">
        <v>33164</v>
      </c>
      <c r="F6486" t="s">
        <v>315</v>
      </c>
      <c r="G6486" t="s">
        <v>18855</v>
      </c>
      <c r="H6486" t="s">
        <v>46912</v>
      </c>
      <c r="I6486" t="s">
        <v>46913</v>
      </c>
      <c r="J6486" t="s">
        <v>46914</v>
      </c>
      <c r="K6486" t="s">
        <v>46914</v>
      </c>
      <c r="L6486" t="s">
        <v>46914</v>
      </c>
      <c r="M6486" t="s">
        <v>29</v>
      </c>
      <c r="N6486" t="s">
        <v>45</v>
      </c>
      <c r="O6486" t="s">
        <v>46915</v>
      </c>
      <c r="P6486" t="s">
        <v>46916</v>
      </c>
      <c r="Q6486" t="s">
        <v>33</v>
      </c>
      <c r="R6486" t="s">
        <v>34</v>
      </c>
      <c r="S6486" s="2" t="s">
        <v>4587</v>
      </c>
      <c r="T6486" t="s">
        <v>49</v>
      </c>
    </row>
    <row r="6487" spans="1:20" x14ac:dyDescent="0.35">
      <c r="A6487" t="s">
        <v>46847</v>
      </c>
      <c r="B6487">
        <v>4</v>
      </c>
      <c r="C6487">
        <v>45239</v>
      </c>
      <c r="D6487" t="s">
        <v>46917</v>
      </c>
      <c r="E6487" t="s">
        <v>46918</v>
      </c>
      <c r="F6487" t="s">
        <v>73</v>
      </c>
      <c r="G6487" t="s">
        <v>46848</v>
      </c>
      <c r="H6487" t="s">
        <v>46919</v>
      </c>
      <c r="I6487" t="s">
        <v>46920</v>
      </c>
      <c r="J6487" t="s">
        <v>46921</v>
      </c>
      <c r="K6487" t="s">
        <v>46921</v>
      </c>
      <c r="L6487" t="s">
        <v>46921</v>
      </c>
      <c r="M6487" t="s">
        <v>29</v>
      </c>
      <c r="N6487" t="s">
        <v>45</v>
      </c>
      <c r="O6487" t="s">
        <v>46922</v>
      </c>
      <c r="P6487" t="s">
        <v>46923</v>
      </c>
      <c r="Q6487" t="s">
        <v>33</v>
      </c>
      <c r="R6487" t="s">
        <v>34</v>
      </c>
      <c r="S6487" s="2" t="s">
        <v>5462</v>
      </c>
      <c r="T6487" t="s">
        <v>49</v>
      </c>
    </row>
    <row r="6488" spans="1:20" x14ac:dyDescent="0.35">
      <c r="A6488" t="s">
        <v>46847</v>
      </c>
      <c r="B6488">
        <v>4</v>
      </c>
      <c r="C6488">
        <v>45243</v>
      </c>
      <c r="D6488" t="s">
        <v>19813</v>
      </c>
      <c r="E6488" t="s">
        <v>9441</v>
      </c>
      <c r="F6488" t="s">
        <v>39</v>
      </c>
      <c r="G6488" t="s">
        <v>29830</v>
      </c>
      <c r="H6488" t="s">
        <v>46924</v>
      </c>
      <c r="I6488" t="s">
        <v>46925</v>
      </c>
      <c r="J6488" t="s">
        <v>46926</v>
      </c>
      <c r="K6488" t="s">
        <v>46926</v>
      </c>
      <c r="L6488" t="s">
        <v>46927</v>
      </c>
      <c r="M6488" t="s">
        <v>29</v>
      </c>
      <c r="N6488" t="s">
        <v>30</v>
      </c>
      <c r="O6488" t="s">
        <v>46928</v>
      </c>
      <c r="P6488" t="s">
        <v>46929</v>
      </c>
      <c r="Q6488" t="s">
        <v>33</v>
      </c>
      <c r="R6488" t="s">
        <v>34</v>
      </c>
      <c r="S6488" s="2" t="s">
        <v>30435</v>
      </c>
      <c r="T6488" t="s">
        <v>36</v>
      </c>
    </row>
    <row r="6489" spans="1:20" x14ac:dyDescent="0.35">
      <c r="A6489" t="s">
        <v>46847</v>
      </c>
      <c r="B6489">
        <v>1</v>
      </c>
      <c r="C6489">
        <v>45231</v>
      </c>
      <c r="D6489" t="s">
        <v>46930</v>
      </c>
      <c r="E6489" t="s">
        <v>4758</v>
      </c>
      <c r="F6489" t="s">
        <v>123</v>
      </c>
      <c r="H6489" t="s">
        <v>46931</v>
      </c>
      <c r="I6489" t="s">
        <v>46932</v>
      </c>
      <c r="J6489" t="s">
        <v>46933</v>
      </c>
      <c r="K6489" t="s">
        <v>46933</v>
      </c>
      <c r="L6489" t="s">
        <v>46933</v>
      </c>
      <c r="M6489" t="s">
        <v>29</v>
      </c>
      <c r="N6489" t="s">
        <v>30</v>
      </c>
      <c r="O6489" t="s">
        <v>46934</v>
      </c>
      <c r="P6489" t="s">
        <v>46935</v>
      </c>
      <c r="Q6489" t="s">
        <v>33</v>
      </c>
      <c r="R6489" t="s">
        <v>34</v>
      </c>
      <c r="S6489" s="2" t="s">
        <v>46936</v>
      </c>
      <c r="T6489" t="s">
        <v>36</v>
      </c>
    </row>
    <row r="6490" spans="1:20" x14ac:dyDescent="0.35">
      <c r="A6490" t="s">
        <v>46847</v>
      </c>
      <c r="B6490">
        <v>5</v>
      </c>
      <c r="C6490">
        <v>45189</v>
      </c>
      <c r="D6490" t="s">
        <v>483</v>
      </c>
      <c r="E6490" t="s">
        <v>41834</v>
      </c>
      <c r="F6490" t="s">
        <v>92</v>
      </c>
      <c r="G6490" t="s">
        <v>699</v>
      </c>
      <c r="H6490" t="s">
        <v>46937</v>
      </c>
      <c r="I6490" t="s">
        <v>46938</v>
      </c>
      <c r="J6490" t="s">
        <v>46939</v>
      </c>
      <c r="K6490" t="s">
        <v>46939</v>
      </c>
      <c r="L6490" t="s">
        <v>46940</v>
      </c>
      <c r="M6490" t="s">
        <v>29</v>
      </c>
      <c r="N6490" t="s">
        <v>30</v>
      </c>
      <c r="O6490" t="s">
        <v>46941</v>
      </c>
      <c r="P6490" t="s">
        <v>46942</v>
      </c>
      <c r="Q6490" t="s">
        <v>33</v>
      </c>
      <c r="R6490" t="s">
        <v>34</v>
      </c>
      <c r="S6490" s="2" t="s">
        <v>46943</v>
      </c>
      <c r="T6490" t="s">
        <v>36</v>
      </c>
    </row>
    <row r="6491" spans="1:20" x14ac:dyDescent="0.35">
      <c r="A6491" t="s">
        <v>46847</v>
      </c>
      <c r="B6491">
        <v>5</v>
      </c>
      <c r="C6491">
        <v>45189</v>
      </c>
      <c r="D6491" t="s">
        <v>46944</v>
      </c>
      <c r="E6491" t="s">
        <v>1391</v>
      </c>
      <c r="F6491" t="s">
        <v>23</v>
      </c>
      <c r="G6491" t="s">
        <v>5298</v>
      </c>
      <c r="H6491" t="s">
        <v>46945</v>
      </c>
      <c r="I6491" t="s">
        <v>46946</v>
      </c>
      <c r="J6491" t="s">
        <v>46947</v>
      </c>
      <c r="K6491" t="s">
        <v>46947</v>
      </c>
      <c r="L6491" t="s">
        <v>46948</v>
      </c>
      <c r="M6491" t="s">
        <v>29</v>
      </c>
      <c r="N6491" t="s">
        <v>30</v>
      </c>
      <c r="O6491" t="s">
        <v>46949</v>
      </c>
      <c r="P6491" t="s">
        <v>46950</v>
      </c>
      <c r="Q6491" t="s">
        <v>33</v>
      </c>
      <c r="R6491" t="s">
        <v>34</v>
      </c>
      <c r="S6491" s="2" t="s">
        <v>526</v>
      </c>
      <c r="T6491" t="s">
        <v>36</v>
      </c>
    </row>
    <row r="6492" spans="1:20" x14ac:dyDescent="0.35">
      <c r="A6492" t="s">
        <v>46847</v>
      </c>
      <c r="B6492">
        <v>4</v>
      </c>
      <c r="C6492">
        <v>45198</v>
      </c>
      <c r="D6492" t="s">
        <v>23469</v>
      </c>
      <c r="E6492" t="s">
        <v>23469</v>
      </c>
      <c r="F6492" t="s">
        <v>23</v>
      </c>
      <c r="H6492" t="s">
        <v>46951</v>
      </c>
      <c r="I6492" t="s">
        <v>46952</v>
      </c>
      <c r="J6492" t="s">
        <v>46953</v>
      </c>
      <c r="K6492" t="s">
        <v>46953</v>
      </c>
      <c r="L6492" t="s">
        <v>46953</v>
      </c>
      <c r="M6492" t="s">
        <v>29</v>
      </c>
      <c r="N6492" t="s">
        <v>45</v>
      </c>
      <c r="O6492" t="s">
        <v>46954</v>
      </c>
      <c r="P6492" t="s">
        <v>46955</v>
      </c>
      <c r="Q6492" t="s">
        <v>33</v>
      </c>
      <c r="R6492" t="s">
        <v>34</v>
      </c>
      <c r="S6492" s="2" t="s">
        <v>10658</v>
      </c>
      <c r="T6492" t="s">
        <v>49</v>
      </c>
    </row>
    <row r="6493" spans="1:20" x14ac:dyDescent="0.35">
      <c r="A6493" t="s">
        <v>46847</v>
      </c>
      <c r="B6493">
        <v>4</v>
      </c>
      <c r="C6493">
        <v>45174</v>
      </c>
      <c r="D6493" t="s">
        <v>46956</v>
      </c>
      <c r="E6493" t="s">
        <v>7899</v>
      </c>
      <c r="F6493" t="s">
        <v>134</v>
      </c>
      <c r="G6493" t="s">
        <v>20031</v>
      </c>
      <c r="H6493" t="s">
        <v>46957</v>
      </c>
      <c r="I6493" t="s">
        <v>46958</v>
      </c>
      <c r="J6493" t="s">
        <v>46959</v>
      </c>
      <c r="K6493" t="s">
        <v>46959</v>
      </c>
      <c r="L6493" t="s">
        <v>46959</v>
      </c>
      <c r="M6493" t="s">
        <v>29</v>
      </c>
      <c r="N6493" t="s">
        <v>45</v>
      </c>
      <c r="O6493" t="s">
        <v>46960</v>
      </c>
      <c r="P6493" t="s">
        <v>46961</v>
      </c>
      <c r="Q6493" t="s">
        <v>33</v>
      </c>
      <c r="R6493" t="s">
        <v>34</v>
      </c>
      <c r="S6493" s="2" t="s">
        <v>3004</v>
      </c>
      <c r="T6493" t="s">
        <v>49</v>
      </c>
    </row>
    <row r="6494" spans="1:20" x14ac:dyDescent="0.35">
      <c r="A6494" t="s">
        <v>46847</v>
      </c>
      <c r="B6494">
        <v>5</v>
      </c>
      <c r="C6494">
        <v>45187</v>
      </c>
      <c r="D6494" t="s">
        <v>22292</v>
      </c>
      <c r="E6494" t="s">
        <v>38</v>
      </c>
      <c r="F6494" t="s">
        <v>754</v>
      </c>
      <c r="G6494" t="s">
        <v>24904</v>
      </c>
      <c r="H6494" t="s">
        <v>46962</v>
      </c>
      <c r="I6494" t="s">
        <v>46963</v>
      </c>
      <c r="J6494" t="s">
        <v>46964</v>
      </c>
      <c r="K6494" t="s">
        <v>46964</v>
      </c>
      <c r="L6494" t="s">
        <v>46964</v>
      </c>
      <c r="M6494" t="s">
        <v>29</v>
      </c>
      <c r="N6494" t="s">
        <v>45</v>
      </c>
      <c r="O6494" t="s">
        <v>46965</v>
      </c>
      <c r="P6494" t="s">
        <v>46966</v>
      </c>
      <c r="Q6494" t="s">
        <v>33</v>
      </c>
      <c r="R6494" t="s">
        <v>34</v>
      </c>
      <c r="S6494" s="2" t="s">
        <v>11405</v>
      </c>
      <c r="T6494" t="s">
        <v>49</v>
      </c>
    </row>
    <row r="6495" spans="1:20" x14ac:dyDescent="0.35">
      <c r="A6495" t="s">
        <v>46847</v>
      </c>
      <c r="B6495">
        <v>4</v>
      </c>
      <c r="C6495">
        <v>45157</v>
      </c>
      <c r="D6495" t="s">
        <v>1840</v>
      </c>
      <c r="E6495" t="s">
        <v>38</v>
      </c>
      <c r="F6495" t="s">
        <v>198</v>
      </c>
      <c r="H6495" t="s">
        <v>46967</v>
      </c>
      <c r="I6495" t="s">
        <v>46968</v>
      </c>
      <c r="J6495" t="s">
        <v>46969</v>
      </c>
      <c r="K6495" t="s">
        <v>46969</v>
      </c>
      <c r="L6495" t="s">
        <v>46969</v>
      </c>
      <c r="M6495" t="s">
        <v>29</v>
      </c>
      <c r="N6495" t="s">
        <v>45</v>
      </c>
      <c r="O6495" t="s">
        <v>46970</v>
      </c>
      <c r="P6495" t="s">
        <v>46971</v>
      </c>
      <c r="Q6495" t="s">
        <v>33</v>
      </c>
      <c r="R6495" t="s">
        <v>34</v>
      </c>
      <c r="S6495" s="2" t="s">
        <v>19739</v>
      </c>
      <c r="T6495" t="s">
        <v>49</v>
      </c>
    </row>
    <row r="6496" spans="1:20" x14ac:dyDescent="0.35">
      <c r="A6496" t="s">
        <v>46847</v>
      </c>
      <c r="B6496">
        <v>5</v>
      </c>
      <c r="C6496">
        <v>45154</v>
      </c>
      <c r="D6496" t="s">
        <v>1840</v>
      </c>
      <c r="E6496" t="s">
        <v>3700</v>
      </c>
      <c r="F6496" t="s">
        <v>52</v>
      </c>
      <c r="G6496" t="s">
        <v>23979</v>
      </c>
      <c r="H6496" t="s">
        <v>46972</v>
      </c>
      <c r="I6496" t="s">
        <v>46973</v>
      </c>
      <c r="J6496" t="s">
        <v>46974</v>
      </c>
      <c r="K6496" t="s">
        <v>46974</v>
      </c>
      <c r="L6496" t="s">
        <v>46975</v>
      </c>
      <c r="M6496" t="s">
        <v>29</v>
      </c>
      <c r="N6496" t="s">
        <v>30</v>
      </c>
      <c r="O6496" t="s">
        <v>46976</v>
      </c>
      <c r="P6496" t="s">
        <v>46977</v>
      </c>
      <c r="Q6496" t="s">
        <v>33</v>
      </c>
      <c r="R6496" t="s">
        <v>34</v>
      </c>
      <c r="S6496" s="2" t="s">
        <v>14268</v>
      </c>
      <c r="T6496" t="s">
        <v>36</v>
      </c>
    </row>
    <row r="6497" spans="1:20" x14ac:dyDescent="0.35">
      <c r="A6497" t="s">
        <v>46847</v>
      </c>
      <c r="B6497">
        <v>5</v>
      </c>
      <c r="C6497">
        <v>45154</v>
      </c>
      <c r="D6497" t="s">
        <v>2440</v>
      </c>
      <c r="E6497" t="s">
        <v>46978</v>
      </c>
      <c r="F6497" t="s">
        <v>198</v>
      </c>
      <c r="G6497" t="s">
        <v>46979</v>
      </c>
      <c r="H6497" t="s">
        <v>46980</v>
      </c>
      <c r="I6497" t="s">
        <v>46981</v>
      </c>
      <c r="J6497" t="s">
        <v>46982</v>
      </c>
      <c r="K6497" t="s">
        <v>46982</v>
      </c>
      <c r="L6497" t="s">
        <v>46982</v>
      </c>
      <c r="M6497" t="s">
        <v>29</v>
      </c>
      <c r="N6497" t="s">
        <v>45</v>
      </c>
      <c r="O6497" t="s">
        <v>46983</v>
      </c>
      <c r="P6497" t="s">
        <v>46984</v>
      </c>
      <c r="Q6497" t="s">
        <v>33</v>
      </c>
      <c r="R6497" t="s">
        <v>34</v>
      </c>
      <c r="S6497" s="2" t="s">
        <v>131</v>
      </c>
      <c r="T6497" t="s">
        <v>49</v>
      </c>
    </row>
    <row r="6498" spans="1:20" x14ac:dyDescent="0.35">
      <c r="A6498" t="s">
        <v>46847</v>
      </c>
      <c r="B6498">
        <v>3</v>
      </c>
      <c r="C6498">
        <v>45207</v>
      </c>
      <c r="D6498" t="s">
        <v>46985</v>
      </c>
      <c r="E6498" t="s">
        <v>1443</v>
      </c>
      <c r="F6498" t="s">
        <v>198</v>
      </c>
      <c r="G6498" t="s">
        <v>5298</v>
      </c>
      <c r="H6498" t="s">
        <v>46986</v>
      </c>
      <c r="I6498" t="s">
        <v>46987</v>
      </c>
      <c r="J6498" t="s">
        <v>46988</v>
      </c>
      <c r="K6498" t="s">
        <v>46988</v>
      </c>
      <c r="L6498" t="s">
        <v>46988</v>
      </c>
      <c r="M6498" t="s">
        <v>29</v>
      </c>
      <c r="N6498" t="s">
        <v>30</v>
      </c>
      <c r="O6498" t="s">
        <v>46989</v>
      </c>
      <c r="P6498" t="s">
        <v>46990</v>
      </c>
      <c r="Q6498" t="s">
        <v>33</v>
      </c>
      <c r="R6498" t="s">
        <v>34</v>
      </c>
      <c r="S6498" s="2" t="s">
        <v>20094</v>
      </c>
      <c r="T6498" t="s">
        <v>36</v>
      </c>
    </row>
    <row r="6499" spans="1:20" x14ac:dyDescent="0.35">
      <c r="A6499" t="s">
        <v>46847</v>
      </c>
      <c r="B6499">
        <v>5</v>
      </c>
      <c r="C6499">
        <v>45114</v>
      </c>
      <c r="D6499" t="s">
        <v>1634</v>
      </c>
      <c r="E6499" t="s">
        <v>22587</v>
      </c>
      <c r="F6499" t="s">
        <v>73</v>
      </c>
      <c r="G6499" t="s">
        <v>20031</v>
      </c>
      <c r="H6499" t="s">
        <v>46991</v>
      </c>
      <c r="I6499" t="s">
        <v>46992</v>
      </c>
      <c r="J6499" t="s">
        <v>46993</v>
      </c>
      <c r="K6499" t="s">
        <v>46993</v>
      </c>
      <c r="L6499" t="s">
        <v>46993</v>
      </c>
      <c r="M6499" t="s">
        <v>29</v>
      </c>
      <c r="N6499" t="s">
        <v>30</v>
      </c>
      <c r="O6499" t="s">
        <v>46994</v>
      </c>
      <c r="P6499" t="s">
        <v>46995</v>
      </c>
      <c r="Q6499" t="s">
        <v>33</v>
      </c>
      <c r="R6499" t="s">
        <v>34</v>
      </c>
      <c r="S6499" s="2" t="s">
        <v>131</v>
      </c>
      <c r="T6499" t="s">
        <v>36</v>
      </c>
    </row>
    <row r="6500" spans="1:20" x14ac:dyDescent="0.35">
      <c r="A6500" t="s">
        <v>46847</v>
      </c>
      <c r="B6500">
        <v>5</v>
      </c>
      <c r="C6500">
        <v>45114</v>
      </c>
      <c r="D6500" t="s">
        <v>46996</v>
      </c>
      <c r="E6500" t="s">
        <v>46997</v>
      </c>
      <c r="F6500" t="s">
        <v>73</v>
      </c>
      <c r="G6500" t="s">
        <v>46848</v>
      </c>
      <c r="H6500" t="s">
        <v>46998</v>
      </c>
      <c r="I6500" t="s">
        <v>46999</v>
      </c>
      <c r="J6500" t="s">
        <v>47000</v>
      </c>
      <c r="K6500" t="s">
        <v>47000</v>
      </c>
      <c r="L6500" t="s">
        <v>47000</v>
      </c>
      <c r="M6500" t="s">
        <v>29</v>
      </c>
      <c r="N6500" t="s">
        <v>30</v>
      </c>
      <c r="O6500" t="s">
        <v>47001</v>
      </c>
      <c r="P6500" t="s">
        <v>47002</v>
      </c>
      <c r="Q6500" t="s">
        <v>33</v>
      </c>
      <c r="R6500" t="s">
        <v>34</v>
      </c>
      <c r="S6500" s="2" t="s">
        <v>2590</v>
      </c>
      <c r="T6500" t="s">
        <v>36</v>
      </c>
    </row>
    <row r="6501" spans="1:20" x14ac:dyDescent="0.35">
      <c r="A6501" t="s">
        <v>46847</v>
      </c>
      <c r="B6501">
        <v>3</v>
      </c>
      <c r="C6501">
        <v>45103</v>
      </c>
      <c r="D6501" t="s">
        <v>47003</v>
      </c>
      <c r="E6501" t="s">
        <v>47004</v>
      </c>
      <c r="F6501" t="s">
        <v>134</v>
      </c>
      <c r="G6501" t="s">
        <v>47005</v>
      </c>
      <c r="H6501" t="s">
        <v>47006</v>
      </c>
      <c r="I6501" t="s">
        <v>47007</v>
      </c>
      <c r="J6501" t="s">
        <v>47008</v>
      </c>
      <c r="K6501" t="s">
        <v>47008</v>
      </c>
      <c r="L6501" t="s">
        <v>47009</v>
      </c>
      <c r="M6501" t="s">
        <v>29</v>
      </c>
      <c r="N6501" t="s">
        <v>30</v>
      </c>
      <c r="O6501" t="s">
        <v>47010</v>
      </c>
      <c r="P6501" t="s">
        <v>47011</v>
      </c>
      <c r="Q6501" t="s">
        <v>33</v>
      </c>
      <c r="R6501" t="s">
        <v>34</v>
      </c>
      <c r="S6501" s="2" t="s">
        <v>47012</v>
      </c>
      <c r="T6501" t="s">
        <v>36</v>
      </c>
    </row>
    <row r="6502" spans="1:20" x14ac:dyDescent="0.35">
      <c r="A6502" t="s">
        <v>46847</v>
      </c>
      <c r="B6502">
        <v>4</v>
      </c>
      <c r="C6502">
        <v>45089</v>
      </c>
      <c r="D6502" t="s">
        <v>47013</v>
      </c>
      <c r="E6502" t="s">
        <v>14313</v>
      </c>
      <c r="F6502" t="s">
        <v>52</v>
      </c>
      <c r="G6502" t="s">
        <v>974</v>
      </c>
      <c r="H6502" t="s">
        <v>47014</v>
      </c>
      <c r="I6502" t="s">
        <v>47015</v>
      </c>
      <c r="J6502" t="s">
        <v>47016</v>
      </c>
      <c r="K6502" t="s">
        <v>47016</v>
      </c>
      <c r="L6502" t="s">
        <v>47017</v>
      </c>
      <c r="M6502" t="s">
        <v>29</v>
      </c>
      <c r="N6502" t="s">
        <v>45</v>
      </c>
      <c r="O6502" t="s">
        <v>47018</v>
      </c>
      <c r="P6502" t="s">
        <v>47019</v>
      </c>
      <c r="Q6502" t="s">
        <v>33</v>
      </c>
      <c r="R6502" t="s">
        <v>34</v>
      </c>
      <c r="S6502" s="2" t="s">
        <v>6970</v>
      </c>
      <c r="T6502" t="s">
        <v>49</v>
      </c>
    </row>
    <row r="6503" spans="1:20" x14ac:dyDescent="0.35">
      <c r="A6503" t="s">
        <v>46847</v>
      </c>
      <c r="B6503">
        <v>4</v>
      </c>
      <c r="C6503">
        <v>45079</v>
      </c>
      <c r="D6503" t="s">
        <v>47020</v>
      </c>
      <c r="E6503" t="s">
        <v>4758</v>
      </c>
      <c r="F6503" t="s">
        <v>39</v>
      </c>
      <c r="H6503" t="s">
        <v>47021</v>
      </c>
      <c r="I6503" t="s">
        <v>47022</v>
      </c>
      <c r="J6503" t="s">
        <v>47023</v>
      </c>
      <c r="K6503" t="s">
        <v>47023</v>
      </c>
      <c r="L6503" t="s">
        <v>47024</v>
      </c>
      <c r="M6503" t="s">
        <v>29</v>
      </c>
      <c r="N6503" t="s">
        <v>30</v>
      </c>
      <c r="O6503" t="s">
        <v>47025</v>
      </c>
      <c r="P6503" t="s">
        <v>47026</v>
      </c>
      <c r="Q6503" t="s">
        <v>33</v>
      </c>
      <c r="R6503" t="s">
        <v>34</v>
      </c>
      <c r="S6503" s="2" t="s">
        <v>8181</v>
      </c>
      <c r="T6503" t="s">
        <v>36</v>
      </c>
    </row>
    <row r="6504" spans="1:20" x14ac:dyDescent="0.35">
      <c r="A6504" t="s">
        <v>46847</v>
      </c>
      <c r="B6504">
        <v>4</v>
      </c>
      <c r="C6504">
        <v>45089</v>
      </c>
      <c r="D6504" t="s">
        <v>3802</v>
      </c>
      <c r="E6504" t="s">
        <v>3932</v>
      </c>
      <c r="F6504" t="s">
        <v>198</v>
      </c>
      <c r="G6504" t="s">
        <v>46905</v>
      </c>
      <c r="H6504" t="s">
        <v>47027</v>
      </c>
      <c r="I6504" t="s">
        <v>47028</v>
      </c>
      <c r="J6504" t="s">
        <v>47029</v>
      </c>
      <c r="K6504" t="s">
        <v>47029</v>
      </c>
      <c r="L6504" t="s">
        <v>47030</v>
      </c>
      <c r="M6504" t="s">
        <v>29</v>
      </c>
      <c r="N6504" t="s">
        <v>30</v>
      </c>
      <c r="O6504" t="s">
        <v>47031</v>
      </c>
      <c r="P6504" t="s">
        <v>47032</v>
      </c>
      <c r="Q6504" t="s">
        <v>33</v>
      </c>
      <c r="R6504" t="s">
        <v>34</v>
      </c>
      <c r="S6504" s="2" t="s">
        <v>3204</v>
      </c>
      <c r="T6504" t="s">
        <v>36</v>
      </c>
    </row>
    <row r="6505" spans="1:20" x14ac:dyDescent="0.35">
      <c r="A6505" t="s">
        <v>46847</v>
      </c>
      <c r="B6505">
        <v>1</v>
      </c>
      <c r="C6505">
        <v>45179</v>
      </c>
      <c r="D6505" t="s">
        <v>47033</v>
      </c>
      <c r="E6505" t="s">
        <v>47034</v>
      </c>
      <c r="F6505" t="s">
        <v>754</v>
      </c>
      <c r="G6505" t="s">
        <v>47035</v>
      </c>
      <c r="H6505" t="s">
        <v>47036</v>
      </c>
      <c r="I6505" t="s">
        <v>47037</v>
      </c>
      <c r="J6505" t="s">
        <v>47038</v>
      </c>
      <c r="K6505" t="s">
        <v>47038</v>
      </c>
      <c r="L6505" t="s">
        <v>47039</v>
      </c>
      <c r="M6505" t="s">
        <v>29</v>
      </c>
      <c r="N6505" t="s">
        <v>30</v>
      </c>
      <c r="O6505" t="s">
        <v>47040</v>
      </c>
      <c r="P6505" t="s">
        <v>47041</v>
      </c>
      <c r="Q6505" t="s">
        <v>33</v>
      </c>
      <c r="R6505" t="s">
        <v>34</v>
      </c>
      <c r="S6505" s="2" t="s">
        <v>47042</v>
      </c>
      <c r="T6505" t="s">
        <v>36</v>
      </c>
    </row>
    <row r="6506" spans="1:20" x14ac:dyDescent="0.35">
      <c r="A6506" t="s">
        <v>46847</v>
      </c>
      <c r="B6506">
        <v>4</v>
      </c>
      <c r="C6506">
        <v>45041</v>
      </c>
      <c r="D6506" t="s">
        <v>47043</v>
      </c>
      <c r="E6506" t="s">
        <v>20041</v>
      </c>
      <c r="F6506" t="s">
        <v>123</v>
      </c>
      <c r="G6506" t="s">
        <v>46848</v>
      </c>
      <c r="H6506" t="s">
        <v>47044</v>
      </c>
      <c r="I6506" t="s">
        <v>47045</v>
      </c>
      <c r="J6506" t="s">
        <v>47046</v>
      </c>
      <c r="K6506" t="s">
        <v>47046</v>
      </c>
      <c r="L6506" t="s">
        <v>47046</v>
      </c>
      <c r="M6506" t="s">
        <v>29</v>
      </c>
      <c r="N6506" t="s">
        <v>30</v>
      </c>
      <c r="O6506" t="s">
        <v>47047</v>
      </c>
      <c r="P6506" t="s">
        <v>47048</v>
      </c>
      <c r="Q6506" t="s">
        <v>33</v>
      </c>
      <c r="R6506" t="s">
        <v>34</v>
      </c>
      <c r="S6506" s="2" t="s">
        <v>5119</v>
      </c>
      <c r="T6506" t="s">
        <v>36</v>
      </c>
    </row>
    <row r="6507" spans="1:20" x14ac:dyDescent="0.35">
      <c r="A6507" t="s">
        <v>46847</v>
      </c>
      <c r="B6507">
        <v>3</v>
      </c>
      <c r="C6507">
        <v>45143</v>
      </c>
      <c r="D6507" t="s">
        <v>47049</v>
      </c>
      <c r="E6507" t="s">
        <v>47050</v>
      </c>
      <c r="F6507" t="s">
        <v>134</v>
      </c>
      <c r="G6507" t="s">
        <v>29119</v>
      </c>
      <c r="H6507" t="s">
        <v>47051</v>
      </c>
      <c r="I6507" t="s">
        <v>47052</v>
      </c>
      <c r="J6507" t="s">
        <v>47053</v>
      </c>
      <c r="K6507" t="s">
        <v>47053</v>
      </c>
      <c r="L6507" t="s">
        <v>47053</v>
      </c>
      <c r="M6507" t="s">
        <v>29</v>
      </c>
      <c r="N6507" t="s">
        <v>45</v>
      </c>
      <c r="O6507" t="s">
        <v>47054</v>
      </c>
      <c r="P6507" t="s">
        <v>47055</v>
      </c>
      <c r="Q6507" t="s">
        <v>33</v>
      </c>
      <c r="R6507" t="s">
        <v>34</v>
      </c>
      <c r="S6507" s="2" t="s">
        <v>30243</v>
      </c>
      <c r="T6507" t="s">
        <v>49</v>
      </c>
    </row>
    <row r="6508" spans="1:20" x14ac:dyDescent="0.35">
      <c r="A6508" t="s">
        <v>46847</v>
      </c>
      <c r="B6508">
        <v>5</v>
      </c>
      <c r="C6508">
        <v>45043</v>
      </c>
      <c r="D6508" t="s">
        <v>47056</v>
      </c>
      <c r="E6508" t="s">
        <v>47057</v>
      </c>
      <c r="F6508" t="s">
        <v>123</v>
      </c>
      <c r="G6508" t="s">
        <v>47058</v>
      </c>
      <c r="H6508" t="s">
        <v>47059</v>
      </c>
      <c r="I6508" t="s">
        <v>47060</v>
      </c>
      <c r="J6508" t="s">
        <v>47061</v>
      </c>
      <c r="K6508" t="s">
        <v>47061</v>
      </c>
      <c r="L6508" t="s">
        <v>47062</v>
      </c>
      <c r="M6508" t="s">
        <v>29</v>
      </c>
      <c r="N6508" t="s">
        <v>30</v>
      </c>
      <c r="O6508" t="s">
        <v>47063</v>
      </c>
      <c r="P6508" t="s">
        <v>47064</v>
      </c>
      <c r="Q6508" t="s">
        <v>33</v>
      </c>
      <c r="R6508" t="s">
        <v>34</v>
      </c>
      <c r="S6508" s="2" t="s">
        <v>5128</v>
      </c>
      <c r="T6508" t="s">
        <v>36</v>
      </c>
    </row>
    <row r="6509" spans="1:20" x14ac:dyDescent="0.35">
      <c r="A6509" t="s">
        <v>46847</v>
      </c>
      <c r="B6509">
        <v>5</v>
      </c>
      <c r="C6509">
        <v>45070</v>
      </c>
      <c r="E6509" t="s">
        <v>21765</v>
      </c>
      <c r="F6509" t="s">
        <v>198</v>
      </c>
      <c r="H6509" t="s">
        <v>47065</v>
      </c>
      <c r="I6509" t="s">
        <v>47066</v>
      </c>
      <c r="J6509" t="s">
        <v>47067</v>
      </c>
      <c r="K6509" t="s">
        <v>47067</v>
      </c>
      <c r="L6509" t="s">
        <v>47067</v>
      </c>
      <c r="M6509" t="s">
        <v>29</v>
      </c>
      <c r="N6509" t="s">
        <v>45</v>
      </c>
      <c r="O6509" t="s">
        <v>47068</v>
      </c>
      <c r="P6509" t="s">
        <v>47069</v>
      </c>
      <c r="Q6509" t="s">
        <v>33</v>
      </c>
      <c r="R6509" t="s">
        <v>34</v>
      </c>
      <c r="S6509" s="2" t="s">
        <v>6052</v>
      </c>
      <c r="T6509" t="s">
        <v>49</v>
      </c>
    </row>
    <row r="6510" spans="1:20" x14ac:dyDescent="0.35">
      <c r="A6510" t="s">
        <v>46847</v>
      </c>
      <c r="B6510">
        <v>5</v>
      </c>
      <c r="C6510">
        <v>45051</v>
      </c>
      <c r="D6510" t="s">
        <v>15276</v>
      </c>
      <c r="E6510" t="s">
        <v>2461</v>
      </c>
      <c r="F6510" t="s">
        <v>198</v>
      </c>
      <c r="H6510" t="s">
        <v>47070</v>
      </c>
      <c r="I6510" t="s">
        <v>47071</v>
      </c>
      <c r="J6510" t="s">
        <v>47072</v>
      </c>
      <c r="K6510" t="s">
        <v>47072</v>
      </c>
      <c r="L6510" t="s">
        <v>47073</v>
      </c>
      <c r="M6510" t="s">
        <v>29</v>
      </c>
      <c r="N6510" t="s">
        <v>30</v>
      </c>
      <c r="O6510" t="s">
        <v>47074</v>
      </c>
      <c r="P6510" t="s">
        <v>47075</v>
      </c>
      <c r="Q6510" t="s">
        <v>33</v>
      </c>
      <c r="R6510" t="s">
        <v>34</v>
      </c>
      <c r="S6510" s="2" t="s">
        <v>20085</v>
      </c>
      <c r="T6510" t="s">
        <v>36</v>
      </c>
    </row>
    <row r="6511" spans="1:20" x14ac:dyDescent="0.35">
      <c r="A6511" t="s">
        <v>46847</v>
      </c>
      <c r="B6511">
        <v>4</v>
      </c>
      <c r="C6511">
        <v>45050</v>
      </c>
      <c r="D6511" t="s">
        <v>1451</v>
      </c>
      <c r="E6511" t="s">
        <v>47076</v>
      </c>
      <c r="F6511" t="s">
        <v>63</v>
      </c>
      <c r="G6511" t="s">
        <v>18855</v>
      </c>
      <c r="H6511" t="s">
        <v>47077</v>
      </c>
      <c r="I6511" t="s">
        <v>47078</v>
      </c>
      <c r="J6511" t="s">
        <v>47079</v>
      </c>
      <c r="K6511" t="s">
        <v>47079</v>
      </c>
      <c r="L6511" t="s">
        <v>47079</v>
      </c>
      <c r="M6511" t="s">
        <v>29</v>
      </c>
      <c r="N6511" t="s">
        <v>45</v>
      </c>
      <c r="O6511" t="s">
        <v>47080</v>
      </c>
      <c r="P6511" t="s">
        <v>47081</v>
      </c>
      <c r="Q6511" t="s">
        <v>33</v>
      </c>
      <c r="R6511" t="s">
        <v>34</v>
      </c>
      <c r="S6511" s="2" t="s">
        <v>13598</v>
      </c>
      <c r="T6511" t="s">
        <v>49</v>
      </c>
    </row>
    <row r="6512" spans="1:20" x14ac:dyDescent="0.35">
      <c r="A6512" t="s">
        <v>46847</v>
      </c>
      <c r="B6512">
        <v>2</v>
      </c>
      <c r="C6512">
        <v>45127</v>
      </c>
      <c r="D6512" t="s">
        <v>47082</v>
      </c>
      <c r="E6512" t="s">
        <v>47083</v>
      </c>
      <c r="F6512" t="s">
        <v>198</v>
      </c>
      <c r="H6512" t="s">
        <v>47084</v>
      </c>
      <c r="I6512" t="s">
        <v>47085</v>
      </c>
      <c r="J6512" t="s">
        <v>47086</v>
      </c>
      <c r="K6512" t="s">
        <v>47086</v>
      </c>
      <c r="L6512" t="s">
        <v>47086</v>
      </c>
      <c r="M6512" t="s">
        <v>29</v>
      </c>
      <c r="N6512" t="s">
        <v>30</v>
      </c>
      <c r="O6512" t="s">
        <v>47087</v>
      </c>
      <c r="P6512" t="s">
        <v>47088</v>
      </c>
      <c r="Q6512" t="s">
        <v>33</v>
      </c>
      <c r="R6512" t="s">
        <v>34</v>
      </c>
      <c r="S6512" s="2" t="s">
        <v>26848</v>
      </c>
      <c r="T6512" t="s">
        <v>36</v>
      </c>
    </row>
    <row r="6513" spans="1:20" x14ac:dyDescent="0.35">
      <c r="A6513" t="s">
        <v>46847</v>
      </c>
      <c r="B6513">
        <v>4</v>
      </c>
      <c r="C6513">
        <v>45030</v>
      </c>
      <c r="D6513" t="s">
        <v>5166</v>
      </c>
      <c r="E6513" t="s">
        <v>47089</v>
      </c>
      <c r="F6513" t="s">
        <v>156</v>
      </c>
      <c r="G6513" t="s">
        <v>46979</v>
      </c>
      <c r="H6513" t="s">
        <v>47090</v>
      </c>
      <c r="I6513" t="s">
        <v>47091</v>
      </c>
      <c r="J6513" t="s">
        <v>47092</v>
      </c>
      <c r="K6513" t="s">
        <v>47092</v>
      </c>
      <c r="L6513" t="s">
        <v>47092</v>
      </c>
      <c r="M6513" t="s">
        <v>29</v>
      </c>
      <c r="N6513" t="s">
        <v>45</v>
      </c>
      <c r="O6513" t="s">
        <v>47093</v>
      </c>
      <c r="P6513" t="s">
        <v>47094</v>
      </c>
      <c r="Q6513" t="s">
        <v>33</v>
      </c>
      <c r="R6513" t="s">
        <v>34</v>
      </c>
      <c r="S6513" s="2" t="s">
        <v>1559</v>
      </c>
      <c r="T6513" t="s">
        <v>49</v>
      </c>
    </row>
    <row r="6514" spans="1:20" x14ac:dyDescent="0.35">
      <c r="A6514" t="s">
        <v>46847</v>
      </c>
      <c r="B6514">
        <v>5</v>
      </c>
      <c r="C6514">
        <v>45029</v>
      </c>
      <c r="D6514" t="s">
        <v>47095</v>
      </c>
      <c r="E6514" t="s">
        <v>47096</v>
      </c>
      <c r="F6514" t="s">
        <v>198</v>
      </c>
      <c r="G6514" t="s">
        <v>3924</v>
      </c>
      <c r="H6514" t="s">
        <v>47097</v>
      </c>
      <c r="I6514" t="s">
        <v>47098</v>
      </c>
      <c r="J6514" t="s">
        <v>47099</v>
      </c>
      <c r="K6514" t="s">
        <v>47099</v>
      </c>
      <c r="L6514" t="s">
        <v>47099</v>
      </c>
      <c r="M6514" t="s">
        <v>29</v>
      </c>
      <c r="N6514" t="s">
        <v>45</v>
      </c>
      <c r="O6514" t="s">
        <v>47100</v>
      </c>
      <c r="P6514" t="s">
        <v>47101</v>
      </c>
      <c r="Q6514" t="s">
        <v>33</v>
      </c>
      <c r="R6514" t="s">
        <v>34</v>
      </c>
      <c r="S6514" s="2" t="s">
        <v>12285</v>
      </c>
      <c r="T6514" t="s">
        <v>49</v>
      </c>
    </row>
    <row r="6515" spans="1:20" x14ac:dyDescent="0.35">
      <c r="A6515" t="s">
        <v>46847</v>
      </c>
      <c r="B6515">
        <v>4</v>
      </c>
      <c r="C6515">
        <v>44942</v>
      </c>
      <c r="D6515" t="s">
        <v>1634</v>
      </c>
      <c r="E6515" t="s">
        <v>17333</v>
      </c>
      <c r="F6515" t="s">
        <v>63</v>
      </c>
      <c r="G6515" t="s">
        <v>46848</v>
      </c>
      <c r="H6515" t="s">
        <v>47102</v>
      </c>
      <c r="I6515" t="s">
        <v>47103</v>
      </c>
      <c r="J6515" t="s">
        <v>47104</v>
      </c>
      <c r="K6515" t="s">
        <v>47104</v>
      </c>
      <c r="L6515" t="s">
        <v>47104</v>
      </c>
      <c r="M6515" t="s">
        <v>29</v>
      </c>
      <c r="N6515" t="s">
        <v>45</v>
      </c>
      <c r="O6515" t="s">
        <v>47105</v>
      </c>
      <c r="P6515" t="s">
        <v>47106</v>
      </c>
      <c r="Q6515" t="s">
        <v>33</v>
      </c>
      <c r="R6515" t="s">
        <v>34</v>
      </c>
      <c r="S6515" s="2" t="s">
        <v>19174</v>
      </c>
      <c r="T6515" t="s">
        <v>49</v>
      </c>
    </row>
    <row r="6516" spans="1:20" x14ac:dyDescent="0.35">
      <c r="A6516" t="s">
        <v>46847</v>
      </c>
      <c r="B6516">
        <v>3</v>
      </c>
      <c r="C6516">
        <v>45095</v>
      </c>
      <c r="D6516" t="s">
        <v>47107</v>
      </c>
      <c r="E6516" t="s">
        <v>2461</v>
      </c>
      <c r="F6516" t="s">
        <v>134</v>
      </c>
      <c r="G6516" t="s">
        <v>1636</v>
      </c>
      <c r="H6516" t="s">
        <v>47108</v>
      </c>
      <c r="I6516" t="s">
        <v>47109</v>
      </c>
      <c r="J6516" t="s">
        <v>47110</v>
      </c>
      <c r="K6516" t="s">
        <v>47110</v>
      </c>
      <c r="L6516" t="s">
        <v>47111</v>
      </c>
      <c r="M6516" t="s">
        <v>29</v>
      </c>
      <c r="N6516" t="s">
        <v>30</v>
      </c>
      <c r="O6516" t="s">
        <v>47112</v>
      </c>
      <c r="P6516" t="s">
        <v>47113</v>
      </c>
      <c r="Q6516" t="s">
        <v>33</v>
      </c>
      <c r="R6516" t="s">
        <v>34</v>
      </c>
      <c r="S6516" s="2" t="s">
        <v>6264</v>
      </c>
      <c r="T6516" t="s">
        <v>36</v>
      </c>
    </row>
    <row r="6517" spans="1:20" x14ac:dyDescent="0.35">
      <c r="A6517" t="s">
        <v>46847</v>
      </c>
      <c r="B6517">
        <v>5</v>
      </c>
      <c r="C6517">
        <v>44951</v>
      </c>
      <c r="D6517" t="s">
        <v>47114</v>
      </c>
      <c r="E6517" t="s">
        <v>46876</v>
      </c>
      <c r="F6517" t="s">
        <v>39</v>
      </c>
      <c r="H6517" t="s">
        <v>47115</v>
      </c>
      <c r="I6517" t="s">
        <v>47116</v>
      </c>
      <c r="J6517" t="s">
        <v>47117</v>
      </c>
      <c r="K6517" t="s">
        <v>47117</v>
      </c>
      <c r="L6517" t="s">
        <v>47118</v>
      </c>
      <c r="M6517" t="s">
        <v>29</v>
      </c>
      <c r="N6517" t="s">
        <v>30</v>
      </c>
      <c r="O6517" t="s">
        <v>47119</v>
      </c>
      <c r="P6517" t="s">
        <v>47120</v>
      </c>
      <c r="Q6517" t="s">
        <v>33</v>
      </c>
      <c r="R6517" t="s">
        <v>34</v>
      </c>
      <c r="S6517" s="2" t="s">
        <v>22073</v>
      </c>
      <c r="T6517" t="s">
        <v>36</v>
      </c>
    </row>
    <row r="6518" spans="1:20" x14ac:dyDescent="0.35">
      <c r="A6518" t="s">
        <v>46847</v>
      </c>
      <c r="B6518">
        <v>3</v>
      </c>
      <c r="C6518">
        <v>45102</v>
      </c>
      <c r="D6518" t="s">
        <v>11175</v>
      </c>
      <c r="E6518" t="s">
        <v>38</v>
      </c>
      <c r="F6518" t="s">
        <v>39</v>
      </c>
      <c r="H6518" t="s">
        <v>47121</v>
      </c>
      <c r="I6518" t="s">
        <v>47122</v>
      </c>
      <c r="J6518" t="s">
        <v>47123</v>
      </c>
      <c r="K6518" t="s">
        <v>47123</v>
      </c>
      <c r="L6518" t="s">
        <v>47124</v>
      </c>
      <c r="M6518" t="s">
        <v>29</v>
      </c>
      <c r="N6518" t="s">
        <v>30</v>
      </c>
      <c r="O6518" t="s">
        <v>47125</v>
      </c>
      <c r="P6518" t="s">
        <v>47126</v>
      </c>
      <c r="Q6518" t="s">
        <v>33</v>
      </c>
      <c r="R6518" t="s">
        <v>34</v>
      </c>
      <c r="S6518" s="2" t="s">
        <v>110</v>
      </c>
      <c r="T6518" t="s">
        <v>36</v>
      </c>
    </row>
    <row r="6519" spans="1:20" x14ac:dyDescent="0.35">
      <c r="A6519" t="s">
        <v>46847</v>
      </c>
      <c r="B6519">
        <v>5</v>
      </c>
      <c r="C6519">
        <v>44991</v>
      </c>
      <c r="D6519" t="s">
        <v>3005</v>
      </c>
      <c r="E6519" t="s">
        <v>47127</v>
      </c>
      <c r="F6519" t="s">
        <v>39</v>
      </c>
      <c r="G6519" t="s">
        <v>18855</v>
      </c>
      <c r="H6519" t="s">
        <v>47128</v>
      </c>
      <c r="I6519" t="s">
        <v>47129</v>
      </c>
      <c r="J6519" t="s">
        <v>47130</v>
      </c>
      <c r="K6519" t="s">
        <v>47130</v>
      </c>
      <c r="L6519" t="s">
        <v>47131</v>
      </c>
      <c r="M6519" t="s">
        <v>29</v>
      </c>
      <c r="N6519" t="s">
        <v>30</v>
      </c>
      <c r="O6519" t="s">
        <v>47132</v>
      </c>
      <c r="P6519" t="s">
        <v>47133</v>
      </c>
      <c r="Q6519" t="s">
        <v>33</v>
      </c>
      <c r="R6519" t="s">
        <v>34</v>
      </c>
      <c r="S6519" s="2" t="s">
        <v>10094</v>
      </c>
      <c r="T6519" t="s">
        <v>36</v>
      </c>
    </row>
    <row r="6520" spans="1:20" x14ac:dyDescent="0.35">
      <c r="A6520" t="s">
        <v>46847</v>
      </c>
      <c r="B6520">
        <v>4</v>
      </c>
      <c r="C6520">
        <v>44979</v>
      </c>
      <c r="D6520" t="s">
        <v>47134</v>
      </c>
      <c r="E6520" t="s">
        <v>47135</v>
      </c>
      <c r="F6520" t="s">
        <v>52</v>
      </c>
      <c r="G6520" t="s">
        <v>5121</v>
      </c>
      <c r="H6520" t="s">
        <v>47136</v>
      </c>
      <c r="I6520" t="s">
        <v>47137</v>
      </c>
      <c r="J6520" t="s">
        <v>47138</v>
      </c>
      <c r="K6520" t="s">
        <v>47138</v>
      </c>
      <c r="L6520" t="s">
        <v>47139</v>
      </c>
      <c r="M6520" t="s">
        <v>29</v>
      </c>
      <c r="N6520" t="s">
        <v>30</v>
      </c>
      <c r="O6520" t="s">
        <v>47140</v>
      </c>
      <c r="P6520" t="s">
        <v>47141</v>
      </c>
      <c r="Q6520" t="s">
        <v>33</v>
      </c>
      <c r="R6520" t="s">
        <v>34</v>
      </c>
      <c r="S6520" s="2" t="s">
        <v>9500</v>
      </c>
      <c r="T6520" t="s">
        <v>36</v>
      </c>
    </row>
    <row r="6521" spans="1:20" x14ac:dyDescent="0.35">
      <c r="A6521" t="s">
        <v>46847</v>
      </c>
      <c r="B6521">
        <v>5</v>
      </c>
      <c r="C6521">
        <v>44988</v>
      </c>
      <c r="D6521" t="s">
        <v>47142</v>
      </c>
      <c r="E6521" t="s">
        <v>8718</v>
      </c>
      <c r="F6521" t="s">
        <v>123</v>
      </c>
      <c r="G6521" t="s">
        <v>2737</v>
      </c>
      <c r="H6521" t="s">
        <v>47143</v>
      </c>
      <c r="I6521" t="s">
        <v>47144</v>
      </c>
      <c r="J6521" t="s">
        <v>47145</v>
      </c>
      <c r="K6521" t="s">
        <v>47145</v>
      </c>
      <c r="L6521" t="s">
        <v>47146</v>
      </c>
      <c r="M6521" t="s">
        <v>29</v>
      </c>
      <c r="N6521" t="s">
        <v>30</v>
      </c>
      <c r="O6521" t="s">
        <v>47147</v>
      </c>
      <c r="P6521" t="s">
        <v>47148</v>
      </c>
      <c r="Q6521" t="s">
        <v>33</v>
      </c>
      <c r="R6521" t="s">
        <v>34</v>
      </c>
      <c r="S6521" s="2" t="s">
        <v>3431</v>
      </c>
      <c r="T6521" t="s">
        <v>36</v>
      </c>
    </row>
    <row r="6522" spans="1:20" x14ac:dyDescent="0.35">
      <c r="A6522" t="s">
        <v>46847</v>
      </c>
      <c r="B6522">
        <v>5</v>
      </c>
      <c r="C6522">
        <v>44989</v>
      </c>
      <c r="D6522" t="s">
        <v>2440</v>
      </c>
      <c r="E6522" t="s">
        <v>3260</v>
      </c>
      <c r="F6522" t="s">
        <v>39</v>
      </c>
      <c r="H6522" t="s">
        <v>47149</v>
      </c>
      <c r="I6522" t="s">
        <v>47150</v>
      </c>
      <c r="J6522" t="s">
        <v>47151</v>
      </c>
      <c r="K6522" t="s">
        <v>47151</v>
      </c>
      <c r="L6522" t="s">
        <v>47151</v>
      </c>
      <c r="M6522" t="s">
        <v>29</v>
      </c>
      <c r="N6522" t="s">
        <v>45</v>
      </c>
      <c r="O6522" t="s">
        <v>47152</v>
      </c>
      <c r="P6522" t="s">
        <v>47153</v>
      </c>
      <c r="Q6522" t="s">
        <v>33</v>
      </c>
      <c r="R6522" t="s">
        <v>34</v>
      </c>
      <c r="S6522" s="2" t="s">
        <v>6940</v>
      </c>
      <c r="T6522" t="s">
        <v>49</v>
      </c>
    </row>
    <row r="6523" spans="1:20" x14ac:dyDescent="0.35">
      <c r="A6523" t="s">
        <v>46847</v>
      </c>
      <c r="B6523">
        <v>5</v>
      </c>
      <c r="C6523">
        <v>44826</v>
      </c>
      <c r="D6523" t="s">
        <v>47154</v>
      </c>
      <c r="E6523" t="s">
        <v>46856</v>
      </c>
      <c r="F6523" t="s">
        <v>690</v>
      </c>
      <c r="G6523" t="s">
        <v>46979</v>
      </c>
      <c r="H6523" s="3" t="s">
        <v>47155</v>
      </c>
      <c r="I6523" s="3" t="s">
        <v>47156</v>
      </c>
      <c r="J6523" s="3" t="s">
        <v>47157</v>
      </c>
      <c r="K6523" t="s">
        <v>47158</v>
      </c>
      <c r="L6523" t="s">
        <v>47159</v>
      </c>
      <c r="M6523" t="s">
        <v>29</v>
      </c>
      <c r="N6523" t="s">
        <v>30</v>
      </c>
      <c r="O6523" t="s">
        <v>47160</v>
      </c>
      <c r="P6523" t="s">
        <v>47161</v>
      </c>
      <c r="Q6523" t="s">
        <v>33</v>
      </c>
      <c r="R6523" t="s">
        <v>34</v>
      </c>
      <c r="S6523" s="2" t="s">
        <v>47162</v>
      </c>
      <c r="T6523" t="s">
        <v>36</v>
      </c>
    </row>
    <row r="6524" spans="1:20" x14ac:dyDescent="0.35">
      <c r="A6524" t="s">
        <v>46847</v>
      </c>
      <c r="B6524">
        <v>4</v>
      </c>
      <c r="C6524">
        <v>44776</v>
      </c>
      <c r="D6524" t="s">
        <v>47163</v>
      </c>
      <c r="E6524" t="s">
        <v>47164</v>
      </c>
      <c r="F6524" t="s">
        <v>73</v>
      </c>
      <c r="G6524" t="s">
        <v>47005</v>
      </c>
      <c r="H6524" t="s">
        <v>47165</v>
      </c>
      <c r="I6524" t="s">
        <v>47166</v>
      </c>
      <c r="J6524" t="s">
        <v>47167</v>
      </c>
      <c r="K6524" t="s">
        <v>47167</v>
      </c>
      <c r="L6524" t="s">
        <v>47167</v>
      </c>
      <c r="M6524" t="s">
        <v>29</v>
      </c>
      <c r="N6524" t="s">
        <v>45</v>
      </c>
      <c r="O6524" t="s">
        <v>47168</v>
      </c>
      <c r="P6524" t="s">
        <v>47169</v>
      </c>
      <c r="Q6524" t="s">
        <v>33</v>
      </c>
      <c r="R6524" t="s">
        <v>34</v>
      </c>
      <c r="S6524" s="2" t="s">
        <v>47170</v>
      </c>
      <c r="T6524" t="s">
        <v>49</v>
      </c>
    </row>
    <row r="6525" spans="1:20" x14ac:dyDescent="0.35">
      <c r="A6525" t="s">
        <v>46847</v>
      </c>
      <c r="B6525">
        <v>4</v>
      </c>
      <c r="C6525">
        <v>44942</v>
      </c>
      <c r="D6525" t="s">
        <v>47171</v>
      </c>
      <c r="E6525" t="s">
        <v>38</v>
      </c>
      <c r="F6525" t="s">
        <v>39</v>
      </c>
      <c r="H6525" t="s">
        <v>47172</v>
      </c>
      <c r="I6525" t="s">
        <v>47173</v>
      </c>
      <c r="J6525" t="s">
        <v>47174</v>
      </c>
      <c r="K6525" t="s">
        <v>47174</v>
      </c>
      <c r="L6525" t="s">
        <v>47175</v>
      </c>
      <c r="M6525" t="s">
        <v>29</v>
      </c>
      <c r="N6525" t="s">
        <v>30</v>
      </c>
      <c r="O6525" t="s">
        <v>47176</v>
      </c>
      <c r="P6525" t="s">
        <v>47177</v>
      </c>
      <c r="Q6525" t="s">
        <v>33</v>
      </c>
      <c r="R6525" t="s">
        <v>34</v>
      </c>
      <c r="S6525" s="2" t="s">
        <v>17617</v>
      </c>
      <c r="T6525" t="s">
        <v>36</v>
      </c>
    </row>
    <row r="6526" spans="1:20" x14ac:dyDescent="0.35">
      <c r="A6526" t="s">
        <v>46847</v>
      </c>
      <c r="B6526">
        <v>4</v>
      </c>
      <c r="C6526">
        <v>44959</v>
      </c>
      <c r="D6526" t="s">
        <v>47178</v>
      </c>
      <c r="E6526" t="s">
        <v>6860</v>
      </c>
      <c r="F6526" t="s">
        <v>52</v>
      </c>
      <c r="G6526" t="s">
        <v>47179</v>
      </c>
      <c r="H6526" t="s">
        <v>47180</v>
      </c>
      <c r="I6526" t="s">
        <v>47181</v>
      </c>
      <c r="J6526" t="s">
        <v>47182</v>
      </c>
      <c r="K6526" t="s">
        <v>47182</v>
      </c>
      <c r="L6526" t="s">
        <v>47183</v>
      </c>
      <c r="M6526" t="s">
        <v>29</v>
      </c>
      <c r="N6526" t="s">
        <v>30</v>
      </c>
      <c r="O6526" t="s">
        <v>47184</v>
      </c>
      <c r="P6526" t="s">
        <v>47185</v>
      </c>
      <c r="Q6526" t="s">
        <v>33</v>
      </c>
      <c r="R6526" t="s">
        <v>34</v>
      </c>
      <c r="S6526" s="2" t="s">
        <v>1663</v>
      </c>
      <c r="T6526" t="s">
        <v>36</v>
      </c>
    </row>
    <row r="6527" spans="1:20" x14ac:dyDescent="0.35">
      <c r="A6527" t="s">
        <v>46847</v>
      </c>
      <c r="B6527">
        <v>4</v>
      </c>
      <c r="C6527">
        <v>44968</v>
      </c>
      <c r="D6527" t="s">
        <v>6187</v>
      </c>
      <c r="E6527" t="s">
        <v>47186</v>
      </c>
      <c r="F6527" t="s">
        <v>156</v>
      </c>
      <c r="G6527" t="s">
        <v>24087</v>
      </c>
      <c r="H6527" t="s">
        <v>47187</v>
      </c>
      <c r="I6527" t="s">
        <v>47188</v>
      </c>
      <c r="J6527" t="s">
        <v>47189</v>
      </c>
      <c r="K6527" t="s">
        <v>47189</v>
      </c>
      <c r="L6527" t="s">
        <v>47190</v>
      </c>
      <c r="M6527" t="s">
        <v>29</v>
      </c>
      <c r="N6527" t="s">
        <v>30</v>
      </c>
      <c r="O6527" t="s">
        <v>47191</v>
      </c>
      <c r="P6527" t="s">
        <v>47192</v>
      </c>
      <c r="Q6527" t="s">
        <v>33</v>
      </c>
      <c r="R6527" t="s">
        <v>34</v>
      </c>
      <c r="S6527" s="2" t="s">
        <v>14792</v>
      </c>
      <c r="T6527" t="s">
        <v>36</v>
      </c>
    </row>
    <row r="6528" spans="1:20" x14ac:dyDescent="0.35">
      <c r="A6528" t="s">
        <v>46847</v>
      </c>
      <c r="B6528">
        <v>3</v>
      </c>
      <c r="C6528">
        <v>44975</v>
      </c>
      <c r="D6528" t="s">
        <v>47193</v>
      </c>
      <c r="E6528" t="s">
        <v>47194</v>
      </c>
      <c r="F6528" t="s">
        <v>39</v>
      </c>
      <c r="H6528" t="s">
        <v>47195</v>
      </c>
      <c r="I6528" t="s">
        <v>47196</v>
      </c>
      <c r="J6528" t="s">
        <v>47197</v>
      </c>
      <c r="K6528" t="s">
        <v>47197</v>
      </c>
      <c r="L6528" t="s">
        <v>47197</v>
      </c>
      <c r="M6528" t="s">
        <v>29</v>
      </c>
      <c r="N6528" t="s">
        <v>45</v>
      </c>
      <c r="O6528" t="s">
        <v>47198</v>
      </c>
      <c r="P6528" t="s">
        <v>47199</v>
      </c>
      <c r="Q6528" t="s">
        <v>33</v>
      </c>
      <c r="R6528" t="s">
        <v>34</v>
      </c>
      <c r="S6528" s="2" t="s">
        <v>7186</v>
      </c>
      <c r="T6528" t="s">
        <v>49</v>
      </c>
    </row>
    <row r="6529" spans="1:20" x14ac:dyDescent="0.35">
      <c r="A6529" t="s">
        <v>46847</v>
      </c>
      <c r="B6529">
        <v>4</v>
      </c>
      <c r="C6529">
        <v>44979</v>
      </c>
      <c r="D6529" t="s">
        <v>3465</v>
      </c>
      <c r="E6529" t="s">
        <v>47200</v>
      </c>
      <c r="F6529" t="s">
        <v>198</v>
      </c>
      <c r="G6529" t="s">
        <v>46848</v>
      </c>
      <c r="H6529" t="s">
        <v>47201</v>
      </c>
      <c r="I6529" t="s">
        <v>47202</v>
      </c>
      <c r="J6529" t="s">
        <v>47203</v>
      </c>
      <c r="K6529" t="s">
        <v>47203</v>
      </c>
      <c r="L6529" t="s">
        <v>47203</v>
      </c>
      <c r="M6529" t="s">
        <v>29</v>
      </c>
      <c r="N6529" t="s">
        <v>30</v>
      </c>
      <c r="O6529" t="s">
        <v>47204</v>
      </c>
      <c r="P6529" t="s">
        <v>47205</v>
      </c>
      <c r="Q6529" t="s">
        <v>33</v>
      </c>
      <c r="R6529" t="s">
        <v>34</v>
      </c>
      <c r="S6529" s="2" t="s">
        <v>9721</v>
      </c>
      <c r="T6529" t="s">
        <v>36</v>
      </c>
    </row>
    <row r="6530" spans="1:20" x14ac:dyDescent="0.35">
      <c r="A6530" t="s">
        <v>46847</v>
      </c>
      <c r="B6530">
        <v>3</v>
      </c>
      <c r="C6530">
        <v>45062</v>
      </c>
      <c r="D6530" t="s">
        <v>47206</v>
      </c>
      <c r="E6530" t="s">
        <v>47207</v>
      </c>
      <c r="F6530" t="s">
        <v>123</v>
      </c>
      <c r="G6530" t="s">
        <v>46848</v>
      </c>
      <c r="H6530" t="s">
        <v>47208</v>
      </c>
      <c r="I6530" t="s">
        <v>47209</v>
      </c>
      <c r="J6530" t="s">
        <v>47210</v>
      </c>
      <c r="K6530" t="s">
        <v>47210</v>
      </c>
      <c r="L6530" t="s">
        <v>47210</v>
      </c>
      <c r="M6530" t="s">
        <v>29</v>
      </c>
      <c r="N6530" t="s">
        <v>45</v>
      </c>
      <c r="O6530" t="s">
        <v>47211</v>
      </c>
      <c r="P6530" t="s">
        <v>47212</v>
      </c>
      <c r="Q6530" t="s">
        <v>33</v>
      </c>
      <c r="R6530" t="s">
        <v>34</v>
      </c>
      <c r="S6530" s="2" t="s">
        <v>47213</v>
      </c>
      <c r="T6530" t="s">
        <v>49</v>
      </c>
    </row>
    <row r="6531" spans="1:20" x14ac:dyDescent="0.35">
      <c r="A6531" t="s">
        <v>46847</v>
      </c>
      <c r="B6531">
        <v>4</v>
      </c>
      <c r="C6531">
        <v>44960</v>
      </c>
      <c r="D6531" t="s">
        <v>21508</v>
      </c>
      <c r="E6531" t="s">
        <v>40623</v>
      </c>
      <c r="F6531" t="s">
        <v>134</v>
      </c>
      <c r="G6531" t="s">
        <v>22727</v>
      </c>
      <c r="H6531" t="s">
        <v>47214</v>
      </c>
      <c r="I6531" t="s">
        <v>47215</v>
      </c>
      <c r="J6531" t="s">
        <v>47216</v>
      </c>
      <c r="K6531" t="s">
        <v>47216</v>
      </c>
      <c r="L6531" t="s">
        <v>47216</v>
      </c>
      <c r="M6531" t="s">
        <v>29</v>
      </c>
      <c r="N6531" t="s">
        <v>45</v>
      </c>
      <c r="O6531" t="s">
        <v>47217</v>
      </c>
      <c r="P6531" t="s">
        <v>47218</v>
      </c>
      <c r="Q6531" t="s">
        <v>33</v>
      </c>
      <c r="R6531" t="s">
        <v>34</v>
      </c>
      <c r="S6531" s="2" t="s">
        <v>21286</v>
      </c>
      <c r="T6531" t="s">
        <v>49</v>
      </c>
    </row>
    <row r="6532" spans="1:20" x14ac:dyDescent="0.35">
      <c r="A6532" t="s">
        <v>46847</v>
      </c>
      <c r="B6532">
        <v>1</v>
      </c>
      <c r="C6532">
        <v>45084</v>
      </c>
      <c r="D6532" t="s">
        <v>19484</v>
      </c>
      <c r="E6532" t="s">
        <v>47219</v>
      </c>
      <c r="F6532" t="s">
        <v>73</v>
      </c>
      <c r="G6532" t="s">
        <v>47220</v>
      </c>
      <c r="H6532" t="s">
        <v>47221</v>
      </c>
      <c r="I6532" t="s">
        <v>47222</v>
      </c>
      <c r="J6532" t="s">
        <v>47223</v>
      </c>
      <c r="K6532" t="s">
        <v>47223</v>
      </c>
      <c r="L6532" t="s">
        <v>47223</v>
      </c>
      <c r="M6532" t="s">
        <v>29</v>
      </c>
      <c r="N6532" t="s">
        <v>45</v>
      </c>
      <c r="O6532" t="s">
        <v>47224</v>
      </c>
      <c r="P6532" t="s">
        <v>47225</v>
      </c>
      <c r="Q6532" t="s">
        <v>33</v>
      </c>
      <c r="R6532" t="s">
        <v>34</v>
      </c>
      <c r="S6532" s="2" t="s">
        <v>19197</v>
      </c>
      <c r="T6532" t="s">
        <v>49</v>
      </c>
    </row>
    <row r="6533" spans="1:20" x14ac:dyDescent="0.35">
      <c r="A6533" t="s">
        <v>46847</v>
      </c>
      <c r="B6533">
        <v>3</v>
      </c>
      <c r="C6533">
        <v>44825</v>
      </c>
      <c r="D6533" t="s">
        <v>47226</v>
      </c>
      <c r="E6533" t="s">
        <v>1391</v>
      </c>
      <c r="F6533" t="s">
        <v>134</v>
      </c>
      <c r="H6533" s="3" t="s">
        <v>47227</v>
      </c>
      <c r="I6533" t="e">
        <v>#NAME?</v>
      </c>
      <c r="J6533" s="3" t="s">
        <v>47228</v>
      </c>
      <c r="K6533" t="s">
        <v>47229</v>
      </c>
      <c r="L6533" t="s">
        <v>47230</v>
      </c>
      <c r="M6533" t="s">
        <v>29</v>
      </c>
      <c r="N6533" t="s">
        <v>30</v>
      </c>
      <c r="O6533" t="s">
        <v>47231</v>
      </c>
      <c r="P6533" t="s">
        <v>47232</v>
      </c>
      <c r="Q6533" t="s">
        <v>33</v>
      </c>
      <c r="R6533" t="s">
        <v>34</v>
      </c>
      <c r="S6533" s="2" t="s">
        <v>47233</v>
      </c>
      <c r="T6533" t="s">
        <v>36</v>
      </c>
    </row>
    <row r="6534" spans="1:20" x14ac:dyDescent="0.35">
      <c r="A6534" t="s">
        <v>46847</v>
      </c>
      <c r="B6534">
        <v>3</v>
      </c>
      <c r="C6534">
        <v>45038</v>
      </c>
      <c r="D6534" t="s">
        <v>47234</v>
      </c>
      <c r="E6534" t="s">
        <v>239</v>
      </c>
      <c r="F6534" t="s">
        <v>198</v>
      </c>
      <c r="H6534" t="s">
        <v>47235</v>
      </c>
      <c r="I6534" t="s">
        <v>47236</v>
      </c>
      <c r="J6534" t="s">
        <v>47237</v>
      </c>
      <c r="K6534" t="s">
        <v>47237</v>
      </c>
      <c r="L6534" t="s">
        <v>47237</v>
      </c>
      <c r="M6534" t="s">
        <v>29</v>
      </c>
      <c r="N6534" t="s">
        <v>30</v>
      </c>
      <c r="O6534" t="s">
        <v>47238</v>
      </c>
      <c r="P6534" t="s">
        <v>47239</v>
      </c>
      <c r="Q6534" t="s">
        <v>33</v>
      </c>
      <c r="R6534" t="s">
        <v>34</v>
      </c>
      <c r="S6534" s="2" t="s">
        <v>6379</v>
      </c>
      <c r="T6534" t="s">
        <v>36</v>
      </c>
    </row>
    <row r="6535" spans="1:20" x14ac:dyDescent="0.35">
      <c r="A6535" t="s">
        <v>46847</v>
      </c>
      <c r="B6535">
        <v>5</v>
      </c>
      <c r="C6535">
        <v>44946</v>
      </c>
      <c r="D6535" t="s">
        <v>2377</v>
      </c>
      <c r="E6535" t="s">
        <v>47240</v>
      </c>
      <c r="F6535" t="s">
        <v>39</v>
      </c>
      <c r="G6535" t="s">
        <v>47241</v>
      </c>
      <c r="H6535" t="s">
        <v>4717</v>
      </c>
      <c r="I6535" t="s">
        <v>47242</v>
      </c>
      <c r="J6535" t="s">
        <v>47243</v>
      </c>
      <c r="K6535" t="s">
        <v>47243</v>
      </c>
      <c r="L6535" t="s">
        <v>47244</v>
      </c>
      <c r="M6535" t="s">
        <v>29</v>
      </c>
      <c r="N6535" t="s">
        <v>30</v>
      </c>
      <c r="O6535" t="s">
        <v>47245</v>
      </c>
      <c r="P6535" t="s">
        <v>47246</v>
      </c>
      <c r="Q6535" t="s">
        <v>33</v>
      </c>
      <c r="R6535" t="s">
        <v>34</v>
      </c>
      <c r="S6535" s="2" t="s">
        <v>3179</v>
      </c>
      <c r="T6535" t="s">
        <v>36</v>
      </c>
    </row>
    <row r="6536" spans="1:20" x14ac:dyDescent="0.35">
      <c r="A6536" t="s">
        <v>46847</v>
      </c>
      <c r="B6536">
        <v>5</v>
      </c>
      <c r="C6536">
        <v>44922</v>
      </c>
      <c r="D6536" t="s">
        <v>47247</v>
      </c>
      <c r="E6536" t="s">
        <v>47248</v>
      </c>
      <c r="F6536" t="s">
        <v>39</v>
      </c>
      <c r="G6536" t="s">
        <v>47005</v>
      </c>
      <c r="H6536" t="s">
        <v>47249</v>
      </c>
      <c r="I6536" t="s">
        <v>47250</v>
      </c>
      <c r="J6536" t="s">
        <v>47251</v>
      </c>
      <c r="K6536" t="s">
        <v>47251</v>
      </c>
      <c r="L6536" t="s">
        <v>47252</v>
      </c>
      <c r="M6536" t="s">
        <v>29</v>
      </c>
      <c r="N6536" t="s">
        <v>45</v>
      </c>
      <c r="O6536" t="s">
        <v>47253</v>
      </c>
      <c r="P6536" t="s">
        <v>47254</v>
      </c>
      <c r="Q6536" t="s">
        <v>33</v>
      </c>
      <c r="R6536" t="s">
        <v>34</v>
      </c>
      <c r="S6536" s="2" t="s">
        <v>16622</v>
      </c>
      <c r="T6536" t="s">
        <v>49</v>
      </c>
    </row>
    <row r="6537" spans="1:20" x14ac:dyDescent="0.35">
      <c r="A6537" t="s">
        <v>46847</v>
      </c>
      <c r="B6537">
        <v>4</v>
      </c>
      <c r="C6537">
        <v>44935</v>
      </c>
      <c r="D6537" t="s">
        <v>14597</v>
      </c>
      <c r="E6537" t="s">
        <v>2461</v>
      </c>
      <c r="F6537" t="s">
        <v>123</v>
      </c>
      <c r="G6537" t="s">
        <v>568</v>
      </c>
      <c r="H6537" t="s">
        <v>47255</v>
      </c>
      <c r="I6537" t="s">
        <v>47256</v>
      </c>
      <c r="J6537" t="s">
        <v>47257</v>
      </c>
      <c r="K6537" t="s">
        <v>47257</v>
      </c>
      <c r="L6537" t="s">
        <v>47257</v>
      </c>
      <c r="M6537" t="s">
        <v>29</v>
      </c>
      <c r="N6537" t="s">
        <v>30</v>
      </c>
      <c r="O6537" t="s">
        <v>47258</v>
      </c>
      <c r="P6537" t="s">
        <v>47259</v>
      </c>
      <c r="Q6537" t="s">
        <v>33</v>
      </c>
      <c r="R6537" t="s">
        <v>34</v>
      </c>
      <c r="S6537" s="2" t="s">
        <v>24750</v>
      </c>
      <c r="T6537" t="s">
        <v>36</v>
      </c>
    </row>
    <row r="6538" spans="1:20" x14ac:dyDescent="0.35">
      <c r="A6538" t="s">
        <v>46847</v>
      </c>
      <c r="B6538">
        <v>5</v>
      </c>
      <c r="C6538">
        <v>44935</v>
      </c>
      <c r="D6538" t="s">
        <v>47260</v>
      </c>
      <c r="E6538" t="s">
        <v>17126</v>
      </c>
      <c r="F6538" t="s">
        <v>198</v>
      </c>
      <c r="H6538" t="s">
        <v>47261</v>
      </c>
      <c r="I6538" t="s">
        <v>47262</v>
      </c>
      <c r="J6538" t="s">
        <v>47263</v>
      </c>
      <c r="K6538" t="s">
        <v>47263</v>
      </c>
      <c r="L6538" t="s">
        <v>47263</v>
      </c>
      <c r="M6538" t="s">
        <v>29</v>
      </c>
      <c r="N6538" t="s">
        <v>30</v>
      </c>
      <c r="O6538" t="s">
        <v>47264</v>
      </c>
      <c r="P6538" t="s">
        <v>47265</v>
      </c>
      <c r="Q6538" t="s">
        <v>33</v>
      </c>
      <c r="R6538" t="s">
        <v>34</v>
      </c>
      <c r="S6538" s="2" t="s">
        <v>294</v>
      </c>
      <c r="T6538" t="s">
        <v>36</v>
      </c>
    </row>
    <row r="6539" spans="1:20" x14ac:dyDescent="0.35">
      <c r="A6539" t="s">
        <v>46847</v>
      </c>
      <c r="B6539">
        <v>3</v>
      </c>
      <c r="C6539">
        <v>44974</v>
      </c>
      <c r="D6539" t="s">
        <v>538</v>
      </c>
      <c r="E6539" t="s">
        <v>47266</v>
      </c>
      <c r="F6539" t="s">
        <v>92</v>
      </c>
      <c r="G6539" t="s">
        <v>3719</v>
      </c>
      <c r="H6539" t="s">
        <v>47267</v>
      </c>
      <c r="I6539" t="s">
        <v>47268</v>
      </c>
      <c r="J6539" t="s">
        <v>47269</v>
      </c>
      <c r="K6539" t="s">
        <v>47269</v>
      </c>
      <c r="L6539" t="s">
        <v>47269</v>
      </c>
      <c r="M6539" t="s">
        <v>29</v>
      </c>
      <c r="N6539" t="s">
        <v>45</v>
      </c>
      <c r="O6539" t="s">
        <v>47270</v>
      </c>
      <c r="P6539" t="s">
        <v>47271</v>
      </c>
      <c r="Q6539" t="s">
        <v>33</v>
      </c>
      <c r="R6539" t="s">
        <v>34</v>
      </c>
      <c r="S6539" s="2" t="s">
        <v>17589</v>
      </c>
      <c r="T6539" t="s">
        <v>49</v>
      </c>
    </row>
    <row r="6540" spans="1:20" x14ac:dyDescent="0.35">
      <c r="A6540" t="s">
        <v>46847</v>
      </c>
      <c r="B6540">
        <v>3</v>
      </c>
      <c r="C6540">
        <v>44993</v>
      </c>
      <c r="D6540" t="s">
        <v>14126</v>
      </c>
      <c r="E6540" t="s">
        <v>2057</v>
      </c>
      <c r="F6540" t="s">
        <v>23</v>
      </c>
      <c r="G6540" t="s">
        <v>178</v>
      </c>
      <c r="H6540" t="s">
        <v>47272</v>
      </c>
      <c r="I6540" t="s">
        <v>47273</v>
      </c>
      <c r="J6540" t="s">
        <v>47274</v>
      </c>
      <c r="K6540" t="s">
        <v>47274</v>
      </c>
      <c r="L6540" t="s">
        <v>47274</v>
      </c>
      <c r="M6540" t="s">
        <v>29</v>
      </c>
      <c r="N6540" t="s">
        <v>30</v>
      </c>
      <c r="O6540" t="s">
        <v>47275</v>
      </c>
      <c r="P6540" t="s">
        <v>47276</v>
      </c>
      <c r="Q6540" t="s">
        <v>33</v>
      </c>
      <c r="R6540" t="s">
        <v>34</v>
      </c>
      <c r="S6540" s="2" t="s">
        <v>5758</v>
      </c>
      <c r="T6540" t="s">
        <v>36</v>
      </c>
    </row>
    <row r="6541" spans="1:20" x14ac:dyDescent="0.35">
      <c r="A6541" t="s">
        <v>46847</v>
      </c>
      <c r="B6541">
        <v>4</v>
      </c>
      <c r="C6541">
        <v>44888</v>
      </c>
      <c r="D6541" t="s">
        <v>1920</v>
      </c>
      <c r="E6541" t="s">
        <v>47277</v>
      </c>
      <c r="F6541" t="s">
        <v>198</v>
      </c>
      <c r="H6541" t="s">
        <v>19550</v>
      </c>
      <c r="I6541" t="s">
        <v>47278</v>
      </c>
      <c r="J6541" t="s">
        <v>47279</v>
      </c>
      <c r="K6541" t="s">
        <v>47279</v>
      </c>
      <c r="L6541" t="s">
        <v>47279</v>
      </c>
      <c r="M6541" t="s">
        <v>29</v>
      </c>
      <c r="N6541" t="s">
        <v>45</v>
      </c>
      <c r="O6541" t="s">
        <v>47280</v>
      </c>
      <c r="P6541" t="s">
        <v>47281</v>
      </c>
      <c r="Q6541" t="s">
        <v>33</v>
      </c>
      <c r="R6541" t="s">
        <v>34</v>
      </c>
      <c r="S6541" s="2" t="s">
        <v>6066</v>
      </c>
      <c r="T6541" t="s">
        <v>49</v>
      </c>
    </row>
    <row r="6542" spans="1:20" x14ac:dyDescent="0.35">
      <c r="A6542" t="s">
        <v>46847</v>
      </c>
      <c r="B6542">
        <v>4</v>
      </c>
      <c r="C6542">
        <v>44875</v>
      </c>
      <c r="D6542" t="s">
        <v>47282</v>
      </c>
      <c r="E6542" t="s">
        <v>19484</v>
      </c>
      <c r="F6542" t="s">
        <v>39</v>
      </c>
      <c r="G6542" t="s">
        <v>838</v>
      </c>
      <c r="H6542" t="s">
        <v>47283</v>
      </c>
      <c r="I6542" t="s">
        <v>47284</v>
      </c>
      <c r="J6542" t="s">
        <v>47285</v>
      </c>
      <c r="K6542" t="s">
        <v>47285</v>
      </c>
      <c r="L6542" t="s">
        <v>47285</v>
      </c>
      <c r="M6542" t="s">
        <v>29</v>
      </c>
      <c r="N6542" t="s">
        <v>45</v>
      </c>
      <c r="O6542" t="s">
        <v>47286</v>
      </c>
      <c r="P6542" t="s">
        <v>47287</v>
      </c>
      <c r="Q6542" t="s">
        <v>33</v>
      </c>
      <c r="R6542" t="s">
        <v>34</v>
      </c>
      <c r="S6542" s="2" t="s">
        <v>7834</v>
      </c>
      <c r="T6542" t="s">
        <v>49</v>
      </c>
    </row>
    <row r="6543" spans="1:20" x14ac:dyDescent="0.35">
      <c r="A6543" t="s">
        <v>46847</v>
      </c>
      <c r="B6543">
        <v>4</v>
      </c>
      <c r="C6543">
        <v>44873</v>
      </c>
      <c r="D6543" t="s">
        <v>8420</v>
      </c>
      <c r="E6543" t="s">
        <v>47288</v>
      </c>
      <c r="F6543" t="s">
        <v>39</v>
      </c>
      <c r="H6543" t="s">
        <v>47289</v>
      </c>
      <c r="I6543" t="s">
        <v>47290</v>
      </c>
      <c r="J6543" t="s">
        <v>47291</v>
      </c>
      <c r="K6543" t="s">
        <v>47291</v>
      </c>
      <c r="L6543" t="s">
        <v>47292</v>
      </c>
      <c r="M6543" t="s">
        <v>29</v>
      </c>
      <c r="N6543" t="s">
        <v>30</v>
      </c>
      <c r="O6543" t="s">
        <v>47293</v>
      </c>
      <c r="P6543" t="s">
        <v>47294</v>
      </c>
      <c r="Q6543" t="s">
        <v>33</v>
      </c>
      <c r="R6543" t="s">
        <v>34</v>
      </c>
      <c r="S6543" s="2" t="s">
        <v>15539</v>
      </c>
      <c r="T6543" t="s">
        <v>36</v>
      </c>
    </row>
    <row r="6544" spans="1:20" x14ac:dyDescent="0.35">
      <c r="A6544" t="s">
        <v>46847</v>
      </c>
      <c r="B6544">
        <v>1</v>
      </c>
      <c r="C6544">
        <v>44853</v>
      </c>
      <c r="D6544" t="s">
        <v>47295</v>
      </c>
      <c r="E6544" t="s">
        <v>47296</v>
      </c>
      <c r="F6544" t="s">
        <v>123</v>
      </c>
      <c r="G6544" t="s">
        <v>47297</v>
      </c>
      <c r="H6544" t="s">
        <v>47298</v>
      </c>
      <c r="I6544" t="s">
        <v>47299</v>
      </c>
      <c r="J6544" t="s">
        <v>47300</v>
      </c>
      <c r="K6544" t="s">
        <v>47300</v>
      </c>
      <c r="L6544" t="s">
        <v>47301</v>
      </c>
      <c r="M6544" t="s">
        <v>29</v>
      </c>
      <c r="N6544" t="s">
        <v>30</v>
      </c>
      <c r="O6544" t="s">
        <v>47302</v>
      </c>
      <c r="P6544" t="s">
        <v>47303</v>
      </c>
      <c r="Q6544" t="s">
        <v>33</v>
      </c>
      <c r="R6544" t="s">
        <v>34</v>
      </c>
      <c r="S6544" s="2" t="s">
        <v>47304</v>
      </c>
      <c r="T6544" t="s">
        <v>36</v>
      </c>
    </row>
    <row r="6545" spans="1:20" x14ac:dyDescent="0.35">
      <c r="A6545" t="s">
        <v>46847</v>
      </c>
      <c r="B6545">
        <v>2</v>
      </c>
      <c r="C6545">
        <v>44952</v>
      </c>
      <c r="D6545" t="s">
        <v>47305</v>
      </c>
      <c r="E6545" t="s">
        <v>1411</v>
      </c>
      <c r="F6545" t="s">
        <v>52</v>
      </c>
      <c r="G6545" t="s">
        <v>4202</v>
      </c>
      <c r="H6545" t="s">
        <v>47306</v>
      </c>
      <c r="I6545" t="s">
        <v>47307</v>
      </c>
      <c r="J6545" t="s">
        <v>47308</v>
      </c>
      <c r="K6545" t="s">
        <v>47308</v>
      </c>
      <c r="L6545" t="s">
        <v>47308</v>
      </c>
      <c r="M6545" t="s">
        <v>29</v>
      </c>
      <c r="N6545" t="s">
        <v>264</v>
      </c>
      <c r="O6545" t="s">
        <v>47309</v>
      </c>
      <c r="P6545" t="s">
        <v>47310</v>
      </c>
      <c r="Q6545" t="s">
        <v>33</v>
      </c>
      <c r="R6545" t="s">
        <v>34</v>
      </c>
      <c r="S6545" s="2" t="s">
        <v>6052</v>
      </c>
      <c r="T6545" t="s">
        <v>268</v>
      </c>
    </row>
    <row r="6546" spans="1:20" x14ac:dyDescent="0.35">
      <c r="A6546" t="s">
        <v>46847</v>
      </c>
      <c r="B6546">
        <v>5</v>
      </c>
      <c r="C6546">
        <v>44840</v>
      </c>
      <c r="D6546" t="s">
        <v>483</v>
      </c>
      <c r="E6546" t="s">
        <v>47311</v>
      </c>
      <c r="F6546" t="s">
        <v>52</v>
      </c>
      <c r="G6546" t="s">
        <v>2612</v>
      </c>
      <c r="H6546" t="s">
        <v>47312</v>
      </c>
      <c r="I6546" t="s">
        <v>47313</v>
      </c>
      <c r="J6546" t="s">
        <v>47314</v>
      </c>
      <c r="K6546" t="s">
        <v>47314</v>
      </c>
      <c r="L6546" t="s">
        <v>47314</v>
      </c>
      <c r="M6546" t="s">
        <v>29</v>
      </c>
      <c r="N6546" t="s">
        <v>30</v>
      </c>
      <c r="O6546" t="s">
        <v>47315</v>
      </c>
      <c r="P6546" t="s">
        <v>47316</v>
      </c>
      <c r="Q6546" t="s">
        <v>33</v>
      </c>
      <c r="R6546" t="s">
        <v>34</v>
      </c>
      <c r="S6546" s="2" t="s">
        <v>5189</v>
      </c>
      <c r="T6546" t="s">
        <v>36</v>
      </c>
    </row>
    <row r="6547" spans="1:20" x14ac:dyDescent="0.35">
      <c r="A6547" t="s">
        <v>46847</v>
      </c>
      <c r="B6547">
        <v>3</v>
      </c>
      <c r="C6547">
        <v>44943</v>
      </c>
      <c r="D6547" t="s">
        <v>11773</v>
      </c>
      <c r="E6547" t="s">
        <v>3275</v>
      </c>
      <c r="F6547" t="s">
        <v>92</v>
      </c>
      <c r="H6547" t="s">
        <v>47317</v>
      </c>
      <c r="I6547" t="s">
        <v>47318</v>
      </c>
      <c r="J6547" t="s">
        <v>47319</v>
      </c>
      <c r="K6547" t="s">
        <v>47319</v>
      </c>
      <c r="L6547" t="s">
        <v>47320</v>
      </c>
      <c r="M6547" t="s">
        <v>29</v>
      </c>
      <c r="N6547" t="s">
        <v>30</v>
      </c>
      <c r="O6547" t="s">
        <v>47321</v>
      </c>
      <c r="P6547" t="s">
        <v>47322</v>
      </c>
      <c r="Q6547" t="s">
        <v>33</v>
      </c>
      <c r="R6547" t="s">
        <v>34</v>
      </c>
      <c r="S6547" s="2" t="s">
        <v>2454</v>
      </c>
      <c r="T6547" t="s">
        <v>36</v>
      </c>
    </row>
    <row r="6548" spans="1:20" x14ac:dyDescent="0.35">
      <c r="A6548" t="s">
        <v>46847</v>
      </c>
      <c r="B6548">
        <v>5</v>
      </c>
      <c r="C6548">
        <v>44825</v>
      </c>
      <c r="D6548" t="s">
        <v>1840</v>
      </c>
      <c r="E6548" t="s">
        <v>20041</v>
      </c>
      <c r="F6548" t="s">
        <v>39</v>
      </c>
      <c r="H6548" t="s">
        <v>47323</v>
      </c>
      <c r="I6548" t="s">
        <v>47324</v>
      </c>
      <c r="J6548" t="s">
        <v>47325</v>
      </c>
      <c r="K6548" t="s">
        <v>47325</v>
      </c>
      <c r="L6548" t="s">
        <v>47325</v>
      </c>
      <c r="M6548" t="s">
        <v>29</v>
      </c>
      <c r="N6548" t="s">
        <v>45</v>
      </c>
      <c r="O6548" t="s">
        <v>47326</v>
      </c>
      <c r="P6548" t="s">
        <v>47327</v>
      </c>
      <c r="Q6548" t="s">
        <v>33</v>
      </c>
      <c r="R6548" t="s">
        <v>34</v>
      </c>
      <c r="S6548" s="2" t="s">
        <v>27995</v>
      </c>
      <c r="T6548" t="s">
        <v>49</v>
      </c>
    </row>
    <row r="6549" spans="1:20" x14ac:dyDescent="0.35">
      <c r="A6549" t="s">
        <v>46847</v>
      </c>
      <c r="B6549">
        <v>5</v>
      </c>
      <c r="C6549">
        <v>44825</v>
      </c>
      <c r="D6549" t="s">
        <v>47328</v>
      </c>
      <c r="E6549" t="s">
        <v>47329</v>
      </c>
      <c r="F6549" t="s">
        <v>39</v>
      </c>
      <c r="H6549" s="3" t="s">
        <v>47330</v>
      </c>
      <c r="I6549" s="3" t="s">
        <v>47331</v>
      </c>
      <c r="J6549" s="3" t="s">
        <v>47332</v>
      </c>
      <c r="K6549" t="s">
        <v>47333</v>
      </c>
      <c r="L6549" t="s">
        <v>47334</v>
      </c>
      <c r="M6549" t="s">
        <v>29</v>
      </c>
      <c r="N6549" t="s">
        <v>45</v>
      </c>
      <c r="O6549" t="s">
        <v>47335</v>
      </c>
      <c r="P6549" t="s">
        <v>47336</v>
      </c>
      <c r="Q6549" t="s">
        <v>33</v>
      </c>
      <c r="R6549" t="s">
        <v>34</v>
      </c>
      <c r="S6549" s="2" t="s">
        <v>18829</v>
      </c>
      <c r="T6549" t="s">
        <v>49</v>
      </c>
    </row>
    <row r="6550" spans="1:20" x14ac:dyDescent="0.35">
      <c r="A6550" t="s">
        <v>46847</v>
      </c>
      <c r="B6550">
        <v>3</v>
      </c>
      <c r="C6550">
        <v>44960</v>
      </c>
      <c r="D6550" t="s">
        <v>46847</v>
      </c>
      <c r="E6550" t="s">
        <v>20235</v>
      </c>
      <c r="F6550" t="s">
        <v>198</v>
      </c>
      <c r="H6550" t="s">
        <v>47337</v>
      </c>
      <c r="I6550" t="s">
        <v>47338</v>
      </c>
      <c r="J6550" t="s">
        <v>47339</v>
      </c>
      <c r="K6550" t="s">
        <v>47339</v>
      </c>
      <c r="L6550" t="s">
        <v>47339</v>
      </c>
      <c r="M6550" t="s">
        <v>29</v>
      </c>
      <c r="N6550" t="s">
        <v>45</v>
      </c>
      <c r="O6550" t="s">
        <v>47340</v>
      </c>
      <c r="P6550" t="s">
        <v>47341</v>
      </c>
      <c r="Q6550" t="s">
        <v>33</v>
      </c>
      <c r="R6550" t="s">
        <v>34</v>
      </c>
      <c r="S6550" s="2" t="s">
        <v>15475</v>
      </c>
      <c r="T6550" t="s">
        <v>49</v>
      </c>
    </row>
    <row r="6551" spans="1:20" x14ac:dyDescent="0.35">
      <c r="A6551" t="s">
        <v>46847</v>
      </c>
      <c r="B6551">
        <v>4</v>
      </c>
      <c r="C6551">
        <v>44805</v>
      </c>
      <c r="D6551" t="s">
        <v>47342</v>
      </c>
      <c r="E6551" t="s">
        <v>47343</v>
      </c>
      <c r="F6551" t="s">
        <v>39</v>
      </c>
      <c r="H6551" t="s">
        <v>47344</v>
      </c>
      <c r="I6551" t="s">
        <v>47345</v>
      </c>
      <c r="J6551" t="s">
        <v>47346</v>
      </c>
      <c r="K6551" t="s">
        <v>47346</v>
      </c>
      <c r="L6551" t="s">
        <v>47347</v>
      </c>
      <c r="M6551" t="s">
        <v>29</v>
      </c>
      <c r="N6551" t="s">
        <v>45</v>
      </c>
      <c r="O6551" t="s">
        <v>47348</v>
      </c>
      <c r="P6551" t="s">
        <v>47349</v>
      </c>
      <c r="Q6551" t="s">
        <v>33</v>
      </c>
      <c r="R6551" t="s">
        <v>34</v>
      </c>
      <c r="S6551" s="2" t="s">
        <v>1855</v>
      </c>
      <c r="T6551" t="s">
        <v>49</v>
      </c>
    </row>
    <row r="6552" spans="1:20" x14ac:dyDescent="0.35">
      <c r="A6552" t="s">
        <v>46847</v>
      </c>
      <c r="B6552">
        <v>4</v>
      </c>
      <c r="C6552">
        <v>44837</v>
      </c>
      <c r="D6552" t="s">
        <v>5553</v>
      </c>
      <c r="E6552" t="s">
        <v>4035</v>
      </c>
      <c r="F6552" t="s">
        <v>754</v>
      </c>
      <c r="G6552" t="s">
        <v>20031</v>
      </c>
      <c r="H6552" t="s">
        <v>47350</v>
      </c>
      <c r="I6552" t="s">
        <v>47351</v>
      </c>
      <c r="J6552" t="s">
        <v>47352</v>
      </c>
      <c r="K6552" t="s">
        <v>47352</v>
      </c>
      <c r="L6552" t="s">
        <v>47353</v>
      </c>
      <c r="M6552" t="s">
        <v>29</v>
      </c>
      <c r="N6552" t="s">
        <v>30</v>
      </c>
      <c r="O6552" t="s">
        <v>47354</v>
      </c>
      <c r="P6552" t="s">
        <v>47355</v>
      </c>
      <c r="Q6552" t="s">
        <v>33</v>
      </c>
      <c r="R6552" t="s">
        <v>34</v>
      </c>
      <c r="S6552" s="2" t="s">
        <v>5758</v>
      </c>
      <c r="T6552" t="s">
        <v>36</v>
      </c>
    </row>
    <row r="6553" spans="1:20" x14ac:dyDescent="0.35">
      <c r="A6553" t="s">
        <v>46847</v>
      </c>
      <c r="B6553">
        <v>4</v>
      </c>
      <c r="C6553">
        <v>44809</v>
      </c>
      <c r="D6553" t="s">
        <v>47356</v>
      </c>
      <c r="E6553" t="s">
        <v>47357</v>
      </c>
      <c r="F6553" t="s">
        <v>198</v>
      </c>
      <c r="H6553" t="s">
        <v>47358</v>
      </c>
      <c r="I6553" t="s">
        <v>47359</v>
      </c>
      <c r="J6553" t="s">
        <v>47360</v>
      </c>
      <c r="K6553" t="s">
        <v>47360</v>
      </c>
      <c r="L6553" t="s">
        <v>47360</v>
      </c>
      <c r="M6553" t="s">
        <v>29</v>
      </c>
      <c r="N6553" t="s">
        <v>30</v>
      </c>
      <c r="O6553" t="s">
        <v>47361</v>
      </c>
      <c r="P6553" t="s">
        <v>47362</v>
      </c>
      <c r="Q6553" t="s">
        <v>33</v>
      </c>
      <c r="R6553" t="s">
        <v>34</v>
      </c>
      <c r="S6553" s="2" t="s">
        <v>19857</v>
      </c>
      <c r="T6553" t="s">
        <v>36</v>
      </c>
    </row>
    <row r="6554" spans="1:20" x14ac:dyDescent="0.35">
      <c r="A6554" t="s">
        <v>46847</v>
      </c>
      <c r="B6554">
        <v>4</v>
      </c>
      <c r="C6554">
        <v>44834</v>
      </c>
      <c r="D6554" t="s">
        <v>47363</v>
      </c>
      <c r="E6554" t="s">
        <v>33164</v>
      </c>
      <c r="F6554" t="s">
        <v>198</v>
      </c>
      <c r="H6554" t="s">
        <v>47364</v>
      </c>
      <c r="I6554" t="s">
        <v>47365</v>
      </c>
      <c r="J6554" t="s">
        <v>47366</v>
      </c>
      <c r="K6554" t="s">
        <v>47366</v>
      </c>
      <c r="L6554" t="s">
        <v>47366</v>
      </c>
      <c r="M6554" t="s">
        <v>29</v>
      </c>
      <c r="N6554" t="s">
        <v>30</v>
      </c>
      <c r="O6554" t="s">
        <v>47367</v>
      </c>
      <c r="P6554" t="s">
        <v>47368</v>
      </c>
      <c r="Q6554" t="s">
        <v>33</v>
      </c>
      <c r="R6554" t="s">
        <v>34</v>
      </c>
      <c r="S6554" s="2" t="s">
        <v>47369</v>
      </c>
      <c r="T6554" t="s">
        <v>36</v>
      </c>
    </row>
    <row r="6555" spans="1:20" x14ac:dyDescent="0.35">
      <c r="A6555" t="s">
        <v>46847</v>
      </c>
      <c r="B6555">
        <v>4</v>
      </c>
      <c r="C6555">
        <v>44811</v>
      </c>
      <c r="D6555" t="s">
        <v>47370</v>
      </c>
      <c r="E6555" t="s">
        <v>47371</v>
      </c>
      <c r="F6555" t="s">
        <v>690</v>
      </c>
      <c r="G6555" t="s">
        <v>2622</v>
      </c>
      <c r="H6555" t="s">
        <v>47372</v>
      </c>
      <c r="I6555" t="s">
        <v>47373</v>
      </c>
      <c r="J6555" t="s">
        <v>47374</v>
      </c>
      <c r="K6555" t="s">
        <v>47374</v>
      </c>
      <c r="L6555" t="s">
        <v>47374</v>
      </c>
      <c r="M6555" t="s">
        <v>29</v>
      </c>
      <c r="N6555" t="s">
        <v>30</v>
      </c>
      <c r="O6555" t="s">
        <v>47375</v>
      </c>
      <c r="P6555" t="s">
        <v>47376</v>
      </c>
      <c r="Q6555" t="s">
        <v>33</v>
      </c>
      <c r="R6555" t="s">
        <v>34</v>
      </c>
      <c r="S6555" s="2" t="s">
        <v>12547</v>
      </c>
      <c r="T6555" t="s">
        <v>36</v>
      </c>
    </row>
    <row r="6556" spans="1:20" x14ac:dyDescent="0.35">
      <c r="A6556" t="s">
        <v>46847</v>
      </c>
      <c r="B6556">
        <v>4</v>
      </c>
      <c r="C6556">
        <v>44819</v>
      </c>
      <c r="D6556" t="s">
        <v>538</v>
      </c>
      <c r="E6556" t="s">
        <v>47377</v>
      </c>
      <c r="F6556" t="s">
        <v>123</v>
      </c>
      <c r="G6556" t="s">
        <v>456</v>
      </c>
      <c r="H6556" t="s">
        <v>44998</v>
      </c>
      <c r="I6556" t="s">
        <v>47378</v>
      </c>
      <c r="J6556" t="s">
        <v>47379</v>
      </c>
      <c r="K6556" t="s">
        <v>47379</v>
      </c>
      <c r="L6556" t="s">
        <v>47379</v>
      </c>
      <c r="M6556" t="s">
        <v>29</v>
      </c>
      <c r="N6556" t="s">
        <v>45</v>
      </c>
      <c r="O6556" t="s">
        <v>47380</v>
      </c>
      <c r="P6556" t="s">
        <v>47381</v>
      </c>
      <c r="Q6556" t="s">
        <v>33</v>
      </c>
      <c r="R6556" t="s">
        <v>34</v>
      </c>
      <c r="S6556" s="2" t="s">
        <v>19731</v>
      </c>
      <c r="T6556" t="s">
        <v>49</v>
      </c>
    </row>
    <row r="6557" spans="1:20" x14ac:dyDescent="0.35">
      <c r="A6557" t="s">
        <v>46847</v>
      </c>
      <c r="B6557">
        <v>3</v>
      </c>
      <c r="C6557">
        <v>44907</v>
      </c>
      <c r="D6557" t="s">
        <v>47382</v>
      </c>
      <c r="E6557" t="s">
        <v>15018</v>
      </c>
      <c r="F6557" t="s">
        <v>123</v>
      </c>
      <c r="H6557" t="s">
        <v>47383</v>
      </c>
      <c r="I6557" t="s">
        <v>47384</v>
      </c>
      <c r="J6557" t="s">
        <v>47385</v>
      </c>
      <c r="K6557" t="s">
        <v>47385</v>
      </c>
      <c r="L6557" t="s">
        <v>47386</v>
      </c>
      <c r="M6557" t="s">
        <v>29</v>
      </c>
      <c r="N6557" t="s">
        <v>30</v>
      </c>
      <c r="O6557" t="s">
        <v>47387</v>
      </c>
      <c r="P6557" t="s">
        <v>47388</v>
      </c>
      <c r="Q6557" t="s">
        <v>33</v>
      </c>
      <c r="R6557" t="s">
        <v>34</v>
      </c>
      <c r="S6557" s="2" t="s">
        <v>5351</v>
      </c>
      <c r="T6557" t="s">
        <v>36</v>
      </c>
    </row>
    <row r="6558" spans="1:20" x14ac:dyDescent="0.35">
      <c r="A6558" t="s">
        <v>46847</v>
      </c>
      <c r="B6558">
        <v>5</v>
      </c>
      <c r="C6558">
        <v>44820</v>
      </c>
      <c r="D6558" t="s">
        <v>46847</v>
      </c>
      <c r="E6558" t="s">
        <v>46997</v>
      </c>
      <c r="F6558" t="s">
        <v>315</v>
      </c>
      <c r="G6558" t="s">
        <v>46848</v>
      </c>
      <c r="H6558" t="s">
        <v>47389</v>
      </c>
      <c r="I6558" t="s">
        <v>47390</v>
      </c>
      <c r="J6558" t="s">
        <v>47391</v>
      </c>
      <c r="K6558" t="s">
        <v>47391</v>
      </c>
      <c r="L6558" t="s">
        <v>47392</v>
      </c>
      <c r="M6558" t="s">
        <v>29</v>
      </c>
      <c r="N6558" t="s">
        <v>30</v>
      </c>
      <c r="O6558" t="s">
        <v>47393</v>
      </c>
      <c r="P6558" t="s">
        <v>47394</v>
      </c>
      <c r="Q6558" t="s">
        <v>33</v>
      </c>
      <c r="R6558" t="s">
        <v>34</v>
      </c>
      <c r="S6558" s="2" t="s">
        <v>6343</v>
      </c>
      <c r="T6558" t="s">
        <v>36</v>
      </c>
    </row>
    <row r="6559" spans="1:20" x14ac:dyDescent="0.35">
      <c r="A6559" t="s">
        <v>46847</v>
      </c>
      <c r="B6559">
        <v>3</v>
      </c>
      <c r="C6559">
        <v>44921</v>
      </c>
      <c r="D6559" t="s">
        <v>47395</v>
      </c>
      <c r="E6559" t="s">
        <v>46856</v>
      </c>
      <c r="F6559" t="s">
        <v>198</v>
      </c>
      <c r="H6559" t="s">
        <v>47396</v>
      </c>
      <c r="I6559" t="s">
        <v>47397</v>
      </c>
      <c r="J6559" t="s">
        <v>47398</v>
      </c>
      <c r="K6559" t="s">
        <v>47398</v>
      </c>
      <c r="L6559" t="s">
        <v>47399</v>
      </c>
      <c r="M6559" t="s">
        <v>29</v>
      </c>
      <c r="N6559" t="s">
        <v>30</v>
      </c>
      <c r="O6559" t="s">
        <v>47400</v>
      </c>
      <c r="P6559" t="s">
        <v>47401</v>
      </c>
      <c r="Q6559" t="s">
        <v>33</v>
      </c>
      <c r="R6559" t="s">
        <v>34</v>
      </c>
      <c r="S6559" s="2" t="s">
        <v>12403</v>
      </c>
      <c r="T6559" t="s">
        <v>36</v>
      </c>
    </row>
    <row r="6560" spans="1:20" x14ac:dyDescent="0.35">
      <c r="A6560" t="s">
        <v>46847</v>
      </c>
      <c r="B6560">
        <v>4</v>
      </c>
      <c r="C6560">
        <v>44796</v>
      </c>
      <c r="D6560" t="s">
        <v>47402</v>
      </c>
      <c r="E6560" t="s">
        <v>3459</v>
      </c>
      <c r="F6560" t="s">
        <v>690</v>
      </c>
      <c r="H6560" t="s">
        <v>47403</v>
      </c>
      <c r="I6560" t="s">
        <v>47404</v>
      </c>
      <c r="J6560" t="s">
        <v>47405</v>
      </c>
      <c r="K6560" t="s">
        <v>47405</v>
      </c>
      <c r="L6560" t="s">
        <v>47406</v>
      </c>
      <c r="M6560" t="s">
        <v>29</v>
      </c>
      <c r="N6560" t="s">
        <v>30</v>
      </c>
      <c r="O6560" t="s">
        <v>47407</v>
      </c>
      <c r="P6560" t="s">
        <v>47408</v>
      </c>
      <c r="Q6560" t="s">
        <v>33</v>
      </c>
      <c r="R6560" t="s">
        <v>34</v>
      </c>
      <c r="S6560" s="2" t="s">
        <v>4560</v>
      </c>
      <c r="T6560" t="s">
        <v>36</v>
      </c>
    </row>
    <row r="6561" spans="1:20" x14ac:dyDescent="0.35">
      <c r="A6561" t="s">
        <v>46847</v>
      </c>
      <c r="B6561">
        <v>2</v>
      </c>
      <c r="C6561">
        <v>44698</v>
      </c>
      <c r="D6561" t="s">
        <v>47409</v>
      </c>
      <c r="E6561" t="s">
        <v>47410</v>
      </c>
      <c r="F6561" t="s">
        <v>123</v>
      </c>
      <c r="G6561" t="s">
        <v>46848</v>
      </c>
      <c r="H6561" s="3" t="s">
        <v>47411</v>
      </c>
      <c r="I6561" s="3" t="s">
        <v>47412</v>
      </c>
      <c r="J6561" s="3" t="s">
        <v>47413</v>
      </c>
      <c r="K6561" t="s">
        <v>47414</v>
      </c>
      <c r="L6561" t="s">
        <v>47415</v>
      </c>
      <c r="M6561" t="s">
        <v>29</v>
      </c>
      <c r="N6561" t="s">
        <v>30</v>
      </c>
      <c r="O6561" t="s">
        <v>47416</v>
      </c>
      <c r="P6561" t="s">
        <v>47417</v>
      </c>
      <c r="Q6561" t="s">
        <v>33</v>
      </c>
      <c r="R6561" t="s">
        <v>34</v>
      </c>
      <c r="S6561" s="2" t="s">
        <v>29483</v>
      </c>
      <c r="T6561" t="s">
        <v>36</v>
      </c>
    </row>
    <row r="6562" spans="1:20" x14ac:dyDescent="0.35">
      <c r="A6562" t="s">
        <v>46847</v>
      </c>
      <c r="B6562">
        <v>4</v>
      </c>
      <c r="C6562">
        <v>44730</v>
      </c>
      <c r="D6562" t="s">
        <v>47418</v>
      </c>
      <c r="E6562" t="s">
        <v>47419</v>
      </c>
      <c r="F6562" t="s">
        <v>39</v>
      </c>
      <c r="H6562" t="s">
        <v>47420</v>
      </c>
      <c r="I6562" t="s">
        <v>47421</v>
      </c>
      <c r="J6562" t="s">
        <v>47422</v>
      </c>
      <c r="K6562" t="s">
        <v>47422</v>
      </c>
      <c r="L6562" t="s">
        <v>47423</v>
      </c>
      <c r="M6562" t="s">
        <v>29</v>
      </c>
      <c r="N6562" t="s">
        <v>45</v>
      </c>
      <c r="O6562" t="s">
        <v>47424</v>
      </c>
      <c r="P6562" t="s">
        <v>47425</v>
      </c>
      <c r="Q6562" t="s">
        <v>33</v>
      </c>
      <c r="R6562" t="s">
        <v>34</v>
      </c>
      <c r="S6562" s="2" t="s">
        <v>47426</v>
      </c>
      <c r="T6562" t="s">
        <v>49</v>
      </c>
    </row>
    <row r="6563" spans="1:20" x14ac:dyDescent="0.35">
      <c r="A6563" t="s">
        <v>46847</v>
      </c>
      <c r="B6563">
        <v>2</v>
      </c>
      <c r="C6563">
        <v>44692</v>
      </c>
      <c r="D6563" t="s">
        <v>47427</v>
      </c>
      <c r="E6563" t="s">
        <v>38</v>
      </c>
      <c r="F6563" t="s">
        <v>198</v>
      </c>
      <c r="H6563" t="s">
        <v>47428</v>
      </c>
      <c r="I6563" t="s">
        <v>47429</v>
      </c>
      <c r="J6563" t="s">
        <v>47430</v>
      </c>
      <c r="K6563" t="s">
        <v>47430</v>
      </c>
      <c r="L6563" t="s">
        <v>47431</v>
      </c>
      <c r="M6563" t="s">
        <v>29</v>
      </c>
      <c r="N6563" t="s">
        <v>30</v>
      </c>
      <c r="O6563" t="s">
        <v>47432</v>
      </c>
      <c r="P6563" t="s">
        <v>47433</v>
      </c>
      <c r="Q6563" t="s">
        <v>33</v>
      </c>
      <c r="R6563" t="s">
        <v>34</v>
      </c>
      <c r="S6563" s="2" t="s">
        <v>6044</v>
      </c>
      <c r="T6563" t="s">
        <v>36</v>
      </c>
    </row>
    <row r="6564" spans="1:20" x14ac:dyDescent="0.35">
      <c r="A6564" t="s">
        <v>46847</v>
      </c>
      <c r="B6564">
        <v>5</v>
      </c>
      <c r="C6564">
        <v>44804</v>
      </c>
      <c r="D6564" t="s">
        <v>47434</v>
      </c>
      <c r="E6564" t="s">
        <v>47435</v>
      </c>
      <c r="F6564" t="s">
        <v>134</v>
      </c>
      <c r="H6564" t="s">
        <v>47436</v>
      </c>
      <c r="I6564" t="s">
        <v>47437</v>
      </c>
      <c r="J6564" t="s">
        <v>47438</v>
      </c>
      <c r="K6564" t="s">
        <v>47438</v>
      </c>
      <c r="L6564" t="s">
        <v>47439</v>
      </c>
      <c r="M6564" t="s">
        <v>29</v>
      </c>
      <c r="N6564" t="s">
        <v>30</v>
      </c>
      <c r="O6564" t="s">
        <v>47440</v>
      </c>
      <c r="P6564" t="s">
        <v>47441</v>
      </c>
      <c r="Q6564" t="s">
        <v>33</v>
      </c>
      <c r="R6564" t="s">
        <v>34</v>
      </c>
      <c r="S6564" s="2" t="s">
        <v>31153</v>
      </c>
      <c r="T6564" t="s">
        <v>36</v>
      </c>
    </row>
    <row r="6565" spans="1:20" x14ac:dyDescent="0.35">
      <c r="A6565" t="s">
        <v>46847</v>
      </c>
      <c r="B6565">
        <v>5</v>
      </c>
      <c r="C6565">
        <v>44767</v>
      </c>
      <c r="D6565" t="s">
        <v>14887</v>
      </c>
      <c r="E6565" t="s">
        <v>47442</v>
      </c>
      <c r="F6565" t="s">
        <v>39</v>
      </c>
      <c r="H6565" t="s">
        <v>47443</v>
      </c>
      <c r="I6565" t="s">
        <v>47444</v>
      </c>
      <c r="J6565" t="s">
        <v>47445</v>
      </c>
      <c r="K6565" t="s">
        <v>47445</v>
      </c>
      <c r="L6565" t="s">
        <v>47445</v>
      </c>
      <c r="M6565" t="s">
        <v>29</v>
      </c>
      <c r="N6565" t="s">
        <v>45</v>
      </c>
      <c r="O6565" t="s">
        <v>47446</v>
      </c>
      <c r="P6565" t="s">
        <v>47447</v>
      </c>
      <c r="Q6565" t="s">
        <v>33</v>
      </c>
      <c r="R6565" t="s">
        <v>34</v>
      </c>
      <c r="S6565" s="2" t="s">
        <v>47448</v>
      </c>
      <c r="T6565" t="s">
        <v>49</v>
      </c>
    </row>
    <row r="6566" spans="1:20" x14ac:dyDescent="0.35">
      <c r="A6566" t="s">
        <v>46847</v>
      </c>
      <c r="B6566">
        <v>5</v>
      </c>
      <c r="C6566">
        <v>44780</v>
      </c>
      <c r="D6566" t="s">
        <v>47449</v>
      </c>
      <c r="E6566" t="s">
        <v>6013</v>
      </c>
      <c r="F6566" t="s">
        <v>39</v>
      </c>
      <c r="H6566" s="3" t="s">
        <v>47450</v>
      </c>
      <c r="I6566" s="3" t="s">
        <v>47451</v>
      </c>
      <c r="J6566" s="3" t="s">
        <v>47452</v>
      </c>
      <c r="K6566" t="s">
        <v>47453</v>
      </c>
      <c r="L6566" t="s">
        <v>47454</v>
      </c>
      <c r="M6566" t="s">
        <v>29</v>
      </c>
      <c r="N6566" t="s">
        <v>45</v>
      </c>
      <c r="O6566" t="s">
        <v>47455</v>
      </c>
      <c r="P6566" t="s">
        <v>47456</v>
      </c>
      <c r="Q6566" t="s">
        <v>33</v>
      </c>
      <c r="R6566" t="s">
        <v>34</v>
      </c>
      <c r="S6566" s="2" t="s">
        <v>29736</v>
      </c>
      <c r="T6566" t="s">
        <v>49</v>
      </c>
    </row>
    <row r="6567" spans="1:20" x14ac:dyDescent="0.35">
      <c r="A6567" t="s">
        <v>46847</v>
      </c>
      <c r="B6567">
        <v>5</v>
      </c>
      <c r="C6567">
        <v>44784</v>
      </c>
      <c r="D6567" t="s">
        <v>47457</v>
      </c>
      <c r="E6567" t="s">
        <v>47458</v>
      </c>
      <c r="F6567" t="s">
        <v>23</v>
      </c>
      <c r="H6567" s="3" t="s">
        <v>47459</v>
      </c>
      <c r="I6567" s="3" t="s">
        <v>47460</v>
      </c>
      <c r="J6567" s="3" t="s">
        <v>47461</v>
      </c>
      <c r="K6567" t="s">
        <v>47462</v>
      </c>
      <c r="L6567" t="s">
        <v>47463</v>
      </c>
      <c r="M6567" t="s">
        <v>29</v>
      </c>
      <c r="N6567" t="s">
        <v>30</v>
      </c>
      <c r="O6567" t="s">
        <v>47464</v>
      </c>
      <c r="P6567" t="s">
        <v>47465</v>
      </c>
      <c r="Q6567" t="s">
        <v>33</v>
      </c>
      <c r="R6567" t="s">
        <v>34</v>
      </c>
      <c r="S6567" s="2" t="s">
        <v>17768</v>
      </c>
      <c r="T6567" t="s">
        <v>36</v>
      </c>
    </row>
    <row r="6568" spans="1:20" x14ac:dyDescent="0.35">
      <c r="A6568" t="s">
        <v>46847</v>
      </c>
      <c r="B6568">
        <v>2</v>
      </c>
      <c r="C6568">
        <v>44620</v>
      </c>
      <c r="D6568" t="s">
        <v>47466</v>
      </c>
      <c r="E6568" t="s">
        <v>13954</v>
      </c>
      <c r="F6568" t="s">
        <v>63</v>
      </c>
      <c r="G6568" t="s">
        <v>47467</v>
      </c>
      <c r="H6568" t="e">
        <v>#NAME?</v>
      </c>
      <c r="I6568" s="3" t="s">
        <v>47468</v>
      </c>
      <c r="J6568" s="3" t="s">
        <v>47469</v>
      </c>
      <c r="K6568" t="s">
        <v>47470</v>
      </c>
      <c r="L6568" t="s">
        <v>47471</v>
      </c>
      <c r="M6568" t="s">
        <v>29</v>
      </c>
      <c r="N6568" t="s">
        <v>30</v>
      </c>
      <c r="O6568" t="s">
        <v>47472</v>
      </c>
      <c r="P6568" t="s">
        <v>47473</v>
      </c>
      <c r="Q6568" t="s">
        <v>33</v>
      </c>
      <c r="R6568" t="s">
        <v>34</v>
      </c>
      <c r="S6568" s="2" t="s">
        <v>47474</v>
      </c>
      <c r="T6568" t="s">
        <v>36</v>
      </c>
    </row>
    <row r="6569" spans="1:20" x14ac:dyDescent="0.35">
      <c r="A6569" t="s">
        <v>46847</v>
      </c>
      <c r="B6569">
        <v>3</v>
      </c>
      <c r="C6569">
        <v>44648</v>
      </c>
      <c r="D6569" t="s">
        <v>47475</v>
      </c>
      <c r="E6569" t="s">
        <v>47476</v>
      </c>
      <c r="F6569" t="s">
        <v>73</v>
      </c>
      <c r="G6569" t="s">
        <v>47477</v>
      </c>
      <c r="H6569" s="3" t="s">
        <v>47478</v>
      </c>
      <c r="I6569" s="3" t="s">
        <v>47479</v>
      </c>
      <c r="J6569" s="3" t="s">
        <v>47480</v>
      </c>
      <c r="K6569" t="s">
        <v>47481</v>
      </c>
      <c r="L6569" t="s">
        <v>47482</v>
      </c>
      <c r="M6569" t="s">
        <v>29</v>
      </c>
      <c r="N6569" t="s">
        <v>30</v>
      </c>
      <c r="O6569" t="s">
        <v>47483</v>
      </c>
      <c r="P6569" t="s">
        <v>47484</v>
      </c>
      <c r="Q6569" t="s">
        <v>33</v>
      </c>
      <c r="R6569" t="s">
        <v>34</v>
      </c>
      <c r="S6569" s="2" t="s">
        <v>10070</v>
      </c>
      <c r="T6569" t="s">
        <v>36</v>
      </c>
    </row>
    <row r="6570" spans="1:20" x14ac:dyDescent="0.35">
      <c r="A6570" t="s">
        <v>46847</v>
      </c>
      <c r="B6570">
        <v>5</v>
      </c>
      <c r="C6570">
        <v>44757</v>
      </c>
      <c r="D6570" t="s">
        <v>47485</v>
      </c>
      <c r="E6570" t="s">
        <v>567</v>
      </c>
      <c r="F6570" t="s">
        <v>134</v>
      </c>
      <c r="G6570" t="s">
        <v>1636</v>
      </c>
      <c r="H6570" t="s">
        <v>47486</v>
      </c>
      <c r="I6570" t="s">
        <v>47487</v>
      </c>
      <c r="J6570" t="s">
        <v>47488</v>
      </c>
      <c r="K6570" t="s">
        <v>47488</v>
      </c>
      <c r="L6570" t="s">
        <v>47488</v>
      </c>
      <c r="M6570" t="s">
        <v>29</v>
      </c>
      <c r="N6570" t="s">
        <v>45</v>
      </c>
      <c r="O6570" t="s">
        <v>47489</v>
      </c>
      <c r="P6570" t="s">
        <v>47490</v>
      </c>
      <c r="Q6570" t="s">
        <v>33</v>
      </c>
      <c r="R6570" t="s">
        <v>34</v>
      </c>
      <c r="S6570" s="2" t="s">
        <v>5603</v>
      </c>
      <c r="T6570" t="s">
        <v>49</v>
      </c>
    </row>
    <row r="6571" spans="1:20" x14ac:dyDescent="0.35">
      <c r="A6571" t="s">
        <v>46847</v>
      </c>
      <c r="B6571">
        <v>4</v>
      </c>
      <c r="C6571">
        <v>44776</v>
      </c>
      <c r="D6571" t="s">
        <v>27419</v>
      </c>
      <c r="E6571" t="s">
        <v>1832</v>
      </c>
      <c r="F6571" t="s">
        <v>134</v>
      </c>
      <c r="G6571" t="s">
        <v>47491</v>
      </c>
      <c r="H6571" t="s">
        <v>47492</v>
      </c>
      <c r="I6571" t="s">
        <v>47493</v>
      </c>
      <c r="J6571" t="s">
        <v>47494</v>
      </c>
      <c r="K6571" t="s">
        <v>47494</v>
      </c>
      <c r="L6571" t="s">
        <v>47494</v>
      </c>
      <c r="M6571" t="s">
        <v>29</v>
      </c>
      <c r="N6571" t="s">
        <v>30</v>
      </c>
      <c r="O6571" t="s">
        <v>47495</v>
      </c>
      <c r="P6571" t="s">
        <v>47496</v>
      </c>
      <c r="Q6571" t="s">
        <v>33</v>
      </c>
      <c r="R6571" t="s">
        <v>34</v>
      </c>
      <c r="S6571" s="2" t="s">
        <v>8252</v>
      </c>
      <c r="T6571" t="s">
        <v>36</v>
      </c>
    </row>
    <row r="6572" spans="1:20" x14ac:dyDescent="0.35">
      <c r="A6572" t="s">
        <v>46847</v>
      </c>
      <c r="B6572">
        <v>2</v>
      </c>
      <c r="C6572">
        <v>44768</v>
      </c>
      <c r="D6572" t="s">
        <v>47497</v>
      </c>
      <c r="E6572" t="s">
        <v>38</v>
      </c>
      <c r="F6572" t="s">
        <v>994</v>
      </c>
      <c r="H6572" s="3" t="s">
        <v>47498</v>
      </c>
      <c r="I6572" t="s">
        <v>47497</v>
      </c>
      <c r="J6572" s="3" t="s">
        <v>47499</v>
      </c>
      <c r="K6572" t="s">
        <v>47500</v>
      </c>
      <c r="L6572" t="s">
        <v>47501</v>
      </c>
      <c r="M6572" t="s">
        <v>29</v>
      </c>
      <c r="N6572" t="s">
        <v>30</v>
      </c>
      <c r="O6572" t="s">
        <v>47502</v>
      </c>
      <c r="P6572" t="s">
        <v>47503</v>
      </c>
      <c r="Q6572" t="s">
        <v>33</v>
      </c>
      <c r="R6572" t="s">
        <v>34</v>
      </c>
      <c r="S6572" s="2" t="s">
        <v>9465</v>
      </c>
      <c r="T6572" t="s">
        <v>36</v>
      </c>
    </row>
    <row r="6573" spans="1:20" x14ac:dyDescent="0.35">
      <c r="A6573" t="s">
        <v>46847</v>
      </c>
      <c r="B6573">
        <v>5</v>
      </c>
      <c r="C6573">
        <v>44768</v>
      </c>
      <c r="D6573" t="s">
        <v>47504</v>
      </c>
      <c r="E6573" t="s">
        <v>47505</v>
      </c>
      <c r="F6573" t="s">
        <v>39</v>
      </c>
      <c r="G6573" t="s">
        <v>46848</v>
      </c>
      <c r="H6573" s="3" t="s">
        <v>47506</v>
      </c>
      <c r="I6573" s="3" t="s">
        <v>47507</v>
      </c>
      <c r="J6573" s="3" t="s">
        <v>47508</v>
      </c>
      <c r="K6573" t="s">
        <v>47509</v>
      </c>
      <c r="L6573" t="s">
        <v>47510</v>
      </c>
      <c r="M6573" t="s">
        <v>29</v>
      </c>
      <c r="N6573" t="s">
        <v>45</v>
      </c>
      <c r="O6573" t="s">
        <v>47511</v>
      </c>
      <c r="P6573" t="s">
        <v>47512</v>
      </c>
      <c r="Q6573" t="s">
        <v>33</v>
      </c>
      <c r="R6573" t="s">
        <v>34</v>
      </c>
      <c r="S6573" s="2" t="s">
        <v>4096</v>
      </c>
      <c r="T6573" t="s">
        <v>49</v>
      </c>
    </row>
    <row r="6574" spans="1:20" x14ac:dyDescent="0.35">
      <c r="A6574" t="s">
        <v>46847</v>
      </c>
      <c r="B6574">
        <v>1</v>
      </c>
      <c r="C6574">
        <v>44902</v>
      </c>
      <c r="D6574" t="s">
        <v>47513</v>
      </c>
      <c r="E6574" t="s">
        <v>47514</v>
      </c>
      <c r="F6574" t="s">
        <v>123</v>
      </c>
      <c r="G6574" t="s">
        <v>47515</v>
      </c>
      <c r="H6574" t="s">
        <v>47516</v>
      </c>
      <c r="I6574" t="s">
        <v>47517</v>
      </c>
      <c r="J6574" t="s">
        <v>47518</v>
      </c>
      <c r="K6574" t="s">
        <v>47518</v>
      </c>
      <c r="L6574" t="s">
        <v>47518</v>
      </c>
      <c r="M6574" t="s">
        <v>29</v>
      </c>
      <c r="N6574" t="s">
        <v>264</v>
      </c>
      <c r="O6574" t="s">
        <v>47519</v>
      </c>
      <c r="P6574" t="s">
        <v>47520</v>
      </c>
      <c r="Q6574" t="s">
        <v>33</v>
      </c>
      <c r="R6574" t="s">
        <v>34</v>
      </c>
      <c r="S6574" s="2" t="s">
        <v>37025</v>
      </c>
      <c r="T6574" t="s">
        <v>268</v>
      </c>
    </row>
    <row r="6575" spans="1:20" x14ac:dyDescent="0.35">
      <c r="A6575" t="s">
        <v>46847</v>
      </c>
      <c r="B6575">
        <v>3</v>
      </c>
      <c r="C6575">
        <v>44871</v>
      </c>
      <c r="D6575" t="s">
        <v>3465</v>
      </c>
      <c r="E6575" t="s">
        <v>3733</v>
      </c>
      <c r="F6575" t="s">
        <v>52</v>
      </c>
      <c r="G6575" t="s">
        <v>5298</v>
      </c>
      <c r="H6575" t="s">
        <v>47521</v>
      </c>
      <c r="I6575" t="s">
        <v>47522</v>
      </c>
      <c r="J6575" t="s">
        <v>47523</v>
      </c>
      <c r="K6575" t="s">
        <v>47523</v>
      </c>
      <c r="L6575" t="s">
        <v>47524</v>
      </c>
      <c r="M6575" t="s">
        <v>29</v>
      </c>
      <c r="N6575" t="s">
        <v>30</v>
      </c>
      <c r="O6575" t="s">
        <v>47525</v>
      </c>
      <c r="P6575" t="s">
        <v>47526</v>
      </c>
      <c r="Q6575" t="s">
        <v>33</v>
      </c>
      <c r="R6575" t="s">
        <v>34</v>
      </c>
      <c r="S6575" s="2" t="s">
        <v>5635</v>
      </c>
      <c r="T6575" t="s">
        <v>36</v>
      </c>
    </row>
    <row r="6576" spans="1:20" x14ac:dyDescent="0.35">
      <c r="A6576" t="s">
        <v>46847</v>
      </c>
      <c r="B6576">
        <v>4</v>
      </c>
      <c r="C6576">
        <v>44740</v>
      </c>
      <c r="D6576" t="s">
        <v>47527</v>
      </c>
      <c r="E6576" t="s">
        <v>47528</v>
      </c>
      <c r="F6576" t="s">
        <v>63</v>
      </c>
      <c r="G6576" t="s">
        <v>18855</v>
      </c>
      <c r="H6576" t="s">
        <v>47529</v>
      </c>
      <c r="I6576" t="s">
        <v>47530</v>
      </c>
      <c r="J6576" t="s">
        <v>47531</v>
      </c>
      <c r="K6576" t="s">
        <v>47531</v>
      </c>
      <c r="L6576" t="s">
        <v>47531</v>
      </c>
      <c r="M6576" t="s">
        <v>29</v>
      </c>
      <c r="N6576" t="s">
        <v>45</v>
      </c>
      <c r="O6576" t="s">
        <v>47532</v>
      </c>
      <c r="P6576" t="s">
        <v>47533</v>
      </c>
      <c r="Q6576" t="s">
        <v>33</v>
      </c>
      <c r="R6576" t="s">
        <v>34</v>
      </c>
      <c r="S6576" s="2" t="s">
        <v>34318</v>
      </c>
      <c r="T6576" t="s">
        <v>49</v>
      </c>
    </row>
    <row r="6577" spans="1:20" x14ac:dyDescent="0.35">
      <c r="A6577" t="s">
        <v>47534</v>
      </c>
      <c r="B6577">
        <v>5</v>
      </c>
      <c r="C6577">
        <v>45320</v>
      </c>
      <c r="D6577" t="s">
        <v>46944</v>
      </c>
      <c r="E6577" t="s">
        <v>2818</v>
      </c>
      <c r="F6577" t="s">
        <v>134</v>
      </c>
      <c r="G6577" t="s">
        <v>4339</v>
      </c>
      <c r="H6577" s="3" t="s">
        <v>47535</v>
      </c>
      <c r="I6577" s="3" t="s">
        <v>47536</v>
      </c>
      <c r="J6577" s="3" t="s">
        <v>47537</v>
      </c>
      <c r="K6577" t="s">
        <v>47538</v>
      </c>
      <c r="L6577" t="s">
        <v>47539</v>
      </c>
      <c r="M6577" t="s">
        <v>29</v>
      </c>
      <c r="N6577" t="s">
        <v>45</v>
      </c>
      <c r="O6577" t="s">
        <v>47540</v>
      </c>
      <c r="P6577" t="s">
        <v>47541</v>
      </c>
      <c r="Q6577" t="s">
        <v>33</v>
      </c>
      <c r="R6577" t="s">
        <v>34</v>
      </c>
      <c r="S6577" s="2" t="s">
        <v>13882</v>
      </c>
      <c r="T6577" t="s">
        <v>49</v>
      </c>
    </row>
    <row r="6578" spans="1:20" x14ac:dyDescent="0.35">
      <c r="A6578" t="s">
        <v>47534</v>
      </c>
      <c r="B6578">
        <v>4</v>
      </c>
      <c r="C6578">
        <v>45287</v>
      </c>
      <c r="D6578" t="s">
        <v>47542</v>
      </c>
      <c r="E6578" t="s">
        <v>28544</v>
      </c>
      <c r="F6578" t="s">
        <v>134</v>
      </c>
      <c r="G6578" t="s">
        <v>4571</v>
      </c>
      <c r="H6578" t="e">
        <v>#NAME?</v>
      </c>
      <c r="I6578" s="3" t="s">
        <v>47543</v>
      </c>
      <c r="J6578" s="3" t="s">
        <v>47544</v>
      </c>
      <c r="K6578" t="s">
        <v>47545</v>
      </c>
      <c r="L6578" t="s">
        <v>47546</v>
      </c>
      <c r="M6578" t="s">
        <v>29</v>
      </c>
      <c r="N6578" t="s">
        <v>264</v>
      </c>
      <c r="O6578" t="s">
        <v>47547</v>
      </c>
      <c r="P6578" t="s">
        <v>47548</v>
      </c>
      <c r="Q6578" t="s">
        <v>33</v>
      </c>
      <c r="R6578" t="s">
        <v>34</v>
      </c>
      <c r="S6578" s="2" t="s">
        <v>47549</v>
      </c>
      <c r="T6578" t="s">
        <v>268</v>
      </c>
    </row>
    <row r="6579" spans="1:20" x14ac:dyDescent="0.35">
      <c r="A6579" t="s">
        <v>47534</v>
      </c>
      <c r="B6579">
        <v>5</v>
      </c>
      <c r="C6579">
        <v>45326</v>
      </c>
      <c r="D6579" t="s">
        <v>47550</v>
      </c>
      <c r="E6579" t="s">
        <v>567</v>
      </c>
      <c r="F6579" t="s">
        <v>63</v>
      </c>
      <c r="G6579" t="s">
        <v>4339</v>
      </c>
      <c r="H6579" t="s">
        <v>47551</v>
      </c>
      <c r="I6579" t="s">
        <v>47552</v>
      </c>
      <c r="J6579" t="s">
        <v>47553</v>
      </c>
      <c r="K6579" t="s">
        <v>47553</v>
      </c>
      <c r="L6579" t="s">
        <v>47554</v>
      </c>
      <c r="M6579" t="s">
        <v>29</v>
      </c>
      <c r="N6579" t="s">
        <v>45</v>
      </c>
      <c r="O6579" t="s">
        <v>47555</v>
      </c>
      <c r="P6579" t="s">
        <v>47556</v>
      </c>
      <c r="Q6579" t="s">
        <v>33</v>
      </c>
      <c r="R6579" t="s">
        <v>34</v>
      </c>
      <c r="S6579" s="2" t="s">
        <v>41688</v>
      </c>
      <c r="T6579" t="s">
        <v>49</v>
      </c>
    </row>
    <row r="6580" spans="1:20" x14ac:dyDescent="0.35">
      <c r="A6580" t="s">
        <v>47534</v>
      </c>
      <c r="B6580">
        <v>5</v>
      </c>
      <c r="C6580">
        <v>45331</v>
      </c>
      <c r="D6580" t="s">
        <v>47557</v>
      </c>
      <c r="E6580" t="s">
        <v>3378</v>
      </c>
      <c r="F6580" t="s">
        <v>52</v>
      </c>
      <c r="G6580" t="s">
        <v>4571</v>
      </c>
      <c r="H6580" t="s">
        <v>47558</v>
      </c>
      <c r="I6580" t="s">
        <v>47559</v>
      </c>
      <c r="J6580" t="s">
        <v>47560</v>
      </c>
      <c r="K6580" t="s">
        <v>47560</v>
      </c>
      <c r="L6580" t="s">
        <v>47561</v>
      </c>
      <c r="M6580" t="s">
        <v>29</v>
      </c>
      <c r="N6580" t="s">
        <v>30</v>
      </c>
      <c r="O6580" t="s">
        <v>47562</v>
      </c>
      <c r="P6580" t="s">
        <v>47563</v>
      </c>
      <c r="Q6580" t="s">
        <v>33</v>
      </c>
      <c r="R6580" t="s">
        <v>34</v>
      </c>
      <c r="S6580" s="2" t="s">
        <v>22969</v>
      </c>
      <c r="T6580" t="s">
        <v>36</v>
      </c>
    </row>
    <row r="6581" spans="1:20" x14ac:dyDescent="0.35">
      <c r="A6581" t="s">
        <v>47534</v>
      </c>
      <c r="B6581">
        <v>3</v>
      </c>
      <c r="C6581">
        <v>45302</v>
      </c>
      <c r="D6581" t="s">
        <v>47564</v>
      </c>
      <c r="E6581" t="s">
        <v>3700</v>
      </c>
      <c r="F6581" t="s">
        <v>39</v>
      </c>
      <c r="G6581" t="s">
        <v>4571</v>
      </c>
      <c r="H6581" s="3" t="s">
        <v>47565</v>
      </c>
      <c r="I6581" t="s">
        <v>47566</v>
      </c>
      <c r="J6581" s="3" t="s">
        <v>47567</v>
      </c>
      <c r="K6581" t="s">
        <v>47568</v>
      </c>
      <c r="L6581" t="s">
        <v>47569</v>
      </c>
      <c r="M6581" t="s">
        <v>29</v>
      </c>
      <c r="N6581" t="s">
        <v>30</v>
      </c>
      <c r="O6581" t="s">
        <v>47570</v>
      </c>
      <c r="P6581" t="s">
        <v>47571</v>
      </c>
      <c r="Q6581" t="s">
        <v>33</v>
      </c>
      <c r="R6581" t="s">
        <v>34</v>
      </c>
      <c r="S6581" s="2" t="s">
        <v>13345</v>
      </c>
      <c r="T6581" t="s">
        <v>36</v>
      </c>
    </row>
    <row r="6582" spans="1:20" x14ac:dyDescent="0.35">
      <c r="A6582" t="s">
        <v>47534</v>
      </c>
      <c r="B6582">
        <v>5</v>
      </c>
      <c r="C6582">
        <v>45332</v>
      </c>
      <c r="D6582" t="s">
        <v>47572</v>
      </c>
      <c r="E6582" t="s">
        <v>1004</v>
      </c>
      <c r="F6582" t="s">
        <v>63</v>
      </c>
      <c r="G6582" t="s">
        <v>4571</v>
      </c>
      <c r="H6582" t="s">
        <v>47573</v>
      </c>
      <c r="I6582" t="s">
        <v>47574</v>
      </c>
      <c r="J6582" t="s">
        <v>47575</v>
      </c>
      <c r="K6582" t="s">
        <v>47575</v>
      </c>
      <c r="L6582" t="s">
        <v>47575</v>
      </c>
      <c r="M6582" t="s">
        <v>29</v>
      </c>
      <c r="N6582" t="s">
        <v>30</v>
      </c>
      <c r="O6582" t="s">
        <v>47576</v>
      </c>
      <c r="P6582" t="s">
        <v>47577</v>
      </c>
      <c r="Q6582" t="s">
        <v>33</v>
      </c>
      <c r="R6582" t="s">
        <v>34</v>
      </c>
      <c r="S6582">
        <v>1.0476366281509399</v>
      </c>
      <c r="T6582" t="s">
        <v>36</v>
      </c>
    </row>
    <row r="6583" spans="1:20" x14ac:dyDescent="0.35">
      <c r="A6583" t="s">
        <v>47534</v>
      </c>
      <c r="B6583">
        <v>5</v>
      </c>
      <c r="C6583">
        <v>45331</v>
      </c>
      <c r="D6583" t="s">
        <v>3005</v>
      </c>
      <c r="E6583" t="s">
        <v>1004</v>
      </c>
      <c r="F6583" t="s">
        <v>39</v>
      </c>
      <c r="G6583" t="s">
        <v>4571</v>
      </c>
      <c r="H6583" t="s">
        <v>47578</v>
      </c>
      <c r="I6583" t="s">
        <v>47579</v>
      </c>
      <c r="J6583" t="s">
        <v>47580</v>
      </c>
      <c r="K6583" t="s">
        <v>47580</v>
      </c>
      <c r="L6583" t="s">
        <v>47580</v>
      </c>
      <c r="M6583" t="s">
        <v>29</v>
      </c>
      <c r="N6583" t="s">
        <v>45</v>
      </c>
      <c r="O6583" t="s">
        <v>47581</v>
      </c>
      <c r="P6583" t="s">
        <v>47582</v>
      </c>
      <c r="Q6583" t="s">
        <v>33</v>
      </c>
      <c r="R6583" t="s">
        <v>34</v>
      </c>
      <c r="S6583" s="2" t="s">
        <v>6486</v>
      </c>
      <c r="T6583" t="s">
        <v>49</v>
      </c>
    </row>
    <row r="6584" spans="1:20" x14ac:dyDescent="0.35">
      <c r="A6584" t="s">
        <v>47534</v>
      </c>
      <c r="B6584">
        <v>5</v>
      </c>
      <c r="C6584">
        <v>45328</v>
      </c>
      <c r="D6584" t="s">
        <v>4943</v>
      </c>
      <c r="E6584" t="s">
        <v>567</v>
      </c>
      <c r="F6584" t="s">
        <v>73</v>
      </c>
      <c r="G6584" t="s">
        <v>4339</v>
      </c>
      <c r="H6584" t="s">
        <v>47583</v>
      </c>
      <c r="I6584" t="s">
        <v>47584</v>
      </c>
      <c r="J6584" t="s">
        <v>47585</v>
      </c>
      <c r="K6584" t="s">
        <v>47585</v>
      </c>
      <c r="L6584" t="s">
        <v>47585</v>
      </c>
      <c r="M6584" t="s">
        <v>29</v>
      </c>
      <c r="N6584" t="s">
        <v>45</v>
      </c>
      <c r="O6584" t="s">
        <v>47586</v>
      </c>
      <c r="P6584" t="s">
        <v>47587</v>
      </c>
      <c r="Q6584" t="s">
        <v>33</v>
      </c>
      <c r="R6584" t="s">
        <v>34</v>
      </c>
      <c r="S6584" s="2" t="s">
        <v>5742</v>
      </c>
      <c r="T6584" t="s">
        <v>49</v>
      </c>
    </row>
    <row r="6585" spans="1:20" x14ac:dyDescent="0.35">
      <c r="A6585" t="s">
        <v>47534</v>
      </c>
      <c r="B6585">
        <v>5</v>
      </c>
      <c r="C6585">
        <v>45327</v>
      </c>
      <c r="D6585" t="s">
        <v>47588</v>
      </c>
      <c r="E6585" t="s">
        <v>28544</v>
      </c>
      <c r="F6585" t="s">
        <v>123</v>
      </c>
      <c r="G6585" t="s">
        <v>4339</v>
      </c>
      <c r="H6585" t="s">
        <v>47589</v>
      </c>
      <c r="I6585" t="s">
        <v>47590</v>
      </c>
      <c r="J6585" t="s">
        <v>47591</v>
      </c>
      <c r="K6585" t="s">
        <v>47591</v>
      </c>
      <c r="L6585" t="s">
        <v>47592</v>
      </c>
      <c r="M6585" t="s">
        <v>29</v>
      </c>
      <c r="N6585" t="s">
        <v>30</v>
      </c>
      <c r="O6585" t="s">
        <v>47593</v>
      </c>
      <c r="P6585" t="s">
        <v>47594</v>
      </c>
      <c r="Q6585" t="s">
        <v>33</v>
      </c>
      <c r="R6585" t="s">
        <v>34</v>
      </c>
      <c r="S6585" s="2" t="s">
        <v>18531</v>
      </c>
      <c r="T6585" t="s">
        <v>36</v>
      </c>
    </row>
    <row r="6586" spans="1:20" x14ac:dyDescent="0.35">
      <c r="A6586" t="s">
        <v>47534</v>
      </c>
      <c r="B6586">
        <v>5</v>
      </c>
      <c r="C6586">
        <v>45328</v>
      </c>
      <c r="D6586" t="s">
        <v>13283</v>
      </c>
      <c r="E6586" t="s">
        <v>567</v>
      </c>
      <c r="F6586" t="s">
        <v>198</v>
      </c>
      <c r="G6586" t="s">
        <v>4339</v>
      </c>
      <c r="H6586" s="3" t="s">
        <v>47595</v>
      </c>
      <c r="I6586" s="3" t="s">
        <v>47596</v>
      </c>
      <c r="J6586" s="3" t="s">
        <v>47597</v>
      </c>
      <c r="K6586" t="s">
        <v>47598</v>
      </c>
      <c r="L6586" t="s">
        <v>47599</v>
      </c>
      <c r="M6586" t="s">
        <v>29</v>
      </c>
      <c r="N6586" t="s">
        <v>45</v>
      </c>
      <c r="O6586" t="s">
        <v>47600</v>
      </c>
      <c r="P6586" t="s">
        <v>47601</v>
      </c>
      <c r="Q6586" t="s">
        <v>33</v>
      </c>
      <c r="R6586" t="s">
        <v>34</v>
      </c>
      <c r="S6586" s="2" t="s">
        <v>8406</v>
      </c>
      <c r="T6586" t="s">
        <v>49</v>
      </c>
    </row>
    <row r="6587" spans="1:20" x14ac:dyDescent="0.35">
      <c r="A6587" t="s">
        <v>47534</v>
      </c>
      <c r="B6587">
        <v>5</v>
      </c>
      <c r="C6587">
        <v>45328</v>
      </c>
      <c r="D6587" t="s">
        <v>1190</v>
      </c>
      <c r="E6587" t="s">
        <v>1054</v>
      </c>
      <c r="F6587" t="s">
        <v>994</v>
      </c>
      <c r="G6587" t="s">
        <v>2055</v>
      </c>
      <c r="H6587" t="s">
        <v>47602</v>
      </c>
      <c r="I6587" t="s">
        <v>47603</v>
      </c>
      <c r="J6587" t="s">
        <v>47604</v>
      </c>
      <c r="K6587" t="s">
        <v>47604</v>
      </c>
      <c r="L6587" t="s">
        <v>47604</v>
      </c>
      <c r="M6587" t="s">
        <v>29</v>
      </c>
      <c r="N6587" t="s">
        <v>45</v>
      </c>
      <c r="O6587" t="s">
        <v>47605</v>
      </c>
      <c r="P6587" t="s">
        <v>47606</v>
      </c>
      <c r="Q6587" t="s">
        <v>33</v>
      </c>
      <c r="R6587" t="s">
        <v>34</v>
      </c>
      <c r="S6587" s="2" t="s">
        <v>20094</v>
      </c>
      <c r="T6587" t="s">
        <v>49</v>
      </c>
    </row>
    <row r="6588" spans="1:20" x14ac:dyDescent="0.35">
      <c r="A6588" t="s">
        <v>47534</v>
      </c>
      <c r="B6588">
        <v>5</v>
      </c>
      <c r="C6588">
        <v>45201</v>
      </c>
      <c r="D6588" t="s">
        <v>47607</v>
      </c>
      <c r="E6588" t="s">
        <v>15410</v>
      </c>
      <c r="F6588" t="s">
        <v>754</v>
      </c>
      <c r="G6588" t="s">
        <v>4571</v>
      </c>
      <c r="H6588" t="s">
        <v>47608</v>
      </c>
      <c r="I6588" t="s">
        <v>47609</v>
      </c>
      <c r="J6588" t="s">
        <v>47610</v>
      </c>
      <c r="K6588" t="s">
        <v>47610</v>
      </c>
      <c r="L6588" t="s">
        <v>47611</v>
      </c>
      <c r="M6588" t="s">
        <v>29</v>
      </c>
      <c r="N6588" t="s">
        <v>45</v>
      </c>
      <c r="O6588" t="s">
        <v>47612</v>
      </c>
      <c r="P6588" t="s">
        <v>47613</v>
      </c>
      <c r="Q6588" t="s">
        <v>33</v>
      </c>
      <c r="R6588" t="s">
        <v>34</v>
      </c>
      <c r="S6588" s="2" t="s">
        <v>47614</v>
      </c>
      <c r="T6588" t="s">
        <v>49</v>
      </c>
    </row>
    <row r="6589" spans="1:20" x14ac:dyDescent="0.35">
      <c r="A6589" t="s">
        <v>47534</v>
      </c>
      <c r="B6589">
        <v>5</v>
      </c>
      <c r="C6589">
        <v>45325</v>
      </c>
      <c r="D6589" t="s">
        <v>1451</v>
      </c>
      <c r="E6589" t="s">
        <v>47615</v>
      </c>
      <c r="F6589" t="s">
        <v>134</v>
      </c>
      <c r="G6589" t="s">
        <v>4339</v>
      </c>
      <c r="H6589" t="s">
        <v>47616</v>
      </c>
      <c r="I6589" t="s">
        <v>47617</v>
      </c>
      <c r="J6589" t="s">
        <v>47618</v>
      </c>
      <c r="K6589" t="s">
        <v>47618</v>
      </c>
      <c r="L6589" t="s">
        <v>47618</v>
      </c>
      <c r="M6589" t="s">
        <v>29</v>
      </c>
      <c r="N6589" t="s">
        <v>45</v>
      </c>
      <c r="O6589" t="s">
        <v>47619</v>
      </c>
      <c r="P6589" t="s">
        <v>47620</v>
      </c>
      <c r="Q6589" t="s">
        <v>33</v>
      </c>
      <c r="R6589" t="s">
        <v>34</v>
      </c>
      <c r="S6589" s="2" t="s">
        <v>742</v>
      </c>
      <c r="T6589" t="s">
        <v>49</v>
      </c>
    </row>
    <row r="6590" spans="1:20" x14ac:dyDescent="0.35">
      <c r="A6590" t="s">
        <v>47534</v>
      </c>
      <c r="B6590">
        <v>3</v>
      </c>
      <c r="C6590">
        <v>45317</v>
      </c>
      <c r="D6590" t="s">
        <v>47621</v>
      </c>
      <c r="E6590" t="s">
        <v>47622</v>
      </c>
      <c r="F6590" t="s">
        <v>23</v>
      </c>
      <c r="G6590" t="s">
        <v>4339</v>
      </c>
      <c r="H6590" t="s">
        <v>47623</v>
      </c>
      <c r="I6590" s="3" t="s">
        <v>47624</v>
      </c>
      <c r="J6590" s="3" t="s">
        <v>47625</v>
      </c>
      <c r="K6590" t="s">
        <v>47626</v>
      </c>
      <c r="L6590" t="s">
        <v>47627</v>
      </c>
      <c r="M6590" t="s">
        <v>29</v>
      </c>
      <c r="N6590" t="s">
        <v>30</v>
      </c>
      <c r="O6590" t="s">
        <v>47628</v>
      </c>
      <c r="P6590" t="s">
        <v>47629</v>
      </c>
      <c r="Q6590" t="s">
        <v>33</v>
      </c>
      <c r="R6590" t="s">
        <v>34</v>
      </c>
      <c r="S6590" s="2" t="s">
        <v>11664</v>
      </c>
      <c r="T6590" t="s">
        <v>36</v>
      </c>
    </row>
    <row r="6591" spans="1:20" x14ac:dyDescent="0.35">
      <c r="A6591" t="s">
        <v>47534</v>
      </c>
      <c r="B6591">
        <v>5</v>
      </c>
      <c r="C6591">
        <v>45317</v>
      </c>
      <c r="D6591" t="s">
        <v>3005</v>
      </c>
      <c r="E6591" t="s">
        <v>1004</v>
      </c>
      <c r="F6591" t="s">
        <v>754</v>
      </c>
      <c r="G6591" t="s">
        <v>4571</v>
      </c>
      <c r="H6591" s="3" t="s">
        <v>47630</v>
      </c>
      <c r="I6591" t="s">
        <v>47631</v>
      </c>
      <c r="J6591" s="3" t="s">
        <v>47632</v>
      </c>
      <c r="K6591" t="s">
        <v>47633</v>
      </c>
      <c r="L6591" t="s">
        <v>47634</v>
      </c>
      <c r="M6591" t="s">
        <v>29</v>
      </c>
      <c r="N6591" t="s">
        <v>45</v>
      </c>
      <c r="O6591" t="s">
        <v>47635</v>
      </c>
      <c r="P6591" t="s">
        <v>47636</v>
      </c>
      <c r="Q6591" t="s">
        <v>33</v>
      </c>
      <c r="R6591" t="s">
        <v>34</v>
      </c>
      <c r="S6591" s="2" t="s">
        <v>36769</v>
      </c>
      <c r="T6591" t="s">
        <v>49</v>
      </c>
    </row>
    <row r="6592" spans="1:20" x14ac:dyDescent="0.35">
      <c r="A6592" t="s">
        <v>47534</v>
      </c>
      <c r="B6592">
        <v>5</v>
      </c>
      <c r="C6592">
        <v>45294</v>
      </c>
      <c r="D6592" t="s">
        <v>47637</v>
      </c>
      <c r="E6592" t="s">
        <v>11392</v>
      </c>
      <c r="F6592" t="s">
        <v>39</v>
      </c>
      <c r="H6592" t="e">
        <v>#NAME?</v>
      </c>
      <c r="I6592" t="e">
        <v>#NAME?</v>
      </c>
      <c r="J6592" t="s">
        <v>281</v>
      </c>
      <c r="K6592" t="s">
        <v>281</v>
      </c>
      <c r="L6592" t="s">
        <v>281</v>
      </c>
      <c r="M6592" t="s">
        <v>29</v>
      </c>
      <c r="N6592" t="s">
        <v>30</v>
      </c>
      <c r="O6592" t="s">
        <v>282</v>
      </c>
      <c r="P6592" t="s">
        <v>283</v>
      </c>
      <c r="Q6592" t="s">
        <v>33</v>
      </c>
      <c r="R6592" t="s">
        <v>34</v>
      </c>
      <c r="S6592" s="2" t="s">
        <v>284</v>
      </c>
      <c r="T6592" t="s">
        <v>36</v>
      </c>
    </row>
    <row r="6593" spans="1:20" x14ac:dyDescent="0.35">
      <c r="A6593" t="s">
        <v>47534</v>
      </c>
      <c r="B6593">
        <v>5</v>
      </c>
      <c r="C6593">
        <v>45320</v>
      </c>
      <c r="D6593" t="s">
        <v>17741</v>
      </c>
      <c r="E6593" t="s">
        <v>1506</v>
      </c>
      <c r="F6593" t="s">
        <v>63</v>
      </c>
      <c r="G6593" t="s">
        <v>4571</v>
      </c>
      <c r="H6593" s="3" t="s">
        <v>47638</v>
      </c>
      <c r="I6593" t="s">
        <v>47639</v>
      </c>
      <c r="J6593" s="3" t="s">
        <v>47640</v>
      </c>
      <c r="K6593" t="s">
        <v>47641</v>
      </c>
      <c r="L6593" t="s">
        <v>47642</v>
      </c>
      <c r="M6593" t="s">
        <v>29</v>
      </c>
      <c r="N6593" t="s">
        <v>45</v>
      </c>
      <c r="O6593" t="s">
        <v>47643</v>
      </c>
      <c r="P6593" t="s">
        <v>47644</v>
      </c>
      <c r="Q6593" t="s">
        <v>33</v>
      </c>
      <c r="R6593" t="s">
        <v>34</v>
      </c>
      <c r="S6593" s="2" t="s">
        <v>19583</v>
      </c>
      <c r="T6593" t="s">
        <v>49</v>
      </c>
    </row>
    <row r="6594" spans="1:20" x14ac:dyDescent="0.35">
      <c r="A6594" t="s">
        <v>47534</v>
      </c>
      <c r="B6594">
        <v>5</v>
      </c>
      <c r="C6594">
        <v>45222</v>
      </c>
      <c r="D6594" t="s">
        <v>47645</v>
      </c>
      <c r="E6594" t="s">
        <v>47646</v>
      </c>
      <c r="F6594" t="s">
        <v>754</v>
      </c>
      <c r="G6594" t="s">
        <v>4339</v>
      </c>
      <c r="H6594" t="s">
        <v>47647</v>
      </c>
      <c r="I6594" t="s">
        <v>47648</v>
      </c>
      <c r="J6594" t="s">
        <v>47649</v>
      </c>
      <c r="K6594" t="s">
        <v>47649</v>
      </c>
      <c r="L6594" t="s">
        <v>47650</v>
      </c>
      <c r="M6594" t="s">
        <v>29</v>
      </c>
      <c r="N6594" t="s">
        <v>45</v>
      </c>
      <c r="O6594" t="s">
        <v>47651</v>
      </c>
      <c r="P6594" t="s">
        <v>47652</v>
      </c>
      <c r="Q6594" t="s">
        <v>33</v>
      </c>
      <c r="R6594" t="s">
        <v>34</v>
      </c>
      <c r="S6594" s="2" t="s">
        <v>6728</v>
      </c>
      <c r="T6594" t="s">
        <v>49</v>
      </c>
    </row>
    <row r="6595" spans="1:20" x14ac:dyDescent="0.35">
      <c r="A6595" t="s">
        <v>47534</v>
      </c>
      <c r="B6595">
        <v>2</v>
      </c>
      <c r="C6595">
        <v>45319</v>
      </c>
      <c r="D6595" t="s">
        <v>47653</v>
      </c>
      <c r="E6595" t="s">
        <v>1004</v>
      </c>
      <c r="F6595" t="s">
        <v>315</v>
      </c>
      <c r="G6595" t="s">
        <v>4571</v>
      </c>
      <c r="H6595" t="s">
        <v>47654</v>
      </c>
      <c r="I6595" s="3" t="s">
        <v>47655</v>
      </c>
      <c r="J6595" s="3" t="s">
        <v>47656</v>
      </c>
      <c r="K6595" t="s">
        <v>47657</v>
      </c>
      <c r="L6595" t="s">
        <v>47658</v>
      </c>
      <c r="M6595" t="s">
        <v>29</v>
      </c>
      <c r="N6595" t="s">
        <v>30</v>
      </c>
      <c r="O6595" t="s">
        <v>47659</v>
      </c>
      <c r="P6595" t="s">
        <v>47660</v>
      </c>
      <c r="Q6595" t="s">
        <v>33</v>
      </c>
      <c r="R6595" t="s">
        <v>34</v>
      </c>
      <c r="S6595" s="2" t="s">
        <v>47661</v>
      </c>
      <c r="T6595" t="s">
        <v>36</v>
      </c>
    </row>
    <row r="6596" spans="1:20" x14ac:dyDescent="0.35">
      <c r="A6596" t="s">
        <v>47534</v>
      </c>
      <c r="B6596">
        <v>4</v>
      </c>
      <c r="C6596">
        <v>45331</v>
      </c>
      <c r="D6596" t="s">
        <v>1451</v>
      </c>
      <c r="E6596" t="s">
        <v>1218</v>
      </c>
      <c r="F6596" t="s">
        <v>198</v>
      </c>
      <c r="G6596" t="s">
        <v>4571</v>
      </c>
      <c r="H6596" t="s">
        <v>47662</v>
      </c>
      <c r="I6596" t="s">
        <v>47663</v>
      </c>
      <c r="J6596" t="s">
        <v>47664</v>
      </c>
      <c r="K6596" t="s">
        <v>47664</v>
      </c>
      <c r="L6596" t="s">
        <v>47665</v>
      </c>
      <c r="M6596" t="s">
        <v>29</v>
      </c>
      <c r="N6596" t="s">
        <v>30</v>
      </c>
      <c r="O6596" t="s">
        <v>47666</v>
      </c>
      <c r="P6596" t="s">
        <v>47667</v>
      </c>
      <c r="Q6596" t="s">
        <v>33</v>
      </c>
      <c r="R6596" t="s">
        <v>34</v>
      </c>
      <c r="S6596" s="2" t="s">
        <v>8029</v>
      </c>
      <c r="T6596" t="s">
        <v>36</v>
      </c>
    </row>
    <row r="6597" spans="1:20" x14ac:dyDescent="0.35">
      <c r="A6597" t="s">
        <v>47534</v>
      </c>
      <c r="B6597">
        <v>5</v>
      </c>
      <c r="C6597">
        <v>45204</v>
      </c>
      <c r="D6597" t="s">
        <v>47668</v>
      </c>
      <c r="E6597" t="s">
        <v>47669</v>
      </c>
      <c r="F6597" t="s">
        <v>63</v>
      </c>
      <c r="G6597" t="s">
        <v>4571</v>
      </c>
      <c r="H6597" t="s">
        <v>47670</v>
      </c>
      <c r="I6597" t="s">
        <v>47671</v>
      </c>
      <c r="J6597" t="s">
        <v>47672</v>
      </c>
      <c r="K6597" t="s">
        <v>47672</v>
      </c>
      <c r="L6597" t="s">
        <v>47673</v>
      </c>
      <c r="M6597" t="s">
        <v>29</v>
      </c>
      <c r="N6597" t="s">
        <v>45</v>
      </c>
      <c r="O6597" t="s">
        <v>47674</v>
      </c>
      <c r="P6597" t="s">
        <v>47675</v>
      </c>
      <c r="Q6597" t="s">
        <v>33</v>
      </c>
      <c r="R6597" t="s">
        <v>34</v>
      </c>
      <c r="S6597" s="2" t="s">
        <v>19882</v>
      </c>
      <c r="T6597" t="s">
        <v>49</v>
      </c>
    </row>
    <row r="6598" spans="1:20" x14ac:dyDescent="0.35">
      <c r="A6598" t="s">
        <v>47534</v>
      </c>
      <c r="B6598">
        <v>3</v>
      </c>
      <c r="C6598">
        <v>45328</v>
      </c>
      <c r="D6598" t="s">
        <v>47676</v>
      </c>
      <c r="E6598" t="s">
        <v>4225</v>
      </c>
      <c r="F6598" t="s">
        <v>39</v>
      </c>
      <c r="H6598" t="s">
        <v>47677</v>
      </c>
      <c r="I6598" t="s">
        <v>47678</v>
      </c>
      <c r="J6598" t="s">
        <v>47679</v>
      </c>
      <c r="K6598" t="s">
        <v>47679</v>
      </c>
      <c r="L6598" t="s">
        <v>47680</v>
      </c>
      <c r="M6598" t="s">
        <v>29</v>
      </c>
      <c r="N6598" t="s">
        <v>30</v>
      </c>
      <c r="O6598" t="s">
        <v>47681</v>
      </c>
      <c r="P6598" t="s">
        <v>47682</v>
      </c>
      <c r="Q6598" t="s">
        <v>33</v>
      </c>
      <c r="R6598" t="s">
        <v>34</v>
      </c>
      <c r="S6598" s="2" t="s">
        <v>31153</v>
      </c>
      <c r="T6598" t="s">
        <v>36</v>
      </c>
    </row>
    <row r="6599" spans="1:20" x14ac:dyDescent="0.35">
      <c r="A6599" t="s">
        <v>47534</v>
      </c>
      <c r="B6599">
        <v>5</v>
      </c>
      <c r="C6599">
        <v>45312</v>
      </c>
      <c r="D6599" t="s">
        <v>9</v>
      </c>
      <c r="E6599" t="s">
        <v>4225</v>
      </c>
      <c r="F6599" t="s">
        <v>134</v>
      </c>
      <c r="G6599" t="s">
        <v>4339</v>
      </c>
      <c r="H6599" t="s">
        <v>47683</v>
      </c>
      <c r="I6599" t="s">
        <v>47684</v>
      </c>
      <c r="J6599" t="s">
        <v>47685</v>
      </c>
      <c r="K6599" t="s">
        <v>47685</v>
      </c>
      <c r="L6599" t="s">
        <v>47685</v>
      </c>
      <c r="M6599" t="s">
        <v>29</v>
      </c>
      <c r="N6599" t="s">
        <v>30</v>
      </c>
      <c r="O6599" t="s">
        <v>47686</v>
      </c>
      <c r="P6599" t="s">
        <v>47687</v>
      </c>
      <c r="Q6599" t="s">
        <v>33</v>
      </c>
      <c r="R6599" t="s">
        <v>34</v>
      </c>
      <c r="S6599" s="2" t="s">
        <v>5498</v>
      </c>
      <c r="T6599" t="s">
        <v>36</v>
      </c>
    </row>
    <row r="6600" spans="1:20" x14ac:dyDescent="0.35">
      <c r="A6600" t="s">
        <v>47534</v>
      </c>
      <c r="B6600">
        <v>5</v>
      </c>
      <c r="C6600">
        <v>45313</v>
      </c>
      <c r="D6600" t="s">
        <v>47688</v>
      </c>
      <c r="E6600" t="s">
        <v>4225</v>
      </c>
      <c r="F6600" t="s">
        <v>134</v>
      </c>
      <c r="G6600" t="s">
        <v>4339</v>
      </c>
      <c r="H6600" t="s">
        <v>47689</v>
      </c>
      <c r="I6600" t="s">
        <v>47690</v>
      </c>
      <c r="J6600" t="s">
        <v>47691</v>
      </c>
      <c r="K6600" t="s">
        <v>47691</v>
      </c>
      <c r="L6600" t="s">
        <v>47691</v>
      </c>
      <c r="M6600" t="s">
        <v>29</v>
      </c>
      <c r="N6600" t="s">
        <v>45</v>
      </c>
      <c r="O6600" t="s">
        <v>47692</v>
      </c>
      <c r="P6600" t="s">
        <v>47693</v>
      </c>
      <c r="Q6600" t="s">
        <v>33</v>
      </c>
      <c r="R6600" t="s">
        <v>34</v>
      </c>
      <c r="S6600">
        <v>1.04767906665802</v>
      </c>
      <c r="T6600" t="s">
        <v>49</v>
      </c>
    </row>
    <row r="6601" spans="1:20" x14ac:dyDescent="0.35">
      <c r="A6601" t="s">
        <v>47534</v>
      </c>
      <c r="B6601">
        <v>5</v>
      </c>
      <c r="C6601">
        <v>45311</v>
      </c>
      <c r="D6601" t="s">
        <v>47694</v>
      </c>
      <c r="E6601" t="s">
        <v>47695</v>
      </c>
      <c r="F6601" t="s">
        <v>134</v>
      </c>
      <c r="G6601" t="s">
        <v>47696</v>
      </c>
      <c r="H6601" s="3" t="s">
        <v>47697</v>
      </c>
      <c r="I6601" s="3" t="s">
        <v>47698</v>
      </c>
      <c r="J6601" s="3" t="s">
        <v>47699</v>
      </c>
      <c r="K6601" t="s">
        <v>47700</v>
      </c>
      <c r="L6601" t="s">
        <v>47701</v>
      </c>
      <c r="M6601" t="s">
        <v>29</v>
      </c>
      <c r="N6601" t="s">
        <v>45</v>
      </c>
      <c r="O6601" t="s">
        <v>47702</v>
      </c>
      <c r="P6601" t="s">
        <v>47703</v>
      </c>
      <c r="Q6601" t="s">
        <v>33</v>
      </c>
      <c r="R6601" t="s">
        <v>34</v>
      </c>
      <c r="S6601" s="2" t="s">
        <v>4580</v>
      </c>
      <c r="T6601" t="s">
        <v>49</v>
      </c>
    </row>
    <row r="6602" spans="1:20" x14ac:dyDescent="0.35">
      <c r="A6602" t="s">
        <v>47534</v>
      </c>
      <c r="B6602">
        <v>5</v>
      </c>
      <c r="C6602">
        <v>45302</v>
      </c>
      <c r="D6602" t="s">
        <v>47704</v>
      </c>
      <c r="E6602" t="s">
        <v>4225</v>
      </c>
      <c r="F6602" t="s">
        <v>315</v>
      </c>
      <c r="G6602" t="s">
        <v>4339</v>
      </c>
      <c r="H6602" s="3" t="s">
        <v>47705</v>
      </c>
      <c r="I6602" t="s">
        <v>47706</v>
      </c>
      <c r="J6602" s="3" t="s">
        <v>47707</v>
      </c>
      <c r="K6602" t="s">
        <v>47708</v>
      </c>
      <c r="L6602" t="s">
        <v>47709</v>
      </c>
      <c r="M6602" t="s">
        <v>29</v>
      </c>
      <c r="N6602" t="s">
        <v>30</v>
      </c>
      <c r="O6602" t="s">
        <v>47710</v>
      </c>
      <c r="P6602" t="s">
        <v>47711</v>
      </c>
      <c r="Q6602" t="s">
        <v>33</v>
      </c>
      <c r="R6602" t="s">
        <v>34</v>
      </c>
      <c r="S6602" s="2" t="s">
        <v>19947</v>
      </c>
      <c r="T6602" t="s">
        <v>36</v>
      </c>
    </row>
    <row r="6603" spans="1:20" x14ac:dyDescent="0.35">
      <c r="A6603" t="s">
        <v>47534</v>
      </c>
      <c r="B6603">
        <v>1</v>
      </c>
      <c r="C6603">
        <v>45289</v>
      </c>
      <c r="D6603" t="s">
        <v>47712</v>
      </c>
      <c r="E6603" t="s">
        <v>38</v>
      </c>
      <c r="F6603" t="s">
        <v>198</v>
      </c>
      <c r="H6603" t="e">
        <v>#NAME?</v>
      </c>
      <c r="I6603" t="e">
        <v>#NAME?</v>
      </c>
      <c r="J6603" t="s">
        <v>281</v>
      </c>
      <c r="K6603" t="s">
        <v>281</v>
      </c>
      <c r="L6603" t="s">
        <v>281</v>
      </c>
      <c r="M6603" t="s">
        <v>29</v>
      </c>
      <c r="N6603" t="s">
        <v>30</v>
      </c>
      <c r="O6603" t="s">
        <v>282</v>
      </c>
      <c r="P6603" t="s">
        <v>283</v>
      </c>
      <c r="Q6603" t="s">
        <v>33</v>
      </c>
      <c r="R6603" t="s">
        <v>34</v>
      </c>
      <c r="S6603" s="2" t="s">
        <v>284</v>
      </c>
      <c r="T6603" t="s">
        <v>36</v>
      </c>
    </row>
    <row r="6604" spans="1:20" x14ac:dyDescent="0.35">
      <c r="A6604" t="s">
        <v>47534</v>
      </c>
      <c r="B6604">
        <v>4</v>
      </c>
      <c r="C6604">
        <v>45329</v>
      </c>
      <c r="D6604" t="s">
        <v>1634</v>
      </c>
      <c r="E6604" t="s">
        <v>47713</v>
      </c>
      <c r="F6604" t="s">
        <v>315</v>
      </c>
      <c r="G6604" t="s">
        <v>4571</v>
      </c>
      <c r="H6604" s="3" t="s">
        <v>47714</v>
      </c>
      <c r="I6604" s="3" t="s">
        <v>47715</v>
      </c>
      <c r="J6604" s="3" t="s">
        <v>47716</v>
      </c>
      <c r="K6604" t="s">
        <v>47717</v>
      </c>
      <c r="L6604" t="s">
        <v>47718</v>
      </c>
      <c r="M6604" t="s">
        <v>29</v>
      </c>
      <c r="N6604" t="s">
        <v>45</v>
      </c>
      <c r="O6604" t="s">
        <v>47719</v>
      </c>
      <c r="P6604" t="s">
        <v>47720</v>
      </c>
      <c r="Q6604" t="s">
        <v>33</v>
      </c>
      <c r="R6604" t="s">
        <v>34</v>
      </c>
      <c r="S6604" s="2" t="s">
        <v>5054</v>
      </c>
      <c r="T6604" t="s">
        <v>49</v>
      </c>
    </row>
    <row r="6605" spans="1:20" x14ac:dyDescent="0.35">
      <c r="A6605" t="s">
        <v>47534</v>
      </c>
      <c r="B6605">
        <v>3</v>
      </c>
      <c r="C6605">
        <v>45301</v>
      </c>
      <c r="D6605" t="s">
        <v>47721</v>
      </c>
      <c r="E6605" t="s">
        <v>3164</v>
      </c>
      <c r="F6605" t="s">
        <v>23</v>
      </c>
      <c r="G6605" t="s">
        <v>4571</v>
      </c>
      <c r="H6605" s="3" t="s">
        <v>47722</v>
      </c>
      <c r="I6605" s="3" t="s">
        <v>47723</v>
      </c>
      <c r="J6605" s="3" t="s">
        <v>47724</v>
      </c>
      <c r="K6605" t="s">
        <v>47725</v>
      </c>
      <c r="L6605" t="s">
        <v>47726</v>
      </c>
      <c r="M6605" t="s">
        <v>29</v>
      </c>
      <c r="N6605" t="s">
        <v>30</v>
      </c>
      <c r="O6605" t="s">
        <v>47727</v>
      </c>
      <c r="P6605" t="s">
        <v>47728</v>
      </c>
      <c r="Q6605" t="s">
        <v>33</v>
      </c>
      <c r="R6605" t="s">
        <v>34</v>
      </c>
      <c r="S6605" s="2" t="s">
        <v>47729</v>
      </c>
      <c r="T6605" t="s">
        <v>36</v>
      </c>
    </row>
    <row r="6606" spans="1:20" x14ac:dyDescent="0.35">
      <c r="A6606" t="s">
        <v>47534</v>
      </c>
      <c r="B6606">
        <v>2</v>
      </c>
      <c r="C6606">
        <v>45316</v>
      </c>
      <c r="D6606" t="s">
        <v>47730</v>
      </c>
      <c r="E6606" t="s">
        <v>567</v>
      </c>
      <c r="F6606" t="s">
        <v>315</v>
      </c>
      <c r="G6606" t="s">
        <v>4339</v>
      </c>
      <c r="H6606" t="s">
        <v>47731</v>
      </c>
      <c r="I6606" s="3" t="s">
        <v>47732</v>
      </c>
      <c r="J6606" s="3" t="s">
        <v>47733</v>
      </c>
      <c r="K6606" t="s">
        <v>47734</v>
      </c>
      <c r="L6606" t="s">
        <v>47735</v>
      </c>
      <c r="M6606" t="s">
        <v>29</v>
      </c>
      <c r="N6606" t="s">
        <v>30</v>
      </c>
      <c r="O6606" t="s">
        <v>47736</v>
      </c>
      <c r="P6606" t="s">
        <v>47737</v>
      </c>
      <c r="Q6606" t="s">
        <v>33</v>
      </c>
      <c r="R6606" t="s">
        <v>34</v>
      </c>
      <c r="S6606" s="2" t="s">
        <v>47738</v>
      </c>
      <c r="T6606" t="s">
        <v>36</v>
      </c>
    </row>
    <row r="6607" spans="1:20" x14ac:dyDescent="0.35">
      <c r="A6607" t="s">
        <v>47534</v>
      </c>
      <c r="B6607">
        <v>5</v>
      </c>
      <c r="C6607">
        <v>45289</v>
      </c>
      <c r="D6607" t="s">
        <v>47739</v>
      </c>
      <c r="E6607" t="s">
        <v>3378</v>
      </c>
      <c r="F6607" t="s">
        <v>754</v>
      </c>
      <c r="G6607" t="s">
        <v>4571</v>
      </c>
      <c r="H6607" t="s">
        <v>47740</v>
      </c>
      <c r="I6607" t="s">
        <v>47741</v>
      </c>
      <c r="J6607" t="s">
        <v>47742</v>
      </c>
      <c r="K6607" t="s">
        <v>47742</v>
      </c>
      <c r="L6607" t="s">
        <v>47743</v>
      </c>
      <c r="M6607" t="s">
        <v>29</v>
      </c>
      <c r="N6607" t="s">
        <v>45</v>
      </c>
      <c r="O6607" t="s">
        <v>47744</v>
      </c>
      <c r="P6607" t="s">
        <v>47745</v>
      </c>
      <c r="Q6607" t="s">
        <v>33</v>
      </c>
      <c r="R6607" t="s">
        <v>34</v>
      </c>
      <c r="S6607" s="2" t="s">
        <v>22865</v>
      </c>
      <c r="T6607" t="s">
        <v>49</v>
      </c>
    </row>
    <row r="6608" spans="1:20" x14ac:dyDescent="0.35">
      <c r="A6608" t="s">
        <v>47534</v>
      </c>
      <c r="B6608">
        <v>4</v>
      </c>
      <c r="C6608">
        <v>45329</v>
      </c>
      <c r="D6608" t="s">
        <v>8285</v>
      </c>
      <c r="E6608" t="s">
        <v>2461</v>
      </c>
      <c r="F6608" t="s">
        <v>39</v>
      </c>
      <c r="H6608" t="s">
        <v>47746</v>
      </c>
      <c r="I6608" t="s">
        <v>47747</v>
      </c>
      <c r="J6608" t="s">
        <v>47748</v>
      </c>
      <c r="K6608" t="s">
        <v>47748</v>
      </c>
      <c r="L6608" t="s">
        <v>47749</v>
      </c>
      <c r="M6608" t="s">
        <v>29</v>
      </c>
      <c r="N6608" t="s">
        <v>30</v>
      </c>
      <c r="O6608" t="s">
        <v>47750</v>
      </c>
      <c r="P6608" t="s">
        <v>47751</v>
      </c>
      <c r="Q6608" t="s">
        <v>33</v>
      </c>
      <c r="R6608" t="s">
        <v>34</v>
      </c>
      <c r="S6608" s="2" t="s">
        <v>8557</v>
      </c>
      <c r="T6608" t="s">
        <v>36</v>
      </c>
    </row>
    <row r="6609" spans="1:20" x14ac:dyDescent="0.35">
      <c r="A6609" t="s">
        <v>47534</v>
      </c>
      <c r="B6609">
        <v>4</v>
      </c>
      <c r="C6609">
        <v>45328</v>
      </c>
      <c r="D6609" t="s">
        <v>538</v>
      </c>
      <c r="E6609" t="s">
        <v>47752</v>
      </c>
      <c r="F6609" t="s">
        <v>134</v>
      </c>
      <c r="G6609" t="s">
        <v>4571</v>
      </c>
      <c r="H6609" t="e">
        <v>#NAME?</v>
      </c>
      <c r="I6609" t="e">
        <v>#NAME?</v>
      </c>
      <c r="J6609" t="s">
        <v>281</v>
      </c>
      <c r="K6609" t="s">
        <v>281</v>
      </c>
      <c r="L6609" t="s">
        <v>281</v>
      </c>
      <c r="M6609" t="s">
        <v>29</v>
      </c>
      <c r="N6609" t="s">
        <v>30</v>
      </c>
      <c r="O6609" t="s">
        <v>282</v>
      </c>
      <c r="P6609" t="s">
        <v>283</v>
      </c>
      <c r="Q6609" t="s">
        <v>33</v>
      </c>
      <c r="R6609" t="s">
        <v>34</v>
      </c>
      <c r="S6609" s="2" t="s">
        <v>284</v>
      </c>
      <c r="T6609" t="s">
        <v>36</v>
      </c>
    </row>
    <row r="6610" spans="1:20" x14ac:dyDescent="0.35">
      <c r="A6610" t="s">
        <v>47534</v>
      </c>
      <c r="B6610">
        <v>3</v>
      </c>
      <c r="C6610">
        <v>45330</v>
      </c>
      <c r="D6610" t="s">
        <v>1218</v>
      </c>
      <c r="E6610" t="s">
        <v>1218</v>
      </c>
      <c r="F6610" t="s">
        <v>123</v>
      </c>
      <c r="G6610" t="s">
        <v>4571</v>
      </c>
      <c r="H6610" t="e">
        <v>#NAME?</v>
      </c>
      <c r="I6610" t="s">
        <v>47753</v>
      </c>
      <c r="J6610" t="s">
        <v>47754</v>
      </c>
      <c r="K6610" t="s">
        <v>47754</v>
      </c>
      <c r="L6610" t="s">
        <v>47754</v>
      </c>
      <c r="M6610" t="s">
        <v>29</v>
      </c>
      <c r="N6610" t="s">
        <v>264</v>
      </c>
      <c r="O6610" t="s">
        <v>47755</v>
      </c>
      <c r="P6610" t="s">
        <v>47756</v>
      </c>
      <c r="Q6610" t="s">
        <v>33</v>
      </c>
      <c r="R6610" t="s">
        <v>34</v>
      </c>
      <c r="S6610" s="2" t="s">
        <v>2170</v>
      </c>
      <c r="T6610" t="s">
        <v>268</v>
      </c>
    </row>
    <row r="6611" spans="1:20" x14ac:dyDescent="0.35">
      <c r="A6611" t="s">
        <v>47534</v>
      </c>
      <c r="B6611">
        <v>3</v>
      </c>
      <c r="C6611">
        <v>45328</v>
      </c>
      <c r="D6611" t="s">
        <v>47757</v>
      </c>
      <c r="E6611" t="s">
        <v>47758</v>
      </c>
      <c r="F6611" t="s">
        <v>754</v>
      </c>
      <c r="G6611" t="s">
        <v>4571</v>
      </c>
      <c r="H6611" t="s">
        <v>47759</v>
      </c>
      <c r="I6611" t="s">
        <v>47760</v>
      </c>
      <c r="J6611" t="s">
        <v>47761</v>
      </c>
      <c r="K6611" t="s">
        <v>47761</v>
      </c>
      <c r="L6611" t="s">
        <v>47761</v>
      </c>
      <c r="M6611" t="s">
        <v>29</v>
      </c>
      <c r="N6611" t="s">
        <v>30</v>
      </c>
      <c r="O6611" t="s">
        <v>47762</v>
      </c>
      <c r="P6611" t="s">
        <v>47763</v>
      </c>
      <c r="Q6611" t="s">
        <v>33</v>
      </c>
      <c r="R6611" t="s">
        <v>34</v>
      </c>
      <c r="S6611" s="2" t="s">
        <v>37826</v>
      </c>
      <c r="T6611" t="s">
        <v>36</v>
      </c>
    </row>
    <row r="6612" spans="1:20" x14ac:dyDescent="0.35">
      <c r="A6612" t="s">
        <v>47534</v>
      </c>
      <c r="B6612">
        <v>3</v>
      </c>
      <c r="C6612">
        <v>45118</v>
      </c>
      <c r="D6612" t="s">
        <v>47764</v>
      </c>
      <c r="E6612" t="s">
        <v>38</v>
      </c>
      <c r="F6612" t="s">
        <v>92</v>
      </c>
      <c r="G6612" t="s">
        <v>4571</v>
      </c>
      <c r="H6612" t="s">
        <v>47765</v>
      </c>
      <c r="I6612" t="s">
        <v>47766</v>
      </c>
      <c r="J6612" t="s">
        <v>47767</v>
      </c>
      <c r="K6612" t="s">
        <v>47767</v>
      </c>
      <c r="L6612" t="s">
        <v>47768</v>
      </c>
      <c r="M6612" t="s">
        <v>29</v>
      </c>
      <c r="N6612" t="s">
        <v>30</v>
      </c>
      <c r="O6612" t="s">
        <v>47769</v>
      </c>
      <c r="P6612" t="s">
        <v>47770</v>
      </c>
      <c r="Q6612" t="s">
        <v>33</v>
      </c>
      <c r="R6612" t="s">
        <v>34</v>
      </c>
      <c r="S6612" s="2" t="s">
        <v>47771</v>
      </c>
      <c r="T6612" t="s">
        <v>36</v>
      </c>
    </row>
    <row r="6613" spans="1:20" x14ac:dyDescent="0.35">
      <c r="A6613" t="s">
        <v>47534</v>
      </c>
      <c r="B6613">
        <v>5</v>
      </c>
      <c r="C6613">
        <v>45302</v>
      </c>
      <c r="D6613" t="s">
        <v>32730</v>
      </c>
      <c r="E6613" t="s">
        <v>38</v>
      </c>
      <c r="F6613" t="s">
        <v>39</v>
      </c>
      <c r="H6613" t="s">
        <v>47772</v>
      </c>
      <c r="I6613" t="s">
        <v>47773</v>
      </c>
      <c r="J6613" t="s">
        <v>47774</v>
      </c>
      <c r="K6613" t="s">
        <v>47774</v>
      </c>
      <c r="L6613" t="s">
        <v>47774</v>
      </c>
      <c r="M6613" t="s">
        <v>29</v>
      </c>
      <c r="N6613" t="s">
        <v>45</v>
      </c>
      <c r="O6613" t="s">
        <v>47775</v>
      </c>
      <c r="P6613" t="s">
        <v>47776</v>
      </c>
      <c r="Q6613" t="s">
        <v>33</v>
      </c>
      <c r="R6613" t="s">
        <v>34</v>
      </c>
      <c r="S6613" s="2" t="s">
        <v>1551</v>
      </c>
      <c r="T6613" t="s">
        <v>49</v>
      </c>
    </row>
    <row r="6614" spans="1:20" x14ac:dyDescent="0.35">
      <c r="A6614" t="s">
        <v>47534</v>
      </c>
      <c r="B6614">
        <v>4</v>
      </c>
      <c r="C6614">
        <v>45321</v>
      </c>
      <c r="D6614" t="s">
        <v>47777</v>
      </c>
      <c r="E6614" t="s">
        <v>47778</v>
      </c>
      <c r="F6614" t="s">
        <v>73</v>
      </c>
      <c r="H6614" t="e">
        <v>#NAME?</v>
      </c>
      <c r="I6614" t="s">
        <v>47779</v>
      </c>
      <c r="J6614" t="s">
        <v>47780</v>
      </c>
      <c r="K6614" t="s">
        <v>47780</v>
      </c>
      <c r="L6614" t="s">
        <v>47780</v>
      </c>
      <c r="M6614" t="s">
        <v>29</v>
      </c>
      <c r="N6614" t="s">
        <v>30</v>
      </c>
      <c r="O6614" t="s">
        <v>47781</v>
      </c>
      <c r="P6614" t="s">
        <v>47782</v>
      </c>
      <c r="Q6614" t="s">
        <v>33</v>
      </c>
      <c r="R6614" t="s">
        <v>34</v>
      </c>
      <c r="S6614">
        <v>1.04761803150177</v>
      </c>
      <c r="T6614" t="s">
        <v>36</v>
      </c>
    </row>
    <row r="6615" spans="1:20" x14ac:dyDescent="0.35">
      <c r="A6615" t="s">
        <v>47534</v>
      </c>
      <c r="B6615">
        <v>5</v>
      </c>
      <c r="C6615">
        <v>45302</v>
      </c>
      <c r="D6615" t="s">
        <v>47783</v>
      </c>
      <c r="E6615" t="s">
        <v>1991</v>
      </c>
      <c r="F6615" t="s">
        <v>39</v>
      </c>
      <c r="G6615" t="s">
        <v>11365</v>
      </c>
      <c r="H6615" t="s">
        <v>47784</v>
      </c>
      <c r="I6615" t="s">
        <v>47785</v>
      </c>
      <c r="J6615" t="s">
        <v>47786</v>
      </c>
      <c r="K6615" t="s">
        <v>47786</v>
      </c>
      <c r="L6615" t="s">
        <v>47786</v>
      </c>
      <c r="M6615" t="s">
        <v>29</v>
      </c>
      <c r="N6615" t="s">
        <v>30</v>
      </c>
      <c r="O6615" t="s">
        <v>47787</v>
      </c>
      <c r="P6615" t="s">
        <v>47788</v>
      </c>
      <c r="Q6615" t="s">
        <v>33</v>
      </c>
      <c r="R6615" t="s">
        <v>34</v>
      </c>
      <c r="S6615" s="2" t="s">
        <v>13388</v>
      </c>
      <c r="T6615" t="s">
        <v>36</v>
      </c>
    </row>
    <row r="6616" spans="1:20" x14ac:dyDescent="0.35">
      <c r="A6616" t="s">
        <v>47534</v>
      </c>
      <c r="B6616">
        <v>5</v>
      </c>
      <c r="C6616">
        <v>45296</v>
      </c>
      <c r="D6616" t="s">
        <v>47789</v>
      </c>
      <c r="E6616" t="s">
        <v>1218</v>
      </c>
      <c r="F6616" t="s">
        <v>123</v>
      </c>
      <c r="G6616" t="s">
        <v>4571</v>
      </c>
      <c r="H6616" t="s">
        <v>47790</v>
      </c>
      <c r="I6616" t="s">
        <v>47791</v>
      </c>
      <c r="J6616" t="s">
        <v>47792</v>
      </c>
      <c r="K6616" t="s">
        <v>47792</v>
      </c>
      <c r="L6616" t="s">
        <v>47793</v>
      </c>
      <c r="M6616" t="s">
        <v>29</v>
      </c>
      <c r="N6616" t="s">
        <v>30</v>
      </c>
      <c r="O6616" t="s">
        <v>47794</v>
      </c>
      <c r="P6616" t="s">
        <v>47795</v>
      </c>
      <c r="Q6616" t="s">
        <v>33</v>
      </c>
      <c r="R6616" t="s">
        <v>34</v>
      </c>
      <c r="S6616" s="2" t="s">
        <v>30178</v>
      </c>
      <c r="T6616" t="s">
        <v>36</v>
      </c>
    </row>
    <row r="6617" spans="1:20" x14ac:dyDescent="0.35">
      <c r="A6617" t="s">
        <v>47534</v>
      </c>
      <c r="B6617">
        <v>5</v>
      </c>
      <c r="C6617">
        <v>45292</v>
      </c>
      <c r="D6617" t="s">
        <v>47796</v>
      </c>
      <c r="E6617" t="s">
        <v>47797</v>
      </c>
      <c r="F6617" t="s">
        <v>754</v>
      </c>
      <c r="G6617" t="s">
        <v>4571</v>
      </c>
      <c r="H6617" t="s">
        <v>47798</v>
      </c>
      <c r="I6617" t="s">
        <v>47799</v>
      </c>
      <c r="J6617" t="s">
        <v>47800</v>
      </c>
      <c r="K6617" t="s">
        <v>47800</v>
      </c>
      <c r="L6617" t="s">
        <v>47801</v>
      </c>
      <c r="M6617" t="s">
        <v>29</v>
      </c>
      <c r="N6617" t="s">
        <v>30</v>
      </c>
      <c r="O6617" t="s">
        <v>47802</v>
      </c>
      <c r="P6617" t="s">
        <v>47803</v>
      </c>
      <c r="Q6617" t="s">
        <v>33</v>
      </c>
      <c r="R6617" t="s">
        <v>34</v>
      </c>
      <c r="S6617" s="2" t="s">
        <v>47804</v>
      </c>
      <c r="T6617" t="s">
        <v>36</v>
      </c>
    </row>
    <row r="6618" spans="1:20" x14ac:dyDescent="0.35">
      <c r="A6618" t="s">
        <v>47534</v>
      </c>
      <c r="B6618">
        <v>5</v>
      </c>
      <c r="C6618">
        <v>45299</v>
      </c>
      <c r="D6618" t="s">
        <v>3005</v>
      </c>
      <c r="E6618" t="s">
        <v>38</v>
      </c>
      <c r="F6618" t="s">
        <v>39</v>
      </c>
      <c r="H6618" t="s">
        <v>47805</v>
      </c>
      <c r="I6618" t="s">
        <v>47806</v>
      </c>
      <c r="J6618" t="s">
        <v>47807</v>
      </c>
      <c r="K6618" t="s">
        <v>47807</v>
      </c>
      <c r="L6618" t="s">
        <v>47808</v>
      </c>
      <c r="M6618" t="s">
        <v>29</v>
      </c>
      <c r="N6618" t="s">
        <v>30</v>
      </c>
      <c r="O6618" t="s">
        <v>47809</v>
      </c>
      <c r="P6618" t="s">
        <v>47810</v>
      </c>
      <c r="Q6618" t="s">
        <v>33</v>
      </c>
      <c r="R6618" t="s">
        <v>34</v>
      </c>
      <c r="S6618" s="2" t="s">
        <v>5454</v>
      </c>
      <c r="T6618" t="s">
        <v>36</v>
      </c>
    </row>
    <row r="6619" spans="1:20" x14ac:dyDescent="0.35">
      <c r="A6619" t="s">
        <v>47534</v>
      </c>
      <c r="B6619">
        <v>4</v>
      </c>
      <c r="C6619">
        <v>45326</v>
      </c>
      <c r="D6619" t="s">
        <v>47811</v>
      </c>
      <c r="E6619" t="s">
        <v>38</v>
      </c>
      <c r="F6619" t="s">
        <v>39</v>
      </c>
      <c r="H6619" s="3" t="s">
        <v>47812</v>
      </c>
      <c r="I6619" t="s">
        <v>47813</v>
      </c>
      <c r="J6619" s="3" t="s">
        <v>47814</v>
      </c>
      <c r="K6619" t="s">
        <v>47815</v>
      </c>
      <c r="L6619" t="s">
        <v>47816</v>
      </c>
      <c r="M6619" t="s">
        <v>29</v>
      </c>
      <c r="N6619" t="s">
        <v>30</v>
      </c>
      <c r="O6619" t="s">
        <v>47817</v>
      </c>
      <c r="P6619" t="s">
        <v>47818</v>
      </c>
      <c r="Q6619" t="s">
        <v>33</v>
      </c>
      <c r="R6619" t="s">
        <v>34</v>
      </c>
      <c r="S6619" s="2" t="s">
        <v>11997</v>
      </c>
      <c r="T6619" t="s">
        <v>36</v>
      </c>
    </row>
    <row r="6620" spans="1:20" x14ac:dyDescent="0.35">
      <c r="A6620" t="s">
        <v>47534</v>
      </c>
      <c r="B6620">
        <v>5</v>
      </c>
      <c r="C6620">
        <v>45299</v>
      </c>
      <c r="D6620" t="s">
        <v>4049</v>
      </c>
      <c r="E6620" t="s">
        <v>38</v>
      </c>
      <c r="F6620" t="s">
        <v>73</v>
      </c>
      <c r="G6620" t="s">
        <v>4571</v>
      </c>
      <c r="H6620" t="s">
        <v>47819</v>
      </c>
      <c r="I6620" t="s">
        <v>47820</v>
      </c>
      <c r="J6620" t="s">
        <v>47821</v>
      </c>
      <c r="K6620" t="s">
        <v>47821</v>
      </c>
      <c r="L6620" t="s">
        <v>47821</v>
      </c>
      <c r="M6620" t="s">
        <v>29</v>
      </c>
      <c r="N6620" t="s">
        <v>30</v>
      </c>
      <c r="O6620" t="s">
        <v>47822</v>
      </c>
      <c r="P6620" t="s">
        <v>47823</v>
      </c>
      <c r="Q6620" t="s">
        <v>33</v>
      </c>
      <c r="R6620" t="s">
        <v>34</v>
      </c>
      <c r="S6620" s="2" t="s">
        <v>7054</v>
      </c>
      <c r="T6620" t="s">
        <v>36</v>
      </c>
    </row>
    <row r="6621" spans="1:20" x14ac:dyDescent="0.35">
      <c r="A6621" t="s">
        <v>47534</v>
      </c>
      <c r="B6621">
        <v>4</v>
      </c>
      <c r="C6621">
        <v>45324</v>
      </c>
      <c r="D6621" t="s">
        <v>32866</v>
      </c>
      <c r="E6621" t="s">
        <v>567</v>
      </c>
      <c r="F6621" t="s">
        <v>315</v>
      </c>
      <c r="G6621" t="s">
        <v>4339</v>
      </c>
      <c r="H6621" t="s">
        <v>47824</v>
      </c>
      <c r="I6621" t="s">
        <v>47825</v>
      </c>
      <c r="J6621" t="s">
        <v>47826</v>
      </c>
      <c r="K6621" t="s">
        <v>47826</v>
      </c>
      <c r="L6621" t="s">
        <v>47827</v>
      </c>
      <c r="M6621" t="s">
        <v>29</v>
      </c>
      <c r="N6621" t="s">
        <v>30</v>
      </c>
      <c r="O6621" t="s">
        <v>47828</v>
      </c>
      <c r="P6621" t="s">
        <v>47829</v>
      </c>
      <c r="Q6621" t="s">
        <v>33</v>
      </c>
      <c r="R6621" t="s">
        <v>34</v>
      </c>
      <c r="S6621" s="2" t="s">
        <v>9600</v>
      </c>
      <c r="T6621" t="s">
        <v>36</v>
      </c>
    </row>
    <row r="6622" spans="1:20" x14ac:dyDescent="0.35">
      <c r="A6622" t="s">
        <v>47534</v>
      </c>
      <c r="B6622">
        <v>3</v>
      </c>
      <c r="C6622">
        <v>45282</v>
      </c>
      <c r="D6622" t="s">
        <v>47830</v>
      </c>
      <c r="E6622" t="s">
        <v>1004</v>
      </c>
      <c r="F6622" t="s">
        <v>123</v>
      </c>
      <c r="G6622" t="s">
        <v>4571</v>
      </c>
      <c r="H6622" t="s">
        <v>47831</v>
      </c>
      <c r="I6622" t="s">
        <v>47832</v>
      </c>
      <c r="J6622" t="s">
        <v>47833</v>
      </c>
      <c r="K6622" t="s">
        <v>47833</v>
      </c>
      <c r="L6622" t="s">
        <v>47833</v>
      </c>
      <c r="M6622" t="s">
        <v>29</v>
      </c>
      <c r="N6622" t="s">
        <v>45</v>
      </c>
      <c r="O6622" t="s">
        <v>47834</v>
      </c>
      <c r="P6622" t="s">
        <v>47835</v>
      </c>
      <c r="Q6622" t="s">
        <v>33</v>
      </c>
      <c r="R6622" t="s">
        <v>34</v>
      </c>
      <c r="S6622" s="2" t="s">
        <v>39686</v>
      </c>
      <c r="T6622" t="s">
        <v>49</v>
      </c>
    </row>
    <row r="6623" spans="1:20" x14ac:dyDescent="0.35">
      <c r="A6623" t="s">
        <v>47534</v>
      </c>
      <c r="B6623">
        <v>3</v>
      </c>
      <c r="C6623">
        <v>45319</v>
      </c>
      <c r="D6623" t="s">
        <v>13175</v>
      </c>
      <c r="E6623" t="s">
        <v>2818</v>
      </c>
      <c r="F6623" t="s">
        <v>198</v>
      </c>
      <c r="G6623" t="s">
        <v>4339</v>
      </c>
      <c r="H6623" t="s">
        <v>47836</v>
      </c>
      <c r="I6623" t="s">
        <v>47837</v>
      </c>
      <c r="J6623" t="s">
        <v>47838</v>
      </c>
      <c r="K6623" t="s">
        <v>47838</v>
      </c>
      <c r="L6623" t="s">
        <v>47838</v>
      </c>
      <c r="M6623" t="s">
        <v>29</v>
      </c>
      <c r="N6623" t="s">
        <v>45</v>
      </c>
      <c r="O6623" t="s">
        <v>47839</v>
      </c>
      <c r="P6623" t="s">
        <v>47840</v>
      </c>
      <c r="Q6623" t="s">
        <v>33</v>
      </c>
      <c r="R6623" t="s">
        <v>34</v>
      </c>
      <c r="S6623" s="2" t="s">
        <v>7949</v>
      </c>
      <c r="T6623" t="s">
        <v>49</v>
      </c>
    </row>
    <row r="6624" spans="1:20" x14ac:dyDescent="0.35">
      <c r="A6624" t="s">
        <v>47534</v>
      </c>
      <c r="B6624">
        <v>3</v>
      </c>
      <c r="C6624">
        <v>45315</v>
      </c>
      <c r="D6624" t="s">
        <v>47841</v>
      </c>
      <c r="E6624" t="s">
        <v>1218</v>
      </c>
      <c r="F6624" t="s">
        <v>73</v>
      </c>
      <c r="G6624" t="s">
        <v>4571</v>
      </c>
      <c r="H6624" t="s">
        <v>47842</v>
      </c>
      <c r="I6624" t="s">
        <v>47843</v>
      </c>
      <c r="J6624" t="s">
        <v>47844</v>
      </c>
      <c r="K6624" t="s">
        <v>47844</v>
      </c>
      <c r="L6624" t="s">
        <v>47845</v>
      </c>
      <c r="M6624" t="s">
        <v>29</v>
      </c>
      <c r="N6624" t="s">
        <v>30</v>
      </c>
      <c r="O6624" t="s">
        <v>47846</v>
      </c>
      <c r="P6624" t="s">
        <v>47847</v>
      </c>
      <c r="Q6624" t="s">
        <v>33</v>
      </c>
      <c r="R6624" t="s">
        <v>34</v>
      </c>
      <c r="S6624" s="2" t="s">
        <v>25646</v>
      </c>
      <c r="T6624" t="s">
        <v>36</v>
      </c>
    </row>
    <row r="6625" spans="1:20" x14ac:dyDescent="0.35">
      <c r="A6625" t="s">
        <v>47534</v>
      </c>
      <c r="B6625">
        <v>4</v>
      </c>
      <c r="C6625">
        <v>45320</v>
      </c>
      <c r="D6625" t="s">
        <v>47848</v>
      </c>
      <c r="E6625" t="s">
        <v>2818</v>
      </c>
      <c r="F6625" t="s">
        <v>134</v>
      </c>
      <c r="G6625" t="s">
        <v>4339</v>
      </c>
      <c r="H6625" t="s">
        <v>47849</v>
      </c>
      <c r="I6625" t="s">
        <v>47850</v>
      </c>
      <c r="J6625" t="s">
        <v>47851</v>
      </c>
      <c r="K6625" t="s">
        <v>47851</v>
      </c>
      <c r="L6625" t="s">
        <v>47851</v>
      </c>
      <c r="M6625" t="s">
        <v>29</v>
      </c>
      <c r="N6625" t="s">
        <v>45</v>
      </c>
      <c r="O6625" t="s">
        <v>47852</v>
      </c>
      <c r="P6625" t="s">
        <v>47853</v>
      </c>
      <c r="Q6625" t="s">
        <v>33</v>
      </c>
      <c r="R6625" t="s">
        <v>34</v>
      </c>
      <c r="S6625" s="2" t="s">
        <v>8625</v>
      </c>
      <c r="T6625" t="s">
        <v>49</v>
      </c>
    </row>
    <row r="6626" spans="1:20" x14ac:dyDescent="0.35">
      <c r="A6626" t="s">
        <v>47534</v>
      </c>
      <c r="B6626">
        <v>5</v>
      </c>
      <c r="C6626">
        <v>45287</v>
      </c>
      <c r="D6626" t="s">
        <v>47854</v>
      </c>
      <c r="E6626" t="s">
        <v>47855</v>
      </c>
      <c r="F6626" t="s">
        <v>39</v>
      </c>
      <c r="H6626" t="s">
        <v>47856</v>
      </c>
      <c r="I6626" t="s">
        <v>47857</v>
      </c>
      <c r="J6626" t="s">
        <v>47858</v>
      </c>
      <c r="K6626" t="s">
        <v>47858</v>
      </c>
      <c r="L6626" t="s">
        <v>47858</v>
      </c>
      <c r="M6626" t="s">
        <v>29</v>
      </c>
      <c r="N6626" t="s">
        <v>30</v>
      </c>
      <c r="O6626" t="s">
        <v>47859</v>
      </c>
      <c r="P6626" t="s">
        <v>47860</v>
      </c>
      <c r="Q6626" t="s">
        <v>33</v>
      </c>
      <c r="R6626" t="s">
        <v>34</v>
      </c>
      <c r="S6626" s="2" t="s">
        <v>19456</v>
      </c>
      <c r="T6626" t="s">
        <v>36</v>
      </c>
    </row>
    <row r="6627" spans="1:20" x14ac:dyDescent="0.35">
      <c r="A6627" t="s">
        <v>47534</v>
      </c>
      <c r="B6627">
        <v>4</v>
      </c>
      <c r="C6627">
        <v>45310</v>
      </c>
      <c r="D6627" t="s">
        <v>1451</v>
      </c>
      <c r="E6627" t="s">
        <v>47861</v>
      </c>
      <c r="F6627" t="s">
        <v>39</v>
      </c>
      <c r="G6627" t="s">
        <v>4339</v>
      </c>
      <c r="H6627" t="s">
        <v>47862</v>
      </c>
      <c r="I6627" t="s">
        <v>47863</v>
      </c>
      <c r="J6627" t="s">
        <v>47864</v>
      </c>
      <c r="K6627" t="s">
        <v>47864</v>
      </c>
      <c r="L6627" t="s">
        <v>47864</v>
      </c>
      <c r="M6627" t="s">
        <v>29</v>
      </c>
      <c r="N6627" t="s">
        <v>45</v>
      </c>
      <c r="O6627" t="s">
        <v>47865</v>
      </c>
      <c r="P6627" t="s">
        <v>47866</v>
      </c>
      <c r="Q6627" t="s">
        <v>33</v>
      </c>
      <c r="R6627" t="s">
        <v>34</v>
      </c>
      <c r="S6627" s="2" t="s">
        <v>9950</v>
      </c>
      <c r="T6627" t="s">
        <v>49</v>
      </c>
    </row>
    <row r="6628" spans="1:20" x14ac:dyDescent="0.35">
      <c r="A6628" t="s">
        <v>47534</v>
      </c>
      <c r="B6628">
        <v>5</v>
      </c>
      <c r="C6628">
        <v>45252</v>
      </c>
      <c r="D6628" t="s">
        <v>47867</v>
      </c>
      <c r="E6628" t="s">
        <v>38</v>
      </c>
      <c r="F6628" t="s">
        <v>134</v>
      </c>
      <c r="H6628" s="3" t="s">
        <v>47868</v>
      </c>
      <c r="I6628" t="s">
        <v>47869</v>
      </c>
      <c r="J6628" s="3" t="s">
        <v>47870</v>
      </c>
      <c r="K6628" t="s">
        <v>47871</v>
      </c>
      <c r="L6628" t="s">
        <v>47872</v>
      </c>
      <c r="M6628" t="s">
        <v>29</v>
      </c>
      <c r="N6628" t="s">
        <v>45</v>
      </c>
      <c r="O6628" t="s">
        <v>47873</v>
      </c>
      <c r="P6628" t="s">
        <v>47874</v>
      </c>
      <c r="Q6628" t="s">
        <v>33</v>
      </c>
      <c r="R6628" t="s">
        <v>34</v>
      </c>
      <c r="S6628" s="2" t="s">
        <v>47875</v>
      </c>
      <c r="T6628" t="s">
        <v>49</v>
      </c>
    </row>
    <row r="6629" spans="1:20" x14ac:dyDescent="0.35">
      <c r="A6629" t="s">
        <v>47534</v>
      </c>
      <c r="B6629">
        <v>5</v>
      </c>
      <c r="C6629">
        <v>45275</v>
      </c>
      <c r="D6629" t="s">
        <v>1840</v>
      </c>
      <c r="E6629" t="s">
        <v>47876</v>
      </c>
      <c r="F6629" t="s">
        <v>23</v>
      </c>
      <c r="G6629" t="s">
        <v>4339</v>
      </c>
      <c r="H6629" t="e">
        <v>#NAME?</v>
      </c>
      <c r="I6629" t="e">
        <v>#NAME?</v>
      </c>
      <c r="J6629" t="s">
        <v>281</v>
      </c>
      <c r="K6629" t="s">
        <v>281</v>
      </c>
      <c r="L6629" t="s">
        <v>281</v>
      </c>
      <c r="M6629" t="s">
        <v>29</v>
      </c>
      <c r="N6629" t="s">
        <v>30</v>
      </c>
      <c r="O6629" t="s">
        <v>282</v>
      </c>
      <c r="P6629" t="s">
        <v>283</v>
      </c>
      <c r="Q6629" t="s">
        <v>33</v>
      </c>
      <c r="R6629" t="s">
        <v>34</v>
      </c>
      <c r="S6629" s="2" t="s">
        <v>284</v>
      </c>
      <c r="T6629" t="s">
        <v>36</v>
      </c>
    </row>
    <row r="6630" spans="1:20" x14ac:dyDescent="0.35">
      <c r="A6630" t="s">
        <v>47534</v>
      </c>
      <c r="B6630">
        <v>5</v>
      </c>
      <c r="C6630">
        <v>45252</v>
      </c>
      <c r="D6630" t="s">
        <v>22021</v>
      </c>
      <c r="E6630" t="s">
        <v>38</v>
      </c>
      <c r="F6630" t="s">
        <v>315</v>
      </c>
      <c r="G6630" t="s">
        <v>9150</v>
      </c>
      <c r="H6630" t="s">
        <v>47877</v>
      </c>
      <c r="I6630" s="3" t="s">
        <v>47878</v>
      </c>
      <c r="J6630" s="3" t="s">
        <v>47879</v>
      </c>
      <c r="K6630" t="s">
        <v>47880</v>
      </c>
      <c r="L6630" t="s">
        <v>47881</v>
      </c>
      <c r="M6630" t="s">
        <v>29</v>
      </c>
      <c r="N6630" t="s">
        <v>30</v>
      </c>
      <c r="O6630" t="s">
        <v>47882</v>
      </c>
      <c r="P6630" t="s">
        <v>47883</v>
      </c>
      <c r="Q6630" t="s">
        <v>33</v>
      </c>
      <c r="R6630" t="s">
        <v>34</v>
      </c>
      <c r="S6630" s="2" t="s">
        <v>47884</v>
      </c>
      <c r="T6630" t="s">
        <v>36</v>
      </c>
    </row>
    <row r="6631" spans="1:20" x14ac:dyDescent="0.35">
      <c r="A6631" t="s">
        <v>47534</v>
      </c>
      <c r="B6631">
        <v>5</v>
      </c>
      <c r="C6631">
        <v>45278</v>
      </c>
      <c r="D6631" t="s">
        <v>6480</v>
      </c>
      <c r="E6631" t="s">
        <v>38</v>
      </c>
      <c r="F6631" t="s">
        <v>23</v>
      </c>
      <c r="G6631" t="s">
        <v>4571</v>
      </c>
      <c r="H6631" t="s">
        <v>47885</v>
      </c>
      <c r="I6631" t="s">
        <v>47886</v>
      </c>
      <c r="J6631" t="s">
        <v>47887</v>
      </c>
      <c r="K6631" t="s">
        <v>47887</v>
      </c>
      <c r="L6631" t="s">
        <v>47888</v>
      </c>
      <c r="M6631" t="s">
        <v>29</v>
      </c>
      <c r="N6631" t="s">
        <v>30</v>
      </c>
      <c r="O6631" t="s">
        <v>47889</v>
      </c>
      <c r="P6631" t="s">
        <v>47890</v>
      </c>
      <c r="Q6631" t="s">
        <v>33</v>
      </c>
      <c r="R6631" t="s">
        <v>34</v>
      </c>
      <c r="S6631" s="2" t="s">
        <v>5365</v>
      </c>
      <c r="T6631" t="s">
        <v>36</v>
      </c>
    </row>
    <row r="6632" spans="1:20" x14ac:dyDescent="0.35">
      <c r="A6632" t="s">
        <v>47534</v>
      </c>
      <c r="B6632">
        <v>3</v>
      </c>
      <c r="C6632">
        <v>45303</v>
      </c>
      <c r="D6632" t="s">
        <v>47891</v>
      </c>
      <c r="E6632" t="s">
        <v>46598</v>
      </c>
      <c r="F6632" t="s">
        <v>198</v>
      </c>
      <c r="G6632" t="s">
        <v>4571</v>
      </c>
      <c r="H6632" t="s">
        <v>47892</v>
      </c>
      <c r="I6632" t="s">
        <v>47893</v>
      </c>
      <c r="J6632" t="s">
        <v>47894</v>
      </c>
      <c r="K6632" t="s">
        <v>47894</v>
      </c>
      <c r="L6632" t="s">
        <v>47894</v>
      </c>
      <c r="M6632" t="s">
        <v>29</v>
      </c>
      <c r="N6632" t="s">
        <v>30</v>
      </c>
      <c r="O6632" t="s">
        <v>47895</v>
      </c>
      <c r="P6632" t="s">
        <v>47896</v>
      </c>
      <c r="Q6632" t="s">
        <v>33</v>
      </c>
      <c r="R6632" t="s">
        <v>34</v>
      </c>
      <c r="S6632" s="2" t="s">
        <v>6351</v>
      </c>
      <c r="T6632" t="s">
        <v>36</v>
      </c>
    </row>
    <row r="6633" spans="1:20" x14ac:dyDescent="0.35">
      <c r="A6633" t="s">
        <v>47534</v>
      </c>
      <c r="B6633">
        <v>4</v>
      </c>
      <c r="C6633">
        <v>45299</v>
      </c>
      <c r="D6633" t="s">
        <v>47897</v>
      </c>
      <c r="E6633" t="s">
        <v>47898</v>
      </c>
      <c r="F6633" t="s">
        <v>63</v>
      </c>
      <c r="G6633" t="s">
        <v>32192</v>
      </c>
      <c r="H6633" t="s">
        <v>47899</v>
      </c>
      <c r="I6633" t="s">
        <v>47900</v>
      </c>
      <c r="J6633" t="s">
        <v>47901</v>
      </c>
      <c r="K6633" t="s">
        <v>47901</v>
      </c>
      <c r="L6633" t="s">
        <v>47902</v>
      </c>
      <c r="M6633" t="s">
        <v>29</v>
      </c>
      <c r="N6633" t="s">
        <v>30</v>
      </c>
      <c r="O6633" t="s">
        <v>47903</v>
      </c>
      <c r="P6633" t="s">
        <v>47904</v>
      </c>
      <c r="Q6633" t="s">
        <v>33</v>
      </c>
      <c r="R6633" t="s">
        <v>34</v>
      </c>
      <c r="S6633" s="2" t="s">
        <v>10623</v>
      </c>
      <c r="T6633" t="s">
        <v>36</v>
      </c>
    </row>
    <row r="6634" spans="1:20" x14ac:dyDescent="0.35">
      <c r="A6634" t="s">
        <v>47534</v>
      </c>
      <c r="B6634">
        <v>1</v>
      </c>
      <c r="C6634">
        <v>45295</v>
      </c>
      <c r="D6634" t="s">
        <v>47905</v>
      </c>
      <c r="E6634" t="s">
        <v>1411</v>
      </c>
      <c r="F6634" t="s">
        <v>23</v>
      </c>
      <c r="G6634" t="s">
        <v>4571</v>
      </c>
      <c r="H6634" s="3" t="s">
        <v>47906</v>
      </c>
      <c r="I6634" t="s">
        <v>47907</v>
      </c>
      <c r="J6634" s="3" t="s">
        <v>47908</v>
      </c>
      <c r="K6634" t="s">
        <v>47909</v>
      </c>
      <c r="L6634" t="s">
        <v>47910</v>
      </c>
      <c r="M6634" t="s">
        <v>29</v>
      </c>
      <c r="N6634" t="s">
        <v>30</v>
      </c>
      <c r="O6634" t="s">
        <v>47911</v>
      </c>
      <c r="P6634" t="s">
        <v>47912</v>
      </c>
      <c r="Q6634" t="s">
        <v>33</v>
      </c>
      <c r="R6634" t="s">
        <v>34</v>
      </c>
      <c r="S6634" s="2" t="s">
        <v>4848</v>
      </c>
      <c r="T6634" t="s">
        <v>36</v>
      </c>
    </row>
    <row r="6635" spans="1:20" x14ac:dyDescent="0.35">
      <c r="A6635" t="s">
        <v>47534</v>
      </c>
      <c r="B6635">
        <v>5</v>
      </c>
      <c r="C6635">
        <v>45232</v>
      </c>
      <c r="D6635" t="s">
        <v>47913</v>
      </c>
      <c r="E6635" t="s">
        <v>47914</v>
      </c>
      <c r="F6635" t="s">
        <v>39</v>
      </c>
      <c r="H6635" t="e">
        <v>#NAME?</v>
      </c>
      <c r="I6635" t="e">
        <v>#NAME?</v>
      </c>
      <c r="J6635" t="s">
        <v>281</v>
      </c>
      <c r="K6635" t="s">
        <v>281</v>
      </c>
      <c r="L6635" t="s">
        <v>281</v>
      </c>
      <c r="M6635" t="s">
        <v>29</v>
      </c>
      <c r="N6635" t="s">
        <v>30</v>
      </c>
      <c r="O6635" t="s">
        <v>282</v>
      </c>
      <c r="P6635" t="s">
        <v>283</v>
      </c>
      <c r="Q6635" t="s">
        <v>33</v>
      </c>
      <c r="R6635" t="s">
        <v>34</v>
      </c>
      <c r="S6635" s="2" t="s">
        <v>284</v>
      </c>
      <c r="T6635" t="s">
        <v>36</v>
      </c>
    </row>
    <row r="6636" spans="1:20" x14ac:dyDescent="0.35">
      <c r="A6636" t="s">
        <v>47534</v>
      </c>
      <c r="B6636">
        <v>5</v>
      </c>
      <c r="C6636">
        <v>45267</v>
      </c>
      <c r="D6636" t="s">
        <v>483</v>
      </c>
      <c r="E6636" t="s">
        <v>1218</v>
      </c>
      <c r="F6636" t="s">
        <v>39</v>
      </c>
      <c r="H6636" s="3" t="s">
        <v>47915</v>
      </c>
      <c r="I6636" t="s">
        <v>47916</v>
      </c>
      <c r="J6636" s="3" t="s">
        <v>47917</v>
      </c>
      <c r="K6636" t="s">
        <v>47918</v>
      </c>
      <c r="L6636" t="s">
        <v>47919</v>
      </c>
      <c r="M6636" t="s">
        <v>29</v>
      </c>
      <c r="N6636" t="s">
        <v>45</v>
      </c>
      <c r="O6636" t="s">
        <v>47920</v>
      </c>
      <c r="P6636" t="s">
        <v>47921</v>
      </c>
      <c r="Q6636" t="s">
        <v>33</v>
      </c>
      <c r="R6636" t="s">
        <v>34</v>
      </c>
      <c r="S6636" s="2" t="s">
        <v>12403</v>
      </c>
      <c r="T6636" t="s">
        <v>49</v>
      </c>
    </row>
    <row r="6637" spans="1:20" x14ac:dyDescent="0.35">
      <c r="A6637" t="s">
        <v>47534</v>
      </c>
      <c r="B6637">
        <v>4</v>
      </c>
      <c r="C6637">
        <v>45296</v>
      </c>
      <c r="D6637" t="s">
        <v>483</v>
      </c>
      <c r="E6637" t="s">
        <v>4225</v>
      </c>
      <c r="F6637" t="s">
        <v>39</v>
      </c>
      <c r="G6637" t="s">
        <v>16967</v>
      </c>
      <c r="H6637" t="s">
        <v>47922</v>
      </c>
      <c r="I6637" t="s">
        <v>47923</v>
      </c>
      <c r="J6637" t="s">
        <v>47924</v>
      </c>
      <c r="K6637" t="s">
        <v>47924</v>
      </c>
      <c r="L6637" t="s">
        <v>47925</v>
      </c>
      <c r="M6637" t="s">
        <v>29</v>
      </c>
      <c r="N6637" t="s">
        <v>30</v>
      </c>
      <c r="O6637" t="s">
        <v>47926</v>
      </c>
      <c r="P6637" t="s">
        <v>47927</v>
      </c>
      <c r="Q6637" t="s">
        <v>33</v>
      </c>
      <c r="R6637" t="s">
        <v>34</v>
      </c>
      <c r="S6637" s="2" t="s">
        <v>3227</v>
      </c>
      <c r="T6637" t="s">
        <v>36</v>
      </c>
    </row>
    <row r="6638" spans="1:20" x14ac:dyDescent="0.35">
      <c r="A6638" t="s">
        <v>47534</v>
      </c>
      <c r="B6638">
        <v>4</v>
      </c>
      <c r="C6638">
        <v>45306</v>
      </c>
      <c r="D6638" t="s">
        <v>47928</v>
      </c>
      <c r="E6638" t="s">
        <v>567</v>
      </c>
      <c r="F6638" t="s">
        <v>315</v>
      </c>
      <c r="G6638" t="s">
        <v>4339</v>
      </c>
      <c r="H6638" t="s">
        <v>47929</v>
      </c>
      <c r="I6638" t="s">
        <v>47930</v>
      </c>
      <c r="J6638" t="s">
        <v>47931</v>
      </c>
      <c r="K6638" t="s">
        <v>47931</v>
      </c>
      <c r="L6638" t="s">
        <v>47931</v>
      </c>
      <c r="M6638" t="s">
        <v>29</v>
      </c>
      <c r="N6638" t="s">
        <v>30</v>
      </c>
      <c r="O6638" t="s">
        <v>47932</v>
      </c>
      <c r="P6638" t="s">
        <v>47933</v>
      </c>
      <c r="Q6638" t="s">
        <v>33</v>
      </c>
      <c r="R6638" t="s">
        <v>34</v>
      </c>
      <c r="S6638" s="2" t="s">
        <v>3922</v>
      </c>
      <c r="T6638" t="s">
        <v>36</v>
      </c>
    </row>
    <row r="6639" spans="1:20" x14ac:dyDescent="0.35">
      <c r="A6639" t="s">
        <v>47534</v>
      </c>
      <c r="B6639">
        <v>5</v>
      </c>
      <c r="C6639">
        <v>45211</v>
      </c>
      <c r="D6639" t="s">
        <v>47934</v>
      </c>
      <c r="E6639" t="s">
        <v>5798</v>
      </c>
      <c r="F6639" t="s">
        <v>39</v>
      </c>
      <c r="H6639" t="e">
        <v>#NAME?</v>
      </c>
      <c r="I6639" t="e">
        <v>#NAME?</v>
      </c>
      <c r="J6639" t="s">
        <v>281</v>
      </c>
      <c r="K6639" t="s">
        <v>281</v>
      </c>
      <c r="L6639" t="s">
        <v>281</v>
      </c>
      <c r="M6639" t="s">
        <v>29</v>
      </c>
      <c r="N6639" t="s">
        <v>30</v>
      </c>
      <c r="O6639" t="s">
        <v>282</v>
      </c>
      <c r="P6639" t="s">
        <v>283</v>
      </c>
      <c r="Q6639" t="s">
        <v>33</v>
      </c>
      <c r="R6639" t="s">
        <v>34</v>
      </c>
      <c r="S6639" s="2" t="s">
        <v>284</v>
      </c>
      <c r="T6639" t="s">
        <v>36</v>
      </c>
    </row>
    <row r="6640" spans="1:20" x14ac:dyDescent="0.35">
      <c r="A6640" t="s">
        <v>47534</v>
      </c>
      <c r="B6640">
        <v>5</v>
      </c>
      <c r="C6640">
        <v>45252</v>
      </c>
      <c r="D6640" t="s">
        <v>47935</v>
      </c>
      <c r="E6640" t="s">
        <v>1543</v>
      </c>
      <c r="F6640" t="s">
        <v>134</v>
      </c>
      <c r="G6640" t="s">
        <v>4571</v>
      </c>
      <c r="H6640" t="s">
        <v>47936</v>
      </c>
      <c r="I6640" t="s">
        <v>47937</v>
      </c>
      <c r="J6640" t="s">
        <v>47938</v>
      </c>
      <c r="K6640" t="s">
        <v>47938</v>
      </c>
      <c r="L6640" t="s">
        <v>47939</v>
      </c>
      <c r="M6640" t="s">
        <v>29</v>
      </c>
      <c r="N6640" t="s">
        <v>30</v>
      </c>
      <c r="O6640" t="s">
        <v>47940</v>
      </c>
      <c r="P6640" t="s">
        <v>47941</v>
      </c>
      <c r="Q6640" t="s">
        <v>33</v>
      </c>
      <c r="R6640" t="s">
        <v>34</v>
      </c>
      <c r="S6640" s="2" t="s">
        <v>6311</v>
      </c>
      <c r="T6640" t="s">
        <v>36</v>
      </c>
    </row>
    <row r="6641" spans="1:20" x14ac:dyDescent="0.35">
      <c r="A6641" t="s">
        <v>47534</v>
      </c>
      <c r="B6641">
        <v>5</v>
      </c>
      <c r="C6641">
        <v>45164</v>
      </c>
      <c r="D6641" t="s">
        <v>47942</v>
      </c>
      <c r="E6641" t="s">
        <v>4225</v>
      </c>
      <c r="F6641" t="s">
        <v>73</v>
      </c>
      <c r="G6641" t="s">
        <v>4339</v>
      </c>
      <c r="H6641" t="s">
        <v>47943</v>
      </c>
      <c r="I6641" t="s">
        <v>47944</v>
      </c>
      <c r="J6641" t="s">
        <v>47945</v>
      </c>
      <c r="K6641" t="s">
        <v>47945</v>
      </c>
      <c r="L6641" t="s">
        <v>47946</v>
      </c>
      <c r="M6641" t="s">
        <v>29</v>
      </c>
      <c r="N6641" t="s">
        <v>45</v>
      </c>
      <c r="O6641" t="s">
        <v>47947</v>
      </c>
      <c r="P6641" t="s">
        <v>47948</v>
      </c>
      <c r="Q6641" t="s">
        <v>33</v>
      </c>
      <c r="R6641" t="s">
        <v>34</v>
      </c>
      <c r="S6641" s="2" t="s">
        <v>17052</v>
      </c>
      <c r="T6641" t="s">
        <v>49</v>
      </c>
    </row>
    <row r="6642" spans="1:20" x14ac:dyDescent="0.35">
      <c r="A6642" t="s">
        <v>47534</v>
      </c>
      <c r="B6642">
        <v>5</v>
      </c>
      <c r="C6642">
        <v>45265</v>
      </c>
      <c r="D6642" t="s">
        <v>39607</v>
      </c>
      <c r="E6642" t="s">
        <v>32035</v>
      </c>
      <c r="F6642" t="s">
        <v>198</v>
      </c>
      <c r="G6642" t="s">
        <v>16967</v>
      </c>
      <c r="H6642" t="s">
        <v>47949</v>
      </c>
      <c r="I6642" t="s">
        <v>47950</v>
      </c>
      <c r="J6642" t="s">
        <v>47951</v>
      </c>
      <c r="K6642" t="s">
        <v>47951</v>
      </c>
      <c r="L6642" t="s">
        <v>47951</v>
      </c>
      <c r="M6642" t="s">
        <v>29</v>
      </c>
      <c r="N6642" t="s">
        <v>45</v>
      </c>
      <c r="O6642" t="s">
        <v>47952</v>
      </c>
      <c r="P6642" t="s">
        <v>47953</v>
      </c>
      <c r="Q6642" t="s">
        <v>33</v>
      </c>
      <c r="R6642" t="s">
        <v>34</v>
      </c>
      <c r="S6642" s="2" t="s">
        <v>7584</v>
      </c>
      <c r="T6642" t="s">
        <v>49</v>
      </c>
    </row>
    <row r="6643" spans="1:20" x14ac:dyDescent="0.35">
      <c r="A6643" t="s">
        <v>47534</v>
      </c>
      <c r="B6643">
        <v>5</v>
      </c>
      <c r="C6643">
        <v>45264</v>
      </c>
      <c r="D6643" t="s">
        <v>47954</v>
      </c>
      <c r="E6643" t="s">
        <v>34117</v>
      </c>
      <c r="F6643" t="s">
        <v>92</v>
      </c>
      <c r="G6643" t="s">
        <v>4571</v>
      </c>
      <c r="H6643" t="s">
        <v>47955</v>
      </c>
      <c r="I6643" t="s">
        <v>47956</v>
      </c>
      <c r="J6643" t="s">
        <v>47957</v>
      </c>
      <c r="K6643" t="s">
        <v>47957</v>
      </c>
      <c r="L6643" t="s">
        <v>47957</v>
      </c>
      <c r="M6643" t="s">
        <v>29</v>
      </c>
      <c r="N6643" t="s">
        <v>45</v>
      </c>
      <c r="O6643" t="s">
        <v>47958</v>
      </c>
      <c r="P6643" t="s">
        <v>47959</v>
      </c>
      <c r="Q6643" t="s">
        <v>33</v>
      </c>
      <c r="R6643" t="s">
        <v>34</v>
      </c>
      <c r="S6643" s="2" t="s">
        <v>14376</v>
      </c>
      <c r="T6643" t="s">
        <v>49</v>
      </c>
    </row>
    <row r="6644" spans="1:20" x14ac:dyDescent="0.35">
      <c r="A6644" t="s">
        <v>47534</v>
      </c>
      <c r="B6644">
        <v>3</v>
      </c>
      <c r="C6644">
        <v>45299</v>
      </c>
      <c r="D6644" t="s">
        <v>47960</v>
      </c>
      <c r="E6644" t="s">
        <v>1218</v>
      </c>
      <c r="F6644" t="s">
        <v>73</v>
      </c>
      <c r="G6644" t="s">
        <v>4571</v>
      </c>
      <c r="H6644" t="s">
        <v>47961</v>
      </c>
      <c r="I6644" s="3" t="s">
        <v>47962</v>
      </c>
      <c r="J6644" s="3" t="s">
        <v>47963</v>
      </c>
      <c r="K6644" t="s">
        <v>47964</v>
      </c>
      <c r="L6644" t="s">
        <v>47965</v>
      </c>
      <c r="M6644" t="s">
        <v>29</v>
      </c>
      <c r="N6644" t="s">
        <v>45</v>
      </c>
      <c r="O6644" t="s">
        <v>47966</v>
      </c>
      <c r="P6644" t="s">
        <v>47967</v>
      </c>
      <c r="Q6644" t="s">
        <v>33</v>
      </c>
      <c r="R6644" t="s">
        <v>34</v>
      </c>
      <c r="S6644" s="2" t="s">
        <v>1360</v>
      </c>
      <c r="T6644" t="s">
        <v>49</v>
      </c>
    </row>
    <row r="6645" spans="1:20" x14ac:dyDescent="0.35">
      <c r="A6645" t="s">
        <v>47534</v>
      </c>
      <c r="B6645">
        <v>4</v>
      </c>
      <c r="C6645">
        <v>45299</v>
      </c>
      <c r="D6645" t="s">
        <v>2226</v>
      </c>
      <c r="E6645" t="s">
        <v>38</v>
      </c>
      <c r="F6645" t="s">
        <v>63</v>
      </c>
      <c r="H6645" s="3" t="s">
        <v>47968</v>
      </c>
      <c r="I6645" t="s">
        <v>47969</v>
      </c>
      <c r="J6645" s="3" t="s">
        <v>47970</v>
      </c>
      <c r="K6645" t="s">
        <v>47971</v>
      </c>
      <c r="L6645" t="s">
        <v>47972</v>
      </c>
      <c r="M6645" t="s">
        <v>29</v>
      </c>
      <c r="N6645" t="s">
        <v>45</v>
      </c>
      <c r="O6645" t="s">
        <v>47973</v>
      </c>
      <c r="P6645" t="s">
        <v>47974</v>
      </c>
      <c r="Q6645" t="s">
        <v>33</v>
      </c>
      <c r="R6645" t="s">
        <v>34</v>
      </c>
      <c r="S6645" s="2" t="s">
        <v>47975</v>
      </c>
      <c r="T6645" t="s">
        <v>49</v>
      </c>
    </row>
    <row r="6646" spans="1:20" x14ac:dyDescent="0.35">
      <c r="A6646" t="s">
        <v>47534</v>
      </c>
      <c r="B6646">
        <v>5</v>
      </c>
      <c r="C6646">
        <v>45138</v>
      </c>
      <c r="D6646" t="s">
        <v>47976</v>
      </c>
      <c r="E6646" t="s">
        <v>671</v>
      </c>
      <c r="F6646" t="s">
        <v>134</v>
      </c>
      <c r="G6646" t="s">
        <v>4571</v>
      </c>
      <c r="H6646" t="s">
        <v>47977</v>
      </c>
      <c r="I6646" t="e">
        <v>#NAME?</v>
      </c>
      <c r="J6646" t="s">
        <v>47978</v>
      </c>
      <c r="K6646" t="s">
        <v>47978</v>
      </c>
      <c r="L6646" t="s">
        <v>47979</v>
      </c>
      <c r="M6646" t="s">
        <v>29</v>
      </c>
      <c r="N6646" t="s">
        <v>45</v>
      </c>
      <c r="O6646" t="s">
        <v>47980</v>
      </c>
      <c r="P6646" t="s">
        <v>47981</v>
      </c>
      <c r="Q6646" t="s">
        <v>33</v>
      </c>
      <c r="R6646" t="s">
        <v>34</v>
      </c>
      <c r="S6646" s="2" t="s">
        <v>5635</v>
      </c>
      <c r="T6646" t="s">
        <v>49</v>
      </c>
    </row>
    <row r="6647" spans="1:20" x14ac:dyDescent="0.35">
      <c r="A6647" t="s">
        <v>47534</v>
      </c>
      <c r="B6647">
        <v>4</v>
      </c>
      <c r="C6647">
        <v>45268</v>
      </c>
      <c r="D6647" t="s">
        <v>47982</v>
      </c>
      <c r="E6647" t="s">
        <v>22274</v>
      </c>
      <c r="F6647" t="s">
        <v>754</v>
      </c>
      <c r="G6647" t="s">
        <v>4339</v>
      </c>
      <c r="H6647" t="s">
        <v>47983</v>
      </c>
      <c r="I6647" t="s">
        <v>47984</v>
      </c>
      <c r="J6647" t="s">
        <v>47985</v>
      </c>
      <c r="K6647" t="s">
        <v>47985</v>
      </c>
      <c r="L6647" t="s">
        <v>47986</v>
      </c>
      <c r="M6647" t="s">
        <v>29</v>
      </c>
      <c r="N6647" t="s">
        <v>30</v>
      </c>
      <c r="O6647" t="s">
        <v>47987</v>
      </c>
      <c r="P6647" t="s">
        <v>47988</v>
      </c>
      <c r="Q6647" t="s">
        <v>33</v>
      </c>
      <c r="R6647" t="s">
        <v>34</v>
      </c>
      <c r="S6647" s="2" t="s">
        <v>4017</v>
      </c>
      <c r="T6647" t="s">
        <v>36</v>
      </c>
    </row>
    <row r="6648" spans="1:20" x14ac:dyDescent="0.35">
      <c r="A6648" t="s">
        <v>47534</v>
      </c>
      <c r="B6648">
        <v>4</v>
      </c>
      <c r="C6648">
        <v>45281</v>
      </c>
      <c r="D6648" t="s">
        <v>47989</v>
      </c>
      <c r="E6648" t="s">
        <v>14238</v>
      </c>
      <c r="F6648" t="s">
        <v>63</v>
      </c>
      <c r="G6648" t="s">
        <v>4571</v>
      </c>
      <c r="H6648" s="3" t="s">
        <v>47990</v>
      </c>
      <c r="I6648" s="3" t="s">
        <v>47991</v>
      </c>
      <c r="J6648" s="3" t="s">
        <v>47992</v>
      </c>
      <c r="K6648" t="s">
        <v>47993</v>
      </c>
      <c r="L6648" t="s">
        <v>47994</v>
      </c>
      <c r="M6648" t="s">
        <v>29</v>
      </c>
      <c r="N6648" t="s">
        <v>30</v>
      </c>
      <c r="O6648" t="s">
        <v>47995</v>
      </c>
      <c r="P6648" t="s">
        <v>47996</v>
      </c>
      <c r="Q6648" t="s">
        <v>33</v>
      </c>
      <c r="R6648" t="s">
        <v>34</v>
      </c>
      <c r="S6648" s="2" t="s">
        <v>47997</v>
      </c>
      <c r="T6648" t="s">
        <v>36</v>
      </c>
    </row>
    <row r="6649" spans="1:20" x14ac:dyDescent="0.35">
      <c r="A6649" t="s">
        <v>47534</v>
      </c>
      <c r="B6649">
        <v>5</v>
      </c>
      <c r="C6649">
        <v>45258</v>
      </c>
      <c r="D6649" t="s">
        <v>1218</v>
      </c>
      <c r="E6649" t="s">
        <v>5373</v>
      </c>
      <c r="F6649" t="s">
        <v>754</v>
      </c>
      <c r="G6649" t="s">
        <v>4571</v>
      </c>
      <c r="H6649" t="s">
        <v>47998</v>
      </c>
      <c r="I6649" t="s">
        <v>47999</v>
      </c>
      <c r="J6649" t="s">
        <v>48000</v>
      </c>
      <c r="K6649" t="s">
        <v>48000</v>
      </c>
      <c r="L6649" t="s">
        <v>48001</v>
      </c>
      <c r="M6649" t="s">
        <v>29</v>
      </c>
      <c r="N6649" t="s">
        <v>45</v>
      </c>
      <c r="O6649" t="s">
        <v>48002</v>
      </c>
      <c r="P6649" t="s">
        <v>48003</v>
      </c>
      <c r="Q6649" t="s">
        <v>33</v>
      </c>
      <c r="R6649" t="s">
        <v>34</v>
      </c>
      <c r="S6649" s="2" t="s">
        <v>8406</v>
      </c>
      <c r="T6649" t="s">
        <v>49</v>
      </c>
    </row>
    <row r="6650" spans="1:20" x14ac:dyDescent="0.35">
      <c r="A6650" t="s">
        <v>47534</v>
      </c>
      <c r="B6650">
        <v>4</v>
      </c>
      <c r="C6650">
        <v>45295</v>
      </c>
      <c r="D6650" t="s">
        <v>48004</v>
      </c>
      <c r="E6650" t="s">
        <v>48005</v>
      </c>
      <c r="F6650" t="s">
        <v>123</v>
      </c>
      <c r="G6650" t="s">
        <v>9150</v>
      </c>
      <c r="H6650" t="s">
        <v>48006</v>
      </c>
      <c r="I6650" t="s">
        <v>48007</v>
      </c>
      <c r="J6650" t="s">
        <v>48008</v>
      </c>
      <c r="K6650" t="s">
        <v>48008</v>
      </c>
      <c r="L6650" t="s">
        <v>48008</v>
      </c>
      <c r="M6650" t="s">
        <v>29</v>
      </c>
      <c r="N6650" t="s">
        <v>45</v>
      </c>
      <c r="O6650" t="s">
        <v>48009</v>
      </c>
      <c r="P6650" t="s">
        <v>48010</v>
      </c>
      <c r="Q6650" t="s">
        <v>33</v>
      </c>
      <c r="R6650" t="s">
        <v>34</v>
      </c>
      <c r="S6650" s="2" t="s">
        <v>34547</v>
      </c>
      <c r="T6650" t="s">
        <v>49</v>
      </c>
    </row>
    <row r="6651" spans="1:20" x14ac:dyDescent="0.35">
      <c r="A6651" t="s">
        <v>47534</v>
      </c>
      <c r="B6651">
        <v>5</v>
      </c>
      <c r="C6651">
        <v>45259</v>
      </c>
      <c r="D6651" t="s">
        <v>5152</v>
      </c>
      <c r="E6651" t="s">
        <v>1004</v>
      </c>
      <c r="F6651" t="s">
        <v>134</v>
      </c>
      <c r="G6651" t="s">
        <v>4571</v>
      </c>
      <c r="H6651" t="s">
        <v>12525</v>
      </c>
      <c r="I6651" t="s">
        <v>48011</v>
      </c>
      <c r="J6651" t="s">
        <v>48012</v>
      </c>
      <c r="K6651" t="s">
        <v>48012</v>
      </c>
      <c r="L6651" t="s">
        <v>48012</v>
      </c>
      <c r="M6651" t="s">
        <v>29</v>
      </c>
      <c r="N6651" t="s">
        <v>45</v>
      </c>
      <c r="O6651" t="s">
        <v>48013</v>
      </c>
      <c r="P6651" t="s">
        <v>48014</v>
      </c>
      <c r="Q6651" t="s">
        <v>33</v>
      </c>
      <c r="R6651" t="s">
        <v>34</v>
      </c>
      <c r="S6651" s="2" t="s">
        <v>4105</v>
      </c>
      <c r="T6651" t="s">
        <v>49</v>
      </c>
    </row>
    <row r="6652" spans="1:20" x14ac:dyDescent="0.35">
      <c r="A6652" t="s">
        <v>47534</v>
      </c>
      <c r="B6652">
        <v>5</v>
      </c>
      <c r="C6652">
        <v>45253</v>
      </c>
      <c r="D6652" t="s">
        <v>48015</v>
      </c>
      <c r="E6652" t="s">
        <v>14313</v>
      </c>
      <c r="F6652" t="s">
        <v>23</v>
      </c>
      <c r="G6652" t="s">
        <v>4571</v>
      </c>
      <c r="H6652" t="s">
        <v>48016</v>
      </c>
      <c r="I6652" t="s">
        <v>48017</v>
      </c>
      <c r="J6652" t="s">
        <v>48018</v>
      </c>
      <c r="K6652" t="s">
        <v>48018</v>
      </c>
      <c r="L6652" t="s">
        <v>48018</v>
      </c>
      <c r="M6652" t="s">
        <v>29</v>
      </c>
      <c r="N6652" t="s">
        <v>264</v>
      </c>
      <c r="O6652" t="s">
        <v>48019</v>
      </c>
      <c r="P6652" t="s">
        <v>48020</v>
      </c>
      <c r="Q6652" t="s">
        <v>33</v>
      </c>
      <c r="R6652" t="s">
        <v>34</v>
      </c>
      <c r="S6652" s="2" t="s">
        <v>7472</v>
      </c>
      <c r="T6652" t="s">
        <v>268</v>
      </c>
    </row>
    <row r="6653" spans="1:20" x14ac:dyDescent="0.35">
      <c r="A6653" t="s">
        <v>47534</v>
      </c>
      <c r="B6653">
        <v>1</v>
      </c>
      <c r="C6653">
        <v>45307</v>
      </c>
      <c r="D6653" t="s">
        <v>48021</v>
      </c>
      <c r="E6653" t="s">
        <v>48022</v>
      </c>
      <c r="F6653" t="s">
        <v>39</v>
      </c>
      <c r="H6653" t="s">
        <v>48023</v>
      </c>
      <c r="I6653" t="s">
        <v>48024</v>
      </c>
      <c r="J6653" t="s">
        <v>48025</v>
      </c>
      <c r="K6653" t="s">
        <v>48025</v>
      </c>
      <c r="L6653" t="s">
        <v>48026</v>
      </c>
      <c r="M6653" t="s">
        <v>29</v>
      </c>
      <c r="N6653" t="s">
        <v>30</v>
      </c>
      <c r="O6653" t="s">
        <v>48027</v>
      </c>
      <c r="P6653" t="s">
        <v>48028</v>
      </c>
      <c r="Q6653" t="s">
        <v>33</v>
      </c>
      <c r="R6653" t="s">
        <v>34</v>
      </c>
      <c r="S6653" s="2" t="s">
        <v>2610</v>
      </c>
      <c r="T6653" t="s">
        <v>36</v>
      </c>
    </row>
    <row r="6654" spans="1:20" x14ac:dyDescent="0.35">
      <c r="A6654" t="s">
        <v>47534</v>
      </c>
      <c r="B6654">
        <v>5</v>
      </c>
      <c r="C6654">
        <v>45236</v>
      </c>
      <c r="D6654" t="s">
        <v>48029</v>
      </c>
      <c r="E6654" t="s">
        <v>4225</v>
      </c>
      <c r="F6654" t="s">
        <v>134</v>
      </c>
      <c r="G6654" t="s">
        <v>4339</v>
      </c>
      <c r="H6654" t="s">
        <v>48030</v>
      </c>
      <c r="I6654" t="s">
        <v>48031</v>
      </c>
      <c r="J6654" t="s">
        <v>48032</v>
      </c>
      <c r="K6654" t="s">
        <v>48032</v>
      </c>
      <c r="L6654" t="s">
        <v>48033</v>
      </c>
      <c r="M6654" t="s">
        <v>29</v>
      </c>
      <c r="N6654" t="s">
        <v>45</v>
      </c>
      <c r="O6654" t="s">
        <v>48034</v>
      </c>
      <c r="P6654" t="s">
        <v>48035</v>
      </c>
      <c r="Q6654" t="s">
        <v>33</v>
      </c>
      <c r="R6654" t="s">
        <v>34</v>
      </c>
      <c r="S6654" s="2" t="s">
        <v>4033</v>
      </c>
      <c r="T6654" t="s">
        <v>49</v>
      </c>
    </row>
    <row r="6655" spans="1:20" x14ac:dyDescent="0.35">
      <c r="A6655" t="s">
        <v>47534</v>
      </c>
      <c r="B6655">
        <v>4</v>
      </c>
      <c r="C6655">
        <v>45276</v>
      </c>
      <c r="D6655" t="s">
        <v>48036</v>
      </c>
      <c r="E6655" t="s">
        <v>4225</v>
      </c>
      <c r="F6655" t="s">
        <v>134</v>
      </c>
      <c r="G6655" t="s">
        <v>4339</v>
      </c>
      <c r="H6655" s="3" t="s">
        <v>48037</v>
      </c>
      <c r="I6655" t="e">
        <v>#NAME?</v>
      </c>
      <c r="J6655" s="3" t="s">
        <v>48038</v>
      </c>
      <c r="K6655" t="s">
        <v>48039</v>
      </c>
      <c r="L6655" t="s">
        <v>48040</v>
      </c>
      <c r="M6655" t="s">
        <v>29</v>
      </c>
      <c r="N6655" t="s">
        <v>30</v>
      </c>
      <c r="O6655" t="s">
        <v>48041</v>
      </c>
      <c r="P6655" t="s">
        <v>48042</v>
      </c>
      <c r="Q6655" t="s">
        <v>33</v>
      </c>
      <c r="R6655" t="s">
        <v>34</v>
      </c>
      <c r="S6655" s="2" t="s">
        <v>48043</v>
      </c>
      <c r="T6655" t="s">
        <v>36</v>
      </c>
    </row>
    <row r="6656" spans="1:20" x14ac:dyDescent="0.35">
      <c r="A6656" t="s">
        <v>47534</v>
      </c>
      <c r="B6656">
        <v>4</v>
      </c>
      <c r="C6656">
        <v>45283</v>
      </c>
      <c r="D6656" t="s">
        <v>48044</v>
      </c>
      <c r="E6656" t="s">
        <v>48045</v>
      </c>
      <c r="F6656" t="s">
        <v>315</v>
      </c>
      <c r="G6656" t="s">
        <v>4571</v>
      </c>
      <c r="H6656" s="3" t="s">
        <v>48046</v>
      </c>
      <c r="I6656" t="s">
        <v>48047</v>
      </c>
      <c r="J6656" s="3" t="s">
        <v>48048</v>
      </c>
      <c r="K6656" t="s">
        <v>48049</v>
      </c>
      <c r="L6656" t="s">
        <v>48050</v>
      </c>
      <c r="M6656" t="s">
        <v>29</v>
      </c>
      <c r="N6656" t="s">
        <v>45</v>
      </c>
      <c r="O6656" t="s">
        <v>48051</v>
      </c>
      <c r="P6656" t="s">
        <v>48052</v>
      </c>
      <c r="Q6656" t="s">
        <v>33</v>
      </c>
      <c r="R6656" t="s">
        <v>34</v>
      </c>
      <c r="S6656" s="2" t="s">
        <v>5470</v>
      </c>
      <c r="T6656" t="s">
        <v>49</v>
      </c>
    </row>
    <row r="6657" spans="1:20" x14ac:dyDescent="0.35">
      <c r="A6657" t="s">
        <v>47534</v>
      </c>
      <c r="B6657">
        <v>5</v>
      </c>
      <c r="C6657">
        <v>45231</v>
      </c>
      <c r="D6657" t="s">
        <v>48053</v>
      </c>
      <c r="E6657" t="s">
        <v>48053</v>
      </c>
      <c r="F6657" t="s">
        <v>63</v>
      </c>
      <c r="G6657" t="s">
        <v>4571</v>
      </c>
      <c r="H6657" t="e">
        <v>#NAME?</v>
      </c>
      <c r="I6657" t="e">
        <v>#NAME?</v>
      </c>
      <c r="J6657" t="s">
        <v>281</v>
      </c>
      <c r="K6657" t="s">
        <v>281</v>
      </c>
      <c r="L6657" t="s">
        <v>281</v>
      </c>
      <c r="M6657" t="s">
        <v>29</v>
      </c>
      <c r="N6657" t="s">
        <v>30</v>
      </c>
      <c r="O6657" t="s">
        <v>282</v>
      </c>
      <c r="P6657" t="s">
        <v>283</v>
      </c>
      <c r="Q6657" t="s">
        <v>33</v>
      </c>
      <c r="R6657" t="s">
        <v>34</v>
      </c>
      <c r="S6657" s="2" t="s">
        <v>284</v>
      </c>
      <c r="T6657" t="s">
        <v>36</v>
      </c>
    </row>
    <row r="6658" spans="1:20" x14ac:dyDescent="0.35">
      <c r="A6658" t="s">
        <v>47534</v>
      </c>
      <c r="B6658">
        <v>1</v>
      </c>
      <c r="C6658">
        <v>45309</v>
      </c>
      <c r="D6658" t="s">
        <v>48054</v>
      </c>
      <c r="E6658" t="s">
        <v>48055</v>
      </c>
      <c r="F6658" t="s">
        <v>92</v>
      </c>
      <c r="G6658" t="s">
        <v>4339</v>
      </c>
      <c r="H6658" t="s">
        <v>48056</v>
      </c>
      <c r="I6658" t="s">
        <v>48057</v>
      </c>
      <c r="J6658" t="s">
        <v>48058</v>
      </c>
      <c r="K6658" t="s">
        <v>48058</v>
      </c>
      <c r="L6658" t="s">
        <v>48058</v>
      </c>
      <c r="M6658" t="s">
        <v>29</v>
      </c>
      <c r="N6658" t="s">
        <v>30</v>
      </c>
      <c r="O6658" t="s">
        <v>48059</v>
      </c>
      <c r="P6658" t="s">
        <v>48060</v>
      </c>
      <c r="Q6658" t="s">
        <v>33</v>
      </c>
      <c r="R6658" t="s">
        <v>34</v>
      </c>
      <c r="S6658" s="2" t="s">
        <v>13961</v>
      </c>
      <c r="T6658" t="s">
        <v>36</v>
      </c>
    </row>
    <row r="6659" spans="1:20" x14ac:dyDescent="0.35">
      <c r="A6659" t="s">
        <v>47534</v>
      </c>
      <c r="B6659">
        <v>5</v>
      </c>
      <c r="C6659">
        <v>45211</v>
      </c>
      <c r="D6659" t="s">
        <v>48061</v>
      </c>
      <c r="E6659" t="s">
        <v>22274</v>
      </c>
      <c r="F6659" t="s">
        <v>63</v>
      </c>
      <c r="G6659" t="s">
        <v>4339</v>
      </c>
      <c r="H6659" t="e">
        <v>#NAME?</v>
      </c>
      <c r="I6659" t="e">
        <v>#NAME?</v>
      </c>
      <c r="J6659" t="s">
        <v>281</v>
      </c>
      <c r="K6659" t="s">
        <v>281</v>
      </c>
      <c r="L6659" t="s">
        <v>281</v>
      </c>
      <c r="M6659" t="s">
        <v>29</v>
      </c>
      <c r="N6659" t="s">
        <v>30</v>
      </c>
      <c r="O6659" t="s">
        <v>282</v>
      </c>
      <c r="P6659" t="s">
        <v>283</v>
      </c>
      <c r="Q6659" t="s">
        <v>33</v>
      </c>
      <c r="R6659" t="s">
        <v>34</v>
      </c>
      <c r="S6659" s="2" t="s">
        <v>284</v>
      </c>
      <c r="T6659" t="s">
        <v>36</v>
      </c>
    </row>
    <row r="6660" spans="1:20" x14ac:dyDescent="0.35">
      <c r="A6660" t="s">
        <v>47534</v>
      </c>
      <c r="B6660">
        <v>5</v>
      </c>
      <c r="C6660">
        <v>45217</v>
      </c>
      <c r="D6660" t="s">
        <v>48062</v>
      </c>
      <c r="E6660" t="s">
        <v>48063</v>
      </c>
      <c r="F6660" t="s">
        <v>63</v>
      </c>
      <c r="H6660" t="e">
        <v>#NAME?</v>
      </c>
      <c r="I6660" t="s">
        <v>48064</v>
      </c>
      <c r="J6660" t="s">
        <v>48065</v>
      </c>
      <c r="K6660" t="s">
        <v>48065</v>
      </c>
      <c r="L6660" t="s">
        <v>48065</v>
      </c>
      <c r="M6660" t="s">
        <v>29</v>
      </c>
      <c r="N6660" t="s">
        <v>30</v>
      </c>
      <c r="O6660" t="s">
        <v>48066</v>
      </c>
      <c r="P6660" t="s">
        <v>48067</v>
      </c>
      <c r="Q6660" t="s">
        <v>33</v>
      </c>
      <c r="R6660" t="s">
        <v>34</v>
      </c>
      <c r="S6660" s="2" t="s">
        <v>2045</v>
      </c>
      <c r="T6660" t="s">
        <v>36</v>
      </c>
    </row>
    <row r="6661" spans="1:20" x14ac:dyDescent="0.35">
      <c r="A6661" t="s">
        <v>47534</v>
      </c>
      <c r="B6661">
        <v>5</v>
      </c>
      <c r="C6661">
        <v>45250</v>
      </c>
      <c r="D6661" t="s">
        <v>34563</v>
      </c>
      <c r="E6661" t="s">
        <v>1004</v>
      </c>
      <c r="F6661" t="s">
        <v>134</v>
      </c>
      <c r="G6661" t="s">
        <v>4571</v>
      </c>
      <c r="H6661" t="s">
        <v>48068</v>
      </c>
      <c r="I6661" t="s">
        <v>48069</v>
      </c>
      <c r="J6661" t="s">
        <v>48070</v>
      </c>
      <c r="K6661" t="s">
        <v>48070</v>
      </c>
      <c r="L6661" t="s">
        <v>48071</v>
      </c>
      <c r="M6661" t="s">
        <v>29</v>
      </c>
      <c r="N6661" t="s">
        <v>30</v>
      </c>
      <c r="O6661" t="s">
        <v>48072</v>
      </c>
      <c r="P6661" t="s">
        <v>48073</v>
      </c>
      <c r="Q6661" t="s">
        <v>33</v>
      </c>
      <c r="R6661" t="s">
        <v>34</v>
      </c>
      <c r="S6661" s="2" t="s">
        <v>4293</v>
      </c>
      <c r="T6661" t="s">
        <v>36</v>
      </c>
    </row>
    <row r="6662" spans="1:20" x14ac:dyDescent="0.35">
      <c r="A6662" t="s">
        <v>47534</v>
      </c>
      <c r="B6662">
        <v>2</v>
      </c>
      <c r="C6662">
        <v>45281</v>
      </c>
      <c r="D6662" t="s">
        <v>48074</v>
      </c>
      <c r="E6662" t="s">
        <v>48075</v>
      </c>
      <c r="F6662" t="s">
        <v>39</v>
      </c>
      <c r="H6662" t="s">
        <v>48076</v>
      </c>
      <c r="I6662" t="s">
        <v>48077</v>
      </c>
      <c r="J6662" t="s">
        <v>48078</v>
      </c>
      <c r="K6662" t="s">
        <v>48078</v>
      </c>
      <c r="L6662" t="s">
        <v>48078</v>
      </c>
      <c r="M6662" t="s">
        <v>29</v>
      </c>
      <c r="N6662" t="s">
        <v>45</v>
      </c>
      <c r="O6662" t="s">
        <v>48079</v>
      </c>
      <c r="P6662" t="s">
        <v>48080</v>
      </c>
      <c r="Q6662" t="s">
        <v>33</v>
      </c>
      <c r="R6662" t="s">
        <v>34</v>
      </c>
      <c r="S6662" s="2" t="s">
        <v>48081</v>
      </c>
      <c r="T6662" t="s">
        <v>49</v>
      </c>
    </row>
    <row r="6663" spans="1:20" x14ac:dyDescent="0.35">
      <c r="A6663" t="s">
        <v>48082</v>
      </c>
      <c r="B6663">
        <v>5</v>
      </c>
      <c r="C6663">
        <v>44429</v>
      </c>
      <c r="D6663" t="s">
        <v>48083</v>
      </c>
      <c r="E6663" t="s">
        <v>38</v>
      </c>
      <c r="F6663" t="s">
        <v>198</v>
      </c>
      <c r="H6663" t="s">
        <v>48084</v>
      </c>
      <c r="I6663" t="s">
        <v>48085</v>
      </c>
      <c r="J6663" t="s">
        <v>48086</v>
      </c>
      <c r="K6663" t="s">
        <v>48086</v>
      </c>
      <c r="L6663" t="s">
        <v>48087</v>
      </c>
      <c r="M6663" t="s">
        <v>29</v>
      </c>
      <c r="N6663" t="s">
        <v>30</v>
      </c>
      <c r="O6663" t="s">
        <v>48088</v>
      </c>
      <c r="P6663" t="s">
        <v>48089</v>
      </c>
      <c r="Q6663" t="s">
        <v>33</v>
      </c>
      <c r="R6663" t="s">
        <v>34</v>
      </c>
      <c r="S6663" s="2" t="s">
        <v>2170</v>
      </c>
      <c r="T6663" t="s">
        <v>36</v>
      </c>
    </row>
    <row r="6664" spans="1:20" x14ac:dyDescent="0.35">
      <c r="A6664" t="s">
        <v>48082</v>
      </c>
      <c r="B6664">
        <v>4</v>
      </c>
      <c r="C6664">
        <v>45302</v>
      </c>
      <c r="D6664" t="s">
        <v>1920</v>
      </c>
      <c r="E6664" t="s">
        <v>4758</v>
      </c>
      <c r="F6664" t="s">
        <v>134</v>
      </c>
      <c r="G6664" t="s">
        <v>36383</v>
      </c>
      <c r="H6664" t="s">
        <v>48090</v>
      </c>
      <c r="I6664" t="s">
        <v>48091</v>
      </c>
      <c r="J6664" t="s">
        <v>48092</v>
      </c>
      <c r="K6664" t="s">
        <v>48092</v>
      </c>
      <c r="L6664" t="s">
        <v>48093</v>
      </c>
      <c r="M6664" t="s">
        <v>29</v>
      </c>
      <c r="N6664" t="s">
        <v>30</v>
      </c>
      <c r="O6664" t="s">
        <v>48094</v>
      </c>
      <c r="P6664" t="s">
        <v>48095</v>
      </c>
      <c r="Q6664" t="s">
        <v>33</v>
      </c>
      <c r="R6664" t="s">
        <v>34</v>
      </c>
      <c r="S6664" s="2" t="s">
        <v>9944</v>
      </c>
      <c r="T6664" t="s">
        <v>36</v>
      </c>
    </row>
    <row r="6665" spans="1:20" x14ac:dyDescent="0.35">
      <c r="A6665" t="s">
        <v>48082</v>
      </c>
      <c r="B6665">
        <v>4</v>
      </c>
      <c r="C6665">
        <v>44927</v>
      </c>
      <c r="D6665" t="s">
        <v>4489</v>
      </c>
      <c r="E6665" t="s">
        <v>48096</v>
      </c>
      <c r="F6665" t="s">
        <v>198</v>
      </c>
      <c r="H6665" t="s">
        <v>48097</v>
      </c>
      <c r="I6665" t="s">
        <v>48098</v>
      </c>
      <c r="J6665" t="s">
        <v>48099</v>
      </c>
      <c r="K6665" t="s">
        <v>48099</v>
      </c>
      <c r="L6665" t="s">
        <v>48100</v>
      </c>
      <c r="M6665" t="s">
        <v>29</v>
      </c>
      <c r="N6665" t="s">
        <v>30</v>
      </c>
      <c r="O6665" t="s">
        <v>48101</v>
      </c>
      <c r="P6665" t="s">
        <v>48102</v>
      </c>
      <c r="Q6665" t="s">
        <v>33</v>
      </c>
      <c r="R6665" t="s">
        <v>34</v>
      </c>
      <c r="S6665" s="2" t="s">
        <v>6379</v>
      </c>
      <c r="T6665" t="s">
        <v>36</v>
      </c>
    </row>
    <row r="6666" spans="1:20" x14ac:dyDescent="0.35">
      <c r="A6666" t="s">
        <v>48082</v>
      </c>
      <c r="B6666">
        <v>4</v>
      </c>
      <c r="C6666">
        <v>44912</v>
      </c>
      <c r="D6666" t="s">
        <v>48103</v>
      </c>
      <c r="E6666" t="s">
        <v>455</v>
      </c>
      <c r="F6666" t="s">
        <v>198</v>
      </c>
      <c r="H6666" t="s">
        <v>48104</v>
      </c>
      <c r="I6666" t="s">
        <v>48105</v>
      </c>
      <c r="J6666" t="s">
        <v>48106</v>
      </c>
      <c r="K6666" t="s">
        <v>48106</v>
      </c>
      <c r="L6666" t="s">
        <v>48106</v>
      </c>
      <c r="M6666" t="s">
        <v>29</v>
      </c>
      <c r="N6666" t="s">
        <v>45</v>
      </c>
      <c r="O6666" t="s">
        <v>48107</v>
      </c>
      <c r="P6666" t="s">
        <v>48108</v>
      </c>
      <c r="Q6666" t="s">
        <v>33</v>
      </c>
      <c r="R6666" t="s">
        <v>34</v>
      </c>
      <c r="S6666" s="2" t="s">
        <v>23228</v>
      </c>
      <c r="T6666" t="s">
        <v>49</v>
      </c>
    </row>
    <row r="6667" spans="1:20" x14ac:dyDescent="0.35">
      <c r="A6667" t="s">
        <v>48082</v>
      </c>
      <c r="B6667">
        <v>3</v>
      </c>
      <c r="C6667">
        <v>45003</v>
      </c>
      <c r="D6667" t="s">
        <v>48109</v>
      </c>
      <c r="E6667" t="s">
        <v>48110</v>
      </c>
      <c r="F6667" t="s">
        <v>198</v>
      </c>
      <c r="H6667" t="s">
        <v>48111</v>
      </c>
      <c r="I6667" t="s">
        <v>48112</v>
      </c>
      <c r="J6667" t="s">
        <v>48113</v>
      </c>
      <c r="K6667" t="s">
        <v>48113</v>
      </c>
      <c r="L6667" t="s">
        <v>48113</v>
      </c>
      <c r="M6667" t="s">
        <v>29</v>
      </c>
      <c r="N6667" t="s">
        <v>45</v>
      </c>
      <c r="O6667" t="s">
        <v>48114</v>
      </c>
      <c r="P6667" t="s">
        <v>48115</v>
      </c>
      <c r="Q6667" t="s">
        <v>33</v>
      </c>
      <c r="R6667" t="s">
        <v>34</v>
      </c>
      <c r="S6667" s="2" t="s">
        <v>24836</v>
      </c>
      <c r="T6667" t="s">
        <v>49</v>
      </c>
    </row>
    <row r="6668" spans="1:20" x14ac:dyDescent="0.35">
      <c r="A6668" t="s">
        <v>48082</v>
      </c>
      <c r="B6668">
        <v>4</v>
      </c>
      <c r="C6668">
        <v>44873</v>
      </c>
      <c r="D6668" t="s">
        <v>48116</v>
      </c>
      <c r="E6668" t="s">
        <v>48110</v>
      </c>
      <c r="F6668" t="s">
        <v>39</v>
      </c>
      <c r="H6668" t="s">
        <v>48117</v>
      </c>
      <c r="I6668" t="s">
        <v>48118</v>
      </c>
      <c r="J6668" t="s">
        <v>48119</v>
      </c>
      <c r="K6668" t="s">
        <v>48119</v>
      </c>
      <c r="L6668" t="s">
        <v>48119</v>
      </c>
      <c r="M6668" t="s">
        <v>29</v>
      </c>
      <c r="N6668" t="s">
        <v>30</v>
      </c>
      <c r="O6668" t="s">
        <v>48120</v>
      </c>
      <c r="P6668" t="s">
        <v>48121</v>
      </c>
      <c r="Q6668" t="s">
        <v>33</v>
      </c>
      <c r="R6668" t="s">
        <v>34</v>
      </c>
      <c r="S6668" s="2" t="s">
        <v>3834</v>
      </c>
      <c r="T6668" t="s">
        <v>36</v>
      </c>
    </row>
    <row r="6669" spans="1:20" x14ac:dyDescent="0.35">
      <c r="A6669" t="s">
        <v>48082</v>
      </c>
      <c r="B6669">
        <v>4</v>
      </c>
      <c r="C6669">
        <v>44798</v>
      </c>
      <c r="D6669" t="s">
        <v>48122</v>
      </c>
      <c r="E6669" t="s">
        <v>38</v>
      </c>
      <c r="F6669" t="s">
        <v>123</v>
      </c>
      <c r="H6669" t="s">
        <v>48123</v>
      </c>
      <c r="I6669" t="s">
        <v>48124</v>
      </c>
      <c r="J6669" t="s">
        <v>48125</v>
      </c>
      <c r="K6669" t="s">
        <v>48125</v>
      </c>
      <c r="L6669" t="s">
        <v>48126</v>
      </c>
      <c r="M6669" t="s">
        <v>29</v>
      </c>
      <c r="N6669" t="s">
        <v>30</v>
      </c>
      <c r="O6669" t="s">
        <v>48127</v>
      </c>
      <c r="P6669" t="s">
        <v>48128</v>
      </c>
      <c r="Q6669" t="s">
        <v>33</v>
      </c>
      <c r="R6669" t="s">
        <v>34</v>
      </c>
      <c r="S6669" s="2" t="s">
        <v>3431</v>
      </c>
      <c r="T6669" t="s">
        <v>36</v>
      </c>
    </row>
    <row r="6670" spans="1:20" x14ac:dyDescent="0.35">
      <c r="A6670" t="s">
        <v>48082</v>
      </c>
      <c r="B6670">
        <v>4</v>
      </c>
      <c r="C6670">
        <v>44649</v>
      </c>
      <c r="D6670" t="s">
        <v>48129</v>
      </c>
      <c r="E6670" t="s">
        <v>1411</v>
      </c>
      <c r="F6670" t="s">
        <v>39</v>
      </c>
      <c r="H6670" t="s">
        <v>48130</v>
      </c>
      <c r="I6670" t="s">
        <v>48131</v>
      </c>
      <c r="J6670" t="s">
        <v>48132</v>
      </c>
      <c r="K6670" t="s">
        <v>48132</v>
      </c>
      <c r="L6670" t="s">
        <v>48132</v>
      </c>
      <c r="M6670" t="s">
        <v>29</v>
      </c>
      <c r="N6670" t="s">
        <v>45</v>
      </c>
      <c r="O6670" t="s">
        <v>48133</v>
      </c>
      <c r="P6670" t="s">
        <v>48134</v>
      </c>
      <c r="Q6670" t="s">
        <v>33</v>
      </c>
      <c r="R6670" t="s">
        <v>34</v>
      </c>
      <c r="S6670" s="2" t="s">
        <v>991</v>
      </c>
      <c r="T6670" t="s">
        <v>49</v>
      </c>
    </row>
    <row r="6671" spans="1:20" x14ac:dyDescent="0.35">
      <c r="A6671" t="s">
        <v>48082</v>
      </c>
      <c r="B6671">
        <v>3</v>
      </c>
      <c r="C6671">
        <v>44375</v>
      </c>
      <c r="D6671" t="s">
        <v>48135</v>
      </c>
      <c r="E6671" t="s">
        <v>48136</v>
      </c>
      <c r="F6671" t="s">
        <v>73</v>
      </c>
      <c r="G6671" t="s">
        <v>48137</v>
      </c>
      <c r="H6671" t="s">
        <v>48138</v>
      </c>
      <c r="I6671" t="s">
        <v>48139</v>
      </c>
      <c r="J6671" t="s">
        <v>48140</v>
      </c>
      <c r="K6671" t="s">
        <v>48140</v>
      </c>
      <c r="L6671" t="s">
        <v>48140</v>
      </c>
      <c r="M6671" t="s">
        <v>29</v>
      </c>
      <c r="N6671" t="s">
        <v>45</v>
      </c>
      <c r="O6671" t="s">
        <v>48141</v>
      </c>
      <c r="P6671" t="s">
        <v>48142</v>
      </c>
      <c r="Q6671" t="s">
        <v>33</v>
      </c>
      <c r="R6671" t="s">
        <v>34</v>
      </c>
      <c r="S6671">
        <v>1.0476366281509399</v>
      </c>
      <c r="T6671" t="s">
        <v>49</v>
      </c>
    </row>
    <row r="6672" spans="1:20" x14ac:dyDescent="0.35">
      <c r="A6672" t="s">
        <v>48082</v>
      </c>
      <c r="B6672">
        <v>4</v>
      </c>
      <c r="C6672">
        <v>42216</v>
      </c>
      <c r="D6672" t="s">
        <v>455</v>
      </c>
      <c r="E6672" t="s">
        <v>38</v>
      </c>
      <c r="F6672" t="s">
        <v>39</v>
      </c>
      <c r="H6672" t="s">
        <v>48143</v>
      </c>
      <c r="I6672" t="s">
        <v>48144</v>
      </c>
      <c r="J6672" t="s">
        <v>48145</v>
      </c>
      <c r="K6672" t="s">
        <v>48145</v>
      </c>
      <c r="L6672" t="s">
        <v>48146</v>
      </c>
      <c r="M6672" t="s">
        <v>29</v>
      </c>
      <c r="N6672" t="s">
        <v>30</v>
      </c>
      <c r="O6672" t="s">
        <v>48147</v>
      </c>
      <c r="P6672" t="s">
        <v>48148</v>
      </c>
      <c r="Q6672" t="s">
        <v>33</v>
      </c>
      <c r="R6672" t="s">
        <v>34</v>
      </c>
      <c r="S6672" s="2" t="s">
        <v>3213</v>
      </c>
      <c r="T6672" t="s">
        <v>36</v>
      </c>
    </row>
    <row r="6673" spans="1:20" x14ac:dyDescent="0.35">
      <c r="A6673" t="s">
        <v>48082</v>
      </c>
      <c r="B6673">
        <v>5</v>
      </c>
      <c r="C6673">
        <v>43511</v>
      </c>
      <c r="D6673" t="s">
        <v>48149</v>
      </c>
      <c r="E6673" t="s">
        <v>48150</v>
      </c>
      <c r="F6673" t="s">
        <v>134</v>
      </c>
      <c r="G6673" t="s">
        <v>48151</v>
      </c>
      <c r="H6673" s="3" t="s">
        <v>48152</v>
      </c>
      <c r="I6673" t="s">
        <v>48153</v>
      </c>
      <c r="J6673" s="3" t="s">
        <v>48154</v>
      </c>
      <c r="K6673" t="s">
        <v>48155</v>
      </c>
      <c r="L6673" t="s">
        <v>48156</v>
      </c>
      <c r="M6673" t="s">
        <v>29</v>
      </c>
      <c r="N6673" t="s">
        <v>45</v>
      </c>
      <c r="O6673" t="s">
        <v>48157</v>
      </c>
      <c r="P6673" t="s">
        <v>48158</v>
      </c>
      <c r="Q6673" t="s">
        <v>33</v>
      </c>
      <c r="R6673" t="s">
        <v>34</v>
      </c>
      <c r="S6673" s="2" t="s">
        <v>16532</v>
      </c>
      <c r="T6673" t="s">
        <v>49</v>
      </c>
    </row>
    <row r="6674" spans="1:20" x14ac:dyDescent="0.35">
      <c r="A6674" t="s">
        <v>48082</v>
      </c>
      <c r="B6674">
        <v>5</v>
      </c>
      <c r="C6674">
        <v>42909</v>
      </c>
      <c r="D6674" t="s">
        <v>48159</v>
      </c>
      <c r="E6674" t="s">
        <v>38</v>
      </c>
      <c r="F6674" t="s">
        <v>198</v>
      </c>
      <c r="H6674" t="s">
        <v>48160</v>
      </c>
      <c r="I6674" t="s">
        <v>48161</v>
      </c>
      <c r="J6674" t="s">
        <v>48162</v>
      </c>
      <c r="K6674" t="s">
        <v>48162</v>
      </c>
      <c r="L6674" t="s">
        <v>48162</v>
      </c>
      <c r="M6674" t="s">
        <v>29</v>
      </c>
      <c r="N6674" t="s">
        <v>45</v>
      </c>
      <c r="O6674" t="s">
        <v>48163</v>
      </c>
      <c r="P6674" t="s">
        <v>48164</v>
      </c>
      <c r="Q6674" t="s">
        <v>33</v>
      </c>
      <c r="R6674" t="s">
        <v>34</v>
      </c>
      <c r="S6674" s="2" t="s">
        <v>16711</v>
      </c>
      <c r="T6674" t="s">
        <v>49</v>
      </c>
    </row>
    <row r="6675" spans="1:20" x14ac:dyDescent="0.35">
      <c r="A6675" t="s">
        <v>48082</v>
      </c>
      <c r="B6675">
        <v>1</v>
      </c>
      <c r="C6675">
        <v>43248</v>
      </c>
      <c r="D6675" t="s">
        <v>48165</v>
      </c>
      <c r="E6675" t="s">
        <v>1336</v>
      </c>
      <c r="F6675" t="s">
        <v>73</v>
      </c>
      <c r="G6675" t="s">
        <v>2737</v>
      </c>
      <c r="H6675" t="e">
        <v>#NAME?</v>
      </c>
      <c r="I6675" s="3" t="s">
        <v>48166</v>
      </c>
      <c r="J6675" s="3" t="s">
        <v>48167</v>
      </c>
      <c r="K6675" t="s">
        <v>48168</v>
      </c>
      <c r="L6675" t="s">
        <v>48169</v>
      </c>
      <c r="M6675" t="s">
        <v>29</v>
      </c>
      <c r="N6675" t="s">
        <v>30</v>
      </c>
      <c r="O6675" t="s">
        <v>48170</v>
      </c>
      <c r="P6675" t="s">
        <v>48171</v>
      </c>
      <c r="Q6675" t="s">
        <v>33</v>
      </c>
      <c r="R6675" t="s">
        <v>34</v>
      </c>
      <c r="S6675" s="2" t="s">
        <v>24043</v>
      </c>
      <c r="T6675" t="s">
        <v>36</v>
      </c>
    </row>
    <row r="6676" spans="1:20" x14ac:dyDescent="0.35">
      <c r="A6676" t="s">
        <v>48082</v>
      </c>
      <c r="B6676">
        <v>5</v>
      </c>
      <c r="C6676">
        <v>43343</v>
      </c>
      <c r="D6676" t="s">
        <v>1218</v>
      </c>
      <c r="E6676" t="s">
        <v>38</v>
      </c>
      <c r="F6676" t="s">
        <v>198</v>
      </c>
      <c r="H6676" s="3" t="s">
        <v>48172</v>
      </c>
      <c r="I6676" t="s">
        <v>48173</v>
      </c>
      <c r="J6676" s="3" t="s">
        <v>48174</v>
      </c>
      <c r="K6676" t="s">
        <v>48175</v>
      </c>
      <c r="L6676" t="s">
        <v>48176</v>
      </c>
      <c r="M6676" t="s">
        <v>29</v>
      </c>
      <c r="N6676" t="s">
        <v>30</v>
      </c>
      <c r="O6676" t="s">
        <v>48177</v>
      </c>
      <c r="P6676" t="s">
        <v>48178</v>
      </c>
      <c r="Q6676" t="s">
        <v>33</v>
      </c>
      <c r="R6676" t="s">
        <v>34</v>
      </c>
      <c r="S6676" s="2" t="s">
        <v>15137</v>
      </c>
      <c r="T6676" t="s">
        <v>36</v>
      </c>
    </row>
    <row r="6677" spans="1:20" x14ac:dyDescent="0.35">
      <c r="A6677" t="s">
        <v>48082</v>
      </c>
      <c r="B6677">
        <v>5</v>
      </c>
      <c r="C6677">
        <v>44208</v>
      </c>
      <c r="D6677" t="s">
        <v>7942</v>
      </c>
      <c r="E6677" t="s">
        <v>1832</v>
      </c>
      <c r="F6677" t="s">
        <v>198</v>
      </c>
      <c r="G6677" t="s">
        <v>456</v>
      </c>
      <c r="H6677" t="s">
        <v>48179</v>
      </c>
      <c r="I6677" t="s">
        <v>48180</v>
      </c>
      <c r="J6677" t="s">
        <v>48181</v>
      </c>
      <c r="K6677" t="s">
        <v>48181</v>
      </c>
      <c r="L6677" t="s">
        <v>48181</v>
      </c>
      <c r="M6677" t="s">
        <v>29</v>
      </c>
      <c r="N6677" t="s">
        <v>45</v>
      </c>
      <c r="O6677" t="s">
        <v>48182</v>
      </c>
      <c r="P6677" t="s">
        <v>48183</v>
      </c>
      <c r="Q6677" t="s">
        <v>33</v>
      </c>
      <c r="R6677" t="s">
        <v>34</v>
      </c>
      <c r="S6677" s="2" t="s">
        <v>38155</v>
      </c>
      <c r="T6677" t="s">
        <v>49</v>
      </c>
    </row>
    <row r="6678" spans="1:20" x14ac:dyDescent="0.35">
      <c r="A6678" t="s">
        <v>48082</v>
      </c>
      <c r="B6678">
        <v>2</v>
      </c>
      <c r="C6678">
        <v>42953</v>
      </c>
      <c r="D6678" t="s">
        <v>48184</v>
      </c>
      <c r="E6678" t="s">
        <v>38</v>
      </c>
      <c r="F6678" t="s">
        <v>198</v>
      </c>
      <c r="H6678" s="3" t="s">
        <v>48185</v>
      </c>
      <c r="I6678" s="3" t="s">
        <v>48186</v>
      </c>
      <c r="J6678" s="3" t="s">
        <v>48187</v>
      </c>
      <c r="K6678" t="e">
        <f>- Good tech salary in Southeast Asia  - Interesting products  - a lot of in-house Perks  - amazing office - no exit interview (feedback is not important)  - Harsh culture  - employee welfare is slightly overlooked</f>
        <v>#NAME?</v>
      </c>
      <c r="L6678" t="e">
        <f>- Good tech salary in Southeast Asia - Interesting products - a lot of in-house Perks - amazing office - no exit interview (feedback is not important) - Harsh culture - employee welfare is slightly overlooked</f>
        <v>#NAME?</v>
      </c>
      <c r="M6678" t="s">
        <v>29</v>
      </c>
      <c r="N6678" t="s">
        <v>30</v>
      </c>
      <c r="O6678" t="s">
        <v>48188</v>
      </c>
      <c r="P6678" t="s">
        <v>48189</v>
      </c>
      <c r="Q6678" t="s">
        <v>33</v>
      </c>
      <c r="R6678" t="s">
        <v>34</v>
      </c>
      <c r="S6678" s="2" t="s">
        <v>2036</v>
      </c>
      <c r="T6678" t="s">
        <v>36</v>
      </c>
    </row>
    <row r="6679" spans="1:20" x14ac:dyDescent="0.35">
      <c r="A6679" t="s">
        <v>48082</v>
      </c>
      <c r="B6679">
        <v>3</v>
      </c>
      <c r="C6679">
        <v>43779</v>
      </c>
      <c r="D6679" t="s">
        <v>8015</v>
      </c>
      <c r="E6679" t="s">
        <v>36873</v>
      </c>
      <c r="F6679" t="s">
        <v>23</v>
      </c>
      <c r="H6679" t="s">
        <v>48190</v>
      </c>
      <c r="I6679" t="s">
        <v>48191</v>
      </c>
      <c r="J6679" t="s">
        <v>48192</v>
      </c>
      <c r="K6679" t="s">
        <v>48192</v>
      </c>
      <c r="L6679" t="s">
        <v>48192</v>
      </c>
      <c r="M6679" t="s">
        <v>29</v>
      </c>
      <c r="N6679" t="s">
        <v>45</v>
      </c>
      <c r="O6679" t="s">
        <v>48193</v>
      </c>
      <c r="P6679" t="s">
        <v>48194</v>
      </c>
      <c r="Q6679" t="s">
        <v>33</v>
      </c>
      <c r="R6679" t="s">
        <v>34</v>
      </c>
      <c r="S6679" s="2" t="s">
        <v>16898</v>
      </c>
      <c r="T6679" t="s">
        <v>49</v>
      </c>
    </row>
    <row r="6680" spans="1:20" x14ac:dyDescent="0.35">
      <c r="A6680" t="s">
        <v>48082</v>
      </c>
      <c r="B6680">
        <v>2</v>
      </c>
      <c r="C6680">
        <v>42669</v>
      </c>
      <c r="D6680" t="s">
        <v>48195</v>
      </c>
      <c r="E6680" t="s">
        <v>38</v>
      </c>
      <c r="F6680" t="s">
        <v>198</v>
      </c>
      <c r="H6680" t="s">
        <v>48196</v>
      </c>
      <c r="I6680" t="s">
        <v>48197</v>
      </c>
      <c r="J6680" t="s">
        <v>48198</v>
      </c>
      <c r="K6680" t="s">
        <v>48198</v>
      </c>
      <c r="L6680" t="s">
        <v>48198</v>
      </c>
      <c r="M6680" t="s">
        <v>29</v>
      </c>
      <c r="N6680" t="s">
        <v>45</v>
      </c>
      <c r="O6680" t="s">
        <v>48199</v>
      </c>
      <c r="P6680" t="s">
        <v>48200</v>
      </c>
      <c r="Q6680" t="s">
        <v>33</v>
      </c>
      <c r="R6680" t="s">
        <v>34</v>
      </c>
      <c r="S6680" s="2" t="s">
        <v>5758</v>
      </c>
      <c r="T6680" t="s">
        <v>49</v>
      </c>
    </row>
    <row r="6681" spans="1:20" x14ac:dyDescent="0.35">
      <c r="A6681" t="s">
        <v>48082</v>
      </c>
      <c r="B6681">
        <v>4</v>
      </c>
      <c r="C6681">
        <v>45323</v>
      </c>
      <c r="D6681" t="s">
        <v>48201</v>
      </c>
      <c r="E6681" t="s">
        <v>455</v>
      </c>
      <c r="F6681" t="s">
        <v>123</v>
      </c>
      <c r="G6681" t="s">
        <v>4415</v>
      </c>
      <c r="H6681" t="s">
        <v>48202</v>
      </c>
      <c r="I6681" t="s">
        <v>48203</v>
      </c>
      <c r="J6681" t="s">
        <v>48204</v>
      </c>
      <c r="K6681" t="s">
        <v>48204</v>
      </c>
      <c r="L6681" t="s">
        <v>48205</v>
      </c>
      <c r="M6681" t="s">
        <v>29</v>
      </c>
      <c r="N6681" t="s">
        <v>30</v>
      </c>
      <c r="O6681" t="s">
        <v>48206</v>
      </c>
      <c r="P6681" t="s">
        <v>48207</v>
      </c>
      <c r="Q6681" t="s">
        <v>33</v>
      </c>
      <c r="R6681" t="s">
        <v>34</v>
      </c>
      <c r="S6681" s="2" t="s">
        <v>32335</v>
      </c>
      <c r="T6681" t="s">
        <v>36</v>
      </c>
    </row>
    <row r="6682" spans="1:20" x14ac:dyDescent="0.35">
      <c r="A6682" t="s">
        <v>48082</v>
      </c>
      <c r="B6682">
        <v>2</v>
      </c>
      <c r="C6682">
        <v>45307</v>
      </c>
      <c r="D6682" t="s">
        <v>48208</v>
      </c>
      <c r="E6682" t="s">
        <v>455</v>
      </c>
      <c r="F6682" t="s">
        <v>123</v>
      </c>
      <c r="G6682" t="s">
        <v>23368</v>
      </c>
      <c r="H6682" t="s">
        <v>48209</v>
      </c>
      <c r="I6682" t="s">
        <v>48210</v>
      </c>
      <c r="J6682" t="s">
        <v>48211</v>
      </c>
      <c r="K6682" t="s">
        <v>48211</v>
      </c>
      <c r="L6682" t="s">
        <v>48212</v>
      </c>
      <c r="M6682" t="s">
        <v>29</v>
      </c>
      <c r="N6682" t="s">
        <v>45</v>
      </c>
      <c r="O6682" t="s">
        <v>48213</v>
      </c>
      <c r="P6682" t="s">
        <v>48214</v>
      </c>
      <c r="Q6682" t="s">
        <v>33</v>
      </c>
      <c r="R6682" t="s">
        <v>34</v>
      </c>
      <c r="S6682" s="2" t="s">
        <v>31419</v>
      </c>
      <c r="T6682" t="s">
        <v>49</v>
      </c>
    </row>
    <row r="6683" spans="1:20" x14ac:dyDescent="0.35">
      <c r="A6683" t="s">
        <v>48082</v>
      </c>
      <c r="B6683">
        <v>4</v>
      </c>
      <c r="C6683">
        <v>45305</v>
      </c>
      <c r="D6683" t="s">
        <v>48215</v>
      </c>
      <c r="E6683" t="s">
        <v>6345</v>
      </c>
      <c r="F6683" t="s">
        <v>134</v>
      </c>
      <c r="G6683" t="s">
        <v>2268</v>
      </c>
      <c r="H6683" s="3" t="s">
        <v>48216</v>
      </c>
      <c r="I6683" t="s">
        <v>48217</v>
      </c>
      <c r="J6683" s="3" t="s">
        <v>48218</v>
      </c>
      <c r="K6683" t="s">
        <v>48219</v>
      </c>
      <c r="L6683" t="s">
        <v>48220</v>
      </c>
      <c r="M6683" t="s">
        <v>29</v>
      </c>
      <c r="N6683" t="s">
        <v>30</v>
      </c>
      <c r="O6683" t="s">
        <v>48221</v>
      </c>
      <c r="P6683" t="s">
        <v>48222</v>
      </c>
      <c r="Q6683" t="s">
        <v>33</v>
      </c>
      <c r="R6683" t="s">
        <v>34</v>
      </c>
      <c r="S6683" s="2" t="s">
        <v>15147</v>
      </c>
      <c r="T6683" t="s">
        <v>36</v>
      </c>
    </row>
    <row r="6684" spans="1:20" x14ac:dyDescent="0.35">
      <c r="A6684" t="s">
        <v>48082</v>
      </c>
      <c r="B6684">
        <v>4</v>
      </c>
      <c r="C6684">
        <v>45307</v>
      </c>
      <c r="D6684" t="s">
        <v>48223</v>
      </c>
      <c r="E6684" t="s">
        <v>48224</v>
      </c>
      <c r="F6684" t="s">
        <v>23</v>
      </c>
      <c r="G6684" t="s">
        <v>4415</v>
      </c>
      <c r="H6684" t="s">
        <v>48225</v>
      </c>
      <c r="I6684" t="s">
        <v>48226</v>
      </c>
      <c r="J6684" t="s">
        <v>48227</v>
      </c>
      <c r="K6684" t="s">
        <v>48227</v>
      </c>
      <c r="L6684" t="s">
        <v>48228</v>
      </c>
      <c r="M6684" t="s">
        <v>29</v>
      </c>
      <c r="N6684" t="s">
        <v>30</v>
      </c>
      <c r="O6684" t="s">
        <v>48229</v>
      </c>
      <c r="P6684" t="s">
        <v>48230</v>
      </c>
      <c r="Q6684" t="s">
        <v>33</v>
      </c>
      <c r="R6684" t="s">
        <v>34</v>
      </c>
      <c r="S6684" s="2" t="s">
        <v>6425</v>
      </c>
      <c r="T6684" t="s">
        <v>36</v>
      </c>
    </row>
    <row r="6685" spans="1:20" x14ac:dyDescent="0.35">
      <c r="A6685" t="s">
        <v>48082</v>
      </c>
      <c r="B6685">
        <v>4</v>
      </c>
      <c r="C6685">
        <v>45297</v>
      </c>
      <c r="D6685" t="s">
        <v>48231</v>
      </c>
      <c r="E6685" t="s">
        <v>6141</v>
      </c>
      <c r="F6685" t="s">
        <v>198</v>
      </c>
      <c r="H6685" s="3" t="s">
        <v>48232</v>
      </c>
      <c r="I6685" t="s">
        <v>48233</v>
      </c>
      <c r="J6685" s="3" t="s">
        <v>48234</v>
      </c>
      <c r="K6685" t="s">
        <v>48235</v>
      </c>
      <c r="L6685" t="s">
        <v>48236</v>
      </c>
      <c r="M6685" t="s">
        <v>29</v>
      </c>
      <c r="N6685" t="s">
        <v>45</v>
      </c>
      <c r="O6685" t="s">
        <v>48237</v>
      </c>
      <c r="P6685" t="s">
        <v>48238</v>
      </c>
      <c r="Q6685" t="s">
        <v>33</v>
      </c>
      <c r="R6685" t="s">
        <v>34</v>
      </c>
      <c r="S6685" s="2" t="s">
        <v>5571</v>
      </c>
      <c r="T6685" t="s">
        <v>49</v>
      </c>
    </row>
    <row r="6686" spans="1:20" x14ac:dyDescent="0.35">
      <c r="A6686" t="s">
        <v>48082</v>
      </c>
      <c r="B6686">
        <v>4</v>
      </c>
      <c r="C6686">
        <v>45304</v>
      </c>
      <c r="D6686" t="s">
        <v>48239</v>
      </c>
      <c r="E6686" t="s">
        <v>3759</v>
      </c>
      <c r="F6686" t="s">
        <v>39</v>
      </c>
      <c r="H6686" t="s">
        <v>48240</v>
      </c>
      <c r="I6686" t="s">
        <v>48241</v>
      </c>
      <c r="J6686" t="s">
        <v>48242</v>
      </c>
      <c r="K6686" t="s">
        <v>48242</v>
      </c>
      <c r="L6686" t="s">
        <v>48242</v>
      </c>
      <c r="M6686" t="s">
        <v>29</v>
      </c>
      <c r="N6686" t="s">
        <v>30</v>
      </c>
      <c r="O6686" t="s">
        <v>48243</v>
      </c>
      <c r="P6686" t="s">
        <v>48244</v>
      </c>
      <c r="Q6686" t="s">
        <v>33</v>
      </c>
      <c r="R6686" t="s">
        <v>34</v>
      </c>
      <c r="S6686" s="2" t="s">
        <v>8584</v>
      </c>
      <c r="T6686" t="s">
        <v>36</v>
      </c>
    </row>
    <row r="6687" spans="1:20" x14ac:dyDescent="0.35">
      <c r="A6687" t="s">
        <v>48082</v>
      </c>
      <c r="B6687">
        <v>5</v>
      </c>
      <c r="C6687">
        <v>45297</v>
      </c>
      <c r="D6687" t="s">
        <v>1451</v>
      </c>
      <c r="E6687" t="s">
        <v>48245</v>
      </c>
      <c r="F6687" t="s">
        <v>39</v>
      </c>
      <c r="H6687" t="s">
        <v>48246</v>
      </c>
      <c r="I6687" t="s">
        <v>48247</v>
      </c>
      <c r="J6687" t="s">
        <v>48248</v>
      </c>
      <c r="K6687" t="s">
        <v>48248</v>
      </c>
      <c r="L6687" t="s">
        <v>48248</v>
      </c>
      <c r="M6687" t="s">
        <v>29</v>
      </c>
      <c r="N6687" t="s">
        <v>45</v>
      </c>
      <c r="O6687" t="s">
        <v>48249</v>
      </c>
      <c r="P6687" t="s">
        <v>48250</v>
      </c>
      <c r="Q6687" t="s">
        <v>33</v>
      </c>
      <c r="R6687" t="s">
        <v>34</v>
      </c>
      <c r="S6687" s="2" t="s">
        <v>4980</v>
      </c>
      <c r="T6687" t="s">
        <v>49</v>
      </c>
    </row>
    <row r="6688" spans="1:20" x14ac:dyDescent="0.35">
      <c r="A6688" t="s">
        <v>48082</v>
      </c>
      <c r="B6688">
        <v>4</v>
      </c>
      <c r="C6688">
        <v>45293</v>
      </c>
      <c r="D6688" t="s">
        <v>48251</v>
      </c>
      <c r="E6688" t="s">
        <v>48252</v>
      </c>
      <c r="F6688" t="s">
        <v>198</v>
      </c>
      <c r="G6688" t="s">
        <v>2055</v>
      </c>
      <c r="H6688" t="s">
        <v>48253</v>
      </c>
      <c r="I6688" t="s">
        <v>48254</v>
      </c>
      <c r="J6688" t="s">
        <v>48255</v>
      </c>
      <c r="K6688" t="s">
        <v>48255</v>
      </c>
      <c r="L6688" t="s">
        <v>48256</v>
      </c>
      <c r="M6688" t="s">
        <v>29</v>
      </c>
      <c r="N6688" t="s">
        <v>30</v>
      </c>
      <c r="O6688" t="s">
        <v>48257</v>
      </c>
      <c r="P6688" t="s">
        <v>48258</v>
      </c>
      <c r="Q6688" t="s">
        <v>33</v>
      </c>
      <c r="R6688" t="s">
        <v>34</v>
      </c>
      <c r="S6688" s="2" t="s">
        <v>22929</v>
      </c>
      <c r="T6688" t="s">
        <v>36</v>
      </c>
    </row>
    <row r="6689" spans="1:20" x14ac:dyDescent="0.35">
      <c r="A6689" t="s">
        <v>48082</v>
      </c>
      <c r="B6689">
        <v>5</v>
      </c>
      <c r="C6689">
        <v>45236</v>
      </c>
      <c r="D6689" t="s">
        <v>48259</v>
      </c>
      <c r="E6689" t="s">
        <v>2746</v>
      </c>
      <c r="F6689" t="s">
        <v>23</v>
      </c>
      <c r="H6689" t="s">
        <v>48260</v>
      </c>
      <c r="I6689" t="s">
        <v>48261</v>
      </c>
      <c r="J6689" t="s">
        <v>48262</v>
      </c>
      <c r="K6689" t="s">
        <v>48262</v>
      </c>
      <c r="L6689" t="s">
        <v>48263</v>
      </c>
      <c r="M6689" t="s">
        <v>29</v>
      </c>
      <c r="N6689" t="s">
        <v>45</v>
      </c>
      <c r="O6689" t="s">
        <v>48264</v>
      </c>
      <c r="P6689" t="s">
        <v>48265</v>
      </c>
      <c r="Q6689" t="s">
        <v>33</v>
      </c>
      <c r="R6689" t="s">
        <v>34</v>
      </c>
      <c r="S6689" s="2" t="s">
        <v>624</v>
      </c>
      <c r="T6689" t="s">
        <v>49</v>
      </c>
    </row>
    <row r="6690" spans="1:20" x14ac:dyDescent="0.35">
      <c r="A6690" t="s">
        <v>48082</v>
      </c>
      <c r="B6690">
        <v>3</v>
      </c>
      <c r="C6690">
        <v>45253</v>
      </c>
      <c r="D6690" t="s">
        <v>48266</v>
      </c>
      <c r="E6690" t="s">
        <v>3275</v>
      </c>
      <c r="F6690" t="s">
        <v>123</v>
      </c>
      <c r="G6690" t="s">
        <v>2268</v>
      </c>
      <c r="H6690" t="s">
        <v>48267</v>
      </c>
      <c r="I6690" s="3" t="s">
        <v>48268</v>
      </c>
      <c r="J6690" s="3" t="s">
        <v>48269</v>
      </c>
      <c r="K6690" t="s">
        <v>48270</v>
      </c>
      <c r="L6690" t="s">
        <v>48271</v>
      </c>
      <c r="M6690" t="s">
        <v>29</v>
      </c>
      <c r="N6690" t="s">
        <v>45</v>
      </c>
      <c r="O6690" t="s">
        <v>48272</v>
      </c>
      <c r="P6690" t="s">
        <v>48273</v>
      </c>
      <c r="Q6690" t="s">
        <v>33</v>
      </c>
      <c r="R6690" t="s">
        <v>34</v>
      </c>
      <c r="S6690" s="2" t="s">
        <v>48274</v>
      </c>
      <c r="T6690" t="s">
        <v>49</v>
      </c>
    </row>
    <row r="6691" spans="1:20" x14ac:dyDescent="0.35">
      <c r="A6691" t="s">
        <v>48082</v>
      </c>
      <c r="B6691">
        <v>5</v>
      </c>
      <c r="C6691">
        <v>45279</v>
      </c>
      <c r="D6691" t="s">
        <v>48275</v>
      </c>
      <c r="E6691" t="s">
        <v>48275</v>
      </c>
      <c r="F6691" t="s">
        <v>198</v>
      </c>
      <c r="G6691" t="s">
        <v>4571</v>
      </c>
      <c r="H6691" t="s">
        <v>48276</v>
      </c>
      <c r="I6691" t="s">
        <v>48277</v>
      </c>
      <c r="J6691" t="s">
        <v>48278</v>
      </c>
      <c r="K6691" t="s">
        <v>48278</v>
      </c>
      <c r="L6691" t="s">
        <v>48278</v>
      </c>
      <c r="M6691" t="s">
        <v>29</v>
      </c>
      <c r="N6691" t="s">
        <v>45</v>
      </c>
      <c r="O6691" t="s">
        <v>48279</v>
      </c>
      <c r="P6691" t="s">
        <v>48280</v>
      </c>
      <c r="Q6691" t="s">
        <v>33</v>
      </c>
      <c r="R6691" t="s">
        <v>34</v>
      </c>
      <c r="S6691" s="2" t="s">
        <v>8609</v>
      </c>
      <c r="T6691" t="s">
        <v>49</v>
      </c>
    </row>
    <row r="6692" spans="1:20" x14ac:dyDescent="0.35">
      <c r="A6692" t="s">
        <v>48082</v>
      </c>
      <c r="B6692">
        <v>4</v>
      </c>
      <c r="C6692">
        <v>45259</v>
      </c>
      <c r="D6692" t="s">
        <v>48281</v>
      </c>
      <c r="E6692" t="s">
        <v>455</v>
      </c>
      <c r="F6692" t="s">
        <v>315</v>
      </c>
      <c r="G6692" t="s">
        <v>4415</v>
      </c>
      <c r="H6692" t="s">
        <v>48282</v>
      </c>
      <c r="I6692" t="s">
        <v>48283</v>
      </c>
      <c r="J6692" t="s">
        <v>48284</v>
      </c>
      <c r="K6692" t="s">
        <v>48284</v>
      </c>
      <c r="L6692" t="s">
        <v>48285</v>
      </c>
      <c r="M6692" t="s">
        <v>29</v>
      </c>
      <c r="N6692" t="s">
        <v>30</v>
      </c>
      <c r="O6692" t="s">
        <v>48286</v>
      </c>
      <c r="P6692" t="s">
        <v>48287</v>
      </c>
      <c r="Q6692" t="s">
        <v>33</v>
      </c>
      <c r="R6692" t="s">
        <v>34</v>
      </c>
      <c r="S6692" s="2" t="s">
        <v>2215</v>
      </c>
      <c r="T6692" t="s">
        <v>36</v>
      </c>
    </row>
    <row r="6693" spans="1:20" x14ac:dyDescent="0.35">
      <c r="A6693" t="s">
        <v>48082</v>
      </c>
      <c r="B6693">
        <v>4</v>
      </c>
      <c r="C6693">
        <v>45276</v>
      </c>
      <c r="D6693" t="s">
        <v>48288</v>
      </c>
      <c r="E6693" t="s">
        <v>31781</v>
      </c>
      <c r="F6693" t="s">
        <v>134</v>
      </c>
      <c r="G6693" t="s">
        <v>4415</v>
      </c>
      <c r="H6693" s="3" t="s">
        <v>48289</v>
      </c>
      <c r="I6693" t="s">
        <v>48290</v>
      </c>
      <c r="J6693" s="3" t="s">
        <v>48291</v>
      </c>
      <c r="K6693" t="s">
        <v>48292</v>
      </c>
      <c r="L6693" t="s">
        <v>48293</v>
      </c>
      <c r="M6693" t="s">
        <v>29</v>
      </c>
      <c r="N6693" t="s">
        <v>30</v>
      </c>
      <c r="O6693" t="s">
        <v>48294</v>
      </c>
      <c r="P6693" t="s">
        <v>48295</v>
      </c>
      <c r="Q6693" t="s">
        <v>33</v>
      </c>
      <c r="R6693" t="s">
        <v>34</v>
      </c>
      <c r="S6693" s="2" t="s">
        <v>27652</v>
      </c>
      <c r="T6693" t="s">
        <v>36</v>
      </c>
    </row>
    <row r="6694" spans="1:20" x14ac:dyDescent="0.35">
      <c r="A6694" t="s">
        <v>48082</v>
      </c>
      <c r="B6694">
        <v>4</v>
      </c>
      <c r="C6694">
        <v>45272</v>
      </c>
      <c r="D6694" t="s">
        <v>1190</v>
      </c>
      <c r="E6694" t="s">
        <v>7738</v>
      </c>
      <c r="F6694" t="s">
        <v>39</v>
      </c>
      <c r="G6694" t="s">
        <v>2268</v>
      </c>
      <c r="H6694" t="s">
        <v>48296</v>
      </c>
      <c r="I6694" t="s">
        <v>48297</v>
      </c>
      <c r="J6694" t="s">
        <v>48298</v>
      </c>
      <c r="K6694" t="s">
        <v>48298</v>
      </c>
      <c r="L6694" t="s">
        <v>48298</v>
      </c>
      <c r="M6694" t="s">
        <v>29</v>
      </c>
      <c r="N6694" t="s">
        <v>45</v>
      </c>
      <c r="O6694" t="s">
        <v>48299</v>
      </c>
      <c r="P6694" t="s">
        <v>48300</v>
      </c>
      <c r="Q6694" t="s">
        <v>33</v>
      </c>
      <c r="R6694" t="s">
        <v>34</v>
      </c>
      <c r="S6694" s="2" t="s">
        <v>10999</v>
      </c>
      <c r="T6694" t="s">
        <v>49</v>
      </c>
    </row>
    <row r="6695" spans="1:20" x14ac:dyDescent="0.35">
      <c r="A6695" t="s">
        <v>48082</v>
      </c>
      <c r="B6695">
        <v>3</v>
      </c>
      <c r="C6695">
        <v>45301</v>
      </c>
      <c r="D6695" t="s">
        <v>48301</v>
      </c>
      <c r="E6695" t="s">
        <v>3275</v>
      </c>
      <c r="F6695" t="s">
        <v>39</v>
      </c>
      <c r="G6695" t="s">
        <v>2055</v>
      </c>
      <c r="H6695" t="s">
        <v>48302</v>
      </c>
      <c r="I6695" t="s">
        <v>48303</v>
      </c>
      <c r="J6695" t="s">
        <v>48304</v>
      </c>
      <c r="K6695" t="s">
        <v>48304</v>
      </c>
      <c r="L6695" t="s">
        <v>48305</v>
      </c>
      <c r="M6695" t="s">
        <v>29</v>
      </c>
      <c r="N6695" t="s">
        <v>30</v>
      </c>
      <c r="O6695" t="s">
        <v>48306</v>
      </c>
      <c r="P6695" t="s">
        <v>48307</v>
      </c>
      <c r="Q6695" t="s">
        <v>33</v>
      </c>
      <c r="R6695" t="s">
        <v>34</v>
      </c>
      <c r="S6695" s="2" t="s">
        <v>9771</v>
      </c>
      <c r="T6695" t="s">
        <v>36</v>
      </c>
    </row>
    <row r="6696" spans="1:20" x14ac:dyDescent="0.35">
      <c r="A6696" t="s">
        <v>48082</v>
      </c>
      <c r="B6696">
        <v>4</v>
      </c>
      <c r="C6696">
        <v>45213</v>
      </c>
      <c r="D6696" t="s">
        <v>48308</v>
      </c>
      <c r="E6696" t="s">
        <v>1218</v>
      </c>
      <c r="F6696" t="s">
        <v>134</v>
      </c>
      <c r="G6696" t="s">
        <v>2055</v>
      </c>
      <c r="H6696" t="e">
        <v>#NAME?</v>
      </c>
      <c r="I6696" t="e">
        <v>#NAME?</v>
      </c>
      <c r="J6696" t="s">
        <v>281</v>
      </c>
      <c r="K6696" t="s">
        <v>281</v>
      </c>
      <c r="L6696" t="s">
        <v>281</v>
      </c>
      <c r="M6696" t="s">
        <v>29</v>
      </c>
      <c r="N6696" t="s">
        <v>30</v>
      </c>
      <c r="O6696" t="s">
        <v>282</v>
      </c>
      <c r="P6696" t="s">
        <v>283</v>
      </c>
      <c r="Q6696" t="s">
        <v>33</v>
      </c>
      <c r="R6696" t="s">
        <v>34</v>
      </c>
      <c r="S6696" s="2" t="s">
        <v>284</v>
      </c>
      <c r="T6696" t="s">
        <v>36</v>
      </c>
    </row>
    <row r="6697" spans="1:20" x14ac:dyDescent="0.35">
      <c r="A6697" t="s">
        <v>48082</v>
      </c>
      <c r="B6697">
        <v>4</v>
      </c>
      <c r="C6697">
        <v>45259</v>
      </c>
      <c r="D6697" t="s">
        <v>48309</v>
      </c>
      <c r="E6697" t="s">
        <v>1964</v>
      </c>
      <c r="F6697" t="s">
        <v>198</v>
      </c>
      <c r="G6697" t="s">
        <v>4457</v>
      </c>
      <c r="H6697" t="e">
        <v>#NAME?</v>
      </c>
      <c r="I6697" t="e">
        <v>#NAME?</v>
      </c>
      <c r="J6697" t="s">
        <v>281</v>
      </c>
      <c r="K6697" t="s">
        <v>281</v>
      </c>
      <c r="L6697" t="s">
        <v>281</v>
      </c>
      <c r="M6697" t="s">
        <v>29</v>
      </c>
      <c r="N6697" t="s">
        <v>30</v>
      </c>
      <c r="O6697" t="s">
        <v>282</v>
      </c>
      <c r="P6697" t="s">
        <v>283</v>
      </c>
      <c r="Q6697" t="s">
        <v>33</v>
      </c>
      <c r="R6697" t="s">
        <v>34</v>
      </c>
      <c r="S6697" s="2" t="s">
        <v>284</v>
      </c>
      <c r="T6697" t="s">
        <v>36</v>
      </c>
    </row>
    <row r="6698" spans="1:20" x14ac:dyDescent="0.35">
      <c r="A6698" t="s">
        <v>48082</v>
      </c>
      <c r="B6698">
        <v>5</v>
      </c>
      <c r="C6698">
        <v>45244</v>
      </c>
      <c r="D6698" t="s">
        <v>48310</v>
      </c>
      <c r="E6698" t="s">
        <v>14760</v>
      </c>
      <c r="F6698" t="s">
        <v>198</v>
      </c>
      <c r="H6698" t="s">
        <v>48311</v>
      </c>
      <c r="I6698" t="s">
        <v>48312</v>
      </c>
      <c r="J6698" t="s">
        <v>48313</v>
      </c>
      <c r="K6698" t="s">
        <v>48313</v>
      </c>
      <c r="L6698" t="s">
        <v>48313</v>
      </c>
      <c r="M6698" t="s">
        <v>29</v>
      </c>
      <c r="N6698" t="s">
        <v>30</v>
      </c>
      <c r="O6698" t="s">
        <v>48314</v>
      </c>
      <c r="P6698" t="s">
        <v>48315</v>
      </c>
      <c r="Q6698" t="s">
        <v>33</v>
      </c>
      <c r="R6698" t="s">
        <v>34</v>
      </c>
      <c r="S6698" s="2" t="s">
        <v>294</v>
      </c>
      <c r="T6698" t="s">
        <v>36</v>
      </c>
    </row>
    <row r="6699" spans="1:20" x14ac:dyDescent="0.35">
      <c r="A6699" t="s">
        <v>48082</v>
      </c>
      <c r="B6699">
        <v>5</v>
      </c>
      <c r="C6699">
        <v>45145</v>
      </c>
      <c r="D6699" t="s">
        <v>48316</v>
      </c>
      <c r="E6699" t="s">
        <v>48317</v>
      </c>
      <c r="F6699" t="s">
        <v>23</v>
      </c>
      <c r="G6699" t="s">
        <v>16892</v>
      </c>
      <c r="H6699" t="s">
        <v>48318</v>
      </c>
      <c r="I6699" t="s">
        <v>48319</v>
      </c>
      <c r="J6699" t="s">
        <v>48320</v>
      </c>
      <c r="K6699" t="s">
        <v>48320</v>
      </c>
      <c r="L6699" t="s">
        <v>48321</v>
      </c>
      <c r="M6699" t="s">
        <v>29</v>
      </c>
      <c r="N6699" t="s">
        <v>45</v>
      </c>
      <c r="O6699" t="s">
        <v>48322</v>
      </c>
      <c r="P6699" t="s">
        <v>48323</v>
      </c>
      <c r="Q6699" t="s">
        <v>33</v>
      </c>
      <c r="R6699" t="s">
        <v>34</v>
      </c>
      <c r="S6699" s="2" t="s">
        <v>19702</v>
      </c>
      <c r="T6699" t="s">
        <v>49</v>
      </c>
    </row>
    <row r="6700" spans="1:20" x14ac:dyDescent="0.35">
      <c r="A6700" t="s">
        <v>48082</v>
      </c>
      <c r="B6700">
        <v>2</v>
      </c>
      <c r="C6700">
        <v>45203</v>
      </c>
      <c r="D6700" t="s">
        <v>48324</v>
      </c>
      <c r="E6700" t="s">
        <v>3450</v>
      </c>
      <c r="F6700" t="s">
        <v>134</v>
      </c>
      <c r="G6700" t="s">
        <v>4571</v>
      </c>
      <c r="H6700" t="e">
        <v>#NAME?</v>
      </c>
      <c r="I6700" t="e">
        <v>#NAME?</v>
      </c>
      <c r="J6700" t="s">
        <v>281</v>
      </c>
      <c r="K6700" t="s">
        <v>281</v>
      </c>
      <c r="L6700" t="s">
        <v>281</v>
      </c>
      <c r="M6700" t="s">
        <v>29</v>
      </c>
      <c r="N6700" t="s">
        <v>30</v>
      </c>
      <c r="O6700" t="s">
        <v>282</v>
      </c>
      <c r="P6700" t="s">
        <v>283</v>
      </c>
      <c r="Q6700" t="s">
        <v>33</v>
      </c>
      <c r="R6700" t="s">
        <v>34</v>
      </c>
      <c r="S6700" s="2" t="s">
        <v>284</v>
      </c>
      <c r="T6700" t="s">
        <v>36</v>
      </c>
    </row>
    <row r="6701" spans="1:20" x14ac:dyDescent="0.35">
      <c r="A6701" t="s">
        <v>48082</v>
      </c>
      <c r="B6701">
        <v>4</v>
      </c>
      <c r="C6701">
        <v>45167</v>
      </c>
      <c r="D6701" t="s">
        <v>48325</v>
      </c>
      <c r="E6701" t="s">
        <v>48326</v>
      </c>
      <c r="F6701" t="s">
        <v>994</v>
      </c>
      <c r="G6701" t="s">
        <v>1271</v>
      </c>
      <c r="H6701" t="s">
        <v>48327</v>
      </c>
      <c r="I6701" t="s">
        <v>48328</v>
      </c>
      <c r="J6701" t="s">
        <v>48329</v>
      </c>
      <c r="K6701" t="s">
        <v>48329</v>
      </c>
      <c r="L6701" t="s">
        <v>48329</v>
      </c>
      <c r="M6701" t="s">
        <v>29</v>
      </c>
      <c r="N6701" t="s">
        <v>45</v>
      </c>
      <c r="O6701" t="s">
        <v>48330</v>
      </c>
      <c r="P6701" t="s">
        <v>48331</v>
      </c>
      <c r="Q6701" t="s">
        <v>33</v>
      </c>
      <c r="R6701" t="s">
        <v>34</v>
      </c>
      <c r="S6701" s="2" t="s">
        <v>6311</v>
      </c>
      <c r="T6701" t="s">
        <v>49</v>
      </c>
    </row>
    <row r="6702" spans="1:20" x14ac:dyDescent="0.35">
      <c r="A6702" t="s">
        <v>48082</v>
      </c>
      <c r="B6702">
        <v>3</v>
      </c>
      <c r="C6702">
        <v>45245</v>
      </c>
      <c r="D6702" t="s">
        <v>48332</v>
      </c>
      <c r="E6702" t="s">
        <v>1218</v>
      </c>
      <c r="F6702" t="s">
        <v>39</v>
      </c>
      <c r="G6702" t="s">
        <v>2055</v>
      </c>
      <c r="H6702" t="s">
        <v>48333</v>
      </c>
      <c r="I6702" t="s">
        <v>48332</v>
      </c>
      <c r="J6702" t="s">
        <v>48334</v>
      </c>
      <c r="K6702" t="s">
        <v>48334</v>
      </c>
      <c r="L6702" t="s">
        <v>48334</v>
      </c>
      <c r="M6702" t="s">
        <v>29</v>
      </c>
      <c r="N6702" t="s">
        <v>30</v>
      </c>
      <c r="O6702" t="s">
        <v>48335</v>
      </c>
      <c r="P6702" t="s">
        <v>48336</v>
      </c>
      <c r="Q6702" t="s">
        <v>33</v>
      </c>
      <c r="R6702" t="s">
        <v>34</v>
      </c>
      <c r="S6702" s="2" t="s">
        <v>3540</v>
      </c>
      <c r="T6702" t="s">
        <v>36</v>
      </c>
    </row>
    <row r="6703" spans="1:20" x14ac:dyDescent="0.35">
      <c r="A6703" t="s">
        <v>48082</v>
      </c>
      <c r="B6703">
        <v>4</v>
      </c>
      <c r="C6703">
        <v>45195</v>
      </c>
      <c r="D6703" t="s">
        <v>8015</v>
      </c>
      <c r="E6703" t="s">
        <v>4358</v>
      </c>
      <c r="F6703" t="s">
        <v>198</v>
      </c>
      <c r="G6703" t="s">
        <v>2055</v>
      </c>
      <c r="H6703" t="s">
        <v>48337</v>
      </c>
      <c r="I6703" t="s">
        <v>48338</v>
      </c>
      <c r="J6703" t="s">
        <v>48339</v>
      </c>
      <c r="K6703" t="s">
        <v>48339</v>
      </c>
      <c r="L6703" t="s">
        <v>48339</v>
      </c>
      <c r="M6703" t="s">
        <v>29</v>
      </c>
      <c r="N6703" t="s">
        <v>45</v>
      </c>
      <c r="O6703" t="s">
        <v>48340</v>
      </c>
      <c r="P6703" t="s">
        <v>48341</v>
      </c>
      <c r="Q6703" t="s">
        <v>33</v>
      </c>
      <c r="R6703" t="s">
        <v>34</v>
      </c>
      <c r="S6703" s="2" t="s">
        <v>39799</v>
      </c>
      <c r="T6703" t="s">
        <v>49</v>
      </c>
    </row>
    <row r="6704" spans="1:20" x14ac:dyDescent="0.35">
      <c r="A6704" t="s">
        <v>48082</v>
      </c>
      <c r="B6704">
        <v>5</v>
      </c>
      <c r="C6704">
        <v>45192</v>
      </c>
      <c r="D6704" t="s">
        <v>1451</v>
      </c>
      <c r="E6704" t="s">
        <v>24781</v>
      </c>
      <c r="F6704" t="s">
        <v>123</v>
      </c>
      <c r="G6704" t="s">
        <v>2268</v>
      </c>
      <c r="H6704" t="s">
        <v>48342</v>
      </c>
      <c r="I6704" t="s">
        <v>48343</v>
      </c>
      <c r="J6704" t="s">
        <v>48344</v>
      </c>
      <c r="K6704" t="s">
        <v>48344</v>
      </c>
      <c r="L6704" t="s">
        <v>48344</v>
      </c>
      <c r="M6704" t="s">
        <v>29</v>
      </c>
      <c r="N6704" t="s">
        <v>45</v>
      </c>
      <c r="O6704" t="s">
        <v>48345</v>
      </c>
      <c r="P6704" t="s">
        <v>48346</v>
      </c>
      <c r="Q6704" t="s">
        <v>33</v>
      </c>
      <c r="R6704" t="s">
        <v>34</v>
      </c>
      <c r="S6704" s="2" t="s">
        <v>9672</v>
      </c>
      <c r="T6704" t="s">
        <v>49</v>
      </c>
    </row>
    <row r="6705" spans="1:20" x14ac:dyDescent="0.35">
      <c r="A6705" t="s">
        <v>48082</v>
      </c>
      <c r="B6705">
        <v>5</v>
      </c>
      <c r="C6705">
        <v>45152</v>
      </c>
      <c r="D6705" t="s">
        <v>48347</v>
      </c>
      <c r="E6705" t="s">
        <v>671</v>
      </c>
      <c r="F6705" t="s">
        <v>134</v>
      </c>
      <c r="G6705" t="s">
        <v>963</v>
      </c>
      <c r="H6705" t="e">
        <v>#NAME?</v>
      </c>
      <c r="I6705" t="s">
        <v>48348</v>
      </c>
      <c r="J6705" t="s">
        <v>48349</v>
      </c>
      <c r="K6705" t="s">
        <v>48349</v>
      </c>
      <c r="L6705" t="s">
        <v>48350</v>
      </c>
      <c r="M6705" t="s">
        <v>29</v>
      </c>
      <c r="N6705" t="s">
        <v>30</v>
      </c>
      <c r="O6705" t="s">
        <v>48351</v>
      </c>
      <c r="P6705" t="s">
        <v>48352</v>
      </c>
      <c r="Q6705" t="s">
        <v>33</v>
      </c>
      <c r="R6705" t="s">
        <v>34</v>
      </c>
      <c r="S6705" s="2" t="s">
        <v>9583</v>
      </c>
      <c r="T6705" t="s">
        <v>36</v>
      </c>
    </row>
    <row r="6706" spans="1:20" x14ac:dyDescent="0.35">
      <c r="A6706" t="s">
        <v>48082</v>
      </c>
      <c r="B6706">
        <v>4</v>
      </c>
      <c r="C6706">
        <v>45173</v>
      </c>
      <c r="D6706" t="s">
        <v>48353</v>
      </c>
      <c r="E6706" t="s">
        <v>48354</v>
      </c>
      <c r="F6706" t="s">
        <v>134</v>
      </c>
      <c r="G6706" t="s">
        <v>2055</v>
      </c>
      <c r="H6706" t="e">
        <v>#NAME?</v>
      </c>
      <c r="I6706" t="e">
        <v>#NAME?</v>
      </c>
      <c r="J6706" t="s">
        <v>281</v>
      </c>
      <c r="K6706" t="s">
        <v>281</v>
      </c>
      <c r="L6706" t="s">
        <v>281</v>
      </c>
      <c r="M6706" t="s">
        <v>29</v>
      </c>
      <c r="N6706" t="s">
        <v>30</v>
      </c>
      <c r="O6706" t="s">
        <v>282</v>
      </c>
      <c r="P6706" t="s">
        <v>283</v>
      </c>
      <c r="Q6706" t="s">
        <v>33</v>
      </c>
      <c r="R6706" t="s">
        <v>34</v>
      </c>
      <c r="S6706" s="2" t="s">
        <v>284</v>
      </c>
      <c r="T6706" t="s">
        <v>36</v>
      </c>
    </row>
    <row r="6707" spans="1:20" x14ac:dyDescent="0.35">
      <c r="A6707" t="s">
        <v>48082</v>
      </c>
      <c r="B6707">
        <v>4</v>
      </c>
      <c r="C6707">
        <v>45062</v>
      </c>
      <c r="D6707" t="s">
        <v>3575</v>
      </c>
      <c r="E6707" t="s">
        <v>1411</v>
      </c>
      <c r="F6707" t="s">
        <v>23</v>
      </c>
      <c r="G6707" t="s">
        <v>2680</v>
      </c>
      <c r="H6707" t="s">
        <v>48355</v>
      </c>
      <c r="I6707" t="s">
        <v>48356</v>
      </c>
      <c r="J6707" t="s">
        <v>48357</v>
      </c>
      <c r="K6707" t="s">
        <v>48357</v>
      </c>
      <c r="L6707" t="s">
        <v>48358</v>
      </c>
      <c r="M6707" t="s">
        <v>29</v>
      </c>
      <c r="N6707" t="s">
        <v>45</v>
      </c>
      <c r="O6707" t="s">
        <v>48359</v>
      </c>
      <c r="P6707" t="s">
        <v>48360</v>
      </c>
      <c r="Q6707" t="s">
        <v>33</v>
      </c>
      <c r="R6707" t="s">
        <v>34</v>
      </c>
      <c r="S6707" s="2" t="s">
        <v>29141</v>
      </c>
      <c r="T6707" t="s">
        <v>49</v>
      </c>
    </row>
    <row r="6708" spans="1:20" x14ac:dyDescent="0.35">
      <c r="A6708" t="s">
        <v>48082</v>
      </c>
      <c r="B6708">
        <v>5</v>
      </c>
      <c r="C6708">
        <v>45153</v>
      </c>
      <c r="D6708" t="s">
        <v>1451</v>
      </c>
      <c r="E6708" t="s">
        <v>48159</v>
      </c>
      <c r="F6708" t="s">
        <v>198</v>
      </c>
      <c r="G6708" t="s">
        <v>4415</v>
      </c>
      <c r="H6708" t="s">
        <v>48361</v>
      </c>
      <c r="I6708" t="s">
        <v>48362</v>
      </c>
      <c r="J6708" t="s">
        <v>48363</v>
      </c>
      <c r="K6708" t="s">
        <v>48363</v>
      </c>
      <c r="L6708" t="s">
        <v>48363</v>
      </c>
      <c r="M6708" t="s">
        <v>29</v>
      </c>
      <c r="N6708" t="s">
        <v>45</v>
      </c>
      <c r="O6708" t="s">
        <v>48364</v>
      </c>
      <c r="P6708" t="s">
        <v>48365</v>
      </c>
      <c r="Q6708" t="s">
        <v>33</v>
      </c>
      <c r="R6708" t="s">
        <v>34</v>
      </c>
      <c r="S6708" s="2" t="s">
        <v>5690</v>
      </c>
      <c r="T6708" t="s">
        <v>49</v>
      </c>
    </row>
    <row r="6709" spans="1:20" x14ac:dyDescent="0.35">
      <c r="A6709" t="s">
        <v>48082</v>
      </c>
      <c r="B6709">
        <v>4</v>
      </c>
      <c r="C6709">
        <v>45142</v>
      </c>
      <c r="D6709" t="s">
        <v>48366</v>
      </c>
      <c r="E6709" t="s">
        <v>2679</v>
      </c>
      <c r="F6709" t="s">
        <v>63</v>
      </c>
      <c r="G6709" t="s">
        <v>2680</v>
      </c>
      <c r="H6709" t="s">
        <v>16801</v>
      </c>
      <c r="I6709" t="s">
        <v>48367</v>
      </c>
      <c r="J6709" t="s">
        <v>48368</v>
      </c>
      <c r="K6709" t="s">
        <v>48368</v>
      </c>
      <c r="L6709" t="s">
        <v>48368</v>
      </c>
      <c r="M6709" t="s">
        <v>29</v>
      </c>
      <c r="N6709" t="s">
        <v>45</v>
      </c>
      <c r="O6709" t="s">
        <v>48369</v>
      </c>
      <c r="P6709" t="s">
        <v>48370</v>
      </c>
      <c r="Q6709" t="s">
        <v>33</v>
      </c>
      <c r="R6709" t="s">
        <v>34</v>
      </c>
      <c r="S6709" s="2" t="s">
        <v>19335</v>
      </c>
      <c r="T6709" t="s">
        <v>49</v>
      </c>
    </row>
    <row r="6710" spans="1:20" x14ac:dyDescent="0.35">
      <c r="A6710" t="s">
        <v>48082</v>
      </c>
      <c r="B6710">
        <v>4</v>
      </c>
      <c r="C6710">
        <v>45001</v>
      </c>
      <c r="D6710" t="s">
        <v>48371</v>
      </c>
      <c r="E6710" t="s">
        <v>38</v>
      </c>
      <c r="F6710" t="s">
        <v>134</v>
      </c>
      <c r="G6710" t="s">
        <v>2055</v>
      </c>
      <c r="H6710" t="s">
        <v>48372</v>
      </c>
      <c r="I6710" t="s">
        <v>48373</v>
      </c>
      <c r="J6710" t="s">
        <v>48374</v>
      </c>
      <c r="K6710" t="s">
        <v>48374</v>
      </c>
      <c r="L6710" t="s">
        <v>48375</v>
      </c>
      <c r="M6710" t="s">
        <v>29</v>
      </c>
      <c r="N6710" t="s">
        <v>30</v>
      </c>
      <c r="O6710" t="s">
        <v>48376</v>
      </c>
      <c r="P6710" t="s">
        <v>48377</v>
      </c>
      <c r="Q6710" t="s">
        <v>33</v>
      </c>
      <c r="R6710" t="s">
        <v>34</v>
      </c>
      <c r="S6710" s="2" t="s">
        <v>48378</v>
      </c>
      <c r="T6710" t="s">
        <v>36</v>
      </c>
    </row>
    <row r="6711" spans="1:20" x14ac:dyDescent="0.35">
      <c r="A6711" t="s">
        <v>48082</v>
      </c>
      <c r="B6711">
        <v>5</v>
      </c>
      <c r="C6711">
        <v>45135</v>
      </c>
      <c r="D6711" t="s">
        <v>1451</v>
      </c>
      <c r="E6711" t="s">
        <v>38</v>
      </c>
      <c r="F6711" t="s">
        <v>39</v>
      </c>
      <c r="H6711" t="s">
        <v>48379</v>
      </c>
      <c r="I6711" t="s">
        <v>48380</v>
      </c>
      <c r="J6711" t="s">
        <v>48381</v>
      </c>
      <c r="K6711" t="s">
        <v>48381</v>
      </c>
      <c r="L6711" t="s">
        <v>48382</v>
      </c>
      <c r="M6711" t="s">
        <v>29</v>
      </c>
      <c r="N6711" t="s">
        <v>30</v>
      </c>
      <c r="O6711" t="s">
        <v>48383</v>
      </c>
      <c r="P6711" t="s">
        <v>48384</v>
      </c>
      <c r="Q6711" t="s">
        <v>33</v>
      </c>
      <c r="R6711" t="s">
        <v>34</v>
      </c>
      <c r="S6711" s="2" t="s">
        <v>6386</v>
      </c>
      <c r="T6711" t="s">
        <v>36</v>
      </c>
    </row>
    <row r="6712" spans="1:20" x14ac:dyDescent="0.35">
      <c r="A6712" t="s">
        <v>48082</v>
      </c>
      <c r="B6712">
        <v>2</v>
      </c>
      <c r="C6712">
        <v>45153</v>
      </c>
      <c r="D6712" t="s">
        <v>48385</v>
      </c>
      <c r="E6712" t="s">
        <v>1543</v>
      </c>
      <c r="F6712" t="s">
        <v>23</v>
      </c>
      <c r="G6712" t="s">
        <v>2055</v>
      </c>
      <c r="H6712" t="s">
        <v>48386</v>
      </c>
      <c r="I6712" t="s">
        <v>48387</v>
      </c>
      <c r="J6712" t="s">
        <v>48388</v>
      </c>
      <c r="K6712" t="s">
        <v>48388</v>
      </c>
      <c r="L6712" t="s">
        <v>48388</v>
      </c>
      <c r="M6712" t="s">
        <v>29</v>
      </c>
      <c r="N6712" t="s">
        <v>264</v>
      </c>
      <c r="O6712" t="s">
        <v>48389</v>
      </c>
      <c r="P6712" t="s">
        <v>48390</v>
      </c>
      <c r="Q6712" t="s">
        <v>33</v>
      </c>
      <c r="R6712" t="s">
        <v>34</v>
      </c>
      <c r="S6712" s="2" t="s">
        <v>5351</v>
      </c>
      <c r="T6712" t="s">
        <v>268</v>
      </c>
    </row>
    <row r="6713" spans="1:20" x14ac:dyDescent="0.35">
      <c r="A6713" t="s">
        <v>48082</v>
      </c>
      <c r="B6713">
        <v>4</v>
      </c>
      <c r="C6713">
        <v>45125</v>
      </c>
      <c r="D6713" t="s">
        <v>48391</v>
      </c>
      <c r="E6713" t="s">
        <v>12137</v>
      </c>
      <c r="F6713" t="s">
        <v>134</v>
      </c>
      <c r="G6713" t="s">
        <v>48392</v>
      </c>
      <c r="H6713" t="s">
        <v>48393</v>
      </c>
      <c r="I6713" t="s">
        <v>48394</v>
      </c>
      <c r="J6713" t="s">
        <v>48395</v>
      </c>
      <c r="K6713" t="s">
        <v>48395</v>
      </c>
      <c r="L6713" t="s">
        <v>48395</v>
      </c>
      <c r="M6713" t="s">
        <v>29</v>
      </c>
      <c r="N6713" t="s">
        <v>30</v>
      </c>
      <c r="O6713" t="s">
        <v>48396</v>
      </c>
      <c r="P6713" t="s">
        <v>48397</v>
      </c>
      <c r="Q6713" t="s">
        <v>33</v>
      </c>
      <c r="R6713" t="s">
        <v>34</v>
      </c>
      <c r="S6713" s="2" t="s">
        <v>4892</v>
      </c>
      <c r="T6713" t="s">
        <v>36</v>
      </c>
    </row>
    <row r="6714" spans="1:20" x14ac:dyDescent="0.35">
      <c r="A6714" t="s">
        <v>48082</v>
      </c>
      <c r="B6714">
        <v>1</v>
      </c>
      <c r="C6714">
        <v>45119</v>
      </c>
      <c r="D6714" t="s">
        <v>48398</v>
      </c>
      <c r="E6714" t="s">
        <v>48399</v>
      </c>
      <c r="F6714" t="s">
        <v>63</v>
      </c>
      <c r="H6714" t="s">
        <v>48400</v>
      </c>
      <c r="I6714" t="s">
        <v>48401</v>
      </c>
      <c r="J6714" t="s">
        <v>48402</v>
      </c>
      <c r="K6714" t="s">
        <v>48402</v>
      </c>
      <c r="L6714" t="s">
        <v>48403</v>
      </c>
      <c r="M6714" t="s">
        <v>29</v>
      </c>
      <c r="N6714" t="s">
        <v>30</v>
      </c>
      <c r="O6714" t="s">
        <v>48404</v>
      </c>
      <c r="P6714" t="s">
        <v>48405</v>
      </c>
      <c r="Q6714" t="s">
        <v>33</v>
      </c>
      <c r="R6714" t="s">
        <v>34</v>
      </c>
      <c r="S6714" s="2" t="s">
        <v>48406</v>
      </c>
      <c r="T6714" t="s">
        <v>36</v>
      </c>
    </row>
    <row r="6715" spans="1:20" x14ac:dyDescent="0.35">
      <c r="A6715" t="s">
        <v>48082</v>
      </c>
      <c r="B6715">
        <v>5</v>
      </c>
      <c r="C6715">
        <v>45099</v>
      </c>
      <c r="D6715" t="s">
        <v>27874</v>
      </c>
      <c r="E6715" t="s">
        <v>44690</v>
      </c>
      <c r="F6715" t="s">
        <v>23</v>
      </c>
      <c r="G6715" t="s">
        <v>4457</v>
      </c>
      <c r="H6715" t="s">
        <v>48407</v>
      </c>
      <c r="I6715" t="s">
        <v>48408</v>
      </c>
      <c r="J6715" t="s">
        <v>48409</v>
      </c>
      <c r="K6715" t="s">
        <v>48409</v>
      </c>
      <c r="L6715" t="s">
        <v>48409</v>
      </c>
      <c r="M6715" t="s">
        <v>29</v>
      </c>
      <c r="N6715" t="s">
        <v>45</v>
      </c>
      <c r="O6715" t="s">
        <v>48410</v>
      </c>
      <c r="P6715" t="s">
        <v>48411</v>
      </c>
      <c r="Q6715" t="s">
        <v>33</v>
      </c>
      <c r="R6715" t="s">
        <v>34</v>
      </c>
      <c r="S6715" s="2" t="s">
        <v>21813</v>
      </c>
      <c r="T6715" t="s">
        <v>49</v>
      </c>
    </row>
    <row r="6716" spans="1:20" x14ac:dyDescent="0.35">
      <c r="A6716" t="s">
        <v>48082</v>
      </c>
      <c r="B6716">
        <v>5</v>
      </c>
      <c r="C6716">
        <v>45109</v>
      </c>
      <c r="D6716" t="s">
        <v>7013</v>
      </c>
      <c r="E6716" t="s">
        <v>1218</v>
      </c>
      <c r="F6716" t="s">
        <v>134</v>
      </c>
      <c r="G6716" t="s">
        <v>2055</v>
      </c>
      <c r="H6716" t="s">
        <v>48412</v>
      </c>
      <c r="I6716" t="s">
        <v>48413</v>
      </c>
      <c r="J6716" t="s">
        <v>48414</v>
      </c>
      <c r="K6716" t="s">
        <v>48414</v>
      </c>
      <c r="L6716" t="s">
        <v>48414</v>
      </c>
      <c r="M6716" t="s">
        <v>29</v>
      </c>
      <c r="N6716" t="s">
        <v>45</v>
      </c>
      <c r="O6716" t="s">
        <v>48415</v>
      </c>
      <c r="P6716" t="s">
        <v>48416</v>
      </c>
      <c r="Q6716" t="s">
        <v>33</v>
      </c>
      <c r="R6716" t="s">
        <v>34</v>
      </c>
      <c r="S6716" s="2" t="s">
        <v>5011</v>
      </c>
      <c r="T6716" t="s">
        <v>49</v>
      </c>
    </row>
    <row r="6717" spans="1:20" x14ac:dyDescent="0.35">
      <c r="A6717" t="s">
        <v>48082</v>
      </c>
      <c r="B6717">
        <v>2</v>
      </c>
      <c r="C6717">
        <v>45117</v>
      </c>
      <c r="D6717" t="s">
        <v>48417</v>
      </c>
      <c r="E6717" t="s">
        <v>48418</v>
      </c>
      <c r="F6717" t="s">
        <v>123</v>
      </c>
      <c r="G6717" t="s">
        <v>2055</v>
      </c>
      <c r="H6717" t="s">
        <v>48419</v>
      </c>
      <c r="I6717" t="s">
        <v>48420</v>
      </c>
      <c r="J6717" t="s">
        <v>48421</v>
      </c>
      <c r="K6717" t="s">
        <v>48421</v>
      </c>
      <c r="L6717" t="s">
        <v>48422</v>
      </c>
      <c r="M6717" t="s">
        <v>29</v>
      </c>
      <c r="N6717" t="s">
        <v>45</v>
      </c>
      <c r="O6717" t="s">
        <v>48423</v>
      </c>
      <c r="P6717" t="s">
        <v>48424</v>
      </c>
      <c r="Q6717" t="s">
        <v>33</v>
      </c>
      <c r="R6717" t="s">
        <v>34</v>
      </c>
      <c r="S6717" s="2" t="s">
        <v>5136</v>
      </c>
      <c r="T6717" t="s">
        <v>49</v>
      </c>
    </row>
    <row r="6718" spans="1:20" x14ac:dyDescent="0.35">
      <c r="A6718" t="s">
        <v>48082</v>
      </c>
      <c r="B6718">
        <v>4</v>
      </c>
      <c r="C6718">
        <v>45101</v>
      </c>
      <c r="D6718" t="s">
        <v>29308</v>
      </c>
      <c r="E6718" t="s">
        <v>1381</v>
      </c>
      <c r="F6718" t="s">
        <v>198</v>
      </c>
      <c r="G6718" t="s">
        <v>2268</v>
      </c>
      <c r="H6718" t="s">
        <v>48425</v>
      </c>
      <c r="I6718" t="s">
        <v>48426</v>
      </c>
      <c r="J6718" t="s">
        <v>48427</v>
      </c>
      <c r="K6718" t="s">
        <v>48427</v>
      </c>
      <c r="L6718" t="s">
        <v>48427</v>
      </c>
      <c r="M6718" t="s">
        <v>29</v>
      </c>
      <c r="N6718" t="s">
        <v>45</v>
      </c>
      <c r="O6718" t="s">
        <v>48428</v>
      </c>
      <c r="P6718" t="s">
        <v>48429</v>
      </c>
      <c r="Q6718" t="s">
        <v>33</v>
      </c>
      <c r="R6718" t="s">
        <v>34</v>
      </c>
      <c r="S6718" s="2" t="s">
        <v>26011</v>
      </c>
      <c r="T6718" t="s">
        <v>49</v>
      </c>
    </row>
    <row r="6719" spans="1:20" x14ac:dyDescent="0.35">
      <c r="A6719" t="s">
        <v>48082</v>
      </c>
      <c r="B6719">
        <v>4</v>
      </c>
      <c r="C6719">
        <v>44983</v>
      </c>
      <c r="D6719" t="s">
        <v>48430</v>
      </c>
      <c r="E6719" t="s">
        <v>455</v>
      </c>
      <c r="F6719" t="s">
        <v>156</v>
      </c>
      <c r="H6719" t="e">
        <v>#NAME?</v>
      </c>
      <c r="I6719" t="s">
        <v>48431</v>
      </c>
      <c r="J6719" t="s">
        <v>48432</v>
      </c>
      <c r="K6719" t="s">
        <v>48432</v>
      </c>
      <c r="L6719" t="s">
        <v>48432</v>
      </c>
      <c r="M6719" t="s">
        <v>29</v>
      </c>
      <c r="N6719" t="s">
        <v>30</v>
      </c>
      <c r="O6719" t="s">
        <v>48433</v>
      </c>
      <c r="P6719" t="s">
        <v>48434</v>
      </c>
      <c r="Q6719" t="s">
        <v>33</v>
      </c>
      <c r="R6719" t="s">
        <v>34</v>
      </c>
      <c r="S6719" s="2" t="s">
        <v>2232</v>
      </c>
      <c r="T6719" t="s">
        <v>36</v>
      </c>
    </row>
    <row r="6720" spans="1:20" x14ac:dyDescent="0.35">
      <c r="A6720" t="s">
        <v>48082</v>
      </c>
      <c r="B6720">
        <v>3</v>
      </c>
      <c r="C6720">
        <v>45165</v>
      </c>
      <c r="D6720" t="s">
        <v>24911</v>
      </c>
      <c r="E6720" t="s">
        <v>48096</v>
      </c>
      <c r="F6720" t="s">
        <v>39</v>
      </c>
      <c r="G6720" t="s">
        <v>2680</v>
      </c>
      <c r="H6720" t="s">
        <v>48435</v>
      </c>
      <c r="I6720" t="s">
        <v>48436</v>
      </c>
      <c r="J6720" t="s">
        <v>48437</v>
      </c>
      <c r="K6720" t="s">
        <v>48437</v>
      </c>
      <c r="L6720" t="s">
        <v>48438</v>
      </c>
      <c r="M6720" t="s">
        <v>29</v>
      </c>
      <c r="N6720" t="s">
        <v>30</v>
      </c>
      <c r="O6720" t="s">
        <v>48439</v>
      </c>
      <c r="P6720" t="s">
        <v>48440</v>
      </c>
      <c r="Q6720" t="s">
        <v>33</v>
      </c>
      <c r="R6720" t="s">
        <v>34</v>
      </c>
      <c r="S6720" s="2" t="s">
        <v>12171</v>
      </c>
      <c r="T6720" t="s">
        <v>36</v>
      </c>
    </row>
    <row r="6721" spans="1:20" x14ac:dyDescent="0.35">
      <c r="A6721" t="s">
        <v>48082</v>
      </c>
      <c r="B6721">
        <v>3</v>
      </c>
      <c r="C6721">
        <v>45170</v>
      </c>
      <c r="D6721" t="s">
        <v>40499</v>
      </c>
      <c r="E6721" t="s">
        <v>38</v>
      </c>
      <c r="F6721" t="s">
        <v>39</v>
      </c>
      <c r="G6721" t="s">
        <v>2055</v>
      </c>
      <c r="H6721" t="s">
        <v>48441</v>
      </c>
      <c r="I6721" t="s">
        <v>48442</v>
      </c>
      <c r="J6721" t="s">
        <v>48443</v>
      </c>
      <c r="K6721" t="s">
        <v>48443</v>
      </c>
      <c r="L6721" t="s">
        <v>48444</v>
      </c>
      <c r="M6721" t="s">
        <v>29</v>
      </c>
      <c r="N6721" t="s">
        <v>30</v>
      </c>
      <c r="O6721" t="s">
        <v>48445</v>
      </c>
      <c r="P6721" t="s">
        <v>48446</v>
      </c>
      <c r="Q6721" t="s">
        <v>33</v>
      </c>
      <c r="R6721" t="s">
        <v>34</v>
      </c>
      <c r="S6721" s="2" t="s">
        <v>24226</v>
      </c>
      <c r="T6721" t="s">
        <v>36</v>
      </c>
    </row>
    <row r="6722" spans="1:20" x14ac:dyDescent="0.35">
      <c r="A6722" t="s">
        <v>48082</v>
      </c>
      <c r="B6722">
        <v>4</v>
      </c>
      <c r="C6722">
        <v>45054</v>
      </c>
      <c r="D6722" t="s">
        <v>48447</v>
      </c>
      <c r="E6722" t="s">
        <v>2679</v>
      </c>
      <c r="F6722" t="s">
        <v>92</v>
      </c>
      <c r="G6722" t="s">
        <v>2055</v>
      </c>
      <c r="H6722" t="e">
        <v>#NAME?</v>
      </c>
      <c r="I6722" t="e">
        <v>#NAME?</v>
      </c>
      <c r="J6722" t="s">
        <v>281</v>
      </c>
      <c r="K6722" t="s">
        <v>281</v>
      </c>
      <c r="L6722" t="s">
        <v>281</v>
      </c>
      <c r="M6722" t="s">
        <v>29</v>
      </c>
      <c r="N6722" t="s">
        <v>30</v>
      </c>
      <c r="O6722" t="s">
        <v>282</v>
      </c>
      <c r="P6722" t="s">
        <v>283</v>
      </c>
      <c r="Q6722" t="s">
        <v>33</v>
      </c>
      <c r="R6722" t="s">
        <v>34</v>
      </c>
      <c r="S6722" s="2" t="s">
        <v>284</v>
      </c>
      <c r="T6722" t="s">
        <v>36</v>
      </c>
    </row>
    <row r="6723" spans="1:20" x14ac:dyDescent="0.35">
      <c r="A6723" t="s">
        <v>48082</v>
      </c>
      <c r="B6723">
        <v>3</v>
      </c>
      <c r="C6723">
        <v>45170</v>
      </c>
      <c r="D6723" t="s">
        <v>48082</v>
      </c>
      <c r="E6723" t="s">
        <v>455</v>
      </c>
      <c r="F6723" t="s">
        <v>134</v>
      </c>
      <c r="G6723" t="s">
        <v>2055</v>
      </c>
      <c r="H6723" t="s">
        <v>48448</v>
      </c>
      <c r="I6723" t="s">
        <v>48449</v>
      </c>
      <c r="J6723" t="s">
        <v>48450</v>
      </c>
      <c r="K6723" t="s">
        <v>48450</v>
      </c>
      <c r="L6723" t="s">
        <v>48451</v>
      </c>
      <c r="M6723" t="s">
        <v>29</v>
      </c>
      <c r="N6723" t="s">
        <v>30</v>
      </c>
      <c r="O6723" t="s">
        <v>48452</v>
      </c>
      <c r="P6723" t="s">
        <v>48453</v>
      </c>
      <c r="Q6723" t="s">
        <v>33</v>
      </c>
      <c r="R6723" t="s">
        <v>34</v>
      </c>
      <c r="S6723" s="2" t="s">
        <v>3782</v>
      </c>
      <c r="T6723" t="s">
        <v>36</v>
      </c>
    </row>
    <row r="6724" spans="1:20" x14ac:dyDescent="0.35">
      <c r="A6724" t="s">
        <v>48082</v>
      </c>
      <c r="B6724">
        <v>4</v>
      </c>
      <c r="C6724">
        <v>45062</v>
      </c>
      <c r="D6724" t="s">
        <v>48454</v>
      </c>
      <c r="E6724" t="s">
        <v>38</v>
      </c>
      <c r="F6724" t="s">
        <v>123</v>
      </c>
      <c r="H6724" t="s">
        <v>48455</v>
      </c>
      <c r="I6724" t="s">
        <v>48456</v>
      </c>
      <c r="J6724" t="s">
        <v>48457</v>
      </c>
      <c r="K6724" t="s">
        <v>48457</v>
      </c>
      <c r="L6724" t="s">
        <v>48457</v>
      </c>
      <c r="M6724" t="s">
        <v>29</v>
      </c>
      <c r="N6724" t="s">
        <v>45</v>
      </c>
      <c r="O6724" t="s">
        <v>48458</v>
      </c>
      <c r="P6724" t="s">
        <v>48459</v>
      </c>
      <c r="Q6724" t="s">
        <v>33</v>
      </c>
      <c r="R6724" t="s">
        <v>34</v>
      </c>
      <c r="S6724" s="2" t="s">
        <v>43598</v>
      </c>
      <c r="T6724" t="s">
        <v>49</v>
      </c>
    </row>
    <row r="6725" spans="1:20" x14ac:dyDescent="0.35">
      <c r="A6725" t="s">
        <v>48082</v>
      </c>
      <c r="B6725">
        <v>3</v>
      </c>
      <c r="C6725">
        <v>45160</v>
      </c>
      <c r="D6725" t="s">
        <v>1920</v>
      </c>
      <c r="E6725" t="s">
        <v>1218</v>
      </c>
      <c r="F6725" t="s">
        <v>123</v>
      </c>
      <c r="G6725" t="s">
        <v>1570</v>
      </c>
      <c r="H6725" t="s">
        <v>48460</v>
      </c>
      <c r="I6725" t="s">
        <v>48461</v>
      </c>
      <c r="J6725" t="s">
        <v>48462</v>
      </c>
      <c r="K6725" t="s">
        <v>48462</v>
      </c>
      <c r="L6725" t="s">
        <v>48462</v>
      </c>
      <c r="M6725" t="s">
        <v>29</v>
      </c>
      <c r="N6725" t="s">
        <v>45</v>
      </c>
      <c r="O6725" t="s">
        <v>48463</v>
      </c>
      <c r="P6725" t="s">
        <v>48464</v>
      </c>
      <c r="Q6725" t="s">
        <v>33</v>
      </c>
      <c r="R6725" t="s">
        <v>34</v>
      </c>
      <c r="S6725" s="2" t="s">
        <v>30010</v>
      </c>
      <c r="T6725" t="s">
        <v>49</v>
      </c>
    </row>
    <row r="6726" spans="1:20" x14ac:dyDescent="0.35">
      <c r="A6726" t="s">
        <v>48082</v>
      </c>
      <c r="B6726">
        <v>3</v>
      </c>
      <c r="C6726">
        <v>45148</v>
      </c>
      <c r="D6726" t="s">
        <v>48465</v>
      </c>
      <c r="E6726" t="s">
        <v>48466</v>
      </c>
      <c r="F6726" t="s">
        <v>198</v>
      </c>
      <c r="G6726" t="s">
        <v>2345</v>
      </c>
      <c r="H6726" t="s">
        <v>48467</v>
      </c>
      <c r="I6726" t="s">
        <v>48468</v>
      </c>
      <c r="J6726" t="s">
        <v>48469</v>
      </c>
      <c r="K6726" t="s">
        <v>48469</v>
      </c>
      <c r="L6726" t="s">
        <v>48469</v>
      </c>
      <c r="M6726" t="s">
        <v>29</v>
      </c>
      <c r="N6726" t="s">
        <v>264</v>
      </c>
      <c r="O6726" t="s">
        <v>48470</v>
      </c>
      <c r="P6726" t="s">
        <v>48471</v>
      </c>
      <c r="Q6726" t="s">
        <v>33</v>
      </c>
      <c r="R6726" t="s">
        <v>34</v>
      </c>
      <c r="S6726" s="2" t="s">
        <v>30435</v>
      </c>
      <c r="T6726" t="s">
        <v>268</v>
      </c>
    </row>
    <row r="6727" spans="1:20" x14ac:dyDescent="0.35">
      <c r="A6727" t="s">
        <v>48082</v>
      </c>
      <c r="B6727">
        <v>3</v>
      </c>
      <c r="C6727">
        <v>45154</v>
      </c>
      <c r="D6727" t="s">
        <v>3575</v>
      </c>
      <c r="E6727" t="s">
        <v>14965</v>
      </c>
      <c r="F6727" t="s">
        <v>23</v>
      </c>
      <c r="G6727" t="s">
        <v>6511</v>
      </c>
      <c r="H6727" t="s">
        <v>48472</v>
      </c>
      <c r="I6727" t="s">
        <v>48473</v>
      </c>
      <c r="J6727" t="s">
        <v>48474</v>
      </c>
      <c r="K6727" t="s">
        <v>48474</v>
      </c>
      <c r="L6727" t="s">
        <v>48474</v>
      </c>
      <c r="M6727" t="s">
        <v>29</v>
      </c>
      <c r="N6727" t="s">
        <v>45</v>
      </c>
      <c r="O6727" t="s">
        <v>48475</v>
      </c>
      <c r="P6727" t="s">
        <v>48476</v>
      </c>
      <c r="Q6727" t="s">
        <v>33</v>
      </c>
      <c r="R6727" t="s">
        <v>34</v>
      </c>
      <c r="S6727" s="2" t="s">
        <v>10265</v>
      </c>
      <c r="T6727" t="s">
        <v>49</v>
      </c>
    </row>
    <row r="6728" spans="1:20" x14ac:dyDescent="0.35">
      <c r="A6728" t="s">
        <v>48082</v>
      </c>
      <c r="B6728">
        <v>4</v>
      </c>
      <c r="C6728">
        <v>45065</v>
      </c>
      <c r="D6728" t="s">
        <v>16074</v>
      </c>
      <c r="E6728" t="s">
        <v>48477</v>
      </c>
      <c r="F6728" t="s">
        <v>39</v>
      </c>
      <c r="G6728" t="s">
        <v>4457</v>
      </c>
      <c r="H6728" t="s">
        <v>48478</v>
      </c>
      <c r="I6728" t="s">
        <v>48479</v>
      </c>
      <c r="J6728" t="s">
        <v>48480</v>
      </c>
      <c r="K6728" t="s">
        <v>48480</v>
      </c>
      <c r="L6728" t="s">
        <v>48480</v>
      </c>
      <c r="M6728" t="s">
        <v>29</v>
      </c>
      <c r="N6728" t="s">
        <v>45</v>
      </c>
      <c r="O6728" t="s">
        <v>48481</v>
      </c>
      <c r="P6728" t="s">
        <v>48482</v>
      </c>
      <c r="Q6728" t="s">
        <v>33</v>
      </c>
      <c r="R6728" t="s">
        <v>34</v>
      </c>
      <c r="S6728" s="2" t="s">
        <v>9033</v>
      </c>
      <c r="T6728" t="s">
        <v>49</v>
      </c>
    </row>
    <row r="6729" spans="1:20" x14ac:dyDescent="0.35">
      <c r="A6729" t="s">
        <v>48082</v>
      </c>
      <c r="B6729">
        <v>1</v>
      </c>
      <c r="C6729">
        <v>45131</v>
      </c>
      <c r="D6729" t="s">
        <v>48483</v>
      </c>
      <c r="E6729" t="s">
        <v>48484</v>
      </c>
      <c r="F6729" t="s">
        <v>23</v>
      </c>
      <c r="G6729" t="s">
        <v>28198</v>
      </c>
      <c r="H6729" t="s">
        <v>48485</v>
      </c>
      <c r="I6729" t="s">
        <v>48486</v>
      </c>
      <c r="J6729" t="s">
        <v>48487</v>
      </c>
      <c r="K6729" t="s">
        <v>48487</v>
      </c>
      <c r="L6729" t="s">
        <v>48488</v>
      </c>
      <c r="M6729" t="s">
        <v>29</v>
      </c>
      <c r="N6729" t="s">
        <v>30</v>
      </c>
      <c r="O6729" t="s">
        <v>48489</v>
      </c>
      <c r="P6729" t="s">
        <v>48490</v>
      </c>
      <c r="Q6729" t="s">
        <v>33</v>
      </c>
      <c r="R6729" t="s">
        <v>34</v>
      </c>
      <c r="S6729" s="2" t="s">
        <v>2052</v>
      </c>
      <c r="T6729" t="s">
        <v>36</v>
      </c>
    </row>
    <row r="6730" spans="1:20" x14ac:dyDescent="0.35">
      <c r="A6730" t="s">
        <v>48082</v>
      </c>
      <c r="B6730">
        <v>5</v>
      </c>
      <c r="C6730">
        <v>45057</v>
      </c>
      <c r="D6730" t="s">
        <v>48491</v>
      </c>
      <c r="E6730" t="s">
        <v>38</v>
      </c>
      <c r="F6730" t="s">
        <v>39</v>
      </c>
      <c r="H6730" t="e">
        <v>#NAME?</v>
      </c>
      <c r="I6730" t="e">
        <v>#NAME?</v>
      </c>
      <c r="J6730" t="s">
        <v>281</v>
      </c>
      <c r="K6730" t="s">
        <v>281</v>
      </c>
      <c r="L6730" t="s">
        <v>281</v>
      </c>
      <c r="M6730" t="s">
        <v>29</v>
      </c>
      <c r="N6730" t="s">
        <v>30</v>
      </c>
      <c r="O6730" t="s">
        <v>282</v>
      </c>
      <c r="P6730" t="s">
        <v>283</v>
      </c>
      <c r="Q6730" t="s">
        <v>33</v>
      </c>
      <c r="R6730" t="s">
        <v>34</v>
      </c>
      <c r="S6730" s="2" t="s">
        <v>284</v>
      </c>
      <c r="T6730" t="s">
        <v>36</v>
      </c>
    </row>
    <row r="6731" spans="1:20" x14ac:dyDescent="0.35">
      <c r="A6731" t="s">
        <v>48082</v>
      </c>
      <c r="B6731">
        <v>2</v>
      </c>
      <c r="C6731">
        <v>45093</v>
      </c>
      <c r="D6731" t="s">
        <v>48492</v>
      </c>
      <c r="E6731" t="s">
        <v>2679</v>
      </c>
      <c r="F6731" t="s">
        <v>23</v>
      </c>
      <c r="H6731" t="s">
        <v>48493</v>
      </c>
      <c r="I6731" t="s">
        <v>48494</v>
      </c>
      <c r="J6731" t="s">
        <v>48495</v>
      </c>
      <c r="K6731" t="s">
        <v>48495</v>
      </c>
      <c r="L6731" t="s">
        <v>48496</v>
      </c>
      <c r="M6731" t="s">
        <v>29</v>
      </c>
      <c r="N6731" t="s">
        <v>45</v>
      </c>
      <c r="O6731" t="s">
        <v>48497</v>
      </c>
      <c r="P6731" t="s">
        <v>48498</v>
      </c>
      <c r="Q6731" t="s">
        <v>33</v>
      </c>
      <c r="R6731" t="s">
        <v>34</v>
      </c>
      <c r="S6731" s="2" t="s">
        <v>195</v>
      </c>
      <c r="T6731" t="s">
        <v>49</v>
      </c>
    </row>
    <row r="6732" spans="1:20" x14ac:dyDescent="0.35">
      <c r="A6732" t="s">
        <v>48082</v>
      </c>
      <c r="B6732">
        <v>3</v>
      </c>
      <c r="C6732">
        <v>45111</v>
      </c>
      <c r="D6732" t="s">
        <v>48499</v>
      </c>
      <c r="E6732" t="s">
        <v>48500</v>
      </c>
      <c r="F6732" t="s">
        <v>315</v>
      </c>
      <c r="G6732" t="s">
        <v>1271</v>
      </c>
      <c r="H6732" t="s">
        <v>48501</v>
      </c>
      <c r="I6732" t="s">
        <v>48502</v>
      </c>
      <c r="J6732" t="s">
        <v>48503</v>
      </c>
      <c r="K6732" t="s">
        <v>48503</v>
      </c>
      <c r="L6732" t="s">
        <v>48504</v>
      </c>
      <c r="M6732" t="s">
        <v>29</v>
      </c>
      <c r="N6732" t="s">
        <v>30</v>
      </c>
      <c r="O6732" t="s">
        <v>48505</v>
      </c>
      <c r="P6732" t="s">
        <v>48506</v>
      </c>
      <c r="Q6732" t="s">
        <v>33</v>
      </c>
      <c r="R6732" t="s">
        <v>34</v>
      </c>
      <c r="S6732" s="2" t="s">
        <v>12547</v>
      </c>
      <c r="T6732" t="s">
        <v>36</v>
      </c>
    </row>
    <row r="6733" spans="1:20" x14ac:dyDescent="0.35">
      <c r="A6733" t="s">
        <v>48082</v>
      </c>
      <c r="B6733">
        <v>4</v>
      </c>
      <c r="C6733">
        <v>45060</v>
      </c>
      <c r="D6733" t="s">
        <v>455</v>
      </c>
      <c r="E6733" t="s">
        <v>455</v>
      </c>
      <c r="F6733" t="s">
        <v>39</v>
      </c>
      <c r="H6733" t="s">
        <v>48507</v>
      </c>
      <c r="I6733" t="s">
        <v>18394</v>
      </c>
      <c r="J6733" t="s">
        <v>48508</v>
      </c>
      <c r="K6733" t="s">
        <v>48508</v>
      </c>
      <c r="L6733" t="s">
        <v>48508</v>
      </c>
      <c r="M6733" t="s">
        <v>29</v>
      </c>
      <c r="N6733" t="s">
        <v>45</v>
      </c>
      <c r="O6733" t="s">
        <v>48509</v>
      </c>
      <c r="P6733" t="s">
        <v>48510</v>
      </c>
      <c r="Q6733" t="s">
        <v>33</v>
      </c>
      <c r="R6733" t="s">
        <v>34</v>
      </c>
      <c r="S6733" s="2" t="s">
        <v>31032</v>
      </c>
      <c r="T6733" t="s">
        <v>49</v>
      </c>
    </row>
    <row r="6734" spans="1:20" x14ac:dyDescent="0.35">
      <c r="A6734" t="s">
        <v>48082</v>
      </c>
      <c r="B6734">
        <v>4</v>
      </c>
      <c r="C6734">
        <v>45048</v>
      </c>
      <c r="D6734" t="s">
        <v>48511</v>
      </c>
      <c r="E6734" t="s">
        <v>1218</v>
      </c>
      <c r="F6734" t="s">
        <v>39</v>
      </c>
      <c r="H6734" t="s">
        <v>48512</v>
      </c>
      <c r="I6734" t="s">
        <v>48513</v>
      </c>
      <c r="J6734" t="s">
        <v>48514</v>
      </c>
      <c r="K6734" t="s">
        <v>48514</v>
      </c>
      <c r="L6734" t="s">
        <v>48515</v>
      </c>
      <c r="M6734" t="s">
        <v>29</v>
      </c>
      <c r="N6734" t="s">
        <v>30</v>
      </c>
      <c r="O6734" t="s">
        <v>48516</v>
      </c>
      <c r="P6734" t="s">
        <v>48517</v>
      </c>
      <c r="Q6734" t="s">
        <v>33</v>
      </c>
      <c r="R6734" t="s">
        <v>34</v>
      </c>
      <c r="S6734">
        <v>1.04771888256073</v>
      </c>
      <c r="T6734" t="s">
        <v>36</v>
      </c>
    </row>
    <row r="6735" spans="1:20" x14ac:dyDescent="0.35">
      <c r="A6735" t="s">
        <v>48082</v>
      </c>
      <c r="B6735">
        <v>5</v>
      </c>
      <c r="C6735">
        <v>44992</v>
      </c>
      <c r="D6735" t="s">
        <v>48518</v>
      </c>
      <c r="E6735" t="s">
        <v>4163</v>
      </c>
      <c r="F6735" t="s">
        <v>63</v>
      </c>
      <c r="G6735" t="s">
        <v>4385</v>
      </c>
      <c r="H6735" t="s">
        <v>48519</v>
      </c>
      <c r="I6735" t="s">
        <v>48520</v>
      </c>
      <c r="J6735" t="s">
        <v>48521</v>
      </c>
      <c r="K6735" t="s">
        <v>48521</v>
      </c>
      <c r="L6735" t="s">
        <v>48522</v>
      </c>
      <c r="M6735" t="s">
        <v>29</v>
      </c>
      <c r="N6735" t="s">
        <v>30</v>
      </c>
      <c r="O6735" t="s">
        <v>48523</v>
      </c>
      <c r="P6735" t="s">
        <v>48524</v>
      </c>
      <c r="Q6735" t="s">
        <v>33</v>
      </c>
      <c r="R6735" t="s">
        <v>34</v>
      </c>
      <c r="S6735" s="2" t="s">
        <v>3782</v>
      </c>
      <c r="T6735" t="s">
        <v>36</v>
      </c>
    </row>
    <row r="6736" spans="1:20" x14ac:dyDescent="0.35">
      <c r="A6736" t="s">
        <v>48082</v>
      </c>
      <c r="B6736">
        <v>4</v>
      </c>
      <c r="C6736">
        <v>45040</v>
      </c>
      <c r="D6736" t="s">
        <v>38381</v>
      </c>
      <c r="E6736" t="s">
        <v>48525</v>
      </c>
      <c r="F6736" t="s">
        <v>315</v>
      </c>
      <c r="G6736" t="s">
        <v>963</v>
      </c>
      <c r="H6736" t="s">
        <v>48526</v>
      </c>
      <c r="I6736" t="s">
        <v>48527</v>
      </c>
      <c r="J6736" t="s">
        <v>48528</v>
      </c>
      <c r="K6736" t="s">
        <v>48528</v>
      </c>
      <c r="L6736" t="s">
        <v>48529</v>
      </c>
      <c r="M6736" t="s">
        <v>29</v>
      </c>
      <c r="N6736" t="s">
        <v>30</v>
      </c>
      <c r="O6736" t="s">
        <v>48530</v>
      </c>
      <c r="P6736" t="s">
        <v>48531</v>
      </c>
      <c r="Q6736" t="s">
        <v>33</v>
      </c>
      <c r="R6736" t="s">
        <v>34</v>
      </c>
      <c r="S6736" s="2" t="s">
        <v>14260</v>
      </c>
      <c r="T6736" t="s">
        <v>36</v>
      </c>
    </row>
    <row r="6737" spans="1:20" x14ac:dyDescent="0.35">
      <c r="A6737" t="s">
        <v>48082</v>
      </c>
      <c r="B6737">
        <v>4</v>
      </c>
      <c r="C6737">
        <v>45044</v>
      </c>
      <c r="D6737" t="s">
        <v>48532</v>
      </c>
      <c r="E6737" t="s">
        <v>2476</v>
      </c>
      <c r="F6737" t="s">
        <v>23</v>
      </c>
      <c r="G6737" t="s">
        <v>2680</v>
      </c>
      <c r="H6737" t="s">
        <v>48533</v>
      </c>
      <c r="I6737" t="s">
        <v>48534</v>
      </c>
      <c r="J6737" t="s">
        <v>48535</v>
      </c>
      <c r="K6737" t="s">
        <v>48535</v>
      </c>
      <c r="L6737" t="s">
        <v>48535</v>
      </c>
      <c r="M6737" t="s">
        <v>29</v>
      </c>
      <c r="N6737" t="s">
        <v>30</v>
      </c>
      <c r="O6737" t="s">
        <v>48536</v>
      </c>
      <c r="P6737" t="s">
        <v>48537</v>
      </c>
      <c r="Q6737" t="s">
        <v>33</v>
      </c>
      <c r="R6737" t="s">
        <v>34</v>
      </c>
      <c r="S6737" s="2" t="s">
        <v>2170</v>
      </c>
      <c r="T6737" t="s">
        <v>36</v>
      </c>
    </row>
    <row r="6738" spans="1:20" x14ac:dyDescent="0.35">
      <c r="A6738" t="s">
        <v>48082</v>
      </c>
      <c r="B6738">
        <v>5</v>
      </c>
      <c r="C6738">
        <v>45012</v>
      </c>
      <c r="D6738" t="s">
        <v>48538</v>
      </c>
      <c r="E6738" t="s">
        <v>38</v>
      </c>
      <c r="F6738" t="s">
        <v>134</v>
      </c>
      <c r="G6738" t="s">
        <v>23368</v>
      </c>
      <c r="H6738" t="s">
        <v>48539</v>
      </c>
      <c r="I6738" t="s">
        <v>48540</v>
      </c>
      <c r="J6738" t="s">
        <v>48541</v>
      </c>
      <c r="K6738" t="s">
        <v>48541</v>
      </c>
      <c r="L6738" t="s">
        <v>48542</v>
      </c>
      <c r="M6738" t="s">
        <v>29</v>
      </c>
      <c r="N6738" t="s">
        <v>30</v>
      </c>
      <c r="O6738" t="s">
        <v>48543</v>
      </c>
      <c r="P6738" t="s">
        <v>48544</v>
      </c>
      <c r="Q6738" t="s">
        <v>33</v>
      </c>
      <c r="R6738" t="s">
        <v>34</v>
      </c>
      <c r="S6738" s="2" t="s">
        <v>4422</v>
      </c>
      <c r="T6738" t="s">
        <v>36</v>
      </c>
    </row>
    <row r="6739" spans="1:20" x14ac:dyDescent="0.35">
      <c r="A6739" t="s">
        <v>48082</v>
      </c>
      <c r="B6739">
        <v>4</v>
      </c>
      <c r="C6739">
        <v>45020</v>
      </c>
      <c r="D6739" t="s">
        <v>48545</v>
      </c>
      <c r="E6739" t="s">
        <v>1004</v>
      </c>
      <c r="F6739" t="s">
        <v>73</v>
      </c>
      <c r="G6739" t="s">
        <v>6249</v>
      </c>
      <c r="H6739" t="s">
        <v>48546</v>
      </c>
      <c r="I6739" t="s">
        <v>48547</v>
      </c>
      <c r="J6739" t="s">
        <v>48548</v>
      </c>
      <c r="K6739" t="s">
        <v>48548</v>
      </c>
      <c r="L6739" t="s">
        <v>48548</v>
      </c>
      <c r="M6739" t="s">
        <v>29</v>
      </c>
      <c r="N6739" t="s">
        <v>45</v>
      </c>
      <c r="O6739" t="s">
        <v>48549</v>
      </c>
      <c r="P6739" t="s">
        <v>48550</v>
      </c>
      <c r="Q6739" t="s">
        <v>33</v>
      </c>
      <c r="R6739" t="s">
        <v>34</v>
      </c>
      <c r="S6739" s="2" t="s">
        <v>11834</v>
      </c>
      <c r="T6739" t="s">
        <v>49</v>
      </c>
    </row>
    <row r="6740" spans="1:20" x14ac:dyDescent="0.35">
      <c r="A6740" t="s">
        <v>48082</v>
      </c>
      <c r="B6740">
        <v>5</v>
      </c>
      <c r="C6740">
        <v>44981</v>
      </c>
      <c r="D6740" t="s">
        <v>48551</v>
      </c>
      <c r="E6740" t="s">
        <v>38</v>
      </c>
      <c r="F6740" t="s">
        <v>63</v>
      </c>
      <c r="H6740" t="e">
        <v>#NAME?</v>
      </c>
      <c r="I6740" t="e">
        <v>#NAME?</v>
      </c>
      <c r="J6740" t="s">
        <v>281</v>
      </c>
      <c r="K6740" t="s">
        <v>281</v>
      </c>
      <c r="L6740" t="s">
        <v>281</v>
      </c>
      <c r="M6740" t="s">
        <v>29</v>
      </c>
      <c r="N6740" t="s">
        <v>30</v>
      </c>
      <c r="O6740" t="s">
        <v>282</v>
      </c>
      <c r="P6740" t="s">
        <v>283</v>
      </c>
      <c r="Q6740" t="s">
        <v>33</v>
      </c>
      <c r="R6740" t="s">
        <v>34</v>
      </c>
      <c r="S6740" s="2" t="s">
        <v>284</v>
      </c>
      <c r="T6740" t="s">
        <v>36</v>
      </c>
    </row>
    <row r="6741" spans="1:20" x14ac:dyDescent="0.35">
      <c r="A6741" t="s">
        <v>48082</v>
      </c>
      <c r="B6741">
        <v>3</v>
      </c>
      <c r="C6741">
        <v>45098</v>
      </c>
      <c r="D6741" t="s">
        <v>48552</v>
      </c>
      <c r="E6741" t="s">
        <v>5438</v>
      </c>
      <c r="F6741" t="s">
        <v>315</v>
      </c>
      <c r="G6741" t="s">
        <v>2055</v>
      </c>
      <c r="H6741" t="s">
        <v>48553</v>
      </c>
      <c r="I6741" t="s">
        <v>48554</v>
      </c>
      <c r="J6741" t="s">
        <v>48555</v>
      </c>
      <c r="K6741" t="s">
        <v>48555</v>
      </c>
      <c r="L6741" t="s">
        <v>48555</v>
      </c>
      <c r="M6741" t="s">
        <v>29</v>
      </c>
      <c r="N6741" t="s">
        <v>45</v>
      </c>
      <c r="O6741" t="s">
        <v>48556</v>
      </c>
      <c r="P6741" t="s">
        <v>48557</v>
      </c>
      <c r="Q6741" t="s">
        <v>33</v>
      </c>
      <c r="R6741" t="s">
        <v>34</v>
      </c>
      <c r="S6741" s="2" t="s">
        <v>13851</v>
      </c>
      <c r="T6741" t="s">
        <v>49</v>
      </c>
    </row>
    <row r="6742" spans="1:20" x14ac:dyDescent="0.35">
      <c r="A6742" t="s">
        <v>48082</v>
      </c>
      <c r="B6742">
        <v>2</v>
      </c>
      <c r="C6742">
        <v>44910</v>
      </c>
      <c r="D6742" t="s">
        <v>48558</v>
      </c>
      <c r="E6742" t="s">
        <v>38</v>
      </c>
      <c r="F6742" t="s">
        <v>23</v>
      </c>
      <c r="H6742" t="s">
        <v>48559</v>
      </c>
      <c r="I6742" t="s">
        <v>48560</v>
      </c>
      <c r="J6742" t="s">
        <v>48561</v>
      </c>
      <c r="K6742" t="s">
        <v>48561</v>
      </c>
      <c r="L6742" t="s">
        <v>48562</v>
      </c>
      <c r="M6742" t="s">
        <v>29</v>
      </c>
      <c r="N6742" t="s">
        <v>30</v>
      </c>
      <c r="O6742" t="s">
        <v>48563</v>
      </c>
      <c r="P6742" t="s">
        <v>48564</v>
      </c>
      <c r="Q6742" t="s">
        <v>33</v>
      </c>
      <c r="R6742" t="s">
        <v>34</v>
      </c>
      <c r="S6742" s="2" t="s">
        <v>11810</v>
      </c>
      <c r="T6742" t="s">
        <v>36</v>
      </c>
    </row>
    <row r="6743" spans="1:20" x14ac:dyDescent="0.35">
      <c r="A6743" t="s">
        <v>48082</v>
      </c>
      <c r="B6743">
        <v>5</v>
      </c>
      <c r="C6743">
        <v>45008</v>
      </c>
      <c r="D6743" t="s">
        <v>17163</v>
      </c>
      <c r="E6743" t="s">
        <v>6141</v>
      </c>
      <c r="F6743" t="s">
        <v>23</v>
      </c>
      <c r="G6743" t="s">
        <v>2055</v>
      </c>
      <c r="H6743" t="s">
        <v>48565</v>
      </c>
      <c r="I6743" t="s">
        <v>48566</v>
      </c>
      <c r="J6743" t="s">
        <v>48567</v>
      </c>
      <c r="K6743" t="s">
        <v>48567</v>
      </c>
      <c r="L6743" t="s">
        <v>48567</v>
      </c>
      <c r="M6743" t="s">
        <v>29</v>
      </c>
      <c r="N6743" t="s">
        <v>30</v>
      </c>
      <c r="O6743" t="s">
        <v>48568</v>
      </c>
      <c r="P6743" t="s">
        <v>48569</v>
      </c>
      <c r="Q6743" t="s">
        <v>33</v>
      </c>
      <c r="R6743" t="s">
        <v>34</v>
      </c>
      <c r="S6743" s="2" t="s">
        <v>8658</v>
      </c>
      <c r="T6743" t="s">
        <v>36</v>
      </c>
    </row>
    <row r="6744" spans="1:20" x14ac:dyDescent="0.35">
      <c r="A6744" t="s">
        <v>48082</v>
      </c>
      <c r="B6744">
        <v>4</v>
      </c>
      <c r="C6744">
        <v>45012</v>
      </c>
      <c r="D6744" t="s">
        <v>556</v>
      </c>
      <c r="E6744" t="s">
        <v>1218</v>
      </c>
      <c r="F6744" t="s">
        <v>123</v>
      </c>
      <c r="G6744" t="s">
        <v>2055</v>
      </c>
      <c r="H6744" t="s">
        <v>48570</v>
      </c>
      <c r="I6744" t="s">
        <v>48571</v>
      </c>
      <c r="J6744" t="s">
        <v>48572</v>
      </c>
      <c r="K6744" t="s">
        <v>48572</v>
      </c>
      <c r="L6744" t="s">
        <v>48572</v>
      </c>
      <c r="M6744" t="s">
        <v>29</v>
      </c>
      <c r="N6744" t="s">
        <v>30</v>
      </c>
      <c r="O6744" t="s">
        <v>48573</v>
      </c>
      <c r="P6744" t="s">
        <v>48574</v>
      </c>
      <c r="Q6744" t="s">
        <v>33</v>
      </c>
      <c r="R6744" t="s">
        <v>34</v>
      </c>
      <c r="S6744">
        <v>1.0477108955383301</v>
      </c>
      <c r="T6744" t="s">
        <v>36</v>
      </c>
    </row>
    <row r="6745" spans="1:20" x14ac:dyDescent="0.35">
      <c r="A6745" t="s">
        <v>48082</v>
      </c>
      <c r="B6745">
        <v>3</v>
      </c>
      <c r="C6745">
        <v>45085</v>
      </c>
      <c r="D6745" t="s">
        <v>4358</v>
      </c>
      <c r="E6745" t="s">
        <v>455</v>
      </c>
      <c r="F6745" t="s">
        <v>198</v>
      </c>
      <c r="G6745" t="s">
        <v>2055</v>
      </c>
      <c r="H6745" t="s">
        <v>48575</v>
      </c>
      <c r="I6745" t="s">
        <v>48576</v>
      </c>
      <c r="J6745" t="s">
        <v>48577</v>
      </c>
      <c r="K6745" t="s">
        <v>48577</v>
      </c>
      <c r="L6745" t="s">
        <v>48577</v>
      </c>
      <c r="M6745" t="s">
        <v>29</v>
      </c>
      <c r="N6745" t="s">
        <v>45</v>
      </c>
      <c r="O6745" t="s">
        <v>48578</v>
      </c>
      <c r="P6745" t="s">
        <v>48579</v>
      </c>
      <c r="Q6745" t="s">
        <v>33</v>
      </c>
      <c r="R6745" t="s">
        <v>34</v>
      </c>
      <c r="S6745" s="2" t="s">
        <v>16095</v>
      </c>
      <c r="T6745" t="s">
        <v>49</v>
      </c>
    </row>
    <row r="6746" spans="1:20" x14ac:dyDescent="0.35">
      <c r="A6746" t="s">
        <v>48082</v>
      </c>
      <c r="B6746">
        <v>5</v>
      </c>
      <c r="C6746">
        <v>45005</v>
      </c>
      <c r="D6746" t="s">
        <v>1451</v>
      </c>
      <c r="E6746" t="s">
        <v>27583</v>
      </c>
      <c r="F6746" t="s">
        <v>39</v>
      </c>
      <c r="H6746" t="s">
        <v>48580</v>
      </c>
      <c r="I6746" t="s">
        <v>48581</v>
      </c>
      <c r="J6746" t="s">
        <v>48582</v>
      </c>
      <c r="K6746" t="s">
        <v>48582</v>
      </c>
      <c r="L6746" t="s">
        <v>48582</v>
      </c>
      <c r="M6746" t="s">
        <v>29</v>
      </c>
      <c r="N6746" t="s">
        <v>45</v>
      </c>
      <c r="O6746" t="s">
        <v>48583</v>
      </c>
      <c r="P6746" t="s">
        <v>48584</v>
      </c>
      <c r="Q6746" t="s">
        <v>33</v>
      </c>
      <c r="R6746" t="s">
        <v>34</v>
      </c>
      <c r="S6746" s="2" t="s">
        <v>4892</v>
      </c>
      <c r="T6746" t="s">
        <v>49</v>
      </c>
    </row>
    <row r="6747" spans="1:20" x14ac:dyDescent="0.35">
      <c r="A6747" t="s">
        <v>48082</v>
      </c>
      <c r="B6747">
        <v>3</v>
      </c>
      <c r="C6747">
        <v>45082</v>
      </c>
      <c r="D6747" t="s">
        <v>48585</v>
      </c>
      <c r="E6747" t="s">
        <v>48586</v>
      </c>
      <c r="F6747" t="s">
        <v>134</v>
      </c>
      <c r="H6747" t="s">
        <v>48587</v>
      </c>
      <c r="I6747" t="s">
        <v>48588</v>
      </c>
      <c r="J6747" t="s">
        <v>48589</v>
      </c>
      <c r="K6747" t="s">
        <v>48589</v>
      </c>
      <c r="L6747" t="s">
        <v>48589</v>
      </c>
      <c r="M6747" t="s">
        <v>29</v>
      </c>
      <c r="N6747" t="s">
        <v>30</v>
      </c>
      <c r="O6747" t="s">
        <v>48590</v>
      </c>
      <c r="P6747" t="s">
        <v>48591</v>
      </c>
      <c r="Q6747" t="s">
        <v>33</v>
      </c>
      <c r="R6747" t="s">
        <v>34</v>
      </c>
      <c r="S6747" s="2" t="s">
        <v>6044</v>
      </c>
      <c r="T6747" t="s">
        <v>36</v>
      </c>
    </row>
    <row r="6748" spans="1:20" x14ac:dyDescent="0.35">
      <c r="A6748" t="s">
        <v>48082</v>
      </c>
      <c r="B6748">
        <v>3</v>
      </c>
      <c r="C6748">
        <v>45083</v>
      </c>
      <c r="D6748" t="s">
        <v>9</v>
      </c>
      <c r="E6748" t="s">
        <v>455</v>
      </c>
      <c r="F6748" t="s">
        <v>123</v>
      </c>
      <c r="G6748" t="s">
        <v>4415</v>
      </c>
      <c r="H6748" t="s">
        <v>48592</v>
      </c>
      <c r="I6748" t="s">
        <v>48593</v>
      </c>
      <c r="J6748" t="s">
        <v>48594</v>
      </c>
      <c r="K6748" t="s">
        <v>48594</v>
      </c>
      <c r="L6748" t="s">
        <v>48595</v>
      </c>
      <c r="M6748" t="s">
        <v>29</v>
      </c>
      <c r="N6748" t="s">
        <v>30</v>
      </c>
      <c r="O6748" t="s">
        <v>48596</v>
      </c>
      <c r="P6748" t="s">
        <v>48597</v>
      </c>
      <c r="Q6748" t="s">
        <v>33</v>
      </c>
      <c r="R6748" t="s">
        <v>34</v>
      </c>
      <c r="S6748" s="2" t="s">
        <v>39434</v>
      </c>
      <c r="T6748" t="s">
        <v>36</v>
      </c>
    </row>
    <row r="6749" spans="1:20" x14ac:dyDescent="0.35">
      <c r="A6749" t="s">
        <v>48082</v>
      </c>
      <c r="B6749">
        <v>4</v>
      </c>
      <c r="C6749">
        <v>44978</v>
      </c>
      <c r="D6749" t="s">
        <v>48598</v>
      </c>
      <c r="E6749" t="s">
        <v>3450</v>
      </c>
      <c r="F6749" t="s">
        <v>39</v>
      </c>
      <c r="G6749" t="s">
        <v>4571</v>
      </c>
      <c r="H6749" t="s">
        <v>48599</v>
      </c>
      <c r="I6749" t="s">
        <v>48600</v>
      </c>
      <c r="J6749" t="s">
        <v>48601</v>
      </c>
      <c r="K6749" t="s">
        <v>48601</v>
      </c>
      <c r="L6749" t="s">
        <v>48601</v>
      </c>
      <c r="M6749" t="s">
        <v>29</v>
      </c>
      <c r="N6749" t="s">
        <v>45</v>
      </c>
      <c r="O6749" t="s">
        <v>48602</v>
      </c>
      <c r="P6749" t="s">
        <v>48603</v>
      </c>
      <c r="Q6749" t="s">
        <v>33</v>
      </c>
      <c r="R6749" t="s">
        <v>34</v>
      </c>
      <c r="S6749" s="2" t="s">
        <v>15746</v>
      </c>
      <c r="T6749" t="s">
        <v>49</v>
      </c>
    </row>
    <row r="6750" spans="1:20" x14ac:dyDescent="0.35">
      <c r="A6750" t="s">
        <v>48082</v>
      </c>
      <c r="B6750">
        <v>4</v>
      </c>
      <c r="C6750">
        <v>44979</v>
      </c>
      <c r="D6750" t="s">
        <v>48604</v>
      </c>
      <c r="E6750" t="s">
        <v>1218</v>
      </c>
      <c r="F6750" t="s">
        <v>39</v>
      </c>
      <c r="G6750" t="s">
        <v>2055</v>
      </c>
      <c r="H6750" t="s">
        <v>48605</v>
      </c>
      <c r="I6750" t="s">
        <v>48606</v>
      </c>
      <c r="J6750" t="s">
        <v>48607</v>
      </c>
      <c r="K6750" t="s">
        <v>48607</v>
      </c>
      <c r="L6750" t="s">
        <v>48607</v>
      </c>
      <c r="M6750" t="s">
        <v>29</v>
      </c>
      <c r="N6750" t="s">
        <v>45</v>
      </c>
      <c r="O6750" t="s">
        <v>48608</v>
      </c>
      <c r="P6750" t="s">
        <v>48609</v>
      </c>
      <c r="Q6750" t="s">
        <v>33</v>
      </c>
      <c r="R6750" t="s">
        <v>34</v>
      </c>
      <c r="S6750" s="2" t="s">
        <v>40328</v>
      </c>
      <c r="T6750" t="s">
        <v>49</v>
      </c>
    </row>
    <row r="6751" spans="1:20" x14ac:dyDescent="0.35">
      <c r="A6751" t="s">
        <v>48082</v>
      </c>
      <c r="B6751">
        <v>4</v>
      </c>
      <c r="C6751">
        <v>44991</v>
      </c>
      <c r="D6751" t="s">
        <v>48610</v>
      </c>
      <c r="E6751" t="s">
        <v>20775</v>
      </c>
      <c r="F6751" t="s">
        <v>39</v>
      </c>
      <c r="G6751" t="s">
        <v>4415</v>
      </c>
      <c r="H6751" t="s">
        <v>48611</v>
      </c>
      <c r="I6751" t="s">
        <v>48612</v>
      </c>
      <c r="J6751" t="s">
        <v>48613</v>
      </c>
      <c r="K6751" t="s">
        <v>48613</v>
      </c>
      <c r="L6751" t="s">
        <v>48613</v>
      </c>
      <c r="M6751" t="s">
        <v>29</v>
      </c>
      <c r="N6751" t="s">
        <v>30</v>
      </c>
      <c r="O6751" t="s">
        <v>48614</v>
      </c>
      <c r="P6751" t="s">
        <v>48615</v>
      </c>
      <c r="Q6751" t="s">
        <v>33</v>
      </c>
      <c r="R6751" t="s">
        <v>34</v>
      </c>
      <c r="S6751" s="2" t="s">
        <v>13851</v>
      </c>
      <c r="T6751" t="s">
        <v>36</v>
      </c>
    </row>
    <row r="6752" spans="1:20" x14ac:dyDescent="0.35">
      <c r="A6752" t="s">
        <v>48082</v>
      </c>
      <c r="B6752">
        <v>4</v>
      </c>
      <c r="C6752">
        <v>44986</v>
      </c>
      <c r="D6752" t="s">
        <v>1190</v>
      </c>
      <c r="E6752" t="s">
        <v>1218</v>
      </c>
      <c r="F6752" t="s">
        <v>39</v>
      </c>
      <c r="G6752" t="s">
        <v>2055</v>
      </c>
      <c r="H6752" t="s">
        <v>48616</v>
      </c>
      <c r="I6752" t="s">
        <v>48617</v>
      </c>
      <c r="J6752" t="s">
        <v>48618</v>
      </c>
      <c r="K6752" t="s">
        <v>48618</v>
      </c>
      <c r="L6752" t="s">
        <v>48618</v>
      </c>
      <c r="M6752" t="s">
        <v>29</v>
      </c>
      <c r="N6752" t="s">
        <v>45</v>
      </c>
      <c r="O6752" t="s">
        <v>48619</v>
      </c>
      <c r="P6752" t="s">
        <v>48620</v>
      </c>
      <c r="Q6752" t="s">
        <v>33</v>
      </c>
      <c r="R6752" t="s">
        <v>34</v>
      </c>
      <c r="S6752" s="2" t="s">
        <v>14995</v>
      </c>
      <c r="T6752" t="s">
        <v>49</v>
      </c>
    </row>
    <row r="6753" spans="1:20" x14ac:dyDescent="0.35">
      <c r="A6753" t="s">
        <v>48082</v>
      </c>
      <c r="B6753">
        <v>5</v>
      </c>
      <c r="C6753">
        <v>44979</v>
      </c>
      <c r="D6753" t="s">
        <v>48621</v>
      </c>
      <c r="E6753" t="s">
        <v>15410</v>
      </c>
      <c r="F6753" t="s">
        <v>63</v>
      </c>
      <c r="G6753" t="s">
        <v>4415</v>
      </c>
      <c r="H6753" t="s">
        <v>48622</v>
      </c>
      <c r="I6753" t="s">
        <v>48623</v>
      </c>
      <c r="J6753" t="s">
        <v>48624</v>
      </c>
      <c r="K6753" t="s">
        <v>48624</v>
      </c>
      <c r="L6753" t="s">
        <v>48624</v>
      </c>
      <c r="M6753" t="s">
        <v>29</v>
      </c>
      <c r="N6753" t="s">
        <v>45</v>
      </c>
      <c r="O6753" t="s">
        <v>48625</v>
      </c>
      <c r="P6753" t="s">
        <v>48626</v>
      </c>
      <c r="Q6753" t="s">
        <v>33</v>
      </c>
      <c r="R6753" t="s">
        <v>34</v>
      </c>
      <c r="S6753" s="2" t="s">
        <v>7584</v>
      </c>
      <c r="T6753" t="s">
        <v>49</v>
      </c>
    </row>
    <row r="6754" spans="1:20" x14ac:dyDescent="0.35">
      <c r="A6754" t="s">
        <v>48082</v>
      </c>
      <c r="B6754">
        <v>5</v>
      </c>
      <c r="C6754">
        <v>44854</v>
      </c>
      <c r="D6754" t="s">
        <v>4035</v>
      </c>
      <c r="E6754" t="s">
        <v>1320</v>
      </c>
      <c r="F6754" t="s">
        <v>198</v>
      </c>
      <c r="H6754" t="s">
        <v>48627</v>
      </c>
      <c r="I6754" t="s">
        <v>48628</v>
      </c>
      <c r="J6754" t="s">
        <v>48629</v>
      </c>
      <c r="K6754" t="s">
        <v>48629</v>
      </c>
      <c r="L6754" t="s">
        <v>48630</v>
      </c>
      <c r="M6754" t="s">
        <v>29</v>
      </c>
      <c r="N6754" t="s">
        <v>45</v>
      </c>
      <c r="O6754" t="s">
        <v>48631</v>
      </c>
      <c r="P6754" t="s">
        <v>48632</v>
      </c>
      <c r="Q6754" t="s">
        <v>33</v>
      </c>
      <c r="R6754" t="s">
        <v>34</v>
      </c>
      <c r="S6754" s="2" t="s">
        <v>24277</v>
      </c>
      <c r="T6754" t="s">
        <v>49</v>
      </c>
    </row>
    <row r="6755" spans="1:20" x14ac:dyDescent="0.35">
      <c r="A6755" t="s">
        <v>48082</v>
      </c>
      <c r="B6755">
        <v>4</v>
      </c>
      <c r="C6755">
        <v>44939</v>
      </c>
      <c r="D6755" t="s">
        <v>48633</v>
      </c>
      <c r="E6755" t="s">
        <v>48634</v>
      </c>
      <c r="F6755" t="s">
        <v>134</v>
      </c>
      <c r="H6755" t="e">
        <v>#NAME?</v>
      </c>
      <c r="I6755" t="e">
        <v>#NAME?</v>
      </c>
      <c r="J6755" t="s">
        <v>281</v>
      </c>
      <c r="K6755" t="s">
        <v>281</v>
      </c>
      <c r="L6755" t="s">
        <v>281</v>
      </c>
      <c r="M6755" t="s">
        <v>29</v>
      </c>
      <c r="N6755" t="s">
        <v>30</v>
      </c>
      <c r="O6755" t="s">
        <v>282</v>
      </c>
      <c r="P6755" t="s">
        <v>283</v>
      </c>
      <c r="Q6755" t="s">
        <v>33</v>
      </c>
      <c r="R6755" t="s">
        <v>34</v>
      </c>
      <c r="S6755" s="2" t="s">
        <v>284</v>
      </c>
      <c r="T6755" t="s">
        <v>36</v>
      </c>
    </row>
    <row r="6756" spans="1:20" x14ac:dyDescent="0.35">
      <c r="A6756" t="s">
        <v>48082</v>
      </c>
      <c r="B6756">
        <v>4</v>
      </c>
      <c r="C6756">
        <v>44968</v>
      </c>
      <c r="D6756" t="s">
        <v>48635</v>
      </c>
      <c r="E6756" t="s">
        <v>1964</v>
      </c>
      <c r="F6756" t="s">
        <v>198</v>
      </c>
      <c r="G6756" t="s">
        <v>2055</v>
      </c>
      <c r="H6756" t="s">
        <v>48636</v>
      </c>
      <c r="I6756" t="s">
        <v>48637</v>
      </c>
      <c r="J6756" t="s">
        <v>48638</v>
      </c>
      <c r="K6756" t="s">
        <v>48638</v>
      </c>
      <c r="L6756" t="s">
        <v>48639</v>
      </c>
      <c r="M6756" t="s">
        <v>29</v>
      </c>
      <c r="N6756" t="s">
        <v>30</v>
      </c>
      <c r="O6756" t="s">
        <v>48640</v>
      </c>
      <c r="P6756" t="s">
        <v>48641</v>
      </c>
      <c r="Q6756" t="s">
        <v>33</v>
      </c>
      <c r="R6756" t="s">
        <v>34</v>
      </c>
      <c r="S6756" s="2" t="s">
        <v>6115</v>
      </c>
      <c r="T6756" t="s">
        <v>36</v>
      </c>
    </row>
    <row r="6757" spans="1:20" x14ac:dyDescent="0.35">
      <c r="A6757" t="s">
        <v>48082</v>
      </c>
      <c r="B6757">
        <v>5</v>
      </c>
      <c r="C6757">
        <v>44957</v>
      </c>
      <c r="D6757" t="s">
        <v>48642</v>
      </c>
      <c r="E6757" t="s">
        <v>48643</v>
      </c>
      <c r="F6757" t="s">
        <v>23</v>
      </c>
      <c r="H6757" t="s">
        <v>48644</v>
      </c>
      <c r="I6757" t="s">
        <v>48645</v>
      </c>
      <c r="J6757" t="s">
        <v>48646</v>
      </c>
      <c r="K6757" t="s">
        <v>48646</v>
      </c>
      <c r="L6757" t="s">
        <v>48647</v>
      </c>
      <c r="M6757" t="s">
        <v>29</v>
      </c>
      <c r="N6757" t="s">
        <v>30</v>
      </c>
      <c r="O6757" t="s">
        <v>48648</v>
      </c>
      <c r="P6757" t="s">
        <v>48649</v>
      </c>
      <c r="Q6757" t="s">
        <v>33</v>
      </c>
      <c r="R6757" t="s">
        <v>34</v>
      </c>
      <c r="S6757" s="2" t="s">
        <v>8029</v>
      </c>
      <c r="T6757" t="s">
        <v>36</v>
      </c>
    </row>
    <row r="6758" spans="1:20" x14ac:dyDescent="0.35">
      <c r="A6758" t="s">
        <v>48082</v>
      </c>
      <c r="B6758">
        <v>4</v>
      </c>
      <c r="C6758">
        <v>44958</v>
      </c>
      <c r="D6758" t="s">
        <v>48650</v>
      </c>
      <c r="E6758" t="s">
        <v>48651</v>
      </c>
      <c r="F6758" t="s">
        <v>123</v>
      </c>
      <c r="G6758" t="s">
        <v>2268</v>
      </c>
      <c r="H6758" t="e">
        <v>#NAME?</v>
      </c>
      <c r="I6758" t="e">
        <v>#NAME?</v>
      </c>
      <c r="J6758" t="s">
        <v>281</v>
      </c>
      <c r="K6758" t="s">
        <v>281</v>
      </c>
      <c r="L6758" t="s">
        <v>281</v>
      </c>
      <c r="M6758" t="s">
        <v>29</v>
      </c>
      <c r="N6758" t="s">
        <v>30</v>
      </c>
      <c r="O6758" t="s">
        <v>282</v>
      </c>
      <c r="P6758" t="s">
        <v>283</v>
      </c>
      <c r="Q6758" t="s">
        <v>33</v>
      </c>
      <c r="R6758" t="s">
        <v>34</v>
      </c>
      <c r="S6758" s="2" t="s">
        <v>284</v>
      </c>
      <c r="T6758" t="s">
        <v>36</v>
      </c>
    </row>
    <row r="6759" spans="1:20" x14ac:dyDescent="0.35">
      <c r="A6759" t="s">
        <v>48652</v>
      </c>
      <c r="B6759">
        <v>5</v>
      </c>
      <c r="C6759">
        <v>45027</v>
      </c>
      <c r="D6759" t="s">
        <v>48653</v>
      </c>
      <c r="E6759" t="s">
        <v>48654</v>
      </c>
      <c r="F6759" t="s">
        <v>134</v>
      </c>
      <c r="G6759" t="s">
        <v>48655</v>
      </c>
      <c r="H6759" t="s">
        <v>48656</v>
      </c>
      <c r="I6759" t="s">
        <v>48657</v>
      </c>
      <c r="J6759" t="s">
        <v>48658</v>
      </c>
      <c r="K6759" t="s">
        <v>48658</v>
      </c>
      <c r="L6759" t="s">
        <v>48658</v>
      </c>
      <c r="M6759" t="s">
        <v>29</v>
      </c>
      <c r="N6759" t="s">
        <v>45</v>
      </c>
      <c r="O6759" t="s">
        <v>48659</v>
      </c>
      <c r="P6759" t="s">
        <v>48660</v>
      </c>
      <c r="Q6759" t="s">
        <v>33</v>
      </c>
      <c r="R6759" t="s">
        <v>34</v>
      </c>
      <c r="S6759" s="2" t="s">
        <v>13573</v>
      </c>
      <c r="T6759" t="s">
        <v>49</v>
      </c>
    </row>
    <row r="6760" spans="1:20" x14ac:dyDescent="0.35">
      <c r="A6760" t="s">
        <v>48652</v>
      </c>
      <c r="B6760">
        <v>3</v>
      </c>
      <c r="C6760">
        <v>45306</v>
      </c>
      <c r="D6760" t="s">
        <v>19813</v>
      </c>
      <c r="E6760" t="s">
        <v>4073</v>
      </c>
      <c r="F6760" t="s">
        <v>198</v>
      </c>
      <c r="G6760" t="s">
        <v>8703</v>
      </c>
      <c r="H6760" t="s">
        <v>48661</v>
      </c>
      <c r="I6760" t="s">
        <v>48662</v>
      </c>
      <c r="J6760" t="s">
        <v>48663</v>
      </c>
      <c r="K6760" t="s">
        <v>48663</v>
      </c>
      <c r="L6760" t="s">
        <v>48663</v>
      </c>
      <c r="M6760" t="s">
        <v>29</v>
      </c>
      <c r="N6760" t="s">
        <v>45</v>
      </c>
      <c r="O6760" t="s">
        <v>48664</v>
      </c>
      <c r="P6760" t="s">
        <v>48665</v>
      </c>
      <c r="Q6760" t="s">
        <v>33</v>
      </c>
      <c r="R6760" t="s">
        <v>34</v>
      </c>
      <c r="S6760" s="2" t="s">
        <v>12874</v>
      </c>
      <c r="T6760" t="s">
        <v>49</v>
      </c>
    </row>
    <row r="6761" spans="1:20" x14ac:dyDescent="0.35">
      <c r="A6761" t="s">
        <v>48652</v>
      </c>
      <c r="B6761">
        <v>5</v>
      </c>
      <c r="C6761">
        <v>44837</v>
      </c>
      <c r="D6761" t="s">
        <v>483</v>
      </c>
      <c r="E6761" t="s">
        <v>48666</v>
      </c>
      <c r="F6761" t="s">
        <v>315</v>
      </c>
      <c r="H6761" t="s">
        <v>48667</v>
      </c>
      <c r="I6761" t="s">
        <v>48668</v>
      </c>
      <c r="J6761" t="s">
        <v>48669</v>
      </c>
      <c r="K6761" t="s">
        <v>48669</v>
      </c>
      <c r="L6761" t="s">
        <v>48670</v>
      </c>
      <c r="M6761" t="s">
        <v>29</v>
      </c>
      <c r="N6761" t="s">
        <v>30</v>
      </c>
      <c r="O6761" t="s">
        <v>48671</v>
      </c>
      <c r="P6761" t="s">
        <v>48672</v>
      </c>
      <c r="Q6761" t="s">
        <v>33</v>
      </c>
      <c r="R6761" t="s">
        <v>34</v>
      </c>
      <c r="S6761" s="2" t="s">
        <v>12112</v>
      </c>
      <c r="T6761" t="s">
        <v>36</v>
      </c>
    </row>
    <row r="6762" spans="1:20" x14ac:dyDescent="0.35">
      <c r="A6762" t="s">
        <v>48652</v>
      </c>
      <c r="B6762">
        <v>4</v>
      </c>
      <c r="C6762">
        <v>44685</v>
      </c>
      <c r="D6762" t="s">
        <v>2440</v>
      </c>
      <c r="E6762" t="s">
        <v>38</v>
      </c>
      <c r="F6762" t="s">
        <v>198</v>
      </c>
      <c r="H6762" t="s">
        <v>48673</v>
      </c>
      <c r="I6762" t="s">
        <v>48674</v>
      </c>
      <c r="J6762" t="s">
        <v>48675</v>
      </c>
      <c r="K6762" t="s">
        <v>48675</v>
      </c>
      <c r="L6762" t="s">
        <v>48676</v>
      </c>
      <c r="M6762" t="s">
        <v>29</v>
      </c>
      <c r="N6762" t="s">
        <v>30</v>
      </c>
      <c r="O6762" t="s">
        <v>48677</v>
      </c>
      <c r="P6762" t="s">
        <v>48678</v>
      </c>
      <c r="Q6762" t="s">
        <v>33</v>
      </c>
      <c r="R6762" t="s">
        <v>34</v>
      </c>
      <c r="S6762" s="2" t="s">
        <v>1417</v>
      </c>
      <c r="T6762" t="s">
        <v>36</v>
      </c>
    </row>
    <row r="6763" spans="1:20" x14ac:dyDescent="0.35">
      <c r="A6763" t="s">
        <v>48652</v>
      </c>
      <c r="B6763">
        <v>5</v>
      </c>
      <c r="C6763">
        <v>44237</v>
      </c>
      <c r="D6763" t="s">
        <v>48679</v>
      </c>
      <c r="E6763" t="s">
        <v>38</v>
      </c>
      <c r="F6763" t="s">
        <v>39</v>
      </c>
      <c r="G6763" t="s">
        <v>456</v>
      </c>
      <c r="H6763" t="s">
        <v>48680</v>
      </c>
      <c r="I6763" t="s">
        <v>48681</v>
      </c>
      <c r="J6763" t="s">
        <v>48682</v>
      </c>
      <c r="K6763" t="s">
        <v>48682</v>
      </c>
      <c r="L6763" t="s">
        <v>48683</v>
      </c>
      <c r="M6763" t="s">
        <v>29</v>
      </c>
      <c r="N6763" t="s">
        <v>45</v>
      </c>
      <c r="O6763" t="s">
        <v>48684</v>
      </c>
      <c r="P6763" t="s">
        <v>48685</v>
      </c>
      <c r="Q6763" t="s">
        <v>33</v>
      </c>
      <c r="R6763" t="s">
        <v>34</v>
      </c>
      <c r="S6763" s="2" t="s">
        <v>48686</v>
      </c>
      <c r="T6763" t="s">
        <v>49</v>
      </c>
    </row>
    <row r="6764" spans="1:20" x14ac:dyDescent="0.35">
      <c r="A6764" t="s">
        <v>48652</v>
      </c>
      <c r="B6764">
        <v>5</v>
      </c>
      <c r="C6764">
        <v>44031</v>
      </c>
      <c r="D6764" t="s">
        <v>48687</v>
      </c>
      <c r="E6764" t="s">
        <v>48688</v>
      </c>
      <c r="F6764" t="s">
        <v>123</v>
      </c>
      <c r="H6764" t="s">
        <v>48689</v>
      </c>
      <c r="I6764" t="s">
        <v>48690</v>
      </c>
      <c r="J6764" t="s">
        <v>48691</v>
      </c>
      <c r="K6764" t="s">
        <v>48691</v>
      </c>
      <c r="L6764" t="s">
        <v>48692</v>
      </c>
      <c r="M6764" t="s">
        <v>29</v>
      </c>
      <c r="N6764" t="s">
        <v>30</v>
      </c>
      <c r="O6764" t="s">
        <v>48693</v>
      </c>
      <c r="P6764" t="s">
        <v>48694</v>
      </c>
      <c r="Q6764" t="s">
        <v>33</v>
      </c>
      <c r="R6764" t="s">
        <v>34</v>
      </c>
      <c r="S6764" s="2" t="s">
        <v>48695</v>
      </c>
      <c r="T6764" t="s">
        <v>36</v>
      </c>
    </row>
    <row r="6765" spans="1:20" x14ac:dyDescent="0.35">
      <c r="A6765" t="s">
        <v>48652</v>
      </c>
      <c r="B6765">
        <v>4</v>
      </c>
      <c r="C6765">
        <v>44204</v>
      </c>
      <c r="D6765" t="s">
        <v>48696</v>
      </c>
      <c r="E6765" t="s">
        <v>3897</v>
      </c>
      <c r="F6765" t="s">
        <v>198</v>
      </c>
      <c r="H6765" s="3" t="s">
        <v>48697</v>
      </c>
      <c r="I6765" s="3" t="s">
        <v>48698</v>
      </c>
      <c r="J6765" s="3" t="s">
        <v>48699</v>
      </c>
      <c r="K6765" t="s">
        <v>48700</v>
      </c>
      <c r="L6765" t="s">
        <v>48701</v>
      </c>
      <c r="M6765" t="s">
        <v>29</v>
      </c>
      <c r="N6765" t="s">
        <v>30</v>
      </c>
      <c r="O6765" t="s">
        <v>48702</v>
      </c>
      <c r="P6765" t="s">
        <v>48703</v>
      </c>
      <c r="Q6765" t="s">
        <v>33</v>
      </c>
      <c r="R6765" t="s">
        <v>34</v>
      </c>
      <c r="S6765" s="2" t="s">
        <v>20530</v>
      </c>
      <c r="T6765" t="s">
        <v>36</v>
      </c>
    </row>
    <row r="6766" spans="1:20" x14ac:dyDescent="0.35">
      <c r="A6766" t="s">
        <v>48652</v>
      </c>
      <c r="B6766">
        <v>2</v>
      </c>
      <c r="C6766">
        <v>45329</v>
      </c>
      <c r="D6766" t="s">
        <v>48704</v>
      </c>
      <c r="E6766" t="s">
        <v>12273</v>
      </c>
      <c r="F6766" t="s">
        <v>134</v>
      </c>
      <c r="G6766" t="s">
        <v>1085</v>
      </c>
      <c r="H6766" s="3" t="s">
        <v>48705</v>
      </c>
      <c r="I6766" s="3" t="s">
        <v>48706</v>
      </c>
      <c r="J6766" s="3" t="s">
        <v>48707</v>
      </c>
      <c r="K6766" t="s">
        <v>48708</v>
      </c>
      <c r="L6766" t="s">
        <v>48709</v>
      </c>
      <c r="M6766" t="s">
        <v>29</v>
      </c>
      <c r="N6766" t="s">
        <v>45</v>
      </c>
      <c r="O6766" t="s">
        <v>48710</v>
      </c>
      <c r="P6766" t="s">
        <v>48711</v>
      </c>
      <c r="Q6766" t="s">
        <v>33</v>
      </c>
      <c r="R6766" t="s">
        <v>34</v>
      </c>
      <c r="S6766" s="2" t="s">
        <v>545</v>
      </c>
      <c r="T6766" t="s">
        <v>49</v>
      </c>
    </row>
    <row r="6767" spans="1:20" x14ac:dyDescent="0.35">
      <c r="A6767" t="s">
        <v>48652</v>
      </c>
      <c r="B6767">
        <v>2</v>
      </c>
      <c r="C6767">
        <v>45332</v>
      </c>
      <c r="D6767" t="s">
        <v>48712</v>
      </c>
      <c r="E6767" t="s">
        <v>1832</v>
      </c>
      <c r="F6767" t="s">
        <v>63</v>
      </c>
      <c r="G6767" t="s">
        <v>1085</v>
      </c>
      <c r="H6767" s="3" t="s">
        <v>48713</v>
      </c>
      <c r="I6767" s="3" t="s">
        <v>48714</v>
      </c>
      <c r="J6767" s="3" t="s">
        <v>48715</v>
      </c>
      <c r="K6767" t="s">
        <v>48716</v>
      </c>
      <c r="L6767" t="s">
        <v>48717</v>
      </c>
      <c r="M6767" t="s">
        <v>29</v>
      </c>
      <c r="N6767" t="s">
        <v>45</v>
      </c>
      <c r="O6767" t="s">
        <v>48718</v>
      </c>
      <c r="P6767" t="s">
        <v>48719</v>
      </c>
      <c r="Q6767" t="s">
        <v>33</v>
      </c>
      <c r="R6767" t="s">
        <v>34</v>
      </c>
      <c r="S6767" s="2" t="s">
        <v>39069</v>
      </c>
      <c r="T6767" t="s">
        <v>49</v>
      </c>
    </row>
    <row r="6768" spans="1:20" x14ac:dyDescent="0.35">
      <c r="A6768" t="s">
        <v>48652</v>
      </c>
      <c r="B6768">
        <v>2</v>
      </c>
      <c r="C6768">
        <v>45329</v>
      </c>
      <c r="D6768" t="s">
        <v>48720</v>
      </c>
      <c r="E6768" t="s">
        <v>48721</v>
      </c>
      <c r="F6768" t="s">
        <v>63</v>
      </c>
      <c r="G6768" t="s">
        <v>1085</v>
      </c>
      <c r="H6768" t="s">
        <v>48722</v>
      </c>
      <c r="I6768" s="3" t="s">
        <v>48723</v>
      </c>
      <c r="J6768" s="3" t="s">
        <v>48724</v>
      </c>
      <c r="K6768" t="s">
        <v>48725</v>
      </c>
      <c r="L6768" t="s">
        <v>48726</v>
      </c>
      <c r="M6768" t="s">
        <v>29</v>
      </c>
      <c r="N6768" t="s">
        <v>45</v>
      </c>
      <c r="O6768" t="s">
        <v>48727</v>
      </c>
      <c r="P6768" t="s">
        <v>48728</v>
      </c>
      <c r="Q6768" t="s">
        <v>33</v>
      </c>
      <c r="R6768" t="s">
        <v>34</v>
      </c>
      <c r="S6768" s="2" t="s">
        <v>38714</v>
      </c>
      <c r="T6768" t="s">
        <v>49</v>
      </c>
    </row>
    <row r="6769" spans="1:20" x14ac:dyDescent="0.35">
      <c r="A6769" t="s">
        <v>48652</v>
      </c>
      <c r="B6769">
        <v>2</v>
      </c>
      <c r="C6769">
        <v>45323</v>
      </c>
      <c r="D6769" t="s">
        <v>48729</v>
      </c>
      <c r="E6769" t="s">
        <v>791</v>
      </c>
      <c r="F6769" t="s">
        <v>63</v>
      </c>
      <c r="H6769" s="3" t="s">
        <v>48730</v>
      </c>
      <c r="I6769" s="3" t="s">
        <v>48731</v>
      </c>
      <c r="J6769" s="3" t="s">
        <v>48732</v>
      </c>
      <c r="K6769" t="s">
        <v>48733</v>
      </c>
      <c r="L6769" t="s">
        <v>48734</v>
      </c>
      <c r="M6769" t="s">
        <v>29</v>
      </c>
      <c r="N6769" t="s">
        <v>30</v>
      </c>
      <c r="O6769" t="s">
        <v>48735</v>
      </c>
      <c r="P6769" t="s">
        <v>48736</v>
      </c>
      <c r="Q6769" t="s">
        <v>33</v>
      </c>
      <c r="R6769" t="s">
        <v>34</v>
      </c>
      <c r="S6769" s="2" t="s">
        <v>48737</v>
      </c>
      <c r="T6769" t="s">
        <v>36</v>
      </c>
    </row>
    <row r="6770" spans="1:20" x14ac:dyDescent="0.35">
      <c r="A6770" t="s">
        <v>48652</v>
      </c>
      <c r="B6770">
        <v>1</v>
      </c>
      <c r="C6770">
        <v>45284</v>
      </c>
      <c r="D6770" t="s">
        <v>48738</v>
      </c>
      <c r="E6770" t="s">
        <v>38</v>
      </c>
      <c r="F6770" t="s">
        <v>754</v>
      </c>
      <c r="H6770" s="3" t="s">
        <v>48739</v>
      </c>
      <c r="I6770" s="3" t="s">
        <v>48740</v>
      </c>
      <c r="J6770" s="3" t="s">
        <v>48741</v>
      </c>
      <c r="K6770" t="s">
        <v>48742</v>
      </c>
      <c r="L6770" t="s">
        <v>48743</v>
      </c>
      <c r="M6770" t="s">
        <v>29</v>
      </c>
      <c r="N6770" t="s">
        <v>45</v>
      </c>
      <c r="O6770" t="s">
        <v>48744</v>
      </c>
      <c r="P6770" t="s">
        <v>48745</v>
      </c>
      <c r="Q6770" t="s">
        <v>33</v>
      </c>
      <c r="R6770" t="s">
        <v>34</v>
      </c>
      <c r="S6770" s="2" t="s">
        <v>48746</v>
      </c>
      <c r="T6770" t="s">
        <v>49</v>
      </c>
    </row>
    <row r="6771" spans="1:20" x14ac:dyDescent="0.35">
      <c r="A6771" t="s">
        <v>48652</v>
      </c>
      <c r="B6771">
        <v>4</v>
      </c>
      <c r="C6771">
        <v>45335</v>
      </c>
      <c r="D6771" t="s">
        <v>48747</v>
      </c>
      <c r="E6771" t="s">
        <v>48748</v>
      </c>
      <c r="F6771" t="s">
        <v>134</v>
      </c>
      <c r="G6771" t="s">
        <v>48749</v>
      </c>
      <c r="H6771" t="s">
        <v>48750</v>
      </c>
      <c r="I6771" t="s">
        <v>48751</v>
      </c>
      <c r="J6771" t="s">
        <v>48752</v>
      </c>
      <c r="K6771" t="s">
        <v>48752</v>
      </c>
      <c r="L6771" t="s">
        <v>48753</v>
      </c>
      <c r="M6771" t="s">
        <v>29</v>
      </c>
      <c r="N6771" t="s">
        <v>45</v>
      </c>
      <c r="O6771" t="s">
        <v>48754</v>
      </c>
      <c r="P6771" t="s">
        <v>48755</v>
      </c>
      <c r="Q6771" t="s">
        <v>33</v>
      </c>
      <c r="R6771" t="s">
        <v>34</v>
      </c>
      <c r="S6771" s="2" t="s">
        <v>8187</v>
      </c>
      <c r="T6771" t="s">
        <v>49</v>
      </c>
    </row>
    <row r="6772" spans="1:20" x14ac:dyDescent="0.35">
      <c r="A6772" t="s">
        <v>48652</v>
      </c>
      <c r="B6772">
        <v>3</v>
      </c>
      <c r="C6772">
        <v>45327</v>
      </c>
      <c r="D6772" t="s">
        <v>48756</v>
      </c>
      <c r="E6772" t="s">
        <v>38</v>
      </c>
      <c r="F6772" t="s">
        <v>39</v>
      </c>
      <c r="H6772" t="s">
        <v>48757</v>
      </c>
      <c r="I6772" t="s">
        <v>48758</v>
      </c>
      <c r="J6772" t="s">
        <v>48759</v>
      </c>
      <c r="K6772" t="s">
        <v>48759</v>
      </c>
      <c r="L6772" t="s">
        <v>48760</v>
      </c>
      <c r="M6772" t="s">
        <v>29</v>
      </c>
      <c r="N6772" t="s">
        <v>30</v>
      </c>
      <c r="O6772" t="s">
        <v>48761</v>
      </c>
      <c r="P6772" t="s">
        <v>48762</v>
      </c>
      <c r="Q6772" t="s">
        <v>33</v>
      </c>
      <c r="R6772" t="s">
        <v>34</v>
      </c>
      <c r="S6772" s="2" t="s">
        <v>8575</v>
      </c>
      <c r="T6772" t="s">
        <v>36</v>
      </c>
    </row>
    <row r="6773" spans="1:20" x14ac:dyDescent="0.35">
      <c r="A6773" t="s">
        <v>48652</v>
      </c>
      <c r="B6773">
        <v>1</v>
      </c>
      <c r="C6773">
        <v>45310</v>
      </c>
      <c r="D6773" t="s">
        <v>48763</v>
      </c>
      <c r="E6773" t="s">
        <v>48764</v>
      </c>
      <c r="F6773" t="s">
        <v>123</v>
      </c>
      <c r="H6773" t="s">
        <v>48765</v>
      </c>
      <c r="I6773" t="s">
        <v>48766</v>
      </c>
      <c r="J6773" t="s">
        <v>48767</v>
      </c>
      <c r="K6773" t="s">
        <v>48767</v>
      </c>
      <c r="L6773" t="s">
        <v>48768</v>
      </c>
      <c r="M6773" t="s">
        <v>29</v>
      </c>
      <c r="N6773" t="s">
        <v>30</v>
      </c>
      <c r="O6773" t="s">
        <v>48769</v>
      </c>
      <c r="P6773" t="s">
        <v>48770</v>
      </c>
      <c r="Q6773" t="s">
        <v>33</v>
      </c>
      <c r="R6773" t="s">
        <v>34</v>
      </c>
      <c r="S6773" s="2" t="s">
        <v>24094</v>
      </c>
      <c r="T6773" t="s">
        <v>36</v>
      </c>
    </row>
    <row r="6774" spans="1:20" x14ac:dyDescent="0.35">
      <c r="A6774" t="s">
        <v>48652</v>
      </c>
      <c r="B6774">
        <v>4</v>
      </c>
      <c r="C6774">
        <v>45324</v>
      </c>
      <c r="D6774" t="s">
        <v>48771</v>
      </c>
      <c r="E6774" t="s">
        <v>1832</v>
      </c>
      <c r="F6774" t="s">
        <v>63</v>
      </c>
      <c r="G6774" t="s">
        <v>1085</v>
      </c>
      <c r="H6774" s="3" t="s">
        <v>48772</v>
      </c>
      <c r="I6774" s="3" t="s">
        <v>48773</v>
      </c>
      <c r="J6774" s="3" t="s">
        <v>48774</v>
      </c>
      <c r="K6774" t="s">
        <v>48775</v>
      </c>
      <c r="L6774" t="s">
        <v>48776</v>
      </c>
      <c r="M6774" t="s">
        <v>29</v>
      </c>
      <c r="N6774" t="s">
        <v>30</v>
      </c>
      <c r="O6774" t="s">
        <v>48777</v>
      </c>
      <c r="P6774" t="s">
        <v>48778</v>
      </c>
      <c r="Q6774" t="s">
        <v>33</v>
      </c>
      <c r="R6774" t="s">
        <v>34</v>
      </c>
      <c r="S6774" s="2" t="s">
        <v>48779</v>
      </c>
      <c r="T6774" t="s">
        <v>36</v>
      </c>
    </row>
    <row r="6775" spans="1:20" x14ac:dyDescent="0.35">
      <c r="A6775" t="s">
        <v>48652</v>
      </c>
      <c r="B6775">
        <v>4</v>
      </c>
      <c r="C6775">
        <v>45313</v>
      </c>
      <c r="D6775" t="s">
        <v>48780</v>
      </c>
      <c r="E6775" t="s">
        <v>3914</v>
      </c>
      <c r="F6775" t="s">
        <v>73</v>
      </c>
      <c r="G6775" t="s">
        <v>1085</v>
      </c>
      <c r="H6775" s="3" t="s">
        <v>48781</v>
      </c>
      <c r="I6775" s="3" t="s">
        <v>48782</v>
      </c>
      <c r="J6775" s="3" t="s">
        <v>48783</v>
      </c>
      <c r="K6775" t="s">
        <v>48784</v>
      </c>
      <c r="L6775" t="s">
        <v>48785</v>
      </c>
      <c r="M6775" t="s">
        <v>29</v>
      </c>
      <c r="N6775" t="s">
        <v>45</v>
      </c>
      <c r="O6775" t="s">
        <v>48786</v>
      </c>
      <c r="P6775" t="s">
        <v>48787</v>
      </c>
      <c r="Q6775" t="s">
        <v>33</v>
      </c>
      <c r="R6775" t="s">
        <v>34</v>
      </c>
      <c r="S6775" s="2" t="s">
        <v>8872</v>
      </c>
      <c r="T6775" t="s">
        <v>49</v>
      </c>
    </row>
    <row r="6776" spans="1:20" x14ac:dyDescent="0.35">
      <c r="A6776" t="s">
        <v>48652</v>
      </c>
      <c r="B6776">
        <v>2</v>
      </c>
      <c r="C6776">
        <v>45335</v>
      </c>
      <c r="D6776" t="s">
        <v>41394</v>
      </c>
      <c r="E6776" t="s">
        <v>3914</v>
      </c>
      <c r="F6776" t="s">
        <v>198</v>
      </c>
      <c r="G6776" t="s">
        <v>3006</v>
      </c>
      <c r="H6776" t="s">
        <v>48788</v>
      </c>
      <c r="I6776" t="s">
        <v>48789</v>
      </c>
      <c r="J6776" t="s">
        <v>48790</v>
      </c>
      <c r="K6776" t="s">
        <v>48790</v>
      </c>
      <c r="L6776" t="s">
        <v>48791</v>
      </c>
      <c r="M6776" t="s">
        <v>29</v>
      </c>
      <c r="N6776" t="s">
        <v>30</v>
      </c>
      <c r="O6776" t="s">
        <v>48792</v>
      </c>
      <c r="P6776" t="s">
        <v>48793</v>
      </c>
      <c r="Q6776" t="s">
        <v>33</v>
      </c>
      <c r="R6776" t="s">
        <v>34</v>
      </c>
      <c r="S6776" s="2" t="s">
        <v>1972</v>
      </c>
      <c r="T6776" t="s">
        <v>36</v>
      </c>
    </row>
    <row r="6777" spans="1:20" x14ac:dyDescent="0.35">
      <c r="A6777" t="s">
        <v>48652</v>
      </c>
      <c r="B6777">
        <v>3</v>
      </c>
      <c r="C6777">
        <v>45334</v>
      </c>
      <c r="D6777" t="s">
        <v>30179</v>
      </c>
      <c r="E6777" t="s">
        <v>2461</v>
      </c>
      <c r="F6777" t="s">
        <v>134</v>
      </c>
      <c r="G6777" t="s">
        <v>1085</v>
      </c>
      <c r="H6777" t="s">
        <v>48794</v>
      </c>
      <c r="I6777" t="s">
        <v>48795</v>
      </c>
      <c r="J6777" t="s">
        <v>48796</v>
      </c>
      <c r="K6777" t="s">
        <v>48796</v>
      </c>
      <c r="L6777" t="s">
        <v>48796</v>
      </c>
      <c r="M6777" t="s">
        <v>29</v>
      </c>
      <c r="N6777" t="s">
        <v>30</v>
      </c>
      <c r="O6777" t="s">
        <v>48797</v>
      </c>
      <c r="P6777" t="s">
        <v>48798</v>
      </c>
      <c r="Q6777" t="s">
        <v>33</v>
      </c>
      <c r="R6777" t="s">
        <v>34</v>
      </c>
      <c r="S6777" s="2" t="s">
        <v>10632</v>
      </c>
      <c r="T6777" t="s">
        <v>36</v>
      </c>
    </row>
    <row r="6778" spans="1:20" x14ac:dyDescent="0.35">
      <c r="A6778" t="s">
        <v>48652</v>
      </c>
      <c r="B6778">
        <v>4</v>
      </c>
      <c r="C6778">
        <v>45332</v>
      </c>
      <c r="D6778" t="s">
        <v>48799</v>
      </c>
      <c r="E6778" t="s">
        <v>18057</v>
      </c>
      <c r="F6778" t="s">
        <v>134</v>
      </c>
      <c r="G6778" t="s">
        <v>1085</v>
      </c>
      <c r="H6778" t="s">
        <v>48800</v>
      </c>
      <c r="I6778" t="s">
        <v>48801</v>
      </c>
      <c r="J6778" t="s">
        <v>48802</v>
      </c>
      <c r="K6778" t="s">
        <v>48802</v>
      </c>
      <c r="L6778" t="s">
        <v>48802</v>
      </c>
      <c r="M6778" t="s">
        <v>29</v>
      </c>
      <c r="N6778" t="s">
        <v>45</v>
      </c>
      <c r="O6778" t="s">
        <v>48803</v>
      </c>
      <c r="P6778" t="s">
        <v>48804</v>
      </c>
      <c r="Q6778" t="s">
        <v>33</v>
      </c>
      <c r="R6778" t="s">
        <v>34</v>
      </c>
      <c r="S6778" s="2" t="s">
        <v>6873</v>
      </c>
      <c r="T6778" t="s">
        <v>49</v>
      </c>
    </row>
    <row r="6779" spans="1:20" x14ac:dyDescent="0.35">
      <c r="A6779" t="s">
        <v>48652</v>
      </c>
      <c r="B6779">
        <v>4</v>
      </c>
      <c r="C6779">
        <v>45329</v>
      </c>
      <c r="D6779" t="s">
        <v>14941</v>
      </c>
      <c r="E6779" t="s">
        <v>38</v>
      </c>
      <c r="F6779" t="s">
        <v>198</v>
      </c>
      <c r="G6779" t="s">
        <v>1044</v>
      </c>
      <c r="H6779" t="s">
        <v>48805</v>
      </c>
      <c r="I6779" t="s">
        <v>48806</v>
      </c>
      <c r="J6779" t="s">
        <v>48807</v>
      </c>
      <c r="K6779" t="s">
        <v>48807</v>
      </c>
      <c r="L6779" t="s">
        <v>48807</v>
      </c>
      <c r="M6779" t="s">
        <v>29</v>
      </c>
      <c r="N6779" t="s">
        <v>45</v>
      </c>
      <c r="O6779" t="s">
        <v>48808</v>
      </c>
      <c r="P6779" t="s">
        <v>48809</v>
      </c>
      <c r="Q6779" t="s">
        <v>33</v>
      </c>
      <c r="R6779" t="s">
        <v>34</v>
      </c>
      <c r="S6779" s="2" t="s">
        <v>473</v>
      </c>
      <c r="T6779" t="s">
        <v>49</v>
      </c>
    </row>
    <row r="6780" spans="1:20" x14ac:dyDescent="0.35">
      <c r="A6780" t="s">
        <v>48652</v>
      </c>
      <c r="B6780">
        <v>1</v>
      </c>
      <c r="C6780">
        <v>45265</v>
      </c>
      <c r="D6780" t="s">
        <v>48810</v>
      </c>
      <c r="E6780" t="s">
        <v>38</v>
      </c>
      <c r="F6780" t="s">
        <v>39</v>
      </c>
      <c r="H6780" s="3" t="s">
        <v>48811</v>
      </c>
      <c r="I6780" s="3" t="s">
        <v>48812</v>
      </c>
      <c r="J6780" s="3" t="s">
        <v>48813</v>
      </c>
      <c r="K6780" t="s">
        <v>48814</v>
      </c>
      <c r="L6780" t="s">
        <v>48815</v>
      </c>
      <c r="M6780" t="s">
        <v>29</v>
      </c>
      <c r="N6780" t="s">
        <v>45</v>
      </c>
      <c r="O6780" t="s">
        <v>48816</v>
      </c>
      <c r="P6780" t="s">
        <v>48817</v>
      </c>
      <c r="Q6780" t="s">
        <v>33</v>
      </c>
      <c r="R6780" t="s">
        <v>34</v>
      </c>
      <c r="S6780" s="2" t="s">
        <v>6926</v>
      </c>
      <c r="T6780" t="s">
        <v>49</v>
      </c>
    </row>
    <row r="6781" spans="1:20" x14ac:dyDescent="0.35">
      <c r="A6781" t="s">
        <v>48652</v>
      </c>
      <c r="B6781">
        <v>5</v>
      </c>
      <c r="C6781">
        <v>45316</v>
      </c>
      <c r="D6781" t="s">
        <v>48818</v>
      </c>
      <c r="E6781" t="s">
        <v>1004</v>
      </c>
      <c r="F6781" t="s">
        <v>73</v>
      </c>
      <c r="G6781" t="s">
        <v>1363</v>
      </c>
      <c r="H6781" s="3" t="s">
        <v>48819</v>
      </c>
      <c r="I6781" t="s">
        <v>48820</v>
      </c>
      <c r="J6781" s="3" t="s">
        <v>48821</v>
      </c>
      <c r="K6781" t="s">
        <v>48822</v>
      </c>
      <c r="L6781" t="s">
        <v>48823</v>
      </c>
      <c r="M6781" t="s">
        <v>29</v>
      </c>
      <c r="N6781" t="s">
        <v>30</v>
      </c>
      <c r="O6781" t="s">
        <v>48824</v>
      </c>
      <c r="P6781" t="s">
        <v>48825</v>
      </c>
      <c r="Q6781" t="s">
        <v>33</v>
      </c>
      <c r="R6781" t="s">
        <v>34</v>
      </c>
      <c r="S6781" s="2" t="s">
        <v>8383</v>
      </c>
      <c r="T6781" t="s">
        <v>36</v>
      </c>
    </row>
    <row r="6782" spans="1:20" x14ac:dyDescent="0.35">
      <c r="A6782" t="s">
        <v>48652</v>
      </c>
      <c r="B6782">
        <v>2</v>
      </c>
      <c r="C6782">
        <v>45106</v>
      </c>
      <c r="D6782" t="s">
        <v>48826</v>
      </c>
      <c r="E6782" t="s">
        <v>1656</v>
      </c>
      <c r="F6782" t="s">
        <v>123</v>
      </c>
      <c r="G6782" t="s">
        <v>1085</v>
      </c>
      <c r="H6782" t="s">
        <v>48827</v>
      </c>
      <c r="I6782" t="s">
        <v>48828</v>
      </c>
      <c r="J6782" t="s">
        <v>48829</v>
      </c>
      <c r="K6782" t="s">
        <v>48829</v>
      </c>
      <c r="L6782" t="s">
        <v>48829</v>
      </c>
      <c r="M6782" t="s">
        <v>29</v>
      </c>
      <c r="N6782" t="s">
        <v>45</v>
      </c>
      <c r="O6782" t="s">
        <v>48830</v>
      </c>
      <c r="P6782" t="s">
        <v>48831</v>
      </c>
      <c r="Q6782" t="s">
        <v>33</v>
      </c>
      <c r="R6782" t="s">
        <v>34</v>
      </c>
      <c r="S6782" s="2" t="s">
        <v>48832</v>
      </c>
      <c r="T6782" t="s">
        <v>49</v>
      </c>
    </row>
    <row r="6783" spans="1:20" x14ac:dyDescent="0.35">
      <c r="A6783" t="s">
        <v>48652</v>
      </c>
      <c r="B6783">
        <v>5</v>
      </c>
      <c r="C6783">
        <v>45328</v>
      </c>
      <c r="D6783" t="s">
        <v>3005</v>
      </c>
      <c r="E6783" t="s">
        <v>14613</v>
      </c>
      <c r="F6783" t="s">
        <v>198</v>
      </c>
      <c r="G6783" t="s">
        <v>1085</v>
      </c>
      <c r="H6783" t="s">
        <v>48833</v>
      </c>
      <c r="I6783" t="s">
        <v>48834</v>
      </c>
      <c r="J6783" t="s">
        <v>48835</v>
      </c>
      <c r="K6783" t="s">
        <v>48835</v>
      </c>
      <c r="L6783" t="s">
        <v>48835</v>
      </c>
      <c r="M6783" t="s">
        <v>29</v>
      </c>
      <c r="N6783" t="s">
        <v>45</v>
      </c>
      <c r="O6783" t="s">
        <v>48836</v>
      </c>
      <c r="P6783" t="s">
        <v>48837</v>
      </c>
      <c r="Q6783" t="s">
        <v>33</v>
      </c>
      <c r="R6783" t="s">
        <v>34</v>
      </c>
      <c r="S6783" s="2" t="s">
        <v>25491</v>
      </c>
      <c r="T6783" t="s">
        <v>49</v>
      </c>
    </row>
    <row r="6784" spans="1:20" x14ac:dyDescent="0.35">
      <c r="A6784" t="s">
        <v>48652</v>
      </c>
      <c r="B6784">
        <v>3</v>
      </c>
      <c r="C6784">
        <v>45322</v>
      </c>
      <c r="D6784" t="s">
        <v>48838</v>
      </c>
      <c r="E6784" t="s">
        <v>48839</v>
      </c>
      <c r="F6784" t="s">
        <v>39</v>
      </c>
      <c r="H6784" s="3" t="s">
        <v>48840</v>
      </c>
      <c r="I6784" s="3" t="s">
        <v>48841</v>
      </c>
      <c r="J6784" s="3" t="s">
        <v>48842</v>
      </c>
      <c r="K6784" t="s">
        <v>48843</v>
      </c>
      <c r="L6784" t="s">
        <v>48844</v>
      </c>
      <c r="M6784" t="s">
        <v>29</v>
      </c>
      <c r="N6784" t="s">
        <v>30</v>
      </c>
      <c r="O6784" t="s">
        <v>48845</v>
      </c>
      <c r="P6784" t="s">
        <v>48846</v>
      </c>
      <c r="Q6784" t="s">
        <v>33</v>
      </c>
      <c r="R6784" t="s">
        <v>34</v>
      </c>
      <c r="S6784" s="2" t="s">
        <v>19263</v>
      </c>
      <c r="T6784" t="s">
        <v>36</v>
      </c>
    </row>
    <row r="6785" spans="1:20" x14ac:dyDescent="0.35">
      <c r="A6785" t="s">
        <v>48652</v>
      </c>
      <c r="B6785">
        <v>1</v>
      </c>
      <c r="C6785">
        <v>45303</v>
      </c>
      <c r="D6785" t="s">
        <v>48847</v>
      </c>
      <c r="E6785" t="s">
        <v>133</v>
      </c>
      <c r="F6785" t="s">
        <v>134</v>
      </c>
      <c r="G6785" t="s">
        <v>1085</v>
      </c>
      <c r="H6785" t="e">
        <v>#NAME?</v>
      </c>
      <c r="I6785" s="3" t="s">
        <v>48848</v>
      </c>
      <c r="J6785" s="3" t="s">
        <v>48849</v>
      </c>
      <c r="K6785" t="s">
        <v>48850</v>
      </c>
      <c r="L6785" t="s">
        <v>48851</v>
      </c>
      <c r="M6785" t="s">
        <v>29</v>
      </c>
      <c r="N6785" t="s">
        <v>264</v>
      </c>
      <c r="O6785" t="s">
        <v>48852</v>
      </c>
      <c r="P6785" t="s">
        <v>48853</v>
      </c>
      <c r="Q6785" t="s">
        <v>33</v>
      </c>
      <c r="R6785" t="s">
        <v>34</v>
      </c>
      <c r="S6785" s="2" t="s">
        <v>29898</v>
      </c>
      <c r="T6785" t="s">
        <v>268</v>
      </c>
    </row>
    <row r="6786" spans="1:20" x14ac:dyDescent="0.35">
      <c r="A6786" t="s">
        <v>48652</v>
      </c>
      <c r="B6786">
        <v>4</v>
      </c>
      <c r="C6786">
        <v>45325</v>
      </c>
      <c r="D6786" t="s">
        <v>4049</v>
      </c>
      <c r="E6786" t="s">
        <v>48854</v>
      </c>
      <c r="F6786" t="s">
        <v>39</v>
      </c>
      <c r="H6786" t="s">
        <v>48855</v>
      </c>
      <c r="I6786" t="s">
        <v>48856</v>
      </c>
      <c r="J6786" t="s">
        <v>48857</v>
      </c>
      <c r="K6786" t="s">
        <v>48857</v>
      </c>
      <c r="L6786" t="s">
        <v>48857</v>
      </c>
      <c r="M6786" t="s">
        <v>29</v>
      </c>
      <c r="N6786" t="s">
        <v>30</v>
      </c>
      <c r="O6786" t="s">
        <v>48858</v>
      </c>
      <c r="P6786" t="s">
        <v>48859</v>
      </c>
      <c r="Q6786" t="s">
        <v>33</v>
      </c>
      <c r="R6786" t="s">
        <v>34</v>
      </c>
      <c r="S6786" s="2" t="s">
        <v>13403</v>
      </c>
      <c r="T6786" t="s">
        <v>36</v>
      </c>
    </row>
    <row r="6787" spans="1:20" x14ac:dyDescent="0.35">
      <c r="A6787" t="s">
        <v>48652</v>
      </c>
      <c r="B6787">
        <v>5</v>
      </c>
      <c r="C6787">
        <v>45301</v>
      </c>
      <c r="D6787" t="s">
        <v>2997</v>
      </c>
      <c r="E6787" t="s">
        <v>1004</v>
      </c>
      <c r="F6787" t="s">
        <v>63</v>
      </c>
      <c r="G6787" t="s">
        <v>1085</v>
      </c>
      <c r="H6787" t="e">
        <v>#NAME?</v>
      </c>
      <c r="I6787" s="3" t="s">
        <v>48860</v>
      </c>
      <c r="J6787" s="3" t="s">
        <v>48861</v>
      </c>
      <c r="K6787" t="s">
        <v>48862</v>
      </c>
      <c r="L6787" t="s">
        <v>48863</v>
      </c>
      <c r="M6787" t="s">
        <v>29</v>
      </c>
      <c r="N6787" t="s">
        <v>30</v>
      </c>
      <c r="O6787" t="s">
        <v>48864</v>
      </c>
      <c r="P6787" t="s">
        <v>48865</v>
      </c>
      <c r="Q6787" t="s">
        <v>33</v>
      </c>
      <c r="R6787" t="s">
        <v>34</v>
      </c>
      <c r="S6787" s="2" t="s">
        <v>18417</v>
      </c>
      <c r="T6787" t="s">
        <v>36</v>
      </c>
    </row>
    <row r="6788" spans="1:20" x14ac:dyDescent="0.35">
      <c r="A6788" t="s">
        <v>48652</v>
      </c>
      <c r="B6788">
        <v>5</v>
      </c>
      <c r="C6788">
        <v>45321</v>
      </c>
      <c r="D6788" t="s">
        <v>48866</v>
      </c>
      <c r="E6788" t="s">
        <v>48867</v>
      </c>
      <c r="F6788" t="s">
        <v>123</v>
      </c>
      <c r="G6788" t="s">
        <v>3006</v>
      </c>
      <c r="H6788" t="s">
        <v>48868</v>
      </c>
      <c r="I6788" t="s">
        <v>48869</v>
      </c>
      <c r="J6788" t="s">
        <v>48870</v>
      </c>
      <c r="K6788" t="s">
        <v>48870</v>
      </c>
      <c r="L6788" t="s">
        <v>48871</v>
      </c>
      <c r="M6788" t="s">
        <v>29</v>
      </c>
      <c r="N6788" t="s">
        <v>30</v>
      </c>
      <c r="O6788" t="s">
        <v>48872</v>
      </c>
      <c r="P6788" t="s">
        <v>48873</v>
      </c>
      <c r="Q6788" t="s">
        <v>33</v>
      </c>
      <c r="R6788" t="s">
        <v>34</v>
      </c>
      <c r="S6788" s="2" t="s">
        <v>3566</v>
      </c>
      <c r="T6788" t="s">
        <v>36</v>
      </c>
    </row>
    <row r="6789" spans="1:20" x14ac:dyDescent="0.35">
      <c r="A6789" t="s">
        <v>48652</v>
      </c>
      <c r="B6789">
        <v>2</v>
      </c>
      <c r="C6789">
        <v>45323</v>
      </c>
      <c r="D6789" t="s">
        <v>48652</v>
      </c>
      <c r="E6789" t="s">
        <v>38</v>
      </c>
      <c r="F6789" t="s">
        <v>39</v>
      </c>
      <c r="G6789" t="s">
        <v>1085</v>
      </c>
      <c r="H6789" t="s">
        <v>48874</v>
      </c>
      <c r="I6789" t="s">
        <v>48875</v>
      </c>
      <c r="J6789" t="s">
        <v>48876</v>
      </c>
      <c r="K6789" t="s">
        <v>48876</v>
      </c>
      <c r="L6789" t="s">
        <v>48877</v>
      </c>
      <c r="M6789" t="s">
        <v>29</v>
      </c>
      <c r="N6789" t="s">
        <v>30</v>
      </c>
      <c r="O6789" t="s">
        <v>48878</v>
      </c>
      <c r="P6789" t="s">
        <v>48879</v>
      </c>
      <c r="Q6789" t="s">
        <v>33</v>
      </c>
      <c r="R6789" t="s">
        <v>34</v>
      </c>
      <c r="S6789" s="2" t="s">
        <v>37794</v>
      </c>
      <c r="T6789" t="s">
        <v>36</v>
      </c>
    </row>
    <row r="6790" spans="1:20" x14ac:dyDescent="0.35">
      <c r="A6790" t="s">
        <v>48652</v>
      </c>
      <c r="B6790">
        <v>4</v>
      </c>
      <c r="C6790">
        <v>45321</v>
      </c>
      <c r="D6790" t="s">
        <v>48880</v>
      </c>
      <c r="E6790" t="s">
        <v>239</v>
      </c>
      <c r="F6790" t="s">
        <v>198</v>
      </c>
      <c r="G6790" t="s">
        <v>1085</v>
      </c>
      <c r="H6790" t="s">
        <v>48881</v>
      </c>
      <c r="I6790" t="s">
        <v>48882</v>
      </c>
      <c r="J6790" t="s">
        <v>48883</v>
      </c>
      <c r="K6790" t="s">
        <v>48883</v>
      </c>
      <c r="L6790" t="s">
        <v>48883</v>
      </c>
      <c r="M6790" t="s">
        <v>29</v>
      </c>
      <c r="N6790" t="s">
        <v>30</v>
      </c>
      <c r="O6790" t="s">
        <v>48884</v>
      </c>
      <c r="P6790" t="s">
        <v>48885</v>
      </c>
      <c r="Q6790" t="s">
        <v>33</v>
      </c>
      <c r="R6790" t="s">
        <v>34</v>
      </c>
      <c r="S6790" s="2" t="s">
        <v>17324</v>
      </c>
      <c r="T6790" t="s">
        <v>36</v>
      </c>
    </row>
    <row r="6791" spans="1:20" x14ac:dyDescent="0.35">
      <c r="A6791" t="s">
        <v>48652</v>
      </c>
      <c r="B6791">
        <v>4</v>
      </c>
      <c r="C6791">
        <v>45321</v>
      </c>
      <c r="D6791" t="s">
        <v>1451</v>
      </c>
      <c r="E6791" t="s">
        <v>48886</v>
      </c>
      <c r="F6791" t="s">
        <v>73</v>
      </c>
      <c r="G6791" t="s">
        <v>3006</v>
      </c>
      <c r="H6791" t="s">
        <v>48887</v>
      </c>
      <c r="I6791" t="s">
        <v>48888</v>
      </c>
      <c r="J6791" t="s">
        <v>48889</v>
      </c>
      <c r="K6791" t="s">
        <v>48889</v>
      </c>
      <c r="L6791" t="s">
        <v>48889</v>
      </c>
      <c r="M6791" t="s">
        <v>29</v>
      </c>
      <c r="N6791" t="s">
        <v>45</v>
      </c>
      <c r="O6791" t="s">
        <v>48890</v>
      </c>
      <c r="P6791" t="s">
        <v>48891</v>
      </c>
      <c r="Q6791" t="s">
        <v>33</v>
      </c>
      <c r="R6791" t="s">
        <v>34</v>
      </c>
      <c r="S6791" s="2" t="s">
        <v>6955</v>
      </c>
      <c r="T6791" t="s">
        <v>49</v>
      </c>
    </row>
    <row r="6792" spans="1:20" x14ac:dyDescent="0.35">
      <c r="A6792" t="s">
        <v>48652</v>
      </c>
      <c r="B6792">
        <v>5</v>
      </c>
      <c r="C6792">
        <v>45309</v>
      </c>
      <c r="D6792" t="s">
        <v>48892</v>
      </c>
      <c r="E6792" t="s">
        <v>48893</v>
      </c>
      <c r="F6792" t="s">
        <v>134</v>
      </c>
      <c r="H6792" t="s">
        <v>48894</v>
      </c>
      <c r="I6792" t="s">
        <v>48895</v>
      </c>
      <c r="J6792" t="s">
        <v>48896</v>
      </c>
      <c r="K6792" t="s">
        <v>48896</v>
      </c>
      <c r="L6792" t="s">
        <v>48897</v>
      </c>
      <c r="M6792" t="s">
        <v>29</v>
      </c>
      <c r="N6792" t="s">
        <v>45</v>
      </c>
      <c r="O6792" t="s">
        <v>48898</v>
      </c>
      <c r="P6792" t="s">
        <v>48899</v>
      </c>
      <c r="Q6792" t="s">
        <v>33</v>
      </c>
      <c r="R6792" t="s">
        <v>34</v>
      </c>
      <c r="S6792" s="2" t="s">
        <v>17589</v>
      </c>
      <c r="T6792" t="s">
        <v>49</v>
      </c>
    </row>
    <row r="6793" spans="1:20" x14ac:dyDescent="0.35">
      <c r="A6793" t="s">
        <v>48652</v>
      </c>
      <c r="B6793">
        <v>4</v>
      </c>
      <c r="C6793">
        <v>45317</v>
      </c>
      <c r="D6793" t="s">
        <v>1840</v>
      </c>
      <c r="E6793" t="s">
        <v>48900</v>
      </c>
      <c r="F6793" t="s">
        <v>134</v>
      </c>
      <c r="G6793" t="s">
        <v>1044</v>
      </c>
      <c r="H6793" t="s">
        <v>48901</v>
      </c>
      <c r="I6793" t="s">
        <v>48902</v>
      </c>
      <c r="J6793" t="s">
        <v>48903</v>
      </c>
      <c r="K6793" t="s">
        <v>48903</v>
      </c>
      <c r="L6793" t="s">
        <v>48904</v>
      </c>
      <c r="M6793" t="s">
        <v>29</v>
      </c>
      <c r="N6793" t="s">
        <v>30</v>
      </c>
      <c r="O6793" t="s">
        <v>48905</v>
      </c>
      <c r="P6793" t="s">
        <v>48906</v>
      </c>
      <c r="Q6793" t="s">
        <v>33</v>
      </c>
      <c r="R6793" t="s">
        <v>34</v>
      </c>
      <c r="S6793" s="2" t="s">
        <v>2590</v>
      </c>
      <c r="T6793" t="s">
        <v>36</v>
      </c>
    </row>
    <row r="6794" spans="1:20" x14ac:dyDescent="0.35">
      <c r="A6794" t="s">
        <v>48652</v>
      </c>
      <c r="B6794">
        <v>4</v>
      </c>
      <c r="C6794">
        <v>45314</v>
      </c>
      <c r="D6794" t="s">
        <v>38443</v>
      </c>
      <c r="E6794" t="s">
        <v>2000</v>
      </c>
      <c r="F6794" t="s">
        <v>134</v>
      </c>
      <c r="G6794" t="s">
        <v>3006</v>
      </c>
      <c r="H6794" t="s">
        <v>48907</v>
      </c>
      <c r="I6794" t="s">
        <v>48908</v>
      </c>
      <c r="J6794" t="s">
        <v>48909</v>
      </c>
      <c r="K6794" t="s">
        <v>48909</v>
      </c>
      <c r="L6794" t="s">
        <v>48910</v>
      </c>
      <c r="M6794" t="s">
        <v>29</v>
      </c>
      <c r="N6794" t="s">
        <v>30</v>
      </c>
      <c r="O6794" t="s">
        <v>48911</v>
      </c>
      <c r="P6794" t="s">
        <v>48912</v>
      </c>
      <c r="Q6794" t="s">
        <v>33</v>
      </c>
      <c r="R6794" t="s">
        <v>34</v>
      </c>
      <c r="S6794" s="2" t="s">
        <v>14290</v>
      </c>
      <c r="T6794" t="s">
        <v>36</v>
      </c>
    </row>
    <row r="6795" spans="1:20" x14ac:dyDescent="0.35">
      <c r="A6795" t="s">
        <v>48652</v>
      </c>
      <c r="B6795">
        <v>2</v>
      </c>
      <c r="C6795">
        <v>45316</v>
      </c>
      <c r="D6795" t="s">
        <v>48913</v>
      </c>
      <c r="E6795" t="s">
        <v>18103</v>
      </c>
      <c r="F6795" t="s">
        <v>63</v>
      </c>
      <c r="G6795" t="s">
        <v>1085</v>
      </c>
      <c r="H6795" s="3" t="s">
        <v>48914</v>
      </c>
      <c r="I6795" s="3" t="s">
        <v>48915</v>
      </c>
      <c r="J6795" s="3" t="s">
        <v>48916</v>
      </c>
      <c r="K6795" t="s">
        <v>48917</v>
      </c>
      <c r="L6795" t="s">
        <v>48918</v>
      </c>
      <c r="M6795" t="s">
        <v>29</v>
      </c>
      <c r="N6795" t="s">
        <v>45</v>
      </c>
      <c r="O6795" t="s">
        <v>48919</v>
      </c>
      <c r="P6795" t="s">
        <v>48920</v>
      </c>
      <c r="Q6795" t="s">
        <v>33</v>
      </c>
      <c r="R6795" t="s">
        <v>34</v>
      </c>
      <c r="S6795" s="2" t="s">
        <v>26241</v>
      </c>
      <c r="T6795" t="s">
        <v>49</v>
      </c>
    </row>
    <row r="6796" spans="1:20" x14ac:dyDescent="0.35">
      <c r="A6796" t="s">
        <v>48652</v>
      </c>
      <c r="B6796">
        <v>4</v>
      </c>
      <c r="C6796">
        <v>45306</v>
      </c>
      <c r="D6796" t="s">
        <v>17260</v>
      </c>
      <c r="E6796" t="s">
        <v>48921</v>
      </c>
      <c r="F6796" t="s">
        <v>134</v>
      </c>
      <c r="G6796" t="s">
        <v>1085</v>
      </c>
      <c r="H6796" s="3" t="s">
        <v>48922</v>
      </c>
      <c r="I6796" s="3" t="s">
        <v>48923</v>
      </c>
      <c r="J6796" s="3" t="s">
        <v>48924</v>
      </c>
      <c r="K6796" t="s">
        <v>48925</v>
      </c>
      <c r="L6796" t="s">
        <v>48926</v>
      </c>
      <c r="M6796" t="s">
        <v>29</v>
      </c>
      <c r="N6796" t="s">
        <v>45</v>
      </c>
      <c r="O6796" t="s">
        <v>48927</v>
      </c>
      <c r="P6796" t="s">
        <v>48928</v>
      </c>
      <c r="Q6796" t="s">
        <v>33</v>
      </c>
      <c r="R6796" t="s">
        <v>34</v>
      </c>
      <c r="S6796" s="2" t="s">
        <v>48929</v>
      </c>
      <c r="T6796" t="s">
        <v>49</v>
      </c>
    </row>
    <row r="6797" spans="1:20" x14ac:dyDescent="0.35">
      <c r="A6797" t="s">
        <v>48652</v>
      </c>
      <c r="B6797">
        <v>1</v>
      </c>
      <c r="C6797">
        <v>45324</v>
      </c>
      <c r="D6797" t="s">
        <v>48930</v>
      </c>
      <c r="E6797" t="s">
        <v>38</v>
      </c>
      <c r="F6797" t="s">
        <v>39</v>
      </c>
      <c r="H6797" t="s">
        <v>48931</v>
      </c>
      <c r="I6797" t="s">
        <v>48932</v>
      </c>
      <c r="J6797" t="s">
        <v>48933</v>
      </c>
      <c r="K6797" t="s">
        <v>48933</v>
      </c>
      <c r="L6797" t="s">
        <v>48933</v>
      </c>
      <c r="M6797" t="s">
        <v>29</v>
      </c>
      <c r="N6797" t="s">
        <v>45</v>
      </c>
      <c r="O6797" t="s">
        <v>48934</v>
      </c>
      <c r="P6797" t="s">
        <v>48935</v>
      </c>
      <c r="Q6797" t="s">
        <v>33</v>
      </c>
      <c r="R6797" t="s">
        <v>34</v>
      </c>
      <c r="S6797" s="2" t="s">
        <v>742</v>
      </c>
      <c r="T6797" t="s">
        <v>49</v>
      </c>
    </row>
    <row r="6798" spans="1:20" x14ac:dyDescent="0.35">
      <c r="A6798" t="s">
        <v>48652</v>
      </c>
      <c r="B6798">
        <v>3</v>
      </c>
      <c r="C6798">
        <v>45314</v>
      </c>
      <c r="D6798" t="s">
        <v>10118</v>
      </c>
      <c r="E6798" t="s">
        <v>48936</v>
      </c>
      <c r="F6798" t="s">
        <v>123</v>
      </c>
      <c r="G6798" t="s">
        <v>1085</v>
      </c>
      <c r="H6798" t="s">
        <v>48937</v>
      </c>
      <c r="I6798" t="s">
        <v>48938</v>
      </c>
      <c r="J6798" t="s">
        <v>48939</v>
      </c>
      <c r="K6798" t="s">
        <v>48939</v>
      </c>
      <c r="L6798" t="s">
        <v>48940</v>
      </c>
      <c r="M6798" t="s">
        <v>29</v>
      </c>
      <c r="N6798" t="s">
        <v>30</v>
      </c>
      <c r="O6798" t="s">
        <v>48941</v>
      </c>
      <c r="P6798" t="s">
        <v>48942</v>
      </c>
      <c r="Q6798" t="s">
        <v>33</v>
      </c>
      <c r="R6798" t="s">
        <v>34</v>
      </c>
      <c r="S6798" s="2" t="s">
        <v>46943</v>
      </c>
      <c r="T6798" t="s">
        <v>36</v>
      </c>
    </row>
    <row r="6799" spans="1:20" x14ac:dyDescent="0.35">
      <c r="A6799" t="s">
        <v>48652</v>
      </c>
      <c r="B6799">
        <v>4</v>
      </c>
      <c r="C6799">
        <v>45303</v>
      </c>
      <c r="D6799" t="s">
        <v>48943</v>
      </c>
      <c r="E6799" t="s">
        <v>3914</v>
      </c>
      <c r="F6799" t="s">
        <v>39</v>
      </c>
      <c r="G6799" t="s">
        <v>3006</v>
      </c>
      <c r="H6799" t="s">
        <v>48944</v>
      </c>
      <c r="I6799" s="3" t="s">
        <v>48945</v>
      </c>
      <c r="J6799" s="3" t="s">
        <v>48946</v>
      </c>
      <c r="K6799" t="s">
        <v>48947</v>
      </c>
      <c r="L6799" t="s">
        <v>48948</v>
      </c>
      <c r="M6799" t="s">
        <v>29</v>
      </c>
      <c r="N6799" t="s">
        <v>45</v>
      </c>
      <c r="O6799" t="s">
        <v>48949</v>
      </c>
      <c r="P6799" t="s">
        <v>48950</v>
      </c>
      <c r="Q6799" t="s">
        <v>33</v>
      </c>
      <c r="R6799" t="s">
        <v>34</v>
      </c>
      <c r="S6799" s="2" t="s">
        <v>12079</v>
      </c>
      <c r="T6799" t="s">
        <v>49</v>
      </c>
    </row>
    <row r="6800" spans="1:20" x14ac:dyDescent="0.35">
      <c r="A6800" t="s">
        <v>48652</v>
      </c>
      <c r="B6800">
        <v>5</v>
      </c>
      <c r="C6800">
        <v>45302</v>
      </c>
      <c r="D6800" t="s">
        <v>48951</v>
      </c>
      <c r="E6800" t="s">
        <v>567</v>
      </c>
      <c r="F6800" t="s">
        <v>123</v>
      </c>
      <c r="G6800" t="s">
        <v>12114</v>
      </c>
      <c r="H6800" s="3" t="s">
        <v>48952</v>
      </c>
      <c r="I6800" t="s">
        <v>48953</v>
      </c>
      <c r="J6800" s="3" t="s">
        <v>48954</v>
      </c>
      <c r="K6800" t="s">
        <v>48955</v>
      </c>
      <c r="L6800" t="s">
        <v>48956</v>
      </c>
      <c r="M6800" t="s">
        <v>29</v>
      </c>
      <c r="N6800" t="s">
        <v>30</v>
      </c>
      <c r="O6800" t="s">
        <v>48957</v>
      </c>
      <c r="P6800" t="s">
        <v>48958</v>
      </c>
      <c r="Q6800" t="s">
        <v>33</v>
      </c>
      <c r="R6800" t="s">
        <v>34</v>
      </c>
      <c r="S6800" s="2" t="s">
        <v>11869</v>
      </c>
      <c r="T6800" t="s">
        <v>36</v>
      </c>
    </row>
    <row r="6801" spans="1:20" x14ac:dyDescent="0.35">
      <c r="A6801" t="s">
        <v>48652</v>
      </c>
      <c r="B6801">
        <v>1</v>
      </c>
      <c r="C6801">
        <v>45323</v>
      </c>
      <c r="D6801" t="s">
        <v>1310</v>
      </c>
      <c r="E6801" t="s">
        <v>48959</v>
      </c>
      <c r="F6801" t="s">
        <v>39</v>
      </c>
      <c r="G6801" t="s">
        <v>1085</v>
      </c>
      <c r="H6801" t="s">
        <v>48960</v>
      </c>
      <c r="I6801" t="s">
        <v>48961</v>
      </c>
      <c r="J6801" t="s">
        <v>48962</v>
      </c>
      <c r="K6801" t="s">
        <v>48962</v>
      </c>
      <c r="L6801" t="s">
        <v>48963</v>
      </c>
      <c r="M6801" t="s">
        <v>29</v>
      </c>
      <c r="N6801" t="s">
        <v>30</v>
      </c>
      <c r="O6801" t="s">
        <v>48964</v>
      </c>
      <c r="P6801" t="s">
        <v>48965</v>
      </c>
      <c r="Q6801" t="s">
        <v>33</v>
      </c>
      <c r="R6801" t="s">
        <v>34</v>
      </c>
      <c r="S6801" s="2" t="s">
        <v>18938</v>
      </c>
      <c r="T6801" t="s">
        <v>36</v>
      </c>
    </row>
    <row r="6802" spans="1:20" x14ac:dyDescent="0.35">
      <c r="A6802" t="s">
        <v>48652</v>
      </c>
      <c r="B6802">
        <v>1</v>
      </c>
      <c r="C6802">
        <v>45323</v>
      </c>
      <c r="D6802" t="s">
        <v>48966</v>
      </c>
      <c r="E6802" t="s">
        <v>48967</v>
      </c>
      <c r="F6802" t="s">
        <v>39</v>
      </c>
      <c r="G6802" t="s">
        <v>1085</v>
      </c>
      <c r="H6802" t="s">
        <v>48968</v>
      </c>
      <c r="I6802" t="s">
        <v>48969</v>
      </c>
      <c r="J6802" t="s">
        <v>48970</v>
      </c>
      <c r="K6802" t="s">
        <v>48970</v>
      </c>
      <c r="L6802" t="s">
        <v>48970</v>
      </c>
      <c r="M6802" t="s">
        <v>29</v>
      </c>
      <c r="N6802" t="s">
        <v>45</v>
      </c>
      <c r="O6802" t="s">
        <v>48971</v>
      </c>
      <c r="P6802" t="s">
        <v>48972</v>
      </c>
      <c r="Q6802" t="s">
        <v>33</v>
      </c>
      <c r="R6802" t="s">
        <v>34</v>
      </c>
      <c r="S6802">
        <v>1.0476870536804199</v>
      </c>
      <c r="T6802" t="s">
        <v>49</v>
      </c>
    </row>
    <row r="6803" spans="1:20" x14ac:dyDescent="0.35">
      <c r="A6803" t="s">
        <v>48652</v>
      </c>
      <c r="B6803">
        <v>5</v>
      </c>
      <c r="C6803">
        <v>45306</v>
      </c>
      <c r="D6803" t="s">
        <v>3523</v>
      </c>
      <c r="E6803" t="s">
        <v>811</v>
      </c>
      <c r="F6803" t="s">
        <v>123</v>
      </c>
      <c r="G6803" t="s">
        <v>1085</v>
      </c>
      <c r="H6803" t="s">
        <v>48973</v>
      </c>
      <c r="I6803" t="s">
        <v>48974</v>
      </c>
      <c r="J6803" t="s">
        <v>48975</v>
      </c>
      <c r="K6803" t="s">
        <v>48975</v>
      </c>
      <c r="L6803" t="s">
        <v>48975</v>
      </c>
      <c r="M6803" t="s">
        <v>29</v>
      </c>
      <c r="N6803" t="s">
        <v>45</v>
      </c>
      <c r="O6803" t="s">
        <v>48976</v>
      </c>
      <c r="P6803" t="s">
        <v>48977</v>
      </c>
      <c r="Q6803" t="s">
        <v>33</v>
      </c>
      <c r="R6803" t="s">
        <v>34</v>
      </c>
      <c r="S6803" s="2" t="s">
        <v>22334</v>
      </c>
      <c r="T6803" t="s">
        <v>49</v>
      </c>
    </row>
    <row r="6804" spans="1:20" x14ac:dyDescent="0.35">
      <c r="A6804" t="s">
        <v>48652</v>
      </c>
      <c r="B6804">
        <v>5</v>
      </c>
      <c r="C6804">
        <v>45306</v>
      </c>
      <c r="D6804" t="s">
        <v>2440</v>
      </c>
      <c r="E6804" t="s">
        <v>3914</v>
      </c>
      <c r="F6804" t="s">
        <v>134</v>
      </c>
      <c r="G6804" t="s">
        <v>1085</v>
      </c>
      <c r="H6804" t="s">
        <v>48978</v>
      </c>
      <c r="I6804" t="s">
        <v>48979</v>
      </c>
      <c r="J6804" t="s">
        <v>48980</v>
      </c>
      <c r="K6804" t="s">
        <v>48980</v>
      </c>
      <c r="L6804" t="s">
        <v>48981</v>
      </c>
      <c r="M6804" t="s">
        <v>29</v>
      </c>
      <c r="N6804" t="s">
        <v>30</v>
      </c>
      <c r="O6804" t="s">
        <v>48982</v>
      </c>
      <c r="P6804" t="s">
        <v>48983</v>
      </c>
      <c r="Q6804" t="s">
        <v>33</v>
      </c>
      <c r="R6804" t="s">
        <v>34</v>
      </c>
      <c r="S6804" s="2" t="s">
        <v>3930</v>
      </c>
      <c r="T6804" t="s">
        <v>36</v>
      </c>
    </row>
    <row r="6805" spans="1:20" x14ac:dyDescent="0.35">
      <c r="A6805" t="s">
        <v>48652</v>
      </c>
      <c r="B6805">
        <v>2</v>
      </c>
      <c r="C6805">
        <v>45076</v>
      </c>
      <c r="D6805" t="s">
        <v>48984</v>
      </c>
      <c r="E6805" t="s">
        <v>38</v>
      </c>
      <c r="F6805" t="s">
        <v>23</v>
      </c>
      <c r="G6805" t="s">
        <v>1085</v>
      </c>
      <c r="H6805" t="s">
        <v>48985</v>
      </c>
      <c r="I6805" t="s">
        <v>48986</v>
      </c>
      <c r="J6805" t="s">
        <v>48987</v>
      </c>
      <c r="K6805" t="s">
        <v>48987</v>
      </c>
      <c r="L6805" t="s">
        <v>48988</v>
      </c>
      <c r="M6805" t="s">
        <v>29</v>
      </c>
      <c r="N6805" t="s">
        <v>45</v>
      </c>
      <c r="O6805" t="s">
        <v>48989</v>
      </c>
      <c r="P6805" t="s">
        <v>48990</v>
      </c>
      <c r="Q6805" t="s">
        <v>33</v>
      </c>
      <c r="R6805" t="s">
        <v>34</v>
      </c>
      <c r="S6805" s="2" t="s">
        <v>48991</v>
      </c>
      <c r="T6805" t="s">
        <v>49</v>
      </c>
    </row>
    <row r="6806" spans="1:20" x14ac:dyDescent="0.35">
      <c r="A6806" t="s">
        <v>48652</v>
      </c>
      <c r="B6806">
        <v>3</v>
      </c>
      <c r="C6806">
        <v>45306</v>
      </c>
      <c r="D6806" t="s">
        <v>1451</v>
      </c>
      <c r="E6806" t="s">
        <v>38</v>
      </c>
      <c r="F6806" t="s">
        <v>198</v>
      </c>
      <c r="H6806" t="s">
        <v>48992</v>
      </c>
      <c r="I6806" t="s">
        <v>48993</v>
      </c>
      <c r="J6806" t="s">
        <v>48994</v>
      </c>
      <c r="K6806" t="s">
        <v>48994</v>
      </c>
      <c r="L6806" t="s">
        <v>48994</v>
      </c>
      <c r="M6806" t="s">
        <v>29</v>
      </c>
      <c r="N6806" t="s">
        <v>45</v>
      </c>
      <c r="O6806" t="s">
        <v>48995</v>
      </c>
      <c r="P6806" t="s">
        <v>48996</v>
      </c>
      <c r="Q6806" t="s">
        <v>33</v>
      </c>
      <c r="R6806" t="s">
        <v>34</v>
      </c>
      <c r="S6806" s="2" t="s">
        <v>6052</v>
      </c>
      <c r="T6806" t="s">
        <v>49</v>
      </c>
    </row>
    <row r="6807" spans="1:20" x14ac:dyDescent="0.35">
      <c r="A6807" t="s">
        <v>48652</v>
      </c>
      <c r="B6807">
        <v>5</v>
      </c>
      <c r="C6807">
        <v>45300</v>
      </c>
      <c r="D6807" t="s">
        <v>48997</v>
      </c>
      <c r="E6807" t="s">
        <v>38</v>
      </c>
      <c r="F6807" t="s">
        <v>134</v>
      </c>
      <c r="G6807" t="s">
        <v>1085</v>
      </c>
      <c r="H6807" s="3" t="s">
        <v>48998</v>
      </c>
      <c r="I6807" t="s">
        <v>48999</v>
      </c>
      <c r="J6807" s="3" t="s">
        <v>49000</v>
      </c>
      <c r="K6807" t="s">
        <v>49001</v>
      </c>
      <c r="L6807" t="s">
        <v>49002</v>
      </c>
      <c r="M6807" t="s">
        <v>29</v>
      </c>
      <c r="N6807" t="s">
        <v>45</v>
      </c>
      <c r="O6807" t="s">
        <v>49003</v>
      </c>
      <c r="P6807" t="s">
        <v>49004</v>
      </c>
      <c r="Q6807" t="s">
        <v>33</v>
      </c>
      <c r="R6807" t="s">
        <v>34</v>
      </c>
      <c r="S6807" s="2" t="s">
        <v>30063</v>
      </c>
      <c r="T6807" t="s">
        <v>49</v>
      </c>
    </row>
    <row r="6808" spans="1:20" x14ac:dyDescent="0.35">
      <c r="A6808" t="s">
        <v>48652</v>
      </c>
      <c r="B6808">
        <v>2</v>
      </c>
      <c r="C6808">
        <v>45299</v>
      </c>
      <c r="D6808" t="s">
        <v>49005</v>
      </c>
      <c r="E6808" t="s">
        <v>6141</v>
      </c>
      <c r="F6808" t="s">
        <v>39</v>
      </c>
      <c r="G6808" t="s">
        <v>1085</v>
      </c>
      <c r="H6808" t="s">
        <v>49006</v>
      </c>
      <c r="I6808" t="s">
        <v>49007</v>
      </c>
      <c r="J6808" t="s">
        <v>49008</v>
      </c>
      <c r="K6808" t="s">
        <v>49008</v>
      </c>
      <c r="L6808" t="s">
        <v>49008</v>
      </c>
      <c r="M6808" t="s">
        <v>29</v>
      </c>
      <c r="N6808" t="s">
        <v>30</v>
      </c>
      <c r="O6808" t="s">
        <v>49009</v>
      </c>
      <c r="P6808" t="s">
        <v>49010</v>
      </c>
      <c r="Q6808" t="s">
        <v>33</v>
      </c>
      <c r="R6808" t="s">
        <v>34</v>
      </c>
      <c r="S6808" s="2" t="s">
        <v>4261</v>
      </c>
      <c r="T6808" t="s">
        <v>36</v>
      </c>
    </row>
    <row r="6809" spans="1:20" x14ac:dyDescent="0.35">
      <c r="A6809" t="s">
        <v>48652</v>
      </c>
      <c r="B6809">
        <v>2</v>
      </c>
      <c r="C6809">
        <v>45299</v>
      </c>
      <c r="D6809" t="s">
        <v>49011</v>
      </c>
      <c r="E6809" t="s">
        <v>17742</v>
      </c>
      <c r="F6809" t="s">
        <v>198</v>
      </c>
      <c r="G6809" t="s">
        <v>12236</v>
      </c>
      <c r="H6809" t="s">
        <v>49012</v>
      </c>
      <c r="I6809" s="3" t="s">
        <v>49013</v>
      </c>
      <c r="J6809" s="3" t="s">
        <v>49014</v>
      </c>
      <c r="K6809" t="s">
        <v>49015</v>
      </c>
      <c r="L6809" t="s">
        <v>49016</v>
      </c>
      <c r="M6809" t="s">
        <v>29</v>
      </c>
      <c r="N6809" t="s">
        <v>30</v>
      </c>
      <c r="O6809" t="s">
        <v>49017</v>
      </c>
      <c r="P6809" t="s">
        <v>49018</v>
      </c>
      <c r="Q6809" t="s">
        <v>33</v>
      </c>
      <c r="R6809" t="s">
        <v>34</v>
      </c>
      <c r="S6809" s="2" t="s">
        <v>19543</v>
      </c>
      <c r="T6809" t="s">
        <v>36</v>
      </c>
    </row>
    <row r="6810" spans="1:20" x14ac:dyDescent="0.35">
      <c r="A6810" t="s">
        <v>48652</v>
      </c>
      <c r="B6810">
        <v>5</v>
      </c>
      <c r="C6810">
        <v>45263</v>
      </c>
      <c r="D6810" t="s">
        <v>49019</v>
      </c>
      <c r="E6810" t="s">
        <v>38</v>
      </c>
      <c r="F6810" t="s">
        <v>134</v>
      </c>
      <c r="G6810" t="s">
        <v>2055</v>
      </c>
      <c r="H6810" t="s">
        <v>49020</v>
      </c>
      <c r="I6810" t="s">
        <v>49021</v>
      </c>
      <c r="J6810" t="s">
        <v>49022</v>
      </c>
      <c r="K6810" t="s">
        <v>49022</v>
      </c>
      <c r="L6810" t="s">
        <v>49022</v>
      </c>
      <c r="M6810" t="s">
        <v>29</v>
      </c>
      <c r="N6810" t="s">
        <v>30</v>
      </c>
      <c r="O6810" t="s">
        <v>49023</v>
      </c>
      <c r="P6810" t="s">
        <v>49024</v>
      </c>
      <c r="Q6810" t="s">
        <v>33</v>
      </c>
      <c r="R6810" t="s">
        <v>34</v>
      </c>
      <c r="S6810" s="2" t="s">
        <v>43112</v>
      </c>
      <c r="T6810" t="s">
        <v>36</v>
      </c>
    </row>
    <row r="6811" spans="1:20" x14ac:dyDescent="0.35">
      <c r="A6811" t="s">
        <v>48652</v>
      </c>
      <c r="B6811">
        <v>4</v>
      </c>
      <c r="C6811">
        <v>45286</v>
      </c>
      <c r="D6811" t="s">
        <v>49025</v>
      </c>
      <c r="E6811" t="s">
        <v>49026</v>
      </c>
      <c r="F6811" t="s">
        <v>73</v>
      </c>
      <c r="G6811" t="s">
        <v>1085</v>
      </c>
      <c r="H6811" t="s">
        <v>49027</v>
      </c>
      <c r="I6811" t="s">
        <v>49028</v>
      </c>
      <c r="J6811" t="s">
        <v>49029</v>
      </c>
      <c r="K6811" t="s">
        <v>49029</v>
      </c>
      <c r="L6811" t="s">
        <v>49030</v>
      </c>
      <c r="M6811" t="s">
        <v>29</v>
      </c>
      <c r="N6811" t="s">
        <v>30</v>
      </c>
      <c r="O6811" t="s">
        <v>49031</v>
      </c>
      <c r="P6811" t="s">
        <v>49032</v>
      </c>
      <c r="Q6811" t="s">
        <v>33</v>
      </c>
      <c r="R6811" t="s">
        <v>34</v>
      </c>
      <c r="S6811" s="2" t="s">
        <v>4311</v>
      </c>
      <c r="T6811" t="s">
        <v>36</v>
      </c>
    </row>
    <row r="6812" spans="1:20" x14ac:dyDescent="0.35">
      <c r="A6812" t="s">
        <v>48652</v>
      </c>
      <c r="B6812">
        <v>1</v>
      </c>
      <c r="C6812">
        <v>45117</v>
      </c>
      <c r="D6812" t="s">
        <v>49033</v>
      </c>
      <c r="E6812" t="s">
        <v>7738</v>
      </c>
      <c r="F6812" t="s">
        <v>123</v>
      </c>
      <c r="G6812" t="s">
        <v>1085</v>
      </c>
      <c r="H6812" t="s">
        <v>49034</v>
      </c>
      <c r="I6812" t="s">
        <v>49035</v>
      </c>
      <c r="J6812" t="s">
        <v>49036</v>
      </c>
      <c r="K6812" t="s">
        <v>49036</v>
      </c>
      <c r="L6812" t="s">
        <v>49037</v>
      </c>
      <c r="M6812" t="s">
        <v>29</v>
      </c>
      <c r="N6812" t="s">
        <v>45</v>
      </c>
      <c r="O6812" t="s">
        <v>49038</v>
      </c>
      <c r="P6812" t="s">
        <v>49039</v>
      </c>
      <c r="Q6812" t="s">
        <v>33</v>
      </c>
      <c r="R6812" t="s">
        <v>34</v>
      </c>
      <c r="S6812" s="2" t="s">
        <v>49040</v>
      </c>
      <c r="T6812" t="s">
        <v>49</v>
      </c>
    </row>
    <row r="6813" spans="1:20" x14ac:dyDescent="0.35">
      <c r="A6813" t="s">
        <v>48652</v>
      </c>
      <c r="B6813">
        <v>3</v>
      </c>
      <c r="C6813">
        <v>45282</v>
      </c>
      <c r="D6813" t="s">
        <v>49041</v>
      </c>
      <c r="E6813" t="s">
        <v>17770</v>
      </c>
      <c r="F6813" t="s">
        <v>198</v>
      </c>
      <c r="G6813" t="s">
        <v>1085</v>
      </c>
      <c r="H6813" t="s">
        <v>49042</v>
      </c>
      <c r="I6813" t="s">
        <v>49043</v>
      </c>
      <c r="J6813" t="s">
        <v>49044</v>
      </c>
      <c r="K6813" t="s">
        <v>49044</v>
      </c>
      <c r="L6813" t="s">
        <v>49045</v>
      </c>
      <c r="M6813" t="s">
        <v>29</v>
      </c>
      <c r="N6813" t="s">
        <v>30</v>
      </c>
      <c r="O6813" t="s">
        <v>49046</v>
      </c>
      <c r="P6813" t="s">
        <v>49047</v>
      </c>
      <c r="Q6813" t="s">
        <v>33</v>
      </c>
      <c r="R6813" t="s">
        <v>34</v>
      </c>
      <c r="S6813" s="2" t="s">
        <v>7551</v>
      </c>
      <c r="T6813" t="s">
        <v>36</v>
      </c>
    </row>
    <row r="6814" spans="1:20" x14ac:dyDescent="0.35">
      <c r="A6814" t="s">
        <v>48652</v>
      </c>
      <c r="B6814">
        <v>3</v>
      </c>
      <c r="C6814">
        <v>45276</v>
      </c>
      <c r="D6814" t="s">
        <v>49048</v>
      </c>
      <c r="E6814" t="s">
        <v>49049</v>
      </c>
      <c r="F6814" t="s">
        <v>123</v>
      </c>
      <c r="G6814" t="s">
        <v>3006</v>
      </c>
      <c r="H6814" t="s">
        <v>49050</v>
      </c>
      <c r="I6814" t="s">
        <v>49051</v>
      </c>
      <c r="J6814" t="s">
        <v>49052</v>
      </c>
      <c r="K6814" t="s">
        <v>49052</v>
      </c>
      <c r="L6814" t="s">
        <v>49053</v>
      </c>
      <c r="M6814" t="s">
        <v>29</v>
      </c>
      <c r="N6814" t="s">
        <v>30</v>
      </c>
      <c r="O6814" t="s">
        <v>49054</v>
      </c>
      <c r="P6814" t="s">
        <v>49055</v>
      </c>
      <c r="Q6814" t="s">
        <v>33</v>
      </c>
      <c r="R6814" t="s">
        <v>34</v>
      </c>
      <c r="S6814" s="2" t="s">
        <v>20571</v>
      </c>
      <c r="T6814" t="s">
        <v>36</v>
      </c>
    </row>
    <row r="6815" spans="1:20" x14ac:dyDescent="0.35">
      <c r="A6815" t="s">
        <v>48652</v>
      </c>
      <c r="B6815">
        <v>5</v>
      </c>
      <c r="C6815">
        <v>45273</v>
      </c>
      <c r="D6815" t="s">
        <v>49056</v>
      </c>
      <c r="E6815" t="s">
        <v>49057</v>
      </c>
      <c r="F6815" t="s">
        <v>198</v>
      </c>
      <c r="H6815" s="3" t="s">
        <v>49058</v>
      </c>
      <c r="I6815" s="3" t="s">
        <v>49059</v>
      </c>
      <c r="J6815" s="3" t="s">
        <v>49060</v>
      </c>
      <c r="K6815" t="s">
        <v>49061</v>
      </c>
      <c r="L6815" t="s">
        <v>49062</v>
      </c>
      <c r="M6815" t="s">
        <v>29</v>
      </c>
      <c r="N6815" t="s">
        <v>30</v>
      </c>
      <c r="O6815" t="s">
        <v>49063</v>
      </c>
      <c r="P6815" t="s">
        <v>49064</v>
      </c>
      <c r="Q6815" t="s">
        <v>33</v>
      </c>
      <c r="R6815" t="s">
        <v>34</v>
      </c>
      <c r="S6815" s="2" t="s">
        <v>1551</v>
      </c>
      <c r="T6815" t="s">
        <v>36</v>
      </c>
    </row>
    <row r="6816" spans="1:20" x14ac:dyDescent="0.35">
      <c r="A6816" t="s">
        <v>48652</v>
      </c>
      <c r="B6816">
        <v>4</v>
      </c>
      <c r="C6816">
        <v>45223</v>
      </c>
      <c r="D6816" t="s">
        <v>49065</v>
      </c>
      <c r="E6816" t="s">
        <v>17742</v>
      </c>
      <c r="F6816" t="s">
        <v>134</v>
      </c>
      <c r="G6816" t="s">
        <v>1085</v>
      </c>
      <c r="H6816" t="s">
        <v>49066</v>
      </c>
      <c r="I6816" t="e">
        <v>#NAME?</v>
      </c>
      <c r="J6816" t="s">
        <v>49067</v>
      </c>
      <c r="K6816" t="s">
        <v>49067</v>
      </c>
      <c r="L6816" t="s">
        <v>49067</v>
      </c>
      <c r="M6816" t="s">
        <v>29</v>
      </c>
      <c r="N6816" t="s">
        <v>45</v>
      </c>
      <c r="O6816" t="s">
        <v>49068</v>
      </c>
      <c r="P6816" t="s">
        <v>49069</v>
      </c>
      <c r="Q6816" t="s">
        <v>33</v>
      </c>
      <c r="R6816" t="s">
        <v>34</v>
      </c>
      <c r="S6816" s="2" t="s">
        <v>3732</v>
      </c>
      <c r="T6816" t="s">
        <v>49</v>
      </c>
    </row>
    <row r="6817" spans="1:20" x14ac:dyDescent="0.35">
      <c r="A6817" t="s">
        <v>48652</v>
      </c>
      <c r="B6817">
        <v>3</v>
      </c>
      <c r="C6817">
        <v>45273</v>
      </c>
      <c r="D6817" t="s">
        <v>49070</v>
      </c>
      <c r="E6817" t="s">
        <v>49071</v>
      </c>
      <c r="F6817" t="s">
        <v>73</v>
      </c>
      <c r="G6817" t="s">
        <v>1085</v>
      </c>
      <c r="H6817" t="s">
        <v>49072</v>
      </c>
      <c r="I6817" t="s">
        <v>49073</v>
      </c>
      <c r="J6817" t="s">
        <v>49074</v>
      </c>
      <c r="K6817" t="s">
        <v>49074</v>
      </c>
      <c r="L6817" t="s">
        <v>49075</v>
      </c>
      <c r="M6817" t="s">
        <v>29</v>
      </c>
      <c r="N6817" t="s">
        <v>30</v>
      </c>
      <c r="O6817" t="s">
        <v>49076</v>
      </c>
      <c r="P6817" t="s">
        <v>49077</v>
      </c>
      <c r="Q6817" t="s">
        <v>33</v>
      </c>
      <c r="R6817" t="s">
        <v>34</v>
      </c>
      <c r="S6817" s="2" t="s">
        <v>20530</v>
      </c>
      <c r="T6817" t="s">
        <v>36</v>
      </c>
    </row>
    <row r="6818" spans="1:20" x14ac:dyDescent="0.35">
      <c r="A6818" t="s">
        <v>48652</v>
      </c>
      <c r="B6818">
        <v>1</v>
      </c>
      <c r="C6818">
        <v>45215</v>
      </c>
      <c r="D6818" t="s">
        <v>49078</v>
      </c>
      <c r="E6818" t="s">
        <v>1832</v>
      </c>
      <c r="F6818" t="s">
        <v>134</v>
      </c>
      <c r="G6818" t="s">
        <v>1085</v>
      </c>
      <c r="H6818" t="s">
        <v>49079</v>
      </c>
      <c r="I6818" t="s">
        <v>49080</v>
      </c>
      <c r="J6818" t="s">
        <v>49081</v>
      </c>
      <c r="K6818" t="s">
        <v>49081</v>
      </c>
      <c r="L6818" t="s">
        <v>49081</v>
      </c>
      <c r="M6818" t="s">
        <v>29</v>
      </c>
      <c r="N6818" t="s">
        <v>264</v>
      </c>
      <c r="O6818" t="s">
        <v>49082</v>
      </c>
      <c r="P6818" t="s">
        <v>49083</v>
      </c>
      <c r="Q6818" t="s">
        <v>33</v>
      </c>
      <c r="R6818" t="s">
        <v>34</v>
      </c>
      <c r="S6818" s="2" t="s">
        <v>9672</v>
      </c>
      <c r="T6818" t="s">
        <v>268</v>
      </c>
    </row>
    <row r="6819" spans="1:20" x14ac:dyDescent="0.35">
      <c r="A6819" t="s">
        <v>48652</v>
      </c>
      <c r="B6819">
        <v>4</v>
      </c>
      <c r="C6819">
        <v>45264</v>
      </c>
      <c r="D6819" t="s">
        <v>49084</v>
      </c>
      <c r="E6819" t="s">
        <v>49085</v>
      </c>
      <c r="F6819" t="s">
        <v>63</v>
      </c>
      <c r="G6819" t="s">
        <v>49086</v>
      </c>
      <c r="H6819" s="3" t="s">
        <v>49087</v>
      </c>
      <c r="I6819" s="3" t="s">
        <v>49088</v>
      </c>
      <c r="J6819" s="3" t="s">
        <v>49089</v>
      </c>
      <c r="K6819" t="s">
        <v>49090</v>
      </c>
      <c r="L6819" t="s">
        <v>49091</v>
      </c>
      <c r="M6819" t="s">
        <v>29</v>
      </c>
      <c r="N6819" t="s">
        <v>45</v>
      </c>
      <c r="O6819" t="s">
        <v>49092</v>
      </c>
      <c r="P6819" t="s">
        <v>49093</v>
      </c>
      <c r="Q6819" t="s">
        <v>33</v>
      </c>
      <c r="R6819" t="s">
        <v>34</v>
      </c>
      <c r="S6819" s="2" t="s">
        <v>19519</v>
      </c>
      <c r="T6819" t="s">
        <v>49</v>
      </c>
    </row>
    <row r="6820" spans="1:20" x14ac:dyDescent="0.35">
      <c r="A6820" t="s">
        <v>48652</v>
      </c>
      <c r="B6820">
        <v>5</v>
      </c>
      <c r="C6820">
        <v>45263</v>
      </c>
      <c r="D6820" t="s">
        <v>12057</v>
      </c>
      <c r="E6820" t="s">
        <v>3914</v>
      </c>
      <c r="F6820" t="s">
        <v>39</v>
      </c>
      <c r="G6820" t="s">
        <v>1085</v>
      </c>
      <c r="H6820" t="s">
        <v>49094</v>
      </c>
      <c r="I6820" t="s">
        <v>49095</v>
      </c>
      <c r="J6820" t="s">
        <v>49096</v>
      </c>
      <c r="K6820" t="s">
        <v>49096</v>
      </c>
      <c r="L6820" t="s">
        <v>49096</v>
      </c>
      <c r="M6820" t="s">
        <v>29</v>
      </c>
      <c r="N6820" t="s">
        <v>45</v>
      </c>
      <c r="O6820" t="s">
        <v>49097</v>
      </c>
      <c r="P6820" t="s">
        <v>49098</v>
      </c>
      <c r="Q6820" t="s">
        <v>33</v>
      </c>
      <c r="R6820" t="s">
        <v>34</v>
      </c>
      <c r="S6820" s="2" t="s">
        <v>5128</v>
      </c>
      <c r="T6820" t="s">
        <v>49</v>
      </c>
    </row>
    <row r="6821" spans="1:20" x14ac:dyDescent="0.35">
      <c r="A6821" t="s">
        <v>48652</v>
      </c>
      <c r="B6821">
        <v>3</v>
      </c>
      <c r="C6821">
        <v>45256</v>
      </c>
      <c r="D6821" t="s">
        <v>239</v>
      </c>
      <c r="E6821" t="s">
        <v>239</v>
      </c>
      <c r="F6821" t="s">
        <v>134</v>
      </c>
      <c r="G6821" t="s">
        <v>1085</v>
      </c>
      <c r="H6821" s="3" t="s">
        <v>49099</v>
      </c>
      <c r="I6821" t="e">
        <v>#NAME?</v>
      </c>
      <c r="J6821" s="3" t="s">
        <v>49100</v>
      </c>
      <c r="K6821" t="s">
        <v>49101</v>
      </c>
      <c r="L6821" t="s">
        <v>49102</v>
      </c>
      <c r="M6821" t="s">
        <v>29</v>
      </c>
      <c r="N6821" t="s">
        <v>30</v>
      </c>
      <c r="O6821" t="s">
        <v>49103</v>
      </c>
      <c r="P6821" t="s">
        <v>49104</v>
      </c>
      <c r="Q6821" t="s">
        <v>33</v>
      </c>
      <c r="R6821" t="s">
        <v>34</v>
      </c>
      <c r="S6821" s="2" t="s">
        <v>1002</v>
      </c>
      <c r="T6821" t="s">
        <v>36</v>
      </c>
    </row>
    <row r="6822" spans="1:20" x14ac:dyDescent="0.35">
      <c r="A6822" t="s">
        <v>48652</v>
      </c>
      <c r="B6822">
        <v>5</v>
      </c>
      <c r="C6822">
        <v>45113</v>
      </c>
      <c r="D6822" t="s">
        <v>49105</v>
      </c>
      <c r="E6822" t="s">
        <v>38</v>
      </c>
      <c r="F6822" t="s">
        <v>134</v>
      </c>
      <c r="G6822" t="s">
        <v>2055</v>
      </c>
      <c r="H6822" t="e">
        <v>#NAME?</v>
      </c>
      <c r="I6822" t="s">
        <v>49106</v>
      </c>
      <c r="J6822" t="s">
        <v>49107</v>
      </c>
      <c r="K6822" t="s">
        <v>49107</v>
      </c>
      <c r="L6822" t="s">
        <v>49108</v>
      </c>
      <c r="M6822" t="s">
        <v>29</v>
      </c>
      <c r="N6822" t="s">
        <v>30</v>
      </c>
      <c r="O6822" t="s">
        <v>49109</v>
      </c>
      <c r="P6822" t="s">
        <v>49110</v>
      </c>
      <c r="Q6822" t="s">
        <v>33</v>
      </c>
      <c r="R6822" t="s">
        <v>34</v>
      </c>
      <c r="S6822">
        <v>1.0478223562240601</v>
      </c>
      <c r="T6822" t="s">
        <v>36</v>
      </c>
    </row>
    <row r="6823" spans="1:20" x14ac:dyDescent="0.35">
      <c r="A6823" t="s">
        <v>48652</v>
      </c>
      <c r="B6823">
        <v>4</v>
      </c>
      <c r="C6823">
        <v>45267</v>
      </c>
      <c r="D6823" t="s">
        <v>1451</v>
      </c>
      <c r="E6823" t="s">
        <v>49111</v>
      </c>
      <c r="F6823" t="s">
        <v>39</v>
      </c>
      <c r="G6823" t="s">
        <v>1085</v>
      </c>
      <c r="H6823" t="s">
        <v>49112</v>
      </c>
      <c r="I6823" t="s">
        <v>49113</v>
      </c>
      <c r="J6823" t="s">
        <v>49114</v>
      </c>
      <c r="K6823" t="s">
        <v>49114</v>
      </c>
      <c r="L6823" t="s">
        <v>49115</v>
      </c>
      <c r="M6823" t="s">
        <v>29</v>
      </c>
      <c r="N6823" t="s">
        <v>30</v>
      </c>
      <c r="O6823" t="s">
        <v>49116</v>
      </c>
      <c r="P6823" t="s">
        <v>49117</v>
      </c>
      <c r="Q6823" t="s">
        <v>33</v>
      </c>
      <c r="R6823" t="s">
        <v>34</v>
      </c>
      <c r="S6823" s="2" t="s">
        <v>2090</v>
      </c>
      <c r="T6823" t="s">
        <v>36</v>
      </c>
    </row>
    <row r="6824" spans="1:20" x14ac:dyDescent="0.35">
      <c r="A6824" t="s">
        <v>48652</v>
      </c>
      <c r="B6824">
        <v>3</v>
      </c>
      <c r="C6824">
        <v>45264</v>
      </c>
      <c r="D6824" t="s">
        <v>14305</v>
      </c>
      <c r="E6824" t="s">
        <v>4424</v>
      </c>
      <c r="F6824" t="s">
        <v>123</v>
      </c>
      <c r="H6824" t="s">
        <v>49118</v>
      </c>
      <c r="I6824" t="s">
        <v>49119</v>
      </c>
      <c r="J6824" t="s">
        <v>49120</v>
      </c>
      <c r="K6824" t="s">
        <v>49120</v>
      </c>
      <c r="L6824" t="s">
        <v>49120</v>
      </c>
      <c r="M6824" t="s">
        <v>29</v>
      </c>
      <c r="N6824" t="s">
        <v>30</v>
      </c>
      <c r="O6824" t="s">
        <v>49121</v>
      </c>
      <c r="P6824" t="s">
        <v>49122</v>
      </c>
      <c r="Q6824" t="s">
        <v>33</v>
      </c>
      <c r="R6824" t="s">
        <v>34</v>
      </c>
      <c r="S6824" s="2" t="s">
        <v>49123</v>
      </c>
      <c r="T6824" t="s">
        <v>36</v>
      </c>
    </row>
    <row r="6825" spans="1:20" x14ac:dyDescent="0.35">
      <c r="A6825" t="s">
        <v>48652</v>
      </c>
      <c r="B6825">
        <v>4</v>
      </c>
      <c r="C6825">
        <v>45250</v>
      </c>
      <c r="D6825" t="s">
        <v>4489</v>
      </c>
      <c r="E6825" t="s">
        <v>49124</v>
      </c>
      <c r="F6825" t="s">
        <v>123</v>
      </c>
      <c r="G6825" t="s">
        <v>1044</v>
      </c>
      <c r="H6825" s="3" t="s">
        <v>49125</v>
      </c>
      <c r="I6825" s="3" t="s">
        <v>49126</v>
      </c>
      <c r="J6825" s="3" t="s">
        <v>49127</v>
      </c>
      <c r="K6825" t="s">
        <v>49128</v>
      </c>
      <c r="L6825" t="s">
        <v>49129</v>
      </c>
      <c r="M6825" t="s">
        <v>29</v>
      </c>
      <c r="N6825" t="s">
        <v>45</v>
      </c>
      <c r="O6825" t="s">
        <v>49130</v>
      </c>
      <c r="P6825" t="s">
        <v>49131</v>
      </c>
      <c r="Q6825" t="s">
        <v>33</v>
      </c>
      <c r="R6825" t="s">
        <v>34</v>
      </c>
      <c r="S6825" s="2" t="s">
        <v>82</v>
      </c>
      <c r="T6825" t="s">
        <v>49</v>
      </c>
    </row>
    <row r="6826" spans="1:20" x14ac:dyDescent="0.35">
      <c r="A6826" t="s">
        <v>48652</v>
      </c>
      <c r="B6826">
        <v>5</v>
      </c>
      <c r="C6826">
        <v>45243</v>
      </c>
      <c r="D6826" t="s">
        <v>49132</v>
      </c>
      <c r="E6826" t="s">
        <v>2404</v>
      </c>
      <c r="F6826" t="s">
        <v>754</v>
      </c>
      <c r="G6826" t="s">
        <v>1085</v>
      </c>
      <c r="H6826" t="e">
        <v>#NAME?</v>
      </c>
      <c r="I6826" t="e">
        <v>#NAME?</v>
      </c>
      <c r="J6826" t="s">
        <v>281</v>
      </c>
      <c r="K6826" t="s">
        <v>281</v>
      </c>
      <c r="L6826" t="s">
        <v>281</v>
      </c>
      <c r="M6826" t="s">
        <v>29</v>
      </c>
      <c r="N6826" t="s">
        <v>30</v>
      </c>
      <c r="O6826" t="s">
        <v>282</v>
      </c>
      <c r="P6826" t="s">
        <v>283</v>
      </c>
      <c r="Q6826" t="s">
        <v>33</v>
      </c>
      <c r="R6826" t="s">
        <v>34</v>
      </c>
      <c r="S6826" s="2" t="s">
        <v>284</v>
      </c>
      <c r="T6826" t="s">
        <v>36</v>
      </c>
    </row>
    <row r="6827" spans="1:20" x14ac:dyDescent="0.35">
      <c r="A6827" t="s">
        <v>48652</v>
      </c>
      <c r="B6827">
        <v>4</v>
      </c>
      <c r="C6827">
        <v>45248</v>
      </c>
      <c r="D6827" t="s">
        <v>2394</v>
      </c>
      <c r="E6827" t="s">
        <v>3914</v>
      </c>
      <c r="F6827" t="s">
        <v>123</v>
      </c>
      <c r="G6827" t="s">
        <v>1085</v>
      </c>
      <c r="H6827" t="s">
        <v>49133</v>
      </c>
      <c r="I6827" t="s">
        <v>49134</v>
      </c>
      <c r="J6827" t="s">
        <v>49135</v>
      </c>
      <c r="K6827" t="s">
        <v>49135</v>
      </c>
      <c r="L6827" t="s">
        <v>49135</v>
      </c>
      <c r="M6827" t="s">
        <v>29</v>
      </c>
      <c r="N6827" t="s">
        <v>45</v>
      </c>
      <c r="O6827" t="s">
        <v>49136</v>
      </c>
      <c r="P6827" t="s">
        <v>49137</v>
      </c>
      <c r="Q6827" t="s">
        <v>33</v>
      </c>
      <c r="R6827" t="s">
        <v>34</v>
      </c>
      <c r="S6827" s="2" t="s">
        <v>49138</v>
      </c>
      <c r="T6827" t="s">
        <v>49</v>
      </c>
    </row>
    <row r="6828" spans="1:20" x14ac:dyDescent="0.35">
      <c r="A6828" t="s">
        <v>48652</v>
      </c>
      <c r="B6828">
        <v>4</v>
      </c>
      <c r="C6828">
        <v>45259</v>
      </c>
      <c r="D6828" t="s">
        <v>13283</v>
      </c>
      <c r="E6828" t="s">
        <v>14864</v>
      </c>
      <c r="F6828" t="s">
        <v>39</v>
      </c>
      <c r="G6828" t="s">
        <v>1085</v>
      </c>
      <c r="H6828" t="s">
        <v>49139</v>
      </c>
      <c r="I6828" t="s">
        <v>49140</v>
      </c>
      <c r="J6828" t="s">
        <v>49141</v>
      </c>
      <c r="K6828" t="s">
        <v>49141</v>
      </c>
      <c r="L6828" t="s">
        <v>49142</v>
      </c>
      <c r="M6828" t="s">
        <v>29</v>
      </c>
      <c r="N6828" t="s">
        <v>30</v>
      </c>
      <c r="O6828" t="s">
        <v>49143</v>
      </c>
      <c r="P6828" t="s">
        <v>49144</v>
      </c>
      <c r="Q6828" t="s">
        <v>33</v>
      </c>
      <c r="R6828" t="s">
        <v>34</v>
      </c>
      <c r="S6828" s="2" t="s">
        <v>6257</v>
      </c>
      <c r="T6828" t="s">
        <v>36</v>
      </c>
    </row>
    <row r="6829" spans="1:20" x14ac:dyDescent="0.35">
      <c r="A6829" t="s">
        <v>48652</v>
      </c>
      <c r="B6829">
        <v>4</v>
      </c>
      <c r="C6829">
        <v>45253</v>
      </c>
      <c r="D6829" t="s">
        <v>49145</v>
      </c>
      <c r="E6829" t="s">
        <v>1411</v>
      </c>
      <c r="F6829" t="s">
        <v>73</v>
      </c>
      <c r="G6829" t="s">
        <v>1085</v>
      </c>
      <c r="H6829" t="s">
        <v>49146</v>
      </c>
      <c r="I6829" t="s">
        <v>49147</v>
      </c>
      <c r="J6829" t="s">
        <v>49148</v>
      </c>
      <c r="K6829" t="s">
        <v>49148</v>
      </c>
      <c r="L6829" t="s">
        <v>49149</v>
      </c>
      <c r="M6829" t="s">
        <v>29</v>
      </c>
      <c r="N6829" t="s">
        <v>30</v>
      </c>
      <c r="O6829" t="s">
        <v>49150</v>
      </c>
      <c r="P6829" t="s">
        <v>49151</v>
      </c>
      <c r="Q6829" t="s">
        <v>33</v>
      </c>
      <c r="R6829" t="s">
        <v>34</v>
      </c>
      <c r="S6829" s="2" t="s">
        <v>49152</v>
      </c>
      <c r="T6829" t="s">
        <v>36</v>
      </c>
    </row>
    <row r="6830" spans="1:20" x14ac:dyDescent="0.35">
      <c r="A6830" t="s">
        <v>48652</v>
      </c>
      <c r="B6830">
        <v>4</v>
      </c>
      <c r="C6830">
        <v>45254</v>
      </c>
      <c r="D6830" t="s">
        <v>10751</v>
      </c>
      <c r="E6830" t="s">
        <v>38</v>
      </c>
      <c r="F6830" t="s">
        <v>39</v>
      </c>
      <c r="H6830" s="3" t="s">
        <v>49153</v>
      </c>
      <c r="I6830" s="3" t="s">
        <v>49154</v>
      </c>
      <c r="J6830" s="3" t="s">
        <v>49155</v>
      </c>
      <c r="K6830" t="s">
        <v>49156</v>
      </c>
      <c r="L6830" t="s">
        <v>49157</v>
      </c>
      <c r="M6830" t="s">
        <v>29</v>
      </c>
      <c r="N6830" t="s">
        <v>45</v>
      </c>
      <c r="O6830" t="s">
        <v>49158</v>
      </c>
      <c r="P6830" t="s">
        <v>49159</v>
      </c>
      <c r="Q6830" t="s">
        <v>33</v>
      </c>
      <c r="R6830" t="s">
        <v>34</v>
      </c>
      <c r="S6830" s="2" t="s">
        <v>19657</v>
      </c>
      <c r="T6830" t="s">
        <v>49</v>
      </c>
    </row>
    <row r="6831" spans="1:20" x14ac:dyDescent="0.35">
      <c r="A6831" t="s">
        <v>48652</v>
      </c>
      <c r="B6831">
        <v>2</v>
      </c>
      <c r="C6831">
        <v>45136</v>
      </c>
      <c r="D6831" t="s">
        <v>49160</v>
      </c>
      <c r="E6831" t="s">
        <v>15984</v>
      </c>
      <c r="F6831" t="s">
        <v>134</v>
      </c>
      <c r="G6831" t="s">
        <v>1085</v>
      </c>
      <c r="H6831" t="s">
        <v>49161</v>
      </c>
      <c r="I6831" t="s">
        <v>49162</v>
      </c>
      <c r="J6831" t="s">
        <v>49163</v>
      </c>
      <c r="K6831" t="s">
        <v>49163</v>
      </c>
      <c r="L6831" t="s">
        <v>49164</v>
      </c>
      <c r="M6831" t="s">
        <v>29</v>
      </c>
      <c r="N6831" t="s">
        <v>45</v>
      </c>
      <c r="O6831" t="s">
        <v>49165</v>
      </c>
      <c r="P6831" t="s">
        <v>49166</v>
      </c>
      <c r="Q6831" t="s">
        <v>33</v>
      </c>
      <c r="R6831" t="s">
        <v>34</v>
      </c>
      <c r="S6831" s="2" t="s">
        <v>49167</v>
      </c>
      <c r="T6831" t="s">
        <v>49</v>
      </c>
    </row>
    <row r="6832" spans="1:20" x14ac:dyDescent="0.35">
      <c r="A6832" t="s">
        <v>48652</v>
      </c>
      <c r="B6832">
        <v>5</v>
      </c>
      <c r="C6832">
        <v>45239</v>
      </c>
      <c r="D6832" t="s">
        <v>483</v>
      </c>
      <c r="E6832" t="s">
        <v>2000</v>
      </c>
      <c r="F6832" t="s">
        <v>73</v>
      </c>
      <c r="G6832" t="s">
        <v>3006</v>
      </c>
      <c r="H6832" t="s">
        <v>49168</v>
      </c>
      <c r="I6832" t="s">
        <v>49169</v>
      </c>
      <c r="J6832" t="s">
        <v>49170</v>
      </c>
      <c r="K6832" t="s">
        <v>49170</v>
      </c>
      <c r="L6832" t="s">
        <v>49170</v>
      </c>
      <c r="M6832" t="s">
        <v>29</v>
      </c>
      <c r="N6832" t="s">
        <v>30</v>
      </c>
      <c r="O6832" t="s">
        <v>49171</v>
      </c>
      <c r="P6832" t="s">
        <v>49172</v>
      </c>
      <c r="Q6832" t="s">
        <v>33</v>
      </c>
      <c r="R6832" t="s">
        <v>34</v>
      </c>
      <c r="S6832" s="2" t="s">
        <v>18487</v>
      </c>
      <c r="T6832" t="s">
        <v>36</v>
      </c>
    </row>
    <row r="6833" spans="1:20" x14ac:dyDescent="0.35">
      <c r="A6833" t="s">
        <v>48652</v>
      </c>
      <c r="B6833">
        <v>3</v>
      </c>
      <c r="C6833">
        <v>45244</v>
      </c>
      <c r="D6833" t="s">
        <v>49173</v>
      </c>
      <c r="E6833" t="s">
        <v>38</v>
      </c>
      <c r="F6833" t="s">
        <v>134</v>
      </c>
      <c r="G6833" t="s">
        <v>1085</v>
      </c>
      <c r="H6833" t="s">
        <v>49174</v>
      </c>
      <c r="I6833" t="s">
        <v>49175</v>
      </c>
      <c r="J6833" t="s">
        <v>49176</v>
      </c>
      <c r="K6833" t="s">
        <v>49176</v>
      </c>
      <c r="L6833" t="s">
        <v>49176</v>
      </c>
      <c r="M6833" t="s">
        <v>29</v>
      </c>
      <c r="N6833" t="s">
        <v>45</v>
      </c>
      <c r="O6833" t="s">
        <v>49177</v>
      </c>
      <c r="P6833" t="s">
        <v>49178</v>
      </c>
      <c r="Q6833" t="s">
        <v>33</v>
      </c>
      <c r="R6833" t="s">
        <v>34</v>
      </c>
      <c r="S6833" s="2" t="s">
        <v>825</v>
      </c>
      <c r="T6833" t="s">
        <v>49</v>
      </c>
    </row>
    <row r="6834" spans="1:20" x14ac:dyDescent="0.35">
      <c r="A6834" t="s">
        <v>48652</v>
      </c>
      <c r="B6834">
        <v>5</v>
      </c>
      <c r="C6834">
        <v>45240</v>
      </c>
      <c r="D6834" t="s">
        <v>12279</v>
      </c>
      <c r="E6834" t="s">
        <v>10018</v>
      </c>
      <c r="F6834" t="s">
        <v>39</v>
      </c>
      <c r="G6834" t="s">
        <v>1085</v>
      </c>
      <c r="H6834" t="s">
        <v>49179</v>
      </c>
      <c r="I6834" t="s">
        <v>49180</v>
      </c>
      <c r="J6834" t="s">
        <v>49181</v>
      </c>
      <c r="K6834" t="s">
        <v>49181</v>
      </c>
      <c r="L6834" t="s">
        <v>49181</v>
      </c>
      <c r="M6834" t="s">
        <v>29</v>
      </c>
      <c r="N6834" t="s">
        <v>45</v>
      </c>
      <c r="O6834" t="s">
        <v>49182</v>
      </c>
      <c r="P6834" t="s">
        <v>49183</v>
      </c>
      <c r="Q6834" t="s">
        <v>33</v>
      </c>
      <c r="R6834" t="s">
        <v>34</v>
      </c>
      <c r="S6834" s="2" t="s">
        <v>12788</v>
      </c>
      <c r="T6834" t="s">
        <v>49</v>
      </c>
    </row>
    <row r="6835" spans="1:20" x14ac:dyDescent="0.35">
      <c r="A6835" t="s">
        <v>48652</v>
      </c>
      <c r="B6835">
        <v>3</v>
      </c>
      <c r="C6835">
        <v>45244</v>
      </c>
      <c r="D6835" t="s">
        <v>49184</v>
      </c>
      <c r="E6835" t="s">
        <v>2639</v>
      </c>
      <c r="F6835" t="s">
        <v>198</v>
      </c>
      <c r="H6835" t="s">
        <v>49185</v>
      </c>
      <c r="I6835" t="s">
        <v>49186</v>
      </c>
      <c r="J6835" t="s">
        <v>49187</v>
      </c>
      <c r="K6835" t="s">
        <v>49187</v>
      </c>
      <c r="L6835" t="s">
        <v>49187</v>
      </c>
      <c r="M6835" t="s">
        <v>29</v>
      </c>
      <c r="N6835" t="s">
        <v>30</v>
      </c>
      <c r="O6835" t="s">
        <v>49188</v>
      </c>
      <c r="P6835" t="s">
        <v>49189</v>
      </c>
      <c r="Q6835" t="s">
        <v>33</v>
      </c>
      <c r="R6835" t="s">
        <v>34</v>
      </c>
      <c r="S6835" s="2" t="s">
        <v>18531</v>
      </c>
      <c r="T6835" t="s">
        <v>36</v>
      </c>
    </row>
    <row r="6836" spans="1:20" x14ac:dyDescent="0.35">
      <c r="A6836" t="s">
        <v>48652</v>
      </c>
      <c r="B6836">
        <v>5</v>
      </c>
      <c r="C6836">
        <v>45233</v>
      </c>
      <c r="D6836" t="s">
        <v>49190</v>
      </c>
      <c r="E6836" t="s">
        <v>49191</v>
      </c>
      <c r="F6836" t="s">
        <v>123</v>
      </c>
      <c r="G6836" t="s">
        <v>2819</v>
      </c>
      <c r="H6836" t="s">
        <v>49192</v>
      </c>
      <c r="I6836" t="s">
        <v>49193</v>
      </c>
      <c r="J6836" t="s">
        <v>49194</v>
      </c>
      <c r="K6836" t="s">
        <v>49194</v>
      </c>
      <c r="L6836" t="s">
        <v>49195</v>
      </c>
      <c r="M6836" t="s">
        <v>29</v>
      </c>
      <c r="N6836" t="s">
        <v>30</v>
      </c>
      <c r="O6836" t="s">
        <v>49196</v>
      </c>
      <c r="P6836" t="s">
        <v>49197</v>
      </c>
      <c r="Q6836" t="s">
        <v>33</v>
      </c>
      <c r="R6836" t="s">
        <v>34</v>
      </c>
      <c r="S6836" s="2" t="s">
        <v>3647</v>
      </c>
      <c r="T6836" t="s">
        <v>36</v>
      </c>
    </row>
    <row r="6837" spans="1:20" x14ac:dyDescent="0.35">
      <c r="A6837" t="s">
        <v>48652</v>
      </c>
      <c r="B6837">
        <v>3</v>
      </c>
      <c r="C6837">
        <v>45237</v>
      </c>
      <c r="D6837" t="s">
        <v>49198</v>
      </c>
      <c r="E6837" t="s">
        <v>24448</v>
      </c>
      <c r="F6837" t="s">
        <v>39</v>
      </c>
      <c r="G6837" t="s">
        <v>1085</v>
      </c>
      <c r="H6837" t="s">
        <v>49199</v>
      </c>
      <c r="I6837" t="s">
        <v>49200</v>
      </c>
      <c r="J6837" t="s">
        <v>49201</v>
      </c>
      <c r="K6837" t="s">
        <v>49201</v>
      </c>
      <c r="L6837" t="s">
        <v>49202</v>
      </c>
      <c r="M6837" t="s">
        <v>29</v>
      </c>
      <c r="N6837" t="s">
        <v>45</v>
      </c>
      <c r="O6837" t="s">
        <v>49203</v>
      </c>
      <c r="P6837" t="s">
        <v>49204</v>
      </c>
      <c r="Q6837" t="s">
        <v>33</v>
      </c>
      <c r="R6837" t="s">
        <v>34</v>
      </c>
      <c r="S6837" s="2" t="s">
        <v>3194</v>
      </c>
      <c r="T6837" t="s">
        <v>49</v>
      </c>
    </row>
    <row r="6838" spans="1:20" x14ac:dyDescent="0.35">
      <c r="A6838" t="s">
        <v>48652</v>
      </c>
      <c r="B6838">
        <v>2</v>
      </c>
      <c r="C6838">
        <v>45224</v>
      </c>
      <c r="D6838" t="s">
        <v>49205</v>
      </c>
      <c r="E6838" t="s">
        <v>7738</v>
      </c>
      <c r="F6838" t="s">
        <v>198</v>
      </c>
      <c r="G6838" t="s">
        <v>1085</v>
      </c>
      <c r="H6838" t="s">
        <v>49206</v>
      </c>
      <c r="I6838" t="s">
        <v>49207</v>
      </c>
      <c r="J6838" t="s">
        <v>49208</v>
      </c>
      <c r="K6838" t="s">
        <v>49208</v>
      </c>
      <c r="L6838" t="s">
        <v>49209</v>
      </c>
      <c r="M6838" t="s">
        <v>29</v>
      </c>
      <c r="N6838" t="s">
        <v>30</v>
      </c>
      <c r="O6838" t="s">
        <v>49210</v>
      </c>
      <c r="P6838" t="s">
        <v>49211</v>
      </c>
      <c r="Q6838" t="s">
        <v>33</v>
      </c>
      <c r="R6838" t="s">
        <v>34</v>
      </c>
      <c r="S6838" s="2" t="s">
        <v>2952</v>
      </c>
      <c r="T6838" t="s">
        <v>36</v>
      </c>
    </row>
    <row r="6839" spans="1:20" x14ac:dyDescent="0.35">
      <c r="A6839" t="s">
        <v>48652</v>
      </c>
      <c r="B6839">
        <v>3</v>
      </c>
      <c r="C6839">
        <v>45222</v>
      </c>
      <c r="D6839" t="s">
        <v>49212</v>
      </c>
      <c r="E6839" t="s">
        <v>38</v>
      </c>
      <c r="F6839" t="s">
        <v>315</v>
      </c>
      <c r="H6839" t="s">
        <v>49213</v>
      </c>
      <c r="I6839" t="s">
        <v>49214</v>
      </c>
      <c r="J6839" t="s">
        <v>49215</v>
      </c>
      <c r="K6839" t="s">
        <v>49215</v>
      </c>
      <c r="L6839" t="s">
        <v>49216</v>
      </c>
      <c r="M6839" t="s">
        <v>29</v>
      </c>
      <c r="N6839" t="s">
        <v>30</v>
      </c>
      <c r="O6839" t="s">
        <v>49217</v>
      </c>
      <c r="P6839" t="s">
        <v>49218</v>
      </c>
      <c r="Q6839" t="s">
        <v>33</v>
      </c>
      <c r="R6839" t="s">
        <v>34</v>
      </c>
      <c r="S6839" s="2" t="s">
        <v>8609</v>
      </c>
      <c r="T6839" t="s">
        <v>36</v>
      </c>
    </row>
    <row r="6840" spans="1:20" x14ac:dyDescent="0.35">
      <c r="A6840" t="s">
        <v>48652</v>
      </c>
      <c r="B6840">
        <v>5</v>
      </c>
      <c r="C6840">
        <v>45235</v>
      </c>
      <c r="D6840" t="s">
        <v>49219</v>
      </c>
      <c r="E6840" t="s">
        <v>1381</v>
      </c>
      <c r="F6840" t="s">
        <v>754</v>
      </c>
      <c r="G6840" t="s">
        <v>12114</v>
      </c>
      <c r="H6840" t="s">
        <v>49220</v>
      </c>
      <c r="I6840" t="s">
        <v>49221</v>
      </c>
      <c r="J6840" t="s">
        <v>49222</v>
      </c>
      <c r="K6840" t="s">
        <v>49222</v>
      </c>
      <c r="L6840" t="s">
        <v>49223</v>
      </c>
      <c r="M6840" t="s">
        <v>29</v>
      </c>
      <c r="N6840" t="s">
        <v>45</v>
      </c>
      <c r="O6840" t="s">
        <v>49224</v>
      </c>
      <c r="P6840" t="s">
        <v>49225</v>
      </c>
      <c r="Q6840" t="s">
        <v>33</v>
      </c>
      <c r="R6840" t="s">
        <v>34</v>
      </c>
      <c r="S6840" s="2" t="s">
        <v>6748</v>
      </c>
      <c r="T6840" t="s">
        <v>49</v>
      </c>
    </row>
    <row r="6841" spans="1:20" x14ac:dyDescent="0.35">
      <c r="A6841" t="s">
        <v>48652</v>
      </c>
      <c r="B6841">
        <v>4</v>
      </c>
      <c r="C6841">
        <v>45221</v>
      </c>
      <c r="D6841" t="s">
        <v>49226</v>
      </c>
      <c r="E6841" t="s">
        <v>1004</v>
      </c>
      <c r="F6841" t="s">
        <v>123</v>
      </c>
      <c r="G6841" t="s">
        <v>1271</v>
      </c>
      <c r="H6841" t="s">
        <v>49227</v>
      </c>
      <c r="I6841" t="s">
        <v>49228</v>
      </c>
      <c r="J6841" t="s">
        <v>49229</v>
      </c>
      <c r="K6841" t="s">
        <v>49229</v>
      </c>
      <c r="L6841" t="s">
        <v>49230</v>
      </c>
      <c r="M6841" t="s">
        <v>29</v>
      </c>
      <c r="N6841" t="s">
        <v>30</v>
      </c>
      <c r="O6841" t="s">
        <v>49231</v>
      </c>
      <c r="P6841" t="s">
        <v>49232</v>
      </c>
      <c r="Q6841" t="s">
        <v>33</v>
      </c>
      <c r="R6841" t="s">
        <v>34</v>
      </c>
      <c r="S6841" s="2" t="s">
        <v>36662</v>
      </c>
      <c r="T6841" t="s">
        <v>36</v>
      </c>
    </row>
    <row r="6842" spans="1:20" x14ac:dyDescent="0.35">
      <c r="A6842" t="s">
        <v>48652</v>
      </c>
      <c r="B6842">
        <v>3</v>
      </c>
      <c r="C6842">
        <v>45228</v>
      </c>
      <c r="D6842" t="s">
        <v>49233</v>
      </c>
      <c r="E6842" t="s">
        <v>38</v>
      </c>
      <c r="F6842" t="s">
        <v>134</v>
      </c>
      <c r="H6842" t="e">
        <v>#NAME?</v>
      </c>
      <c r="I6842" t="e">
        <v>#NAME?</v>
      </c>
      <c r="J6842" t="s">
        <v>281</v>
      </c>
      <c r="K6842" t="s">
        <v>281</v>
      </c>
      <c r="L6842" t="s">
        <v>281</v>
      </c>
      <c r="M6842" t="s">
        <v>29</v>
      </c>
      <c r="N6842" t="s">
        <v>30</v>
      </c>
      <c r="O6842" t="s">
        <v>282</v>
      </c>
      <c r="P6842" t="s">
        <v>283</v>
      </c>
      <c r="Q6842" t="s">
        <v>33</v>
      </c>
      <c r="R6842" t="s">
        <v>34</v>
      </c>
      <c r="S6842" s="2" t="s">
        <v>284</v>
      </c>
      <c r="T6842" t="s">
        <v>36</v>
      </c>
    </row>
    <row r="6843" spans="1:20" x14ac:dyDescent="0.35">
      <c r="A6843" t="s">
        <v>48652</v>
      </c>
      <c r="B6843">
        <v>2</v>
      </c>
      <c r="C6843">
        <v>45216</v>
      </c>
      <c r="D6843" t="s">
        <v>49234</v>
      </c>
      <c r="E6843" t="s">
        <v>38</v>
      </c>
      <c r="F6843" t="s">
        <v>198</v>
      </c>
      <c r="G6843" t="s">
        <v>1085</v>
      </c>
      <c r="H6843" t="s">
        <v>49235</v>
      </c>
      <c r="I6843" t="s">
        <v>49236</v>
      </c>
      <c r="J6843" t="s">
        <v>49237</v>
      </c>
      <c r="K6843" t="s">
        <v>49237</v>
      </c>
      <c r="L6843" t="s">
        <v>49238</v>
      </c>
      <c r="M6843" t="s">
        <v>29</v>
      </c>
      <c r="N6843" t="s">
        <v>30</v>
      </c>
      <c r="O6843" t="s">
        <v>49239</v>
      </c>
      <c r="P6843" t="s">
        <v>49240</v>
      </c>
      <c r="Q6843" t="s">
        <v>33</v>
      </c>
      <c r="R6843" t="s">
        <v>34</v>
      </c>
      <c r="S6843" s="2" t="s">
        <v>18329</v>
      </c>
      <c r="T6843" t="s">
        <v>36</v>
      </c>
    </row>
    <row r="6844" spans="1:20" x14ac:dyDescent="0.35">
      <c r="A6844" t="s">
        <v>48652</v>
      </c>
      <c r="B6844">
        <v>4</v>
      </c>
      <c r="C6844">
        <v>45228</v>
      </c>
      <c r="D6844" t="s">
        <v>49241</v>
      </c>
      <c r="E6844" t="s">
        <v>49242</v>
      </c>
      <c r="F6844" t="s">
        <v>123</v>
      </c>
      <c r="G6844" t="s">
        <v>1044</v>
      </c>
      <c r="H6844" t="s">
        <v>49243</v>
      </c>
      <c r="I6844" t="s">
        <v>49244</v>
      </c>
      <c r="J6844" t="s">
        <v>49245</v>
      </c>
      <c r="K6844" t="s">
        <v>49245</v>
      </c>
      <c r="L6844" t="s">
        <v>49246</v>
      </c>
      <c r="M6844" t="s">
        <v>29</v>
      </c>
      <c r="N6844" t="s">
        <v>45</v>
      </c>
      <c r="O6844" t="s">
        <v>49247</v>
      </c>
      <c r="P6844" t="s">
        <v>49248</v>
      </c>
      <c r="Q6844" t="s">
        <v>33</v>
      </c>
      <c r="R6844" t="s">
        <v>34</v>
      </c>
      <c r="S6844" s="2" t="s">
        <v>6858</v>
      </c>
      <c r="T6844" t="s">
        <v>49</v>
      </c>
    </row>
    <row r="6845" spans="1:20" x14ac:dyDescent="0.35">
      <c r="A6845" t="s">
        <v>48652</v>
      </c>
      <c r="B6845">
        <v>1</v>
      </c>
      <c r="C6845">
        <v>44953</v>
      </c>
      <c r="D6845" t="s">
        <v>49249</v>
      </c>
      <c r="E6845" t="s">
        <v>17742</v>
      </c>
      <c r="F6845" t="s">
        <v>198</v>
      </c>
      <c r="G6845" t="s">
        <v>11422</v>
      </c>
      <c r="H6845" t="s">
        <v>49250</v>
      </c>
      <c r="I6845" t="s">
        <v>49251</v>
      </c>
      <c r="J6845" t="s">
        <v>49252</v>
      </c>
      <c r="K6845" t="s">
        <v>49252</v>
      </c>
      <c r="L6845" t="s">
        <v>49253</v>
      </c>
      <c r="M6845" t="s">
        <v>29</v>
      </c>
      <c r="N6845" t="s">
        <v>30</v>
      </c>
      <c r="O6845" t="s">
        <v>49254</v>
      </c>
      <c r="P6845" t="s">
        <v>49255</v>
      </c>
      <c r="Q6845" t="s">
        <v>33</v>
      </c>
      <c r="R6845" t="s">
        <v>34</v>
      </c>
      <c r="S6845" s="2" t="s">
        <v>49256</v>
      </c>
      <c r="T6845" t="s">
        <v>36</v>
      </c>
    </row>
    <row r="6846" spans="1:20" x14ac:dyDescent="0.35">
      <c r="A6846" t="s">
        <v>48652</v>
      </c>
      <c r="B6846">
        <v>3</v>
      </c>
      <c r="C6846">
        <v>45234</v>
      </c>
      <c r="D6846" t="s">
        <v>22259</v>
      </c>
      <c r="E6846" t="s">
        <v>49257</v>
      </c>
      <c r="F6846" t="s">
        <v>23</v>
      </c>
      <c r="G6846" t="s">
        <v>1085</v>
      </c>
      <c r="H6846" t="s">
        <v>49258</v>
      </c>
      <c r="I6846" t="s">
        <v>49259</v>
      </c>
      <c r="J6846" t="s">
        <v>49260</v>
      </c>
      <c r="K6846" t="s">
        <v>49260</v>
      </c>
      <c r="L6846" t="s">
        <v>49260</v>
      </c>
      <c r="M6846" t="s">
        <v>29</v>
      </c>
      <c r="N6846" t="s">
        <v>45</v>
      </c>
      <c r="O6846" t="s">
        <v>49261</v>
      </c>
      <c r="P6846" t="s">
        <v>49262</v>
      </c>
      <c r="Q6846" t="s">
        <v>33</v>
      </c>
      <c r="R6846" t="s">
        <v>34</v>
      </c>
      <c r="S6846" s="2" t="s">
        <v>20629</v>
      </c>
      <c r="T6846" t="s">
        <v>49</v>
      </c>
    </row>
    <row r="6847" spans="1:20" x14ac:dyDescent="0.35">
      <c r="A6847" t="s">
        <v>48652</v>
      </c>
      <c r="B6847">
        <v>2</v>
      </c>
      <c r="C6847">
        <v>45149</v>
      </c>
      <c r="D6847" t="s">
        <v>49263</v>
      </c>
      <c r="E6847" t="s">
        <v>1218</v>
      </c>
      <c r="F6847" t="s">
        <v>123</v>
      </c>
      <c r="G6847" t="s">
        <v>1085</v>
      </c>
      <c r="H6847" t="s">
        <v>49264</v>
      </c>
      <c r="I6847" t="s">
        <v>49265</v>
      </c>
      <c r="J6847" t="s">
        <v>49266</v>
      </c>
      <c r="K6847" t="s">
        <v>49266</v>
      </c>
      <c r="L6847" t="s">
        <v>49267</v>
      </c>
      <c r="M6847" t="s">
        <v>29</v>
      </c>
      <c r="N6847" t="s">
        <v>45</v>
      </c>
      <c r="O6847" t="s">
        <v>49268</v>
      </c>
      <c r="P6847" t="s">
        <v>49269</v>
      </c>
      <c r="Q6847" t="s">
        <v>33</v>
      </c>
      <c r="R6847" t="s">
        <v>34</v>
      </c>
      <c r="S6847" s="2" t="s">
        <v>49270</v>
      </c>
      <c r="T6847" t="s">
        <v>49</v>
      </c>
    </row>
    <row r="6848" spans="1:20" x14ac:dyDescent="0.35">
      <c r="A6848" t="s">
        <v>48652</v>
      </c>
      <c r="B6848">
        <v>4</v>
      </c>
      <c r="C6848">
        <v>45207</v>
      </c>
      <c r="D6848" t="s">
        <v>49271</v>
      </c>
      <c r="E6848" t="s">
        <v>3542</v>
      </c>
      <c r="F6848" t="s">
        <v>315</v>
      </c>
      <c r="G6848" t="s">
        <v>31586</v>
      </c>
      <c r="H6848" t="s">
        <v>49272</v>
      </c>
      <c r="I6848" t="s">
        <v>49273</v>
      </c>
      <c r="J6848" t="s">
        <v>49274</v>
      </c>
      <c r="K6848" t="s">
        <v>49274</v>
      </c>
      <c r="L6848" t="s">
        <v>49275</v>
      </c>
      <c r="M6848" t="s">
        <v>29</v>
      </c>
      <c r="N6848" t="s">
        <v>45</v>
      </c>
      <c r="O6848" t="s">
        <v>49276</v>
      </c>
      <c r="P6848" t="s">
        <v>49277</v>
      </c>
      <c r="Q6848" t="s">
        <v>33</v>
      </c>
      <c r="R6848" t="s">
        <v>34</v>
      </c>
      <c r="S6848" s="2" t="s">
        <v>7005</v>
      </c>
      <c r="T6848" t="s">
        <v>49</v>
      </c>
    </row>
    <row r="6849" spans="1:20" x14ac:dyDescent="0.35">
      <c r="A6849" t="s">
        <v>48652</v>
      </c>
      <c r="B6849">
        <v>4</v>
      </c>
      <c r="C6849">
        <v>45224</v>
      </c>
      <c r="D6849" t="s">
        <v>49278</v>
      </c>
      <c r="E6849" t="s">
        <v>49279</v>
      </c>
      <c r="F6849" t="s">
        <v>198</v>
      </c>
      <c r="G6849" t="s">
        <v>1044</v>
      </c>
      <c r="H6849" t="s">
        <v>49280</v>
      </c>
      <c r="I6849" t="s">
        <v>49281</v>
      </c>
      <c r="J6849" t="s">
        <v>49282</v>
      </c>
      <c r="K6849" t="s">
        <v>49282</v>
      </c>
      <c r="L6849" t="s">
        <v>49283</v>
      </c>
      <c r="M6849" t="s">
        <v>29</v>
      </c>
      <c r="N6849" t="s">
        <v>30</v>
      </c>
      <c r="O6849" t="s">
        <v>49284</v>
      </c>
      <c r="P6849" t="s">
        <v>49285</v>
      </c>
      <c r="Q6849" t="s">
        <v>33</v>
      </c>
      <c r="R6849" t="s">
        <v>34</v>
      </c>
      <c r="S6849" s="2" t="s">
        <v>10405</v>
      </c>
      <c r="T6849" t="s">
        <v>36</v>
      </c>
    </row>
    <row r="6850" spans="1:20" x14ac:dyDescent="0.35">
      <c r="A6850" t="s">
        <v>48652</v>
      </c>
      <c r="B6850">
        <v>1</v>
      </c>
      <c r="C6850">
        <v>45251</v>
      </c>
      <c r="D6850" t="s">
        <v>49286</v>
      </c>
      <c r="E6850" t="s">
        <v>49287</v>
      </c>
      <c r="F6850" t="s">
        <v>198</v>
      </c>
      <c r="G6850" t="s">
        <v>1085</v>
      </c>
      <c r="H6850" t="s">
        <v>49288</v>
      </c>
      <c r="I6850" s="3" t="s">
        <v>49289</v>
      </c>
      <c r="J6850" s="3" t="s">
        <v>49290</v>
      </c>
      <c r="K6850" t="s">
        <v>49291</v>
      </c>
      <c r="L6850" t="s">
        <v>49292</v>
      </c>
      <c r="M6850" t="s">
        <v>29</v>
      </c>
      <c r="N6850" t="s">
        <v>45</v>
      </c>
      <c r="O6850" t="s">
        <v>49293</v>
      </c>
      <c r="P6850" t="s">
        <v>49294</v>
      </c>
      <c r="Q6850" t="s">
        <v>33</v>
      </c>
      <c r="R6850" t="s">
        <v>34</v>
      </c>
      <c r="S6850" s="2" t="s">
        <v>1700</v>
      </c>
      <c r="T6850" t="s">
        <v>49</v>
      </c>
    </row>
    <row r="6851" spans="1:20" x14ac:dyDescent="0.35">
      <c r="A6851" t="s">
        <v>48652</v>
      </c>
      <c r="B6851">
        <v>4</v>
      </c>
      <c r="C6851">
        <v>45218</v>
      </c>
      <c r="D6851" t="s">
        <v>49295</v>
      </c>
      <c r="E6851" t="s">
        <v>3914</v>
      </c>
      <c r="F6851" t="s">
        <v>39</v>
      </c>
      <c r="G6851" t="s">
        <v>1085</v>
      </c>
      <c r="H6851" t="s">
        <v>49296</v>
      </c>
      <c r="I6851" t="s">
        <v>49297</v>
      </c>
      <c r="J6851" t="s">
        <v>49298</v>
      </c>
      <c r="K6851" t="s">
        <v>49298</v>
      </c>
      <c r="L6851" t="s">
        <v>49298</v>
      </c>
      <c r="M6851" t="s">
        <v>29</v>
      </c>
      <c r="N6851" t="s">
        <v>45</v>
      </c>
      <c r="O6851" t="s">
        <v>49299</v>
      </c>
      <c r="P6851" t="s">
        <v>49300</v>
      </c>
      <c r="Q6851" t="s">
        <v>33</v>
      </c>
      <c r="R6851" t="s">
        <v>34</v>
      </c>
      <c r="S6851" s="2" t="s">
        <v>4512</v>
      </c>
      <c r="T6851" t="s">
        <v>49</v>
      </c>
    </row>
    <row r="6852" spans="1:20" x14ac:dyDescent="0.35">
      <c r="A6852" t="s">
        <v>49301</v>
      </c>
      <c r="B6852">
        <v>5</v>
      </c>
      <c r="C6852">
        <v>45288</v>
      </c>
      <c r="D6852" t="s">
        <v>49302</v>
      </c>
      <c r="E6852" t="s">
        <v>49303</v>
      </c>
      <c r="F6852" t="s">
        <v>63</v>
      </c>
      <c r="G6852" t="s">
        <v>2737</v>
      </c>
      <c r="H6852" t="s">
        <v>49304</v>
      </c>
      <c r="I6852" t="s">
        <v>49305</v>
      </c>
      <c r="J6852" t="s">
        <v>49306</v>
      </c>
      <c r="K6852" t="s">
        <v>49306</v>
      </c>
      <c r="L6852" t="s">
        <v>49307</v>
      </c>
      <c r="M6852" t="s">
        <v>29</v>
      </c>
      <c r="N6852" t="s">
        <v>30</v>
      </c>
      <c r="O6852" t="s">
        <v>49308</v>
      </c>
      <c r="P6852" t="s">
        <v>49309</v>
      </c>
      <c r="Q6852" t="s">
        <v>33</v>
      </c>
      <c r="R6852" t="s">
        <v>34</v>
      </c>
      <c r="S6852" s="2" t="s">
        <v>13245</v>
      </c>
      <c r="T6852" t="s">
        <v>36</v>
      </c>
    </row>
    <row r="6853" spans="1:20" x14ac:dyDescent="0.35">
      <c r="A6853" t="s">
        <v>49301</v>
      </c>
      <c r="B6853">
        <v>5</v>
      </c>
      <c r="C6853">
        <v>45338</v>
      </c>
      <c r="D6853" t="s">
        <v>49310</v>
      </c>
      <c r="E6853" t="s">
        <v>3733</v>
      </c>
      <c r="F6853" t="s">
        <v>994</v>
      </c>
      <c r="H6853" t="s">
        <v>49311</v>
      </c>
      <c r="I6853" t="s">
        <v>49312</v>
      </c>
      <c r="J6853" t="s">
        <v>49313</v>
      </c>
      <c r="K6853" t="s">
        <v>49313</v>
      </c>
      <c r="L6853" t="s">
        <v>49314</v>
      </c>
      <c r="M6853" t="s">
        <v>29</v>
      </c>
      <c r="N6853" t="s">
        <v>30</v>
      </c>
      <c r="O6853" t="s">
        <v>49315</v>
      </c>
      <c r="P6853" t="s">
        <v>49316</v>
      </c>
      <c r="Q6853" t="s">
        <v>33</v>
      </c>
      <c r="R6853" t="s">
        <v>34</v>
      </c>
      <c r="S6853" s="2" t="s">
        <v>47997</v>
      </c>
      <c r="T6853" t="s">
        <v>36</v>
      </c>
    </row>
    <row r="6854" spans="1:20" x14ac:dyDescent="0.35">
      <c r="A6854" t="s">
        <v>49301</v>
      </c>
      <c r="B6854">
        <v>5</v>
      </c>
      <c r="C6854">
        <v>45330</v>
      </c>
      <c r="D6854" t="s">
        <v>49317</v>
      </c>
      <c r="E6854" t="s">
        <v>4758</v>
      </c>
      <c r="F6854" t="s">
        <v>73</v>
      </c>
      <c r="G6854" t="s">
        <v>456</v>
      </c>
      <c r="H6854" t="s">
        <v>49318</v>
      </c>
      <c r="I6854" t="s">
        <v>49319</v>
      </c>
      <c r="J6854" t="s">
        <v>49320</v>
      </c>
      <c r="K6854" t="s">
        <v>49320</v>
      </c>
      <c r="L6854" t="s">
        <v>49320</v>
      </c>
      <c r="M6854" t="s">
        <v>29</v>
      </c>
      <c r="N6854" t="s">
        <v>45</v>
      </c>
      <c r="O6854" t="s">
        <v>49321</v>
      </c>
      <c r="P6854" t="s">
        <v>49322</v>
      </c>
      <c r="Q6854" t="s">
        <v>33</v>
      </c>
      <c r="R6854" t="s">
        <v>34</v>
      </c>
      <c r="S6854" s="2" t="s">
        <v>8733</v>
      </c>
      <c r="T6854" t="s">
        <v>49</v>
      </c>
    </row>
    <row r="6855" spans="1:20" x14ac:dyDescent="0.35">
      <c r="A6855" t="s">
        <v>49301</v>
      </c>
      <c r="B6855">
        <v>2</v>
      </c>
      <c r="C6855">
        <v>45336</v>
      </c>
      <c r="D6855" t="s">
        <v>49323</v>
      </c>
      <c r="E6855" t="s">
        <v>49324</v>
      </c>
      <c r="F6855" t="s">
        <v>63</v>
      </c>
      <c r="G6855" t="s">
        <v>49325</v>
      </c>
      <c r="H6855" t="s">
        <v>49326</v>
      </c>
      <c r="I6855" t="s">
        <v>49327</v>
      </c>
      <c r="J6855" t="s">
        <v>49328</v>
      </c>
      <c r="K6855" t="s">
        <v>49328</v>
      </c>
      <c r="L6855" t="s">
        <v>49329</v>
      </c>
      <c r="M6855" t="s">
        <v>29</v>
      </c>
      <c r="N6855" t="s">
        <v>30</v>
      </c>
      <c r="O6855" t="s">
        <v>49330</v>
      </c>
      <c r="P6855" t="s">
        <v>49331</v>
      </c>
      <c r="Q6855" t="s">
        <v>33</v>
      </c>
      <c r="R6855" t="s">
        <v>34</v>
      </c>
      <c r="S6855" s="2" t="s">
        <v>4137</v>
      </c>
      <c r="T6855" t="s">
        <v>36</v>
      </c>
    </row>
    <row r="6856" spans="1:20" x14ac:dyDescent="0.35">
      <c r="A6856" t="s">
        <v>49301</v>
      </c>
      <c r="B6856">
        <v>4</v>
      </c>
      <c r="C6856">
        <v>45326</v>
      </c>
      <c r="D6856" t="s">
        <v>49332</v>
      </c>
      <c r="E6856" t="s">
        <v>1180</v>
      </c>
      <c r="F6856" t="s">
        <v>198</v>
      </c>
      <c r="G6856" t="s">
        <v>327</v>
      </c>
      <c r="H6856" t="s">
        <v>49333</v>
      </c>
      <c r="I6856" t="s">
        <v>49334</v>
      </c>
      <c r="J6856" t="s">
        <v>49335</v>
      </c>
      <c r="K6856" t="s">
        <v>49335</v>
      </c>
      <c r="L6856" t="s">
        <v>49335</v>
      </c>
      <c r="M6856" t="s">
        <v>29</v>
      </c>
      <c r="N6856" t="s">
        <v>30</v>
      </c>
      <c r="O6856" t="s">
        <v>49336</v>
      </c>
      <c r="P6856" t="s">
        <v>49337</v>
      </c>
      <c r="Q6856" t="s">
        <v>33</v>
      </c>
      <c r="R6856" t="s">
        <v>34</v>
      </c>
      <c r="S6856" s="2" t="s">
        <v>22405</v>
      </c>
      <c r="T6856" t="s">
        <v>36</v>
      </c>
    </row>
    <row r="6857" spans="1:20" x14ac:dyDescent="0.35">
      <c r="A6857" t="s">
        <v>49301</v>
      </c>
      <c r="B6857">
        <v>4</v>
      </c>
      <c r="C6857">
        <v>45296</v>
      </c>
      <c r="D6857" t="s">
        <v>49338</v>
      </c>
      <c r="E6857" t="s">
        <v>13063</v>
      </c>
      <c r="F6857" t="s">
        <v>123</v>
      </c>
      <c r="H6857" t="s">
        <v>49339</v>
      </c>
      <c r="I6857" t="s">
        <v>49340</v>
      </c>
      <c r="J6857" t="s">
        <v>49341</v>
      </c>
      <c r="K6857" t="s">
        <v>49341</v>
      </c>
      <c r="L6857" t="s">
        <v>49342</v>
      </c>
      <c r="M6857" t="s">
        <v>29</v>
      </c>
      <c r="N6857" t="s">
        <v>45</v>
      </c>
      <c r="O6857" t="s">
        <v>49343</v>
      </c>
      <c r="P6857" t="s">
        <v>49344</v>
      </c>
      <c r="Q6857" t="s">
        <v>33</v>
      </c>
      <c r="R6857" t="s">
        <v>34</v>
      </c>
      <c r="S6857" s="2" t="s">
        <v>45580</v>
      </c>
      <c r="T6857" t="s">
        <v>49</v>
      </c>
    </row>
    <row r="6858" spans="1:20" x14ac:dyDescent="0.35">
      <c r="A6858" t="s">
        <v>49301</v>
      </c>
      <c r="B6858">
        <v>5</v>
      </c>
      <c r="C6858">
        <v>45321</v>
      </c>
      <c r="D6858" t="s">
        <v>28131</v>
      </c>
      <c r="E6858" t="s">
        <v>10086</v>
      </c>
      <c r="F6858" t="s">
        <v>92</v>
      </c>
      <c r="G6858" t="s">
        <v>872</v>
      </c>
      <c r="H6858" s="3" t="s">
        <v>49345</v>
      </c>
      <c r="I6858" t="s">
        <v>49346</v>
      </c>
      <c r="J6858" s="3" t="s">
        <v>49347</v>
      </c>
      <c r="K6858" t="s">
        <v>49348</v>
      </c>
      <c r="L6858" t="s">
        <v>49349</v>
      </c>
      <c r="M6858" t="s">
        <v>29</v>
      </c>
      <c r="N6858" t="s">
        <v>30</v>
      </c>
      <c r="O6858" t="s">
        <v>49350</v>
      </c>
      <c r="P6858" t="s">
        <v>49351</v>
      </c>
      <c r="Q6858" t="s">
        <v>33</v>
      </c>
      <c r="R6858" t="s">
        <v>34</v>
      </c>
      <c r="S6858" s="2" t="s">
        <v>14268</v>
      </c>
      <c r="T6858" t="s">
        <v>36</v>
      </c>
    </row>
    <row r="6859" spans="1:20" x14ac:dyDescent="0.35">
      <c r="A6859" t="s">
        <v>49301</v>
      </c>
      <c r="B6859">
        <v>3</v>
      </c>
      <c r="C6859">
        <v>45338</v>
      </c>
      <c r="D6859" t="s">
        <v>11548</v>
      </c>
      <c r="E6859" t="s">
        <v>49352</v>
      </c>
      <c r="F6859" t="s">
        <v>754</v>
      </c>
      <c r="G6859" t="s">
        <v>49353</v>
      </c>
      <c r="H6859" t="s">
        <v>49354</v>
      </c>
      <c r="I6859" t="s">
        <v>49355</v>
      </c>
      <c r="J6859" t="s">
        <v>49356</v>
      </c>
      <c r="K6859" t="s">
        <v>49356</v>
      </c>
      <c r="L6859" t="s">
        <v>49356</v>
      </c>
      <c r="M6859" t="s">
        <v>29</v>
      </c>
      <c r="N6859" t="s">
        <v>45</v>
      </c>
      <c r="O6859" t="s">
        <v>29455</v>
      </c>
      <c r="P6859" t="s">
        <v>49357</v>
      </c>
      <c r="Q6859" t="s">
        <v>33</v>
      </c>
      <c r="R6859" t="s">
        <v>34</v>
      </c>
      <c r="S6859" s="2" t="s">
        <v>6917</v>
      </c>
      <c r="T6859" t="s">
        <v>49</v>
      </c>
    </row>
    <row r="6860" spans="1:20" x14ac:dyDescent="0.35">
      <c r="A6860" t="s">
        <v>49301</v>
      </c>
      <c r="B6860">
        <v>1</v>
      </c>
      <c r="C6860">
        <v>45182</v>
      </c>
      <c r="D6860" t="s">
        <v>49358</v>
      </c>
      <c r="E6860" t="s">
        <v>41886</v>
      </c>
      <c r="F6860" t="s">
        <v>23</v>
      </c>
      <c r="G6860" t="s">
        <v>49353</v>
      </c>
      <c r="H6860" t="s">
        <v>49359</v>
      </c>
      <c r="I6860" t="s">
        <v>49360</v>
      </c>
      <c r="J6860" t="s">
        <v>49361</v>
      </c>
      <c r="K6860" t="s">
        <v>49361</v>
      </c>
      <c r="L6860" t="s">
        <v>49362</v>
      </c>
      <c r="M6860" t="s">
        <v>29</v>
      </c>
      <c r="N6860" t="s">
        <v>45</v>
      </c>
      <c r="O6860" t="s">
        <v>49363</v>
      </c>
      <c r="P6860" t="s">
        <v>49364</v>
      </c>
      <c r="Q6860" t="s">
        <v>33</v>
      </c>
      <c r="R6860" t="s">
        <v>34</v>
      </c>
      <c r="S6860" s="2" t="s">
        <v>49365</v>
      </c>
      <c r="T6860" t="s">
        <v>49</v>
      </c>
    </row>
    <row r="6861" spans="1:20" x14ac:dyDescent="0.35">
      <c r="A6861" t="s">
        <v>49301</v>
      </c>
      <c r="B6861">
        <v>4</v>
      </c>
      <c r="C6861">
        <v>45321</v>
      </c>
      <c r="D6861" t="s">
        <v>8285</v>
      </c>
      <c r="E6861" t="s">
        <v>38</v>
      </c>
      <c r="F6861" t="s">
        <v>994</v>
      </c>
      <c r="H6861" t="s">
        <v>49366</v>
      </c>
      <c r="I6861" t="s">
        <v>49367</v>
      </c>
      <c r="J6861" t="s">
        <v>49368</v>
      </c>
      <c r="K6861" t="s">
        <v>49368</v>
      </c>
      <c r="L6861" t="s">
        <v>49368</v>
      </c>
      <c r="M6861" t="s">
        <v>29</v>
      </c>
      <c r="N6861" t="s">
        <v>45</v>
      </c>
      <c r="O6861" t="s">
        <v>49369</v>
      </c>
      <c r="P6861" t="s">
        <v>49370</v>
      </c>
      <c r="Q6861" t="s">
        <v>33</v>
      </c>
      <c r="R6861" t="s">
        <v>34</v>
      </c>
      <c r="S6861" s="2" t="s">
        <v>5498</v>
      </c>
      <c r="T6861" t="s">
        <v>49</v>
      </c>
    </row>
    <row r="6862" spans="1:20" x14ac:dyDescent="0.35">
      <c r="A6862" t="s">
        <v>49301</v>
      </c>
      <c r="B6862">
        <v>1</v>
      </c>
      <c r="C6862">
        <v>45182</v>
      </c>
      <c r="D6862" t="s">
        <v>49371</v>
      </c>
      <c r="E6862" t="s">
        <v>49372</v>
      </c>
      <c r="F6862" t="s">
        <v>123</v>
      </c>
      <c r="G6862" t="s">
        <v>456</v>
      </c>
      <c r="H6862" t="s">
        <v>49373</v>
      </c>
      <c r="I6862" t="s">
        <v>49374</v>
      </c>
      <c r="J6862" t="s">
        <v>49375</v>
      </c>
      <c r="K6862" t="s">
        <v>49375</v>
      </c>
      <c r="L6862" t="s">
        <v>49376</v>
      </c>
      <c r="M6862" t="s">
        <v>29</v>
      </c>
      <c r="N6862" t="s">
        <v>45</v>
      </c>
      <c r="O6862" t="s">
        <v>49377</v>
      </c>
      <c r="P6862" t="s">
        <v>49378</v>
      </c>
      <c r="Q6862" t="s">
        <v>33</v>
      </c>
      <c r="R6862" t="s">
        <v>34</v>
      </c>
      <c r="S6862" s="2" t="s">
        <v>34751</v>
      </c>
      <c r="T6862" t="s">
        <v>49</v>
      </c>
    </row>
    <row r="6863" spans="1:20" x14ac:dyDescent="0.35">
      <c r="A6863" t="s">
        <v>49301</v>
      </c>
      <c r="B6863">
        <v>4</v>
      </c>
      <c r="C6863">
        <v>45311</v>
      </c>
      <c r="D6863" t="s">
        <v>5463</v>
      </c>
      <c r="E6863" t="s">
        <v>5344</v>
      </c>
      <c r="F6863" t="s">
        <v>123</v>
      </c>
      <c r="G6863" t="s">
        <v>49379</v>
      </c>
      <c r="H6863" s="3" t="s">
        <v>49380</v>
      </c>
      <c r="I6863" s="3" t="s">
        <v>49381</v>
      </c>
      <c r="J6863" s="3" t="s">
        <v>49382</v>
      </c>
      <c r="K6863" t="s">
        <v>49383</v>
      </c>
      <c r="L6863" t="s">
        <v>49384</v>
      </c>
      <c r="M6863" t="s">
        <v>29</v>
      </c>
      <c r="N6863" t="s">
        <v>45</v>
      </c>
      <c r="O6863" t="s">
        <v>49385</v>
      </c>
      <c r="P6863" t="s">
        <v>49386</v>
      </c>
      <c r="Q6863" t="s">
        <v>33</v>
      </c>
      <c r="R6863" t="s">
        <v>34</v>
      </c>
      <c r="S6863" s="2" t="s">
        <v>5742</v>
      </c>
      <c r="T6863" t="s">
        <v>49</v>
      </c>
    </row>
    <row r="6864" spans="1:20" x14ac:dyDescent="0.35">
      <c r="A6864" t="s">
        <v>49301</v>
      </c>
      <c r="B6864">
        <v>4</v>
      </c>
      <c r="C6864">
        <v>45311</v>
      </c>
      <c r="D6864" t="s">
        <v>1451</v>
      </c>
      <c r="E6864" t="s">
        <v>1218</v>
      </c>
      <c r="F6864" t="s">
        <v>134</v>
      </c>
      <c r="G6864" t="s">
        <v>49387</v>
      </c>
      <c r="H6864" t="s">
        <v>49388</v>
      </c>
      <c r="I6864" t="s">
        <v>49389</v>
      </c>
      <c r="J6864" t="s">
        <v>49390</v>
      </c>
      <c r="K6864" t="s">
        <v>49390</v>
      </c>
      <c r="L6864" t="s">
        <v>49391</v>
      </c>
      <c r="M6864" t="s">
        <v>29</v>
      </c>
      <c r="N6864" t="s">
        <v>30</v>
      </c>
      <c r="O6864" t="s">
        <v>49392</v>
      </c>
      <c r="P6864" t="s">
        <v>49393</v>
      </c>
      <c r="Q6864" t="s">
        <v>33</v>
      </c>
      <c r="R6864" t="s">
        <v>34</v>
      </c>
      <c r="S6864" s="2" t="s">
        <v>6955</v>
      </c>
      <c r="T6864" t="s">
        <v>36</v>
      </c>
    </row>
    <row r="6865" spans="1:20" x14ac:dyDescent="0.35">
      <c r="A6865" t="s">
        <v>49301</v>
      </c>
      <c r="B6865">
        <v>5</v>
      </c>
      <c r="C6865">
        <v>45299</v>
      </c>
      <c r="D6865" t="s">
        <v>1840</v>
      </c>
      <c r="E6865" t="s">
        <v>3667</v>
      </c>
      <c r="F6865" t="s">
        <v>52</v>
      </c>
      <c r="G6865" t="s">
        <v>12072</v>
      </c>
      <c r="H6865" t="s">
        <v>49394</v>
      </c>
      <c r="I6865" t="s">
        <v>49395</v>
      </c>
      <c r="J6865" t="s">
        <v>49396</v>
      </c>
      <c r="K6865" t="s">
        <v>49396</v>
      </c>
      <c r="L6865" t="s">
        <v>49397</v>
      </c>
      <c r="M6865" t="s">
        <v>29</v>
      </c>
      <c r="N6865" t="s">
        <v>30</v>
      </c>
      <c r="O6865" t="s">
        <v>49398</v>
      </c>
      <c r="P6865" t="s">
        <v>49399</v>
      </c>
      <c r="Q6865" t="s">
        <v>33</v>
      </c>
      <c r="R6865" t="s">
        <v>34</v>
      </c>
      <c r="S6865" s="2" t="s">
        <v>6311</v>
      </c>
      <c r="T6865" t="s">
        <v>36</v>
      </c>
    </row>
    <row r="6866" spans="1:20" x14ac:dyDescent="0.35">
      <c r="A6866" t="s">
        <v>49301</v>
      </c>
      <c r="B6866">
        <v>3</v>
      </c>
      <c r="C6866">
        <v>45323</v>
      </c>
      <c r="D6866" t="s">
        <v>1920</v>
      </c>
      <c r="E6866" t="s">
        <v>49400</v>
      </c>
      <c r="F6866" t="s">
        <v>39</v>
      </c>
      <c r="G6866" t="s">
        <v>3719</v>
      </c>
      <c r="H6866" t="s">
        <v>49401</v>
      </c>
      <c r="I6866" t="s">
        <v>49402</v>
      </c>
      <c r="J6866" t="s">
        <v>49403</v>
      </c>
      <c r="K6866" t="s">
        <v>49403</v>
      </c>
      <c r="L6866" t="s">
        <v>49403</v>
      </c>
      <c r="M6866" t="s">
        <v>29</v>
      </c>
      <c r="N6866" t="s">
        <v>45</v>
      </c>
      <c r="O6866" t="s">
        <v>49404</v>
      </c>
      <c r="P6866" t="s">
        <v>49405</v>
      </c>
      <c r="Q6866" t="s">
        <v>33</v>
      </c>
      <c r="R6866" t="s">
        <v>34</v>
      </c>
      <c r="S6866" s="2" t="s">
        <v>2188</v>
      </c>
      <c r="T6866" t="s">
        <v>49</v>
      </c>
    </row>
    <row r="6867" spans="1:20" x14ac:dyDescent="0.35">
      <c r="A6867" t="s">
        <v>49301</v>
      </c>
      <c r="B6867">
        <v>5</v>
      </c>
      <c r="C6867">
        <v>45279</v>
      </c>
      <c r="D6867" t="s">
        <v>47402</v>
      </c>
      <c r="E6867" t="s">
        <v>3424</v>
      </c>
      <c r="F6867" t="s">
        <v>198</v>
      </c>
      <c r="H6867" s="3" t="s">
        <v>49406</v>
      </c>
      <c r="I6867" t="s">
        <v>49407</v>
      </c>
      <c r="J6867" s="3" t="s">
        <v>49408</v>
      </c>
      <c r="K6867" t="s">
        <v>49409</v>
      </c>
      <c r="L6867" t="s">
        <v>49410</v>
      </c>
      <c r="M6867" t="s">
        <v>29</v>
      </c>
      <c r="N6867" t="s">
        <v>45</v>
      </c>
      <c r="O6867" t="s">
        <v>867</v>
      </c>
      <c r="P6867" t="s">
        <v>49411</v>
      </c>
      <c r="Q6867" t="s">
        <v>33</v>
      </c>
      <c r="R6867" t="s">
        <v>34</v>
      </c>
      <c r="S6867" s="2" t="s">
        <v>7034</v>
      </c>
      <c r="T6867" t="s">
        <v>49</v>
      </c>
    </row>
    <row r="6868" spans="1:20" x14ac:dyDescent="0.35">
      <c r="A6868" t="s">
        <v>49301</v>
      </c>
      <c r="B6868">
        <v>5</v>
      </c>
      <c r="C6868">
        <v>45279</v>
      </c>
      <c r="D6868" t="s">
        <v>2440</v>
      </c>
      <c r="E6868" t="s">
        <v>1381</v>
      </c>
      <c r="F6868" t="s">
        <v>315</v>
      </c>
      <c r="H6868" t="s">
        <v>49412</v>
      </c>
      <c r="I6868" t="s">
        <v>49413</v>
      </c>
      <c r="J6868" t="s">
        <v>49414</v>
      </c>
      <c r="K6868" t="s">
        <v>49414</v>
      </c>
      <c r="L6868" t="s">
        <v>49414</v>
      </c>
      <c r="M6868" t="s">
        <v>29</v>
      </c>
      <c r="N6868" t="s">
        <v>30</v>
      </c>
      <c r="O6868" t="s">
        <v>49415</v>
      </c>
      <c r="P6868" t="s">
        <v>49416</v>
      </c>
      <c r="Q6868" t="s">
        <v>33</v>
      </c>
      <c r="R6868" t="s">
        <v>34</v>
      </c>
      <c r="S6868" s="2" t="s">
        <v>4892</v>
      </c>
      <c r="T6868" t="s">
        <v>36</v>
      </c>
    </row>
    <row r="6869" spans="1:20" x14ac:dyDescent="0.35">
      <c r="A6869" t="s">
        <v>49301</v>
      </c>
      <c r="B6869">
        <v>1</v>
      </c>
      <c r="C6869">
        <v>45182</v>
      </c>
      <c r="D6869" t="s">
        <v>49417</v>
      </c>
      <c r="E6869" t="s">
        <v>14283</v>
      </c>
      <c r="F6869" t="s">
        <v>123</v>
      </c>
      <c r="G6869" t="s">
        <v>49353</v>
      </c>
      <c r="H6869" t="s">
        <v>49418</v>
      </c>
      <c r="I6869" t="s">
        <v>49419</v>
      </c>
      <c r="J6869" t="s">
        <v>49420</v>
      </c>
      <c r="K6869" t="s">
        <v>49420</v>
      </c>
      <c r="L6869" t="s">
        <v>49421</v>
      </c>
      <c r="M6869" t="s">
        <v>29</v>
      </c>
      <c r="N6869" t="s">
        <v>30</v>
      </c>
      <c r="O6869" t="s">
        <v>49422</v>
      </c>
      <c r="P6869" t="s">
        <v>49423</v>
      </c>
      <c r="Q6869" t="s">
        <v>33</v>
      </c>
      <c r="R6869" t="s">
        <v>34</v>
      </c>
      <c r="S6869" s="2" t="s">
        <v>49424</v>
      </c>
      <c r="T6869" t="s">
        <v>36</v>
      </c>
    </row>
    <row r="6870" spans="1:20" x14ac:dyDescent="0.35">
      <c r="A6870" t="s">
        <v>49301</v>
      </c>
      <c r="B6870">
        <v>3</v>
      </c>
      <c r="C6870">
        <v>45308</v>
      </c>
      <c r="E6870" t="s">
        <v>49352</v>
      </c>
      <c r="F6870" t="s">
        <v>754</v>
      </c>
      <c r="G6870" t="s">
        <v>568</v>
      </c>
      <c r="H6870" t="s">
        <v>49425</v>
      </c>
      <c r="I6870" t="s">
        <v>49426</v>
      </c>
      <c r="J6870" t="s">
        <v>49427</v>
      </c>
      <c r="K6870" t="s">
        <v>49427</v>
      </c>
      <c r="L6870" t="s">
        <v>49428</v>
      </c>
      <c r="M6870" t="s">
        <v>29</v>
      </c>
      <c r="N6870" t="s">
        <v>30</v>
      </c>
      <c r="O6870" t="s">
        <v>49429</v>
      </c>
      <c r="P6870" t="s">
        <v>49430</v>
      </c>
      <c r="Q6870" t="s">
        <v>33</v>
      </c>
      <c r="R6870" t="s">
        <v>34</v>
      </c>
      <c r="S6870" s="2" t="s">
        <v>8685</v>
      </c>
      <c r="T6870" t="s">
        <v>36</v>
      </c>
    </row>
    <row r="6871" spans="1:20" x14ac:dyDescent="0.35">
      <c r="A6871" t="s">
        <v>49301</v>
      </c>
      <c r="B6871">
        <v>1</v>
      </c>
      <c r="C6871">
        <v>45321</v>
      </c>
      <c r="D6871" t="s">
        <v>32738</v>
      </c>
      <c r="E6871" t="s">
        <v>3667</v>
      </c>
      <c r="F6871" t="s">
        <v>198</v>
      </c>
      <c r="G6871" t="s">
        <v>456</v>
      </c>
      <c r="H6871" t="s">
        <v>49431</v>
      </c>
      <c r="I6871" t="s">
        <v>49432</v>
      </c>
      <c r="J6871" t="s">
        <v>49433</v>
      </c>
      <c r="K6871" t="s">
        <v>49433</v>
      </c>
      <c r="L6871" t="s">
        <v>49433</v>
      </c>
      <c r="M6871" t="s">
        <v>29</v>
      </c>
      <c r="N6871" t="s">
        <v>264</v>
      </c>
      <c r="O6871" t="s">
        <v>49434</v>
      </c>
      <c r="P6871" t="s">
        <v>49435</v>
      </c>
      <c r="Q6871" t="s">
        <v>33</v>
      </c>
      <c r="R6871" t="s">
        <v>34</v>
      </c>
      <c r="S6871" s="2" t="s">
        <v>8658</v>
      </c>
      <c r="T6871" t="s">
        <v>268</v>
      </c>
    </row>
    <row r="6872" spans="1:20" x14ac:dyDescent="0.35">
      <c r="A6872" t="s">
        <v>49301</v>
      </c>
      <c r="B6872">
        <v>3</v>
      </c>
      <c r="C6872">
        <v>45295</v>
      </c>
      <c r="D6872" t="s">
        <v>49436</v>
      </c>
      <c r="E6872" t="s">
        <v>49437</v>
      </c>
      <c r="F6872" t="s">
        <v>73</v>
      </c>
      <c r="G6872" t="s">
        <v>327</v>
      </c>
      <c r="H6872" t="s">
        <v>49438</v>
      </c>
      <c r="I6872" t="s">
        <v>49439</v>
      </c>
      <c r="J6872" t="s">
        <v>49440</v>
      </c>
      <c r="K6872" t="s">
        <v>49440</v>
      </c>
      <c r="L6872" t="s">
        <v>49440</v>
      </c>
      <c r="M6872" t="s">
        <v>29</v>
      </c>
      <c r="N6872" t="s">
        <v>30</v>
      </c>
      <c r="O6872" t="s">
        <v>49441</v>
      </c>
      <c r="P6872" t="s">
        <v>49442</v>
      </c>
      <c r="Q6872" t="s">
        <v>33</v>
      </c>
      <c r="R6872" t="s">
        <v>34</v>
      </c>
      <c r="S6872" s="2" t="s">
        <v>24945</v>
      </c>
      <c r="T6872" t="s">
        <v>36</v>
      </c>
    </row>
    <row r="6873" spans="1:20" x14ac:dyDescent="0.35">
      <c r="A6873" t="s">
        <v>49301</v>
      </c>
      <c r="B6873">
        <v>3</v>
      </c>
      <c r="C6873">
        <v>45300</v>
      </c>
      <c r="D6873" t="s">
        <v>4489</v>
      </c>
      <c r="E6873" t="s">
        <v>1487</v>
      </c>
      <c r="F6873" t="s">
        <v>123</v>
      </c>
      <c r="G6873" t="s">
        <v>1144</v>
      </c>
      <c r="H6873" t="s">
        <v>49443</v>
      </c>
      <c r="I6873" t="s">
        <v>49444</v>
      </c>
      <c r="J6873" t="s">
        <v>49445</v>
      </c>
      <c r="K6873" t="s">
        <v>49445</v>
      </c>
      <c r="L6873" t="s">
        <v>49446</v>
      </c>
      <c r="M6873" t="s">
        <v>29</v>
      </c>
      <c r="N6873" t="s">
        <v>30</v>
      </c>
      <c r="O6873" t="s">
        <v>49447</v>
      </c>
      <c r="P6873" t="s">
        <v>49448</v>
      </c>
      <c r="Q6873" t="s">
        <v>33</v>
      </c>
      <c r="R6873" t="s">
        <v>34</v>
      </c>
      <c r="S6873" s="2" t="s">
        <v>17617</v>
      </c>
      <c r="T6873" t="s">
        <v>36</v>
      </c>
    </row>
    <row r="6874" spans="1:20" x14ac:dyDescent="0.35">
      <c r="A6874" t="s">
        <v>49301</v>
      </c>
      <c r="B6874">
        <v>5</v>
      </c>
      <c r="C6874">
        <v>45245</v>
      </c>
      <c r="D6874" t="s">
        <v>49449</v>
      </c>
      <c r="E6874" t="s">
        <v>49450</v>
      </c>
      <c r="F6874" t="s">
        <v>134</v>
      </c>
      <c r="G6874" t="s">
        <v>327</v>
      </c>
      <c r="H6874" t="s">
        <v>49451</v>
      </c>
      <c r="I6874" t="s">
        <v>49452</v>
      </c>
      <c r="J6874" t="s">
        <v>49453</v>
      </c>
      <c r="K6874" t="s">
        <v>49453</v>
      </c>
      <c r="L6874" t="s">
        <v>49453</v>
      </c>
      <c r="M6874" t="s">
        <v>29</v>
      </c>
      <c r="N6874" t="s">
        <v>30</v>
      </c>
      <c r="O6874" t="s">
        <v>49454</v>
      </c>
      <c r="P6874" t="s">
        <v>49455</v>
      </c>
      <c r="Q6874" t="s">
        <v>33</v>
      </c>
      <c r="R6874" t="s">
        <v>34</v>
      </c>
      <c r="S6874" s="2" t="s">
        <v>49456</v>
      </c>
      <c r="T6874" t="s">
        <v>36</v>
      </c>
    </row>
    <row r="6875" spans="1:20" x14ac:dyDescent="0.35">
      <c r="A6875" t="s">
        <v>49301</v>
      </c>
      <c r="B6875">
        <v>3</v>
      </c>
      <c r="C6875">
        <v>45289</v>
      </c>
      <c r="D6875" t="s">
        <v>49457</v>
      </c>
      <c r="E6875" t="s">
        <v>49458</v>
      </c>
      <c r="F6875" t="s">
        <v>39</v>
      </c>
      <c r="G6875" t="s">
        <v>4202</v>
      </c>
      <c r="H6875" t="s">
        <v>49459</v>
      </c>
      <c r="I6875" t="s">
        <v>49460</v>
      </c>
      <c r="J6875" t="s">
        <v>49461</v>
      </c>
      <c r="K6875" t="s">
        <v>49461</v>
      </c>
      <c r="L6875" t="s">
        <v>49462</v>
      </c>
      <c r="M6875" t="s">
        <v>29</v>
      </c>
      <c r="N6875" t="s">
        <v>30</v>
      </c>
      <c r="O6875" t="s">
        <v>49463</v>
      </c>
      <c r="P6875" t="s">
        <v>49464</v>
      </c>
      <c r="Q6875" t="s">
        <v>33</v>
      </c>
      <c r="R6875" t="s">
        <v>34</v>
      </c>
      <c r="S6875" s="2" t="s">
        <v>7709</v>
      </c>
      <c r="T6875" t="s">
        <v>36</v>
      </c>
    </row>
    <row r="6876" spans="1:20" x14ac:dyDescent="0.35">
      <c r="A6876" t="s">
        <v>49301</v>
      </c>
      <c r="B6876">
        <v>3</v>
      </c>
      <c r="C6876">
        <v>45277</v>
      </c>
      <c r="D6876" t="s">
        <v>49465</v>
      </c>
      <c r="E6876" t="s">
        <v>5798</v>
      </c>
      <c r="F6876" t="s">
        <v>994</v>
      </c>
      <c r="G6876" t="s">
        <v>49466</v>
      </c>
      <c r="H6876" t="s">
        <v>49467</v>
      </c>
      <c r="I6876" t="s">
        <v>49468</v>
      </c>
      <c r="J6876" t="s">
        <v>49469</v>
      </c>
      <c r="K6876" t="s">
        <v>49469</v>
      </c>
      <c r="L6876" t="s">
        <v>49470</v>
      </c>
      <c r="M6876" t="s">
        <v>29</v>
      </c>
      <c r="N6876" t="s">
        <v>30</v>
      </c>
      <c r="O6876" t="s">
        <v>49471</v>
      </c>
      <c r="P6876" t="s">
        <v>49472</v>
      </c>
      <c r="Q6876" t="s">
        <v>33</v>
      </c>
      <c r="R6876" t="s">
        <v>34</v>
      </c>
      <c r="S6876" s="2" t="s">
        <v>6763</v>
      </c>
      <c r="T6876" t="s">
        <v>36</v>
      </c>
    </row>
    <row r="6877" spans="1:20" x14ac:dyDescent="0.35">
      <c r="A6877" t="s">
        <v>49301</v>
      </c>
      <c r="B6877">
        <v>5</v>
      </c>
      <c r="C6877">
        <v>45246</v>
      </c>
      <c r="D6877" t="s">
        <v>49473</v>
      </c>
      <c r="E6877" t="s">
        <v>49474</v>
      </c>
      <c r="F6877" t="s">
        <v>198</v>
      </c>
      <c r="G6877" t="s">
        <v>327</v>
      </c>
      <c r="H6877" t="s">
        <v>49475</v>
      </c>
      <c r="I6877" t="s">
        <v>49476</v>
      </c>
      <c r="J6877" t="s">
        <v>49477</v>
      </c>
      <c r="K6877" t="s">
        <v>49477</v>
      </c>
      <c r="L6877" t="s">
        <v>49477</v>
      </c>
      <c r="M6877" t="s">
        <v>29</v>
      </c>
      <c r="N6877" t="s">
        <v>45</v>
      </c>
      <c r="O6877" t="s">
        <v>49478</v>
      </c>
      <c r="P6877" t="s">
        <v>49479</v>
      </c>
      <c r="Q6877" t="s">
        <v>33</v>
      </c>
      <c r="R6877" t="s">
        <v>34</v>
      </c>
      <c r="S6877" s="2" t="s">
        <v>463</v>
      </c>
      <c r="T6877" t="s">
        <v>49</v>
      </c>
    </row>
    <row r="6878" spans="1:20" x14ac:dyDescent="0.35">
      <c r="A6878" t="s">
        <v>49301</v>
      </c>
      <c r="B6878">
        <v>4</v>
      </c>
      <c r="C6878">
        <v>45237</v>
      </c>
      <c r="D6878" t="s">
        <v>49480</v>
      </c>
      <c r="E6878" t="s">
        <v>1281</v>
      </c>
      <c r="F6878" t="s">
        <v>198</v>
      </c>
      <c r="G6878" t="s">
        <v>3719</v>
      </c>
      <c r="H6878" t="s">
        <v>49481</v>
      </c>
      <c r="I6878" t="s">
        <v>49482</v>
      </c>
      <c r="J6878" t="s">
        <v>49483</v>
      </c>
      <c r="K6878" t="s">
        <v>49483</v>
      </c>
      <c r="L6878" t="s">
        <v>49484</v>
      </c>
      <c r="M6878" t="s">
        <v>29</v>
      </c>
      <c r="N6878" t="s">
        <v>30</v>
      </c>
      <c r="O6878" t="s">
        <v>49485</v>
      </c>
      <c r="P6878" t="s">
        <v>49486</v>
      </c>
      <c r="Q6878" t="s">
        <v>33</v>
      </c>
      <c r="R6878" t="s">
        <v>34</v>
      </c>
      <c r="S6878" s="2" t="s">
        <v>6808</v>
      </c>
      <c r="T6878" t="s">
        <v>36</v>
      </c>
    </row>
    <row r="6879" spans="1:20" x14ac:dyDescent="0.35">
      <c r="A6879" t="s">
        <v>49301</v>
      </c>
      <c r="B6879">
        <v>5</v>
      </c>
      <c r="C6879">
        <v>45246</v>
      </c>
      <c r="D6879" t="s">
        <v>49487</v>
      </c>
      <c r="E6879" t="s">
        <v>5464</v>
      </c>
      <c r="F6879" t="s">
        <v>39</v>
      </c>
      <c r="G6879" t="s">
        <v>49488</v>
      </c>
      <c r="H6879" t="s">
        <v>49489</v>
      </c>
      <c r="I6879" t="s">
        <v>49490</v>
      </c>
      <c r="J6879" t="s">
        <v>49491</v>
      </c>
      <c r="K6879" t="s">
        <v>49491</v>
      </c>
      <c r="L6879" t="s">
        <v>49491</v>
      </c>
      <c r="M6879" t="s">
        <v>29</v>
      </c>
      <c r="N6879" t="s">
        <v>45</v>
      </c>
      <c r="O6879" t="s">
        <v>49492</v>
      </c>
      <c r="P6879" t="s">
        <v>49493</v>
      </c>
      <c r="Q6879" t="s">
        <v>33</v>
      </c>
      <c r="R6879" t="s">
        <v>34</v>
      </c>
      <c r="S6879" s="2" t="s">
        <v>3566</v>
      </c>
      <c r="T6879" t="s">
        <v>49</v>
      </c>
    </row>
    <row r="6880" spans="1:20" x14ac:dyDescent="0.35">
      <c r="A6880" t="s">
        <v>49301</v>
      </c>
      <c r="B6880">
        <v>5</v>
      </c>
      <c r="C6880">
        <v>45169</v>
      </c>
      <c r="D6880" t="s">
        <v>1218</v>
      </c>
      <c r="E6880" t="s">
        <v>38</v>
      </c>
      <c r="F6880" t="s">
        <v>198</v>
      </c>
      <c r="H6880" t="s">
        <v>49494</v>
      </c>
      <c r="I6880" t="s">
        <v>49495</v>
      </c>
      <c r="J6880" t="s">
        <v>49496</v>
      </c>
      <c r="K6880" t="s">
        <v>49496</v>
      </c>
      <c r="L6880" t="s">
        <v>49497</v>
      </c>
      <c r="M6880" t="s">
        <v>29</v>
      </c>
      <c r="N6880" t="s">
        <v>30</v>
      </c>
      <c r="O6880" t="s">
        <v>49498</v>
      </c>
      <c r="P6880" t="s">
        <v>49499</v>
      </c>
      <c r="Q6880" t="s">
        <v>33</v>
      </c>
      <c r="R6880" t="s">
        <v>34</v>
      </c>
      <c r="S6880" s="2" t="s">
        <v>13739</v>
      </c>
      <c r="T6880" t="s">
        <v>36</v>
      </c>
    </row>
    <row r="6881" spans="1:20" x14ac:dyDescent="0.35">
      <c r="A6881" t="s">
        <v>49301</v>
      </c>
      <c r="B6881">
        <v>3</v>
      </c>
      <c r="C6881">
        <v>45267</v>
      </c>
      <c r="D6881" t="s">
        <v>49500</v>
      </c>
      <c r="E6881" t="s">
        <v>13591</v>
      </c>
      <c r="F6881" t="s">
        <v>63</v>
      </c>
      <c r="H6881" t="s">
        <v>49501</v>
      </c>
      <c r="I6881" t="s">
        <v>49502</v>
      </c>
      <c r="J6881" t="s">
        <v>49503</v>
      </c>
      <c r="K6881" t="s">
        <v>49503</v>
      </c>
      <c r="L6881" t="s">
        <v>49503</v>
      </c>
      <c r="M6881" t="s">
        <v>29</v>
      </c>
      <c r="N6881" t="s">
        <v>45</v>
      </c>
      <c r="O6881" t="s">
        <v>49504</v>
      </c>
      <c r="P6881" t="s">
        <v>49505</v>
      </c>
      <c r="Q6881" t="s">
        <v>33</v>
      </c>
      <c r="R6881" t="s">
        <v>34</v>
      </c>
      <c r="S6881" s="2" t="s">
        <v>18398</v>
      </c>
      <c r="T6881" t="s">
        <v>49</v>
      </c>
    </row>
    <row r="6882" spans="1:20" x14ac:dyDescent="0.35">
      <c r="A6882" t="s">
        <v>49301</v>
      </c>
      <c r="B6882">
        <v>4</v>
      </c>
      <c r="C6882">
        <v>45226</v>
      </c>
      <c r="D6882" t="s">
        <v>538</v>
      </c>
      <c r="E6882" t="s">
        <v>3759</v>
      </c>
      <c r="F6882" t="s">
        <v>315</v>
      </c>
      <c r="H6882" t="s">
        <v>49506</v>
      </c>
      <c r="I6882" t="s">
        <v>49507</v>
      </c>
      <c r="J6882" t="s">
        <v>49508</v>
      </c>
      <c r="K6882" t="s">
        <v>49508</v>
      </c>
      <c r="L6882" t="s">
        <v>49509</v>
      </c>
      <c r="M6882" t="s">
        <v>29</v>
      </c>
      <c r="N6882" t="s">
        <v>30</v>
      </c>
      <c r="O6882" t="s">
        <v>49510</v>
      </c>
      <c r="P6882" t="s">
        <v>49511</v>
      </c>
      <c r="Q6882" t="s">
        <v>33</v>
      </c>
      <c r="R6882" t="s">
        <v>34</v>
      </c>
      <c r="S6882" s="2" t="s">
        <v>12184</v>
      </c>
      <c r="T6882" t="s">
        <v>36</v>
      </c>
    </row>
    <row r="6883" spans="1:20" x14ac:dyDescent="0.35">
      <c r="A6883" t="s">
        <v>49301</v>
      </c>
      <c r="B6883">
        <v>3</v>
      </c>
      <c r="C6883">
        <v>45269</v>
      </c>
      <c r="D6883" t="s">
        <v>49512</v>
      </c>
      <c r="E6883" t="s">
        <v>1180</v>
      </c>
      <c r="F6883" t="s">
        <v>63</v>
      </c>
      <c r="G6883" t="s">
        <v>19168</v>
      </c>
      <c r="H6883" t="s">
        <v>49513</v>
      </c>
      <c r="I6883" t="s">
        <v>49514</v>
      </c>
      <c r="J6883" t="s">
        <v>49515</v>
      </c>
      <c r="K6883" t="s">
        <v>49515</v>
      </c>
      <c r="L6883" t="s">
        <v>49516</v>
      </c>
      <c r="M6883" t="s">
        <v>29</v>
      </c>
      <c r="N6883" t="s">
        <v>30</v>
      </c>
      <c r="O6883" t="s">
        <v>49517</v>
      </c>
      <c r="P6883" t="s">
        <v>49518</v>
      </c>
      <c r="Q6883" t="s">
        <v>33</v>
      </c>
      <c r="R6883" t="s">
        <v>34</v>
      </c>
      <c r="S6883" s="2" t="s">
        <v>6351</v>
      </c>
      <c r="T6883" t="s">
        <v>36</v>
      </c>
    </row>
    <row r="6884" spans="1:20" x14ac:dyDescent="0.35">
      <c r="A6884" t="s">
        <v>49301</v>
      </c>
      <c r="B6884">
        <v>3</v>
      </c>
      <c r="C6884">
        <v>45272</v>
      </c>
      <c r="D6884" t="s">
        <v>1190</v>
      </c>
      <c r="E6884" t="s">
        <v>49352</v>
      </c>
      <c r="F6884" t="s">
        <v>73</v>
      </c>
      <c r="G6884" t="s">
        <v>327</v>
      </c>
      <c r="H6884" t="s">
        <v>49519</v>
      </c>
      <c r="I6884" t="s">
        <v>49520</v>
      </c>
      <c r="J6884" t="s">
        <v>49521</v>
      </c>
      <c r="K6884" t="s">
        <v>49521</v>
      </c>
      <c r="L6884" t="s">
        <v>49522</v>
      </c>
      <c r="M6884" t="s">
        <v>29</v>
      </c>
      <c r="N6884" t="s">
        <v>30</v>
      </c>
      <c r="O6884" t="s">
        <v>49523</v>
      </c>
      <c r="P6884" t="s">
        <v>49524</v>
      </c>
      <c r="Q6884" t="s">
        <v>33</v>
      </c>
      <c r="R6884" t="s">
        <v>34</v>
      </c>
      <c r="S6884" s="2" t="s">
        <v>771</v>
      </c>
      <c r="T6884" t="s">
        <v>36</v>
      </c>
    </row>
    <row r="6885" spans="1:20" x14ac:dyDescent="0.35">
      <c r="A6885" t="s">
        <v>49301</v>
      </c>
      <c r="B6885">
        <v>3</v>
      </c>
      <c r="C6885">
        <v>45265</v>
      </c>
      <c r="D6885" t="s">
        <v>49525</v>
      </c>
      <c r="E6885" t="s">
        <v>1180</v>
      </c>
      <c r="F6885" t="s">
        <v>134</v>
      </c>
      <c r="G6885" t="s">
        <v>456</v>
      </c>
      <c r="H6885" t="s">
        <v>49526</v>
      </c>
      <c r="I6885" t="s">
        <v>49527</v>
      </c>
      <c r="J6885" t="s">
        <v>49528</v>
      </c>
      <c r="K6885" t="s">
        <v>49528</v>
      </c>
      <c r="L6885" t="s">
        <v>49528</v>
      </c>
      <c r="M6885" t="s">
        <v>29</v>
      </c>
      <c r="N6885" t="s">
        <v>30</v>
      </c>
      <c r="O6885" t="s">
        <v>49529</v>
      </c>
      <c r="P6885" t="s">
        <v>49530</v>
      </c>
      <c r="Q6885" t="s">
        <v>33</v>
      </c>
      <c r="R6885" t="s">
        <v>34</v>
      </c>
      <c r="S6885" s="2" t="s">
        <v>49531</v>
      </c>
      <c r="T6885" t="s">
        <v>36</v>
      </c>
    </row>
    <row r="6886" spans="1:20" x14ac:dyDescent="0.35">
      <c r="A6886" t="s">
        <v>49301</v>
      </c>
      <c r="B6886">
        <v>5</v>
      </c>
      <c r="C6886">
        <v>45224</v>
      </c>
      <c r="D6886" t="s">
        <v>10581</v>
      </c>
      <c r="E6886" t="s">
        <v>1180</v>
      </c>
      <c r="F6886" t="s">
        <v>994</v>
      </c>
      <c r="G6886" t="s">
        <v>327</v>
      </c>
      <c r="H6886" t="s">
        <v>49532</v>
      </c>
      <c r="I6886" t="s">
        <v>49533</v>
      </c>
      <c r="J6886" t="s">
        <v>49534</v>
      </c>
      <c r="K6886" t="s">
        <v>49534</v>
      </c>
      <c r="L6886" t="s">
        <v>49534</v>
      </c>
      <c r="M6886" t="s">
        <v>29</v>
      </c>
      <c r="N6886" t="s">
        <v>45</v>
      </c>
      <c r="O6886" t="s">
        <v>49535</v>
      </c>
      <c r="P6886" t="s">
        <v>49536</v>
      </c>
      <c r="Q6886" t="s">
        <v>33</v>
      </c>
      <c r="R6886" t="s">
        <v>34</v>
      </c>
      <c r="S6886" s="2" t="s">
        <v>49537</v>
      </c>
      <c r="T6886" t="s">
        <v>49</v>
      </c>
    </row>
    <row r="6887" spans="1:20" x14ac:dyDescent="0.35">
      <c r="A6887" t="s">
        <v>49301</v>
      </c>
      <c r="B6887">
        <v>5</v>
      </c>
      <c r="C6887">
        <v>45218</v>
      </c>
      <c r="D6887" t="s">
        <v>47402</v>
      </c>
      <c r="E6887" t="s">
        <v>3424</v>
      </c>
      <c r="F6887" t="s">
        <v>198</v>
      </c>
      <c r="H6887" t="s">
        <v>49538</v>
      </c>
      <c r="I6887" t="s">
        <v>49539</v>
      </c>
      <c r="J6887" t="s">
        <v>49540</v>
      </c>
      <c r="K6887" t="s">
        <v>49540</v>
      </c>
      <c r="L6887" t="s">
        <v>49540</v>
      </c>
      <c r="M6887" t="s">
        <v>29</v>
      </c>
      <c r="N6887" t="s">
        <v>30</v>
      </c>
      <c r="O6887" t="s">
        <v>49541</v>
      </c>
      <c r="P6887" t="s">
        <v>49542</v>
      </c>
      <c r="Q6887" t="s">
        <v>33</v>
      </c>
      <c r="R6887" t="s">
        <v>34</v>
      </c>
      <c r="S6887" s="2" t="s">
        <v>6949</v>
      </c>
      <c r="T6887" t="s">
        <v>36</v>
      </c>
    </row>
    <row r="6888" spans="1:20" x14ac:dyDescent="0.35">
      <c r="A6888" t="s">
        <v>49301</v>
      </c>
      <c r="B6888">
        <v>4</v>
      </c>
      <c r="C6888">
        <v>45203</v>
      </c>
      <c r="D6888" t="s">
        <v>49543</v>
      </c>
      <c r="E6888" t="s">
        <v>38</v>
      </c>
      <c r="F6888" t="s">
        <v>198</v>
      </c>
      <c r="H6888" t="s">
        <v>49544</v>
      </c>
      <c r="I6888" t="s">
        <v>49545</v>
      </c>
      <c r="J6888" t="s">
        <v>49546</v>
      </c>
      <c r="K6888" t="s">
        <v>49546</v>
      </c>
      <c r="L6888" t="s">
        <v>49546</v>
      </c>
      <c r="M6888" t="s">
        <v>29</v>
      </c>
      <c r="N6888" t="s">
        <v>45</v>
      </c>
      <c r="O6888" t="s">
        <v>49547</v>
      </c>
      <c r="P6888" t="s">
        <v>49548</v>
      </c>
      <c r="Q6888" t="s">
        <v>33</v>
      </c>
      <c r="R6888" t="s">
        <v>34</v>
      </c>
      <c r="S6888" s="2" t="s">
        <v>7962</v>
      </c>
      <c r="T6888" t="s">
        <v>49</v>
      </c>
    </row>
    <row r="6889" spans="1:20" x14ac:dyDescent="0.35">
      <c r="A6889" t="s">
        <v>49301</v>
      </c>
      <c r="B6889">
        <v>4</v>
      </c>
      <c r="C6889">
        <v>45209</v>
      </c>
      <c r="D6889" t="s">
        <v>3005</v>
      </c>
      <c r="E6889" t="s">
        <v>6488</v>
      </c>
      <c r="F6889" t="s">
        <v>39</v>
      </c>
      <c r="G6889" t="s">
        <v>4676</v>
      </c>
      <c r="H6889" t="s">
        <v>49549</v>
      </c>
      <c r="I6889" t="s">
        <v>49550</v>
      </c>
      <c r="J6889" t="s">
        <v>49551</v>
      </c>
      <c r="K6889" t="s">
        <v>49551</v>
      </c>
      <c r="L6889" t="s">
        <v>49552</v>
      </c>
      <c r="M6889" t="s">
        <v>29</v>
      </c>
      <c r="N6889" t="s">
        <v>30</v>
      </c>
      <c r="O6889" t="s">
        <v>49553</v>
      </c>
      <c r="P6889" t="s">
        <v>49554</v>
      </c>
      <c r="Q6889" t="s">
        <v>33</v>
      </c>
      <c r="R6889" t="s">
        <v>34</v>
      </c>
      <c r="S6889" s="2" t="s">
        <v>4033</v>
      </c>
      <c r="T6889" t="s">
        <v>36</v>
      </c>
    </row>
    <row r="6890" spans="1:20" x14ac:dyDescent="0.35">
      <c r="A6890" t="s">
        <v>49301</v>
      </c>
      <c r="B6890">
        <v>4</v>
      </c>
      <c r="C6890">
        <v>45197</v>
      </c>
      <c r="D6890" t="s">
        <v>49555</v>
      </c>
      <c r="E6890" t="s">
        <v>10251</v>
      </c>
      <c r="F6890" t="s">
        <v>39</v>
      </c>
      <c r="G6890" t="s">
        <v>178</v>
      </c>
      <c r="H6890" t="s">
        <v>49556</v>
      </c>
      <c r="I6890" t="s">
        <v>49557</v>
      </c>
      <c r="J6890" t="s">
        <v>49558</v>
      </c>
      <c r="K6890" t="s">
        <v>49558</v>
      </c>
      <c r="L6890" t="s">
        <v>49558</v>
      </c>
      <c r="M6890" t="s">
        <v>29</v>
      </c>
      <c r="N6890" t="s">
        <v>264</v>
      </c>
      <c r="O6890" t="s">
        <v>49559</v>
      </c>
      <c r="P6890" t="s">
        <v>49560</v>
      </c>
      <c r="Q6890" t="s">
        <v>33</v>
      </c>
      <c r="R6890" t="s">
        <v>34</v>
      </c>
      <c r="S6890" s="2" t="s">
        <v>3267</v>
      </c>
      <c r="T6890" t="s">
        <v>268</v>
      </c>
    </row>
    <row r="6891" spans="1:20" x14ac:dyDescent="0.35">
      <c r="A6891" t="s">
        <v>49301</v>
      </c>
      <c r="B6891">
        <v>3</v>
      </c>
      <c r="C6891">
        <v>45250</v>
      </c>
      <c r="D6891" t="s">
        <v>41394</v>
      </c>
      <c r="E6891" t="s">
        <v>49561</v>
      </c>
      <c r="F6891" t="s">
        <v>63</v>
      </c>
      <c r="H6891" t="s">
        <v>49562</v>
      </c>
      <c r="I6891" t="s">
        <v>49563</v>
      </c>
      <c r="J6891" t="s">
        <v>49564</v>
      </c>
      <c r="K6891" t="s">
        <v>49564</v>
      </c>
      <c r="L6891" t="s">
        <v>49565</v>
      </c>
      <c r="M6891" t="s">
        <v>29</v>
      </c>
      <c r="N6891" t="s">
        <v>30</v>
      </c>
      <c r="O6891" t="s">
        <v>49566</v>
      </c>
      <c r="P6891" t="s">
        <v>49567</v>
      </c>
      <c r="Q6891" t="s">
        <v>33</v>
      </c>
      <c r="R6891" t="s">
        <v>34</v>
      </c>
      <c r="S6891" s="2" t="s">
        <v>49568</v>
      </c>
      <c r="T6891" t="s">
        <v>36</v>
      </c>
    </row>
    <row r="6892" spans="1:20" x14ac:dyDescent="0.35">
      <c r="A6892" t="s">
        <v>49301</v>
      </c>
      <c r="B6892">
        <v>2</v>
      </c>
      <c r="C6892">
        <v>45247</v>
      </c>
      <c r="D6892" t="s">
        <v>49569</v>
      </c>
      <c r="E6892" t="s">
        <v>3700</v>
      </c>
      <c r="F6892" t="s">
        <v>156</v>
      </c>
      <c r="G6892" t="s">
        <v>568</v>
      </c>
      <c r="H6892" t="s">
        <v>49570</v>
      </c>
      <c r="I6892" t="s">
        <v>49571</v>
      </c>
      <c r="J6892" t="s">
        <v>49572</v>
      </c>
      <c r="K6892" t="s">
        <v>49572</v>
      </c>
      <c r="L6892" t="s">
        <v>49572</v>
      </c>
      <c r="M6892" t="s">
        <v>29</v>
      </c>
      <c r="N6892" t="s">
        <v>30</v>
      </c>
      <c r="O6892" t="s">
        <v>49573</v>
      </c>
      <c r="P6892" t="s">
        <v>49574</v>
      </c>
      <c r="Q6892" t="s">
        <v>33</v>
      </c>
      <c r="R6892" t="s">
        <v>34</v>
      </c>
      <c r="S6892" s="2" t="s">
        <v>6366</v>
      </c>
      <c r="T6892" t="s">
        <v>36</v>
      </c>
    </row>
    <row r="6893" spans="1:20" x14ac:dyDescent="0.35">
      <c r="A6893" t="s">
        <v>49301</v>
      </c>
      <c r="B6893">
        <v>1</v>
      </c>
      <c r="C6893">
        <v>45208</v>
      </c>
      <c r="D6893" t="s">
        <v>49575</v>
      </c>
      <c r="E6893" t="s">
        <v>49576</v>
      </c>
      <c r="F6893" t="s">
        <v>23</v>
      </c>
      <c r="G6893" t="s">
        <v>1144</v>
      </c>
      <c r="H6893" t="s">
        <v>49577</v>
      </c>
      <c r="I6893" t="s">
        <v>49578</v>
      </c>
      <c r="J6893" t="s">
        <v>49579</v>
      </c>
      <c r="K6893" t="s">
        <v>49579</v>
      </c>
      <c r="L6893" t="s">
        <v>49580</v>
      </c>
      <c r="M6893" t="s">
        <v>29</v>
      </c>
      <c r="N6893" t="s">
        <v>30</v>
      </c>
      <c r="O6893" t="s">
        <v>49581</v>
      </c>
      <c r="P6893" t="s">
        <v>49582</v>
      </c>
      <c r="Q6893" t="s">
        <v>33</v>
      </c>
      <c r="R6893" t="s">
        <v>34</v>
      </c>
      <c r="S6893" s="2" t="s">
        <v>12207</v>
      </c>
      <c r="T6893" t="s">
        <v>36</v>
      </c>
    </row>
    <row r="6894" spans="1:20" x14ac:dyDescent="0.35">
      <c r="A6894" t="s">
        <v>49301</v>
      </c>
      <c r="B6894">
        <v>1</v>
      </c>
      <c r="C6894">
        <v>45146</v>
      </c>
      <c r="D6894" t="s">
        <v>49583</v>
      </c>
      <c r="E6894" t="s">
        <v>49352</v>
      </c>
      <c r="F6894" t="s">
        <v>92</v>
      </c>
      <c r="H6894" t="s">
        <v>49584</v>
      </c>
      <c r="I6894" t="s">
        <v>49585</v>
      </c>
      <c r="J6894" t="s">
        <v>49586</v>
      </c>
      <c r="K6894" t="s">
        <v>49586</v>
      </c>
      <c r="L6894" t="s">
        <v>49587</v>
      </c>
      <c r="M6894" t="s">
        <v>29</v>
      </c>
      <c r="N6894" t="s">
        <v>30</v>
      </c>
      <c r="O6894" t="s">
        <v>49588</v>
      </c>
      <c r="P6894" t="s">
        <v>49589</v>
      </c>
      <c r="Q6894" t="s">
        <v>33</v>
      </c>
      <c r="R6894" t="s">
        <v>34</v>
      </c>
      <c r="S6894" s="2" t="s">
        <v>49590</v>
      </c>
      <c r="T6894" t="s">
        <v>36</v>
      </c>
    </row>
    <row r="6895" spans="1:20" x14ac:dyDescent="0.35">
      <c r="A6895" t="s">
        <v>49301</v>
      </c>
      <c r="B6895">
        <v>3</v>
      </c>
      <c r="C6895">
        <v>45244</v>
      </c>
      <c r="D6895" t="s">
        <v>1617</v>
      </c>
      <c r="E6895" t="s">
        <v>49591</v>
      </c>
      <c r="F6895" t="s">
        <v>52</v>
      </c>
      <c r="G6895" t="s">
        <v>49353</v>
      </c>
      <c r="H6895" t="s">
        <v>49592</v>
      </c>
      <c r="I6895" t="s">
        <v>49593</v>
      </c>
      <c r="J6895" t="s">
        <v>49594</v>
      </c>
      <c r="K6895" t="s">
        <v>49594</v>
      </c>
      <c r="L6895" t="s">
        <v>49594</v>
      </c>
      <c r="M6895" t="s">
        <v>29</v>
      </c>
      <c r="N6895" t="s">
        <v>30</v>
      </c>
      <c r="O6895" t="s">
        <v>49595</v>
      </c>
      <c r="P6895" t="s">
        <v>49596</v>
      </c>
      <c r="Q6895" t="s">
        <v>33</v>
      </c>
      <c r="R6895" t="s">
        <v>34</v>
      </c>
      <c r="S6895" s="2" t="s">
        <v>4958</v>
      </c>
      <c r="T6895" t="s">
        <v>36</v>
      </c>
    </row>
    <row r="6896" spans="1:20" x14ac:dyDescent="0.35">
      <c r="A6896" t="s">
        <v>49301</v>
      </c>
      <c r="B6896">
        <v>4</v>
      </c>
      <c r="C6896">
        <v>45190</v>
      </c>
      <c r="D6896" t="s">
        <v>1920</v>
      </c>
      <c r="E6896" t="s">
        <v>1004</v>
      </c>
      <c r="F6896" t="s">
        <v>39</v>
      </c>
      <c r="G6896" t="s">
        <v>3657</v>
      </c>
      <c r="H6896" t="s">
        <v>49597</v>
      </c>
      <c r="I6896" t="s">
        <v>49598</v>
      </c>
      <c r="J6896" t="s">
        <v>49599</v>
      </c>
      <c r="K6896" t="s">
        <v>49599</v>
      </c>
      <c r="L6896" t="s">
        <v>49599</v>
      </c>
      <c r="M6896" t="s">
        <v>29</v>
      </c>
      <c r="N6896" t="s">
        <v>45</v>
      </c>
      <c r="O6896" t="s">
        <v>49600</v>
      </c>
      <c r="P6896" t="s">
        <v>49601</v>
      </c>
      <c r="Q6896" t="s">
        <v>33</v>
      </c>
      <c r="R6896" t="s">
        <v>34</v>
      </c>
      <c r="S6896" s="2" t="s">
        <v>20629</v>
      </c>
      <c r="T6896" t="s">
        <v>49</v>
      </c>
    </row>
    <row r="6897" spans="1:20" x14ac:dyDescent="0.35">
      <c r="A6897" t="s">
        <v>49301</v>
      </c>
      <c r="B6897">
        <v>4</v>
      </c>
      <c r="C6897">
        <v>45183</v>
      </c>
      <c r="D6897" t="s">
        <v>49602</v>
      </c>
      <c r="E6897" t="s">
        <v>1218</v>
      </c>
      <c r="F6897" t="s">
        <v>23</v>
      </c>
      <c r="G6897" t="s">
        <v>5500</v>
      </c>
      <c r="H6897" t="s">
        <v>49603</v>
      </c>
      <c r="I6897" t="s">
        <v>49604</v>
      </c>
      <c r="J6897" t="s">
        <v>49605</v>
      </c>
      <c r="K6897" t="s">
        <v>49605</v>
      </c>
      <c r="L6897" t="s">
        <v>49605</v>
      </c>
      <c r="M6897" t="s">
        <v>29</v>
      </c>
      <c r="N6897" t="s">
        <v>30</v>
      </c>
      <c r="O6897" t="s">
        <v>49606</v>
      </c>
      <c r="P6897" t="s">
        <v>49607</v>
      </c>
      <c r="Q6897" t="s">
        <v>33</v>
      </c>
      <c r="R6897" t="s">
        <v>34</v>
      </c>
      <c r="S6897" s="2" t="s">
        <v>26502</v>
      </c>
      <c r="T6897" t="s">
        <v>36</v>
      </c>
    </row>
    <row r="6898" spans="1:20" x14ac:dyDescent="0.35">
      <c r="A6898" t="s">
        <v>49301</v>
      </c>
      <c r="B6898">
        <v>4</v>
      </c>
      <c r="C6898">
        <v>45117</v>
      </c>
      <c r="D6898" t="s">
        <v>49608</v>
      </c>
      <c r="E6898" t="s">
        <v>49609</v>
      </c>
      <c r="F6898" t="s">
        <v>754</v>
      </c>
      <c r="G6898" t="s">
        <v>327</v>
      </c>
      <c r="H6898" t="s">
        <v>49610</v>
      </c>
      <c r="I6898" t="s">
        <v>49611</v>
      </c>
      <c r="J6898" t="s">
        <v>49612</v>
      </c>
      <c r="K6898" t="s">
        <v>49612</v>
      </c>
      <c r="L6898" t="s">
        <v>49612</v>
      </c>
      <c r="M6898" t="s">
        <v>29</v>
      </c>
      <c r="N6898" t="s">
        <v>45</v>
      </c>
      <c r="O6898" t="s">
        <v>49613</v>
      </c>
      <c r="P6898" t="s">
        <v>49614</v>
      </c>
      <c r="Q6898" t="s">
        <v>33</v>
      </c>
      <c r="R6898" t="s">
        <v>34</v>
      </c>
      <c r="S6898" s="2" t="s">
        <v>588</v>
      </c>
      <c r="T6898" t="s">
        <v>49</v>
      </c>
    </row>
    <row r="6899" spans="1:20" x14ac:dyDescent="0.35">
      <c r="A6899" t="s">
        <v>49301</v>
      </c>
      <c r="B6899">
        <v>3</v>
      </c>
      <c r="C6899">
        <v>45225</v>
      </c>
      <c r="D6899" t="s">
        <v>16502</v>
      </c>
      <c r="E6899" t="s">
        <v>49352</v>
      </c>
      <c r="F6899" t="s">
        <v>39</v>
      </c>
      <c r="G6899" t="s">
        <v>5423</v>
      </c>
      <c r="H6899" t="s">
        <v>49615</v>
      </c>
      <c r="I6899" t="s">
        <v>49616</v>
      </c>
      <c r="J6899" t="s">
        <v>49617</v>
      </c>
      <c r="K6899" t="s">
        <v>49617</v>
      </c>
      <c r="L6899" t="s">
        <v>49617</v>
      </c>
      <c r="M6899" t="s">
        <v>29</v>
      </c>
      <c r="N6899" t="s">
        <v>45</v>
      </c>
      <c r="O6899" t="s">
        <v>49618</v>
      </c>
      <c r="P6899" t="s">
        <v>49619</v>
      </c>
      <c r="Q6899" t="s">
        <v>33</v>
      </c>
      <c r="R6899" t="s">
        <v>34</v>
      </c>
      <c r="S6899" s="2" t="s">
        <v>5972</v>
      </c>
      <c r="T6899" t="s">
        <v>49</v>
      </c>
    </row>
    <row r="6900" spans="1:20" x14ac:dyDescent="0.35">
      <c r="A6900" t="s">
        <v>49301</v>
      </c>
      <c r="B6900">
        <v>4</v>
      </c>
      <c r="C6900">
        <v>45156</v>
      </c>
      <c r="D6900" t="s">
        <v>49620</v>
      </c>
      <c r="E6900" t="s">
        <v>1281</v>
      </c>
      <c r="F6900" t="s">
        <v>73</v>
      </c>
      <c r="G6900" t="s">
        <v>4202</v>
      </c>
      <c r="H6900" t="s">
        <v>49621</v>
      </c>
      <c r="I6900" t="s">
        <v>49622</v>
      </c>
      <c r="J6900" t="s">
        <v>49623</v>
      </c>
      <c r="K6900" t="s">
        <v>49623</v>
      </c>
      <c r="L6900" t="s">
        <v>49623</v>
      </c>
      <c r="M6900" t="s">
        <v>29</v>
      </c>
      <c r="N6900" t="s">
        <v>45</v>
      </c>
      <c r="O6900" t="s">
        <v>49624</v>
      </c>
      <c r="P6900" t="s">
        <v>49625</v>
      </c>
      <c r="Q6900" t="s">
        <v>33</v>
      </c>
      <c r="R6900" t="s">
        <v>34</v>
      </c>
      <c r="S6900" s="2" t="s">
        <v>28379</v>
      </c>
      <c r="T6900" t="s">
        <v>49</v>
      </c>
    </row>
    <row r="6901" spans="1:20" x14ac:dyDescent="0.35">
      <c r="A6901" t="s">
        <v>49301</v>
      </c>
      <c r="B6901">
        <v>1</v>
      </c>
      <c r="C6901">
        <v>45134</v>
      </c>
      <c r="D6901" t="s">
        <v>49626</v>
      </c>
      <c r="E6901" t="s">
        <v>22292</v>
      </c>
      <c r="F6901" t="s">
        <v>39</v>
      </c>
      <c r="G6901" t="s">
        <v>49353</v>
      </c>
      <c r="H6901" t="s">
        <v>49627</v>
      </c>
      <c r="I6901" t="s">
        <v>49628</v>
      </c>
      <c r="J6901" t="s">
        <v>49629</v>
      </c>
      <c r="K6901" t="s">
        <v>49629</v>
      </c>
      <c r="L6901" t="s">
        <v>49630</v>
      </c>
      <c r="M6901" t="s">
        <v>29</v>
      </c>
      <c r="N6901" t="s">
        <v>30</v>
      </c>
      <c r="O6901" t="s">
        <v>49631</v>
      </c>
      <c r="P6901" t="s">
        <v>49632</v>
      </c>
      <c r="Q6901" t="s">
        <v>33</v>
      </c>
      <c r="R6901" t="s">
        <v>34</v>
      </c>
      <c r="S6901" s="2" t="s">
        <v>6396</v>
      </c>
      <c r="T6901" t="s">
        <v>36</v>
      </c>
    </row>
    <row r="6902" spans="1:20" x14ac:dyDescent="0.35">
      <c r="A6902" t="s">
        <v>49301</v>
      </c>
      <c r="B6902">
        <v>3</v>
      </c>
      <c r="C6902">
        <v>45176</v>
      </c>
      <c r="D6902" t="s">
        <v>49633</v>
      </c>
      <c r="E6902" t="s">
        <v>49352</v>
      </c>
      <c r="F6902" t="s">
        <v>63</v>
      </c>
      <c r="H6902" t="s">
        <v>49634</v>
      </c>
      <c r="I6902" t="s">
        <v>49635</v>
      </c>
      <c r="J6902" t="s">
        <v>49636</v>
      </c>
      <c r="K6902" t="s">
        <v>49636</v>
      </c>
      <c r="L6902" t="s">
        <v>49637</v>
      </c>
      <c r="M6902" t="s">
        <v>29</v>
      </c>
      <c r="N6902" t="s">
        <v>30</v>
      </c>
      <c r="O6902" t="s">
        <v>49638</v>
      </c>
      <c r="P6902" t="s">
        <v>49639</v>
      </c>
      <c r="Q6902" t="s">
        <v>33</v>
      </c>
      <c r="R6902" t="s">
        <v>34</v>
      </c>
      <c r="S6902" s="2" t="s">
        <v>18575</v>
      </c>
      <c r="T6902" t="s">
        <v>36</v>
      </c>
    </row>
    <row r="6903" spans="1:20" x14ac:dyDescent="0.35">
      <c r="A6903" t="s">
        <v>49301</v>
      </c>
      <c r="B6903">
        <v>5</v>
      </c>
      <c r="C6903">
        <v>45131</v>
      </c>
      <c r="D6903" t="s">
        <v>483</v>
      </c>
      <c r="E6903" t="s">
        <v>49640</v>
      </c>
      <c r="F6903" t="s">
        <v>73</v>
      </c>
      <c r="G6903" t="s">
        <v>456</v>
      </c>
      <c r="H6903" t="s">
        <v>49641</v>
      </c>
      <c r="I6903" t="s">
        <v>49642</v>
      </c>
      <c r="J6903" t="s">
        <v>49643</v>
      </c>
      <c r="K6903" t="s">
        <v>49643</v>
      </c>
      <c r="L6903" t="s">
        <v>49643</v>
      </c>
      <c r="M6903" t="s">
        <v>29</v>
      </c>
      <c r="N6903" t="s">
        <v>45</v>
      </c>
      <c r="O6903" t="s">
        <v>49644</v>
      </c>
      <c r="P6903" t="s">
        <v>49645</v>
      </c>
      <c r="Q6903" t="s">
        <v>33</v>
      </c>
      <c r="R6903" t="s">
        <v>34</v>
      </c>
      <c r="S6903" s="2" t="s">
        <v>5462</v>
      </c>
      <c r="T6903" t="s">
        <v>49</v>
      </c>
    </row>
    <row r="6904" spans="1:20" x14ac:dyDescent="0.35">
      <c r="A6904" t="s">
        <v>49301</v>
      </c>
      <c r="B6904">
        <v>5</v>
      </c>
      <c r="C6904">
        <v>45145</v>
      </c>
      <c r="D6904" t="s">
        <v>4049</v>
      </c>
      <c r="E6904" t="s">
        <v>1004</v>
      </c>
      <c r="F6904" t="s">
        <v>63</v>
      </c>
      <c r="G6904" t="s">
        <v>4202</v>
      </c>
      <c r="H6904" t="s">
        <v>49646</v>
      </c>
      <c r="I6904" t="s">
        <v>49647</v>
      </c>
      <c r="J6904" t="s">
        <v>49648</v>
      </c>
      <c r="K6904" t="s">
        <v>49648</v>
      </c>
      <c r="L6904" t="s">
        <v>49648</v>
      </c>
      <c r="M6904" t="s">
        <v>29</v>
      </c>
      <c r="N6904" t="s">
        <v>30</v>
      </c>
      <c r="O6904" t="s">
        <v>49649</v>
      </c>
      <c r="P6904" t="s">
        <v>49650</v>
      </c>
      <c r="Q6904" t="s">
        <v>33</v>
      </c>
      <c r="R6904" t="s">
        <v>34</v>
      </c>
      <c r="S6904" s="2" t="s">
        <v>21122</v>
      </c>
      <c r="T6904" t="s">
        <v>36</v>
      </c>
    </row>
    <row r="6905" spans="1:20" x14ac:dyDescent="0.35">
      <c r="A6905" t="s">
        <v>49301</v>
      </c>
      <c r="B6905">
        <v>3</v>
      </c>
      <c r="C6905">
        <v>45196</v>
      </c>
      <c r="D6905" t="s">
        <v>49651</v>
      </c>
      <c r="E6905" t="s">
        <v>1487</v>
      </c>
      <c r="F6905" t="s">
        <v>198</v>
      </c>
      <c r="H6905" t="s">
        <v>49652</v>
      </c>
      <c r="I6905" t="s">
        <v>49653</v>
      </c>
      <c r="J6905" t="s">
        <v>49654</v>
      </c>
      <c r="K6905" t="s">
        <v>49654</v>
      </c>
      <c r="L6905" t="s">
        <v>49655</v>
      </c>
      <c r="M6905" t="s">
        <v>29</v>
      </c>
      <c r="N6905" t="s">
        <v>30</v>
      </c>
      <c r="O6905" t="s">
        <v>49656</v>
      </c>
      <c r="P6905" t="s">
        <v>49657</v>
      </c>
      <c r="Q6905" t="s">
        <v>33</v>
      </c>
      <c r="R6905" t="s">
        <v>34</v>
      </c>
      <c r="S6905" s="2" t="s">
        <v>23837</v>
      </c>
      <c r="T6905" t="s">
        <v>36</v>
      </c>
    </row>
    <row r="6906" spans="1:20" x14ac:dyDescent="0.35">
      <c r="A6906" t="s">
        <v>49301</v>
      </c>
      <c r="B6906">
        <v>3</v>
      </c>
      <c r="C6906">
        <v>45201</v>
      </c>
      <c r="D6906" t="s">
        <v>49658</v>
      </c>
      <c r="E6906" t="s">
        <v>38</v>
      </c>
      <c r="F6906" t="s">
        <v>63</v>
      </c>
      <c r="H6906" t="s">
        <v>49659</v>
      </c>
      <c r="I6906" t="s">
        <v>49660</v>
      </c>
      <c r="J6906" t="s">
        <v>49661</v>
      </c>
      <c r="K6906" t="s">
        <v>49661</v>
      </c>
      <c r="L6906" t="s">
        <v>49662</v>
      </c>
      <c r="M6906" t="s">
        <v>29</v>
      </c>
      <c r="N6906" t="s">
        <v>30</v>
      </c>
      <c r="O6906" t="s">
        <v>49663</v>
      </c>
      <c r="P6906" t="s">
        <v>49664</v>
      </c>
      <c r="Q6906" t="s">
        <v>33</v>
      </c>
      <c r="R6906" t="s">
        <v>34</v>
      </c>
      <c r="S6906" s="2" t="s">
        <v>6646</v>
      </c>
      <c r="T6906" t="s">
        <v>36</v>
      </c>
    </row>
    <row r="6907" spans="1:20" x14ac:dyDescent="0.35">
      <c r="A6907" t="s">
        <v>49301</v>
      </c>
      <c r="B6907">
        <v>4</v>
      </c>
      <c r="C6907">
        <v>45142</v>
      </c>
      <c r="D6907" t="s">
        <v>49665</v>
      </c>
      <c r="E6907" t="s">
        <v>3700</v>
      </c>
      <c r="F6907" t="s">
        <v>52</v>
      </c>
      <c r="G6907" t="s">
        <v>456</v>
      </c>
      <c r="H6907" t="s">
        <v>49666</v>
      </c>
      <c r="I6907" t="s">
        <v>49667</v>
      </c>
      <c r="J6907" t="s">
        <v>49668</v>
      </c>
      <c r="K6907" t="s">
        <v>49668</v>
      </c>
      <c r="L6907" t="s">
        <v>49668</v>
      </c>
      <c r="M6907" t="s">
        <v>29</v>
      </c>
      <c r="N6907" t="s">
        <v>45</v>
      </c>
      <c r="O6907" t="s">
        <v>49669</v>
      </c>
      <c r="P6907" t="s">
        <v>49670</v>
      </c>
      <c r="Q6907" t="s">
        <v>33</v>
      </c>
      <c r="R6907" t="s">
        <v>34</v>
      </c>
      <c r="S6907" s="2" t="s">
        <v>12048</v>
      </c>
      <c r="T6907" t="s">
        <v>49</v>
      </c>
    </row>
    <row r="6908" spans="1:20" x14ac:dyDescent="0.35">
      <c r="A6908" t="s">
        <v>49301</v>
      </c>
      <c r="B6908">
        <v>5</v>
      </c>
      <c r="C6908">
        <v>45145</v>
      </c>
      <c r="D6908" t="s">
        <v>1451</v>
      </c>
      <c r="E6908" t="s">
        <v>6488</v>
      </c>
      <c r="F6908" t="s">
        <v>52</v>
      </c>
      <c r="G6908" t="s">
        <v>4202</v>
      </c>
      <c r="H6908" t="s">
        <v>49671</v>
      </c>
      <c r="I6908" t="s">
        <v>49672</v>
      </c>
      <c r="J6908" t="s">
        <v>49673</v>
      </c>
      <c r="K6908" t="s">
        <v>49673</v>
      </c>
      <c r="L6908" t="s">
        <v>49673</v>
      </c>
      <c r="M6908" t="s">
        <v>29</v>
      </c>
      <c r="N6908" t="s">
        <v>45</v>
      </c>
      <c r="O6908" t="s">
        <v>49674</v>
      </c>
      <c r="P6908" t="s">
        <v>49675</v>
      </c>
      <c r="Q6908" t="s">
        <v>33</v>
      </c>
      <c r="R6908" t="s">
        <v>34</v>
      </c>
      <c r="S6908" s="2" t="s">
        <v>22073</v>
      </c>
      <c r="T6908" t="s">
        <v>49</v>
      </c>
    </row>
    <row r="6909" spans="1:20" x14ac:dyDescent="0.35">
      <c r="A6909" t="s">
        <v>49301</v>
      </c>
      <c r="B6909">
        <v>1</v>
      </c>
      <c r="C6909">
        <v>45159</v>
      </c>
      <c r="D6909" t="s">
        <v>49676</v>
      </c>
      <c r="E6909" t="s">
        <v>38</v>
      </c>
      <c r="F6909" t="s">
        <v>315</v>
      </c>
      <c r="G6909" t="s">
        <v>1144</v>
      </c>
      <c r="H6909" t="s">
        <v>49677</v>
      </c>
      <c r="I6909" t="s">
        <v>49678</v>
      </c>
      <c r="J6909" t="s">
        <v>49679</v>
      </c>
      <c r="K6909" t="s">
        <v>49679</v>
      </c>
      <c r="L6909" t="s">
        <v>49680</v>
      </c>
      <c r="M6909" t="s">
        <v>29</v>
      </c>
      <c r="N6909" t="s">
        <v>30</v>
      </c>
      <c r="O6909" t="s">
        <v>49681</v>
      </c>
      <c r="P6909" t="s">
        <v>49682</v>
      </c>
      <c r="Q6909" t="s">
        <v>33</v>
      </c>
      <c r="R6909" t="s">
        <v>34</v>
      </c>
      <c r="S6909">
        <v>1.04775071144104</v>
      </c>
      <c r="T6909" t="s">
        <v>36</v>
      </c>
    </row>
    <row r="6910" spans="1:20" x14ac:dyDescent="0.35">
      <c r="A6910" t="s">
        <v>49301</v>
      </c>
      <c r="B6910">
        <v>4</v>
      </c>
      <c r="C6910">
        <v>45145</v>
      </c>
      <c r="D6910" t="s">
        <v>4147</v>
      </c>
      <c r="E6910" t="s">
        <v>38</v>
      </c>
      <c r="F6910" t="s">
        <v>198</v>
      </c>
      <c r="H6910" t="s">
        <v>49683</v>
      </c>
      <c r="I6910" t="s">
        <v>49684</v>
      </c>
      <c r="J6910" t="s">
        <v>49685</v>
      </c>
      <c r="K6910" t="s">
        <v>49685</v>
      </c>
      <c r="L6910" t="s">
        <v>49685</v>
      </c>
      <c r="M6910" t="s">
        <v>29</v>
      </c>
      <c r="N6910" t="s">
        <v>45</v>
      </c>
      <c r="O6910" t="s">
        <v>49686</v>
      </c>
      <c r="P6910" t="s">
        <v>49687</v>
      </c>
      <c r="Q6910" t="s">
        <v>33</v>
      </c>
      <c r="R6910" t="s">
        <v>34</v>
      </c>
      <c r="S6910" s="2" t="s">
        <v>31718</v>
      </c>
      <c r="T6910" t="s">
        <v>49</v>
      </c>
    </row>
    <row r="6911" spans="1:20" x14ac:dyDescent="0.35">
      <c r="A6911" t="s">
        <v>49301</v>
      </c>
      <c r="B6911">
        <v>5</v>
      </c>
      <c r="C6911">
        <v>45140</v>
      </c>
      <c r="D6911" t="s">
        <v>16138</v>
      </c>
      <c r="E6911" t="s">
        <v>8150</v>
      </c>
      <c r="F6911" t="s">
        <v>198</v>
      </c>
      <c r="G6911" t="s">
        <v>49688</v>
      </c>
      <c r="H6911" t="s">
        <v>49689</v>
      </c>
      <c r="I6911" t="s">
        <v>49690</v>
      </c>
      <c r="J6911" t="s">
        <v>49691</v>
      </c>
      <c r="K6911" t="s">
        <v>49691</v>
      </c>
      <c r="L6911" t="s">
        <v>49692</v>
      </c>
      <c r="M6911" t="s">
        <v>29</v>
      </c>
      <c r="N6911" t="s">
        <v>30</v>
      </c>
      <c r="O6911" t="s">
        <v>49693</v>
      </c>
      <c r="P6911" t="s">
        <v>49694</v>
      </c>
      <c r="Q6911" t="s">
        <v>33</v>
      </c>
      <c r="R6911" t="s">
        <v>34</v>
      </c>
      <c r="S6911" s="2" t="s">
        <v>21216</v>
      </c>
      <c r="T6911" t="s">
        <v>36</v>
      </c>
    </row>
    <row r="6912" spans="1:20" x14ac:dyDescent="0.35">
      <c r="A6912" t="s">
        <v>49301</v>
      </c>
      <c r="B6912">
        <v>3</v>
      </c>
      <c r="C6912">
        <v>45180</v>
      </c>
      <c r="D6912" t="s">
        <v>16041</v>
      </c>
      <c r="E6912" t="s">
        <v>49695</v>
      </c>
      <c r="F6912" t="s">
        <v>92</v>
      </c>
      <c r="G6912" t="s">
        <v>838</v>
      </c>
      <c r="H6912" t="s">
        <v>49696</v>
      </c>
      <c r="I6912" t="s">
        <v>49697</v>
      </c>
      <c r="J6912" t="s">
        <v>49698</v>
      </c>
      <c r="K6912" t="s">
        <v>49698</v>
      </c>
      <c r="L6912" t="s">
        <v>49699</v>
      </c>
      <c r="M6912" t="s">
        <v>29</v>
      </c>
      <c r="N6912" t="s">
        <v>30</v>
      </c>
      <c r="O6912" t="s">
        <v>49700</v>
      </c>
      <c r="P6912" t="s">
        <v>49701</v>
      </c>
      <c r="Q6912" t="s">
        <v>33</v>
      </c>
      <c r="R6912" t="s">
        <v>34</v>
      </c>
      <c r="S6912" s="2" t="s">
        <v>27652</v>
      </c>
      <c r="T6912" t="s">
        <v>36</v>
      </c>
    </row>
    <row r="6913" spans="1:20" x14ac:dyDescent="0.35">
      <c r="A6913" t="s">
        <v>49301</v>
      </c>
      <c r="B6913">
        <v>4</v>
      </c>
      <c r="C6913">
        <v>45117</v>
      </c>
      <c r="D6913" t="s">
        <v>49702</v>
      </c>
      <c r="E6913" t="s">
        <v>49703</v>
      </c>
      <c r="F6913" t="s">
        <v>134</v>
      </c>
      <c r="G6913" t="s">
        <v>11513</v>
      </c>
      <c r="H6913" t="s">
        <v>49704</v>
      </c>
      <c r="I6913" t="s">
        <v>49705</v>
      </c>
      <c r="J6913" t="s">
        <v>49706</v>
      </c>
      <c r="K6913" t="s">
        <v>49706</v>
      </c>
      <c r="L6913" t="s">
        <v>49707</v>
      </c>
      <c r="M6913" t="s">
        <v>29</v>
      </c>
      <c r="N6913" t="s">
        <v>30</v>
      </c>
      <c r="O6913" t="s">
        <v>49708</v>
      </c>
      <c r="P6913" t="s">
        <v>49709</v>
      </c>
      <c r="Q6913" t="s">
        <v>33</v>
      </c>
      <c r="R6913" t="s">
        <v>34</v>
      </c>
      <c r="S6913" s="2" t="s">
        <v>10623</v>
      </c>
      <c r="T6913" t="s">
        <v>36</v>
      </c>
    </row>
    <row r="6914" spans="1:20" x14ac:dyDescent="0.35">
      <c r="A6914" t="s">
        <v>49301</v>
      </c>
      <c r="B6914">
        <v>3</v>
      </c>
      <c r="C6914">
        <v>45187</v>
      </c>
      <c r="D6914" t="s">
        <v>5464</v>
      </c>
      <c r="E6914" t="s">
        <v>49710</v>
      </c>
      <c r="F6914" t="s">
        <v>123</v>
      </c>
      <c r="G6914" t="s">
        <v>49711</v>
      </c>
      <c r="H6914" t="s">
        <v>49712</v>
      </c>
      <c r="I6914" t="s">
        <v>49713</v>
      </c>
      <c r="J6914" t="s">
        <v>49714</v>
      </c>
      <c r="K6914" t="s">
        <v>49714</v>
      </c>
      <c r="L6914" t="s">
        <v>49715</v>
      </c>
      <c r="M6914" t="s">
        <v>29</v>
      </c>
      <c r="N6914" t="s">
        <v>30</v>
      </c>
      <c r="O6914" t="s">
        <v>49716</v>
      </c>
      <c r="P6914" t="s">
        <v>49717</v>
      </c>
      <c r="Q6914" t="s">
        <v>33</v>
      </c>
      <c r="R6914" t="s">
        <v>34</v>
      </c>
      <c r="S6914" s="2" t="s">
        <v>13282</v>
      </c>
      <c r="T6914" t="s">
        <v>36</v>
      </c>
    </row>
    <row r="6915" spans="1:20" x14ac:dyDescent="0.35">
      <c r="A6915" t="s">
        <v>49301</v>
      </c>
      <c r="B6915">
        <v>3</v>
      </c>
      <c r="C6915">
        <v>45181</v>
      </c>
      <c r="D6915" t="s">
        <v>49718</v>
      </c>
      <c r="E6915" t="s">
        <v>49719</v>
      </c>
      <c r="F6915" t="s">
        <v>39</v>
      </c>
      <c r="H6915" t="s">
        <v>49720</v>
      </c>
      <c r="I6915" t="s">
        <v>49721</v>
      </c>
      <c r="J6915" t="s">
        <v>49722</v>
      </c>
      <c r="K6915" t="s">
        <v>49722</v>
      </c>
      <c r="L6915" t="s">
        <v>49723</v>
      </c>
      <c r="M6915" t="s">
        <v>29</v>
      </c>
      <c r="N6915" t="s">
        <v>30</v>
      </c>
      <c r="O6915" t="s">
        <v>49724</v>
      </c>
      <c r="P6915" t="s">
        <v>49725</v>
      </c>
      <c r="Q6915" t="s">
        <v>33</v>
      </c>
      <c r="R6915" t="s">
        <v>34</v>
      </c>
      <c r="S6915" s="2" t="s">
        <v>8733</v>
      </c>
      <c r="T6915" t="s">
        <v>36</v>
      </c>
    </row>
    <row r="6916" spans="1:20" x14ac:dyDescent="0.35">
      <c r="A6916" t="s">
        <v>49301</v>
      </c>
      <c r="B6916">
        <v>5</v>
      </c>
      <c r="C6916">
        <v>45111</v>
      </c>
      <c r="D6916" t="s">
        <v>49726</v>
      </c>
      <c r="E6916" t="s">
        <v>1075</v>
      </c>
      <c r="F6916" t="s">
        <v>198</v>
      </c>
      <c r="H6916" t="s">
        <v>49727</v>
      </c>
      <c r="I6916" t="s">
        <v>49728</v>
      </c>
      <c r="J6916" t="s">
        <v>49729</v>
      </c>
      <c r="K6916" t="s">
        <v>49729</v>
      </c>
      <c r="L6916" t="s">
        <v>49729</v>
      </c>
      <c r="M6916" t="s">
        <v>29</v>
      </c>
      <c r="N6916" t="s">
        <v>45</v>
      </c>
      <c r="O6916" t="s">
        <v>49730</v>
      </c>
      <c r="P6916" t="s">
        <v>49731</v>
      </c>
      <c r="Q6916" t="s">
        <v>33</v>
      </c>
      <c r="R6916" t="s">
        <v>34</v>
      </c>
      <c r="S6916" s="2" t="s">
        <v>13573</v>
      </c>
      <c r="T6916" t="s">
        <v>49</v>
      </c>
    </row>
    <row r="6917" spans="1:20" x14ac:dyDescent="0.35">
      <c r="A6917" t="s">
        <v>49301</v>
      </c>
      <c r="B6917">
        <v>3</v>
      </c>
      <c r="C6917">
        <v>45180</v>
      </c>
      <c r="D6917" t="s">
        <v>49732</v>
      </c>
      <c r="E6917" t="s">
        <v>1281</v>
      </c>
      <c r="F6917" t="s">
        <v>123</v>
      </c>
      <c r="G6917" t="s">
        <v>2310</v>
      </c>
      <c r="H6917" t="s">
        <v>49733</v>
      </c>
      <c r="I6917" t="s">
        <v>49734</v>
      </c>
      <c r="J6917" t="s">
        <v>49735</v>
      </c>
      <c r="K6917" t="s">
        <v>49735</v>
      </c>
      <c r="L6917" t="s">
        <v>49736</v>
      </c>
      <c r="M6917" t="s">
        <v>29</v>
      </c>
      <c r="N6917" t="s">
        <v>30</v>
      </c>
      <c r="O6917" t="s">
        <v>49737</v>
      </c>
      <c r="P6917" t="s">
        <v>49738</v>
      </c>
      <c r="Q6917" t="s">
        <v>33</v>
      </c>
      <c r="R6917" t="s">
        <v>34</v>
      </c>
      <c r="S6917" s="2" t="s">
        <v>5586</v>
      </c>
      <c r="T6917" t="s">
        <v>36</v>
      </c>
    </row>
    <row r="6918" spans="1:20" x14ac:dyDescent="0.35">
      <c r="A6918" t="s">
        <v>49301</v>
      </c>
      <c r="B6918">
        <v>4</v>
      </c>
      <c r="C6918">
        <v>45091</v>
      </c>
      <c r="D6918" t="s">
        <v>49739</v>
      </c>
      <c r="E6918" t="s">
        <v>1601</v>
      </c>
      <c r="F6918" t="s">
        <v>73</v>
      </c>
      <c r="G6918" t="s">
        <v>178</v>
      </c>
      <c r="H6918" t="s">
        <v>49740</v>
      </c>
      <c r="I6918" t="s">
        <v>49741</v>
      </c>
      <c r="J6918" t="s">
        <v>49742</v>
      </c>
      <c r="K6918" t="s">
        <v>49742</v>
      </c>
      <c r="L6918" t="s">
        <v>49742</v>
      </c>
      <c r="M6918" t="s">
        <v>29</v>
      </c>
      <c r="N6918" t="s">
        <v>30</v>
      </c>
      <c r="O6918" t="s">
        <v>49743</v>
      </c>
      <c r="P6918" t="s">
        <v>49744</v>
      </c>
      <c r="Q6918" t="s">
        <v>33</v>
      </c>
      <c r="R6918" t="s">
        <v>34</v>
      </c>
      <c r="S6918" s="2" t="s">
        <v>37682</v>
      </c>
      <c r="T6918" t="s">
        <v>36</v>
      </c>
    </row>
    <row r="6919" spans="1:20" x14ac:dyDescent="0.35">
      <c r="A6919" t="s">
        <v>49301</v>
      </c>
      <c r="B6919">
        <v>5</v>
      </c>
      <c r="C6919">
        <v>45086</v>
      </c>
      <c r="D6919" t="s">
        <v>49745</v>
      </c>
      <c r="E6919" t="s">
        <v>49745</v>
      </c>
      <c r="F6919" t="s">
        <v>198</v>
      </c>
      <c r="G6919" t="s">
        <v>3657</v>
      </c>
      <c r="H6919" t="s">
        <v>49746</v>
      </c>
      <c r="I6919" t="s">
        <v>49747</v>
      </c>
      <c r="J6919" t="s">
        <v>49748</v>
      </c>
      <c r="K6919" t="s">
        <v>49748</v>
      </c>
      <c r="L6919" t="s">
        <v>49748</v>
      </c>
      <c r="M6919" t="s">
        <v>29</v>
      </c>
      <c r="N6919" t="s">
        <v>45</v>
      </c>
      <c r="O6919" t="s">
        <v>49749</v>
      </c>
      <c r="P6919" t="s">
        <v>49750</v>
      </c>
      <c r="Q6919" t="s">
        <v>33</v>
      </c>
      <c r="R6919" t="s">
        <v>34</v>
      </c>
      <c r="S6919" s="2" t="s">
        <v>1989</v>
      </c>
      <c r="T6919" t="s">
        <v>49</v>
      </c>
    </row>
    <row r="6920" spans="1:20" x14ac:dyDescent="0.35">
      <c r="A6920" t="s">
        <v>49301</v>
      </c>
      <c r="B6920">
        <v>4</v>
      </c>
      <c r="C6920">
        <v>45094</v>
      </c>
      <c r="D6920" t="s">
        <v>49751</v>
      </c>
      <c r="E6920" t="s">
        <v>6488</v>
      </c>
      <c r="F6920" t="s">
        <v>198</v>
      </c>
      <c r="G6920" t="s">
        <v>838</v>
      </c>
      <c r="H6920" t="s">
        <v>49752</v>
      </c>
      <c r="I6920" t="s">
        <v>49753</v>
      </c>
      <c r="J6920" t="s">
        <v>49754</v>
      </c>
      <c r="K6920" t="s">
        <v>49754</v>
      </c>
      <c r="L6920" t="s">
        <v>49755</v>
      </c>
      <c r="M6920" t="s">
        <v>29</v>
      </c>
      <c r="N6920" t="s">
        <v>30</v>
      </c>
      <c r="O6920" t="s">
        <v>49756</v>
      </c>
      <c r="P6920" t="s">
        <v>49757</v>
      </c>
      <c r="Q6920" t="s">
        <v>33</v>
      </c>
      <c r="R6920" t="s">
        <v>34</v>
      </c>
      <c r="S6920" s="2" t="s">
        <v>10820</v>
      </c>
      <c r="T6920" t="s">
        <v>36</v>
      </c>
    </row>
    <row r="6921" spans="1:20" x14ac:dyDescent="0.35">
      <c r="A6921" t="s">
        <v>49301</v>
      </c>
      <c r="B6921">
        <v>4</v>
      </c>
      <c r="C6921">
        <v>45095</v>
      </c>
      <c r="D6921" t="s">
        <v>49758</v>
      </c>
      <c r="E6921" t="s">
        <v>49352</v>
      </c>
      <c r="F6921" t="s">
        <v>63</v>
      </c>
      <c r="G6921" t="s">
        <v>3657</v>
      </c>
      <c r="H6921" t="s">
        <v>49759</v>
      </c>
      <c r="I6921" t="s">
        <v>49760</v>
      </c>
      <c r="J6921" t="s">
        <v>49761</v>
      </c>
      <c r="K6921" t="s">
        <v>49761</v>
      </c>
      <c r="L6921" t="s">
        <v>49761</v>
      </c>
      <c r="M6921" t="s">
        <v>29</v>
      </c>
      <c r="N6921" t="s">
        <v>45</v>
      </c>
      <c r="O6921" t="s">
        <v>49762</v>
      </c>
      <c r="P6921" t="s">
        <v>49763</v>
      </c>
      <c r="Q6921" t="s">
        <v>33</v>
      </c>
      <c r="R6921" t="s">
        <v>34</v>
      </c>
      <c r="S6921" s="2" t="s">
        <v>14341</v>
      </c>
      <c r="T6921" t="s">
        <v>49</v>
      </c>
    </row>
    <row r="6922" spans="1:20" x14ac:dyDescent="0.35">
      <c r="A6922" t="s">
        <v>49301</v>
      </c>
      <c r="B6922">
        <v>3</v>
      </c>
      <c r="C6922">
        <v>45163</v>
      </c>
      <c r="D6922" t="s">
        <v>49764</v>
      </c>
      <c r="E6922" t="s">
        <v>1601</v>
      </c>
      <c r="F6922" t="s">
        <v>134</v>
      </c>
      <c r="G6922" t="s">
        <v>178</v>
      </c>
      <c r="H6922" t="s">
        <v>49765</v>
      </c>
      <c r="I6922" t="s">
        <v>49766</v>
      </c>
      <c r="J6922" t="s">
        <v>49767</v>
      </c>
      <c r="K6922" t="s">
        <v>49767</v>
      </c>
      <c r="L6922" t="s">
        <v>49767</v>
      </c>
      <c r="M6922" t="s">
        <v>29</v>
      </c>
      <c r="N6922" t="s">
        <v>45</v>
      </c>
      <c r="O6922" t="s">
        <v>49768</v>
      </c>
      <c r="P6922" t="s">
        <v>49769</v>
      </c>
      <c r="Q6922" t="s">
        <v>33</v>
      </c>
      <c r="R6922" t="s">
        <v>34</v>
      </c>
      <c r="S6922" s="2" t="s">
        <v>3448</v>
      </c>
      <c r="T6922" t="s">
        <v>49</v>
      </c>
    </row>
    <row r="6923" spans="1:20" x14ac:dyDescent="0.35">
      <c r="A6923" t="s">
        <v>49301</v>
      </c>
      <c r="B6923">
        <v>4</v>
      </c>
      <c r="C6923">
        <v>45079</v>
      </c>
      <c r="D6923" t="s">
        <v>7048</v>
      </c>
      <c r="E6923" t="s">
        <v>49770</v>
      </c>
      <c r="F6923" t="s">
        <v>134</v>
      </c>
      <c r="G6923" t="s">
        <v>456</v>
      </c>
      <c r="H6923" t="s">
        <v>49771</v>
      </c>
      <c r="I6923" t="s">
        <v>49772</v>
      </c>
      <c r="J6923" t="s">
        <v>49773</v>
      </c>
      <c r="K6923" t="s">
        <v>49773</v>
      </c>
      <c r="L6923" t="s">
        <v>49773</v>
      </c>
      <c r="M6923" t="s">
        <v>29</v>
      </c>
      <c r="N6923" t="s">
        <v>30</v>
      </c>
      <c r="O6923" t="s">
        <v>49774</v>
      </c>
      <c r="P6923" t="s">
        <v>49775</v>
      </c>
      <c r="Q6923" t="s">
        <v>33</v>
      </c>
      <c r="R6923" t="s">
        <v>34</v>
      </c>
      <c r="S6923" s="2" t="s">
        <v>3607</v>
      </c>
      <c r="T6923" t="s">
        <v>36</v>
      </c>
    </row>
    <row r="6924" spans="1:20" x14ac:dyDescent="0.35">
      <c r="A6924" t="s">
        <v>49301</v>
      </c>
      <c r="B6924">
        <v>5</v>
      </c>
      <c r="C6924">
        <v>45085</v>
      </c>
      <c r="D6924" t="s">
        <v>2440</v>
      </c>
      <c r="E6924" t="s">
        <v>41533</v>
      </c>
      <c r="F6924" t="s">
        <v>198</v>
      </c>
      <c r="H6924" t="s">
        <v>49776</v>
      </c>
      <c r="I6924" t="s">
        <v>49777</v>
      </c>
      <c r="J6924" t="s">
        <v>49778</v>
      </c>
      <c r="K6924" t="s">
        <v>49778</v>
      </c>
      <c r="L6924" t="s">
        <v>49778</v>
      </c>
      <c r="M6924" t="s">
        <v>29</v>
      </c>
      <c r="N6924" t="s">
        <v>45</v>
      </c>
      <c r="O6924" t="s">
        <v>49779</v>
      </c>
      <c r="P6924" t="s">
        <v>49780</v>
      </c>
      <c r="Q6924" t="s">
        <v>33</v>
      </c>
      <c r="R6924" t="s">
        <v>34</v>
      </c>
      <c r="S6924" s="2" t="s">
        <v>12136</v>
      </c>
      <c r="T6924" t="s">
        <v>49</v>
      </c>
    </row>
    <row r="6925" spans="1:20" x14ac:dyDescent="0.35">
      <c r="A6925" t="s">
        <v>49301</v>
      </c>
      <c r="B6925">
        <v>3</v>
      </c>
      <c r="C6925">
        <v>45160</v>
      </c>
      <c r="D6925" t="s">
        <v>11009</v>
      </c>
      <c r="E6925" t="s">
        <v>49781</v>
      </c>
      <c r="F6925" t="s">
        <v>23</v>
      </c>
      <c r="G6925" t="s">
        <v>974</v>
      </c>
      <c r="H6925" t="s">
        <v>49782</v>
      </c>
      <c r="I6925" t="s">
        <v>49783</v>
      </c>
      <c r="J6925" t="s">
        <v>49784</v>
      </c>
      <c r="K6925" t="s">
        <v>49784</v>
      </c>
      <c r="L6925" t="s">
        <v>49784</v>
      </c>
      <c r="M6925" t="s">
        <v>29</v>
      </c>
      <c r="N6925" t="s">
        <v>45</v>
      </c>
      <c r="O6925" t="s">
        <v>49785</v>
      </c>
      <c r="P6925" t="s">
        <v>49786</v>
      </c>
      <c r="Q6925" t="s">
        <v>33</v>
      </c>
      <c r="R6925" t="s">
        <v>34</v>
      </c>
      <c r="S6925" s="2" t="s">
        <v>14963</v>
      </c>
      <c r="T6925" t="s">
        <v>49</v>
      </c>
    </row>
    <row r="6926" spans="1:20" x14ac:dyDescent="0.35">
      <c r="A6926" t="s">
        <v>49301</v>
      </c>
      <c r="B6926">
        <v>5</v>
      </c>
      <c r="C6926">
        <v>44994</v>
      </c>
      <c r="D6926" t="s">
        <v>49787</v>
      </c>
      <c r="E6926" t="s">
        <v>49788</v>
      </c>
      <c r="F6926" t="s">
        <v>123</v>
      </c>
      <c r="G6926" t="s">
        <v>7464</v>
      </c>
      <c r="H6926" t="s">
        <v>49789</v>
      </c>
      <c r="I6926" t="s">
        <v>49790</v>
      </c>
      <c r="J6926" t="s">
        <v>49791</v>
      </c>
      <c r="K6926" t="s">
        <v>49791</v>
      </c>
      <c r="L6926" t="s">
        <v>49792</v>
      </c>
      <c r="M6926" t="s">
        <v>29</v>
      </c>
      <c r="N6926" t="s">
        <v>30</v>
      </c>
      <c r="O6926" t="s">
        <v>49793</v>
      </c>
      <c r="P6926" t="s">
        <v>49794</v>
      </c>
      <c r="Q6926" t="s">
        <v>33</v>
      </c>
      <c r="R6926" t="s">
        <v>34</v>
      </c>
      <c r="S6926" s="2" t="s">
        <v>1442</v>
      </c>
      <c r="T6926" t="s">
        <v>36</v>
      </c>
    </row>
    <row r="6927" spans="1:20" x14ac:dyDescent="0.35">
      <c r="A6927" t="s">
        <v>49301</v>
      </c>
      <c r="B6927">
        <v>4</v>
      </c>
      <c r="C6927">
        <v>45060</v>
      </c>
      <c r="D6927" t="s">
        <v>49795</v>
      </c>
      <c r="E6927" t="s">
        <v>1281</v>
      </c>
      <c r="F6927" t="s">
        <v>198</v>
      </c>
      <c r="H6927" t="s">
        <v>49796</v>
      </c>
      <c r="I6927" t="s">
        <v>49797</v>
      </c>
      <c r="J6927" t="s">
        <v>49798</v>
      </c>
      <c r="K6927" t="s">
        <v>49798</v>
      </c>
      <c r="L6927" t="s">
        <v>49798</v>
      </c>
      <c r="M6927" t="s">
        <v>29</v>
      </c>
      <c r="N6927" t="s">
        <v>30</v>
      </c>
      <c r="O6927" t="s">
        <v>49799</v>
      </c>
      <c r="P6927" t="s">
        <v>49800</v>
      </c>
      <c r="Q6927" t="s">
        <v>33</v>
      </c>
      <c r="R6927" t="s">
        <v>34</v>
      </c>
      <c r="S6927" s="2" t="s">
        <v>312</v>
      </c>
      <c r="T6927" t="s">
        <v>36</v>
      </c>
    </row>
    <row r="6928" spans="1:20" x14ac:dyDescent="0.35">
      <c r="A6928" t="s">
        <v>49301</v>
      </c>
      <c r="B6928">
        <v>1</v>
      </c>
      <c r="C6928">
        <v>45048</v>
      </c>
      <c r="D6928" t="s">
        <v>49801</v>
      </c>
      <c r="E6928" t="s">
        <v>22292</v>
      </c>
      <c r="F6928" t="s">
        <v>63</v>
      </c>
      <c r="G6928" t="s">
        <v>456</v>
      </c>
      <c r="H6928" t="s">
        <v>49802</v>
      </c>
      <c r="I6928" t="s">
        <v>49803</v>
      </c>
      <c r="J6928" t="s">
        <v>49804</v>
      </c>
      <c r="K6928" t="s">
        <v>49804</v>
      </c>
      <c r="L6928" t="s">
        <v>49804</v>
      </c>
      <c r="M6928" t="s">
        <v>29</v>
      </c>
      <c r="N6928" t="s">
        <v>30</v>
      </c>
      <c r="O6928" t="s">
        <v>49805</v>
      </c>
      <c r="P6928" t="s">
        <v>49806</v>
      </c>
      <c r="Q6928" t="s">
        <v>33</v>
      </c>
      <c r="R6928" t="s">
        <v>34</v>
      </c>
      <c r="S6928" s="2" t="s">
        <v>49807</v>
      </c>
      <c r="T6928" t="s">
        <v>36</v>
      </c>
    </row>
    <row r="6929" spans="1:20" x14ac:dyDescent="0.35">
      <c r="A6929" t="s">
        <v>49301</v>
      </c>
      <c r="B6929">
        <v>3</v>
      </c>
      <c r="C6929">
        <v>45147</v>
      </c>
      <c r="D6929" t="s">
        <v>10271</v>
      </c>
      <c r="E6929" t="s">
        <v>10086</v>
      </c>
      <c r="F6929" t="s">
        <v>23</v>
      </c>
      <c r="H6929" t="s">
        <v>49808</v>
      </c>
      <c r="I6929" t="s">
        <v>49809</v>
      </c>
      <c r="J6929" t="s">
        <v>49810</v>
      </c>
      <c r="K6929" t="s">
        <v>49810</v>
      </c>
      <c r="L6929" t="s">
        <v>49810</v>
      </c>
      <c r="M6929" t="s">
        <v>29</v>
      </c>
      <c r="N6929" t="s">
        <v>30</v>
      </c>
      <c r="O6929" t="s">
        <v>49811</v>
      </c>
      <c r="P6929" t="s">
        <v>49812</v>
      </c>
      <c r="Q6929" t="s">
        <v>33</v>
      </c>
      <c r="R6929" t="s">
        <v>34</v>
      </c>
      <c r="S6929" s="2" t="s">
        <v>2716</v>
      </c>
      <c r="T6929" t="s">
        <v>36</v>
      </c>
    </row>
    <row r="6930" spans="1:20" x14ac:dyDescent="0.35">
      <c r="A6930" t="s">
        <v>49301</v>
      </c>
      <c r="B6930">
        <v>5</v>
      </c>
      <c r="C6930">
        <v>45041</v>
      </c>
      <c r="D6930" t="s">
        <v>30501</v>
      </c>
      <c r="E6930" t="s">
        <v>6488</v>
      </c>
      <c r="F6930" t="s">
        <v>52</v>
      </c>
      <c r="G6930" t="s">
        <v>838</v>
      </c>
      <c r="H6930" t="s">
        <v>49813</v>
      </c>
      <c r="I6930" t="s">
        <v>49814</v>
      </c>
      <c r="J6930" t="s">
        <v>49815</v>
      </c>
      <c r="K6930" t="s">
        <v>49815</v>
      </c>
      <c r="L6930" t="s">
        <v>49815</v>
      </c>
      <c r="M6930" t="s">
        <v>29</v>
      </c>
      <c r="N6930" t="s">
        <v>45</v>
      </c>
      <c r="O6930" t="s">
        <v>49816</v>
      </c>
      <c r="P6930" t="s">
        <v>49817</v>
      </c>
      <c r="Q6930" t="s">
        <v>33</v>
      </c>
      <c r="R6930" t="s">
        <v>34</v>
      </c>
      <c r="S6930" s="2" t="s">
        <v>17157</v>
      </c>
      <c r="T6930" t="s">
        <v>49</v>
      </c>
    </row>
    <row r="6931" spans="1:20" x14ac:dyDescent="0.35">
      <c r="A6931" t="s">
        <v>49301</v>
      </c>
      <c r="B6931">
        <v>5</v>
      </c>
      <c r="C6931">
        <v>45029</v>
      </c>
      <c r="D6931" t="s">
        <v>49818</v>
      </c>
      <c r="E6931" t="s">
        <v>6488</v>
      </c>
      <c r="F6931" t="s">
        <v>52</v>
      </c>
      <c r="G6931" t="s">
        <v>49819</v>
      </c>
      <c r="H6931" t="s">
        <v>49820</v>
      </c>
      <c r="I6931" t="s">
        <v>49821</v>
      </c>
      <c r="J6931" t="s">
        <v>49822</v>
      </c>
      <c r="K6931" t="s">
        <v>49822</v>
      </c>
      <c r="L6931" t="s">
        <v>49823</v>
      </c>
      <c r="M6931" t="s">
        <v>29</v>
      </c>
      <c r="N6931" t="s">
        <v>30</v>
      </c>
      <c r="O6931" t="s">
        <v>49824</v>
      </c>
      <c r="P6931" t="s">
        <v>49825</v>
      </c>
      <c r="Q6931" t="s">
        <v>33</v>
      </c>
      <c r="R6931" t="s">
        <v>34</v>
      </c>
      <c r="S6931" s="2" t="s">
        <v>13282</v>
      </c>
      <c r="T6931" t="s">
        <v>36</v>
      </c>
    </row>
    <row r="6932" spans="1:20" x14ac:dyDescent="0.35">
      <c r="A6932" t="s">
        <v>49301</v>
      </c>
      <c r="B6932">
        <v>4</v>
      </c>
      <c r="C6932">
        <v>45055</v>
      </c>
      <c r="D6932" t="s">
        <v>49826</v>
      </c>
      <c r="E6932" t="s">
        <v>22267</v>
      </c>
      <c r="F6932" t="s">
        <v>198</v>
      </c>
      <c r="H6932" t="s">
        <v>49827</v>
      </c>
      <c r="I6932" t="s">
        <v>49828</v>
      </c>
      <c r="J6932" t="s">
        <v>49829</v>
      </c>
      <c r="K6932" t="s">
        <v>49829</v>
      </c>
      <c r="L6932" t="s">
        <v>49829</v>
      </c>
      <c r="M6932" t="s">
        <v>29</v>
      </c>
      <c r="N6932" t="s">
        <v>45</v>
      </c>
      <c r="O6932" t="s">
        <v>49830</v>
      </c>
      <c r="P6932" t="s">
        <v>49831</v>
      </c>
      <c r="Q6932" t="s">
        <v>33</v>
      </c>
      <c r="R6932" t="s">
        <v>34</v>
      </c>
      <c r="S6932" s="2" t="s">
        <v>2052</v>
      </c>
      <c r="T6932" t="s">
        <v>49</v>
      </c>
    </row>
    <row r="6933" spans="1:20" x14ac:dyDescent="0.35">
      <c r="A6933" t="s">
        <v>49301</v>
      </c>
      <c r="B6933">
        <v>1</v>
      </c>
      <c r="C6933">
        <v>45015</v>
      </c>
      <c r="D6933" t="s">
        <v>49832</v>
      </c>
      <c r="E6933" t="s">
        <v>38</v>
      </c>
      <c r="F6933" t="s">
        <v>315</v>
      </c>
      <c r="G6933" t="s">
        <v>456</v>
      </c>
      <c r="H6933" t="s">
        <v>49833</v>
      </c>
      <c r="I6933" t="s">
        <v>49834</v>
      </c>
      <c r="J6933" t="s">
        <v>49835</v>
      </c>
      <c r="K6933" t="s">
        <v>49835</v>
      </c>
      <c r="L6933" t="s">
        <v>49836</v>
      </c>
      <c r="M6933" t="s">
        <v>29</v>
      </c>
      <c r="N6933" t="s">
        <v>30</v>
      </c>
      <c r="O6933" t="s">
        <v>49837</v>
      </c>
      <c r="P6933" t="s">
        <v>49838</v>
      </c>
      <c r="Q6933" t="s">
        <v>33</v>
      </c>
      <c r="R6933" t="s">
        <v>34</v>
      </c>
      <c r="S6933" s="2" t="s">
        <v>9236</v>
      </c>
      <c r="T6933" t="s">
        <v>36</v>
      </c>
    </row>
    <row r="6934" spans="1:20" x14ac:dyDescent="0.35">
      <c r="A6934" t="s">
        <v>49301</v>
      </c>
      <c r="B6934">
        <v>1</v>
      </c>
      <c r="C6934">
        <v>45096</v>
      </c>
      <c r="D6934" t="s">
        <v>49839</v>
      </c>
      <c r="E6934" t="s">
        <v>1209</v>
      </c>
      <c r="F6934" t="s">
        <v>123</v>
      </c>
      <c r="G6934" t="s">
        <v>456</v>
      </c>
      <c r="H6934" t="s">
        <v>49840</v>
      </c>
      <c r="I6934" t="s">
        <v>49841</v>
      </c>
      <c r="J6934" t="s">
        <v>49842</v>
      </c>
      <c r="K6934" t="s">
        <v>49842</v>
      </c>
      <c r="L6934" t="s">
        <v>49843</v>
      </c>
      <c r="M6934" t="s">
        <v>29</v>
      </c>
      <c r="N6934" t="s">
        <v>30</v>
      </c>
      <c r="O6934" t="s">
        <v>49844</v>
      </c>
      <c r="P6934" t="s">
        <v>49845</v>
      </c>
      <c r="Q6934" t="s">
        <v>33</v>
      </c>
      <c r="R6934" t="s">
        <v>34</v>
      </c>
      <c r="S6934" s="2" t="s">
        <v>45688</v>
      </c>
      <c r="T6934" t="s">
        <v>36</v>
      </c>
    </row>
    <row r="6935" spans="1:20" x14ac:dyDescent="0.35">
      <c r="A6935" t="s">
        <v>49301</v>
      </c>
      <c r="B6935">
        <v>4</v>
      </c>
      <c r="C6935">
        <v>45008</v>
      </c>
      <c r="D6935" t="s">
        <v>49846</v>
      </c>
      <c r="E6935" t="s">
        <v>38</v>
      </c>
      <c r="F6935" t="s">
        <v>39</v>
      </c>
      <c r="H6935" t="s">
        <v>49847</v>
      </c>
      <c r="I6935" t="s">
        <v>49848</v>
      </c>
      <c r="J6935" t="s">
        <v>49849</v>
      </c>
      <c r="K6935" t="s">
        <v>49849</v>
      </c>
      <c r="L6935" t="s">
        <v>49850</v>
      </c>
      <c r="M6935" t="s">
        <v>29</v>
      </c>
      <c r="N6935" t="s">
        <v>30</v>
      </c>
      <c r="O6935" t="s">
        <v>49851</v>
      </c>
      <c r="P6935" t="s">
        <v>49852</v>
      </c>
      <c r="Q6935" t="s">
        <v>33</v>
      </c>
      <c r="R6935" t="s">
        <v>34</v>
      </c>
      <c r="S6935" s="2" t="s">
        <v>49590</v>
      </c>
      <c r="T6935" t="s">
        <v>36</v>
      </c>
    </row>
    <row r="6936" spans="1:20" x14ac:dyDescent="0.35">
      <c r="A6936" t="s">
        <v>49301</v>
      </c>
      <c r="B6936">
        <v>4</v>
      </c>
      <c r="C6936">
        <v>45038</v>
      </c>
      <c r="D6936" t="s">
        <v>49853</v>
      </c>
      <c r="E6936" t="s">
        <v>3378</v>
      </c>
      <c r="F6936" t="s">
        <v>754</v>
      </c>
      <c r="H6936" t="s">
        <v>49854</v>
      </c>
      <c r="I6936" t="s">
        <v>49855</v>
      </c>
      <c r="J6936" t="s">
        <v>49856</v>
      </c>
      <c r="K6936" t="s">
        <v>49856</v>
      </c>
      <c r="L6936" t="s">
        <v>49856</v>
      </c>
      <c r="M6936" t="s">
        <v>29</v>
      </c>
      <c r="N6936" t="s">
        <v>30</v>
      </c>
      <c r="O6936" t="s">
        <v>49857</v>
      </c>
      <c r="P6936" t="s">
        <v>49858</v>
      </c>
      <c r="Q6936" t="s">
        <v>33</v>
      </c>
      <c r="R6936" t="s">
        <v>34</v>
      </c>
      <c r="S6936" s="2" t="s">
        <v>4587</v>
      </c>
      <c r="T6936" t="s">
        <v>36</v>
      </c>
    </row>
    <row r="6937" spans="1:20" x14ac:dyDescent="0.35">
      <c r="A6937" t="s">
        <v>49301</v>
      </c>
      <c r="B6937">
        <v>4</v>
      </c>
      <c r="C6937">
        <v>45042</v>
      </c>
      <c r="D6937" t="s">
        <v>14261</v>
      </c>
      <c r="E6937" t="s">
        <v>49859</v>
      </c>
      <c r="F6937" t="s">
        <v>39</v>
      </c>
      <c r="H6937" t="s">
        <v>49860</v>
      </c>
      <c r="I6937" t="s">
        <v>49861</v>
      </c>
      <c r="J6937" t="s">
        <v>49862</v>
      </c>
      <c r="K6937" t="s">
        <v>49862</v>
      </c>
      <c r="L6937" t="s">
        <v>49863</v>
      </c>
      <c r="M6937" t="s">
        <v>29</v>
      </c>
      <c r="N6937" t="s">
        <v>30</v>
      </c>
      <c r="O6937" t="s">
        <v>49864</v>
      </c>
      <c r="P6937" t="s">
        <v>49865</v>
      </c>
      <c r="Q6937" t="s">
        <v>33</v>
      </c>
      <c r="R6937" t="s">
        <v>34</v>
      </c>
      <c r="S6937" s="2" t="s">
        <v>5603</v>
      </c>
      <c r="T6937" t="s">
        <v>36</v>
      </c>
    </row>
    <row r="6938" spans="1:20" x14ac:dyDescent="0.35">
      <c r="A6938" t="s">
        <v>49301</v>
      </c>
      <c r="B6938">
        <v>4</v>
      </c>
      <c r="C6938">
        <v>45040</v>
      </c>
      <c r="D6938" t="s">
        <v>49866</v>
      </c>
      <c r="E6938" t="s">
        <v>3682</v>
      </c>
      <c r="F6938" t="s">
        <v>63</v>
      </c>
      <c r="G6938" t="s">
        <v>2737</v>
      </c>
      <c r="H6938" t="s">
        <v>49867</v>
      </c>
      <c r="I6938" t="s">
        <v>49868</v>
      </c>
      <c r="J6938" t="s">
        <v>49869</v>
      </c>
      <c r="K6938" t="s">
        <v>49869</v>
      </c>
      <c r="L6938" t="s">
        <v>49869</v>
      </c>
      <c r="M6938" t="s">
        <v>29</v>
      </c>
      <c r="N6938" t="s">
        <v>45</v>
      </c>
      <c r="O6938" t="s">
        <v>49870</v>
      </c>
      <c r="P6938" t="s">
        <v>49871</v>
      </c>
      <c r="Q6938" t="s">
        <v>33</v>
      </c>
      <c r="R6938" t="s">
        <v>34</v>
      </c>
      <c r="S6938" s="2" t="s">
        <v>4580</v>
      </c>
      <c r="T6938" t="s">
        <v>49</v>
      </c>
    </row>
    <row r="6939" spans="1:20" x14ac:dyDescent="0.35">
      <c r="A6939" t="s">
        <v>49301</v>
      </c>
      <c r="B6939">
        <v>1</v>
      </c>
      <c r="C6939">
        <v>44915</v>
      </c>
      <c r="D6939" t="s">
        <v>49872</v>
      </c>
      <c r="E6939" t="s">
        <v>15387</v>
      </c>
      <c r="F6939" t="s">
        <v>134</v>
      </c>
      <c r="G6939" t="s">
        <v>1673</v>
      </c>
      <c r="H6939" t="s">
        <v>49873</v>
      </c>
      <c r="I6939" t="s">
        <v>49874</v>
      </c>
      <c r="J6939" t="s">
        <v>49875</v>
      </c>
      <c r="K6939" t="s">
        <v>49875</v>
      </c>
      <c r="L6939" t="s">
        <v>49876</v>
      </c>
      <c r="M6939" t="s">
        <v>29</v>
      </c>
      <c r="N6939" t="s">
        <v>264</v>
      </c>
      <c r="O6939" t="s">
        <v>49877</v>
      </c>
      <c r="P6939" t="s">
        <v>49878</v>
      </c>
      <c r="Q6939" t="s">
        <v>33</v>
      </c>
      <c r="R6939" t="s">
        <v>34</v>
      </c>
      <c r="S6939" s="2" t="s">
        <v>49879</v>
      </c>
      <c r="T6939" t="s">
        <v>268</v>
      </c>
    </row>
    <row r="6940" spans="1:20" x14ac:dyDescent="0.35">
      <c r="A6940" t="s">
        <v>49301</v>
      </c>
      <c r="B6940">
        <v>4</v>
      </c>
      <c r="C6940">
        <v>45012</v>
      </c>
      <c r="D6940" t="s">
        <v>49880</v>
      </c>
      <c r="E6940" t="s">
        <v>49881</v>
      </c>
      <c r="F6940" t="s">
        <v>39</v>
      </c>
      <c r="H6940" t="s">
        <v>49882</v>
      </c>
      <c r="I6940" t="s">
        <v>49883</v>
      </c>
      <c r="J6940" t="s">
        <v>49884</v>
      </c>
      <c r="K6940" t="s">
        <v>49884</v>
      </c>
      <c r="L6940" t="s">
        <v>49884</v>
      </c>
      <c r="M6940" t="s">
        <v>29</v>
      </c>
      <c r="N6940" t="s">
        <v>30</v>
      </c>
      <c r="O6940" t="s">
        <v>49885</v>
      </c>
      <c r="P6940" t="s">
        <v>49886</v>
      </c>
      <c r="Q6940" t="s">
        <v>33</v>
      </c>
      <c r="R6940" t="s">
        <v>34</v>
      </c>
      <c r="S6940" s="2" t="s">
        <v>19759</v>
      </c>
      <c r="T6940" t="s">
        <v>36</v>
      </c>
    </row>
    <row r="6941" spans="1:20" x14ac:dyDescent="0.35">
      <c r="A6941" t="s">
        <v>49301</v>
      </c>
      <c r="B6941">
        <v>4</v>
      </c>
      <c r="C6941">
        <v>45005</v>
      </c>
      <c r="D6941" t="s">
        <v>49887</v>
      </c>
      <c r="E6941" t="s">
        <v>6488</v>
      </c>
      <c r="F6941" t="s">
        <v>39</v>
      </c>
      <c r="G6941" t="s">
        <v>4202</v>
      </c>
      <c r="H6941" t="s">
        <v>49888</v>
      </c>
      <c r="I6941" t="s">
        <v>49889</v>
      </c>
      <c r="J6941" t="s">
        <v>49890</v>
      </c>
      <c r="K6941" t="s">
        <v>49890</v>
      </c>
      <c r="L6941" t="s">
        <v>49890</v>
      </c>
      <c r="M6941" t="s">
        <v>29</v>
      </c>
      <c r="N6941" t="s">
        <v>45</v>
      </c>
      <c r="O6941" t="s">
        <v>49891</v>
      </c>
      <c r="P6941" t="s">
        <v>49892</v>
      </c>
      <c r="Q6941" t="s">
        <v>33</v>
      </c>
      <c r="R6941" t="s">
        <v>34</v>
      </c>
      <c r="S6941" s="2" t="s">
        <v>3213</v>
      </c>
      <c r="T6941" t="s">
        <v>49</v>
      </c>
    </row>
    <row r="6942" spans="1:20" x14ac:dyDescent="0.35">
      <c r="A6942" t="s">
        <v>49301</v>
      </c>
      <c r="B6942">
        <v>3</v>
      </c>
      <c r="C6942">
        <v>45077</v>
      </c>
      <c r="D6942" t="s">
        <v>49893</v>
      </c>
      <c r="E6942" t="s">
        <v>3700</v>
      </c>
      <c r="F6942" t="s">
        <v>123</v>
      </c>
      <c r="G6942" t="s">
        <v>11513</v>
      </c>
      <c r="H6942" t="s">
        <v>49894</v>
      </c>
      <c r="I6942" t="s">
        <v>49895</v>
      </c>
      <c r="J6942" t="s">
        <v>49896</v>
      </c>
      <c r="K6942" t="s">
        <v>49896</v>
      </c>
      <c r="L6942" t="s">
        <v>49896</v>
      </c>
      <c r="M6942" t="s">
        <v>29</v>
      </c>
      <c r="N6942" t="s">
        <v>30</v>
      </c>
      <c r="O6942" t="s">
        <v>49897</v>
      </c>
      <c r="P6942" t="s">
        <v>49898</v>
      </c>
      <c r="Q6942" t="s">
        <v>33</v>
      </c>
      <c r="R6942" t="s">
        <v>34</v>
      </c>
      <c r="S6942" s="2" t="s">
        <v>27995</v>
      </c>
      <c r="T6942" t="s">
        <v>36</v>
      </c>
    </row>
    <row r="6943" spans="1:20" x14ac:dyDescent="0.35">
      <c r="A6943" t="s">
        <v>49301</v>
      </c>
      <c r="B6943">
        <v>4</v>
      </c>
      <c r="C6943">
        <v>44948</v>
      </c>
      <c r="D6943" t="s">
        <v>1190</v>
      </c>
      <c r="E6943" t="s">
        <v>3700</v>
      </c>
      <c r="F6943" t="s">
        <v>123</v>
      </c>
      <c r="G6943" t="s">
        <v>456</v>
      </c>
      <c r="H6943" t="s">
        <v>49899</v>
      </c>
      <c r="I6943" t="s">
        <v>49900</v>
      </c>
      <c r="J6943" t="s">
        <v>49901</v>
      </c>
      <c r="K6943" t="s">
        <v>49901</v>
      </c>
      <c r="L6943" t="s">
        <v>49901</v>
      </c>
      <c r="M6943" t="s">
        <v>29</v>
      </c>
      <c r="N6943" t="s">
        <v>45</v>
      </c>
      <c r="O6943" t="s">
        <v>49902</v>
      </c>
      <c r="P6943" t="s">
        <v>49903</v>
      </c>
      <c r="Q6943" t="s">
        <v>33</v>
      </c>
      <c r="R6943" t="s">
        <v>34</v>
      </c>
      <c r="S6943" s="2" t="s">
        <v>8181</v>
      </c>
      <c r="T6943" t="s">
        <v>49</v>
      </c>
    </row>
    <row r="6944" spans="1:20" x14ac:dyDescent="0.35">
      <c r="A6944" t="s">
        <v>49301</v>
      </c>
      <c r="B6944">
        <v>1</v>
      </c>
      <c r="C6944">
        <v>45125</v>
      </c>
      <c r="D6944" t="s">
        <v>49904</v>
      </c>
      <c r="E6944" t="s">
        <v>1218</v>
      </c>
      <c r="F6944" t="s">
        <v>315</v>
      </c>
      <c r="G6944" t="s">
        <v>872</v>
      </c>
      <c r="H6944" t="s">
        <v>49905</v>
      </c>
      <c r="I6944" t="s">
        <v>49906</v>
      </c>
      <c r="J6944" t="s">
        <v>49907</v>
      </c>
      <c r="K6944" t="s">
        <v>49907</v>
      </c>
      <c r="L6944" t="s">
        <v>49907</v>
      </c>
      <c r="M6944" t="s">
        <v>29</v>
      </c>
      <c r="N6944" t="s">
        <v>30</v>
      </c>
      <c r="O6944" t="s">
        <v>49908</v>
      </c>
      <c r="P6944" t="s">
        <v>49909</v>
      </c>
      <c r="Q6944" t="s">
        <v>33</v>
      </c>
      <c r="R6944" t="s">
        <v>34</v>
      </c>
      <c r="S6944" s="2" t="s">
        <v>14341</v>
      </c>
      <c r="T6944" t="s">
        <v>36</v>
      </c>
    </row>
    <row r="6945" spans="1:20" x14ac:dyDescent="0.35">
      <c r="A6945" t="s">
        <v>49301</v>
      </c>
      <c r="B6945">
        <v>5</v>
      </c>
      <c r="C6945">
        <v>44981</v>
      </c>
      <c r="D6945" t="s">
        <v>3792</v>
      </c>
      <c r="E6945" t="s">
        <v>49352</v>
      </c>
      <c r="F6945" t="s">
        <v>690</v>
      </c>
      <c r="G6945" t="s">
        <v>2065</v>
      </c>
      <c r="H6945" t="s">
        <v>49910</v>
      </c>
      <c r="I6945" t="s">
        <v>49911</v>
      </c>
      <c r="J6945" t="s">
        <v>49912</v>
      </c>
      <c r="K6945" t="s">
        <v>49912</v>
      </c>
      <c r="L6945" t="s">
        <v>49912</v>
      </c>
      <c r="M6945" t="s">
        <v>29</v>
      </c>
      <c r="N6945" t="s">
        <v>45</v>
      </c>
      <c r="O6945" t="s">
        <v>49913</v>
      </c>
      <c r="P6945" t="s">
        <v>49914</v>
      </c>
      <c r="Q6945" t="s">
        <v>33</v>
      </c>
      <c r="R6945" t="s">
        <v>34</v>
      </c>
      <c r="S6945" s="2" t="s">
        <v>20172</v>
      </c>
      <c r="T6945" t="s">
        <v>49</v>
      </c>
    </row>
    <row r="6946" spans="1:20" x14ac:dyDescent="0.35">
      <c r="A6946" t="s">
        <v>49915</v>
      </c>
      <c r="B6946">
        <v>5</v>
      </c>
      <c r="C6946">
        <v>45303</v>
      </c>
      <c r="D6946" t="s">
        <v>734</v>
      </c>
      <c r="E6946" t="s">
        <v>12481</v>
      </c>
      <c r="F6946" t="s">
        <v>39</v>
      </c>
      <c r="H6946" t="s">
        <v>49916</v>
      </c>
      <c r="I6946" t="s">
        <v>49917</v>
      </c>
      <c r="J6946" t="s">
        <v>49918</v>
      </c>
      <c r="K6946" t="s">
        <v>49918</v>
      </c>
      <c r="L6946" t="s">
        <v>49919</v>
      </c>
      <c r="M6946" t="s">
        <v>29</v>
      </c>
      <c r="N6946" t="s">
        <v>30</v>
      </c>
      <c r="O6946" t="s">
        <v>49920</v>
      </c>
      <c r="P6946" t="s">
        <v>49921</v>
      </c>
      <c r="Q6946" t="s">
        <v>33</v>
      </c>
      <c r="R6946" t="s">
        <v>34</v>
      </c>
      <c r="S6946" s="2" t="s">
        <v>48</v>
      </c>
      <c r="T6946" t="s">
        <v>36</v>
      </c>
    </row>
    <row r="6947" spans="1:20" x14ac:dyDescent="0.35">
      <c r="A6947" t="s">
        <v>49915</v>
      </c>
      <c r="B6947">
        <v>4</v>
      </c>
      <c r="C6947">
        <v>45324</v>
      </c>
      <c r="D6947" t="s">
        <v>49922</v>
      </c>
      <c r="E6947" t="s">
        <v>2679</v>
      </c>
      <c r="F6947" t="s">
        <v>198</v>
      </c>
      <c r="H6947" s="3" t="s">
        <v>49923</v>
      </c>
      <c r="I6947" s="3" t="s">
        <v>49924</v>
      </c>
      <c r="J6947" s="3" t="s">
        <v>49925</v>
      </c>
      <c r="K6947" t="s">
        <v>49926</v>
      </c>
      <c r="L6947" t="s">
        <v>49927</v>
      </c>
      <c r="M6947" t="s">
        <v>29</v>
      </c>
      <c r="N6947" t="s">
        <v>264</v>
      </c>
      <c r="O6947" t="s">
        <v>49928</v>
      </c>
      <c r="P6947" t="s">
        <v>49929</v>
      </c>
      <c r="Q6947" t="s">
        <v>33</v>
      </c>
      <c r="R6947" t="s">
        <v>34</v>
      </c>
      <c r="S6947" s="2" t="s">
        <v>18778</v>
      </c>
      <c r="T6947" t="s">
        <v>268</v>
      </c>
    </row>
    <row r="6948" spans="1:20" x14ac:dyDescent="0.35">
      <c r="A6948" t="s">
        <v>49915</v>
      </c>
      <c r="B6948">
        <v>4</v>
      </c>
      <c r="C6948">
        <v>45321</v>
      </c>
      <c r="D6948" t="s">
        <v>49930</v>
      </c>
      <c r="E6948" t="s">
        <v>38</v>
      </c>
      <c r="F6948" t="s">
        <v>198</v>
      </c>
      <c r="H6948" s="3" t="s">
        <v>49931</v>
      </c>
      <c r="I6948" s="3" t="s">
        <v>49932</v>
      </c>
      <c r="J6948" s="3" t="s">
        <v>49933</v>
      </c>
      <c r="K6948" t="s">
        <v>49934</v>
      </c>
      <c r="L6948" t="s">
        <v>49935</v>
      </c>
      <c r="M6948" t="s">
        <v>29</v>
      </c>
      <c r="N6948" t="s">
        <v>45</v>
      </c>
      <c r="O6948" t="s">
        <v>49936</v>
      </c>
      <c r="P6948" t="s">
        <v>49937</v>
      </c>
      <c r="Q6948" t="s">
        <v>33</v>
      </c>
      <c r="R6948" t="s">
        <v>34</v>
      </c>
      <c r="S6948" s="2" t="s">
        <v>34124</v>
      </c>
      <c r="T6948" t="s">
        <v>49</v>
      </c>
    </row>
    <row r="6949" spans="1:20" x14ac:dyDescent="0.35">
      <c r="A6949" t="s">
        <v>49915</v>
      </c>
      <c r="B6949">
        <v>4</v>
      </c>
      <c r="C6949">
        <v>45310</v>
      </c>
      <c r="D6949" t="s">
        <v>3005</v>
      </c>
      <c r="E6949" t="s">
        <v>38</v>
      </c>
      <c r="F6949" t="s">
        <v>198</v>
      </c>
      <c r="H6949" t="s">
        <v>49938</v>
      </c>
      <c r="I6949" t="s">
        <v>49939</v>
      </c>
      <c r="J6949" t="s">
        <v>49940</v>
      </c>
      <c r="K6949" t="s">
        <v>49940</v>
      </c>
      <c r="L6949" t="s">
        <v>49940</v>
      </c>
      <c r="M6949" t="s">
        <v>29</v>
      </c>
      <c r="N6949" t="s">
        <v>45</v>
      </c>
      <c r="O6949" t="s">
        <v>49941</v>
      </c>
      <c r="P6949" t="s">
        <v>49942</v>
      </c>
      <c r="Q6949" t="s">
        <v>33</v>
      </c>
      <c r="R6949" t="s">
        <v>34</v>
      </c>
      <c r="S6949" s="2" t="s">
        <v>278</v>
      </c>
      <c r="T6949" t="s">
        <v>49</v>
      </c>
    </row>
    <row r="6950" spans="1:20" x14ac:dyDescent="0.35">
      <c r="A6950" t="s">
        <v>49915</v>
      </c>
      <c r="B6950">
        <v>5</v>
      </c>
      <c r="C6950">
        <v>45278</v>
      </c>
      <c r="D6950" t="s">
        <v>49943</v>
      </c>
      <c r="E6950" t="s">
        <v>1218</v>
      </c>
      <c r="F6950" t="s">
        <v>39</v>
      </c>
      <c r="G6950" t="s">
        <v>49944</v>
      </c>
      <c r="H6950" t="s">
        <v>49945</v>
      </c>
      <c r="I6950" t="s">
        <v>49946</v>
      </c>
      <c r="J6950" t="s">
        <v>49947</v>
      </c>
      <c r="K6950" t="s">
        <v>49947</v>
      </c>
      <c r="L6950" t="s">
        <v>49948</v>
      </c>
      <c r="M6950" t="s">
        <v>29</v>
      </c>
      <c r="N6950" t="s">
        <v>45</v>
      </c>
      <c r="O6950" t="s">
        <v>49949</v>
      </c>
      <c r="P6950" t="s">
        <v>49950</v>
      </c>
      <c r="Q6950" t="s">
        <v>33</v>
      </c>
      <c r="R6950" t="s">
        <v>34</v>
      </c>
      <c r="S6950" s="2" t="s">
        <v>19665</v>
      </c>
      <c r="T6950" t="s">
        <v>49</v>
      </c>
    </row>
    <row r="6951" spans="1:20" x14ac:dyDescent="0.35">
      <c r="A6951" t="s">
        <v>49915</v>
      </c>
      <c r="B6951">
        <v>5</v>
      </c>
      <c r="C6951">
        <v>45295</v>
      </c>
      <c r="D6951" t="s">
        <v>12057</v>
      </c>
      <c r="E6951" t="s">
        <v>4758</v>
      </c>
      <c r="F6951" t="s">
        <v>690</v>
      </c>
      <c r="G6951" t="s">
        <v>1702</v>
      </c>
      <c r="H6951" s="3" t="s">
        <v>49951</v>
      </c>
      <c r="I6951" s="3" t="s">
        <v>49952</v>
      </c>
      <c r="J6951" s="3" t="s">
        <v>49953</v>
      </c>
      <c r="K6951" t="s">
        <v>49954</v>
      </c>
      <c r="L6951" t="s">
        <v>49955</v>
      </c>
      <c r="M6951" t="s">
        <v>29</v>
      </c>
      <c r="N6951" t="s">
        <v>30</v>
      </c>
      <c r="O6951" t="s">
        <v>49956</v>
      </c>
      <c r="P6951" t="s">
        <v>49957</v>
      </c>
      <c r="Q6951" t="s">
        <v>33</v>
      </c>
      <c r="R6951" t="s">
        <v>34</v>
      </c>
      <c r="S6951" s="2" t="s">
        <v>10937</v>
      </c>
      <c r="T6951" t="s">
        <v>36</v>
      </c>
    </row>
    <row r="6952" spans="1:20" x14ac:dyDescent="0.35">
      <c r="A6952" t="s">
        <v>49915</v>
      </c>
      <c r="B6952">
        <v>5</v>
      </c>
      <c r="C6952">
        <v>45271</v>
      </c>
      <c r="D6952" t="s">
        <v>49958</v>
      </c>
      <c r="E6952" t="s">
        <v>1004</v>
      </c>
      <c r="F6952" t="s">
        <v>23</v>
      </c>
      <c r="G6952" t="s">
        <v>974</v>
      </c>
      <c r="H6952" t="s">
        <v>49959</v>
      </c>
      <c r="I6952" t="s">
        <v>49960</v>
      </c>
      <c r="J6952" t="s">
        <v>49961</v>
      </c>
      <c r="K6952" t="s">
        <v>49961</v>
      </c>
      <c r="L6952" t="s">
        <v>49962</v>
      </c>
      <c r="M6952" t="s">
        <v>29</v>
      </c>
      <c r="N6952" t="s">
        <v>30</v>
      </c>
      <c r="O6952" t="s">
        <v>49963</v>
      </c>
      <c r="P6952" t="s">
        <v>49964</v>
      </c>
      <c r="Q6952" t="s">
        <v>33</v>
      </c>
      <c r="R6952" t="s">
        <v>34</v>
      </c>
      <c r="S6952" s="2" t="s">
        <v>21066</v>
      </c>
      <c r="T6952" t="s">
        <v>36</v>
      </c>
    </row>
    <row r="6953" spans="1:20" x14ac:dyDescent="0.35">
      <c r="A6953" t="s">
        <v>49915</v>
      </c>
      <c r="B6953">
        <v>4</v>
      </c>
      <c r="C6953">
        <v>45245</v>
      </c>
      <c r="D6953" t="s">
        <v>49965</v>
      </c>
      <c r="E6953" t="s">
        <v>38</v>
      </c>
      <c r="F6953" t="s">
        <v>39</v>
      </c>
      <c r="H6953" t="s">
        <v>49966</v>
      </c>
      <c r="I6953" t="s">
        <v>49967</v>
      </c>
      <c r="J6953" t="s">
        <v>49968</v>
      </c>
      <c r="K6953" t="s">
        <v>49968</v>
      </c>
      <c r="L6953" t="s">
        <v>49968</v>
      </c>
      <c r="M6953" t="s">
        <v>29</v>
      </c>
      <c r="N6953" t="s">
        <v>45</v>
      </c>
      <c r="O6953" t="s">
        <v>49969</v>
      </c>
      <c r="P6953" t="s">
        <v>49970</v>
      </c>
      <c r="Q6953" t="s">
        <v>33</v>
      </c>
      <c r="R6953" t="s">
        <v>34</v>
      </c>
      <c r="S6953" s="2" t="s">
        <v>14909</v>
      </c>
      <c r="T6953" t="s">
        <v>49</v>
      </c>
    </row>
    <row r="6954" spans="1:20" x14ac:dyDescent="0.35">
      <c r="A6954" t="s">
        <v>49915</v>
      </c>
      <c r="B6954">
        <v>5</v>
      </c>
      <c r="C6954">
        <v>45236</v>
      </c>
      <c r="D6954" t="s">
        <v>49971</v>
      </c>
      <c r="E6954" t="s">
        <v>791</v>
      </c>
      <c r="F6954" t="s">
        <v>39</v>
      </c>
      <c r="G6954" t="s">
        <v>1702</v>
      </c>
      <c r="H6954" t="s">
        <v>49972</v>
      </c>
      <c r="I6954" t="s">
        <v>49973</v>
      </c>
      <c r="J6954" t="s">
        <v>49974</v>
      </c>
      <c r="K6954" t="s">
        <v>49974</v>
      </c>
      <c r="L6954" t="s">
        <v>49975</v>
      </c>
      <c r="M6954" t="s">
        <v>29</v>
      </c>
      <c r="N6954" t="s">
        <v>30</v>
      </c>
      <c r="O6954" t="s">
        <v>49976</v>
      </c>
      <c r="P6954" t="s">
        <v>49977</v>
      </c>
      <c r="Q6954" t="s">
        <v>33</v>
      </c>
      <c r="R6954" t="s">
        <v>34</v>
      </c>
      <c r="S6954" s="2" t="s">
        <v>7584</v>
      </c>
      <c r="T6954" t="s">
        <v>36</v>
      </c>
    </row>
    <row r="6955" spans="1:20" x14ac:dyDescent="0.35">
      <c r="A6955" t="s">
        <v>49915</v>
      </c>
      <c r="B6955">
        <v>4</v>
      </c>
      <c r="C6955">
        <v>45231</v>
      </c>
      <c r="D6955" t="s">
        <v>3005</v>
      </c>
      <c r="E6955" t="s">
        <v>19563</v>
      </c>
      <c r="F6955" t="s">
        <v>39</v>
      </c>
      <c r="G6955" t="s">
        <v>1702</v>
      </c>
      <c r="H6955" t="s">
        <v>49978</v>
      </c>
      <c r="I6955" t="s">
        <v>49979</v>
      </c>
      <c r="J6955" t="s">
        <v>49980</v>
      </c>
      <c r="K6955" t="s">
        <v>49980</v>
      </c>
      <c r="L6955" t="s">
        <v>49981</v>
      </c>
      <c r="M6955" t="s">
        <v>29</v>
      </c>
      <c r="N6955" t="s">
        <v>30</v>
      </c>
      <c r="O6955" t="s">
        <v>49982</v>
      </c>
      <c r="P6955" t="s">
        <v>49983</v>
      </c>
      <c r="Q6955" t="s">
        <v>33</v>
      </c>
      <c r="R6955" t="s">
        <v>34</v>
      </c>
      <c r="S6955" s="2" t="s">
        <v>5758</v>
      </c>
      <c r="T6955" t="s">
        <v>36</v>
      </c>
    </row>
    <row r="6956" spans="1:20" x14ac:dyDescent="0.35">
      <c r="A6956" t="s">
        <v>49915</v>
      </c>
      <c r="B6956">
        <v>1</v>
      </c>
      <c r="C6956">
        <v>45246</v>
      </c>
      <c r="D6956" t="s">
        <v>49984</v>
      </c>
      <c r="E6956" t="s">
        <v>7802</v>
      </c>
      <c r="F6956" t="s">
        <v>123</v>
      </c>
      <c r="H6956" t="s">
        <v>49985</v>
      </c>
      <c r="I6956" t="s">
        <v>49986</v>
      </c>
      <c r="J6956" t="s">
        <v>49987</v>
      </c>
      <c r="K6956" t="s">
        <v>49987</v>
      </c>
      <c r="L6956" t="s">
        <v>49988</v>
      </c>
      <c r="M6956" t="s">
        <v>29</v>
      </c>
      <c r="N6956" t="s">
        <v>30</v>
      </c>
      <c r="O6956" t="s">
        <v>49989</v>
      </c>
      <c r="P6956" t="s">
        <v>49990</v>
      </c>
      <c r="Q6956" t="s">
        <v>33</v>
      </c>
      <c r="R6956" t="s">
        <v>34</v>
      </c>
      <c r="S6956" s="2" t="s">
        <v>1450</v>
      </c>
      <c r="T6956" t="s">
        <v>36</v>
      </c>
    </row>
    <row r="6957" spans="1:20" x14ac:dyDescent="0.35">
      <c r="A6957" t="s">
        <v>49915</v>
      </c>
      <c r="B6957">
        <v>1</v>
      </c>
      <c r="C6957">
        <v>45195</v>
      </c>
      <c r="D6957" t="s">
        <v>49991</v>
      </c>
      <c r="E6957" t="s">
        <v>11549</v>
      </c>
      <c r="F6957" t="s">
        <v>134</v>
      </c>
      <c r="H6957" t="s">
        <v>49992</v>
      </c>
      <c r="I6957" t="s">
        <v>49993</v>
      </c>
      <c r="J6957" t="s">
        <v>49994</v>
      </c>
      <c r="K6957" t="s">
        <v>49994</v>
      </c>
      <c r="L6957" t="s">
        <v>49995</v>
      </c>
      <c r="M6957" t="s">
        <v>29</v>
      </c>
      <c r="N6957" t="s">
        <v>30</v>
      </c>
      <c r="O6957" t="s">
        <v>49996</v>
      </c>
      <c r="P6957" t="s">
        <v>49997</v>
      </c>
      <c r="Q6957" t="s">
        <v>33</v>
      </c>
      <c r="R6957" t="s">
        <v>34</v>
      </c>
      <c r="S6957" s="2" t="s">
        <v>49998</v>
      </c>
      <c r="T6957" t="s">
        <v>36</v>
      </c>
    </row>
    <row r="6958" spans="1:20" x14ac:dyDescent="0.35">
      <c r="A6958" t="s">
        <v>49915</v>
      </c>
      <c r="B6958">
        <v>4</v>
      </c>
      <c r="C6958">
        <v>45216</v>
      </c>
      <c r="D6958" t="s">
        <v>49999</v>
      </c>
      <c r="E6958" t="s">
        <v>3759</v>
      </c>
      <c r="F6958" t="s">
        <v>198</v>
      </c>
      <c r="H6958" t="s">
        <v>50000</v>
      </c>
      <c r="I6958" t="s">
        <v>50001</v>
      </c>
      <c r="J6958" t="s">
        <v>50002</v>
      </c>
      <c r="K6958" t="s">
        <v>50002</v>
      </c>
      <c r="L6958" t="s">
        <v>50003</v>
      </c>
      <c r="M6958" t="s">
        <v>29</v>
      </c>
      <c r="N6958" t="s">
        <v>30</v>
      </c>
      <c r="O6958" t="s">
        <v>50004</v>
      </c>
      <c r="P6958" t="s">
        <v>50005</v>
      </c>
      <c r="Q6958" t="s">
        <v>33</v>
      </c>
      <c r="R6958" t="s">
        <v>34</v>
      </c>
      <c r="S6958" s="2" t="s">
        <v>50006</v>
      </c>
      <c r="T6958" t="s">
        <v>36</v>
      </c>
    </row>
    <row r="6959" spans="1:20" x14ac:dyDescent="0.35">
      <c r="A6959" t="s">
        <v>49915</v>
      </c>
      <c r="B6959">
        <v>4</v>
      </c>
      <c r="C6959">
        <v>45208</v>
      </c>
      <c r="D6959" t="s">
        <v>4893</v>
      </c>
      <c r="E6959" t="s">
        <v>50007</v>
      </c>
      <c r="F6959" t="s">
        <v>39</v>
      </c>
      <c r="H6959" t="s">
        <v>50008</v>
      </c>
      <c r="I6959" t="s">
        <v>50009</v>
      </c>
      <c r="J6959" t="s">
        <v>50010</v>
      </c>
      <c r="K6959" t="s">
        <v>50010</v>
      </c>
      <c r="L6959" t="s">
        <v>50011</v>
      </c>
      <c r="M6959" t="s">
        <v>29</v>
      </c>
      <c r="N6959" t="s">
        <v>30</v>
      </c>
      <c r="O6959" t="s">
        <v>50012</v>
      </c>
      <c r="P6959" t="s">
        <v>50013</v>
      </c>
      <c r="Q6959" t="s">
        <v>33</v>
      </c>
      <c r="R6959" t="s">
        <v>34</v>
      </c>
      <c r="S6959" s="2" t="s">
        <v>8292</v>
      </c>
      <c r="T6959" t="s">
        <v>36</v>
      </c>
    </row>
    <row r="6960" spans="1:20" x14ac:dyDescent="0.35">
      <c r="A6960" t="s">
        <v>49915</v>
      </c>
      <c r="B6960">
        <v>4</v>
      </c>
      <c r="C6960">
        <v>45205</v>
      </c>
      <c r="D6960" t="s">
        <v>37355</v>
      </c>
      <c r="E6960" t="s">
        <v>38</v>
      </c>
      <c r="F6960" t="s">
        <v>315</v>
      </c>
      <c r="H6960" t="s">
        <v>50014</v>
      </c>
      <c r="I6960" t="s">
        <v>50015</v>
      </c>
      <c r="J6960" t="s">
        <v>50016</v>
      </c>
      <c r="K6960" t="s">
        <v>50016</v>
      </c>
      <c r="L6960" t="s">
        <v>50017</v>
      </c>
      <c r="M6960" t="s">
        <v>29</v>
      </c>
      <c r="N6960" t="s">
        <v>30</v>
      </c>
      <c r="O6960" t="s">
        <v>50018</v>
      </c>
      <c r="P6960" t="s">
        <v>50019</v>
      </c>
      <c r="Q6960" t="s">
        <v>33</v>
      </c>
      <c r="R6960" t="s">
        <v>34</v>
      </c>
      <c r="S6960" s="2" t="s">
        <v>11739</v>
      </c>
      <c r="T6960" t="s">
        <v>36</v>
      </c>
    </row>
    <row r="6961" spans="1:20" x14ac:dyDescent="0.35">
      <c r="A6961" t="s">
        <v>49915</v>
      </c>
      <c r="B6961">
        <v>4</v>
      </c>
      <c r="C6961">
        <v>45204</v>
      </c>
      <c r="D6961" t="s">
        <v>4489</v>
      </c>
      <c r="E6961" t="s">
        <v>2532</v>
      </c>
      <c r="F6961" t="s">
        <v>198</v>
      </c>
      <c r="G6961" t="s">
        <v>1702</v>
      </c>
      <c r="H6961" t="s">
        <v>50020</v>
      </c>
      <c r="I6961" t="s">
        <v>50021</v>
      </c>
      <c r="J6961" t="s">
        <v>50022</v>
      </c>
      <c r="K6961" t="s">
        <v>50022</v>
      </c>
      <c r="L6961" t="s">
        <v>50023</v>
      </c>
      <c r="M6961" t="s">
        <v>29</v>
      </c>
      <c r="N6961" t="s">
        <v>30</v>
      </c>
      <c r="O6961" t="s">
        <v>50024</v>
      </c>
      <c r="P6961" t="s">
        <v>50025</v>
      </c>
      <c r="Q6961" t="s">
        <v>33</v>
      </c>
      <c r="R6961" t="s">
        <v>34</v>
      </c>
      <c r="S6961" s="2" t="s">
        <v>5786</v>
      </c>
      <c r="T6961" t="s">
        <v>36</v>
      </c>
    </row>
    <row r="6962" spans="1:20" x14ac:dyDescent="0.35">
      <c r="A6962" t="s">
        <v>49915</v>
      </c>
      <c r="B6962">
        <v>5</v>
      </c>
      <c r="C6962">
        <v>45200</v>
      </c>
      <c r="D6962" t="s">
        <v>1451</v>
      </c>
      <c r="E6962" t="s">
        <v>50026</v>
      </c>
      <c r="F6962" t="s">
        <v>315</v>
      </c>
      <c r="G6962" t="s">
        <v>50027</v>
      </c>
      <c r="H6962" t="s">
        <v>50028</v>
      </c>
      <c r="I6962" t="s">
        <v>50029</v>
      </c>
      <c r="J6962" t="s">
        <v>50030</v>
      </c>
      <c r="K6962" t="s">
        <v>50030</v>
      </c>
      <c r="L6962" t="s">
        <v>50030</v>
      </c>
      <c r="M6962" t="s">
        <v>29</v>
      </c>
      <c r="N6962" t="s">
        <v>45</v>
      </c>
      <c r="O6962" t="s">
        <v>50031</v>
      </c>
      <c r="P6962" t="s">
        <v>50032</v>
      </c>
      <c r="Q6962" t="s">
        <v>33</v>
      </c>
      <c r="R6962" t="s">
        <v>34</v>
      </c>
      <c r="S6962" s="2" t="s">
        <v>35726</v>
      </c>
      <c r="T6962" t="s">
        <v>49</v>
      </c>
    </row>
    <row r="6963" spans="1:20" x14ac:dyDescent="0.35">
      <c r="A6963" t="s">
        <v>49915</v>
      </c>
      <c r="B6963">
        <v>5</v>
      </c>
      <c r="C6963">
        <v>45189</v>
      </c>
      <c r="D6963" t="s">
        <v>50033</v>
      </c>
      <c r="E6963" t="s">
        <v>5621</v>
      </c>
      <c r="F6963" t="s">
        <v>198</v>
      </c>
      <c r="G6963" t="s">
        <v>974</v>
      </c>
      <c r="H6963" t="s">
        <v>50034</v>
      </c>
      <c r="I6963" t="s">
        <v>50035</v>
      </c>
      <c r="J6963" t="s">
        <v>50036</v>
      </c>
      <c r="K6963" t="s">
        <v>50036</v>
      </c>
      <c r="L6963" t="s">
        <v>50037</v>
      </c>
      <c r="M6963" t="s">
        <v>29</v>
      </c>
      <c r="N6963" t="s">
        <v>30</v>
      </c>
      <c r="O6963" t="s">
        <v>50038</v>
      </c>
      <c r="P6963" t="s">
        <v>50039</v>
      </c>
      <c r="Q6963" t="s">
        <v>33</v>
      </c>
      <c r="R6963" t="s">
        <v>34</v>
      </c>
      <c r="S6963" s="2" t="s">
        <v>24719</v>
      </c>
      <c r="T6963" t="s">
        <v>36</v>
      </c>
    </row>
    <row r="6964" spans="1:20" x14ac:dyDescent="0.35">
      <c r="A6964" t="s">
        <v>49915</v>
      </c>
      <c r="B6964">
        <v>4</v>
      </c>
      <c r="C6964">
        <v>45189</v>
      </c>
      <c r="D6964" t="s">
        <v>50040</v>
      </c>
      <c r="E6964" t="s">
        <v>38</v>
      </c>
      <c r="F6964" t="s">
        <v>39</v>
      </c>
      <c r="H6964" t="s">
        <v>50041</v>
      </c>
      <c r="I6964" t="s">
        <v>50042</v>
      </c>
      <c r="J6964" t="s">
        <v>50043</v>
      </c>
      <c r="K6964" t="s">
        <v>50043</v>
      </c>
      <c r="L6964" t="s">
        <v>50044</v>
      </c>
      <c r="M6964" t="s">
        <v>29</v>
      </c>
      <c r="N6964" t="s">
        <v>30</v>
      </c>
      <c r="O6964" t="s">
        <v>50045</v>
      </c>
      <c r="P6964" t="s">
        <v>50046</v>
      </c>
      <c r="Q6964" t="s">
        <v>33</v>
      </c>
      <c r="R6964" t="s">
        <v>34</v>
      </c>
      <c r="S6964" s="2" t="s">
        <v>28460</v>
      </c>
      <c r="T6964" t="s">
        <v>36</v>
      </c>
    </row>
    <row r="6965" spans="1:20" x14ac:dyDescent="0.35">
      <c r="A6965" t="s">
        <v>49915</v>
      </c>
      <c r="B6965">
        <v>3</v>
      </c>
      <c r="C6965">
        <v>45177</v>
      </c>
      <c r="D6965" t="s">
        <v>50047</v>
      </c>
      <c r="E6965" t="s">
        <v>1832</v>
      </c>
      <c r="F6965" t="s">
        <v>39</v>
      </c>
      <c r="H6965" t="s">
        <v>50048</v>
      </c>
      <c r="I6965" t="s">
        <v>50049</v>
      </c>
      <c r="J6965" t="s">
        <v>50050</v>
      </c>
      <c r="K6965" t="s">
        <v>50050</v>
      </c>
      <c r="L6965" t="s">
        <v>50051</v>
      </c>
      <c r="M6965" t="s">
        <v>29</v>
      </c>
      <c r="N6965" t="s">
        <v>30</v>
      </c>
      <c r="O6965" t="s">
        <v>50052</v>
      </c>
      <c r="P6965" t="s">
        <v>50053</v>
      </c>
      <c r="Q6965" t="s">
        <v>33</v>
      </c>
      <c r="R6965" t="s">
        <v>34</v>
      </c>
      <c r="S6965" s="2" t="s">
        <v>3732</v>
      </c>
      <c r="T6965" t="s">
        <v>36</v>
      </c>
    </row>
    <row r="6966" spans="1:20" x14ac:dyDescent="0.35">
      <c r="A6966" t="s">
        <v>49915</v>
      </c>
      <c r="B6966">
        <v>4</v>
      </c>
      <c r="C6966">
        <v>45174</v>
      </c>
      <c r="D6966" t="s">
        <v>5380</v>
      </c>
      <c r="E6966" t="s">
        <v>1832</v>
      </c>
      <c r="F6966" t="s">
        <v>198</v>
      </c>
      <c r="H6966" t="s">
        <v>50054</v>
      </c>
      <c r="I6966" t="s">
        <v>50055</v>
      </c>
      <c r="J6966" t="s">
        <v>50056</v>
      </c>
      <c r="K6966" t="s">
        <v>50056</v>
      </c>
      <c r="L6966" t="s">
        <v>50056</v>
      </c>
      <c r="M6966" t="s">
        <v>29</v>
      </c>
      <c r="N6966" t="s">
        <v>45</v>
      </c>
      <c r="O6966" t="s">
        <v>50057</v>
      </c>
      <c r="P6966" t="s">
        <v>50058</v>
      </c>
      <c r="Q6966" t="s">
        <v>33</v>
      </c>
      <c r="R6966" t="s">
        <v>34</v>
      </c>
      <c r="S6966" s="2" t="s">
        <v>10346</v>
      </c>
      <c r="T6966" t="s">
        <v>49</v>
      </c>
    </row>
    <row r="6967" spans="1:20" x14ac:dyDescent="0.35">
      <c r="A6967" t="s">
        <v>49915</v>
      </c>
      <c r="B6967">
        <v>3</v>
      </c>
      <c r="C6967">
        <v>45166</v>
      </c>
      <c r="D6967" t="s">
        <v>50059</v>
      </c>
      <c r="E6967" t="s">
        <v>1569</v>
      </c>
      <c r="F6967" t="s">
        <v>39</v>
      </c>
      <c r="G6967" t="s">
        <v>1702</v>
      </c>
      <c r="H6967" t="s">
        <v>50060</v>
      </c>
      <c r="I6967" t="s">
        <v>50061</v>
      </c>
      <c r="J6967" t="s">
        <v>50062</v>
      </c>
      <c r="K6967" t="s">
        <v>50062</v>
      </c>
      <c r="L6967" t="s">
        <v>50062</v>
      </c>
      <c r="M6967" t="s">
        <v>29</v>
      </c>
      <c r="N6967" t="s">
        <v>30</v>
      </c>
      <c r="O6967" t="s">
        <v>50063</v>
      </c>
      <c r="P6967" t="s">
        <v>50064</v>
      </c>
      <c r="Q6967" t="s">
        <v>33</v>
      </c>
      <c r="R6967" t="s">
        <v>34</v>
      </c>
      <c r="S6967" s="2" t="s">
        <v>4422</v>
      </c>
      <c r="T6967" t="s">
        <v>36</v>
      </c>
    </row>
    <row r="6968" spans="1:20" x14ac:dyDescent="0.35">
      <c r="A6968" t="s">
        <v>49915</v>
      </c>
      <c r="B6968">
        <v>5</v>
      </c>
      <c r="C6968">
        <v>45131</v>
      </c>
      <c r="D6968" t="s">
        <v>19807</v>
      </c>
      <c r="E6968" t="s">
        <v>2461</v>
      </c>
      <c r="F6968" t="s">
        <v>23</v>
      </c>
      <c r="G6968" t="s">
        <v>5658</v>
      </c>
      <c r="H6968" t="s">
        <v>50065</v>
      </c>
      <c r="I6968" t="s">
        <v>50066</v>
      </c>
      <c r="J6968" t="s">
        <v>50067</v>
      </c>
      <c r="K6968" t="s">
        <v>50067</v>
      </c>
      <c r="L6968" t="s">
        <v>50067</v>
      </c>
      <c r="M6968" t="s">
        <v>29</v>
      </c>
      <c r="N6968" t="s">
        <v>45</v>
      </c>
      <c r="O6968" t="s">
        <v>50068</v>
      </c>
      <c r="P6968" t="s">
        <v>50069</v>
      </c>
      <c r="Q6968" t="s">
        <v>33</v>
      </c>
      <c r="R6968" t="s">
        <v>34</v>
      </c>
      <c r="S6968" s="2" t="s">
        <v>8029</v>
      </c>
      <c r="T6968" t="s">
        <v>49</v>
      </c>
    </row>
    <row r="6969" spans="1:20" x14ac:dyDescent="0.35">
      <c r="A6969" t="s">
        <v>49915</v>
      </c>
      <c r="B6969">
        <v>3</v>
      </c>
      <c r="C6969">
        <v>45113</v>
      </c>
      <c r="D6969" t="s">
        <v>50070</v>
      </c>
      <c r="E6969" t="s">
        <v>4758</v>
      </c>
      <c r="F6969" t="s">
        <v>123</v>
      </c>
      <c r="G6969" t="s">
        <v>40</v>
      </c>
      <c r="H6969" t="s">
        <v>50071</v>
      </c>
      <c r="I6969" t="s">
        <v>50072</v>
      </c>
      <c r="J6969" t="s">
        <v>50073</v>
      </c>
      <c r="K6969" t="s">
        <v>50073</v>
      </c>
      <c r="L6969" t="s">
        <v>50073</v>
      </c>
      <c r="M6969" t="s">
        <v>29</v>
      </c>
      <c r="N6969" t="s">
        <v>30</v>
      </c>
      <c r="O6969" t="s">
        <v>50074</v>
      </c>
      <c r="P6969" t="s">
        <v>50075</v>
      </c>
      <c r="Q6969" t="s">
        <v>33</v>
      </c>
      <c r="R6969" t="s">
        <v>34</v>
      </c>
      <c r="S6969" s="2" t="s">
        <v>10148</v>
      </c>
      <c r="T6969" t="s">
        <v>36</v>
      </c>
    </row>
    <row r="6970" spans="1:20" x14ac:dyDescent="0.35">
      <c r="A6970" t="s">
        <v>49915</v>
      </c>
      <c r="B6970">
        <v>5</v>
      </c>
      <c r="C6970">
        <v>45130</v>
      </c>
      <c r="D6970" t="s">
        <v>1634</v>
      </c>
      <c r="E6970" t="s">
        <v>4432</v>
      </c>
      <c r="F6970" t="s">
        <v>73</v>
      </c>
      <c r="H6970" t="s">
        <v>50076</v>
      </c>
      <c r="I6970" t="s">
        <v>50077</v>
      </c>
      <c r="J6970" t="s">
        <v>50078</v>
      </c>
      <c r="K6970" t="s">
        <v>50078</v>
      </c>
      <c r="L6970" t="s">
        <v>50079</v>
      </c>
      <c r="M6970" t="s">
        <v>29</v>
      </c>
      <c r="N6970" t="s">
        <v>30</v>
      </c>
      <c r="O6970" t="s">
        <v>50080</v>
      </c>
      <c r="P6970" t="s">
        <v>50081</v>
      </c>
      <c r="Q6970" t="s">
        <v>33</v>
      </c>
      <c r="R6970" t="s">
        <v>34</v>
      </c>
      <c r="S6970" s="2" t="s">
        <v>37977</v>
      </c>
      <c r="T6970" t="s">
        <v>36</v>
      </c>
    </row>
    <row r="6971" spans="1:20" x14ac:dyDescent="0.35">
      <c r="A6971" t="s">
        <v>49915</v>
      </c>
      <c r="B6971">
        <v>4</v>
      </c>
      <c r="C6971">
        <v>45101</v>
      </c>
      <c r="D6971" t="s">
        <v>50082</v>
      </c>
      <c r="E6971" t="s">
        <v>1411</v>
      </c>
      <c r="F6971" t="s">
        <v>198</v>
      </c>
      <c r="G6971" t="s">
        <v>1702</v>
      </c>
      <c r="H6971" t="s">
        <v>50083</v>
      </c>
      <c r="I6971" t="s">
        <v>50084</v>
      </c>
      <c r="J6971" t="s">
        <v>50085</v>
      </c>
      <c r="K6971" t="s">
        <v>50085</v>
      </c>
      <c r="L6971" t="s">
        <v>50085</v>
      </c>
      <c r="M6971" t="s">
        <v>29</v>
      </c>
      <c r="N6971" t="s">
        <v>30</v>
      </c>
      <c r="O6971" t="s">
        <v>50086</v>
      </c>
      <c r="P6971" t="s">
        <v>50087</v>
      </c>
      <c r="Q6971" t="s">
        <v>33</v>
      </c>
      <c r="R6971" t="s">
        <v>34</v>
      </c>
      <c r="S6971" s="2" t="s">
        <v>14782</v>
      </c>
      <c r="T6971" t="s">
        <v>36</v>
      </c>
    </row>
    <row r="6972" spans="1:20" x14ac:dyDescent="0.35">
      <c r="A6972" t="s">
        <v>49915</v>
      </c>
      <c r="B6972">
        <v>3</v>
      </c>
      <c r="C6972">
        <v>45089</v>
      </c>
      <c r="D6972" t="s">
        <v>50088</v>
      </c>
      <c r="E6972" t="s">
        <v>35808</v>
      </c>
      <c r="F6972" t="s">
        <v>134</v>
      </c>
      <c r="G6972" t="s">
        <v>1702</v>
      </c>
      <c r="H6972" t="s">
        <v>50089</v>
      </c>
      <c r="I6972" t="s">
        <v>50090</v>
      </c>
      <c r="J6972" t="s">
        <v>50091</v>
      </c>
      <c r="K6972" t="s">
        <v>50091</v>
      </c>
      <c r="L6972" t="s">
        <v>50091</v>
      </c>
      <c r="M6972" t="s">
        <v>29</v>
      </c>
      <c r="N6972" t="s">
        <v>45</v>
      </c>
      <c r="O6972" t="s">
        <v>50092</v>
      </c>
      <c r="P6972" t="s">
        <v>50093</v>
      </c>
      <c r="Q6972" t="s">
        <v>33</v>
      </c>
      <c r="R6972" t="s">
        <v>34</v>
      </c>
      <c r="S6972" s="2" t="s">
        <v>1458</v>
      </c>
      <c r="T6972" t="s">
        <v>49</v>
      </c>
    </row>
    <row r="6973" spans="1:20" x14ac:dyDescent="0.35">
      <c r="A6973" t="s">
        <v>49915</v>
      </c>
      <c r="B6973">
        <v>5</v>
      </c>
      <c r="C6973">
        <v>45084</v>
      </c>
      <c r="D6973" t="s">
        <v>50094</v>
      </c>
      <c r="E6973" t="s">
        <v>2639</v>
      </c>
      <c r="F6973" t="s">
        <v>73</v>
      </c>
      <c r="G6973" t="s">
        <v>50095</v>
      </c>
      <c r="H6973" t="s">
        <v>50096</v>
      </c>
      <c r="I6973" t="s">
        <v>50097</v>
      </c>
      <c r="J6973" t="s">
        <v>50098</v>
      </c>
      <c r="K6973" t="s">
        <v>50098</v>
      </c>
      <c r="L6973" t="s">
        <v>50098</v>
      </c>
      <c r="M6973" t="s">
        <v>29</v>
      </c>
      <c r="N6973" t="s">
        <v>45</v>
      </c>
      <c r="O6973" t="s">
        <v>50099</v>
      </c>
      <c r="P6973" t="s">
        <v>50100</v>
      </c>
      <c r="Q6973" t="s">
        <v>33</v>
      </c>
      <c r="R6973" t="s">
        <v>34</v>
      </c>
      <c r="S6973">
        <v>1.04761803150177</v>
      </c>
      <c r="T6973" t="s">
        <v>49</v>
      </c>
    </row>
    <row r="6974" spans="1:20" x14ac:dyDescent="0.35">
      <c r="A6974" t="s">
        <v>49915</v>
      </c>
      <c r="B6974">
        <v>4</v>
      </c>
      <c r="C6974">
        <v>45056</v>
      </c>
      <c r="D6974" t="s">
        <v>50101</v>
      </c>
      <c r="E6974" t="s">
        <v>3897</v>
      </c>
      <c r="F6974" t="s">
        <v>39</v>
      </c>
      <c r="G6974" t="s">
        <v>2065</v>
      </c>
      <c r="H6974" t="s">
        <v>50102</v>
      </c>
      <c r="I6974" t="s">
        <v>50103</v>
      </c>
      <c r="J6974" t="s">
        <v>50104</v>
      </c>
      <c r="K6974" t="s">
        <v>50104</v>
      </c>
      <c r="L6974" t="s">
        <v>50105</v>
      </c>
      <c r="M6974" t="s">
        <v>29</v>
      </c>
      <c r="N6974" t="s">
        <v>30</v>
      </c>
      <c r="O6974" t="s">
        <v>50106</v>
      </c>
      <c r="P6974" t="s">
        <v>50107</v>
      </c>
      <c r="Q6974" t="s">
        <v>33</v>
      </c>
      <c r="R6974" t="s">
        <v>34</v>
      </c>
      <c r="S6974" s="2" t="s">
        <v>6139</v>
      </c>
      <c r="T6974" t="s">
        <v>36</v>
      </c>
    </row>
    <row r="6975" spans="1:20" x14ac:dyDescent="0.35">
      <c r="A6975" t="s">
        <v>49915</v>
      </c>
      <c r="B6975">
        <v>4</v>
      </c>
      <c r="C6975">
        <v>45064</v>
      </c>
      <c r="D6975" t="s">
        <v>2162</v>
      </c>
      <c r="E6975" t="s">
        <v>36782</v>
      </c>
      <c r="F6975" t="s">
        <v>39</v>
      </c>
      <c r="G6975" t="s">
        <v>1702</v>
      </c>
      <c r="H6975" t="s">
        <v>50108</v>
      </c>
      <c r="I6975" t="s">
        <v>50109</v>
      </c>
      <c r="J6975" t="s">
        <v>50110</v>
      </c>
      <c r="K6975" t="s">
        <v>50110</v>
      </c>
      <c r="L6975" t="s">
        <v>50111</v>
      </c>
      <c r="M6975" t="s">
        <v>29</v>
      </c>
      <c r="N6975" t="s">
        <v>30</v>
      </c>
      <c r="O6975" t="s">
        <v>50112</v>
      </c>
      <c r="P6975" t="s">
        <v>50113</v>
      </c>
      <c r="Q6975" t="s">
        <v>33</v>
      </c>
      <c r="R6975" t="s">
        <v>34</v>
      </c>
      <c r="S6975" s="2" t="s">
        <v>5158</v>
      </c>
      <c r="T6975" t="s">
        <v>36</v>
      </c>
    </row>
    <row r="6976" spans="1:20" x14ac:dyDescent="0.35">
      <c r="A6976" t="s">
        <v>49915</v>
      </c>
      <c r="B6976">
        <v>5</v>
      </c>
      <c r="C6976">
        <v>45061</v>
      </c>
      <c r="D6976" t="s">
        <v>50114</v>
      </c>
      <c r="E6976" t="s">
        <v>50115</v>
      </c>
      <c r="F6976" t="s">
        <v>39</v>
      </c>
      <c r="G6976" t="s">
        <v>25110</v>
      </c>
      <c r="H6976" t="s">
        <v>50116</v>
      </c>
      <c r="I6976" t="s">
        <v>50117</v>
      </c>
      <c r="J6976" t="s">
        <v>50118</v>
      </c>
      <c r="K6976" t="s">
        <v>50118</v>
      </c>
      <c r="L6976" t="s">
        <v>50118</v>
      </c>
      <c r="M6976" t="s">
        <v>29</v>
      </c>
      <c r="N6976" t="s">
        <v>30</v>
      </c>
      <c r="O6976" t="s">
        <v>50119</v>
      </c>
      <c r="P6976" t="s">
        <v>50120</v>
      </c>
      <c r="Q6976" t="s">
        <v>33</v>
      </c>
      <c r="R6976" t="s">
        <v>34</v>
      </c>
      <c r="S6976" s="2" t="s">
        <v>50121</v>
      </c>
      <c r="T6976" t="s">
        <v>36</v>
      </c>
    </row>
    <row r="6977" spans="1:20" x14ac:dyDescent="0.35">
      <c r="A6977" t="s">
        <v>49915</v>
      </c>
      <c r="B6977">
        <v>2</v>
      </c>
      <c r="C6977">
        <v>45025</v>
      </c>
      <c r="D6977" t="s">
        <v>50122</v>
      </c>
      <c r="E6977" t="s">
        <v>50123</v>
      </c>
      <c r="F6977" t="s">
        <v>23</v>
      </c>
      <c r="G6977" t="s">
        <v>1702</v>
      </c>
      <c r="H6977" t="s">
        <v>50124</v>
      </c>
      <c r="I6977" t="s">
        <v>50125</v>
      </c>
      <c r="J6977" t="s">
        <v>50126</v>
      </c>
      <c r="K6977" t="s">
        <v>50126</v>
      </c>
      <c r="L6977" t="s">
        <v>50127</v>
      </c>
      <c r="M6977" t="s">
        <v>29</v>
      </c>
      <c r="N6977" t="s">
        <v>30</v>
      </c>
      <c r="O6977" t="s">
        <v>50128</v>
      </c>
      <c r="P6977" t="s">
        <v>50129</v>
      </c>
      <c r="Q6977" t="s">
        <v>33</v>
      </c>
      <c r="R6977" t="s">
        <v>34</v>
      </c>
      <c r="S6977" s="2" t="s">
        <v>5072</v>
      </c>
      <c r="T6977" t="s">
        <v>36</v>
      </c>
    </row>
    <row r="6978" spans="1:20" x14ac:dyDescent="0.35">
      <c r="A6978" t="s">
        <v>49915</v>
      </c>
      <c r="B6978">
        <v>4</v>
      </c>
      <c r="C6978">
        <v>44999</v>
      </c>
      <c r="D6978" t="s">
        <v>50130</v>
      </c>
      <c r="E6978" t="s">
        <v>1832</v>
      </c>
      <c r="F6978" t="s">
        <v>134</v>
      </c>
      <c r="G6978" t="s">
        <v>1702</v>
      </c>
      <c r="H6978" t="s">
        <v>50131</v>
      </c>
      <c r="I6978" t="s">
        <v>50132</v>
      </c>
      <c r="J6978" t="s">
        <v>50133</v>
      </c>
      <c r="K6978" t="s">
        <v>50133</v>
      </c>
      <c r="L6978" t="s">
        <v>50134</v>
      </c>
      <c r="M6978" t="s">
        <v>29</v>
      </c>
      <c r="N6978" t="s">
        <v>30</v>
      </c>
      <c r="O6978" t="s">
        <v>50135</v>
      </c>
      <c r="P6978" t="s">
        <v>50136</v>
      </c>
      <c r="Q6978" t="s">
        <v>33</v>
      </c>
      <c r="R6978" t="s">
        <v>34</v>
      </c>
      <c r="S6978" s="2" t="s">
        <v>6296</v>
      </c>
      <c r="T6978" t="s">
        <v>36</v>
      </c>
    </row>
    <row r="6979" spans="1:20" x14ac:dyDescent="0.35">
      <c r="A6979" t="s">
        <v>49915</v>
      </c>
      <c r="B6979">
        <v>5</v>
      </c>
      <c r="C6979">
        <v>45043</v>
      </c>
      <c r="D6979" t="s">
        <v>44480</v>
      </c>
      <c r="E6979" t="s">
        <v>1391</v>
      </c>
      <c r="F6979" t="s">
        <v>39</v>
      </c>
      <c r="G6979" t="s">
        <v>40</v>
      </c>
      <c r="H6979" t="s">
        <v>50137</v>
      </c>
      <c r="I6979" t="s">
        <v>50138</v>
      </c>
      <c r="J6979" t="s">
        <v>50139</v>
      </c>
      <c r="K6979" t="s">
        <v>50139</v>
      </c>
      <c r="L6979" t="s">
        <v>50139</v>
      </c>
      <c r="M6979" t="s">
        <v>29</v>
      </c>
      <c r="N6979" t="s">
        <v>45</v>
      </c>
      <c r="O6979" t="s">
        <v>50140</v>
      </c>
      <c r="P6979" t="s">
        <v>50141</v>
      </c>
      <c r="Q6979" t="s">
        <v>33</v>
      </c>
      <c r="R6979" t="s">
        <v>34</v>
      </c>
      <c r="S6979">
        <v>1.04771888256073</v>
      </c>
      <c r="T6979" t="s">
        <v>49</v>
      </c>
    </row>
    <row r="6980" spans="1:20" x14ac:dyDescent="0.35">
      <c r="A6980" t="s">
        <v>49915</v>
      </c>
      <c r="B6980">
        <v>4</v>
      </c>
      <c r="C6980">
        <v>45043</v>
      </c>
      <c r="D6980" t="s">
        <v>1920</v>
      </c>
      <c r="E6980" t="s">
        <v>50142</v>
      </c>
      <c r="F6980" t="s">
        <v>39</v>
      </c>
      <c r="H6980" t="s">
        <v>50143</v>
      </c>
      <c r="I6980" t="s">
        <v>50144</v>
      </c>
      <c r="J6980" t="s">
        <v>50145</v>
      </c>
      <c r="K6980" t="s">
        <v>50145</v>
      </c>
      <c r="L6980" t="s">
        <v>50145</v>
      </c>
      <c r="M6980" t="s">
        <v>29</v>
      </c>
      <c r="N6980" t="s">
        <v>45</v>
      </c>
      <c r="O6980" t="s">
        <v>50146</v>
      </c>
      <c r="P6980" t="s">
        <v>50147</v>
      </c>
      <c r="Q6980" t="s">
        <v>33</v>
      </c>
      <c r="R6980" t="s">
        <v>34</v>
      </c>
      <c r="S6980" s="2" t="s">
        <v>16622</v>
      </c>
      <c r="T6980" t="s">
        <v>49</v>
      </c>
    </row>
    <row r="6981" spans="1:20" x14ac:dyDescent="0.35">
      <c r="A6981" t="s">
        <v>49915</v>
      </c>
      <c r="B6981">
        <v>5</v>
      </c>
      <c r="C6981">
        <v>45037</v>
      </c>
      <c r="D6981" t="s">
        <v>2377</v>
      </c>
      <c r="E6981" t="s">
        <v>10118</v>
      </c>
      <c r="F6981" t="s">
        <v>198</v>
      </c>
      <c r="H6981" t="s">
        <v>50148</v>
      </c>
      <c r="I6981" t="s">
        <v>50149</v>
      </c>
      <c r="J6981" t="s">
        <v>50150</v>
      </c>
      <c r="K6981" t="s">
        <v>50150</v>
      </c>
      <c r="L6981" t="s">
        <v>50150</v>
      </c>
      <c r="M6981" t="s">
        <v>29</v>
      </c>
      <c r="N6981" t="s">
        <v>45</v>
      </c>
      <c r="O6981" t="s">
        <v>50151</v>
      </c>
      <c r="P6981" t="s">
        <v>50152</v>
      </c>
      <c r="Q6981" t="s">
        <v>33</v>
      </c>
      <c r="R6981" t="s">
        <v>34</v>
      </c>
      <c r="S6981" s="2" t="s">
        <v>27139</v>
      </c>
      <c r="T6981" t="s">
        <v>49</v>
      </c>
    </row>
    <row r="6982" spans="1:20" x14ac:dyDescent="0.35">
      <c r="A6982" t="s">
        <v>49915</v>
      </c>
      <c r="B6982">
        <v>5</v>
      </c>
      <c r="C6982">
        <v>45009</v>
      </c>
      <c r="D6982" t="s">
        <v>50153</v>
      </c>
      <c r="E6982" t="s">
        <v>567</v>
      </c>
      <c r="F6982" t="s">
        <v>123</v>
      </c>
      <c r="G6982" t="s">
        <v>50154</v>
      </c>
      <c r="H6982" t="s">
        <v>50155</v>
      </c>
      <c r="I6982" t="s">
        <v>50156</v>
      </c>
      <c r="J6982" t="s">
        <v>50157</v>
      </c>
      <c r="K6982" t="s">
        <v>50157</v>
      </c>
      <c r="L6982" t="s">
        <v>50157</v>
      </c>
      <c r="M6982" t="s">
        <v>29</v>
      </c>
      <c r="N6982" t="s">
        <v>30</v>
      </c>
      <c r="O6982" t="s">
        <v>50158</v>
      </c>
      <c r="P6982" t="s">
        <v>50159</v>
      </c>
      <c r="Q6982" t="s">
        <v>33</v>
      </c>
      <c r="R6982" t="s">
        <v>34</v>
      </c>
      <c r="S6982" s="2" t="s">
        <v>2467</v>
      </c>
      <c r="T6982" t="s">
        <v>36</v>
      </c>
    </row>
    <row r="6983" spans="1:20" x14ac:dyDescent="0.35">
      <c r="A6983" t="s">
        <v>49915</v>
      </c>
      <c r="B6983">
        <v>4</v>
      </c>
      <c r="C6983">
        <v>44936</v>
      </c>
      <c r="D6983" t="s">
        <v>50160</v>
      </c>
      <c r="E6983" t="s">
        <v>50161</v>
      </c>
      <c r="F6983" t="s">
        <v>198</v>
      </c>
      <c r="H6983" t="s">
        <v>50162</v>
      </c>
      <c r="I6983" t="s">
        <v>50163</v>
      </c>
      <c r="J6983" t="s">
        <v>50164</v>
      </c>
      <c r="K6983" t="s">
        <v>50164</v>
      </c>
      <c r="L6983" t="s">
        <v>50165</v>
      </c>
      <c r="M6983" t="s">
        <v>29</v>
      </c>
      <c r="N6983" t="s">
        <v>30</v>
      </c>
      <c r="O6983" t="s">
        <v>50166</v>
      </c>
      <c r="P6983" t="s">
        <v>50167</v>
      </c>
      <c r="Q6983" t="s">
        <v>33</v>
      </c>
      <c r="R6983" t="s">
        <v>34</v>
      </c>
      <c r="S6983" s="2" t="s">
        <v>48686</v>
      </c>
      <c r="T6983" t="s">
        <v>36</v>
      </c>
    </row>
    <row r="6984" spans="1:20" x14ac:dyDescent="0.35">
      <c r="A6984" t="s">
        <v>49915</v>
      </c>
      <c r="B6984">
        <v>1</v>
      </c>
      <c r="C6984">
        <v>44913</v>
      </c>
      <c r="D6984" t="s">
        <v>50168</v>
      </c>
      <c r="E6984" t="s">
        <v>8997</v>
      </c>
      <c r="F6984" t="s">
        <v>123</v>
      </c>
      <c r="G6984" t="s">
        <v>1702</v>
      </c>
      <c r="H6984" t="s">
        <v>50169</v>
      </c>
      <c r="I6984" t="s">
        <v>50170</v>
      </c>
      <c r="J6984" t="s">
        <v>50171</v>
      </c>
      <c r="K6984" t="s">
        <v>50171</v>
      </c>
      <c r="L6984" t="s">
        <v>50172</v>
      </c>
      <c r="M6984" t="s">
        <v>29</v>
      </c>
      <c r="N6984" t="s">
        <v>264</v>
      </c>
      <c r="O6984" t="s">
        <v>50173</v>
      </c>
      <c r="P6984" t="s">
        <v>50174</v>
      </c>
      <c r="Q6984" t="s">
        <v>33</v>
      </c>
      <c r="R6984" t="s">
        <v>34</v>
      </c>
      <c r="S6984" s="2" t="s">
        <v>13382</v>
      </c>
      <c r="T6984" t="s">
        <v>268</v>
      </c>
    </row>
    <row r="6985" spans="1:20" x14ac:dyDescent="0.35">
      <c r="A6985" t="s">
        <v>49915</v>
      </c>
      <c r="B6985">
        <v>5</v>
      </c>
      <c r="C6985">
        <v>44944</v>
      </c>
      <c r="D6985" t="s">
        <v>50175</v>
      </c>
      <c r="E6985" t="s">
        <v>48110</v>
      </c>
      <c r="F6985" t="s">
        <v>198</v>
      </c>
      <c r="H6985" t="s">
        <v>50176</v>
      </c>
      <c r="I6985" t="s">
        <v>50177</v>
      </c>
      <c r="J6985" t="s">
        <v>50178</v>
      </c>
      <c r="K6985" t="s">
        <v>50178</v>
      </c>
      <c r="L6985" t="s">
        <v>50179</v>
      </c>
      <c r="M6985" t="s">
        <v>29</v>
      </c>
      <c r="N6985" t="s">
        <v>30</v>
      </c>
      <c r="O6985" t="s">
        <v>50180</v>
      </c>
      <c r="P6985" t="s">
        <v>50181</v>
      </c>
      <c r="Q6985" t="s">
        <v>33</v>
      </c>
      <c r="R6985" t="s">
        <v>34</v>
      </c>
      <c r="S6985" s="2" t="s">
        <v>9690</v>
      </c>
      <c r="T6985" t="s">
        <v>36</v>
      </c>
    </row>
    <row r="6986" spans="1:20" x14ac:dyDescent="0.35">
      <c r="A6986" t="s">
        <v>49915</v>
      </c>
      <c r="B6986">
        <v>4</v>
      </c>
      <c r="C6986">
        <v>44927</v>
      </c>
      <c r="D6986" t="s">
        <v>50182</v>
      </c>
      <c r="E6986" t="s">
        <v>1218</v>
      </c>
      <c r="F6986" t="s">
        <v>198</v>
      </c>
      <c r="H6986" t="s">
        <v>50183</v>
      </c>
      <c r="I6986" t="s">
        <v>50184</v>
      </c>
      <c r="J6986" t="s">
        <v>50185</v>
      </c>
      <c r="K6986" t="s">
        <v>50185</v>
      </c>
      <c r="L6986" t="s">
        <v>50185</v>
      </c>
      <c r="M6986" t="s">
        <v>29</v>
      </c>
      <c r="N6986" t="s">
        <v>45</v>
      </c>
      <c r="O6986" t="s">
        <v>50186</v>
      </c>
      <c r="P6986" t="s">
        <v>50187</v>
      </c>
      <c r="Q6986" t="s">
        <v>33</v>
      </c>
      <c r="R6986" t="s">
        <v>34</v>
      </c>
      <c r="S6986" s="2" t="s">
        <v>10623</v>
      </c>
      <c r="T6986" t="s">
        <v>49</v>
      </c>
    </row>
    <row r="6987" spans="1:20" x14ac:dyDescent="0.35">
      <c r="A6987" t="s">
        <v>49915</v>
      </c>
      <c r="B6987">
        <v>4</v>
      </c>
      <c r="C6987">
        <v>44934</v>
      </c>
      <c r="D6987" t="s">
        <v>14321</v>
      </c>
      <c r="E6987" t="s">
        <v>1218</v>
      </c>
      <c r="F6987" t="s">
        <v>39</v>
      </c>
      <c r="G6987" t="s">
        <v>1702</v>
      </c>
      <c r="H6987" t="s">
        <v>50188</v>
      </c>
      <c r="I6987" t="s">
        <v>49973</v>
      </c>
      <c r="J6987" t="s">
        <v>50189</v>
      </c>
      <c r="K6987" t="s">
        <v>50189</v>
      </c>
      <c r="L6987" t="s">
        <v>50189</v>
      </c>
      <c r="M6987" t="s">
        <v>29</v>
      </c>
      <c r="N6987" t="s">
        <v>45</v>
      </c>
      <c r="O6987" t="s">
        <v>50190</v>
      </c>
      <c r="P6987" t="s">
        <v>50191</v>
      </c>
      <c r="Q6987" t="s">
        <v>33</v>
      </c>
      <c r="R6987" t="s">
        <v>34</v>
      </c>
      <c r="S6987" s="2" t="s">
        <v>7602</v>
      </c>
      <c r="T6987" t="s">
        <v>49</v>
      </c>
    </row>
    <row r="6988" spans="1:20" x14ac:dyDescent="0.35">
      <c r="A6988" t="s">
        <v>49915</v>
      </c>
      <c r="B6988">
        <v>5</v>
      </c>
      <c r="C6988">
        <v>44918</v>
      </c>
      <c r="D6988" t="s">
        <v>1451</v>
      </c>
      <c r="E6988" t="s">
        <v>38</v>
      </c>
      <c r="F6988" t="s">
        <v>123</v>
      </c>
      <c r="G6988" t="s">
        <v>43673</v>
      </c>
      <c r="H6988" t="s">
        <v>50192</v>
      </c>
      <c r="I6988" t="s">
        <v>50193</v>
      </c>
      <c r="J6988" t="s">
        <v>50194</v>
      </c>
      <c r="K6988" t="s">
        <v>50194</v>
      </c>
      <c r="L6988" t="s">
        <v>50194</v>
      </c>
      <c r="M6988" t="s">
        <v>29</v>
      </c>
      <c r="N6988" t="s">
        <v>45</v>
      </c>
      <c r="O6988" t="s">
        <v>50195</v>
      </c>
      <c r="P6988" t="s">
        <v>50196</v>
      </c>
      <c r="Q6988" t="s">
        <v>33</v>
      </c>
      <c r="R6988" t="s">
        <v>34</v>
      </c>
      <c r="S6988" s="2" t="s">
        <v>10359</v>
      </c>
      <c r="T6988" t="s">
        <v>49</v>
      </c>
    </row>
    <row r="6989" spans="1:20" x14ac:dyDescent="0.35">
      <c r="A6989" t="s">
        <v>49915</v>
      </c>
      <c r="B6989">
        <v>4</v>
      </c>
      <c r="C6989">
        <v>44923</v>
      </c>
      <c r="D6989" t="s">
        <v>1920</v>
      </c>
      <c r="E6989" t="s">
        <v>2639</v>
      </c>
      <c r="F6989" t="s">
        <v>39</v>
      </c>
      <c r="H6989" t="s">
        <v>50197</v>
      </c>
      <c r="I6989" t="s">
        <v>50198</v>
      </c>
      <c r="J6989" t="s">
        <v>50199</v>
      </c>
      <c r="K6989" t="s">
        <v>50199</v>
      </c>
      <c r="L6989" t="s">
        <v>50199</v>
      </c>
      <c r="M6989" t="s">
        <v>29</v>
      </c>
      <c r="N6989" t="s">
        <v>30</v>
      </c>
      <c r="O6989" t="s">
        <v>50200</v>
      </c>
      <c r="P6989" t="s">
        <v>50201</v>
      </c>
      <c r="Q6989" t="s">
        <v>33</v>
      </c>
      <c r="R6989" t="s">
        <v>34</v>
      </c>
      <c r="S6989" s="2" t="s">
        <v>6710</v>
      </c>
      <c r="T6989" t="s">
        <v>36</v>
      </c>
    </row>
    <row r="6990" spans="1:20" x14ac:dyDescent="0.35">
      <c r="A6990" t="s">
        <v>49915</v>
      </c>
      <c r="B6990">
        <v>4</v>
      </c>
      <c r="C6990">
        <v>44898</v>
      </c>
      <c r="D6990" t="s">
        <v>50202</v>
      </c>
      <c r="E6990" t="s">
        <v>38</v>
      </c>
      <c r="F6990" t="s">
        <v>39</v>
      </c>
      <c r="H6990" t="s">
        <v>50203</v>
      </c>
      <c r="I6990" t="s">
        <v>50204</v>
      </c>
      <c r="J6990" t="s">
        <v>50205</v>
      </c>
      <c r="K6990" t="s">
        <v>50205</v>
      </c>
      <c r="L6990" t="s">
        <v>50206</v>
      </c>
      <c r="M6990" t="s">
        <v>29</v>
      </c>
      <c r="N6990" t="s">
        <v>45</v>
      </c>
      <c r="O6990" t="s">
        <v>50207</v>
      </c>
      <c r="P6990" t="s">
        <v>50208</v>
      </c>
      <c r="Q6990" t="s">
        <v>33</v>
      </c>
      <c r="R6990" t="s">
        <v>34</v>
      </c>
      <c r="S6990" s="2" t="s">
        <v>5054</v>
      </c>
      <c r="T6990" t="s">
        <v>49</v>
      </c>
    </row>
    <row r="6991" spans="1:20" x14ac:dyDescent="0.35">
      <c r="A6991" t="s">
        <v>49915</v>
      </c>
      <c r="B6991">
        <v>4</v>
      </c>
      <c r="C6991">
        <v>44896</v>
      </c>
      <c r="D6991" t="s">
        <v>50209</v>
      </c>
      <c r="E6991" t="s">
        <v>48252</v>
      </c>
      <c r="F6991" t="s">
        <v>39</v>
      </c>
      <c r="H6991" t="s">
        <v>50210</v>
      </c>
      <c r="I6991" t="s">
        <v>50211</v>
      </c>
      <c r="J6991" t="s">
        <v>50212</v>
      </c>
      <c r="K6991" t="s">
        <v>50212</v>
      </c>
      <c r="L6991" t="s">
        <v>50213</v>
      </c>
      <c r="M6991" t="s">
        <v>29</v>
      </c>
      <c r="N6991" t="s">
        <v>30</v>
      </c>
      <c r="O6991" t="s">
        <v>50214</v>
      </c>
      <c r="P6991" t="s">
        <v>50215</v>
      </c>
      <c r="Q6991" t="s">
        <v>33</v>
      </c>
      <c r="R6991" t="s">
        <v>34</v>
      </c>
      <c r="S6991" s="2" t="s">
        <v>9917</v>
      </c>
      <c r="T6991" t="s">
        <v>36</v>
      </c>
    </row>
    <row r="6992" spans="1:20" x14ac:dyDescent="0.35">
      <c r="A6992" t="s">
        <v>49915</v>
      </c>
      <c r="B6992">
        <v>4</v>
      </c>
      <c r="C6992">
        <v>44897</v>
      </c>
      <c r="D6992" t="s">
        <v>50216</v>
      </c>
      <c r="E6992" t="s">
        <v>1832</v>
      </c>
      <c r="F6992" t="s">
        <v>73</v>
      </c>
      <c r="H6992" t="s">
        <v>50217</v>
      </c>
      <c r="I6992" t="s">
        <v>50218</v>
      </c>
      <c r="J6992" t="s">
        <v>50219</v>
      </c>
      <c r="K6992" t="s">
        <v>50219</v>
      </c>
      <c r="L6992" t="s">
        <v>50220</v>
      </c>
      <c r="M6992" t="s">
        <v>29</v>
      </c>
      <c r="N6992" t="s">
        <v>45</v>
      </c>
      <c r="O6992" t="s">
        <v>50221</v>
      </c>
      <c r="P6992" t="s">
        <v>50222</v>
      </c>
      <c r="Q6992" t="s">
        <v>33</v>
      </c>
      <c r="R6992" t="s">
        <v>34</v>
      </c>
      <c r="S6992" s="2" t="s">
        <v>50223</v>
      </c>
      <c r="T6992" t="s">
        <v>49</v>
      </c>
    </row>
    <row r="6993" spans="1:20" x14ac:dyDescent="0.35">
      <c r="A6993" t="s">
        <v>49915</v>
      </c>
      <c r="B6993">
        <v>2</v>
      </c>
      <c r="C6993">
        <v>44875</v>
      </c>
      <c r="D6993" t="s">
        <v>50224</v>
      </c>
      <c r="E6993" t="s">
        <v>1656</v>
      </c>
      <c r="F6993" t="s">
        <v>198</v>
      </c>
      <c r="G6993" t="s">
        <v>2065</v>
      </c>
      <c r="H6993" t="e">
        <v>#NAME?</v>
      </c>
      <c r="I6993" t="e">
        <v>#NAME?</v>
      </c>
      <c r="J6993" t="s">
        <v>281</v>
      </c>
      <c r="K6993" t="s">
        <v>281</v>
      </c>
      <c r="L6993" t="s">
        <v>281</v>
      </c>
      <c r="M6993" t="s">
        <v>29</v>
      </c>
      <c r="N6993" t="s">
        <v>30</v>
      </c>
      <c r="O6993" t="s">
        <v>282</v>
      </c>
      <c r="P6993" t="s">
        <v>283</v>
      </c>
      <c r="Q6993" t="s">
        <v>33</v>
      </c>
      <c r="R6993" t="s">
        <v>34</v>
      </c>
      <c r="S6993" s="2" t="s">
        <v>284</v>
      </c>
      <c r="T6993" t="s">
        <v>36</v>
      </c>
    </row>
    <row r="6994" spans="1:20" x14ac:dyDescent="0.35">
      <c r="A6994" t="s">
        <v>49915</v>
      </c>
      <c r="B6994">
        <v>4</v>
      </c>
      <c r="C6994">
        <v>44906</v>
      </c>
      <c r="D6994" t="s">
        <v>7013</v>
      </c>
      <c r="E6994" t="s">
        <v>14965</v>
      </c>
      <c r="F6994" t="s">
        <v>39</v>
      </c>
      <c r="H6994" t="s">
        <v>50225</v>
      </c>
      <c r="I6994" t="s">
        <v>50226</v>
      </c>
      <c r="J6994" t="s">
        <v>50227</v>
      </c>
      <c r="K6994" t="s">
        <v>50227</v>
      </c>
      <c r="L6994" t="s">
        <v>50227</v>
      </c>
      <c r="M6994" t="s">
        <v>29</v>
      </c>
      <c r="N6994" t="s">
        <v>45</v>
      </c>
      <c r="O6994" t="s">
        <v>50228</v>
      </c>
      <c r="P6994" t="s">
        <v>50229</v>
      </c>
      <c r="Q6994" t="s">
        <v>33</v>
      </c>
      <c r="R6994" t="s">
        <v>34</v>
      </c>
      <c r="S6994" s="2" t="s">
        <v>15355</v>
      </c>
      <c r="T6994" t="s">
        <v>49</v>
      </c>
    </row>
    <row r="6995" spans="1:20" x14ac:dyDescent="0.35">
      <c r="A6995" t="s">
        <v>49915</v>
      </c>
      <c r="B6995">
        <v>3</v>
      </c>
      <c r="C6995">
        <v>44895</v>
      </c>
      <c r="D6995" t="s">
        <v>16209</v>
      </c>
      <c r="E6995" t="s">
        <v>16209</v>
      </c>
      <c r="F6995" t="s">
        <v>198</v>
      </c>
      <c r="H6995" t="s">
        <v>50230</v>
      </c>
      <c r="I6995" t="s">
        <v>50231</v>
      </c>
      <c r="J6995" t="s">
        <v>50232</v>
      </c>
      <c r="K6995" t="s">
        <v>50232</v>
      </c>
      <c r="L6995" t="s">
        <v>50233</v>
      </c>
      <c r="M6995" t="s">
        <v>29</v>
      </c>
      <c r="N6995" t="s">
        <v>30</v>
      </c>
      <c r="O6995" t="s">
        <v>50234</v>
      </c>
      <c r="P6995" t="s">
        <v>50235</v>
      </c>
      <c r="Q6995" t="s">
        <v>33</v>
      </c>
      <c r="R6995" t="s">
        <v>34</v>
      </c>
      <c r="S6995" s="2" t="s">
        <v>3791</v>
      </c>
      <c r="T6995" t="s">
        <v>36</v>
      </c>
    </row>
    <row r="6996" spans="1:20" x14ac:dyDescent="0.35">
      <c r="A6996" t="s">
        <v>49915</v>
      </c>
      <c r="B6996">
        <v>5</v>
      </c>
      <c r="C6996">
        <v>44888</v>
      </c>
      <c r="D6996" t="s">
        <v>7430</v>
      </c>
      <c r="E6996" t="s">
        <v>50236</v>
      </c>
      <c r="F6996" t="s">
        <v>134</v>
      </c>
      <c r="G6996" t="s">
        <v>1702</v>
      </c>
      <c r="H6996" t="s">
        <v>50237</v>
      </c>
      <c r="I6996" t="s">
        <v>50238</v>
      </c>
      <c r="J6996" t="s">
        <v>50239</v>
      </c>
      <c r="K6996" t="s">
        <v>50239</v>
      </c>
      <c r="L6996" t="s">
        <v>50240</v>
      </c>
      <c r="M6996" t="s">
        <v>29</v>
      </c>
      <c r="N6996" t="s">
        <v>30</v>
      </c>
      <c r="O6996" t="s">
        <v>50241</v>
      </c>
      <c r="P6996" t="s">
        <v>50242</v>
      </c>
      <c r="Q6996" t="s">
        <v>33</v>
      </c>
      <c r="R6996" t="s">
        <v>34</v>
      </c>
      <c r="S6996" s="2" t="s">
        <v>19583</v>
      </c>
      <c r="T6996" t="s">
        <v>36</v>
      </c>
    </row>
    <row r="6997" spans="1:20" x14ac:dyDescent="0.35">
      <c r="A6997" t="s">
        <v>49915</v>
      </c>
      <c r="B6997">
        <v>4</v>
      </c>
      <c r="C6997">
        <v>44866</v>
      </c>
      <c r="D6997" t="s">
        <v>50243</v>
      </c>
      <c r="E6997" t="s">
        <v>1004</v>
      </c>
      <c r="F6997" t="s">
        <v>123</v>
      </c>
      <c r="G6997" t="s">
        <v>25110</v>
      </c>
      <c r="H6997" t="s">
        <v>50244</v>
      </c>
      <c r="I6997" t="s">
        <v>50245</v>
      </c>
      <c r="J6997" t="s">
        <v>50246</v>
      </c>
      <c r="K6997" t="s">
        <v>50246</v>
      </c>
      <c r="L6997" t="s">
        <v>50246</v>
      </c>
      <c r="M6997" t="s">
        <v>29</v>
      </c>
      <c r="N6997" t="s">
        <v>30</v>
      </c>
      <c r="O6997" t="s">
        <v>50247</v>
      </c>
      <c r="P6997" t="s">
        <v>50248</v>
      </c>
      <c r="Q6997" t="s">
        <v>33</v>
      </c>
      <c r="R6997" t="s">
        <v>34</v>
      </c>
      <c r="S6997" s="2" t="s">
        <v>6970</v>
      </c>
      <c r="T6997" t="s">
        <v>36</v>
      </c>
    </row>
    <row r="6998" spans="1:20" x14ac:dyDescent="0.35">
      <c r="A6998" t="s">
        <v>49915</v>
      </c>
      <c r="B6998">
        <v>5</v>
      </c>
      <c r="C6998">
        <v>44844</v>
      </c>
      <c r="D6998" t="s">
        <v>50249</v>
      </c>
      <c r="E6998" t="s">
        <v>38</v>
      </c>
      <c r="F6998" t="s">
        <v>198</v>
      </c>
      <c r="H6998" t="e">
        <v>#NAME?</v>
      </c>
      <c r="I6998" t="e">
        <v>#NAME?</v>
      </c>
      <c r="J6998" t="s">
        <v>281</v>
      </c>
      <c r="K6998" t="s">
        <v>281</v>
      </c>
      <c r="L6998" t="s">
        <v>281</v>
      </c>
      <c r="M6998" t="s">
        <v>29</v>
      </c>
      <c r="N6998" t="s">
        <v>30</v>
      </c>
      <c r="O6998" t="s">
        <v>282</v>
      </c>
      <c r="P6998" t="s">
        <v>283</v>
      </c>
      <c r="Q6998" t="s">
        <v>33</v>
      </c>
      <c r="R6998" t="s">
        <v>34</v>
      </c>
      <c r="S6998" s="2" t="s">
        <v>284</v>
      </c>
      <c r="T6998" t="s">
        <v>36</v>
      </c>
    </row>
    <row r="6999" spans="1:20" x14ac:dyDescent="0.35">
      <c r="A6999" t="s">
        <v>49915</v>
      </c>
      <c r="B6999">
        <v>5</v>
      </c>
      <c r="C6999">
        <v>44871</v>
      </c>
      <c r="D6999" t="s">
        <v>50250</v>
      </c>
      <c r="E6999" t="s">
        <v>671</v>
      </c>
      <c r="F6999" t="s">
        <v>39</v>
      </c>
      <c r="H6999" t="s">
        <v>50251</v>
      </c>
      <c r="I6999" t="s">
        <v>50252</v>
      </c>
      <c r="J6999" t="s">
        <v>50253</v>
      </c>
      <c r="K6999" t="s">
        <v>50253</v>
      </c>
      <c r="L6999" t="s">
        <v>50253</v>
      </c>
      <c r="M6999" t="s">
        <v>29</v>
      </c>
      <c r="N6999" t="s">
        <v>45</v>
      </c>
      <c r="O6999" t="s">
        <v>50254</v>
      </c>
      <c r="P6999" t="s">
        <v>50255</v>
      </c>
      <c r="Q6999" t="s">
        <v>33</v>
      </c>
      <c r="R6999" t="s">
        <v>34</v>
      </c>
      <c r="S6999" s="2" t="s">
        <v>4246</v>
      </c>
      <c r="T6999" t="s">
        <v>49</v>
      </c>
    </row>
    <row r="7000" spans="1:20" x14ac:dyDescent="0.35">
      <c r="A7000" t="s">
        <v>49915</v>
      </c>
      <c r="B7000">
        <v>5</v>
      </c>
      <c r="C7000">
        <v>44872</v>
      </c>
      <c r="D7000" t="s">
        <v>1840</v>
      </c>
      <c r="E7000" t="s">
        <v>1523</v>
      </c>
      <c r="F7000" t="s">
        <v>123</v>
      </c>
      <c r="H7000" t="s">
        <v>50256</v>
      </c>
      <c r="I7000" t="s">
        <v>50257</v>
      </c>
      <c r="J7000" t="s">
        <v>50258</v>
      </c>
      <c r="K7000" t="s">
        <v>50258</v>
      </c>
      <c r="L7000" t="s">
        <v>50259</v>
      </c>
      <c r="M7000" t="s">
        <v>29</v>
      </c>
      <c r="N7000" t="s">
        <v>30</v>
      </c>
      <c r="O7000" t="s">
        <v>50260</v>
      </c>
      <c r="P7000" t="s">
        <v>50261</v>
      </c>
      <c r="Q7000" t="s">
        <v>33</v>
      </c>
      <c r="R7000" t="s">
        <v>34</v>
      </c>
      <c r="S7000" s="2" t="s">
        <v>13995</v>
      </c>
      <c r="T7000" t="s">
        <v>36</v>
      </c>
    </row>
    <row r="7001" spans="1:20" x14ac:dyDescent="0.35">
      <c r="A7001" t="s">
        <v>49915</v>
      </c>
      <c r="B7001">
        <v>5</v>
      </c>
      <c r="C7001">
        <v>44859</v>
      </c>
      <c r="D7001" t="s">
        <v>50262</v>
      </c>
      <c r="E7001" t="s">
        <v>50263</v>
      </c>
      <c r="F7001" t="s">
        <v>198</v>
      </c>
      <c r="H7001" t="s">
        <v>50264</v>
      </c>
      <c r="I7001" t="s">
        <v>50265</v>
      </c>
      <c r="J7001" t="s">
        <v>50266</v>
      </c>
      <c r="K7001" t="s">
        <v>50266</v>
      </c>
      <c r="L7001" t="s">
        <v>50266</v>
      </c>
      <c r="M7001" t="s">
        <v>29</v>
      </c>
      <c r="N7001" t="s">
        <v>30</v>
      </c>
      <c r="O7001" t="s">
        <v>50267</v>
      </c>
      <c r="P7001" t="s">
        <v>50268</v>
      </c>
      <c r="Q7001" t="s">
        <v>33</v>
      </c>
      <c r="R7001" t="s">
        <v>34</v>
      </c>
      <c r="S7001" s="2" t="s">
        <v>596</v>
      </c>
      <c r="T7001" t="s">
        <v>36</v>
      </c>
    </row>
    <row r="7002" spans="1:20" x14ac:dyDescent="0.35">
      <c r="A7002" t="s">
        <v>49915</v>
      </c>
      <c r="B7002">
        <v>5</v>
      </c>
      <c r="C7002">
        <v>44879</v>
      </c>
      <c r="D7002" t="s">
        <v>9</v>
      </c>
      <c r="E7002" t="s">
        <v>38</v>
      </c>
      <c r="F7002" t="s">
        <v>198</v>
      </c>
      <c r="G7002" t="s">
        <v>974</v>
      </c>
      <c r="H7002" t="s">
        <v>50269</v>
      </c>
      <c r="I7002" t="s">
        <v>50270</v>
      </c>
      <c r="J7002" t="s">
        <v>50271</v>
      </c>
      <c r="K7002" t="s">
        <v>50271</v>
      </c>
      <c r="L7002" t="s">
        <v>50271</v>
      </c>
      <c r="M7002" t="s">
        <v>29</v>
      </c>
      <c r="N7002" t="s">
        <v>30</v>
      </c>
      <c r="O7002" t="s">
        <v>50272</v>
      </c>
      <c r="P7002" t="s">
        <v>50273</v>
      </c>
      <c r="Q7002" t="s">
        <v>33</v>
      </c>
      <c r="R7002" t="s">
        <v>34</v>
      </c>
      <c r="S7002" s="2" t="s">
        <v>31584</v>
      </c>
      <c r="T7002" t="s">
        <v>36</v>
      </c>
    </row>
    <row r="7003" spans="1:20" x14ac:dyDescent="0.35">
      <c r="A7003" t="s">
        <v>49915</v>
      </c>
      <c r="B7003">
        <v>4</v>
      </c>
      <c r="C7003">
        <v>44876</v>
      </c>
      <c r="D7003" t="s">
        <v>50274</v>
      </c>
      <c r="E7003" t="s">
        <v>50275</v>
      </c>
      <c r="F7003" t="s">
        <v>198</v>
      </c>
      <c r="H7003" t="s">
        <v>50276</v>
      </c>
      <c r="I7003" t="s">
        <v>50277</v>
      </c>
      <c r="J7003" t="s">
        <v>50278</v>
      </c>
      <c r="K7003" t="s">
        <v>50278</v>
      </c>
      <c r="L7003" t="s">
        <v>50278</v>
      </c>
      <c r="M7003" t="s">
        <v>29</v>
      </c>
      <c r="N7003" t="s">
        <v>45</v>
      </c>
      <c r="O7003" t="s">
        <v>50279</v>
      </c>
      <c r="P7003" t="s">
        <v>50280</v>
      </c>
      <c r="Q7003" t="s">
        <v>33</v>
      </c>
      <c r="R7003" t="s">
        <v>34</v>
      </c>
      <c r="S7003" s="2" t="s">
        <v>5649</v>
      </c>
      <c r="T7003" t="s">
        <v>49</v>
      </c>
    </row>
    <row r="7004" spans="1:20" x14ac:dyDescent="0.35">
      <c r="A7004" t="s">
        <v>49915</v>
      </c>
      <c r="B7004">
        <v>3</v>
      </c>
      <c r="C7004">
        <v>44803</v>
      </c>
      <c r="D7004" t="s">
        <v>50281</v>
      </c>
      <c r="E7004" t="s">
        <v>38</v>
      </c>
      <c r="F7004" t="s">
        <v>198</v>
      </c>
      <c r="H7004" t="s">
        <v>50282</v>
      </c>
      <c r="I7004" t="s">
        <v>50283</v>
      </c>
      <c r="J7004" t="s">
        <v>50284</v>
      </c>
      <c r="K7004" t="s">
        <v>50284</v>
      </c>
      <c r="L7004" t="s">
        <v>50284</v>
      </c>
      <c r="M7004" t="s">
        <v>29</v>
      </c>
      <c r="N7004" t="s">
        <v>45</v>
      </c>
      <c r="O7004" t="s">
        <v>50285</v>
      </c>
      <c r="P7004" t="s">
        <v>50286</v>
      </c>
      <c r="Q7004" t="s">
        <v>33</v>
      </c>
      <c r="R7004" t="s">
        <v>34</v>
      </c>
      <c r="S7004" s="2" t="s">
        <v>8313</v>
      </c>
      <c r="T7004" t="s">
        <v>49</v>
      </c>
    </row>
    <row r="7005" spans="1:20" x14ac:dyDescent="0.35">
      <c r="A7005" t="s">
        <v>49915</v>
      </c>
      <c r="B7005">
        <v>5</v>
      </c>
      <c r="C7005">
        <v>44848</v>
      </c>
      <c r="D7005" t="s">
        <v>48391</v>
      </c>
      <c r="E7005" t="s">
        <v>1411</v>
      </c>
      <c r="F7005" t="s">
        <v>73</v>
      </c>
      <c r="G7005" t="s">
        <v>2065</v>
      </c>
      <c r="H7005" t="s">
        <v>50287</v>
      </c>
      <c r="I7005" t="s">
        <v>50288</v>
      </c>
      <c r="J7005" t="s">
        <v>50289</v>
      </c>
      <c r="K7005" t="s">
        <v>50289</v>
      </c>
      <c r="L7005" t="s">
        <v>50289</v>
      </c>
      <c r="M7005" t="s">
        <v>29</v>
      </c>
      <c r="N7005" t="s">
        <v>45</v>
      </c>
      <c r="O7005" t="s">
        <v>50290</v>
      </c>
      <c r="P7005" t="s">
        <v>50291</v>
      </c>
      <c r="Q7005" t="s">
        <v>33</v>
      </c>
      <c r="R7005" t="s">
        <v>34</v>
      </c>
      <c r="S7005" s="2" t="s">
        <v>19759</v>
      </c>
      <c r="T7005" t="s">
        <v>49</v>
      </c>
    </row>
    <row r="7006" spans="1:20" x14ac:dyDescent="0.35">
      <c r="A7006" t="s">
        <v>49915</v>
      </c>
      <c r="B7006">
        <v>5</v>
      </c>
      <c r="C7006">
        <v>44856</v>
      </c>
      <c r="D7006" t="s">
        <v>5532</v>
      </c>
      <c r="E7006" t="s">
        <v>1832</v>
      </c>
      <c r="F7006" t="s">
        <v>39</v>
      </c>
      <c r="G7006" t="s">
        <v>2065</v>
      </c>
      <c r="H7006" t="s">
        <v>50292</v>
      </c>
      <c r="I7006" t="s">
        <v>50293</v>
      </c>
      <c r="J7006" t="s">
        <v>50294</v>
      </c>
      <c r="K7006" t="s">
        <v>50294</v>
      </c>
      <c r="L7006" t="s">
        <v>50294</v>
      </c>
      <c r="M7006" t="s">
        <v>29</v>
      </c>
      <c r="N7006" t="s">
        <v>45</v>
      </c>
      <c r="O7006" t="s">
        <v>50295</v>
      </c>
      <c r="P7006" t="s">
        <v>50296</v>
      </c>
      <c r="Q7006" t="s">
        <v>33</v>
      </c>
      <c r="R7006" t="s">
        <v>34</v>
      </c>
      <c r="S7006" s="2" t="s">
        <v>11686</v>
      </c>
      <c r="T7006" t="s">
        <v>49</v>
      </c>
    </row>
    <row r="7007" spans="1:20" x14ac:dyDescent="0.35">
      <c r="A7007" t="s">
        <v>49915</v>
      </c>
      <c r="B7007">
        <v>4</v>
      </c>
      <c r="C7007">
        <v>44853</v>
      </c>
      <c r="D7007" t="s">
        <v>14305</v>
      </c>
      <c r="E7007" t="s">
        <v>3742</v>
      </c>
      <c r="F7007" t="s">
        <v>198</v>
      </c>
      <c r="H7007" t="s">
        <v>50297</v>
      </c>
      <c r="I7007" t="s">
        <v>50298</v>
      </c>
      <c r="J7007" t="s">
        <v>50299</v>
      </c>
      <c r="K7007" t="s">
        <v>50299</v>
      </c>
      <c r="L7007" t="s">
        <v>50300</v>
      </c>
      <c r="M7007" t="s">
        <v>29</v>
      </c>
      <c r="N7007" t="s">
        <v>30</v>
      </c>
      <c r="O7007" t="s">
        <v>50301</v>
      </c>
      <c r="P7007" t="s">
        <v>50302</v>
      </c>
      <c r="Q7007" t="s">
        <v>33</v>
      </c>
      <c r="R7007" t="s">
        <v>34</v>
      </c>
      <c r="S7007" s="2" t="s">
        <v>10094</v>
      </c>
      <c r="T7007" t="s">
        <v>36</v>
      </c>
    </row>
    <row r="7008" spans="1:20" x14ac:dyDescent="0.35">
      <c r="A7008" t="s">
        <v>49915</v>
      </c>
      <c r="B7008">
        <v>4</v>
      </c>
      <c r="C7008">
        <v>44841</v>
      </c>
      <c r="D7008" t="s">
        <v>50303</v>
      </c>
      <c r="E7008" t="s">
        <v>2064</v>
      </c>
      <c r="F7008" t="s">
        <v>198</v>
      </c>
      <c r="H7008" t="s">
        <v>50304</v>
      </c>
      <c r="I7008" t="s">
        <v>50305</v>
      </c>
      <c r="J7008" t="s">
        <v>50306</v>
      </c>
      <c r="K7008" t="s">
        <v>50306</v>
      </c>
      <c r="L7008" t="s">
        <v>50307</v>
      </c>
      <c r="M7008" t="s">
        <v>29</v>
      </c>
      <c r="N7008" t="s">
        <v>30</v>
      </c>
      <c r="O7008" t="s">
        <v>50308</v>
      </c>
      <c r="P7008" t="s">
        <v>50309</v>
      </c>
      <c r="Q7008" t="s">
        <v>33</v>
      </c>
      <c r="R7008" t="s">
        <v>34</v>
      </c>
      <c r="S7008" s="2" t="s">
        <v>14596</v>
      </c>
      <c r="T7008" t="s">
        <v>36</v>
      </c>
    </row>
    <row r="7009" spans="1:20" x14ac:dyDescent="0.35">
      <c r="A7009" t="s">
        <v>49915</v>
      </c>
      <c r="B7009">
        <v>3</v>
      </c>
      <c r="C7009">
        <v>44841</v>
      </c>
      <c r="D7009" t="s">
        <v>3802</v>
      </c>
      <c r="E7009" t="s">
        <v>38</v>
      </c>
      <c r="F7009" t="s">
        <v>39</v>
      </c>
      <c r="H7009" t="s">
        <v>50310</v>
      </c>
      <c r="I7009" t="s">
        <v>50311</v>
      </c>
      <c r="J7009" t="s">
        <v>50312</v>
      </c>
      <c r="K7009" t="s">
        <v>50312</v>
      </c>
      <c r="L7009" t="s">
        <v>50313</v>
      </c>
      <c r="M7009" t="s">
        <v>29</v>
      </c>
      <c r="N7009" t="s">
        <v>30</v>
      </c>
      <c r="O7009" t="s">
        <v>50314</v>
      </c>
      <c r="P7009" t="s">
        <v>50315</v>
      </c>
      <c r="Q7009" t="s">
        <v>33</v>
      </c>
      <c r="R7009" t="s">
        <v>34</v>
      </c>
      <c r="S7009" s="2" t="s">
        <v>4194</v>
      </c>
      <c r="T7009" t="s">
        <v>36</v>
      </c>
    </row>
    <row r="7010" spans="1:20" x14ac:dyDescent="0.35">
      <c r="A7010" t="s">
        <v>49915</v>
      </c>
      <c r="B7010">
        <v>4</v>
      </c>
      <c r="C7010">
        <v>44830</v>
      </c>
      <c r="D7010" t="s">
        <v>1920</v>
      </c>
      <c r="E7010" t="s">
        <v>1832</v>
      </c>
      <c r="F7010" t="s">
        <v>39</v>
      </c>
      <c r="H7010" t="s">
        <v>50316</v>
      </c>
      <c r="I7010" t="s">
        <v>50317</v>
      </c>
      <c r="J7010" t="s">
        <v>50318</v>
      </c>
      <c r="K7010" t="s">
        <v>50318</v>
      </c>
      <c r="L7010" t="s">
        <v>50318</v>
      </c>
      <c r="M7010" t="s">
        <v>29</v>
      </c>
      <c r="N7010" t="s">
        <v>45</v>
      </c>
      <c r="O7010" t="s">
        <v>50319</v>
      </c>
      <c r="P7010" t="s">
        <v>50320</v>
      </c>
      <c r="Q7010" t="s">
        <v>33</v>
      </c>
      <c r="R7010" t="s">
        <v>34</v>
      </c>
      <c r="S7010" s="2" t="s">
        <v>48081</v>
      </c>
      <c r="T7010" t="s">
        <v>49</v>
      </c>
    </row>
    <row r="7011" spans="1:20" x14ac:dyDescent="0.35">
      <c r="A7011" t="s">
        <v>49915</v>
      </c>
      <c r="B7011">
        <v>5</v>
      </c>
      <c r="C7011">
        <v>44831</v>
      </c>
      <c r="D7011" t="s">
        <v>37643</v>
      </c>
      <c r="E7011" t="s">
        <v>5621</v>
      </c>
      <c r="F7011" t="s">
        <v>39</v>
      </c>
      <c r="H7011" t="s">
        <v>50321</v>
      </c>
      <c r="I7011" t="s">
        <v>50322</v>
      </c>
      <c r="J7011" t="s">
        <v>50323</v>
      </c>
      <c r="K7011" t="s">
        <v>50323</v>
      </c>
      <c r="L7011" t="s">
        <v>50323</v>
      </c>
      <c r="M7011" t="s">
        <v>29</v>
      </c>
      <c r="N7011" t="s">
        <v>45</v>
      </c>
      <c r="O7011" t="s">
        <v>50324</v>
      </c>
      <c r="P7011" t="s">
        <v>50325</v>
      </c>
      <c r="Q7011" t="s">
        <v>33</v>
      </c>
      <c r="R7011" t="s">
        <v>34</v>
      </c>
      <c r="S7011" s="2" t="s">
        <v>5603</v>
      </c>
      <c r="T7011" t="s">
        <v>49</v>
      </c>
    </row>
    <row r="7012" spans="1:20" x14ac:dyDescent="0.35">
      <c r="A7012" t="s">
        <v>49915</v>
      </c>
      <c r="B7012">
        <v>4</v>
      </c>
      <c r="C7012">
        <v>44788</v>
      </c>
      <c r="D7012" t="s">
        <v>50326</v>
      </c>
      <c r="E7012" t="s">
        <v>1218</v>
      </c>
      <c r="F7012" t="s">
        <v>63</v>
      </c>
      <c r="G7012" t="s">
        <v>1702</v>
      </c>
      <c r="H7012" s="3" t="s">
        <v>50327</v>
      </c>
      <c r="I7012" s="3" t="s">
        <v>50328</v>
      </c>
      <c r="J7012" s="3" t="s">
        <v>50329</v>
      </c>
      <c r="K7012" t="s">
        <v>50330</v>
      </c>
      <c r="L7012" t="s">
        <v>50331</v>
      </c>
      <c r="M7012" t="s">
        <v>29</v>
      </c>
      <c r="N7012" t="s">
        <v>45</v>
      </c>
      <c r="O7012" t="s">
        <v>50332</v>
      </c>
      <c r="P7012" t="s">
        <v>50333</v>
      </c>
      <c r="Q7012" t="s">
        <v>33</v>
      </c>
      <c r="R7012" t="s">
        <v>34</v>
      </c>
      <c r="S7012" s="2" t="s">
        <v>16868</v>
      </c>
      <c r="T7012" t="s">
        <v>49</v>
      </c>
    </row>
    <row r="7013" spans="1:20" x14ac:dyDescent="0.35">
      <c r="A7013" t="s">
        <v>49915</v>
      </c>
      <c r="B7013">
        <v>5</v>
      </c>
      <c r="C7013">
        <v>44819</v>
      </c>
      <c r="D7013" t="s">
        <v>50334</v>
      </c>
      <c r="E7013" t="s">
        <v>38</v>
      </c>
      <c r="F7013" t="s">
        <v>315</v>
      </c>
      <c r="H7013" t="s">
        <v>50335</v>
      </c>
      <c r="I7013" t="s">
        <v>50336</v>
      </c>
      <c r="J7013" t="s">
        <v>50337</v>
      </c>
      <c r="K7013" t="s">
        <v>50337</v>
      </c>
      <c r="L7013" t="s">
        <v>50338</v>
      </c>
      <c r="M7013" t="s">
        <v>29</v>
      </c>
      <c r="N7013" t="s">
        <v>30</v>
      </c>
      <c r="O7013" t="s">
        <v>50339</v>
      </c>
      <c r="P7013" t="s">
        <v>50340</v>
      </c>
      <c r="Q7013" t="s">
        <v>33</v>
      </c>
      <c r="R7013" t="s">
        <v>34</v>
      </c>
      <c r="S7013" s="2" t="s">
        <v>15746</v>
      </c>
      <c r="T7013" t="s">
        <v>36</v>
      </c>
    </row>
    <row r="7014" spans="1:20" x14ac:dyDescent="0.35">
      <c r="A7014" t="s">
        <v>49915</v>
      </c>
      <c r="B7014">
        <v>5</v>
      </c>
      <c r="C7014">
        <v>44820</v>
      </c>
      <c r="D7014" t="s">
        <v>12789</v>
      </c>
      <c r="E7014" t="s">
        <v>48110</v>
      </c>
      <c r="F7014" t="s">
        <v>198</v>
      </c>
      <c r="H7014" t="s">
        <v>50341</v>
      </c>
      <c r="I7014" t="s">
        <v>50342</v>
      </c>
      <c r="J7014" t="s">
        <v>50343</v>
      </c>
      <c r="K7014" t="s">
        <v>50343</v>
      </c>
      <c r="L7014" t="s">
        <v>50343</v>
      </c>
      <c r="M7014" t="s">
        <v>29</v>
      </c>
      <c r="N7014" t="s">
        <v>45</v>
      </c>
      <c r="O7014" t="s">
        <v>50344</v>
      </c>
      <c r="P7014" t="s">
        <v>50345</v>
      </c>
      <c r="Q7014" t="s">
        <v>33</v>
      </c>
      <c r="R7014" t="s">
        <v>34</v>
      </c>
      <c r="S7014">
        <v>1.04771888256073</v>
      </c>
      <c r="T7014" t="s">
        <v>49</v>
      </c>
    </row>
    <row r="7015" spans="1:20" x14ac:dyDescent="0.35">
      <c r="A7015" t="s">
        <v>49915</v>
      </c>
      <c r="B7015">
        <v>5</v>
      </c>
      <c r="C7015">
        <v>44802</v>
      </c>
      <c r="D7015" t="s">
        <v>18308</v>
      </c>
      <c r="E7015" t="s">
        <v>38</v>
      </c>
      <c r="F7015" t="s">
        <v>198</v>
      </c>
      <c r="H7015" t="s">
        <v>50346</v>
      </c>
      <c r="I7015" t="s">
        <v>50347</v>
      </c>
      <c r="J7015" t="s">
        <v>50348</v>
      </c>
      <c r="K7015" t="s">
        <v>50348</v>
      </c>
      <c r="L7015" t="s">
        <v>50349</v>
      </c>
      <c r="M7015" t="s">
        <v>29</v>
      </c>
      <c r="N7015" t="s">
        <v>30</v>
      </c>
      <c r="O7015" t="s">
        <v>50350</v>
      </c>
      <c r="P7015" t="s">
        <v>50351</v>
      </c>
      <c r="Q7015" t="s">
        <v>33</v>
      </c>
      <c r="R7015" t="s">
        <v>34</v>
      </c>
      <c r="S7015" s="2" t="s">
        <v>37826</v>
      </c>
      <c r="T7015" t="s">
        <v>36</v>
      </c>
    </row>
    <row r="7016" spans="1:20" x14ac:dyDescent="0.35">
      <c r="A7016" t="s">
        <v>49915</v>
      </c>
      <c r="B7016">
        <v>3</v>
      </c>
      <c r="C7016">
        <v>44788</v>
      </c>
      <c r="D7016" t="s">
        <v>50352</v>
      </c>
      <c r="E7016" t="s">
        <v>1218</v>
      </c>
      <c r="F7016" t="s">
        <v>23</v>
      </c>
      <c r="H7016" t="s">
        <v>50353</v>
      </c>
      <c r="I7016" t="s">
        <v>50354</v>
      </c>
      <c r="J7016" t="s">
        <v>50355</v>
      </c>
      <c r="K7016" t="s">
        <v>50355</v>
      </c>
      <c r="L7016" t="s">
        <v>50355</v>
      </c>
      <c r="M7016" t="s">
        <v>29</v>
      </c>
      <c r="N7016" t="s">
        <v>30</v>
      </c>
      <c r="O7016" t="s">
        <v>50356</v>
      </c>
      <c r="P7016" t="s">
        <v>50357</v>
      </c>
      <c r="Q7016" t="s">
        <v>33</v>
      </c>
      <c r="R7016" t="s">
        <v>34</v>
      </c>
      <c r="S7016" s="2" t="s">
        <v>9721</v>
      </c>
      <c r="T7016" t="s">
        <v>36</v>
      </c>
    </row>
    <row r="7017" spans="1:20" x14ac:dyDescent="0.35">
      <c r="A7017" t="s">
        <v>49915</v>
      </c>
      <c r="B7017">
        <v>5</v>
      </c>
      <c r="C7017">
        <v>44803</v>
      </c>
      <c r="D7017" t="s">
        <v>353</v>
      </c>
      <c r="E7017" t="s">
        <v>3292</v>
      </c>
      <c r="F7017" t="s">
        <v>994</v>
      </c>
      <c r="G7017" t="s">
        <v>2065</v>
      </c>
      <c r="H7017" t="s">
        <v>50358</v>
      </c>
      <c r="I7017" t="s">
        <v>50359</v>
      </c>
      <c r="J7017" t="s">
        <v>50360</v>
      </c>
      <c r="K7017" t="s">
        <v>50360</v>
      </c>
      <c r="L7017" t="s">
        <v>50361</v>
      </c>
      <c r="M7017" t="s">
        <v>29</v>
      </c>
      <c r="N7017" t="s">
        <v>30</v>
      </c>
      <c r="O7017" t="s">
        <v>50362</v>
      </c>
      <c r="P7017" t="s">
        <v>50363</v>
      </c>
      <c r="Q7017" t="s">
        <v>33</v>
      </c>
      <c r="R7017" t="s">
        <v>34</v>
      </c>
      <c r="S7017" s="2" t="s">
        <v>7834</v>
      </c>
      <c r="T7017" t="s">
        <v>36</v>
      </c>
    </row>
    <row r="7018" spans="1:20" x14ac:dyDescent="0.35">
      <c r="A7018" t="s">
        <v>49915</v>
      </c>
      <c r="B7018">
        <v>3</v>
      </c>
      <c r="C7018">
        <v>44781</v>
      </c>
      <c r="D7018" t="s">
        <v>3005</v>
      </c>
      <c r="E7018" t="s">
        <v>1832</v>
      </c>
      <c r="F7018" t="s">
        <v>23</v>
      </c>
      <c r="H7018" s="3" t="s">
        <v>50364</v>
      </c>
      <c r="I7018" s="3" t="s">
        <v>50365</v>
      </c>
      <c r="J7018" s="3" t="s">
        <v>50366</v>
      </c>
      <c r="K7018" t="e">
        <f>- Good culture and nice colleagues  - Competitive salary - regular over time  -a little bit of bureaucracy in some of the groups</f>
        <v>#NAME?</v>
      </c>
      <c r="L7018" t="e">
        <f>- Good culture and nice colleagues - Competitive salary - regular over time -a little bit of bureaucracy in some of the groups</f>
        <v>#NAME?</v>
      </c>
      <c r="M7018" t="s">
        <v>29</v>
      </c>
      <c r="N7018" t="s">
        <v>45</v>
      </c>
      <c r="O7018" t="s">
        <v>50367</v>
      </c>
      <c r="P7018" t="s">
        <v>50368</v>
      </c>
      <c r="Q7018" t="s">
        <v>33</v>
      </c>
      <c r="R7018" t="s">
        <v>34</v>
      </c>
      <c r="S7018" s="2" t="s">
        <v>2706</v>
      </c>
      <c r="T7018" t="s">
        <v>49</v>
      </c>
    </row>
    <row r="7019" spans="1:20" x14ac:dyDescent="0.35">
      <c r="A7019" t="s">
        <v>49915</v>
      </c>
      <c r="B7019">
        <v>1</v>
      </c>
      <c r="C7019">
        <v>44667</v>
      </c>
      <c r="D7019" t="s">
        <v>50369</v>
      </c>
      <c r="E7019" t="s">
        <v>2461</v>
      </c>
      <c r="F7019" t="s">
        <v>134</v>
      </c>
      <c r="G7019" t="s">
        <v>1702</v>
      </c>
      <c r="H7019" t="s">
        <v>50370</v>
      </c>
      <c r="I7019" t="s">
        <v>50371</v>
      </c>
      <c r="J7019" t="s">
        <v>50372</v>
      </c>
      <c r="K7019" t="s">
        <v>50372</v>
      </c>
      <c r="L7019" t="s">
        <v>50372</v>
      </c>
      <c r="M7019" t="s">
        <v>29</v>
      </c>
      <c r="N7019" t="s">
        <v>45</v>
      </c>
      <c r="O7019" t="s">
        <v>50373</v>
      </c>
      <c r="P7019" t="s">
        <v>50374</v>
      </c>
      <c r="Q7019" t="s">
        <v>33</v>
      </c>
      <c r="R7019" t="s">
        <v>34</v>
      </c>
      <c r="S7019" s="2" t="s">
        <v>50375</v>
      </c>
      <c r="T7019" t="s">
        <v>49</v>
      </c>
    </row>
    <row r="7020" spans="1:20" x14ac:dyDescent="0.35">
      <c r="A7020" t="s">
        <v>49915</v>
      </c>
      <c r="B7020">
        <v>3</v>
      </c>
      <c r="C7020">
        <v>44761</v>
      </c>
      <c r="D7020" t="s">
        <v>50376</v>
      </c>
      <c r="E7020" t="s">
        <v>38</v>
      </c>
      <c r="F7020" t="s">
        <v>123</v>
      </c>
      <c r="H7020" s="3" t="s">
        <v>50377</v>
      </c>
      <c r="I7020" s="3" t="s">
        <v>50378</v>
      </c>
      <c r="J7020" s="3" t="s">
        <v>50379</v>
      </c>
      <c r="K7020" t="s">
        <v>50380</v>
      </c>
      <c r="L7020" t="s">
        <v>50381</v>
      </c>
      <c r="M7020" t="s">
        <v>29</v>
      </c>
      <c r="N7020" t="s">
        <v>45</v>
      </c>
      <c r="O7020" t="s">
        <v>50382</v>
      </c>
      <c r="P7020" t="s">
        <v>50383</v>
      </c>
      <c r="Q7020" t="s">
        <v>33</v>
      </c>
      <c r="R7020" t="s">
        <v>34</v>
      </c>
      <c r="S7020" s="2" t="s">
        <v>13489</v>
      </c>
      <c r="T7020" t="s">
        <v>49</v>
      </c>
    </row>
    <row r="7021" spans="1:20" x14ac:dyDescent="0.35">
      <c r="A7021" t="s">
        <v>49915</v>
      </c>
      <c r="B7021">
        <v>1</v>
      </c>
      <c r="C7021">
        <v>44823</v>
      </c>
      <c r="D7021" t="s">
        <v>50384</v>
      </c>
      <c r="E7021" t="s">
        <v>38</v>
      </c>
      <c r="F7021" t="s">
        <v>73</v>
      </c>
      <c r="H7021" t="s">
        <v>50385</v>
      </c>
      <c r="I7021" t="s">
        <v>50386</v>
      </c>
      <c r="J7021" t="s">
        <v>50387</v>
      </c>
      <c r="K7021" t="s">
        <v>50387</v>
      </c>
      <c r="L7021" t="s">
        <v>50388</v>
      </c>
      <c r="M7021" t="s">
        <v>29</v>
      </c>
      <c r="N7021" t="s">
        <v>30</v>
      </c>
      <c r="O7021" t="s">
        <v>50389</v>
      </c>
      <c r="P7021" t="s">
        <v>50390</v>
      </c>
      <c r="Q7021" t="s">
        <v>33</v>
      </c>
      <c r="R7021" t="s">
        <v>34</v>
      </c>
      <c r="S7021" s="2" t="s">
        <v>6351</v>
      </c>
      <c r="T7021" t="s">
        <v>36</v>
      </c>
    </row>
    <row r="7022" spans="1:20" x14ac:dyDescent="0.35">
      <c r="A7022" t="s">
        <v>49915</v>
      </c>
      <c r="B7022">
        <v>4</v>
      </c>
      <c r="C7022">
        <v>44754</v>
      </c>
      <c r="D7022" t="s">
        <v>13134</v>
      </c>
      <c r="E7022" t="s">
        <v>4758</v>
      </c>
      <c r="F7022" t="s">
        <v>92</v>
      </c>
      <c r="G7022" t="s">
        <v>456</v>
      </c>
      <c r="H7022" t="s">
        <v>50391</v>
      </c>
      <c r="I7022" t="s">
        <v>50392</v>
      </c>
      <c r="J7022" t="s">
        <v>50393</v>
      </c>
      <c r="K7022" t="s">
        <v>50393</v>
      </c>
      <c r="L7022" t="s">
        <v>50394</v>
      </c>
      <c r="M7022" t="s">
        <v>29</v>
      </c>
      <c r="N7022" t="s">
        <v>30</v>
      </c>
      <c r="O7022" t="s">
        <v>50395</v>
      </c>
      <c r="P7022" t="s">
        <v>50396</v>
      </c>
      <c r="Q7022" t="s">
        <v>33</v>
      </c>
      <c r="R7022" t="s">
        <v>34</v>
      </c>
      <c r="S7022" s="2" t="s">
        <v>8609</v>
      </c>
      <c r="T7022" t="s">
        <v>36</v>
      </c>
    </row>
    <row r="7023" spans="1:20" x14ac:dyDescent="0.35">
      <c r="A7023" t="s">
        <v>49915</v>
      </c>
      <c r="B7023">
        <v>4</v>
      </c>
      <c r="C7023">
        <v>44753</v>
      </c>
      <c r="D7023" t="s">
        <v>50397</v>
      </c>
      <c r="E7023" t="s">
        <v>38</v>
      </c>
      <c r="F7023" t="s">
        <v>198</v>
      </c>
      <c r="H7023" t="s">
        <v>50398</v>
      </c>
      <c r="I7023" t="s">
        <v>50399</v>
      </c>
      <c r="J7023" t="s">
        <v>50400</v>
      </c>
      <c r="K7023" t="s">
        <v>50400</v>
      </c>
      <c r="L7023" t="s">
        <v>50401</v>
      </c>
      <c r="M7023" t="s">
        <v>29</v>
      </c>
      <c r="N7023" t="s">
        <v>30</v>
      </c>
      <c r="O7023" t="s">
        <v>50402</v>
      </c>
      <c r="P7023" t="s">
        <v>50403</v>
      </c>
      <c r="Q7023" t="s">
        <v>33</v>
      </c>
      <c r="R7023" t="s">
        <v>34</v>
      </c>
      <c r="S7023" s="2" t="s">
        <v>4400</v>
      </c>
      <c r="T7023" t="s">
        <v>36</v>
      </c>
    </row>
    <row r="7024" spans="1:20" x14ac:dyDescent="0.35">
      <c r="A7024" t="s">
        <v>49915</v>
      </c>
      <c r="B7024">
        <v>5</v>
      </c>
      <c r="C7024">
        <v>44757</v>
      </c>
      <c r="D7024" t="s">
        <v>50404</v>
      </c>
      <c r="E7024" t="s">
        <v>1523</v>
      </c>
      <c r="F7024" t="s">
        <v>754</v>
      </c>
      <c r="H7024" t="s">
        <v>50405</v>
      </c>
      <c r="I7024" t="s">
        <v>50406</v>
      </c>
      <c r="J7024" t="s">
        <v>50407</v>
      </c>
      <c r="K7024" t="s">
        <v>50407</v>
      </c>
      <c r="L7024" t="s">
        <v>50407</v>
      </c>
      <c r="M7024" t="s">
        <v>29</v>
      </c>
      <c r="N7024" t="s">
        <v>45</v>
      </c>
      <c r="O7024" t="s">
        <v>50408</v>
      </c>
      <c r="P7024" t="s">
        <v>50409</v>
      </c>
      <c r="Q7024" t="s">
        <v>33</v>
      </c>
      <c r="R7024" t="s">
        <v>34</v>
      </c>
      <c r="S7024">
        <v>1.04765784740448</v>
      </c>
      <c r="T7024" t="s">
        <v>49</v>
      </c>
    </row>
    <row r="7025" spans="1:20" x14ac:dyDescent="0.35">
      <c r="A7025" t="s">
        <v>49915</v>
      </c>
      <c r="B7025">
        <v>2</v>
      </c>
      <c r="C7025">
        <v>44700</v>
      </c>
      <c r="D7025" t="s">
        <v>50410</v>
      </c>
      <c r="E7025" t="s">
        <v>1004</v>
      </c>
      <c r="F7025" t="s">
        <v>134</v>
      </c>
      <c r="G7025" t="s">
        <v>1702</v>
      </c>
      <c r="H7025" s="3" t="s">
        <v>50411</v>
      </c>
      <c r="I7025" s="3" t="s">
        <v>50412</v>
      </c>
      <c r="J7025" s="3" t="s">
        <v>50413</v>
      </c>
      <c r="K7025" t="s">
        <v>50414</v>
      </c>
      <c r="L7025" t="s">
        <v>50415</v>
      </c>
      <c r="M7025" t="s">
        <v>29</v>
      </c>
      <c r="N7025" t="s">
        <v>30</v>
      </c>
      <c r="O7025" t="s">
        <v>50416</v>
      </c>
      <c r="P7025" t="s">
        <v>50417</v>
      </c>
      <c r="Q7025" t="s">
        <v>33</v>
      </c>
      <c r="R7025" t="s">
        <v>34</v>
      </c>
      <c r="S7025" s="2" t="s">
        <v>20926</v>
      </c>
      <c r="T7025" t="s">
        <v>36</v>
      </c>
    </row>
    <row r="7026" spans="1:20" x14ac:dyDescent="0.35">
      <c r="A7026" t="s">
        <v>49915</v>
      </c>
      <c r="B7026">
        <v>4</v>
      </c>
      <c r="C7026">
        <v>44737</v>
      </c>
      <c r="D7026" t="s">
        <v>50418</v>
      </c>
      <c r="E7026" t="s">
        <v>50419</v>
      </c>
      <c r="F7026" t="s">
        <v>198</v>
      </c>
      <c r="H7026" t="s">
        <v>50420</v>
      </c>
      <c r="I7026" t="s">
        <v>50421</v>
      </c>
      <c r="J7026" t="s">
        <v>50422</v>
      </c>
      <c r="K7026" t="s">
        <v>50422</v>
      </c>
      <c r="L7026" t="s">
        <v>50423</v>
      </c>
      <c r="M7026" t="s">
        <v>29</v>
      </c>
      <c r="N7026" t="s">
        <v>30</v>
      </c>
      <c r="O7026" t="s">
        <v>50424</v>
      </c>
      <c r="P7026" t="s">
        <v>50425</v>
      </c>
      <c r="Q7026" t="s">
        <v>33</v>
      </c>
      <c r="R7026" t="s">
        <v>34</v>
      </c>
      <c r="S7026" s="2" t="s">
        <v>4400</v>
      </c>
      <c r="T7026" t="s">
        <v>36</v>
      </c>
    </row>
    <row r="7027" spans="1:20" x14ac:dyDescent="0.35">
      <c r="A7027" t="s">
        <v>49915</v>
      </c>
      <c r="B7027">
        <v>4</v>
      </c>
      <c r="C7027">
        <v>44708</v>
      </c>
      <c r="D7027" t="s">
        <v>50426</v>
      </c>
      <c r="E7027" t="s">
        <v>50427</v>
      </c>
      <c r="F7027" t="s">
        <v>73</v>
      </c>
      <c r="G7027" t="s">
        <v>1702</v>
      </c>
      <c r="H7027" t="s">
        <v>50428</v>
      </c>
      <c r="I7027" s="3" t="s">
        <v>50429</v>
      </c>
      <c r="J7027" s="3" t="s">
        <v>50430</v>
      </c>
      <c r="K7027" t="s">
        <v>50431</v>
      </c>
      <c r="L7027" t="s">
        <v>50432</v>
      </c>
      <c r="M7027" t="s">
        <v>29</v>
      </c>
      <c r="N7027" t="s">
        <v>45</v>
      </c>
      <c r="O7027" t="s">
        <v>50433</v>
      </c>
      <c r="P7027" t="s">
        <v>50434</v>
      </c>
      <c r="Q7027" t="s">
        <v>33</v>
      </c>
      <c r="R7027" t="s">
        <v>34</v>
      </c>
      <c r="S7027" s="2" t="s">
        <v>8406</v>
      </c>
      <c r="T7027" t="s">
        <v>49</v>
      </c>
    </row>
    <row r="7028" spans="1:20" x14ac:dyDescent="0.35">
      <c r="A7028" t="s">
        <v>49915</v>
      </c>
      <c r="B7028">
        <v>1</v>
      </c>
      <c r="C7028">
        <v>44781</v>
      </c>
      <c r="D7028" t="s">
        <v>5337</v>
      </c>
      <c r="E7028" t="s">
        <v>50435</v>
      </c>
      <c r="F7028" t="s">
        <v>39</v>
      </c>
      <c r="H7028" t="s">
        <v>50436</v>
      </c>
      <c r="I7028" t="s">
        <v>50437</v>
      </c>
      <c r="J7028" t="s">
        <v>50438</v>
      </c>
      <c r="K7028" t="s">
        <v>50438</v>
      </c>
      <c r="L7028" t="s">
        <v>50438</v>
      </c>
      <c r="M7028" t="s">
        <v>29</v>
      </c>
      <c r="N7028" t="s">
        <v>30</v>
      </c>
      <c r="O7028" t="s">
        <v>50439</v>
      </c>
      <c r="P7028" t="s">
        <v>50440</v>
      </c>
      <c r="Q7028" t="s">
        <v>33</v>
      </c>
      <c r="R7028" t="s">
        <v>34</v>
      </c>
      <c r="S7028" s="2" t="s">
        <v>294</v>
      </c>
      <c r="T7028" t="s">
        <v>36</v>
      </c>
    </row>
    <row r="7029" spans="1:20" x14ac:dyDescent="0.35">
      <c r="A7029" t="s">
        <v>49915</v>
      </c>
      <c r="B7029">
        <v>3</v>
      </c>
      <c r="C7029">
        <v>44386</v>
      </c>
      <c r="D7029" t="s">
        <v>50441</v>
      </c>
      <c r="E7029" t="s">
        <v>791</v>
      </c>
      <c r="F7029" t="s">
        <v>123</v>
      </c>
      <c r="G7029" t="s">
        <v>1702</v>
      </c>
      <c r="H7029" s="3" t="s">
        <v>50442</v>
      </c>
      <c r="I7029" s="3" t="s">
        <v>50443</v>
      </c>
      <c r="J7029" s="3" t="s">
        <v>50444</v>
      </c>
      <c r="K7029" t="s">
        <v>50445</v>
      </c>
      <c r="L7029" t="s">
        <v>50446</v>
      </c>
      <c r="M7029" t="s">
        <v>29</v>
      </c>
      <c r="N7029" t="s">
        <v>45</v>
      </c>
      <c r="O7029" t="s">
        <v>50447</v>
      </c>
      <c r="P7029" t="s">
        <v>50448</v>
      </c>
      <c r="Q7029" t="s">
        <v>33</v>
      </c>
      <c r="R7029" t="s">
        <v>34</v>
      </c>
      <c r="S7029" s="2" t="s">
        <v>50449</v>
      </c>
      <c r="T7029" t="s">
        <v>49</v>
      </c>
    </row>
    <row r="7030" spans="1:20" x14ac:dyDescent="0.35">
      <c r="A7030" t="s">
        <v>49915</v>
      </c>
      <c r="B7030">
        <v>5</v>
      </c>
      <c r="C7030">
        <v>44719</v>
      </c>
      <c r="D7030" t="s">
        <v>50450</v>
      </c>
      <c r="E7030" t="s">
        <v>38</v>
      </c>
      <c r="F7030" t="s">
        <v>39</v>
      </c>
      <c r="H7030" t="s">
        <v>50451</v>
      </c>
      <c r="I7030" t="s">
        <v>50452</v>
      </c>
      <c r="J7030" t="s">
        <v>50453</v>
      </c>
      <c r="K7030" t="s">
        <v>50453</v>
      </c>
      <c r="L7030" t="s">
        <v>50453</v>
      </c>
      <c r="M7030" t="s">
        <v>29</v>
      </c>
      <c r="N7030" t="s">
        <v>30</v>
      </c>
      <c r="O7030" t="s">
        <v>50454</v>
      </c>
      <c r="P7030" t="s">
        <v>50455</v>
      </c>
      <c r="Q7030" t="s">
        <v>33</v>
      </c>
      <c r="R7030" t="s">
        <v>34</v>
      </c>
      <c r="S7030" s="2" t="s">
        <v>12104</v>
      </c>
      <c r="T7030" t="s">
        <v>36</v>
      </c>
    </row>
    <row r="7031" spans="1:20" x14ac:dyDescent="0.35">
      <c r="A7031" t="s">
        <v>49915</v>
      </c>
      <c r="B7031">
        <v>5</v>
      </c>
      <c r="C7031">
        <v>44718</v>
      </c>
      <c r="D7031" t="s">
        <v>7942</v>
      </c>
      <c r="E7031" t="s">
        <v>38</v>
      </c>
      <c r="F7031" t="s">
        <v>39</v>
      </c>
      <c r="H7031" t="s">
        <v>50456</v>
      </c>
      <c r="I7031" t="s">
        <v>50457</v>
      </c>
      <c r="J7031" t="s">
        <v>50458</v>
      </c>
      <c r="K7031" t="s">
        <v>50458</v>
      </c>
      <c r="L7031" t="s">
        <v>50458</v>
      </c>
      <c r="M7031" t="s">
        <v>29</v>
      </c>
      <c r="N7031" t="s">
        <v>45</v>
      </c>
      <c r="O7031" t="s">
        <v>50459</v>
      </c>
      <c r="P7031" t="s">
        <v>50460</v>
      </c>
      <c r="Q7031" t="s">
        <v>33</v>
      </c>
      <c r="R7031" t="s">
        <v>34</v>
      </c>
      <c r="S7031" s="2" t="s">
        <v>1855</v>
      </c>
      <c r="T7031" t="s">
        <v>49</v>
      </c>
    </row>
    <row r="7032" spans="1:20" x14ac:dyDescent="0.35">
      <c r="A7032" t="s">
        <v>49915</v>
      </c>
      <c r="B7032">
        <v>5</v>
      </c>
      <c r="C7032">
        <v>44698</v>
      </c>
      <c r="D7032" t="s">
        <v>50461</v>
      </c>
      <c r="E7032" t="s">
        <v>38</v>
      </c>
      <c r="F7032" t="s">
        <v>39</v>
      </c>
      <c r="H7032" t="s">
        <v>50462</v>
      </c>
      <c r="I7032" t="s">
        <v>50463</v>
      </c>
      <c r="J7032" t="s">
        <v>50464</v>
      </c>
      <c r="K7032" t="s">
        <v>50464</v>
      </c>
      <c r="L7032" t="s">
        <v>50464</v>
      </c>
      <c r="M7032" t="s">
        <v>29</v>
      </c>
      <c r="N7032" t="s">
        <v>45</v>
      </c>
      <c r="O7032" t="s">
        <v>50465</v>
      </c>
      <c r="P7032" t="s">
        <v>50466</v>
      </c>
      <c r="Q7032" t="s">
        <v>33</v>
      </c>
      <c r="R7032" t="s">
        <v>34</v>
      </c>
      <c r="S7032" s="2" t="s">
        <v>751</v>
      </c>
      <c r="T7032" t="s">
        <v>49</v>
      </c>
    </row>
    <row r="7033" spans="1:20" x14ac:dyDescent="0.35">
      <c r="A7033" t="s">
        <v>49915</v>
      </c>
      <c r="B7033">
        <v>4</v>
      </c>
      <c r="C7033">
        <v>44689</v>
      </c>
      <c r="D7033" t="s">
        <v>50467</v>
      </c>
      <c r="E7033" t="s">
        <v>6141</v>
      </c>
      <c r="F7033" t="s">
        <v>39</v>
      </c>
      <c r="H7033" t="s">
        <v>50468</v>
      </c>
      <c r="I7033" t="s">
        <v>50469</v>
      </c>
      <c r="J7033" t="s">
        <v>50470</v>
      </c>
      <c r="K7033" t="s">
        <v>50470</v>
      </c>
      <c r="L7033" t="s">
        <v>50471</v>
      </c>
      <c r="M7033" t="s">
        <v>29</v>
      </c>
      <c r="N7033" t="s">
        <v>30</v>
      </c>
      <c r="O7033" t="s">
        <v>50472</v>
      </c>
      <c r="P7033" t="s">
        <v>50473</v>
      </c>
      <c r="Q7033" t="s">
        <v>33</v>
      </c>
      <c r="R7033" t="s">
        <v>34</v>
      </c>
      <c r="S7033" s="2" t="s">
        <v>14078</v>
      </c>
      <c r="T7033" t="s">
        <v>36</v>
      </c>
    </row>
    <row r="7034" spans="1:20" x14ac:dyDescent="0.35">
      <c r="A7034" t="s">
        <v>49915</v>
      </c>
      <c r="B7034">
        <v>5</v>
      </c>
      <c r="C7034">
        <v>44679</v>
      </c>
      <c r="D7034" t="s">
        <v>50474</v>
      </c>
      <c r="E7034" t="s">
        <v>50475</v>
      </c>
      <c r="F7034" t="s">
        <v>134</v>
      </c>
      <c r="G7034" t="s">
        <v>2065</v>
      </c>
      <c r="H7034" t="s">
        <v>50476</v>
      </c>
      <c r="I7034" t="s">
        <v>50477</v>
      </c>
      <c r="J7034" t="s">
        <v>50478</v>
      </c>
      <c r="K7034" t="s">
        <v>50478</v>
      </c>
      <c r="L7034" t="s">
        <v>50479</v>
      </c>
      <c r="M7034" t="s">
        <v>29</v>
      </c>
      <c r="N7034" t="s">
        <v>30</v>
      </c>
      <c r="O7034" t="s">
        <v>50480</v>
      </c>
      <c r="P7034" t="s">
        <v>50481</v>
      </c>
      <c r="Q7034" t="s">
        <v>33</v>
      </c>
      <c r="R7034" t="s">
        <v>34</v>
      </c>
      <c r="S7034" s="2" t="s">
        <v>12171</v>
      </c>
      <c r="T7034" t="s">
        <v>36</v>
      </c>
    </row>
    <row r="7035" spans="1:20" x14ac:dyDescent="0.35">
      <c r="A7035" t="s">
        <v>49915</v>
      </c>
      <c r="B7035">
        <v>3</v>
      </c>
      <c r="C7035">
        <v>44673</v>
      </c>
      <c r="D7035" t="s">
        <v>50482</v>
      </c>
      <c r="E7035" t="s">
        <v>7738</v>
      </c>
      <c r="F7035" t="s">
        <v>39</v>
      </c>
      <c r="H7035" s="3" t="s">
        <v>50483</v>
      </c>
      <c r="I7035" s="3" t="s">
        <v>50484</v>
      </c>
      <c r="J7035" s="3" t="s">
        <v>50485</v>
      </c>
      <c r="K7035" t="s">
        <v>50486</v>
      </c>
      <c r="L7035" t="s">
        <v>50487</v>
      </c>
      <c r="M7035" t="s">
        <v>29</v>
      </c>
      <c r="N7035" t="s">
        <v>30</v>
      </c>
      <c r="O7035" t="s">
        <v>50488</v>
      </c>
      <c r="P7035" t="s">
        <v>50489</v>
      </c>
      <c r="Q7035" t="s">
        <v>33</v>
      </c>
      <c r="R7035" t="s">
        <v>34</v>
      </c>
      <c r="S7035" s="2" t="s">
        <v>36140</v>
      </c>
      <c r="T7035" t="s">
        <v>36</v>
      </c>
    </row>
    <row r="7036" spans="1:20" x14ac:dyDescent="0.35">
      <c r="A7036" t="s">
        <v>49915</v>
      </c>
      <c r="B7036">
        <v>5</v>
      </c>
      <c r="C7036">
        <v>44679</v>
      </c>
      <c r="D7036" t="s">
        <v>1840</v>
      </c>
      <c r="E7036" t="s">
        <v>50490</v>
      </c>
      <c r="F7036" t="s">
        <v>134</v>
      </c>
      <c r="G7036" t="s">
        <v>1702</v>
      </c>
      <c r="H7036" t="s">
        <v>50491</v>
      </c>
      <c r="I7036" s="3" t="s">
        <v>50492</v>
      </c>
      <c r="J7036" s="3" t="s">
        <v>50493</v>
      </c>
      <c r="K7036" t="s">
        <v>50494</v>
      </c>
      <c r="L7036" t="s">
        <v>50495</v>
      </c>
      <c r="M7036" t="s">
        <v>29</v>
      </c>
      <c r="N7036" t="s">
        <v>30</v>
      </c>
      <c r="O7036" t="s">
        <v>50496</v>
      </c>
      <c r="P7036" t="s">
        <v>50497</v>
      </c>
      <c r="Q7036" t="s">
        <v>33</v>
      </c>
      <c r="R7036" t="s">
        <v>34</v>
      </c>
      <c r="S7036" s="2" t="s">
        <v>21943</v>
      </c>
      <c r="T7036" t="s">
        <v>36</v>
      </c>
    </row>
    <row r="7037" spans="1:20" x14ac:dyDescent="0.35">
      <c r="A7037" t="s">
        <v>49915</v>
      </c>
      <c r="B7037">
        <v>5</v>
      </c>
      <c r="C7037">
        <v>44663</v>
      </c>
      <c r="D7037" t="s">
        <v>14305</v>
      </c>
      <c r="E7037" t="s">
        <v>1004</v>
      </c>
      <c r="F7037" t="s">
        <v>92</v>
      </c>
      <c r="H7037" s="3" t="s">
        <v>50498</v>
      </c>
      <c r="I7037" t="s">
        <v>50499</v>
      </c>
      <c r="J7037" s="3" t="s">
        <v>50500</v>
      </c>
      <c r="K7037" t="s">
        <v>50501</v>
      </c>
      <c r="L7037" t="s">
        <v>50502</v>
      </c>
      <c r="M7037" t="s">
        <v>29</v>
      </c>
      <c r="N7037" t="s">
        <v>45</v>
      </c>
      <c r="O7037" t="s">
        <v>50503</v>
      </c>
      <c r="P7037" t="s">
        <v>50504</v>
      </c>
      <c r="Q7037" t="s">
        <v>33</v>
      </c>
      <c r="R7037" t="s">
        <v>34</v>
      </c>
      <c r="S7037" s="2" t="s">
        <v>1442</v>
      </c>
      <c r="T7037" t="s">
        <v>49</v>
      </c>
    </row>
    <row r="7038" spans="1:20" x14ac:dyDescent="0.35">
      <c r="A7038" t="s">
        <v>49915</v>
      </c>
      <c r="B7038">
        <v>4</v>
      </c>
      <c r="C7038">
        <v>44647</v>
      </c>
      <c r="D7038" t="s">
        <v>49915</v>
      </c>
      <c r="E7038" t="s">
        <v>48110</v>
      </c>
      <c r="F7038" t="s">
        <v>39</v>
      </c>
      <c r="H7038" t="s">
        <v>50505</v>
      </c>
      <c r="I7038" t="s">
        <v>50506</v>
      </c>
      <c r="J7038" t="s">
        <v>50507</v>
      </c>
      <c r="K7038" t="s">
        <v>50507</v>
      </c>
      <c r="L7038" t="s">
        <v>50507</v>
      </c>
      <c r="M7038" t="s">
        <v>29</v>
      </c>
      <c r="N7038" t="s">
        <v>45</v>
      </c>
      <c r="O7038" t="s">
        <v>50508</v>
      </c>
      <c r="P7038" t="s">
        <v>50509</v>
      </c>
      <c r="Q7038" t="s">
        <v>33</v>
      </c>
      <c r="R7038" t="s">
        <v>34</v>
      </c>
      <c r="S7038" s="2" t="s">
        <v>8503</v>
      </c>
      <c r="T7038" t="s">
        <v>49</v>
      </c>
    </row>
    <row r="7039" spans="1:20" x14ac:dyDescent="0.35">
      <c r="A7039" t="s">
        <v>49915</v>
      </c>
      <c r="B7039">
        <v>5</v>
      </c>
      <c r="C7039">
        <v>44672</v>
      </c>
      <c r="D7039" t="s">
        <v>1920</v>
      </c>
      <c r="E7039" t="s">
        <v>1218</v>
      </c>
      <c r="F7039" t="s">
        <v>39</v>
      </c>
      <c r="H7039" t="s">
        <v>50510</v>
      </c>
      <c r="I7039" t="s">
        <v>50511</v>
      </c>
      <c r="J7039" t="s">
        <v>50512</v>
      </c>
      <c r="K7039" t="s">
        <v>50512</v>
      </c>
      <c r="L7039" t="s">
        <v>50512</v>
      </c>
      <c r="M7039" t="s">
        <v>29</v>
      </c>
      <c r="N7039" t="s">
        <v>45</v>
      </c>
      <c r="O7039" t="s">
        <v>50513</v>
      </c>
      <c r="P7039" t="s">
        <v>50514</v>
      </c>
      <c r="Q7039" t="s">
        <v>33</v>
      </c>
      <c r="R7039" t="s">
        <v>34</v>
      </c>
      <c r="S7039" s="2" t="s">
        <v>4261</v>
      </c>
      <c r="T7039" t="s">
        <v>49</v>
      </c>
    </row>
    <row r="7040" spans="1:20" x14ac:dyDescent="0.35">
      <c r="A7040" t="s">
        <v>49915</v>
      </c>
      <c r="B7040">
        <v>5</v>
      </c>
      <c r="C7040">
        <v>44672</v>
      </c>
      <c r="D7040" t="s">
        <v>1920</v>
      </c>
      <c r="E7040" t="s">
        <v>1832</v>
      </c>
      <c r="F7040" t="s">
        <v>39</v>
      </c>
      <c r="H7040" t="s">
        <v>50515</v>
      </c>
      <c r="I7040" t="s">
        <v>50516</v>
      </c>
      <c r="J7040" t="s">
        <v>50517</v>
      </c>
      <c r="K7040" t="s">
        <v>50517</v>
      </c>
      <c r="L7040" t="s">
        <v>50517</v>
      </c>
      <c r="M7040" t="s">
        <v>29</v>
      </c>
      <c r="N7040" t="s">
        <v>45</v>
      </c>
      <c r="O7040" t="s">
        <v>50518</v>
      </c>
      <c r="P7040" t="s">
        <v>50519</v>
      </c>
      <c r="Q7040" t="s">
        <v>33</v>
      </c>
      <c r="R7040" t="s">
        <v>34</v>
      </c>
      <c r="S7040" s="2" t="s">
        <v>36553</v>
      </c>
      <c r="T7040" t="s">
        <v>49</v>
      </c>
    </row>
    <row r="7041" spans="1:20" x14ac:dyDescent="0.35">
      <c r="A7041" t="s">
        <v>49915</v>
      </c>
      <c r="B7041">
        <v>5</v>
      </c>
      <c r="C7041">
        <v>44656</v>
      </c>
      <c r="D7041" t="s">
        <v>1391</v>
      </c>
      <c r="E7041" t="s">
        <v>1391</v>
      </c>
      <c r="F7041" t="s">
        <v>198</v>
      </c>
      <c r="H7041" t="s">
        <v>50520</v>
      </c>
      <c r="I7041" t="s">
        <v>50521</v>
      </c>
      <c r="J7041" t="s">
        <v>50522</v>
      </c>
      <c r="K7041" t="s">
        <v>50522</v>
      </c>
      <c r="L7041" t="s">
        <v>50523</v>
      </c>
      <c r="M7041" t="s">
        <v>29</v>
      </c>
      <c r="N7041" t="s">
        <v>30</v>
      </c>
      <c r="O7041" t="s">
        <v>50524</v>
      </c>
      <c r="P7041" t="s">
        <v>50525</v>
      </c>
      <c r="Q7041" t="s">
        <v>33</v>
      </c>
      <c r="R7041" t="s">
        <v>34</v>
      </c>
      <c r="S7041" s="2" t="s">
        <v>23541</v>
      </c>
      <c r="T7041" t="s">
        <v>36</v>
      </c>
    </row>
    <row r="7042" spans="1:20" x14ac:dyDescent="0.35">
      <c r="A7042" t="s">
        <v>49915</v>
      </c>
      <c r="B7042">
        <v>4</v>
      </c>
      <c r="C7042">
        <v>44658</v>
      </c>
      <c r="D7042" t="s">
        <v>50526</v>
      </c>
      <c r="E7042" t="s">
        <v>38</v>
      </c>
      <c r="F7042" t="s">
        <v>52</v>
      </c>
      <c r="H7042" t="s">
        <v>50527</v>
      </c>
      <c r="I7042" t="s">
        <v>50528</v>
      </c>
      <c r="J7042" t="s">
        <v>50529</v>
      </c>
      <c r="K7042" t="s">
        <v>50529</v>
      </c>
      <c r="L7042" t="s">
        <v>50530</v>
      </c>
      <c r="M7042" t="s">
        <v>29</v>
      </c>
      <c r="N7042" t="s">
        <v>30</v>
      </c>
      <c r="O7042" t="s">
        <v>50531</v>
      </c>
      <c r="P7042" t="s">
        <v>50532</v>
      </c>
      <c r="Q7042" t="s">
        <v>33</v>
      </c>
      <c r="R7042" t="s">
        <v>34</v>
      </c>
      <c r="S7042" s="2" t="s">
        <v>294</v>
      </c>
      <c r="T7042" t="s">
        <v>36</v>
      </c>
    </row>
    <row r="7043" spans="1:20" x14ac:dyDescent="0.35">
      <c r="A7043" t="s">
        <v>50533</v>
      </c>
      <c r="B7043">
        <v>5</v>
      </c>
      <c r="C7043">
        <v>45314</v>
      </c>
      <c r="D7043" t="s">
        <v>50534</v>
      </c>
      <c r="E7043" t="s">
        <v>11999</v>
      </c>
      <c r="F7043" t="s">
        <v>994</v>
      </c>
      <c r="G7043" t="s">
        <v>34765</v>
      </c>
      <c r="H7043" t="s">
        <v>50535</v>
      </c>
      <c r="I7043" t="s">
        <v>50536</v>
      </c>
      <c r="J7043" t="s">
        <v>50537</v>
      </c>
      <c r="K7043" t="s">
        <v>50537</v>
      </c>
      <c r="L7043" t="s">
        <v>50538</v>
      </c>
      <c r="M7043" t="s">
        <v>29</v>
      </c>
      <c r="N7043" t="s">
        <v>30</v>
      </c>
      <c r="O7043" t="s">
        <v>50539</v>
      </c>
      <c r="P7043" t="s">
        <v>50540</v>
      </c>
      <c r="Q7043" t="s">
        <v>33</v>
      </c>
      <c r="R7043" t="s">
        <v>34</v>
      </c>
      <c r="S7043" s="2" t="s">
        <v>9672</v>
      </c>
      <c r="T7043" t="s">
        <v>36</v>
      </c>
    </row>
    <row r="7044" spans="1:20" x14ac:dyDescent="0.35">
      <c r="A7044" t="s">
        <v>50533</v>
      </c>
      <c r="B7044">
        <v>5</v>
      </c>
      <c r="C7044">
        <v>45280</v>
      </c>
      <c r="D7044" t="s">
        <v>50541</v>
      </c>
      <c r="E7044" t="s">
        <v>8650</v>
      </c>
      <c r="F7044" t="s">
        <v>994</v>
      </c>
      <c r="H7044" t="s">
        <v>50542</v>
      </c>
      <c r="I7044" t="s">
        <v>10899</v>
      </c>
      <c r="J7044" t="s">
        <v>50543</v>
      </c>
      <c r="K7044" t="s">
        <v>50543</v>
      </c>
      <c r="L7044" t="s">
        <v>50543</v>
      </c>
      <c r="M7044" t="s">
        <v>29</v>
      </c>
      <c r="N7044" t="s">
        <v>45</v>
      </c>
      <c r="O7044" t="s">
        <v>50544</v>
      </c>
      <c r="P7044" t="s">
        <v>50545</v>
      </c>
      <c r="Q7044" t="s">
        <v>33</v>
      </c>
      <c r="R7044" t="s">
        <v>34</v>
      </c>
      <c r="S7044" s="2" t="s">
        <v>34360</v>
      </c>
      <c r="T7044" t="s">
        <v>49</v>
      </c>
    </row>
    <row r="7045" spans="1:20" x14ac:dyDescent="0.35">
      <c r="A7045" t="s">
        <v>50533</v>
      </c>
      <c r="B7045">
        <v>4</v>
      </c>
      <c r="C7045">
        <v>45299</v>
      </c>
      <c r="D7045" t="s">
        <v>50546</v>
      </c>
      <c r="E7045" t="s">
        <v>50547</v>
      </c>
      <c r="F7045" t="s">
        <v>198</v>
      </c>
      <c r="H7045" t="s">
        <v>50548</v>
      </c>
      <c r="I7045" t="s">
        <v>50549</v>
      </c>
      <c r="J7045" t="s">
        <v>50550</v>
      </c>
      <c r="K7045" t="s">
        <v>50550</v>
      </c>
      <c r="L7045" t="s">
        <v>50551</v>
      </c>
      <c r="M7045" t="s">
        <v>29</v>
      </c>
      <c r="N7045" t="s">
        <v>45</v>
      </c>
      <c r="O7045" t="s">
        <v>50552</v>
      </c>
      <c r="P7045" t="s">
        <v>50553</v>
      </c>
      <c r="Q7045" t="s">
        <v>33</v>
      </c>
      <c r="R7045" t="s">
        <v>34</v>
      </c>
      <c r="S7045" s="2" t="s">
        <v>50554</v>
      </c>
      <c r="T7045" t="s">
        <v>49</v>
      </c>
    </row>
    <row r="7046" spans="1:20" x14ac:dyDescent="0.35">
      <c r="A7046" t="s">
        <v>50533</v>
      </c>
      <c r="B7046">
        <v>1</v>
      </c>
      <c r="C7046">
        <v>45302</v>
      </c>
      <c r="D7046" t="s">
        <v>50555</v>
      </c>
      <c r="E7046" t="s">
        <v>50556</v>
      </c>
      <c r="F7046" t="s">
        <v>73</v>
      </c>
      <c r="H7046" t="s">
        <v>50557</v>
      </c>
      <c r="I7046" t="s">
        <v>50558</v>
      </c>
      <c r="J7046" t="s">
        <v>50559</v>
      </c>
      <c r="K7046" t="s">
        <v>50559</v>
      </c>
      <c r="L7046" t="s">
        <v>50560</v>
      </c>
      <c r="M7046" t="s">
        <v>29</v>
      </c>
      <c r="N7046" t="s">
        <v>264</v>
      </c>
      <c r="O7046" t="s">
        <v>50561</v>
      </c>
      <c r="P7046" t="s">
        <v>50562</v>
      </c>
      <c r="Q7046" t="s">
        <v>33</v>
      </c>
      <c r="R7046" t="s">
        <v>34</v>
      </c>
      <c r="S7046" s="2" t="s">
        <v>50563</v>
      </c>
      <c r="T7046" t="s">
        <v>268</v>
      </c>
    </row>
    <row r="7047" spans="1:20" x14ac:dyDescent="0.35">
      <c r="A7047" t="s">
        <v>50533</v>
      </c>
      <c r="B7047">
        <v>1</v>
      </c>
      <c r="C7047">
        <v>45300</v>
      </c>
      <c r="D7047" t="s">
        <v>50564</v>
      </c>
      <c r="E7047" t="s">
        <v>2461</v>
      </c>
      <c r="F7047" t="s">
        <v>994</v>
      </c>
      <c r="G7047" t="s">
        <v>366</v>
      </c>
      <c r="H7047" t="s">
        <v>50565</v>
      </c>
      <c r="I7047" s="3" t="s">
        <v>50566</v>
      </c>
      <c r="J7047" s="3" t="s">
        <v>50567</v>
      </c>
      <c r="K7047" t="s">
        <v>50568</v>
      </c>
      <c r="L7047" t="s">
        <v>50569</v>
      </c>
      <c r="M7047" t="s">
        <v>29</v>
      </c>
      <c r="N7047" t="s">
        <v>264</v>
      </c>
      <c r="O7047" t="s">
        <v>50570</v>
      </c>
      <c r="P7047" t="s">
        <v>50571</v>
      </c>
      <c r="Q7047" t="s">
        <v>33</v>
      </c>
      <c r="R7047" t="s">
        <v>34</v>
      </c>
      <c r="S7047" s="2" t="s">
        <v>50572</v>
      </c>
      <c r="T7047" t="s">
        <v>268</v>
      </c>
    </row>
    <row r="7048" spans="1:20" x14ac:dyDescent="0.35">
      <c r="A7048" t="s">
        <v>50533</v>
      </c>
      <c r="B7048">
        <v>3</v>
      </c>
      <c r="C7048">
        <v>45316</v>
      </c>
      <c r="D7048" t="s">
        <v>50573</v>
      </c>
      <c r="E7048" t="s">
        <v>4775</v>
      </c>
      <c r="F7048" t="s">
        <v>23</v>
      </c>
      <c r="H7048" s="3" t="s">
        <v>50574</v>
      </c>
      <c r="I7048" t="s">
        <v>50575</v>
      </c>
      <c r="J7048" s="3" t="s">
        <v>50576</v>
      </c>
      <c r="K7048" t="s">
        <v>50577</v>
      </c>
      <c r="L7048" t="s">
        <v>50578</v>
      </c>
      <c r="M7048" t="s">
        <v>29</v>
      </c>
      <c r="N7048" t="s">
        <v>30</v>
      </c>
      <c r="O7048" t="s">
        <v>50579</v>
      </c>
      <c r="P7048" t="s">
        <v>50580</v>
      </c>
      <c r="Q7048" t="s">
        <v>33</v>
      </c>
      <c r="R7048" t="s">
        <v>34</v>
      </c>
      <c r="S7048" s="2" t="s">
        <v>23801</v>
      </c>
      <c r="T7048" t="s">
        <v>36</v>
      </c>
    </row>
    <row r="7049" spans="1:20" x14ac:dyDescent="0.35">
      <c r="A7049" t="s">
        <v>50533</v>
      </c>
      <c r="B7049">
        <v>2</v>
      </c>
      <c r="C7049">
        <v>45322</v>
      </c>
      <c r="D7049" t="s">
        <v>50581</v>
      </c>
      <c r="E7049" t="s">
        <v>50582</v>
      </c>
      <c r="F7049" t="s">
        <v>994</v>
      </c>
      <c r="G7049" t="s">
        <v>2747</v>
      </c>
      <c r="H7049" t="s">
        <v>50583</v>
      </c>
      <c r="I7049" s="3" t="s">
        <v>50584</v>
      </c>
      <c r="J7049" s="3" t="s">
        <v>50585</v>
      </c>
      <c r="K7049" t="s">
        <v>50586</v>
      </c>
      <c r="L7049" t="s">
        <v>50587</v>
      </c>
      <c r="M7049" t="s">
        <v>29</v>
      </c>
      <c r="N7049" t="s">
        <v>30</v>
      </c>
      <c r="O7049" t="s">
        <v>50588</v>
      </c>
      <c r="P7049" t="s">
        <v>50589</v>
      </c>
      <c r="Q7049" t="s">
        <v>33</v>
      </c>
      <c r="R7049" t="s">
        <v>34</v>
      </c>
      <c r="S7049" s="2" t="s">
        <v>8383</v>
      </c>
      <c r="T7049" t="s">
        <v>36</v>
      </c>
    </row>
    <row r="7050" spans="1:20" x14ac:dyDescent="0.35">
      <c r="A7050" t="s">
        <v>50533</v>
      </c>
      <c r="B7050">
        <v>1</v>
      </c>
      <c r="C7050">
        <v>45304</v>
      </c>
      <c r="D7050" t="s">
        <v>50590</v>
      </c>
      <c r="E7050" t="s">
        <v>8718</v>
      </c>
      <c r="F7050" t="s">
        <v>73</v>
      </c>
      <c r="H7050" t="s">
        <v>50591</v>
      </c>
      <c r="I7050" s="3" t="s">
        <v>50592</v>
      </c>
      <c r="J7050" s="3" t="s">
        <v>50593</v>
      </c>
      <c r="K7050" t="s">
        <v>50594</v>
      </c>
      <c r="L7050" t="s">
        <v>50595</v>
      </c>
      <c r="M7050" t="s">
        <v>29</v>
      </c>
      <c r="N7050" t="s">
        <v>30</v>
      </c>
      <c r="O7050" t="s">
        <v>50596</v>
      </c>
      <c r="P7050" t="s">
        <v>50597</v>
      </c>
      <c r="Q7050" t="s">
        <v>33</v>
      </c>
      <c r="R7050" t="s">
        <v>34</v>
      </c>
      <c r="S7050" s="2" t="s">
        <v>1910</v>
      </c>
      <c r="T7050" t="s">
        <v>36</v>
      </c>
    </row>
    <row r="7051" spans="1:20" x14ac:dyDescent="0.35">
      <c r="A7051" t="s">
        <v>50533</v>
      </c>
      <c r="B7051">
        <v>1</v>
      </c>
      <c r="C7051">
        <v>45342</v>
      </c>
      <c r="D7051" t="s">
        <v>50598</v>
      </c>
      <c r="E7051" t="s">
        <v>50599</v>
      </c>
      <c r="F7051" t="s">
        <v>123</v>
      </c>
      <c r="G7051" t="s">
        <v>50600</v>
      </c>
      <c r="H7051" t="s">
        <v>50601</v>
      </c>
      <c r="I7051" t="s">
        <v>50602</v>
      </c>
      <c r="J7051" t="s">
        <v>50603</v>
      </c>
      <c r="K7051" t="s">
        <v>50603</v>
      </c>
      <c r="L7051" t="s">
        <v>50604</v>
      </c>
      <c r="M7051" t="s">
        <v>29</v>
      </c>
      <c r="N7051" t="s">
        <v>30</v>
      </c>
      <c r="O7051" t="s">
        <v>50605</v>
      </c>
      <c r="P7051" t="s">
        <v>50606</v>
      </c>
      <c r="Q7051" t="s">
        <v>33</v>
      </c>
      <c r="R7051" t="s">
        <v>34</v>
      </c>
      <c r="S7051" s="2" t="s">
        <v>22471</v>
      </c>
      <c r="T7051" t="s">
        <v>36</v>
      </c>
    </row>
    <row r="7052" spans="1:20" x14ac:dyDescent="0.35">
      <c r="A7052" t="s">
        <v>50533</v>
      </c>
      <c r="B7052">
        <v>1</v>
      </c>
      <c r="C7052">
        <v>45338</v>
      </c>
      <c r="D7052" t="s">
        <v>50607</v>
      </c>
      <c r="E7052" t="s">
        <v>50608</v>
      </c>
      <c r="F7052" t="s">
        <v>23</v>
      </c>
      <c r="G7052" t="s">
        <v>50609</v>
      </c>
      <c r="H7052" t="s">
        <v>50610</v>
      </c>
      <c r="I7052" t="s">
        <v>50611</v>
      </c>
      <c r="J7052" t="s">
        <v>50612</v>
      </c>
      <c r="K7052" t="s">
        <v>50612</v>
      </c>
      <c r="L7052" t="s">
        <v>50613</v>
      </c>
      <c r="M7052" t="s">
        <v>29</v>
      </c>
      <c r="N7052" t="s">
        <v>30</v>
      </c>
      <c r="O7052" t="s">
        <v>50614</v>
      </c>
      <c r="P7052" t="s">
        <v>50615</v>
      </c>
      <c r="Q7052" t="s">
        <v>33</v>
      </c>
      <c r="R7052" t="s">
        <v>34</v>
      </c>
      <c r="S7052" s="2" t="s">
        <v>42970</v>
      </c>
      <c r="T7052" t="s">
        <v>36</v>
      </c>
    </row>
    <row r="7053" spans="1:20" x14ac:dyDescent="0.35">
      <c r="A7053" t="s">
        <v>50533</v>
      </c>
      <c r="B7053">
        <v>2</v>
      </c>
      <c r="C7053">
        <v>45313</v>
      </c>
      <c r="D7053" t="s">
        <v>50616</v>
      </c>
      <c r="E7053" t="s">
        <v>50617</v>
      </c>
      <c r="F7053" t="s">
        <v>690</v>
      </c>
      <c r="G7053" t="s">
        <v>2747</v>
      </c>
      <c r="H7053" t="s">
        <v>50618</v>
      </c>
      <c r="I7053" t="s">
        <v>50619</v>
      </c>
      <c r="J7053" t="s">
        <v>50620</v>
      </c>
      <c r="K7053" t="s">
        <v>50620</v>
      </c>
      <c r="L7053" t="s">
        <v>50621</v>
      </c>
      <c r="M7053" t="s">
        <v>29</v>
      </c>
      <c r="N7053" t="s">
        <v>30</v>
      </c>
      <c r="O7053" t="s">
        <v>50622</v>
      </c>
      <c r="P7053" t="s">
        <v>50623</v>
      </c>
      <c r="Q7053" t="s">
        <v>33</v>
      </c>
      <c r="R7053" t="s">
        <v>34</v>
      </c>
      <c r="S7053" s="2" t="s">
        <v>3665</v>
      </c>
      <c r="T7053" t="s">
        <v>36</v>
      </c>
    </row>
    <row r="7054" spans="1:20" x14ac:dyDescent="0.35">
      <c r="A7054" t="s">
        <v>50533</v>
      </c>
      <c r="B7054">
        <v>3</v>
      </c>
      <c r="C7054">
        <v>45334</v>
      </c>
      <c r="D7054" t="s">
        <v>50624</v>
      </c>
      <c r="E7054" t="s">
        <v>50625</v>
      </c>
      <c r="F7054" t="s">
        <v>134</v>
      </c>
      <c r="H7054" t="s">
        <v>50626</v>
      </c>
      <c r="I7054" t="s">
        <v>50627</v>
      </c>
      <c r="J7054" t="s">
        <v>50628</v>
      </c>
      <c r="K7054" t="s">
        <v>50628</v>
      </c>
      <c r="L7054" t="s">
        <v>50629</v>
      </c>
      <c r="M7054" t="s">
        <v>29</v>
      </c>
      <c r="N7054" t="s">
        <v>45</v>
      </c>
      <c r="O7054" t="s">
        <v>50630</v>
      </c>
      <c r="P7054" t="s">
        <v>50631</v>
      </c>
      <c r="Q7054" t="s">
        <v>33</v>
      </c>
      <c r="R7054" t="s">
        <v>34</v>
      </c>
      <c r="S7054" s="2" t="s">
        <v>19739</v>
      </c>
      <c r="T7054" t="s">
        <v>49</v>
      </c>
    </row>
    <row r="7055" spans="1:20" x14ac:dyDescent="0.35">
      <c r="A7055" t="s">
        <v>50533</v>
      </c>
      <c r="B7055">
        <v>3</v>
      </c>
      <c r="C7055">
        <v>45327</v>
      </c>
      <c r="D7055" t="s">
        <v>50632</v>
      </c>
      <c r="E7055" t="s">
        <v>10536</v>
      </c>
      <c r="F7055" t="s">
        <v>754</v>
      </c>
      <c r="G7055" t="s">
        <v>1096</v>
      </c>
      <c r="H7055" t="s">
        <v>50633</v>
      </c>
      <c r="I7055" t="s">
        <v>50634</v>
      </c>
      <c r="J7055" t="s">
        <v>50635</v>
      </c>
      <c r="K7055" t="s">
        <v>50635</v>
      </c>
      <c r="L7055" t="s">
        <v>50636</v>
      </c>
      <c r="M7055" t="s">
        <v>29</v>
      </c>
      <c r="N7055" t="s">
        <v>30</v>
      </c>
      <c r="O7055" t="s">
        <v>50637</v>
      </c>
      <c r="P7055" t="s">
        <v>50638</v>
      </c>
      <c r="Q7055" t="s">
        <v>33</v>
      </c>
      <c r="R7055" t="s">
        <v>34</v>
      </c>
      <c r="S7055" s="2" t="s">
        <v>2052</v>
      </c>
      <c r="T7055" t="s">
        <v>36</v>
      </c>
    </row>
    <row r="7056" spans="1:20" x14ac:dyDescent="0.35">
      <c r="A7056" t="s">
        <v>50533</v>
      </c>
      <c r="B7056">
        <v>4</v>
      </c>
      <c r="C7056">
        <v>45300</v>
      </c>
      <c r="D7056" t="s">
        <v>50639</v>
      </c>
      <c r="E7056" t="s">
        <v>847</v>
      </c>
      <c r="F7056" t="s">
        <v>156</v>
      </c>
      <c r="G7056" t="s">
        <v>2543</v>
      </c>
      <c r="H7056" t="e">
        <v>#NAME?</v>
      </c>
      <c r="I7056" s="3" t="s">
        <v>50640</v>
      </c>
      <c r="J7056" s="3" t="s">
        <v>50641</v>
      </c>
      <c r="K7056" t="s">
        <v>50642</v>
      </c>
      <c r="L7056" t="s">
        <v>50643</v>
      </c>
      <c r="M7056" t="s">
        <v>29</v>
      </c>
      <c r="N7056" t="s">
        <v>30</v>
      </c>
      <c r="O7056" t="s">
        <v>50644</v>
      </c>
      <c r="P7056" t="s">
        <v>50645</v>
      </c>
      <c r="Q7056" t="s">
        <v>33</v>
      </c>
      <c r="R7056" t="s">
        <v>34</v>
      </c>
      <c r="S7056" s="2" t="s">
        <v>50646</v>
      </c>
      <c r="T7056" t="s">
        <v>36</v>
      </c>
    </row>
    <row r="7057" spans="1:20" x14ac:dyDescent="0.35">
      <c r="A7057" t="s">
        <v>50533</v>
      </c>
      <c r="B7057">
        <v>2</v>
      </c>
      <c r="C7057">
        <v>45336</v>
      </c>
      <c r="D7057" t="s">
        <v>50647</v>
      </c>
      <c r="E7057" t="s">
        <v>36040</v>
      </c>
      <c r="F7057" t="s">
        <v>23</v>
      </c>
      <c r="G7057" t="s">
        <v>456</v>
      </c>
      <c r="H7057" s="3" t="s">
        <v>50648</v>
      </c>
      <c r="I7057" s="3" t="s">
        <v>50649</v>
      </c>
      <c r="J7057" s="3" t="s">
        <v>50650</v>
      </c>
      <c r="K7057" t="s">
        <v>50651</v>
      </c>
      <c r="L7057" t="s">
        <v>50652</v>
      </c>
      <c r="M7057" t="s">
        <v>29</v>
      </c>
      <c r="N7057" t="s">
        <v>45</v>
      </c>
      <c r="O7057" t="s">
        <v>50653</v>
      </c>
      <c r="P7057" t="s">
        <v>50654</v>
      </c>
      <c r="Q7057" t="s">
        <v>33</v>
      </c>
      <c r="R7057" t="s">
        <v>34</v>
      </c>
      <c r="S7057" s="2" t="s">
        <v>6386</v>
      </c>
      <c r="T7057" t="s">
        <v>49</v>
      </c>
    </row>
    <row r="7058" spans="1:20" x14ac:dyDescent="0.35">
      <c r="A7058" t="s">
        <v>50533</v>
      </c>
      <c r="B7058">
        <v>3</v>
      </c>
      <c r="C7058">
        <v>45337</v>
      </c>
      <c r="D7058" t="s">
        <v>50655</v>
      </c>
      <c r="E7058" t="s">
        <v>50656</v>
      </c>
      <c r="F7058" t="s">
        <v>994</v>
      </c>
      <c r="G7058" t="s">
        <v>50657</v>
      </c>
      <c r="H7058" t="s">
        <v>50658</v>
      </c>
      <c r="I7058" t="s">
        <v>50659</v>
      </c>
      <c r="J7058" t="s">
        <v>50660</v>
      </c>
      <c r="K7058" t="s">
        <v>50660</v>
      </c>
      <c r="L7058" t="s">
        <v>50661</v>
      </c>
      <c r="M7058" t="s">
        <v>29</v>
      </c>
      <c r="N7058" t="s">
        <v>30</v>
      </c>
      <c r="O7058" t="s">
        <v>50662</v>
      </c>
      <c r="P7058" t="s">
        <v>50663</v>
      </c>
      <c r="Q7058" t="s">
        <v>33</v>
      </c>
      <c r="R7058" t="s">
        <v>34</v>
      </c>
      <c r="S7058" s="2" t="s">
        <v>17768</v>
      </c>
      <c r="T7058" t="s">
        <v>36</v>
      </c>
    </row>
    <row r="7059" spans="1:20" x14ac:dyDescent="0.35">
      <c r="A7059" t="s">
        <v>50533</v>
      </c>
      <c r="B7059">
        <v>3</v>
      </c>
      <c r="C7059">
        <v>45321</v>
      </c>
      <c r="D7059" t="s">
        <v>50664</v>
      </c>
      <c r="E7059" t="s">
        <v>39179</v>
      </c>
      <c r="F7059" t="s">
        <v>52</v>
      </c>
      <c r="G7059" t="s">
        <v>2217</v>
      </c>
      <c r="H7059" t="s">
        <v>50665</v>
      </c>
      <c r="I7059" t="s">
        <v>50666</v>
      </c>
      <c r="J7059" t="s">
        <v>50667</v>
      </c>
      <c r="K7059" t="s">
        <v>50667</v>
      </c>
      <c r="L7059" t="s">
        <v>50668</v>
      </c>
      <c r="M7059" t="s">
        <v>29</v>
      </c>
      <c r="N7059" t="s">
        <v>30</v>
      </c>
      <c r="O7059" t="s">
        <v>50669</v>
      </c>
      <c r="P7059" t="s">
        <v>50670</v>
      </c>
      <c r="Q7059" t="s">
        <v>33</v>
      </c>
      <c r="R7059" t="s">
        <v>34</v>
      </c>
      <c r="S7059" s="2" t="s">
        <v>50671</v>
      </c>
      <c r="T7059" t="s">
        <v>36</v>
      </c>
    </row>
    <row r="7060" spans="1:20" x14ac:dyDescent="0.35">
      <c r="A7060" t="s">
        <v>50533</v>
      </c>
      <c r="B7060">
        <v>1</v>
      </c>
      <c r="C7060">
        <v>45341</v>
      </c>
      <c r="D7060" t="s">
        <v>50672</v>
      </c>
      <c r="E7060" t="s">
        <v>50673</v>
      </c>
      <c r="F7060" t="s">
        <v>39</v>
      </c>
      <c r="H7060" t="s">
        <v>50674</v>
      </c>
      <c r="I7060" t="s">
        <v>50675</v>
      </c>
      <c r="J7060" t="s">
        <v>50676</v>
      </c>
      <c r="K7060" t="s">
        <v>50676</v>
      </c>
      <c r="L7060" t="s">
        <v>50676</v>
      </c>
      <c r="M7060" t="s">
        <v>29</v>
      </c>
      <c r="N7060" t="s">
        <v>264</v>
      </c>
      <c r="O7060" t="s">
        <v>50677</v>
      </c>
      <c r="P7060" t="s">
        <v>50678</v>
      </c>
      <c r="Q7060" t="s">
        <v>33</v>
      </c>
      <c r="R7060" t="s">
        <v>34</v>
      </c>
      <c r="S7060" s="2" t="s">
        <v>17831</v>
      </c>
      <c r="T7060" t="s">
        <v>268</v>
      </c>
    </row>
    <row r="7061" spans="1:20" x14ac:dyDescent="0.35">
      <c r="A7061" t="s">
        <v>50533</v>
      </c>
      <c r="B7061">
        <v>3</v>
      </c>
      <c r="C7061">
        <v>45330</v>
      </c>
      <c r="D7061" t="s">
        <v>50679</v>
      </c>
      <c r="E7061" t="s">
        <v>2461</v>
      </c>
      <c r="F7061" t="s">
        <v>23</v>
      </c>
      <c r="G7061" t="s">
        <v>2747</v>
      </c>
      <c r="H7061" t="s">
        <v>50680</v>
      </c>
      <c r="I7061" t="s">
        <v>50681</v>
      </c>
      <c r="J7061" t="s">
        <v>50682</v>
      </c>
      <c r="K7061" t="s">
        <v>50682</v>
      </c>
      <c r="L7061" t="s">
        <v>50682</v>
      </c>
      <c r="M7061" t="s">
        <v>29</v>
      </c>
      <c r="N7061" t="s">
        <v>45</v>
      </c>
      <c r="O7061" t="s">
        <v>50683</v>
      </c>
      <c r="P7061" t="s">
        <v>50684</v>
      </c>
      <c r="Q7061" t="s">
        <v>33</v>
      </c>
      <c r="R7061" t="s">
        <v>34</v>
      </c>
      <c r="S7061" s="2" t="s">
        <v>50685</v>
      </c>
      <c r="T7061" t="s">
        <v>49</v>
      </c>
    </row>
    <row r="7062" spans="1:20" x14ac:dyDescent="0.35">
      <c r="A7062" t="s">
        <v>50533</v>
      </c>
      <c r="B7062">
        <v>3</v>
      </c>
      <c r="C7062">
        <v>45306</v>
      </c>
      <c r="D7062" t="s">
        <v>248</v>
      </c>
      <c r="E7062" t="s">
        <v>4758</v>
      </c>
      <c r="F7062" t="s">
        <v>754</v>
      </c>
      <c r="G7062" t="s">
        <v>7474</v>
      </c>
      <c r="H7062" t="s">
        <v>50686</v>
      </c>
      <c r="I7062" t="s">
        <v>50687</v>
      </c>
      <c r="J7062" t="s">
        <v>50688</v>
      </c>
      <c r="K7062" t="s">
        <v>50688</v>
      </c>
      <c r="L7062" t="s">
        <v>50689</v>
      </c>
      <c r="M7062" t="s">
        <v>29</v>
      </c>
      <c r="N7062" t="s">
        <v>30</v>
      </c>
      <c r="O7062" t="s">
        <v>50690</v>
      </c>
      <c r="P7062" t="s">
        <v>50691</v>
      </c>
      <c r="Q7062" t="s">
        <v>33</v>
      </c>
      <c r="R7062" t="s">
        <v>34</v>
      </c>
      <c r="S7062" s="2" t="s">
        <v>6098</v>
      </c>
      <c r="T7062" t="s">
        <v>36</v>
      </c>
    </row>
    <row r="7063" spans="1:20" x14ac:dyDescent="0.35">
      <c r="A7063" t="s">
        <v>50533</v>
      </c>
      <c r="B7063">
        <v>3</v>
      </c>
      <c r="C7063">
        <v>45327</v>
      </c>
      <c r="D7063" t="s">
        <v>50692</v>
      </c>
      <c r="E7063" t="s">
        <v>38</v>
      </c>
      <c r="F7063" t="s">
        <v>39</v>
      </c>
      <c r="G7063" t="s">
        <v>7474</v>
      </c>
      <c r="H7063" t="s">
        <v>50693</v>
      </c>
      <c r="I7063" t="s">
        <v>50694</v>
      </c>
      <c r="J7063" t="s">
        <v>50695</v>
      </c>
      <c r="K7063" t="s">
        <v>50695</v>
      </c>
      <c r="L7063" t="s">
        <v>50696</v>
      </c>
      <c r="M7063" t="s">
        <v>29</v>
      </c>
      <c r="N7063" t="s">
        <v>30</v>
      </c>
      <c r="O7063" t="s">
        <v>50697</v>
      </c>
      <c r="P7063" t="s">
        <v>50698</v>
      </c>
      <c r="Q7063" t="s">
        <v>33</v>
      </c>
      <c r="R7063" t="s">
        <v>34</v>
      </c>
      <c r="S7063" s="2" t="s">
        <v>50699</v>
      </c>
      <c r="T7063" t="s">
        <v>36</v>
      </c>
    </row>
    <row r="7064" spans="1:20" x14ac:dyDescent="0.35">
      <c r="A7064" t="s">
        <v>50533</v>
      </c>
      <c r="B7064">
        <v>3</v>
      </c>
      <c r="C7064">
        <v>45052</v>
      </c>
      <c r="D7064" t="s">
        <v>50700</v>
      </c>
      <c r="E7064" t="s">
        <v>50701</v>
      </c>
      <c r="F7064" t="s">
        <v>23</v>
      </c>
      <c r="H7064" t="e">
        <v>#NAME?</v>
      </c>
      <c r="I7064" t="s">
        <v>50702</v>
      </c>
      <c r="J7064" t="s">
        <v>50703</v>
      </c>
      <c r="K7064" t="s">
        <v>50703</v>
      </c>
      <c r="L7064" t="s">
        <v>50704</v>
      </c>
      <c r="M7064" t="s">
        <v>29</v>
      </c>
      <c r="N7064" t="s">
        <v>30</v>
      </c>
      <c r="O7064" t="s">
        <v>50705</v>
      </c>
      <c r="P7064" t="s">
        <v>50706</v>
      </c>
      <c r="Q7064" t="s">
        <v>33</v>
      </c>
      <c r="R7064" t="s">
        <v>34</v>
      </c>
      <c r="S7064" s="2" t="s">
        <v>50707</v>
      </c>
      <c r="T7064" t="s">
        <v>36</v>
      </c>
    </row>
    <row r="7065" spans="1:20" x14ac:dyDescent="0.35">
      <c r="A7065" t="s">
        <v>50533</v>
      </c>
      <c r="B7065">
        <v>3</v>
      </c>
      <c r="C7065">
        <v>45308</v>
      </c>
      <c r="D7065" t="s">
        <v>18096</v>
      </c>
      <c r="E7065" t="s">
        <v>2461</v>
      </c>
      <c r="F7065" t="s">
        <v>39</v>
      </c>
      <c r="H7065" s="3" t="s">
        <v>50708</v>
      </c>
      <c r="I7065" s="3" t="s">
        <v>50709</v>
      </c>
      <c r="J7065" s="3" t="s">
        <v>50710</v>
      </c>
      <c r="K7065" t="s">
        <v>50711</v>
      </c>
      <c r="L7065" t="s">
        <v>50712</v>
      </c>
      <c r="M7065" t="s">
        <v>29</v>
      </c>
      <c r="N7065" t="s">
        <v>30</v>
      </c>
      <c r="O7065" t="s">
        <v>50713</v>
      </c>
      <c r="P7065" t="s">
        <v>50714</v>
      </c>
      <c r="Q7065" t="s">
        <v>33</v>
      </c>
      <c r="R7065" t="s">
        <v>34</v>
      </c>
      <c r="S7065" s="2" t="s">
        <v>10380</v>
      </c>
      <c r="T7065" t="s">
        <v>36</v>
      </c>
    </row>
    <row r="7066" spans="1:20" x14ac:dyDescent="0.35">
      <c r="A7066" t="s">
        <v>50533</v>
      </c>
      <c r="B7066">
        <v>2</v>
      </c>
      <c r="C7066">
        <v>45330</v>
      </c>
      <c r="D7066" t="s">
        <v>31871</v>
      </c>
      <c r="E7066" t="s">
        <v>50715</v>
      </c>
      <c r="F7066" t="s">
        <v>39</v>
      </c>
      <c r="G7066" t="s">
        <v>2622</v>
      </c>
      <c r="H7066" t="s">
        <v>50716</v>
      </c>
      <c r="I7066" t="s">
        <v>50717</v>
      </c>
      <c r="J7066" t="s">
        <v>50718</v>
      </c>
      <c r="K7066" t="s">
        <v>50718</v>
      </c>
      <c r="L7066" t="s">
        <v>50718</v>
      </c>
      <c r="M7066" t="s">
        <v>29</v>
      </c>
      <c r="N7066" t="s">
        <v>30</v>
      </c>
      <c r="O7066" t="s">
        <v>50719</v>
      </c>
      <c r="P7066" t="s">
        <v>50720</v>
      </c>
      <c r="Q7066" t="s">
        <v>33</v>
      </c>
      <c r="R7066" t="s">
        <v>34</v>
      </c>
      <c r="S7066" s="2" t="s">
        <v>6720</v>
      </c>
      <c r="T7066" t="s">
        <v>36</v>
      </c>
    </row>
    <row r="7067" spans="1:20" x14ac:dyDescent="0.35">
      <c r="A7067" t="s">
        <v>50533</v>
      </c>
      <c r="B7067">
        <v>4</v>
      </c>
      <c r="C7067">
        <v>45329</v>
      </c>
      <c r="D7067" t="s">
        <v>50721</v>
      </c>
      <c r="E7067" t="s">
        <v>40175</v>
      </c>
      <c r="F7067" t="s">
        <v>39</v>
      </c>
      <c r="H7067" t="s">
        <v>50722</v>
      </c>
      <c r="I7067" t="s">
        <v>50723</v>
      </c>
      <c r="J7067" t="s">
        <v>50724</v>
      </c>
      <c r="K7067" t="s">
        <v>50724</v>
      </c>
      <c r="L7067" t="s">
        <v>50725</v>
      </c>
      <c r="M7067" t="s">
        <v>29</v>
      </c>
      <c r="N7067" t="s">
        <v>30</v>
      </c>
      <c r="O7067" t="s">
        <v>50726</v>
      </c>
      <c r="P7067" t="s">
        <v>50727</v>
      </c>
      <c r="Q7067" t="s">
        <v>33</v>
      </c>
      <c r="R7067" t="s">
        <v>34</v>
      </c>
      <c r="S7067" s="2" t="s">
        <v>50728</v>
      </c>
      <c r="T7067" t="s">
        <v>36</v>
      </c>
    </row>
    <row r="7068" spans="1:20" x14ac:dyDescent="0.35">
      <c r="A7068" t="s">
        <v>50533</v>
      </c>
      <c r="B7068">
        <v>4</v>
      </c>
      <c r="C7068">
        <v>45328</v>
      </c>
      <c r="D7068" t="s">
        <v>50729</v>
      </c>
      <c r="E7068" t="s">
        <v>8585</v>
      </c>
      <c r="F7068" t="s">
        <v>39</v>
      </c>
      <c r="H7068" t="s">
        <v>50730</v>
      </c>
      <c r="I7068" t="s">
        <v>50731</v>
      </c>
      <c r="J7068" t="s">
        <v>50732</v>
      </c>
      <c r="K7068" t="s">
        <v>50732</v>
      </c>
      <c r="L7068" t="s">
        <v>50733</v>
      </c>
      <c r="M7068" t="s">
        <v>29</v>
      </c>
      <c r="N7068" t="s">
        <v>30</v>
      </c>
      <c r="O7068" t="s">
        <v>50734</v>
      </c>
      <c r="P7068" t="s">
        <v>50735</v>
      </c>
      <c r="Q7068" t="s">
        <v>33</v>
      </c>
      <c r="R7068" t="s">
        <v>34</v>
      </c>
      <c r="S7068" s="2" t="s">
        <v>19505</v>
      </c>
      <c r="T7068" t="s">
        <v>36</v>
      </c>
    </row>
    <row r="7069" spans="1:20" x14ac:dyDescent="0.35">
      <c r="A7069" t="s">
        <v>50533</v>
      </c>
      <c r="B7069">
        <v>3</v>
      </c>
      <c r="C7069">
        <v>45314</v>
      </c>
      <c r="D7069" t="s">
        <v>45813</v>
      </c>
      <c r="E7069" t="s">
        <v>7263</v>
      </c>
      <c r="F7069" t="s">
        <v>198</v>
      </c>
      <c r="H7069" t="s">
        <v>50736</v>
      </c>
      <c r="I7069" t="s">
        <v>50737</v>
      </c>
      <c r="J7069" t="s">
        <v>50738</v>
      </c>
      <c r="K7069" t="s">
        <v>50738</v>
      </c>
      <c r="L7069" t="s">
        <v>50739</v>
      </c>
      <c r="M7069" t="s">
        <v>29</v>
      </c>
      <c r="N7069" t="s">
        <v>264</v>
      </c>
      <c r="O7069" t="s">
        <v>50740</v>
      </c>
      <c r="P7069" t="s">
        <v>50741</v>
      </c>
      <c r="Q7069" t="s">
        <v>33</v>
      </c>
      <c r="R7069" t="s">
        <v>34</v>
      </c>
      <c r="S7069" s="2" t="s">
        <v>4673</v>
      </c>
      <c r="T7069" t="s">
        <v>268</v>
      </c>
    </row>
    <row r="7070" spans="1:20" x14ac:dyDescent="0.35">
      <c r="A7070" t="s">
        <v>50533</v>
      </c>
      <c r="B7070">
        <v>4</v>
      </c>
      <c r="C7070">
        <v>45329</v>
      </c>
      <c r="D7070" t="s">
        <v>50533</v>
      </c>
      <c r="E7070" t="s">
        <v>50742</v>
      </c>
      <c r="F7070" t="s">
        <v>198</v>
      </c>
      <c r="G7070" t="s">
        <v>2747</v>
      </c>
      <c r="H7070" t="s">
        <v>50743</v>
      </c>
      <c r="I7070" t="s">
        <v>50744</v>
      </c>
      <c r="J7070" t="s">
        <v>50745</v>
      </c>
      <c r="K7070" t="s">
        <v>50745</v>
      </c>
      <c r="L7070" t="s">
        <v>50746</v>
      </c>
      <c r="M7070" t="s">
        <v>29</v>
      </c>
      <c r="N7070" t="s">
        <v>30</v>
      </c>
      <c r="O7070" t="s">
        <v>50747</v>
      </c>
      <c r="P7070" t="s">
        <v>50748</v>
      </c>
      <c r="Q7070" t="s">
        <v>33</v>
      </c>
      <c r="R7070" t="s">
        <v>34</v>
      </c>
      <c r="S7070" s="2" t="s">
        <v>2996</v>
      </c>
      <c r="T7070" t="s">
        <v>36</v>
      </c>
    </row>
    <row r="7071" spans="1:20" x14ac:dyDescent="0.35">
      <c r="A7071" t="s">
        <v>50533</v>
      </c>
      <c r="B7071">
        <v>3</v>
      </c>
      <c r="C7071">
        <v>45314</v>
      </c>
      <c r="D7071" t="s">
        <v>50749</v>
      </c>
      <c r="E7071" t="s">
        <v>3196</v>
      </c>
      <c r="F7071" t="s">
        <v>198</v>
      </c>
      <c r="H7071" t="s">
        <v>50750</v>
      </c>
      <c r="I7071" t="s">
        <v>50751</v>
      </c>
      <c r="J7071" t="s">
        <v>50752</v>
      </c>
      <c r="K7071" t="s">
        <v>50752</v>
      </c>
      <c r="L7071" t="s">
        <v>50752</v>
      </c>
      <c r="M7071" t="s">
        <v>29</v>
      </c>
      <c r="N7071" t="s">
        <v>30</v>
      </c>
      <c r="O7071" t="s">
        <v>50753</v>
      </c>
      <c r="P7071" t="s">
        <v>50754</v>
      </c>
      <c r="Q7071" t="s">
        <v>33</v>
      </c>
      <c r="R7071" t="s">
        <v>34</v>
      </c>
      <c r="S7071" s="2" t="s">
        <v>14167</v>
      </c>
      <c r="T7071" t="s">
        <v>36</v>
      </c>
    </row>
    <row r="7072" spans="1:20" x14ac:dyDescent="0.35">
      <c r="A7072" t="s">
        <v>50533</v>
      </c>
      <c r="B7072">
        <v>4</v>
      </c>
      <c r="C7072">
        <v>45324</v>
      </c>
      <c r="D7072" t="s">
        <v>50755</v>
      </c>
      <c r="E7072" t="s">
        <v>10590</v>
      </c>
      <c r="F7072" t="s">
        <v>315</v>
      </c>
      <c r="G7072" t="s">
        <v>1055</v>
      </c>
      <c r="H7072" t="s">
        <v>50756</v>
      </c>
      <c r="I7072" t="s">
        <v>50757</v>
      </c>
      <c r="J7072" t="s">
        <v>50758</v>
      </c>
      <c r="K7072" t="s">
        <v>50758</v>
      </c>
      <c r="L7072" t="s">
        <v>50759</v>
      </c>
      <c r="M7072" t="s">
        <v>29</v>
      </c>
      <c r="N7072" t="s">
        <v>30</v>
      </c>
      <c r="O7072" t="s">
        <v>50760</v>
      </c>
      <c r="P7072" t="s">
        <v>50761</v>
      </c>
      <c r="Q7072" t="s">
        <v>33</v>
      </c>
      <c r="R7072" t="s">
        <v>34</v>
      </c>
      <c r="S7072" s="2" t="s">
        <v>8029</v>
      </c>
      <c r="T7072" t="s">
        <v>36</v>
      </c>
    </row>
    <row r="7073" spans="1:20" x14ac:dyDescent="0.35">
      <c r="A7073" t="s">
        <v>50533</v>
      </c>
      <c r="B7073">
        <v>3</v>
      </c>
      <c r="C7073">
        <v>45328</v>
      </c>
      <c r="D7073" t="s">
        <v>50762</v>
      </c>
      <c r="E7073" t="s">
        <v>38</v>
      </c>
      <c r="F7073" t="s">
        <v>134</v>
      </c>
      <c r="H7073" t="s">
        <v>50763</v>
      </c>
      <c r="I7073" t="s">
        <v>50764</v>
      </c>
      <c r="J7073" t="s">
        <v>50765</v>
      </c>
      <c r="K7073" t="s">
        <v>50765</v>
      </c>
      <c r="L7073" t="s">
        <v>50765</v>
      </c>
      <c r="M7073" t="s">
        <v>29</v>
      </c>
      <c r="N7073" t="s">
        <v>45</v>
      </c>
      <c r="O7073" t="s">
        <v>50766</v>
      </c>
      <c r="P7073" t="s">
        <v>50767</v>
      </c>
      <c r="Q7073" t="s">
        <v>33</v>
      </c>
      <c r="R7073" t="s">
        <v>34</v>
      </c>
      <c r="S7073" s="2" t="s">
        <v>12904</v>
      </c>
      <c r="T7073" t="s">
        <v>49</v>
      </c>
    </row>
    <row r="7074" spans="1:20" x14ac:dyDescent="0.35">
      <c r="A7074" t="s">
        <v>50533</v>
      </c>
      <c r="B7074">
        <v>4</v>
      </c>
      <c r="C7074">
        <v>45324</v>
      </c>
      <c r="D7074" t="s">
        <v>50768</v>
      </c>
      <c r="E7074" t="s">
        <v>3733</v>
      </c>
      <c r="F7074" t="s">
        <v>198</v>
      </c>
      <c r="H7074" t="s">
        <v>50769</v>
      </c>
      <c r="I7074" t="s">
        <v>50770</v>
      </c>
      <c r="J7074" t="s">
        <v>50771</v>
      </c>
      <c r="K7074" t="s">
        <v>50771</v>
      </c>
      <c r="L7074" t="s">
        <v>50771</v>
      </c>
      <c r="M7074" t="s">
        <v>29</v>
      </c>
      <c r="N7074" t="s">
        <v>30</v>
      </c>
      <c r="O7074" t="s">
        <v>50772</v>
      </c>
      <c r="P7074" t="s">
        <v>50773</v>
      </c>
      <c r="Q7074" t="s">
        <v>33</v>
      </c>
      <c r="R7074" t="s">
        <v>34</v>
      </c>
      <c r="S7074" s="2" t="s">
        <v>10183</v>
      </c>
      <c r="T7074" t="s">
        <v>36</v>
      </c>
    </row>
    <row r="7075" spans="1:20" x14ac:dyDescent="0.35">
      <c r="A7075" t="s">
        <v>50533</v>
      </c>
      <c r="B7075">
        <v>2</v>
      </c>
      <c r="C7075">
        <v>45320</v>
      </c>
      <c r="D7075" t="s">
        <v>50774</v>
      </c>
      <c r="E7075" t="s">
        <v>50775</v>
      </c>
      <c r="F7075" t="s">
        <v>315</v>
      </c>
      <c r="G7075" t="s">
        <v>2747</v>
      </c>
      <c r="H7075" t="s">
        <v>50776</v>
      </c>
      <c r="I7075" t="s">
        <v>50777</v>
      </c>
      <c r="J7075" t="s">
        <v>50778</v>
      </c>
      <c r="K7075" t="s">
        <v>50778</v>
      </c>
      <c r="L7075" t="s">
        <v>50779</v>
      </c>
      <c r="M7075" t="s">
        <v>29</v>
      </c>
      <c r="N7075" t="s">
        <v>30</v>
      </c>
      <c r="O7075" t="s">
        <v>50780</v>
      </c>
      <c r="P7075" t="s">
        <v>50781</v>
      </c>
      <c r="Q7075" t="s">
        <v>33</v>
      </c>
      <c r="R7075" t="s">
        <v>34</v>
      </c>
      <c r="S7075" s="2" t="s">
        <v>14191</v>
      </c>
      <c r="T7075" t="s">
        <v>36</v>
      </c>
    </row>
    <row r="7076" spans="1:20" x14ac:dyDescent="0.35">
      <c r="A7076" t="s">
        <v>50533</v>
      </c>
      <c r="B7076">
        <v>1</v>
      </c>
      <c r="C7076">
        <v>45331</v>
      </c>
      <c r="D7076" t="s">
        <v>50782</v>
      </c>
      <c r="E7076" t="s">
        <v>3196</v>
      </c>
      <c r="F7076" t="s">
        <v>92</v>
      </c>
      <c r="G7076" t="s">
        <v>50783</v>
      </c>
      <c r="H7076" t="s">
        <v>50784</v>
      </c>
      <c r="I7076" t="s">
        <v>50785</v>
      </c>
      <c r="J7076" t="s">
        <v>50786</v>
      </c>
      <c r="K7076" t="s">
        <v>50786</v>
      </c>
      <c r="L7076" t="s">
        <v>50786</v>
      </c>
      <c r="M7076" t="s">
        <v>29</v>
      </c>
      <c r="N7076" t="s">
        <v>264</v>
      </c>
      <c r="O7076" t="s">
        <v>50787</v>
      </c>
      <c r="P7076" t="s">
        <v>50788</v>
      </c>
      <c r="Q7076" t="s">
        <v>33</v>
      </c>
      <c r="R7076" t="s">
        <v>34</v>
      </c>
      <c r="S7076" s="2" t="s">
        <v>2446</v>
      </c>
      <c r="T7076" t="s">
        <v>268</v>
      </c>
    </row>
    <row r="7077" spans="1:20" x14ac:dyDescent="0.35">
      <c r="A7077" t="s">
        <v>50533</v>
      </c>
      <c r="B7077">
        <v>4</v>
      </c>
      <c r="C7077">
        <v>45323</v>
      </c>
      <c r="D7077" t="s">
        <v>50789</v>
      </c>
      <c r="E7077" t="s">
        <v>19110</v>
      </c>
      <c r="F7077" t="s">
        <v>690</v>
      </c>
      <c r="G7077" t="s">
        <v>7474</v>
      </c>
      <c r="H7077" t="s">
        <v>50790</v>
      </c>
      <c r="I7077" t="s">
        <v>50791</v>
      </c>
      <c r="J7077" t="s">
        <v>50792</v>
      </c>
      <c r="K7077" t="s">
        <v>50792</v>
      </c>
      <c r="L7077" t="s">
        <v>50793</v>
      </c>
      <c r="M7077" t="s">
        <v>29</v>
      </c>
      <c r="N7077" t="s">
        <v>30</v>
      </c>
      <c r="O7077" t="s">
        <v>50794</v>
      </c>
      <c r="P7077" t="s">
        <v>50795</v>
      </c>
      <c r="Q7077" t="s">
        <v>33</v>
      </c>
      <c r="R7077" t="s">
        <v>34</v>
      </c>
      <c r="S7077" s="2" t="s">
        <v>9944</v>
      </c>
      <c r="T7077" t="s">
        <v>36</v>
      </c>
    </row>
    <row r="7078" spans="1:20" x14ac:dyDescent="0.35">
      <c r="A7078" t="s">
        <v>50533</v>
      </c>
      <c r="B7078">
        <v>2</v>
      </c>
      <c r="C7078">
        <v>45313</v>
      </c>
      <c r="D7078" t="s">
        <v>50796</v>
      </c>
      <c r="E7078" t="s">
        <v>50797</v>
      </c>
      <c r="F7078" t="s">
        <v>690</v>
      </c>
      <c r="G7078" t="s">
        <v>20461</v>
      </c>
      <c r="H7078" t="s">
        <v>50798</v>
      </c>
      <c r="I7078" t="s">
        <v>50799</v>
      </c>
      <c r="J7078" t="s">
        <v>50800</v>
      </c>
      <c r="K7078" t="s">
        <v>50800</v>
      </c>
      <c r="L7078" t="s">
        <v>50801</v>
      </c>
      <c r="M7078" t="s">
        <v>29</v>
      </c>
      <c r="N7078" t="s">
        <v>30</v>
      </c>
      <c r="O7078" t="s">
        <v>50802</v>
      </c>
      <c r="P7078" t="s">
        <v>50803</v>
      </c>
      <c r="Q7078" t="s">
        <v>33</v>
      </c>
      <c r="R7078" t="s">
        <v>34</v>
      </c>
      <c r="S7078" s="2" t="s">
        <v>5470</v>
      </c>
      <c r="T7078" t="s">
        <v>36</v>
      </c>
    </row>
    <row r="7079" spans="1:20" x14ac:dyDescent="0.35">
      <c r="A7079" t="s">
        <v>50533</v>
      </c>
      <c r="B7079">
        <v>2</v>
      </c>
      <c r="C7079">
        <v>45302</v>
      </c>
      <c r="D7079" t="s">
        <v>50804</v>
      </c>
      <c r="E7079" t="s">
        <v>4758</v>
      </c>
      <c r="F7079" t="s">
        <v>315</v>
      </c>
      <c r="G7079" t="s">
        <v>2747</v>
      </c>
      <c r="H7079" t="s">
        <v>50805</v>
      </c>
      <c r="I7079" t="s">
        <v>50806</v>
      </c>
      <c r="J7079" t="s">
        <v>50807</v>
      </c>
      <c r="K7079" t="s">
        <v>50807</v>
      </c>
      <c r="L7079" t="s">
        <v>50808</v>
      </c>
      <c r="M7079" t="s">
        <v>29</v>
      </c>
      <c r="N7079" t="s">
        <v>30</v>
      </c>
      <c r="O7079" t="s">
        <v>50809</v>
      </c>
      <c r="P7079" t="s">
        <v>50810</v>
      </c>
      <c r="Q7079" t="s">
        <v>33</v>
      </c>
      <c r="R7079" t="s">
        <v>34</v>
      </c>
      <c r="S7079" s="2" t="s">
        <v>12403</v>
      </c>
      <c r="T7079" t="s">
        <v>36</v>
      </c>
    </row>
    <row r="7080" spans="1:20" x14ac:dyDescent="0.35">
      <c r="A7080" t="s">
        <v>50533</v>
      </c>
      <c r="B7080">
        <v>3</v>
      </c>
      <c r="C7080">
        <v>45323</v>
      </c>
      <c r="D7080" t="s">
        <v>50811</v>
      </c>
      <c r="E7080" t="s">
        <v>567</v>
      </c>
      <c r="F7080" t="s">
        <v>198</v>
      </c>
      <c r="G7080" t="s">
        <v>34765</v>
      </c>
      <c r="H7080" t="s">
        <v>50812</v>
      </c>
      <c r="I7080" t="s">
        <v>50813</v>
      </c>
      <c r="J7080" t="s">
        <v>50814</v>
      </c>
      <c r="K7080" t="s">
        <v>50814</v>
      </c>
      <c r="L7080" t="s">
        <v>50814</v>
      </c>
      <c r="M7080" t="s">
        <v>29</v>
      </c>
      <c r="N7080" t="s">
        <v>45</v>
      </c>
      <c r="O7080" t="s">
        <v>50815</v>
      </c>
      <c r="P7080" t="s">
        <v>50816</v>
      </c>
      <c r="Q7080" t="s">
        <v>33</v>
      </c>
      <c r="R7080" t="s">
        <v>34</v>
      </c>
      <c r="S7080" s="2" t="s">
        <v>7034</v>
      </c>
      <c r="T7080" t="s">
        <v>49</v>
      </c>
    </row>
    <row r="7081" spans="1:20" x14ac:dyDescent="0.35">
      <c r="A7081" t="s">
        <v>50533</v>
      </c>
      <c r="B7081">
        <v>1</v>
      </c>
      <c r="C7081">
        <v>45317</v>
      </c>
      <c r="D7081" t="s">
        <v>50817</v>
      </c>
      <c r="E7081" t="s">
        <v>50818</v>
      </c>
      <c r="F7081" t="s">
        <v>123</v>
      </c>
      <c r="G7081" t="s">
        <v>2582</v>
      </c>
      <c r="H7081" t="s">
        <v>50819</v>
      </c>
      <c r="I7081" t="s">
        <v>50820</v>
      </c>
      <c r="J7081" t="s">
        <v>50821</v>
      </c>
      <c r="K7081" t="s">
        <v>50821</v>
      </c>
      <c r="L7081" t="s">
        <v>50822</v>
      </c>
      <c r="M7081" t="s">
        <v>29</v>
      </c>
      <c r="N7081" t="s">
        <v>30</v>
      </c>
      <c r="O7081" t="s">
        <v>50823</v>
      </c>
      <c r="P7081" t="s">
        <v>50824</v>
      </c>
      <c r="Q7081" t="s">
        <v>33</v>
      </c>
      <c r="R7081" t="s">
        <v>34</v>
      </c>
      <c r="S7081" s="2" t="s">
        <v>24343</v>
      </c>
      <c r="T7081" t="s">
        <v>36</v>
      </c>
    </row>
    <row r="7082" spans="1:20" x14ac:dyDescent="0.35">
      <c r="A7082" t="s">
        <v>50533</v>
      </c>
      <c r="B7082">
        <v>3</v>
      </c>
      <c r="C7082">
        <v>45317</v>
      </c>
      <c r="D7082" t="s">
        <v>50825</v>
      </c>
      <c r="E7082" t="s">
        <v>50826</v>
      </c>
      <c r="F7082" t="s">
        <v>198</v>
      </c>
      <c r="H7082" s="3" t="s">
        <v>50827</v>
      </c>
      <c r="I7082" s="3" t="s">
        <v>50828</v>
      </c>
      <c r="J7082" s="3" t="s">
        <v>50829</v>
      </c>
      <c r="K7082" t="s">
        <v>50830</v>
      </c>
      <c r="L7082" t="s">
        <v>50831</v>
      </c>
      <c r="M7082" t="s">
        <v>29</v>
      </c>
      <c r="N7082" t="s">
        <v>30</v>
      </c>
      <c r="O7082" t="s">
        <v>50832</v>
      </c>
      <c r="P7082" t="s">
        <v>50833</v>
      </c>
      <c r="Q7082" t="s">
        <v>33</v>
      </c>
      <c r="R7082" t="s">
        <v>34</v>
      </c>
      <c r="S7082" s="2" t="s">
        <v>4503</v>
      </c>
      <c r="T7082" t="s">
        <v>36</v>
      </c>
    </row>
    <row r="7083" spans="1:20" x14ac:dyDescent="0.35">
      <c r="A7083" t="s">
        <v>50533</v>
      </c>
      <c r="B7083">
        <v>3</v>
      </c>
      <c r="C7083">
        <v>45312</v>
      </c>
      <c r="D7083" t="s">
        <v>22808</v>
      </c>
      <c r="E7083" t="s">
        <v>50701</v>
      </c>
      <c r="F7083" t="s">
        <v>134</v>
      </c>
      <c r="G7083" t="s">
        <v>1636</v>
      </c>
      <c r="H7083" t="s">
        <v>50834</v>
      </c>
      <c r="I7083" t="s">
        <v>50835</v>
      </c>
      <c r="J7083" t="s">
        <v>50836</v>
      </c>
      <c r="K7083" t="s">
        <v>50836</v>
      </c>
      <c r="L7083" t="s">
        <v>50836</v>
      </c>
      <c r="M7083" t="s">
        <v>29</v>
      </c>
      <c r="N7083" t="s">
        <v>45</v>
      </c>
      <c r="O7083" t="s">
        <v>50837</v>
      </c>
      <c r="P7083" t="s">
        <v>50838</v>
      </c>
      <c r="Q7083" t="s">
        <v>33</v>
      </c>
      <c r="R7083" t="s">
        <v>34</v>
      </c>
      <c r="S7083" s="2" t="s">
        <v>7365</v>
      </c>
      <c r="T7083" t="s">
        <v>49</v>
      </c>
    </row>
    <row r="7084" spans="1:20" x14ac:dyDescent="0.35">
      <c r="A7084" t="s">
        <v>50533</v>
      </c>
      <c r="B7084">
        <v>1</v>
      </c>
      <c r="C7084">
        <v>45291</v>
      </c>
      <c r="D7084" t="s">
        <v>50839</v>
      </c>
      <c r="E7084" t="s">
        <v>4035</v>
      </c>
      <c r="F7084" t="s">
        <v>994</v>
      </c>
      <c r="H7084" t="s">
        <v>50840</v>
      </c>
      <c r="I7084" s="3" t="s">
        <v>50841</v>
      </c>
      <c r="J7084" s="3" t="s">
        <v>50842</v>
      </c>
      <c r="K7084" t="s">
        <v>50843</v>
      </c>
      <c r="L7084" t="s">
        <v>50844</v>
      </c>
      <c r="M7084" t="s">
        <v>29</v>
      </c>
      <c r="N7084" t="s">
        <v>45</v>
      </c>
      <c r="O7084" t="s">
        <v>50845</v>
      </c>
      <c r="P7084" t="s">
        <v>50846</v>
      </c>
      <c r="Q7084" t="s">
        <v>33</v>
      </c>
      <c r="R7084" t="s">
        <v>34</v>
      </c>
      <c r="S7084" s="2" t="s">
        <v>50847</v>
      </c>
      <c r="T7084" t="s">
        <v>49</v>
      </c>
    </row>
    <row r="7085" spans="1:20" x14ac:dyDescent="0.35">
      <c r="A7085" t="s">
        <v>50533</v>
      </c>
      <c r="B7085">
        <v>4</v>
      </c>
      <c r="C7085">
        <v>45311</v>
      </c>
      <c r="D7085" t="s">
        <v>50848</v>
      </c>
      <c r="E7085" t="s">
        <v>50849</v>
      </c>
      <c r="F7085" t="s">
        <v>39</v>
      </c>
      <c r="H7085" s="3" t="s">
        <v>50850</v>
      </c>
      <c r="I7085" t="s">
        <v>50851</v>
      </c>
      <c r="J7085" s="3" t="s">
        <v>50852</v>
      </c>
      <c r="K7085" t="s">
        <v>50853</v>
      </c>
      <c r="L7085" t="s">
        <v>50854</v>
      </c>
      <c r="M7085" t="s">
        <v>29</v>
      </c>
      <c r="N7085" t="s">
        <v>45</v>
      </c>
      <c r="O7085" t="s">
        <v>50855</v>
      </c>
      <c r="P7085" t="s">
        <v>50856</v>
      </c>
      <c r="Q7085" t="s">
        <v>33</v>
      </c>
      <c r="R7085" t="s">
        <v>34</v>
      </c>
      <c r="S7085" s="2" t="s">
        <v>7635</v>
      </c>
      <c r="T7085" t="s">
        <v>49</v>
      </c>
    </row>
    <row r="7086" spans="1:20" x14ac:dyDescent="0.35">
      <c r="A7086" t="s">
        <v>50533</v>
      </c>
      <c r="B7086">
        <v>3</v>
      </c>
      <c r="C7086">
        <v>45306</v>
      </c>
      <c r="D7086" t="s">
        <v>50857</v>
      </c>
      <c r="E7086" t="s">
        <v>1411</v>
      </c>
      <c r="F7086" t="s">
        <v>123</v>
      </c>
      <c r="G7086" t="s">
        <v>2747</v>
      </c>
      <c r="H7086" t="s">
        <v>50858</v>
      </c>
      <c r="I7086" t="s">
        <v>50859</v>
      </c>
      <c r="J7086" t="s">
        <v>50860</v>
      </c>
      <c r="K7086" t="s">
        <v>50860</v>
      </c>
      <c r="L7086" t="s">
        <v>50861</v>
      </c>
      <c r="M7086" t="s">
        <v>29</v>
      </c>
      <c r="N7086" t="s">
        <v>30</v>
      </c>
      <c r="O7086" t="s">
        <v>50862</v>
      </c>
      <c r="P7086" t="s">
        <v>50863</v>
      </c>
      <c r="Q7086" t="s">
        <v>33</v>
      </c>
      <c r="R7086" t="s">
        <v>34</v>
      </c>
      <c r="S7086" s="2" t="s">
        <v>50864</v>
      </c>
      <c r="T7086" t="s">
        <v>36</v>
      </c>
    </row>
    <row r="7087" spans="1:20" x14ac:dyDescent="0.35">
      <c r="A7087" t="s">
        <v>50533</v>
      </c>
      <c r="B7087">
        <v>3</v>
      </c>
      <c r="C7087">
        <v>45201</v>
      </c>
      <c r="D7087" t="s">
        <v>50865</v>
      </c>
      <c r="E7087" t="s">
        <v>1209</v>
      </c>
      <c r="F7087" t="s">
        <v>754</v>
      </c>
      <c r="G7087" t="s">
        <v>2747</v>
      </c>
      <c r="H7087" t="s">
        <v>50866</v>
      </c>
      <c r="I7087" t="s">
        <v>50867</v>
      </c>
      <c r="J7087" t="s">
        <v>50868</v>
      </c>
      <c r="K7087" t="s">
        <v>50868</v>
      </c>
      <c r="L7087" t="s">
        <v>50869</v>
      </c>
      <c r="M7087" t="s">
        <v>29</v>
      </c>
      <c r="N7087" t="s">
        <v>45</v>
      </c>
      <c r="O7087" t="s">
        <v>50870</v>
      </c>
      <c r="P7087" t="s">
        <v>50871</v>
      </c>
      <c r="Q7087" t="s">
        <v>33</v>
      </c>
      <c r="R7087" t="s">
        <v>34</v>
      </c>
      <c r="S7087" s="2" t="s">
        <v>2610</v>
      </c>
      <c r="T7087" t="s">
        <v>49</v>
      </c>
    </row>
    <row r="7088" spans="1:20" x14ac:dyDescent="0.35">
      <c r="A7088" t="s">
        <v>50533</v>
      </c>
      <c r="B7088">
        <v>1</v>
      </c>
      <c r="C7088">
        <v>45328</v>
      </c>
      <c r="D7088" t="s">
        <v>5268</v>
      </c>
      <c r="E7088" t="s">
        <v>50872</v>
      </c>
      <c r="F7088" t="s">
        <v>52</v>
      </c>
      <c r="G7088" t="s">
        <v>2543</v>
      </c>
      <c r="H7088" t="s">
        <v>50873</v>
      </c>
      <c r="I7088" s="3" t="s">
        <v>50874</v>
      </c>
      <c r="J7088" s="3" t="s">
        <v>50875</v>
      </c>
      <c r="K7088" t="s">
        <v>50876</v>
      </c>
      <c r="L7088" t="s">
        <v>50877</v>
      </c>
      <c r="M7088" t="s">
        <v>29</v>
      </c>
      <c r="N7088" t="s">
        <v>30</v>
      </c>
      <c r="O7088" t="s">
        <v>50878</v>
      </c>
      <c r="P7088" t="s">
        <v>50879</v>
      </c>
      <c r="Q7088" t="s">
        <v>33</v>
      </c>
      <c r="R7088" t="s">
        <v>34</v>
      </c>
      <c r="S7088" s="2" t="s">
        <v>36838</v>
      </c>
      <c r="T7088" t="s">
        <v>36</v>
      </c>
    </row>
    <row r="7089" spans="1:20" x14ac:dyDescent="0.35">
      <c r="A7089" t="s">
        <v>50533</v>
      </c>
      <c r="B7089">
        <v>2</v>
      </c>
      <c r="C7089">
        <v>45310</v>
      </c>
      <c r="D7089" t="s">
        <v>50880</v>
      </c>
      <c r="E7089" t="s">
        <v>10536</v>
      </c>
      <c r="F7089" t="s">
        <v>754</v>
      </c>
      <c r="G7089" t="s">
        <v>1636</v>
      </c>
      <c r="H7089" t="s">
        <v>50881</v>
      </c>
      <c r="I7089" t="s">
        <v>50882</v>
      </c>
      <c r="J7089" t="s">
        <v>50883</v>
      </c>
      <c r="K7089" t="s">
        <v>50883</v>
      </c>
      <c r="L7089" t="s">
        <v>50884</v>
      </c>
      <c r="M7089" t="s">
        <v>29</v>
      </c>
      <c r="N7089" t="s">
        <v>30</v>
      </c>
      <c r="O7089" t="s">
        <v>50885</v>
      </c>
      <c r="P7089" t="s">
        <v>50886</v>
      </c>
      <c r="Q7089" t="s">
        <v>33</v>
      </c>
      <c r="R7089" t="s">
        <v>34</v>
      </c>
      <c r="S7089" s="2" t="s">
        <v>28081</v>
      </c>
      <c r="T7089" t="s">
        <v>36</v>
      </c>
    </row>
    <row r="7090" spans="1:20" x14ac:dyDescent="0.35">
      <c r="A7090" t="s">
        <v>50533</v>
      </c>
      <c r="B7090">
        <v>2</v>
      </c>
      <c r="C7090">
        <v>45308</v>
      </c>
      <c r="D7090" t="s">
        <v>50887</v>
      </c>
      <c r="E7090" t="s">
        <v>50888</v>
      </c>
      <c r="F7090" t="s">
        <v>994</v>
      </c>
      <c r="G7090" t="s">
        <v>7474</v>
      </c>
      <c r="H7090" s="3" t="s">
        <v>50889</v>
      </c>
      <c r="I7090" s="3" t="s">
        <v>50890</v>
      </c>
      <c r="J7090" s="3" t="s">
        <v>50891</v>
      </c>
      <c r="K7090" t="s">
        <v>50892</v>
      </c>
      <c r="L7090" t="s">
        <v>50893</v>
      </c>
      <c r="M7090" t="s">
        <v>29</v>
      </c>
      <c r="N7090" t="s">
        <v>45</v>
      </c>
      <c r="O7090" t="s">
        <v>50894</v>
      </c>
      <c r="P7090" t="s">
        <v>50895</v>
      </c>
      <c r="Q7090" t="s">
        <v>33</v>
      </c>
      <c r="R7090" t="s">
        <v>34</v>
      </c>
      <c r="S7090">
        <v>1.04761803150177</v>
      </c>
      <c r="T7090" t="s">
        <v>49</v>
      </c>
    </row>
    <row r="7091" spans="1:20" x14ac:dyDescent="0.35">
      <c r="A7091" t="s">
        <v>50533</v>
      </c>
      <c r="B7091">
        <v>4</v>
      </c>
      <c r="C7091">
        <v>45316</v>
      </c>
      <c r="E7091" t="s">
        <v>11803</v>
      </c>
      <c r="F7091" t="s">
        <v>198</v>
      </c>
      <c r="G7091" t="s">
        <v>655</v>
      </c>
      <c r="H7091" t="s">
        <v>50896</v>
      </c>
      <c r="I7091" t="s">
        <v>50897</v>
      </c>
      <c r="J7091" t="s">
        <v>50898</v>
      </c>
      <c r="K7091" t="s">
        <v>50898</v>
      </c>
      <c r="L7091" t="s">
        <v>50899</v>
      </c>
      <c r="M7091" t="s">
        <v>29</v>
      </c>
      <c r="N7091" t="s">
        <v>30</v>
      </c>
      <c r="O7091" t="s">
        <v>50900</v>
      </c>
      <c r="P7091" t="s">
        <v>50901</v>
      </c>
      <c r="Q7091" t="s">
        <v>33</v>
      </c>
      <c r="R7091" t="s">
        <v>34</v>
      </c>
      <c r="S7091" s="2" t="s">
        <v>13851</v>
      </c>
      <c r="T7091" t="s">
        <v>36</v>
      </c>
    </row>
    <row r="7092" spans="1:20" x14ac:dyDescent="0.35">
      <c r="A7092" t="s">
        <v>50533</v>
      </c>
      <c r="B7092">
        <v>1</v>
      </c>
      <c r="C7092">
        <v>45239</v>
      </c>
      <c r="D7092" t="s">
        <v>50902</v>
      </c>
      <c r="E7092" t="s">
        <v>22641</v>
      </c>
      <c r="F7092" t="s">
        <v>754</v>
      </c>
      <c r="H7092" t="s">
        <v>50903</v>
      </c>
      <c r="I7092" t="s">
        <v>50904</v>
      </c>
      <c r="J7092" t="s">
        <v>50905</v>
      </c>
      <c r="K7092" t="s">
        <v>50905</v>
      </c>
      <c r="L7092" t="s">
        <v>50906</v>
      </c>
      <c r="M7092" t="s">
        <v>29</v>
      </c>
      <c r="N7092" t="s">
        <v>30</v>
      </c>
      <c r="O7092" t="s">
        <v>50907</v>
      </c>
      <c r="P7092" t="s">
        <v>50908</v>
      </c>
      <c r="Q7092" t="s">
        <v>33</v>
      </c>
      <c r="R7092" t="s">
        <v>34</v>
      </c>
      <c r="S7092" s="2" t="s">
        <v>50909</v>
      </c>
      <c r="T7092" t="s">
        <v>36</v>
      </c>
    </row>
    <row r="7093" spans="1:20" x14ac:dyDescent="0.35">
      <c r="A7093" t="s">
        <v>50533</v>
      </c>
      <c r="B7093">
        <v>4</v>
      </c>
      <c r="C7093">
        <v>45291</v>
      </c>
      <c r="D7093" t="s">
        <v>50910</v>
      </c>
      <c r="E7093" t="s">
        <v>50911</v>
      </c>
      <c r="F7093" t="s">
        <v>23</v>
      </c>
      <c r="G7093" t="s">
        <v>74</v>
      </c>
      <c r="H7093" t="s">
        <v>50912</v>
      </c>
      <c r="I7093" t="s">
        <v>50913</v>
      </c>
      <c r="J7093" t="s">
        <v>50914</v>
      </c>
      <c r="K7093" t="s">
        <v>50914</v>
      </c>
      <c r="L7093" t="s">
        <v>50915</v>
      </c>
      <c r="M7093" t="s">
        <v>29</v>
      </c>
      <c r="N7093" t="s">
        <v>30</v>
      </c>
      <c r="O7093" t="s">
        <v>50916</v>
      </c>
      <c r="P7093" t="s">
        <v>50917</v>
      </c>
      <c r="Q7093" t="s">
        <v>33</v>
      </c>
      <c r="R7093" t="s">
        <v>34</v>
      </c>
      <c r="S7093" s="2" t="s">
        <v>4910</v>
      </c>
      <c r="T7093" t="s">
        <v>36</v>
      </c>
    </row>
    <row r="7094" spans="1:20" x14ac:dyDescent="0.35">
      <c r="A7094" t="s">
        <v>50533</v>
      </c>
      <c r="B7094">
        <v>4</v>
      </c>
      <c r="C7094">
        <v>45315</v>
      </c>
      <c r="D7094" t="s">
        <v>44330</v>
      </c>
      <c r="E7094" t="s">
        <v>2461</v>
      </c>
      <c r="F7094" t="s">
        <v>198</v>
      </c>
      <c r="G7094" t="s">
        <v>3859</v>
      </c>
      <c r="H7094" t="s">
        <v>50918</v>
      </c>
      <c r="I7094" t="s">
        <v>50919</v>
      </c>
      <c r="J7094" t="s">
        <v>50920</v>
      </c>
      <c r="K7094" t="s">
        <v>50920</v>
      </c>
      <c r="L7094" t="s">
        <v>50921</v>
      </c>
      <c r="M7094" t="s">
        <v>29</v>
      </c>
      <c r="N7094" t="s">
        <v>30</v>
      </c>
      <c r="O7094" t="s">
        <v>50922</v>
      </c>
      <c r="P7094" t="s">
        <v>50923</v>
      </c>
      <c r="Q7094" t="s">
        <v>33</v>
      </c>
      <c r="R7094" t="s">
        <v>34</v>
      </c>
      <c r="S7094" s="2" t="s">
        <v>14639</v>
      </c>
      <c r="T7094" t="s">
        <v>36</v>
      </c>
    </row>
    <row r="7095" spans="1:20" x14ac:dyDescent="0.35">
      <c r="A7095" t="s">
        <v>50533</v>
      </c>
      <c r="B7095">
        <v>5</v>
      </c>
      <c r="C7095">
        <v>45310</v>
      </c>
      <c r="D7095" t="s">
        <v>7906</v>
      </c>
      <c r="E7095" t="s">
        <v>50924</v>
      </c>
      <c r="F7095" t="s">
        <v>198</v>
      </c>
      <c r="H7095" t="s">
        <v>50925</v>
      </c>
      <c r="I7095" t="s">
        <v>50926</v>
      </c>
      <c r="J7095" t="s">
        <v>50927</v>
      </c>
      <c r="K7095" t="s">
        <v>50927</v>
      </c>
      <c r="L7095" t="s">
        <v>50927</v>
      </c>
      <c r="M7095" t="s">
        <v>29</v>
      </c>
      <c r="N7095" t="s">
        <v>45</v>
      </c>
      <c r="O7095" t="s">
        <v>50928</v>
      </c>
      <c r="P7095" t="s">
        <v>50929</v>
      </c>
      <c r="Q7095" t="s">
        <v>33</v>
      </c>
      <c r="R7095" t="s">
        <v>34</v>
      </c>
      <c r="S7095" s="2" t="s">
        <v>49568</v>
      </c>
      <c r="T7095" t="s">
        <v>49</v>
      </c>
    </row>
    <row r="7096" spans="1:20" x14ac:dyDescent="0.35">
      <c r="A7096" t="s">
        <v>50533</v>
      </c>
      <c r="B7096">
        <v>5</v>
      </c>
      <c r="C7096">
        <v>45301</v>
      </c>
      <c r="D7096" t="s">
        <v>50930</v>
      </c>
      <c r="E7096" t="s">
        <v>50931</v>
      </c>
      <c r="F7096" t="s">
        <v>39</v>
      </c>
      <c r="G7096" t="s">
        <v>1144</v>
      </c>
      <c r="H7096" t="s">
        <v>50932</v>
      </c>
      <c r="I7096" t="s">
        <v>50933</v>
      </c>
      <c r="J7096" t="s">
        <v>50934</v>
      </c>
      <c r="K7096" t="s">
        <v>50934</v>
      </c>
      <c r="L7096" t="s">
        <v>50934</v>
      </c>
      <c r="M7096" t="s">
        <v>29</v>
      </c>
      <c r="N7096" t="s">
        <v>45</v>
      </c>
      <c r="O7096" t="s">
        <v>50935</v>
      </c>
      <c r="P7096" t="s">
        <v>50936</v>
      </c>
      <c r="Q7096" t="s">
        <v>33</v>
      </c>
      <c r="R7096" t="s">
        <v>34</v>
      </c>
      <c r="S7096" s="2" t="s">
        <v>6748</v>
      </c>
      <c r="T7096" t="s">
        <v>49</v>
      </c>
    </row>
    <row r="7097" spans="1:20" x14ac:dyDescent="0.35">
      <c r="A7097" t="s">
        <v>50533</v>
      </c>
      <c r="B7097">
        <v>4</v>
      </c>
      <c r="C7097">
        <v>45308</v>
      </c>
      <c r="D7097" t="s">
        <v>26393</v>
      </c>
      <c r="E7097" t="s">
        <v>29869</v>
      </c>
      <c r="F7097" t="s">
        <v>39</v>
      </c>
      <c r="G7097" t="s">
        <v>2747</v>
      </c>
      <c r="H7097" t="s">
        <v>50937</v>
      </c>
      <c r="I7097" t="s">
        <v>50938</v>
      </c>
      <c r="J7097" t="s">
        <v>50939</v>
      </c>
      <c r="K7097" t="s">
        <v>50939</v>
      </c>
      <c r="L7097" t="s">
        <v>50939</v>
      </c>
      <c r="M7097" t="s">
        <v>29</v>
      </c>
      <c r="N7097" t="s">
        <v>45</v>
      </c>
      <c r="O7097" t="s">
        <v>50940</v>
      </c>
      <c r="P7097" t="s">
        <v>50941</v>
      </c>
      <c r="Q7097" t="s">
        <v>33</v>
      </c>
      <c r="R7097" t="s">
        <v>34</v>
      </c>
      <c r="S7097" s="2" t="s">
        <v>3930</v>
      </c>
      <c r="T7097" t="s">
        <v>49</v>
      </c>
    </row>
    <row r="7098" spans="1:20" x14ac:dyDescent="0.35">
      <c r="A7098" t="s">
        <v>50533</v>
      </c>
      <c r="B7098">
        <v>4</v>
      </c>
      <c r="C7098">
        <v>45310</v>
      </c>
      <c r="D7098" t="s">
        <v>1523</v>
      </c>
      <c r="E7098" t="s">
        <v>49609</v>
      </c>
      <c r="F7098" t="s">
        <v>754</v>
      </c>
      <c r="G7098" t="s">
        <v>366</v>
      </c>
      <c r="H7098" t="s">
        <v>50942</v>
      </c>
      <c r="I7098" t="s">
        <v>50943</v>
      </c>
      <c r="J7098" t="s">
        <v>50944</v>
      </c>
      <c r="K7098" t="s">
        <v>50944</v>
      </c>
      <c r="L7098" t="s">
        <v>50944</v>
      </c>
      <c r="M7098" t="s">
        <v>29</v>
      </c>
      <c r="N7098" t="s">
        <v>45</v>
      </c>
      <c r="O7098" t="s">
        <v>50945</v>
      </c>
      <c r="P7098" t="s">
        <v>50946</v>
      </c>
      <c r="Q7098" t="s">
        <v>33</v>
      </c>
      <c r="R7098" t="s">
        <v>34</v>
      </c>
      <c r="S7098" s="2" t="s">
        <v>32812</v>
      </c>
      <c r="T7098" t="s">
        <v>49</v>
      </c>
    </row>
    <row r="7099" spans="1:20" x14ac:dyDescent="0.35">
      <c r="A7099" t="s">
        <v>50533</v>
      </c>
      <c r="B7099">
        <v>3</v>
      </c>
      <c r="C7099">
        <v>45232</v>
      </c>
      <c r="D7099" t="s">
        <v>50947</v>
      </c>
      <c r="E7099" t="s">
        <v>1232</v>
      </c>
      <c r="F7099" t="s">
        <v>156</v>
      </c>
      <c r="G7099" t="s">
        <v>40</v>
      </c>
      <c r="H7099" t="s">
        <v>50948</v>
      </c>
      <c r="I7099" t="s">
        <v>50949</v>
      </c>
      <c r="J7099" t="s">
        <v>50950</v>
      </c>
      <c r="K7099" t="s">
        <v>50950</v>
      </c>
      <c r="L7099" t="s">
        <v>50950</v>
      </c>
      <c r="M7099" t="s">
        <v>29</v>
      </c>
      <c r="N7099" t="s">
        <v>45</v>
      </c>
      <c r="O7099" t="s">
        <v>50951</v>
      </c>
      <c r="P7099" t="s">
        <v>50952</v>
      </c>
      <c r="Q7099" t="s">
        <v>33</v>
      </c>
      <c r="R7099" t="s">
        <v>34</v>
      </c>
      <c r="S7099" s="2" t="s">
        <v>3623</v>
      </c>
      <c r="T7099" t="s">
        <v>49</v>
      </c>
    </row>
    <row r="7100" spans="1:20" x14ac:dyDescent="0.35">
      <c r="A7100" t="s">
        <v>50533</v>
      </c>
      <c r="B7100">
        <v>4</v>
      </c>
      <c r="C7100">
        <v>45301</v>
      </c>
      <c r="D7100" t="s">
        <v>50953</v>
      </c>
      <c r="E7100" t="s">
        <v>50701</v>
      </c>
      <c r="F7100" t="s">
        <v>39</v>
      </c>
      <c r="G7100" t="s">
        <v>726</v>
      </c>
      <c r="H7100" t="s">
        <v>50954</v>
      </c>
      <c r="I7100" t="s">
        <v>50955</v>
      </c>
      <c r="J7100" t="s">
        <v>50956</v>
      </c>
      <c r="K7100" t="s">
        <v>50956</v>
      </c>
      <c r="L7100" t="s">
        <v>50957</v>
      </c>
      <c r="M7100" t="s">
        <v>29</v>
      </c>
      <c r="N7100" t="s">
        <v>30</v>
      </c>
      <c r="O7100" t="s">
        <v>50958</v>
      </c>
      <c r="P7100" t="s">
        <v>50959</v>
      </c>
      <c r="Q7100" t="s">
        <v>33</v>
      </c>
      <c r="R7100" t="s">
        <v>34</v>
      </c>
      <c r="S7100" s="2" t="s">
        <v>18815</v>
      </c>
      <c r="T7100" t="s">
        <v>36</v>
      </c>
    </row>
    <row r="7101" spans="1:20" x14ac:dyDescent="0.35">
      <c r="A7101" t="s">
        <v>50533</v>
      </c>
      <c r="B7101">
        <v>3</v>
      </c>
      <c r="C7101">
        <v>45310</v>
      </c>
      <c r="D7101" t="s">
        <v>10258</v>
      </c>
      <c r="E7101" t="s">
        <v>3700</v>
      </c>
      <c r="F7101" t="s">
        <v>39</v>
      </c>
      <c r="G7101" t="s">
        <v>49466</v>
      </c>
      <c r="H7101" t="s">
        <v>50960</v>
      </c>
      <c r="I7101" t="s">
        <v>50961</v>
      </c>
      <c r="J7101" t="s">
        <v>50962</v>
      </c>
      <c r="K7101" t="s">
        <v>50962</v>
      </c>
      <c r="L7101" t="s">
        <v>50963</v>
      </c>
      <c r="M7101" t="s">
        <v>29</v>
      </c>
      <c r="N7101" t="s">
        <v>30</v>
      </c>
      <c r="O7101" t="s">
        <v>50964</v>
      </c>
      <c r="P7101" t="s">
        <v>50965</v>
      </c>
      <c r="Q7101" t="s">
        <v>33</v>
      </c>
      <c r="R7101" t="s">
        <v>34</v>
      </c>
      <c r="S7101" s="2" t="s">
        <v>50966</v>
      </c>
      <c r="T7101" t="s">
        <v>36</v>
      </c>
    </row>
    <row r="7102" spans="1:20" x14ac:dyDescent="0.35">
      <c r="A7102" t="s">
        <v>50533</v>
      </c>
      <c r="B7102">
        <v>3</v>
      </c>
      <c r="C7102">
        <v>45300</v>
      </c>
      <c r="D7102" t="s">
        <v>50967</v>
      </c>
      <c r="E7102" t="s">
        <v>671</v>
      </c>
      <c r="F7102" t="s">
        <v>134</v>
      </c>
      <c r="H7102" t="s">
        <v>50968</v>
      </c>
      <c r="I7102" t="s">
        <v>50969</v>
      </c>
      <c r="J7102" t="s">
        <v>50970</v>
      </c>
      <c r="K7102" t="s">
        <v>50970</v>
      </c>
      <c r="L7102" t="s">
        <v>50970</v>
      </c>
      <c r="M7102" t="s">
        <v>29</v>
      </c>
      <c r="N7102" t="s">
        <v>30</v>
      </c>
      <c r="O7102" t="s">
        <v>50971</v>
      </c>
      <c r="P7102" t="s">
        <v>50972</v>
      </c>
      <c r="Q7102" t="s">
        <v>33</v>
      </c>
      <c r="R7102" t="s">
        <v>34</v>
      </c>
      <c r="S7102" s="2" t="s">
        <v>38418</v>
      </c>
      <c r="T7102" t="s">
        <v>36</v>
      </c>
    </row>
    <row r="7103" spans="1:20" x14ac:dyDescent="0.35">
      <c r="A7103" t="s">
        <v>50533</v>
      </c>
      <c r="B7103">
        <v>3</v>
      </c>
      <c r="C7103">
        <v>45306</v>
      </c>
      <c r="D7103" t="s">
        <v>50973</v>
      </c>
      <c r="E7103" t="s">
        <v>50974</v>
      </c>
      <c r="F7103" t="s">
        <v>315</v>
      </c>
      <c r="G7103" t="s">
        <v>1144</v>
      </c>
      <c r="H7103" s="3" t="s">
        <v>50975</v>
      </c>
      <c r="I7103" t="s">
        <v>50976</v>
      </c>
      <c r="J7103" s="3" t="s">
        <v>50977</v>
      </c>
      <c r="K7103" t="s">
        <v>50978</v>
      </c>
      <c r="L7103" t="s">
        <v>50979</v>
      </c>
      <c r="M7103" t="s">
        <v>29</v>
      </c>
      <c r="N7103" t="s">
        <v>45</v>
      </c>
      <c r="O7103" t="s">
        <v>50980</v>
      </c>
      <c r="P7103" t="s">
        <v>50981</v>
      </c>
      <c r="Q7103" t="s">
        <v>33</v>
      </c>
      <c r="R7103" t="s">
        <v>34</v>
      </c>
      <c r="S7103" s="2" t="s">
        <v>34004</v>
      </c>
      <c r="T7103" t="s">
        <v>49</v>
      </c>
    </row>
    <row r="7104" spans="1:20" x14ac:dyDescent="0.35">
      <c r="A7104" t="s">
        <v>50533</v>
      </c>
      <c r="B7104">
        <v>2</v>
      </c>
      <c r="C7104">
        <v>45274</v>
      </c>
      <c r="D7104" t="s">
        <v>50982</v>
      </c>
      <c r="E7104" t="s">
        <v>50983</v>
      </c>
      <c r="F7104" t="s">
        <v>198</v>
      </c>
      <c r="H7104" t="s">
        <v>50984</v>
      </c>
      <c r="I7104" t="s">
        <v>50985</v>
      </c>
      <c r="J7104" t="s">
        <v>50986</v>
      </c>
      <c r="K7104" t="s">
        <v>50986</v>
      </c>
      <c r="L7104" t="s">
        <v>50987</v>
      </c>
      <c r="M7104" t="s">
        <v>29</v>
      </c>
      <c r="N7104" t="s">
        <v>30</v>
      </c>
      <c r="O7104" t="s">
        <v>50988</v>
      </c>
      <c r="P7104" t="s">
        <v>50989</v>
      </c>
      <c r="Q7104" t="s">
        <v>33</v>
      </c>
      <c r="R7104" t="s">
        <v>34</v>
      </c>
      <c r="S7104" s="2" t="s">
        <v>50990</v>
      </c>
      <c r="T7104" t="s">
        <v>36</v>
      </c>
    </row>
    <row r="7105" spans="1:20" x14ac:dyDescent="0.35">
      <c r="A7105" t="s">
        <v>50533</v>
      </c>
      <c r="B7105">
        <v>2</v>
      </c>
      <c r="C7105">
        <v>45280</v>
      </c>
      <c r="D7105" t="s">
        <v>50991</v>
      </c>
      <c r="E7105" t="s">
        <v>50992</v>
      </c>
      <c r="F7105" t="s">
        <v>994</v>
      </c>
      <c r="G7105" t="s">
        <v>74</v>
      </c>
      <c r="H7105" t="s">
        <v>50993</v>
      </c>
      <c r="I7105" t="s">
        <v>50994</v>
      </c>
      <c r="J7105" t="s">
        <v>50995</v>
      </c>
      <c r="K7105" t="s">
        <v>50995</v>
      </c>
      <c r="L7105" t="s">
        <v>50996</v>
      </c>
      <c r="M7105" t="s">
        <v>29</v>
      </c>
      <c r="N7105" t="s">
        <v>30</v>
      </c>
      <c r="O7105" t="s">
        <v>50997</v>
      </c>
      <c r="P7105" t="s">
        <v>50998</v>
      </c>
      <c r="Q7105" t="s">
        <v>33</v>
      </c>
      <c r="R7105" t="s">
        <v>34</v>
      </c>
      <c r="S7105" s="2" t="s">
        <v>23204</v>
      </c>
      <c r="T7105" t="s">
        <v>36</v>
      </c>
    </row>
    <row r="7106" spans="1:20" x14ac:dyDescent="0.35">
      <c r="A7106" t="s">
        <v>50533</v>
      </c>
      <c r="B7106">
        <v>3</v>
      </c>
      <c r="C7106">
        <v>45295</v>
      </c>
      <c r="D7106" t="s">
        <v>50999</v>
      </c>
      <c r="E7106" t="s">
        <v>51000</v>
      </c>
      <c r="F7106" t="s">
        <v>690</v>
      </c>
      <c r="G7106" t="s">
        <v>2747</v>
      </c>
      <c r="H7106" t="s">
        <v>51001</v>
      </c>
      <c r="I7106" t="s">
        <v>51002</v>
      </c>
      <c r="J7106" t="s">
        <v>51003</v>
      </c>
      <c r="K7106" t="s">
        <v>51003</v>
      </c>
      <c r="L7106" t="s">
        <v>51004</v>
      </c>
      <c r="M7106" t="s">
        <v>29</v>
      </c>
      <c r="N7106" t="s">
        <v>30</v>
      </c>
      <c r="O7106" t="s">
        <v>51005</v>
      </c>
      <c r="P7106" t="s">
        <v>51006</v>
      </c>
      <c r="Q7106" t="s">
        <v>33</v>
      </c>
      <c r="R7106" t="s">
        <v>34</v>
      </c>
      <c r="S7106" s="2" t="s">
        <v>1469</v>
      </c>
      <c r="T7106" t="s">
        <v>36</v>
      </c>
    </row>
    <row r="7107" spans="1:20" x14ac:dyDescent="0.35">
      <c r="A7107" t="s">
        <v>50533</v>
      </c>
      <c r="B7107">
        <v>4</v>
      </c>
      <c r="C7107">
        <v>45261</v>
      </c>
      <c r="D7107" t="s">
        <v>51007</v>
      </c>
      <c r="E7107" t="s">
        <v>50818</v>
      </c>
      <c r="F7107" t="s">
        <v>994</v>
      </c>
      <c r="G7107" t="s">
        <v>51008</v>
      </c>
      <c r="H7107" t="s">
        <v>51009</v>
      </c>
      <c r="I7107" t="s">
        <v>51010</v>
      </c>
      <c r="J7107" t="s">
        <v>51011</v>
      </c>
      <c r="K7107" t="s">
        <v>51011</v>
      </c>
      <c r="L7107" t="s">
        <v>51011</v>
      </c>
      <c r="M7107" t="s">
        <v>29</v>
      </c>
      <c r="N7107" t="s">
        <v>30</v>
      </c>
      <c r="O7107" t="s">
        <v>51012</v>
      </c>
      <c r="P7107" t="s">
        <v>51013</v>
      </c>
      <c r="Q7107" t="s">
        <v>33</v>
      </c>
      <c r="R7107" t="s">
        <v>34</v>
      </c>
      <c r="S7107" s="2" t="s">
        <v>6139</v>
      </c>
      <c r="T7107" t="s">
        <v>36</v>
      </c>
    </row>
    <row r="7108" spans="1:20" x14ac:dyDescent="0.35">
      <c r="A7108" t="s">
        <v>50533</v>
      </c>
      <c r="B7108">
        <v>4</v>
      </c>
      <c r="C7108">
        <v>45302</v>
      </c>
      <c r="D7108" t="s">
        <v>51014</v>
      </c>
      <c r="E7108" t="s">
        <v>28168</v>
      </c>
      <c r="F7108" t="s">
        <v>123</v>
      </c>
      <c r="G7108" t="s">
        <v>7474</v>
      </c>
      <c r="H7108" t="s">
        <v>51015</v>
      </c>
      <c r="I7108" t="s">
        <v>51016</v>
      </c>
      <c r="J7108" t="s">
        <v>51017</v>
      </c>
      <c r="K7108" t="s">
        <v>51017</v>
      </c>
      <c r="L7108" t="s">
        <v>51017</v>
      </c>
      <c r="M7108" t="s">
        <v>29</v>
      </c>
      <c r="N7108" t="s">
        <v>30</v>
      </c>
      <c r="O7108" t="s">
        <v>51018</v>
      </c>
      <c r="P7108" t="s">
        <v>51019</v>
      </c>
      <c r="Q7108" t="s">
        <v>33</v>
      </c>
      <c r="R7108" t="s">
        <v>34</v>
      </c>
      <c r="S7108" s="2" t="s">
        <v>51020</v>
      </c>
      <c r="T7108" t="s">
        <v>36</v>
      </c>
    </row>
    <row r="7109" spans="1:20" x14ac:dyDescent="0.35">
      <c r="A7109" t="s">
        <v>50533</v>
      </c>
      <c r="B7109">
        <v>1</v>
      </c>
      <c r="C7109">
        <v>45313</v>
      </c>
      <c r="D7109" t="s">
        <v>51021</v>
      </c>
      <c r="E7109" t="s">
        <v>1656</v>
      </c>
      <c r="F7109" t="s">
        <v>198</v>
      </c>
      <c r="H7109" t="s">
        <v>51022</v>
      </c>
      <c r="I7109" s="3" t="s">
        <v>51023</v>
      </c>
      <c r="J7109" s="3" t="s">
        <v>51024</v>
      </c>
      <c r="K7109" t="s">
        <v>51025</v>
      </c>
      <c r="L7109" t="s">
        <v>51026</v>
      </c>
      <c r="M7109" t="s">
        <v>29</v>
      </c>
      <c r="N7109" t="s">
        <v>30</v>
      </c>
      <c r="O7109" t="s">
        <v>51027</v>
      </c>
      <c r="P7109" t="s">
        <v>51028</v>
      </c>
      <c r="Q7109" t="s">
        <v>33</v>
      </c>
      <c r="R7109" t="s">
        <v>34</v>
      </c>
      <c r="S7109" s="2" t="s">
        <v>2052</v>
      </c>
      <c r="T7109" t="s">
        <v>36</v>
      </c>
    </row>
    <row r="7110" spans="1:20" x14ac:dyDescent="0.35">
      <c r="A7110" t="s">
        <v>50533</v>
      </c>
      <c r="B7110">
        <v>1</v>
      </c>
      <c r="C7110">
        <v>45301</v>
      </c>
      <c r="D7110" t="s">
        <v>51029</v>
      </c>
      <c r="E7110" t="s">
        <v>3196</v>
      </c>
      <c r="F7110" t="s">
        <v>39</v>
      </c>
      <c r="H7110" t="s">
        <v>51030</v>
      </c>
      <c r="I7110" t="s">
        <v>51031</v>
      </c>
      <c r="J7110" t="s">
        <v>51032</v>
      </c>
      <c r="K7110" t="s">
        <v>51032</v>
      </c>
      <c r="L7110" t="s">
        <v>51032</v>
      </c>
      <c r="M7110" t="s">
        <v>29</v>
      </c>
      <c r="N7110" t="s">
        <v>30</v>
      </c>
      <c r="O7110" t="s">
        <v>51033</v>
      </c>
      <c r="P7110" t="s">
        <v>51034</v>
      </c>
      <c r="Q7110" t="s">
        <v>33</v>
      </c>
      <c r="R7110" t="s">
        <v>34</v>
      </c>
      <c r="S7110" s="2" t="s">
        <v>10329</v>
      </c>
      <c r="T7110" t="s">
        <v>36</v>
      </c>
    </row>
    <row r="7111" spans="1:20" x14ac:dyDescent="0.35">
      <c r="A7111" t="s">
        <v>50533</v>
      </c>
      <c r="B7111">
        <v>1</v>
      </c>
      <c r="C7111">
        <v>45282</v>
      </c>
      <c r="D7111" t="s">
        <v>35392</v>
      </c>
      <c r="E7111" t="s">
        <v>51035</v>
      </c>
      <c r="F7111" t="s">
        <v>123</v>
      </c>
      <c r="G7111" t="s">
        <v>7474</v>
      </c>
      <c r="H7111" t="e">
        <v>#NAME?</v>
      </c>
      <c r="I7111" s="3" t="s">
        <v>51036</v>
      </c>
      <c r="J7111" s="3" t="s">
        <v>51037</v>
      </c>
      <c r="K7111" t="s">
        <v>51038</v>
      </c>
      <c r="L7111" t="s">
        <v>51039</v>
      </c>
      <c r="M7111" t="s">
        <v>29</v>
      </c>
      <c r="N7111" t="s">
        <v>30</v>
      </c>
      <c r="O7111" t="s">
        <v>51040</v>
      </c>
      <c r="P7111" t="s">
        <v>51041</v>
      </c>
      <c r="Q7111" t="s">
        <v>33</v>
      </c>
      <c r="R7111" t="s">
        <v>34</v>
      </c>
      <c r="S7111" s="2" t="s">
        <v>12305</v>
      </c>
      <c r="T7111" t="s">
        <v>36</v>
      </c>
    </row>
    <row r="7112" spans="1:20" x14ac:dyDescent="0.35">
      <c r="A7112" t="s">
        <v>50533</v>
      </c>
      <c r="B7112">
        <v>3</v>
      </c>
      <c r="C7112">
        <v>45299</v>
      </c>
      <c r="D7112" t="s">
        <v>51042</v>
      </c>
      <c r="E7112" t="s">
        <v>1411</v>
      </c>
      <c r="F7112" t="s">
        <v>198</v>
      </c>
      <c r="G7112" t="s">
        <v>2661</v>
      </c>
      <c r="H7112" t="s">
        <v>51043</v>
      </c>
      <c r="I7112" t="s">
        <v>51044</v>
      </c>
      <c r="J7112" t="s">
        <v>51045</v>
      </c>
      <c r="K7112" t="s">
        <v>51045</v>
      </c>
      <c r="L7112" t="s">
        <v>51045</v>
      </c>
      <c r="M7112" t="s">
        <v>29</v>
      </c>
      <c r="N7112" t="s">
        <v>45</v>
      </c>
      <c r="O7112" t="s">
        <v>51046</v>
      </c>
      <c r="P7112" t="s">
        <v>51047</v>
      </c>
      <c r="Q7112" t="s">
        <v>33</v>
      </c>
      <c r="R7112" t="s">
        <v>34</v>
      </c>
      <c r="S7112" s="2" t="s">
        <v>596</v>
      </c>
      <c r="T7112" t="s">
        <v>49</v>
      </c>
    </row>
    <row r="7113" spans="1:20" x14ac:dyDescent="0.35">
      <c r="A7113" t="s">
        <v>50533</v>
      </c>
      <c r="B7113">
        <v>5</v>
      </c>
      <c r="C7113">
        <v>45296</v>
      </c>
      <c r="D7113" t="s">
        <v>1451</v>
      </c>
      <c r="E7113" t="s">
        <v>3196</v>
      </c>
      <c r="F7113" t="s">
        <v>134</v>
      </c>
      <c r="G7113" t="s">
        <v>1912</v>
      </c>
      <c r="H7113" t="s">
        <v>51048</v>
      </c>
      <c r="I7113" t="s">
        <v>51049</v>
      </c>
      <c r="J7113" t="s">
        <v>51050</v>
      </c>
      <c r="K7113" t="s">
        <v>51050</v>
      </c>
      <c r="L7113" t="s">
        <v>51050</v>
      </c>
      <c r="M7113" t="s">
        <v>29</v>
      </c>
      <c r="N7113" t="s">
        <v>45</v>
      </c>
      <c r="O7113" t="s">
        <v>51051</v>
      </c>
      <c r="P7113" t="s">
        <v>51052</v>
      </c>
      <c r="Q7113" t="s">
        <v>33</v>
      </c>
      <c r="R7113" t="s">
        <v>34</v>
      </c>
      <c r="S7113" s="2" t="s">
        <v>10257</v>
      </c>
      <c r="T7113" t="s">
        <v>49</v>
      </c>
    </row>
    <row r="7114" spans="1:20" x14ac:dyDescent="0.35">
      <c r="A7114" t="s">
        <v>50533</v>
      </c>
      <c r="B7114">
        <v>4</v>
      </c>
      <c r="C7114">
        <v>45295</v>
      </c>
      <c r="D7114" t="s">
        <v>50533</v>
      </c>
      <c r="E7114" t="s">
        <v>51053</v>
      </c>
      <c r="F7114" t="s">
        <v>52</v>
      </c>
      <c r="G7114" t="s">
        <v>26930</v>
      </c>
      <c r="H7114" s="3" t="s">
        <v>51054</v>
      </c>
      <c r="I7114" s="3" t="s">
        <v>51055</v>
      </c>
      <c r="J7114" s="3" t="s">
        <v>51056</v>
      </c>
      <c r="K7114" t="s">
        <v>51057</v>
      </c>
      <c r="L7114" t="s">
        <v>51058</v>
      </c>
      <c r="M7114" t="s">
        <v>29</v>
      </c>
      <c r="N7114" t="s">
        <v>30</v>
      </c>
      <c r="O7114" t="s">
        <v>51059</v>
      </c>
      <c r="P7114" t="s">
        <v>51060</v>
      </c>
      <c r="Q7114" t="s">
        <v>33</v>
      </c>
      <c r="R7114" t="s">
        <v>34</v>
      </c>
      <c r="S7114" s="2" t="s">
        <v>51061</v>
      </c>
      <c r="T7114" t="s">
        <v>36</v>
      </c>
    </row>
    <row r="7115" spans="1:20" x14ac:dyDescent="0.35">
      <c r="A7115" t="s">
        <v>50533</v>
      </c>
      <c r="B7115">
        <v>1</v>
      </c>
      <c r="C7115">
        <v>45299</v>
      </c>
      <c r="D7115" t="s">
        <v>51062</v>
      </c>
      <c r="E7115" t="s">
        <v>51063</v>
      </c>
      <c r="F7115" t="s">
        <v>690</v>
      </c>
      <c r="H7115" t="s">
        <v>51064</v>
      </c>
      <c r="I7115" t="s">
        <v>51065</v>
      </c>
      <c r="J7115" t="s">
        <v>51066</v>
      </c>
      <c r="K7115" t="s">
        <v>51066</v>
      </c>
      <c r="L7115" t="s">
        <v>51067</v>
      </c>
      <c r="M7115" t="s">
        <v>29</v>
      </c>
      <c r="N7115" t="s">
        <v>30</v>
      </c>
      <c r="O7115" t="s">
        <v>51068</v>
      </c>
      <c r="P7115" t="s">
        <v>51069</v>
      </c>
      <c r="Q7115" t="s">
        <v>33</v>
      </c>
      <c r="R7115" t="s">
        <v>34</v>
      </c>
      <c r="S7115" s="2" t="s">
        <v>13797</v>
      </c>
      <c r="T7115" t="s">
        <v>36</v>
      </c>
    </row>
    <row r="7116" spans="1:20" x14ac:dyDescent="0.35">
      <c r="A7116" t="s">
        <v>50533</v>
      </c>
      <c r="B7116">
        <v>3</v>
      </c>
      <c r="C7116">
        <v>45294</v>
      </c>
      <c r="D7116" t="s">
        <v>10277</v>
      </c>
      <c r="E7116" t="s">
        <v>7301</v>
      </c>
      <c r="F7116" t="s">
        <v>754</v>
      </c>
      <c r="H7116" s="3" t="s">
        <v>51070</v>
      </c>
      <c r="I7116" s="3" t="s">
        <v>51071</v>
      </c>
      <c r="J7116" s="3" t="s">
        <v>51072</v>
      </c>
      <c r="K7116" t="s">
        <v>51073</v>
      </c>
      <c r="L7116" t="s">
        <v>51074</v>
      </c>
      <c r="M7116" t="s">
        <v>29</v>
      </c>
      <c r="N7116" t="s">
        <v>30</v>
      </c>
      <c r="O7116" t="s">
        <v>51075</v>
      </c>
      <c r="P7116" t="s">
        <v>51076</v>
      </c>
      <c r="Q7116" t="s">
        <v>33</v>
      </c>
      <c r="R7116" t="s">
        <v>34</v>
      </c>
      <c r="S7116" s="2" t="s">
        <v>24343</v>
      </c>
      <c r="T7116" t="s">
        <v>36</v>
      </c>
    </row>
    <row r="7117" spans="1:20" x14ac:dyDescent="0.35">
      <c r="A7117" t="s">
        <v>50533</v>
      </c>
      <c r="B7117">
        <v>2</v>
      </c>
      <c r="C7117">
        <v>45293</v>
      </c>
      <c r="D7117" t="s">
        <v>51077</v>
      </c>
      <c r="E7117" t="s">
        <v>51078</v>
      </c>
      <c r="F7117" t="s">
        <v>52</v>
      </c>
      <c r="G7117" t="s">
        <v>2543</v>
      </c>
      <c r="H7117" t="s">
        <v>51079</v>
      </c>
      <c r="I7117" t="s">
        <v>51080</v>
      </c>
      <c r="J7117" t="s">
        <v>51081</v>
      </c>
      <c r="K7117" t="s">
        <v>51081</v>
      </c>
      <c r="L7117" t="s">
        <v>51082</v>
      </c>
      <c r="M7117" t="s">
        <v>29</v>
      </c>
      <c r="N7117" t="s">
        <v>30</v>
      </c>
      <c r="O7117" t="s">
        <v>51083</v>
      </c>
      <c r="P7117" t="s">
        <v>51084</v>
      </c>
      <c r="Q7117" t="s">
        <v>33</v>
      </c>
      <c r="R7117" t="s">
        <v>34</v>
      </c>
      <c r="S7117" s="2" t="s">
        <v>51085</v>
      </c>
      <c r="T7117" t="s">
        <v>36</v>
      </c>
    </row>
    <row r="7118" spans="1:20" x14ac:dyDescent="0.35">
      <c r="A7118" t="s">
        <v>50533</v>
      </c>
      <c r="B7118">
        <v>4</v>
      </c>
      <c r="C7118">
        <v>45281</v>
      </c>
      <c r="D7118" t="s">
        <v>51086</v>
      </c>
      <c r="E7118" t="s">
        <v>11774</v>
      </c>
      <c r="F7118" t="s">
        <v>63</v>
      </c>
      <c r="G7118" t="s">
        <v>366</v>
      </c>
      <c r="H7118" s="3" t="s">
        <v>51087</v>
      </c>
      <c r="I7118" s="3" t="s">
        <v>51088</v>
      </c>
      <c r="J7118" s="3" t="s">
        <v>51089</v>
      </c>
      <c r="K7118" t="s">
        <v>51090</v>
      </c>
      <c r="L7118" t="s">
        <v>51091</v>
      </c>
      <c r="M7118" t="s">
        <v>29</v>
      </c>
      <c r="N7118" t="s">
        <v>45</v>
      </c>
      <c r="O7118" t="s">
        <v>51092</v>
      </c>
      <c r="P7118" t="s">
        <v>51093</v>
      </c>
      <c r="Q7118" t="s">
        <v>33</v>
      </c>
      <c r="R7118" t="s">
        <v>34</v>
      </c>
      <c r="S7118" s="2" t="s">
        <v>33281</v>
      </c>
      <c r="T7118" t="s">
        <v>49</v>
      </c>
    </row>
    <row r="7119" spans="1:20" x14ac:dyDescent="0.35">
      <c r="A7119" t="s">
        <v>50533</v>
      </c>
      <c r="B7119">
        <v>2</v>
      </c>
      <c r="C7119">
        <v>45152</v>
      </c>
      <c r="D7119" t="s">
        <v>51094</v>
      </c>
      <c r="E7119" t="s">
        <v>2476</v>
      </c>
      <c r="F7119" t="s">
        <v>92</v>
      </c>
      <c r="H7119" t="s">
        <v>51095</v>
      </c>
      <c r="I7119" t="s">
        <v>51096</v>
      </c>
      <c r="J7119" t="s">
        <v>51097</v>
      </c>
      <c r="K7119" t="s">
        <v>51097</v>
      </c>
      <c r="L7119" t="s">
        <v>51097</v>
      </c>
      <c r="M7119" t="s">
        <v>29</v>
      </c>
      <c r="N7119" t="s">
        <v>30</v>
      </c>
      <c r="O7119" t="s">
        <v>51098</v>
      </c>
      <c r="P7119" t="s">
        <v>51099</v>
      </c>
      <c r="Q7119" t="s">
        <v>33</v>
      </c>
      <c r="R7119" t="s">
        <v>34</v>
      </c>
      <c r="S7119" s="2" t="s">
        <v>17831</v>
      </c>
      <c r="T7119" t="s">
        <v>36</v>
      </c>
    </row>
    <row r="7120" spans="1:20" x14ac:dyDescent="0.35">
      <c r="A7120" t="s">
        <v>50533</v>
      </c>
      <c r="B7120">
        <v>4</v>
      </c>
      <c r="C7120">
        <v>45273</v>
      </c>
      <c r="D7120" t="s">
        <v>16124</v>
      </c>
      <c r="E7120" t="s">
        <v>50818</v>
      </c>
      <c r="F7120" t="s">
        <v>39</v>
      </c>
      <c r="H7120" t="s">
        <v>51100</v>
      </c>
      <c r="I7120" t="s">
        <v>51101</v>
      </c>
      <c r="J7120" t="s">
        <v>51102</v>
      </c>
      <c r="K7120" t="s">
        <v>51102</v>
      </c>
      <c r="L7120" t="s">
        <v>51102</v>
      </c>
      <c r="M7120" t="s">
        <v>29</v>
      </c>
      <c r="N7120" t="s">
        <v>45</v>
      </c>
      <c r="O7120" t="s">
        <v>51103</v>
      </c>
      <c r="P7120" t="s">
        <v>51104</v>
      </c>
      <c r="Q7120" t="s">
        <v>33</v>
      </c>
      <c r="R7120" t="s">
        <v>34</v>
      </c>
      <c r="S7120" s="2" t="s">
        <v>8965</v>
      </c>
      <c r="T7120" t="s">
        <v>49</v>
      </c>
    </row>
    <row r="7121" spans="1:20" x14ac:dyDescent="0.35">
      <c r="A7121" t="s">
        <v>50533</v>
      </c>
      <c r="B7121">
        <v>2</v>
      </c>
      <c r="C7121">
        <v>45281</v>
      </c>
      <c r="D7121" t="s">
        <v>51105</v>
      </c>
      <c r="E7121" t="s">
        <v>1411</v>
      </c>
      <c r="F7121" t="s">
        <v>994</v>
      </c>
      <c r="G7121" t="s">
        <v>7238</v>
      </c>
      <c r="H7121" t="s">
        <v>51106</v>
      </c>
      <c r="I7121" t="s">
        <v>51107</v>
      </c>
      <c r="J7121" t="s">
        <v>51108</v>
      </c>
      <c r="K7121" t="s">
        <v>51108</v>
      </c>
      <c r="L7121" t="s">
        <v>51109</v>
      </c>
      <c r="M7121" t="s">
        <v>29</v>
      </c>
      <c r="N7121" t="s">
        <v>30</v>
      </c>
      <c r="O7121" t="s">
        <v>51110</v>
      </c>
      <c r="P7121" t="s">
        <v>51111</v>
      </c>
      <c r="Q7121" t="s">
        <v>33</v>
      </c>
      <c r="R7121" t="s">
        <v>34</v>
      </c>
      <c r="S7121" s="2" t="s">
        <v>20264</v>
      </c>
      <c r="T7121" t="s">
        <v>36</v>
      </c>
    </row>
    <row r="7122" spans="1:20" x14ac:dyDescent="0.35">
      <c r="A7122" t="s">
        <v>50533</v>
      </c>
      <c r="B7122">
        <v>2</v>
      </c>
      <c r="C7122">
        <v>45214</v>
      </c>
      <c r="D7122" t="s">
        <v>51112</v>
      </c>
      <c r="E7122" t="s">
        <v>2461</v>
      </c>
      <c r="F7122" t="s">
        <v>994</v>
      </c>
      <c r="G7122" t="s">
        <v>7474</v>
      </c>
      <c r="H7122" t="s">
        <v>51113</v>
      </c>
      <c r="I7122" t="s">
        <v>51114</v>
      </c>
      <c r="J7122" t="s">
        <v>51115</v>
      </c>
      <c r="K7122" t="s">
        <v>51115</v>
      </c>
      <c r="L7122" t="s">
        <v>51116</v>
      </c>
      <c r="M7122" t="s">
        <v>29</v>
      </c>
      <c r="N7122" t="s">
        <v>45</v>
      </c>
      <c r="O7122" t="s">
        <v>51117</v>
      </c>
      <c r="P7122" t="s">
        <v>51118</v>
      </c>
      <c r="Q7122" t="s">
        <v>33</v>
      </c>
      <c r="R7122" t="s">
        <v>34</v>
      </c>
      <c r="S7122" s="2" t="s">
        <v>2979</v>
      </c>
      <c r="T7122" t="s">
        <v>49</v>
      </c>
    </row>
    <row r="7123" spans="1:20" x14ac:dyDescent="0.35">
      <c r="A7123" t="s">
        <v>50533</v>
      </c>
      <c r="B7123">
        <v>3</v>
      </c>
      <c r="C7123">
        <v>45279</v>
      </c>
      <c r="D7123" t="s">
        <v>51119</v>
      </c>
      <c r="E7123" t="s">
        <v>2000</v>
      </c>
      <c r="F7123" t="s">
        <v>39</v>
      </c>
      <c r="G7123" t="s">
        <v>40</v>
      </c>
      <c r="H7123" t="s">
        <v>51120</v>
      </c>
      <c r="I7123" t="s">
        <v>51121</v>
      </c>
      <c r="J7123" t="s">
        <v>51122</v>
      </c>
      <c r="K7123" t="s">
        <v>51122</v>
      </c>
      <c r="L7123" t="s">
        <v>51122</v>
      </c>
      <c r="M7123" t="s">
        <v>29</v>
      </c>
      <c r="N7123" t="s">
        <v>30</v>
      </c>
      <c r="O7123" t="s">
        <v>51123</v>
      </c>
      <c r="P7123" t="s">
        <v>51124</v>
      </c>
      <c r="Q7123" t="s">
        <v>33</v>
      </c>
      <c r="R7123" t="s">
        <v>34</v>
      </c>
      <c r="S7123" s="2" t="s">
        <v>2863</v>
      </c>
      <c r="T7123" t="s">
        <v>36</v>
      </c>
    </row>
    <row r="7124" spans="1:20" x14ac:dyDescent="0.35">
      <c r="A7124" t="s">
        <v>50533</v>
      </c>
      <c r="B7124">
        <v>4</v>
      </c>
      <c r="C7124">
        <v>45277</v>
      </c>
      <c r="D7124" t="s">
        <v>51125</v>
      </c>
      <c r="E7124" t="s">
        <v>11774</v>
      </c>
      <c r="F7124" t="s">
        <v>123</v>
      </c>
      <c r="G7124" t="s">
        <v>7238</v>
      </c>
      <c r="H7124" t="s">
        <v>51126</v>
      </c>
      <c r="I7124" t="s">
        <v>51127</v>
      </c>
      <c r="J7124" t="s">
        <v>51128</v>
      </c>
      <c r="K7124" t="s">
        <v>51128</v>
      </c>
      <c r="L7124" t="s">
        <v>51128</v>
      </c>
      <c r="M7124" t="s">
        <v>29</v>
      </c>
      <c r="N7124" t="s">
        <v>45</v>
      </c>
      <c r="O7124" t="s">
        <v>51129</v>
      </c>
      <c r="P7124" t="s">
        <v>51130</v>
      </c>
      <c r="Q7124" t="s">
        <v>33</v>
      </c>
      <c r="R7124" t="s">
        <v>34</v>
      </c>
      <c r="S7124" s="2" t="s">
        <v>278</v>
      </c>
      <c r="T7124" t="s">
        <v>49</v>
      </c>
    </row>
    <row r="7125" spans="1:20" x14ac:dyDescent="0.35">
      <c r="A7125" t="s">
        <v>50533</v>
      </c>
      <c r="B7125">
        <v>4</v>
      </c>
      <c r="C7125">
        <v>45263</v>
      </c>
      <c r="D7125" t="s">
        <v>51131</v>
      </c>
      <c r="E7125" t="s">
        <v>11803</v>
      </c>
      <c r="F7125" t="s">
        <v>52</v>
      </c>
      <c r="G7125" t="s">
        <v>3133</v>
      </c>
      <c r="H7125" t="s">
        <v>51132</v>
      </c>
      <c r="I7125" t="s">
        <v>51133</v>
      </c>
      <c r="J7125" t="s">
        <v>51134</v>
      </c>
      <c r="K7125" t="s">
        <v>51134</v>
      </c>
      <c r="L7125" t="s">
        <v>51134</v>
      </c>
      <c r="M7125" t="s">
        <v>29</v>
      </c>
      <c r="N7125" t="s">
        <v>45</v>
      </c>
      <c r="O7125" t="s">
        <v>51135</v>
      </c>
      <c r="P7125" t="s">
        <v>51136</v>
      </c>
      <c r="Q7125" t="s">
        <v>33</v>
      </c>
      <c r="R7125" t="s">
        <v>34</v>
      </c>
      <c r="S7125" s="2" t="s">
        <v>4130</v>
      </c>
      <c r="T7125" t="s">
        <v>49</v>
      </c>
    </row>
    <row r="7126" spans="1:20" x14ac:dyDescent="0.35">
      <c r="A7126" t="s">
        <v>50533</v>
      </c>
      <c r="B7126">
        <v>4</v>
      </c>
      <c r="C7126">
        <v>45274</v>
      </c>
      <c r="D7126" t="s">
        <v>51137</v>
      </c>
      <c r="E7126" t="s">
        <v>51138</v>
      </c>
      <c r="F7126" t="s">
        <v>690</v>
      </c>
      <c r="G7126" t="s">
        <v>3507</v>
      </c>
      <c r="H7126" t="s">
        <v>51139</v>
      </c>
      <c r="I7126" t="s">
        <v>51140</v>
      </c>
      <c r="J7126" t="s">
        <v>51141</v>
      </c>
      <c r="K7126" t="s">
        <v>51141</v>
      </c>
      <c r="L7126" t="s">
        <v>51141</v>
      </c>
      <c r="M7126" t="s">
        <v>29</v>
      </c>
      <c r="N7126" t="s">
        <v>30</v>
      </c>
      <c r="O7126" t="s">
        <v>51142</v>
      </c>
      <c r="P7126" t="s">
        <v>51143</v>
      </c>
      <c r="Q7126" t="s">
        <v>33</v>
      </c>
      <c r="R7126" t="s">
        <v>34</v>
      </c>
      <c r="S7126" s="2" t="s">
        <v>3530</v>
      </c>
      <c r="T7126" t="s">
        <v>36</v>
      </c>
    </row>
    <row r="7127" spans="1:20" x14ac:dyDescent="0.35">
      <c r="A7127" t="s">
        <v>50533</v>
      </c>
      <c r="B7127">
        <v>3</v>
      </c>
      <c r="C7127">
        <v>45263</v>
      </c>
      <c r="D7127" t="s">
        <v>51144</v>
      </c>
      <c r="E7127" t="s">
        <v>51145</v>
      </c>
      <c r="F7127" t="s">
        <v>198</v>
      </c>
      <c r="H7127" t="s">
        <v>51146</v>
      </c>
      <c r="I7127" t="s">
        <v>51147</v>
      </c>
      <c r="J7127" t="s">
        <v>51148</v>
      </c>
      <c r="K7127" t="s">
        <v>51148</v>
      </c>
      <c r="L7127" t="s">
        <v>51149</v>
      </c>
      <c r="M7127" t="s">
        <v>29</v>
      </c>
      <c r="N7127" t="s">
        <v>30</v>
      </c>
      <c r="O7127" t="s">
        <v>51150</v>
      </c>
      <c r="P7127" t="s">
        <v>51151</v>
      </c>
      <c r="Q7127" t="s">
        <v>33</v>
      </c>
      <c r="R7127" t="s">
        <v>34</v>
      </c>
      <c r="S7127" s="2" t="s">
        <v>5758</v>
      </c>
      <c r="T7127" t="s">
        <v>36</v>
      </c>
    </row>
    <row r="7128" spans="1:20" x14ac:dyDescent="0.35">
      <c r="A7128" t="s">
        <v>50533</v>
      </c>
      <c r="B7128">
        <v>4</v>
      </c>
      <c r="C7128">
        <v>45279</v>
      </c>
      <c r="D7128" t="s">
        <v>16124</v>
      </c>
      <c r="E7128" t="s">
        <v>13063</v>
      </c>
      <c r="F7128" t="s">
        <v>73</v>
      </c>
      <c r="G7128" t="s">
        <v>51152</v>
      </c>
      <c r="H7128" t="s">
        <v>51153</v>
      </c>
      <c r="I7128" t="s">
        <v>51154</v>
      </c>
      <c r="J7128" t="s">
        <v>51155</v>
      </c>
      <c r="K7128" t="s">
        <v>51155</v>
      </c>
      <c r="L7128" t="s">
        <v>51155</v>
      </c>
      <c r="M7128" t="s">
        <v>29</v>
      </c>
      <c r="N7128" t="s">
        <v>45</v>
      </c>
      <c r="O7128" t="s">
        <v>51156</v>
      </c>
      <c r="P7128" t="s">
        <v>51157</v>
      </c>
      <c r="Q7128" t="s">
        <v>33</v>
      </c>
      <c r="R7128" t="s">
        <v>34</v>
      </c>
      <c r="S7128" s="2" t="s">
        <v>30794</v>
      </c>
      <c r="T7128" t="s">
        <v>49</v>
      </c>
    </row>
    <row r="7129" spans="1:20" x14ac:dyDescent="0.35">
      <c r="A7129" t="s">
        <v>51158</v>
      </c>
      <c r="B7129">
        <v>5</v>
      </c>
      <c r="C7129">
        <v>45327</v>
      </c>
      <c r="D7129" t="s">
        <v>483</v>
      </c>
      <c r="E7129" t="s">
        <v>51159</v>
      </c>
      <c r="F7129" t="s">
        <v>994</v>
      </c>
      <c r="G7129" t="s">
        <v>51160</v>
      </c>
      <c r="H7129" t="s">
        <v>51161</v>
      </c>
      <c r="I7129" t="s">
        <v>15405</v>
      </c>
      <c r="J7129" t="s">
        <v>51162</v>
      </c>
      <c r="K7129" t="s">
        <v>51162</v>
      </c>
      <c r="L7129" t="s">
        <v>51162</v>
      </c>
      <c r="M7129" t="s">
        <v>29</v>
      </c>
      <c r="N7129" t="s">
        <v>45</v>
      </c>
      <c r="O7129" t="s">
        <v>51163</v>
      </c>
      <c r="P7129" t="s">
        <v>51164</v>
      </c>
      <c r="Q7129" t="s">
        <v>33</v>
      </c>
      <c r="R7129" t="s">
        <v>34</v>
      </c>
      <c r="S7129" s="2" t="s">
        <v>16576</v>
      </c>
      <c r="T7129" t="s">
        <v>49</v>
      </c>
    </row>
    <row r="7130" spans="1:20" x14ac:dyDescent="0.35">
      <c r="A7130" t="s">
        <v>51158</v>
      </c>
      <c r="B7130">
        <v>3</v>
      </c>
      <c r="C7130">
        <v>45240</v>
      </c>
      <c r="D7130" t="s">
        <v>51165</v>
      </c>
      <c r="E7130" t="s">
        <v>3275</v>
      </c>
      <c r="F7130" t="s">
        <v>754</v>
      </c>
      <c r="G7130" t="s">
        <v>24678</v>
      </c>
      <c r="H7130" t="s">
        <v>51166</v>
      </c>
      <c r="I7130" t="s">
        <v>51167</v>
      </c>
      <c r="J7130" t="s">
        <v>51168</v>
      </c>
      <c r="K7130" t="s">
        <v>51168</v>
      </c>
      <c r="L7130" t="s">
        <v>51169</v>
      </c>
      <c r="M7130" t="s">
        <v>29</v>
      </c>
      <c r="N7130" t="s">
        <v>30</v>
      </c>
      <c r="O7130" t="s">
        <v>51170</v>
      </c>
      <c r="P7130" t="s">
        <v>51171</v>
      </c>
      <c r="Q7130" t="s">
        <v>33</v>
      </c>
      <c r="R7130" t="s">
        <v>34</v>
      </c>
      <c r="S7130" s="2" t="s">
        <v>33304</v>
      </c>
      <c r="T7130" t="s">
        <v>36</v>
      </c>
    </row>
    <row r="7131" spans="1:20" x14ac:dyDescent="0.35">
      <c r="A7131" t="s">
        <v>51158</v>
      </c>
      <c r="B7131">
        <v>3</v>
      </c>
      <c r="C7131">
        <v>45308</v>
      </c>
      <c r="D7131" t="s">
        <v>51172</v>
      </c>
      <c r="E7131" t="s">
        <v>2461</v>
      </c>
      <c r="F7131" t="s">
        <v>754</v>
      </c>
      <c r="G7131" t="s">
        <v>178</v>
      </c>
      <c r="H7131" t="s">
        <v>51173</v>
      </c>
      <c r="I7131" t="s">
        <v>51174</v>
      </c>
      <c r="J7131" t="s">
        <v>51175</v>
      </c>
      <c r="K7131" t="s">
        <v>51175</v>
      </c>
      <c r="L7131" t="s">
        <v>51176</v>
      </c>
      <c r="M7131" t="s">
        <v>29</v>
      </c>
      <c r="N7131" t="s">
        <v>30</v>
      </c>
      <c r="O7131" t="s">
        <v>51177</v>
      </c>
      <c r="P7131" t="s">
        <v>51178</v>
      </c>
      <c r="Q7131" t="s">
        <v>33</v>
      </c>
      <c r="R7131" t="s">
        <v>34</v>
      </c>
      <c r="S7131" s="2" t="s">
        <v>508</v>
      </c>
      <c r="T7131" t="s">
        <v>36</v>
      </c>
    </row>
    <row r="7132" spans="1:20" x14ac:dyDescent="0.35">
      <c r="A7132" t="s">
        <v>51158</v>
      </c>
      <c r="B7132">
        <v>3</v>
      </c>
      <c r="C7132">
        <v>45327</v>
      </c>
      <c r="D7132" t="s">
        <v>51179</v>
      </c>
      <c r="E7132" t="s">
        <v>38</v>
      </c>
      <c r="F7132" t="s">
        <v>63</v>
      </c>
      <c r="H7132" t="s">
        <v>51180</v>
      </c>
      <c r="I7132" t="s">
        <v>51181</v>
      </c>
      <c r="J7132" t="s">
        <v>51182</v>
      </c>
      <c r="K7132" t="s">
        <v>51182</v>
      </c>
      <c r="L7132" t="s">
        <v>51183</v>
      </c>
      <c r="M7132" t="s">
        <v>29</v>
      </c>
      <c r="N7132" t="s">
        <v>30</v>
      </c>
      <c r="O7132" t="s">
        <v>51184</v>
      </c>
      <c r="P7132" t="s">
        <v>51185</v>
      </c>
      <c r="Q7132" t="s">
        <v>33</v>
      </c>
      <c r="R7132" t="s">
        <v>34</v>
      </c>
      <c r="S7132" s="2" t="s">
        <v>51186</v>
      </c>
      <c r="T7132" t="s">
        <v>36</v>
      </c>
    </row>
    <row r="7133" spans="1:20" x14ac:dyDescent="0.35">
      <c r="A7133" t="s">
        <v>51158</v>
      </c>
      <c r="B7133">
        <v>1</v>
      </c>
      <c r="C7133">
        <v>45257</v>
      </c>
      <c r="D7133" t="s">
        <v>51187</v>
      </c>
      <c r="E7133" t="s">
        <v>51188</v>
      </c>
      <c r="F7133" t="s">
        <v>123</v>
      </c>
      <c r="H7133" t="s">
        <v>51189</v>
      </c>
      <c r="I7133" t="s">
        <v>51190</v>
      </c>
      <c r="J7133" t="s">
        <v>51191</v>
      </c>
      <c r="K7133" t="s">
        <v>51191</v>
      </c>
      <c r="L7133" t="s">
        <v>51192</v>
      </c>
      <c r="M7133" t="s">
        <v>29</v>
      </c>
      <c r="N7133" t="s">
        <v>264</v>
      </c>
      <c r="O7133" t="s">
        <v>51193</v>
      </c>
      <c r="P7133" t="s">
        <v>51194</v>
      </c>
      <c r="Q7133" t="s">
        <v>33</v>
      </c>
      <c r="R7133" t="s">
        <v>34</v>
      </c>
      <c r="S7133" s="2" t="s">
        <v>51195</v>
      </c>
      <c r="T7133" t="s">
        <v>268</v>
      </c>
    </row>
    <row r="7134" spans="1:20" x14ac:dyDescent="0.35">
      <c r="A7134" t="s">
        <v>51158</v>
      </c>
      <c r="B7134">
        <v>2</v>
      </c>
      <c r="C7134">
        <v>45331</v>
      </c>
      <c r="D7134" t="s">
        <v>51196</v>
      </c>
      <c r="E7134" t="s">
        <v>51197</v>
      </c>
      <c r="F7134" t="s">
        <v>123</v>
      </c>
      <c r="G7134" t="s">
        <v>1096</v>
      </c>
      <c r="H7134" t="s">
        <v>51198</v>
      </c>
      <c r="I7134" t="s">
        <v>51199</v>
      </c>
      <c r="J7134" t="s">
        <v>51200</v>
      </c>
      <c r="K7134" t="s">
        <v>51200</v>
      </c>
      <c r="L7134" t="s">
        <v>51201</v>
      </c>
      <c r="M7134" t="s">
        <v>29</v>
      </c>
      <c r="N7134" t="s">
        <v>30</v>
      </c>
      <c r="O7134" t="s">
        <v>51202</v>
      </c>
      <c r="P7134" t="s">
        <v>51203</v>
      </c>
      <c r="Q7134" t="s">
        <v>33</v>
      </c>
      <c r="R7134" t="s">
        <v>34</v>
      </c>
      <c r="S7134" s="2" t="s">
        <v>21943</v>
      </c>
      <c r="T7134" t="s">
        <v>36</v>
      </c>
    </row>
    <row r="7135" spans="1:20" x14ac:dyDescent="0.35">
      <c r="A7135" t="s">
        <v>51158</v>
      </c>
      <c r="B7135">
        <v>4</v>
      </c>
      <c r="C7135">
        <v>45331</v>
      </c>
      <c r="D7135" t="s">
        <v>28627</v>
      </c>
      <c r="E7135" t="s">
        <v>7392</v>
      </c>
      <c r="F7135" t="s">
        <v>134</v>
      </c>
      <c r="G7135" t="s">
        <v>51204</v>
      </c>
      <c r="H7135" t="s">
        <v>51205</v>
      </c>
      <c r="I7135" s="3" t="s">
        <v>51206</v>
      </c>
      <c r="J7135" s="3" t="s">
        <v>51207</v>
      </c>
      <c r="K7135" t="s">
        <v>51208</v>
      </c>
      <c r="L7135" t="s">
        <v>51209</v>
      </c>
      <c r="M7135" t="s">
        <v>29</v>
      </c>
      <c r="N7135" t="s">
        <v>45</v>
      </c>
      <c r="O7135" t="s">
        <v>51210</v>
      </c>
      <c r="P7135" t="s">
        <v>51211</v>
      </c>
      <c r="Q7135" t="s">
        <v>33</v>
      </c>
      <c r="R7135" t="s">
        <v>34</v>
      </c>
      <c r="S7135" s="2" t="s">
        <v>12171</v>
      </c>
      <c r="T7135" t="s">
        <v>49</v>
      </c>
    </row>
    <row r="7136" spans="1:20" x14ac:dyDescent="0.35">
      <c r="A7136" t="s">
        <v>51158</v>
      </c>
      <c r="B7136">
        <v>3</v>
      </c>
      <c r="C7136">
        <v>45309</v>
      </c>
      <c r="D7136" t="s">
        <v>41041</v>
      </c>
      <c r="E7136" t="s">
        <v>7263</v>
      </c>
      <c r="F7136" t="s">
        <v>134</v>
      </c>
      <c r="G7136" t="s">
        <v>51212</v>
      </c>
      <c r="H7136" t="s">
        <v>51213</v>
      </c>
      <c r="I7136" t="s">
        <v>51214</v>
      </c>
      <c r="J7136" t="s">
        <v>51215</v>
      </c>
      <c r="K7136" t="s">
        <v>51215</v>
      </c>
      <c r="L7136" t="s">
        <v>51216</v>
      </c>
      <c r="M7136" t="s">
        <v>29</v>
      </c>
      <c r="N7136" t="s">
        <v>30</v>
      </c>
      <c r="O7136" t="s">
        <v>51217</v>
      </c>
      <c r="P7136" t="s">
        <v>51218</v>
      </c>
      <c r="Q7136" t="s">
        <v>33</v>
      </c>
      <c r="R7136" t="s">
        <v>34</v>
      </c>
      <c r="S7136" s="2" t="s">
        <v>51219</v>
      </c>
      <c r="T7136" t="s">
        <v>36</v>
      </c>
    </row>
    <row r="7137" spans="1:20" x14ac:dyDescent="0.35">
      <c r="A7137" t="s">
        <v>51158</v>
      </c>
      <c r="B7137">
        <v>4</v>
      </c>
      <c r="C7137">
        <v>45331</v>
      </c>
      <c r="D7137" t="s">
        <v>16418</v>
      </c>
      <c r="E7137" t="s">
        <v>20775</v>
      </c>
      <c r="F7137" t="s">
        <v>63</v>
      </c>
      <c r="G7137" t="s">
        <v>2319</v>
      </c>
      <c r="H7137" s="3" t="s">
        <v>51220</v>
      </c>
      <c r="I7137" s="3" t="s">
        <v>51221</v>
      </c>
      <c r="J7137" s="3" t="s">
        <v>51222</v>
      </c>
      <c r="K7137" t="s">
        <v>51223</v>
      </c>
      <c r="L7137" t="s">
        <v>51224</v>
      </c>
      <c r="M7137" t="s">
        <v>29</v>
      </c>
      <c r="N7137" t="s">
        <v>45</v>
      </c>
      <c r="O7137" t="s">
        <v>51225</v>
      </c>
      <c r="P7137" t="s">
        <v>51226</v>
      </c>
      <c r="Q7137" t="s">
        <v>33</v>
      </c>
      <c r="R7137" t="s">
        <v>34</v>
      </c>
      <c r="S7137" s="2" t="s">
        <v>14596</v>
      </c>
      <c r="T7137" t="s">
        <v>49</v>
      </c>
    </row>
    <row r="7138" spans="1:20" x14ac:dyDescent="0.35">
      <c r="A7138" t="s">
        <v>51158</v>
      </c>
      <c r="B7138">
        <v>3</v>
      </c>
      <c r="C7138">
        <v>45316</v>
      </c>
      <c r="D7138" t="s">
        <v>51227</v>
      </c>
      <c r="E7138" t="s">
        <v>51228</v>
      </c>
      <c r="F7138" t="s">
        <v>315</v>
      </c>
      <c r="G7138" t="s">
        <v>51229</v>
      </c>
      <c r="H7138" s="3" t="s">
        <v>51230</v>
      </c>
      <c r="I7138" s="3" t="s">
        <v>51231</v>
      </c>
      <c r="J7138" s="3" t="s">
        <v>51232</v>
      </c>
      <c r="K7138" t="s">
        <v>51233</v>
      </c>
      <c r="L7138" t="s">
        <v>51234</v>
      </c>
      <c r="M7138" t="s">
        <v>29</v>
      </c>
      <c r="N7138" t="s">
        <v>30</v>
      </c>
      <c r="O7138" t="s">
        <v>51235</v>
      </c>
      <c r="P7138" t="s">
        <v>51236</v>
      </c>
      <c r="Q7138" t="s">
        <v>33</v>
      </c>
      <c r="R7138" t="s">
        <v>34</v>
      </c>
      <c r="S7138" s="2" t="s">
        <v>7235</v>
      </c>
      <c r="T7138" t="s">
        <v>36</v>
      </c>
    </row>
    <row r="7139" spans="1:20" x14ac:dyDescent="0.35">
      <c r="A7139" t="s">
        <v>51158</v>
      </c>
      <c r="B7139">
        <v>3</v>
      </c>
      <c r="C7139">
        <v>45323</v>
      </c>
      <c r="D7139" t="s">
        <v>21825</v>
      </c>
      <c r="E7139" t="s">
        <v>51237</v>
      </c>
      <c r="F7139" t="s">
        <v>156</v>
      </c>
      <c r="G7139" t="s">
        <v>51238</v>
      </c>
      <c r="H7139" t="s">
        <v>51239</v>
      </c>
      <c r="I7139" t="s">
        <v>51240</v>
      </c>
      <c r="J7139" t="s">
        <v>51241</v>
      </c>
      <c r="K7139" t="s">
        <v>51241</v>
      </c>
      <c r="L7139" t="s">
        <v>51242</v>
      </c>
      <c r="M7139" t="s">
        <v>29</v>
      </c>
      <c r="N7139" t="s">
        <v>30</v>
      </c>
      <c r="O7139" t="s">
        <v>51243</v>
      </c>
      <c r="P7139" t="s">
        <v>51244</v>
      </c>
      <c r="Q7139" t="s">
        <v>33</v>
      </c>
      <c r="R7139" t="s">
        <v>34</v>
      </c>
      <c r="S7139" s="2" t="s">
        <v>8117</v>
      </c>
      <c r="T7139" t="s">
        <v>36</v>
      </c>
    </row>
    <row r="7140" spans="1:20" x14ac:dyDescent="0.35">
      <c r="A7140" t="s">
        <v>51158</v>
      </c>
      <c r="B7140">
        <v>5</v>
      </c>
      <c r="C7140">
        <v>45314</v>
      </c>
      <c r="D7140" t="s">
        <v>1840</v>
      </c>
      <c r="E7140" t="s">
        <v>51245</v>
      </c>
      <c r="F7140" t="s">
        <v>134</v>
      </c>
      <c r="G7140" t="s">
        <v>2065</v>
      </c>
      <c r="H7140" t="s">
        <v>51246</v>
      </c>
      <c r="I7140" t="s">
        <v>51247</v>
      </c>
      <c r="J7140" t="s">
        <v>51248</v>
      </c>
      <c r="K7140" t="s">
        <v>51248</v>
      </c>
      <c r="L7140" t="s">
        <v>51248</v>
      </c>
      <c r="M7140" t="s">
        <v>29</v>
      </c>
      <c r="N7140" t="s">
        <v>45</v>
      </c>
      <c r="O7140" t="s">
        <v>51249</v>
      </c>
      <c r="P7140" t="s">
        <v>51250</v>
      </c>
      <c r="Q7140" t="s">
        <v>33</v>
      </c>
      <c r="R7140" t="s">
        <v>34</v>
      </c>
      <c r="S7140" s="2" t="s">
        <v>3791</v>
      </c>
      <c r="T7140" t="s">
        <v>49</v>
      </c>
    </row>
    <row r="7141" spans="1:20" x14ac:dyDescent="0.35">
      <c r="A7141" t="s">
        <v>51158</v>
      </c>
      <c r="B7141">
        <v>4</v>
      </c>
      <c r="C7141">
        <v>45315</v>
      </c>
      <c r="D7141" t="s">
        <v>51251</v>
      </c>
      <c r="E7141" t="s">
        <v>1656</v>
      </c>
      <c r="F7141" t="s">
        <v>156</v>
      </c>
      <c r="G7141" t="s">
        <v>2065</v>
      </c>
      <c r="H7141" t="s">
        <v>51252</v>
      </c>
      <c r="I7141" t="s">
        <v>51253</v>
      </c>
      <c r="J7141" t="s">
        <v>51254</v>
      </c>
      <c r="K7141" t="s">
        <v>51254</v>
      </c>
      <c r="L7141" t="s">
        <v>51255</v>
      </c>
      <c r="M7141" t="s">
        <v>29</v>
      </c>
      <c r="N7141" t="s">
        <v>45</v>
      </c>
      <c r="O7141" t="s">
        <v>51256</v>
      </c>
      <c r="P7141" t="s">
        <v>51257</v>
      </c>
      <c r="Q7141" t="s">
        <v>33</v>
      </c>
      <c r="R7141" t="s">
        <v>34</v>
      </c>
      <c r="S7141" s="2" t="s">
        <v>7892</v>
      </c>
      <c r="T7141" t="s">
        <v>49</v>
      </c>
    </row>
    <row r="7142" spans="1:20" x14ac:dyDescent="0.35">
      <c r="A7142" t="s">
        <v>51158</v>
      </c>
      <c r="B7142">
        <v>4</v>
      </c>
      <c r="C7142">
        <v>45322</v>
      </c>
      <c r="D7142" t="s">
        <v>51258</v>
      </c>
      <c r="E7142" t="s">
        <v>20775</v>
      </c>
      <c r="F7142" t="s">
        <v>23</v>
      </c>
      <c r="G7142" t="s">
        <v>21288</v>
      </c>
      <c r="H7142" t="s">
        <v>51259</v>
      </c>
      <c r="I7142" t="s">
        <v>51260</v>
      </c>
      <c r="J7142" t="s">
        <v>51261</v>
      </c>
      <c r="K7142" t="s">
        <v>51261</v>
      </c>
      <c r="L7142" t="s">
        <v>51261</v>
      </c>
      <c r="M7142" t="s">
        <v>29</v>
      </c>
      <c r="N7142" t="s">
        <v>30</v>
      </c>
      <c r="O7142" t="s">
        <v>51262</v>
      </c>
      <c r="P7142" t="s">
        <v>51263</v>
      </c>
      <c r="Q7142" t="s">
        <v>33</v>
      </c>
      <c r="R7142" t="s">
        <v>34</v>
      </c>
      <c r="S7142" s="2" t="s">
        <v>12904</v>
      </c>
      <c r="T7142" t="s">
        <v>36</v>
      </c>
    </row>
    <row r="7143" spans="1:20" x14ac:dyDescent="0.35">
      <c r="A7143" t="s">
        <v>51158</v>
      </c>
      <c r="B7143">
        <v>4</v>
      </c>
      <c r="C7143">
        <v>45326</v>
      </c>
      <c r="D7143" t="s">
        <v>51158</v>
      </c>
      <c r="E7143" t="s">
        <v>51264</v>
      </c>
      <c r="F7143" t="s">
        <v>73</v>
      </c>
      <c r="G7143" t="s">
        <v>7620</v>
      </c>
      <c r="H7143" t="s">
        <v>51265</v>
      </c>
      <c r="I7143" t="s">
        <v>51266</v>
      </c>
      <c r="J7143" t="s">
        <v>51267</v>
      </c>
      <c r="K7143" t="s">
        <v>51267</v>
      </c>
      <c r="L7143" t="s">
        <v>51267</v>
      </c>
      <c r="M7143" t="s">
        <v>29</v>
      </c>
      <c r="N7143" t="s">
        <v>45</v>
      </c>
      <c r="O7143" t="s">
        <v>51268</v>
      </c>
      <c r="P7143" t="s">
        <v>51269</v>
      </c>
      <c r="Q7143" t="s">
        <v>33</v>
      </c>
      <c r="R7143" t="s">
        <v>34</v>
      </c>
      <c r="S7143" s="2" t="s">
        <v>8001</v>
      </c>
      <c r="T7143" t="s">
        <v>49</v>
      </c>
    </row>
    <row r="7144" spans="1:20" x14ac:dyDescent="0.35">
      <c r="A7144" t="s">
        <v>51158</v>
      </c>
      <c r="B7144">
        <v>3</v>
      </c>
      <c r="C7144">
        <v>45324</v>
      </c>
      <c r="D7144" t="s">
        <v>51270</v>
      </c>
      <c r="E7144" t="s">
        <v>51228</v>
      </c>
      <c r="F7144" t="s">
        <v>134</v>
      </c>
      <c r="G7144" t="s">
        <v>25786</v>
      </c>
      <c r="H7144" t="s">
        <v>51271</v>
      </c>
      <c r="I7144" t="s">
        <v>51272</v>
      </c>
      <c r="J7144" t="s">
        <v>51273</v>
      </c>
      <c r="K7144" t="s">
        <v>51273</v>
      </c>
      <c r="L7144" t="s">
        <v>51274</v>
      </c>
      <c r="M7144" t="s">
        <v>29</v>
      </c>
      <c r="N7144" t="s">
        <v>30</v>
      </c>
      <c r="O7144" t="s">
        <v>51275</v>
      </c>
      <c r="P7144" t="s">
        <v>51276</v>
      </c>
      <c r="Q7144" t="s">
        <v>33</v>
      </c>
      <c r="R7144" t="s">
        <v>34</v>
      </c>
      <c r="S7144" s="2" t="s">
        <v>51277</v>
      </c>
      <c r="T7144" t="s">
        <v>36</v>
      </c>
    </row>
    <row r="7145" spans="1:20" x14ac:dyDescent="0.35">
      <c r="A7145" t="s">
        <v>51158</v>
      </c>
      <c r="B7145">
        <v>4</v>
      </c>
      <c r="C7145">
        <v>45321</v>
      </c>
      <c r="D7145" t="s">
        <v>51278</v>
      </c>
      <c r="E7145" t="s">
        <v>51279</v>
      </c>
      <c r="F7145" t="s">
        <v>92</v>
      </c>
      <c r="G7145" t="s">
        <v>558</v>
      </c>
      <c r="H7145" t="s">
        <v>51280</v>
      </c>
      <c r="I7145" t="s">
        <v>51281</v>
      </c>
      <c r="J7145" t="s">
        <v>51282</v>
      </c>
      <c r="K7145" t="s">
        <v>51282</v>
      </c>
      <c r="L7145" t="s">
        <v>51282</v>
      </c>
      <c r="M7145" t="s">
        <v>29</v>
      </c>
      <c r="N7145" t="s">
        <v>30</v>
      </c>
      <c r="O7145" t="s">
        <v>51283</v>
      </c>
      <c r="P7145" t="s">
        <v>51284</v>
      </c>
      <c r="Q7145" t="s">
        <v>33</v>
      </c>
      <c r="R7145" t="s">
        <v>34</v>
      </c>
      <c r="S7145" s="2" t="s">
        <v>5119</v>
      </c>
      <c r="T7145" t="s">
        <v>36</v>
      </c>
    </row>
    <row r="7146" spans="1:20" x14ac:dyDescent="0.35">
      <c r="A7146" t="s">
        <v>51158</v>
      </c>
      <c r="B7146">
        <v>4</v>
      </c>
      <c r="C7146">
        <v>45264</v>
      </c>
      <c r="D7146" t="s">
        <v>51285</v>
      </c>
      <c r="E7146" t="s">
        <v>51286</v>
      </c>
      <c r="F7146" t="s">
        <v>92</v>
      </c>
      <c r="G7146" t="s">
        <v>2612</v>
      </c>
      <c r="H7146" t="s">
        <v>51287</v>
      </c>
      <c r="I7146" t="s">
        <v>51288</v>
      </c>
      <c r="J7146" t="s">
        <v>51289</v>
      </c>
      <c r="K7146" t="s">
        <v>51289</v>
      </c>
      <c r="L7146" t="s">
        <v>51290</v>
      </c>
      <c r="M7146" t="s">
        <v>29</v>
      </c>
      <c r="N7146" t="s">
        <v>30</v>
      </c>
      <c r="O7146" t="s">
        <v>51291</v>
      </c>
      <c r="P7146" t="s">
        <v>51292</v>
      </c>
      <c r="Q7146" t="s">
        <v>33</v>
      </c>
      <c r="R7146" t="s">
        <v>34</v>
      </c>
      <c r="S7146" s="2" t="s">
        <v>706</v>
      </c>
      <c r="T7146" t="s">
        <v>36</v>
      </c>
    </row>
    <row r="7147" spans="1:20" x14ac:dyDescent="0.35">
      <c r="A7147" t="s">
        <v>51158</v>
      </c>
      <c r="B7147">
        <v>5</v>
      </c>
      <c r="C7147">
        <v>45322</v>
      </c>
      <c r="D7147" t="s">
        <v>2440</v>
      </c>
      <c r="E7147" t="s">
        <v>51293</v>
      </c>
      <c r="F7147" t="s">
        <v>39</v>
      </c>
      <c r="G7147" t="s">
        <v>51294</v>
      </c>
      <c r="H7147" t="s">
        <v>51295</v>
      </c>
      <c r="I7147" t="s">
        <v>51296</v>
      </c>
      <c r="J7147" t="s">
        <v>51297</v>
      </c>
      <c r="K7147" t="s">
        <v>51297</v>
      </c>
      <c r="L7147" t="s">
        <v>51297</v>
      </c>
      <c r="M7147" t="s">
        <v>29</v>
      </c>
      <c r="N7147" t="s">
        <v>45</v>
      </c>
      <c r="O7147" t="s">
        <v>51298</v>
      </c>
      <c r="P7147" t="s">
        <v>51299</v>
      </c>
      <c r="Q7147" t="s">
        <v>33</v>
      </c>
      <c r="R7147" t="s">
        <v>34</v>
      </c>
      <c r="S7147" s="2" t="s">
        <v>51300</v>
      </c>
      <c r="T7147" t="s">
        <v>49</v>
      </c>
    </row>
    <row r="7148" spans="1:20" x14ac:dyDescent="0.35">
      <c r="A7148" t="s">
        <v>51158</v>
      </c>
      <c r="B7148">
        <v>3</v>
      </c>
      <c r="C7148">
        <v>45321</v>
      </c>
      <c r="D7148" t="s">
        <v>51301</v>
      </c>
      <c r="E7148" t="s">
        <v>51301</v>
      </c>
      <c r="F7148" t="s">
        <v>39</v>
      </c>
      <c r="G7148" t="s">
        <v>2622</v>
      </c>
      <c r="H7148" t="s">
        <v>51302</v>
      </c>
      <c r="I7148" t="s">
        <v>51303</v>
      </c>
      <c r="J7148" t="s">
        <v>51304</v>
      </c>
      <c r="K7148" t="s">
        <v>51304</v>
      </c>
      <c r="L7148" t="s">
        <v>51304</v>
      </c>
      <c r="M7148" t="s">
        <v>29</v>
      </c>
      <c r="N7148" t="s">
        <v>30</v>
      </c>
      <c r="O7148" t="s">
        <v>51305</v>
      </c>
      <c r="P7148" t="s">
        <v>51306</v>
      </c>
      <c r="Q7148" t="s">
        <v>33</v>
      </c>
      <c r="R7148" t="s">
        <v>34</v>
      </c>
      <c r="S7148" s="2" t="s">
        <v>8632</v>
      </c>
      <c r="T7148" t="s">
        <v>36</v>
      </c>
    </row>
    <row r="7149" spans="1:20" x14ac:dyDescent="0.35">
      <c r="A7149" t="s">
        <v>51158</v>
      </c>
      <c r="B7149">
        <v>3</v>
      </c>
      <c r="C7149">
        <v>45323</v>
      </c>
      <c r="D7149" t="s">
        <v>51307</v>
      </c>
      <c r="E7149" t="s">
        <v>51308</v>
      </c>
      <c r="F7149" t="s">
        <v>39</v>
      </c>
      <c r="G7149" t="s">
        <v>2001</v>
      </c>
      <c r="H7149" s="3" t="s">
        <v>51309</v>
      </c>
      <c r="I7149" s="3" t="s">
        <v>51310</v>
      </c>
      <c r="J7149" s="3" t="s">
        <v>51311</v>
      </c>
      <c r="K7149" t="s">
        <v>51312</v>
      </c>
      <c r="L7149" t="s">
        <v>51313</v>
      </c>
      <c r="M7149" t="s">
        <v>29</v>
      </c>
      <c r="N7149" t="s">
        <v>45</v>
      </c>
      <c r="O7149" t="s">
        <v>51314</v>
      </c>
      <c r="P7149" t="s">
        <v>51315</v>
      </c>
      <c r="Q7149" t="s">
        <v>33</v>
      </c>
      <c r="R7149" t="s">
        <v>34</v>
      </c>
      <c r="S7149" s="2" t="s">
        <v>4560</v>
      </c>
      <c r="T7149" t="s">
        <v>49</v>
      </c>
    </row>
    <row r="7150" spans="1:20" x14ac:dyDescent="0.35">
      <c r="A7150" t="s">
        <v>51158</v>
      </c>
      <c r="B7150">
        <v>4</v>
      </c>
      <c r="C7150">
        <v>45301</v>
      </c>
      <c r="D7150" t="s">
        <v>51316</v>
      </c>
      <c r="E7150" t="s">
        <v>2461</v>
      </c>
      <c r="F7150" t="s">
        <v>754</v>
      </c>
      <c r="G7150" t="s">
        <v>7620</v>
      </c>
      <c r="H7150" s="3" t="s">
        <v>51317</v>
      </c>
      <c r="I7150" s="3" t="s">
        <v>51318</v>
      </c>
      <c r="J7150" s="3" t="s">
        <v>51319</v>
      </c>
      <c r="K7150" t="s">
        <v>51320</v>
      </c>
      <c r="L7150" t="s">
        <v>51321</v>
      </c>
      <c r="M7150" t="s">
        <v>29</v>
      </c>
      <c r="N7150" t="s">
        <v>30</v>
      </c>
      <c r="O7150" t="s">
        <v>51322</v>
      </c>
      <c r="P7150" t="s">
        <v>51323</v>
      </c>
      <c r="Q7150" t="s">
        <v>33</v>
      </c>
      <c r="R7150" t="s">
        <v>34</v>
      </c>
      <c r="S7150" s="2" t="s">
        <v>18593</v>
      </c>
      <c r="T7150" t="s">
        <v>36</v>
      </c>
    </row>
    <row r="7151" spans="1:20" x14ac:dyDescent="0.35">
      <c r="A7151" t="s">
        <v>51158</v>
      </c>
      <c r="B7151">
        <v>4</v>
      </c>
      <c r="C7151">
        <v>45309</v>
      </c>
      <c r="D7151" t="s">
        <v>16703</v>
      </c>
      <c r="E7151" t="s">
        <v>51324</v>
      </c>
      <c r="F7151" t="s">
        <v>156</v>
      </c>
      <c r="G7151" t="s">
        <v>456</v>
      </c>
      <c r="H7151" t="s">
        <v>51325</v>
      </c>
      <c r="I7151" t="s">
        <v>51326</v>
      </c>
      <c r="J7151" t="s">
        <v>51327</v>
      </c>
      <c r="K7151" t="s">
        <v>51327</v>
      </c>
      <c r="L7151" t="s">
        <v>51327</v>
      </c>
      <c r="M7151" t="s">
        <v>29</v>
      </c>
      <c r="N7151" t="s">
        <v>45</v>
      </c>
      <c r="O7151" t="s">
        <v>51328</v>
      </c>
      <c r="P7151" t="s">
        <v>51329</v>
      </c>
      <c r="Q7151" t="s">
        <v>33</v>
      </c>
      <c r="R7151" t="s">
        <v>34</v>
      </c>
      <c r="S7151" s="2" t="s">
        <v>34004</v>
      </c>
      <c r="T7151" t="s">
        <v>49</v>
      </c>
    </row>
    <row r="7152" spans="1:20" x14ac:dyDescent="0.35">
      <c r="A7152" t="s">
        <v>51158</v>
      </c>
      <c r="B7152">
        <v>3</v>
      </c>
      <c r="C7152">
        <v>45316</v>
      </c>
      <c r="D7152" t="s">
        <v>51330</v>
      </c>
      <c r="E7152" t="s">
        <v>18289</v>
      </c>
      <c r="F7152" t="s">
        <v>198</v>
      </c>
      <c r="G7152" t="s">
        <v>178</v>
      </c>
      <c r="H7152" t="s">
        <v>51331</v>
      </c>
      <c r="I7152" t="s">
        <v>51332</v>
      </c>
      <c r="J7152" t="s">
        <v>51333</v>
      </c>
      <c r="K7152" t="s">
        <v>51333</v>
      </c>
      <c r="L7152" t="s">
        <v>51334</v>
      </c>
      <c r="M7152" t="s">
        <v>29</v>
      </c>
      <c r="N7152" t="s">
        <v>30</v>
      </c>
      <c r="O7152" t="s">
        <v>51335</v>
      </c>
      <c r="P7152" t="s">
        <v>51336</v>
      </c>
      <c r="Q7152" t="s">
        <v>33</v>
      </c>
      <c r="R7152" t="s">
        <v>34</v>
      </c>
      <c r="S7152" s="2" t="s">
        <v>3582</v>
      </c>
      <c r="T7152" t="s">
        <v>36</v>
      </c>
    </row>
    <row r="7153" spans="1:20" x14ac:dyDescent="0.35">
      <c r="A7153" t="s">
        <v>51158</v>
      </c>
      <c r="B7153">
        <v>4</v>
      </c>
      <c r="C7153">
        <v>45314</v>
      </c>
      <c r="D7153" t="s">
        <v>24253</v>
      </c>
      <c r="E7153" t="s">
        <v>23763</v>
      </c>
      <c r="F7153" t="s">
        <v>198</v>
      </c>
      <c r="G7153" t="s">
        <v>51337</v>
      </c>
      <c r="H7153" t="s">
        <v>51338</v>
      </c>
      <c r="I7153" t="s">
        <v>51339</v>
      </c>
      <c r="J7153" t="s">
        <v>51340</v>
      </c>
      <c r="K7153" t="s">
        <v>51340</v>
      </c>
      <c r="L7153" t="s">
        <v>51340</v>
      </c>
      <c r="M7153" t="s">
        <v>29</v>
      </c>
      <c r="N7153" t="s">
        <v>45</v>
      </c>
      <c r="O7153" t="s">
        <v>51341</v>
      </c>
      <c r="P7153" t="s">
        <v>51342</v>
      </c>
      <c r="Q7153" t="s">
        <v>33</v>
      </c>
      <c r="R7153" t="s">
        <v>34</v>
      </c>
      <c r="S7153" s="2" t="s">
        <v>2610</v>
      </c>
      <c r="T7153" t="s">
        <v>49</v>
      </c>
    </row>
    <row r="7154" spans="1:20" x14ac:dyDescent="0.35">
      <c r="A7154" t="s">
        <v>51158</v>
      </c>
      <c r="B7154">
        <v>1</v>
      </c>
      <c r="C7154">
        <v>45314</v>
      </c>
      <c r="D7154" t="s">
        <v>51343</v>
      </c>
      <c r="E7154" t="s">
        <v>8278</v>
      </c>
      <c r="F7154" t="s">
        <v>23</v>
      </c>
      <c r="G7154" t="s">
        <v>22720</v>
      </c>
      <c r="H7154" t="s">
        <v>51344</v>
      </c>
      <c r="I7154" t="s">
        <v>51345</v>
      </c>
      <c r="J7154" t="s">
        <v>51346</v>
      </c>
      <c r="K7154" t="s">
        <v>51346</v>
      </c>
      <c r="L7154" t="s">
        <v>51347</v>
      </c>
      <c r="M7154" t="s">
        <v>29</v>
      </c>
      <c r="N7154" t="s">
        <v>30</v>
      </c>
      <c r="O7154" t="s">
        <v>51348</v>
      </c>
      <c r="P7154" t="s">
        <v>51349</v>
      </c>
      <c r="Q7154" t="s">
        <v>33</v>
      </c>
      <c r="R7154" t="s">
        <v>34</v>
      </c>
      <c r="S7154" s="2" t="s">
        <v>5690</v>
      </c>
      <c r="T7154" t="s">
        <v>36</v>
      </c>
    </row>
    <row r="7155" spans="1:20" x14ac:dyDescent="0.35">
      <c r="A7155" t="s">
        <v>51158</v>
      </c>
      <c r="B7155">
        <v>3</v>
      </c>
      <c r="C7155">
        <v>45309</v>
      </c>
      <c r="D7155" t="s">
        <v>1634</v>
      </c>
      <c r="E7155" t="s">
        <v>51350</v>
      </c>
      <c r="F7155" t="s">
        <v>63</v>
      </c>
      <c r="G7155" t="s">
        <v>872</v>
      </c>
      <c r="H7155" s="3" t="s">
        <v>51351</v>
      </c>
      <c r="I7155" s="3" t="s">
        <v>51352</v>
      </c>
      <c r="J7155" s="3" t="s">
        <v>51353</v>
      </c>
      <c r="K7155" t="s">
        <v>51354</v>
      </c>
      <c r="L7155" t="s">
        <v>51355</v>
      </c>
      <c r="M7155" t="s">
        <v>29</v>
      </c>
      <c r="N7155" t="s">
        <v>45</v>
      </c>
      <c r="O7155" t="s">
        <v>51356</v>
      </c>
      <c r="P7155" t="s">
        <v>51357</v>
      </c>
      <c r="Q7155" t="s">
        <v>33</v>
      </c>
      <c r="R7155" t="s">
        <v>34</v>
      </c>
      <c r="S7155" s="2" t="s">
        <v>33900</v>
      </c>
      <c r="T7155" t="s">
        <v>49</v>
      </c>
    </row>
    <row r="7156" spans="1:20" x14ac:dyDescent="0.35">
      <c r="A7156" t="s">
        <v>51158</v>
      </c>
      <c r="B7156">
        <v>2</v>
      </c>
      <c r="C7156">
        <v>45294</v>
      </c>
      <c r="D7156" t="s">
        <v>51358</v>
      </c>
      <c r="E7156" t="s">
        <v>51359</v>
      </c>
      <c r="F7156" t="s">
        <v>63</v>
      </c>
      <c r="G7156" t="s">
        <v>882</v>
      </c>
      <c r="H7156" t="s">
        <v>51360</v>
      </c>
      <c r="I7156" t="s">
        <v>51361</v>
      </c>
      <c r="J7156" t="s">
        <v>51362</v>
      </c>
      <c r="K7156" t="s">
        <v>51362</v>
      </c>
      <c r="L7156" t="s">
        <v>51363</v>
      </c>
      <c r="M7156" t="s">
        <v>29</v>
      </c>
      <c r="N7156" t="s">
        <v>30</v>
      </c>
      <c r="O7156" t="s">
        <v>51364</v>
      </c>
      <c r="P7156" t="s">
        <v>51365</v>
      </c>
      <c r="Q7156" t="s">
        <v>33</v>
      </c>
      <c r="R7156" t="s">
        <v>34</v>
      </c>
      <c r="S7156" s="2" t="s">
        <v>51061</v>
      </c>
      <c r="T7156" t="s">
        <v>36</v>
      </c>
    </row>
    <row r="7157" spans="1:20" x14ac:dyDescent="0.35">
      <c r="A7157" t="s">
        <v>51158</v>
      </c>
      <c r="B7157">
        <v>3</v>
      </c>
      <c r="C7157">
        <v>45260</v>
      </c>
      <c r="D7157" t="s">
        <v>33358</v>
      </c>
      <c r="E7157" t="s">
        <v>51366</v>
      </c>
      <c r="F7157" t="s">
        <v>23</v>
      </c>
      <c r="H7157" s="3" t="s">
        <v>51367</v>
      </c>
      <c r="I7157" s="3" t="s">
        <v>51368</v>
      </c>
      <c r="J7157" s="3" t="s">
        <v>51369</v>
      </c>
      <c r="K7157" t="s">
        <v>51370</v>
      </c>
      <c r="L7157" t="s">
        <v>51371</v>
      </c>
      <c r="M7157" t="s">
        <v>29</v>
      </c>
      <c r="N7157" t="s">
        <v>45</v>
      </c>
      <c r="O7157" t="s">
        <v>51372</v>
      </c>
      <c r="P7157" t="s">
        <v>51373</v>
      </c>
      <c r="Q7157" t="s">
        <v>33</v>
      </c>
      <c r="R7157" t="s">
        <v>34</v>
      </c>
      <c r="S7157" s="2" t="s">
        <v>38481</v>
      </c>
      <c r="T7157" t="s">
        <v>49</v>
      </c>
    </row>
    <row r="7158" spans="1:20" x14ac:dyDescent="0.35">
      <c r="A7158" t="s">
        <v>51158</v>
      </c>
      <c r="B7158">
        <v>2</v>
      </c>
      <c r="C7158">
        <v>45300</v>
      </c>
      <c r="D7158" t="s">
        <v>49026</v>
      </c>
      <c r="E7158" t="s">
        <v>49026</v>
      </c>
      <c r="F7158" t="s">
        <v>23</v>
      </c>
      <c r="G7158" t="s">
        <v>7620</v>
      </c>
      <c r="H7158" t="s">
        <v>51374</v>
      </c>
      <c r="I7158" t="s">
        <v>51375</v>
      </c>
      <c r="J7158" t="s">
        <v>51376</v>
      </c>
      <c r="K7158" t="s">
        <v>51376</v>
      </c>
      <c r="L7158" t="s">
        <v>51376</v>
      </c>
      <c r="M7158" t="s">
        <v>29</v>
      </c>
      <c r="N7158" t="s">
        <v>45</v>
      </c>
      <c r="O7158" t="s">
        <v>51377</v>
      </c>
      <c r="P7158" t="s">
        <v>51378</v>
      </c>
      <c r="Q7158" t="s">
        <v>33</v>
      </c>
      <c r="R7158" t="s">
        <v>34</v>
      </c>
      <c r="S7158" s="2" t="s">
        <v>51379</v>
      </c>
      <c r="T7158" t="s">
        <v>49</v>
      </c>
    </row>
    <row r="7159" spans="1:20" x14ac:dyDescent="0.35">
      <c r="A7159" t="s">
        <v>51158</v>
      </c>
      <c r="B7159">
        <v>5</v>
      </c>
      <c r="C7159">
        <v>45298</v>
      </c>
      <c r="D7159" t="s">
        <v>38381</v>
      </c>
      <c r="E7159" t="s">
        <v>49026</v>
      </c>
      <c r="F7159" t="s">
        <v>63</v>
      </c>
      <c r="G7159" t="s">
        <v>7620</v>
      </c>
      <c r="H7159" t="s">
        <v>51380</v>
      </c>
      <c r="I7159" t="s">
        <v>51381</v>
      </c>
      <c r="J7159" t="s">
        <v>51382</v>
      </c>
      <c r="K7159" t="s">
        <v>51382</v>
      </c>
      <c r="L7159" t="s">
        <v>51383</v>
      </c>
      <c r="M7159" t="s">
        <v>29</v>
      </c>
      <c r="N7159" t="s">
        <v>30</v>
      </c>
      <c r="O7159" t="s">
        <v>51384</v>
      </c>
      <c r="P7159" t="s">
        <v>51385</v>
      </c>
      <c r="Q7159" t="s">
        <v>33</v>
      </c>
      <c r="R7159" t="s">
        <v>34</v>
      </c>
      <c r="S7159" s="2" t="s">
        <v>131</v>
      </c>
      <c r="T7159" t="s">
        <v>36</v>
      </c>
    </row>
    <row r="7160" spans="1:20" x14ac:dyDescent="0.35">
      <c r="A7160" t="s">
        <v>51158</v>
      </c>
      <c r="B7160">
        <v>3</v>
      </c>
      <c r="C7160">
        <v>45302</v>
      </c>
      <c r="D7160" t="s">
        <v>51386</v>
      </c>
      <c r="E7160" t="s">
        <v>1523</v>
      </c>
      <c r="F7160" t="s">
        <v>39</v>
      </c>
      <c r="G7160" t="s">
        <v>2523</v>
      </c>
      <c r="H7160" t="s">
        <v>51387</v>
      </c>
      <c r="I7160" t="s">
        <v>51388</v>
      </c>
      <c r="J7160" t="s">
        <v>51389</v>
      </c>
      <c r="K7160" t="s">
        <v>51389</v>
      </c>
      <c r="L7160" t="s">
        <v>51389</v>
      </c>
      <c r="M7160" t="s">
        <v>29</v>
      </c>
      <c r="N7160" t="s">
        <v>30</v>
      </c>
      <c r="O7160" t="s">
        <v>51390</v>
      </c>
      <c r="P7160" t="s">
        <v>51391</v>
      </c>
      <c r="Q7160" t="s">
        <v>33</v>
      </c>
      <c r="R7160" t="s">
        <v>34</v>
      </c>
      <c r="S7160" s="2" t="s">
        <v>27139</v>
      </c>
      <c r="T7160" t="s">
        <v>36</v>
      </c>
    </row>
    <row r="7161" spans="1:20" x14ac:dyDescent="0.35">
      <c r="A7161" t="s">
        <v>51158</v>
      </c>
      <c r="B7161">
        <v>5</v>
      </c>
      <c r="C7161">
        <v>45301</v>
      </c>
      <c r="D7161" t="s">
        <v>2440</v>
      </c>
      <c r="E7161" t="s">
        <v>3700</v>
      </c>
      <c r="F7161" t="s">
        <v>39</v>
      </c>
      <c r="H7161" t="s">
        <v>51392</v>
      </c>
      <c r="I7161" t="s">
        <v>51393</v>
      </c>
      <c r="J7161" t="s">
        <v>51394</v>
      </c>
      <c r="K7161" t="s">
        <v>51394</v>
      </c>
      <c r="L7161" t="s">
        <v>51394</v>
      </c>
      <c r="M7161" t="s">
        <v>29</v>
      </c>
      <c r="N7161" t="s">
        <v>30</v>
      </c>
      <c r="O7161" t="s">
        <v>51395</v>
      </c>
      <c r="P7161" t="s">
        <v>51396</v>
      </c>
      <c r="Q7161" t="s">
        <v>33</v>
      </c>
      <c r="R7161" t="s">
        <v>34</v>
      </c>
      <c r="S7161" s="2" t="s">
        <v>3566</v>
      </c>
      <c r="T7161" t="s">
        <v>36</v>
      </c>
    </row>
    <row r="7162" spans="1:20" x14ac:dyDescent="0.35">
      <c r="A7162" t="s">
        <v>51158</v>
      </c>
      <c r="B7162">
        <v>4</v>
      </c>
      <c r="C7162">
        <v>45290</v>
      </c>
      <c r="D7162" t="s">
        <v>51397</v>
      </c>
      <c r="E7162" t="s">
        <v>51398</v>
      </c>
      <c r="F7162" t="s">
        <v>39</v>
      </c>
      <c r="H7162" t="s">
        <v>51399</v>
      </c>
      <c r="I7162" t="s">
        <v>51400</v>
      </c>
      <c r="J7162" t="s">
        <v>51401</v>
      </c>
      <c r="K7162" t="s">
        <v>51401</v>
      </c>
      <c r="L7162" t="s">
        <v>51401</v>
      </c>
      <c r="M7162" t="s">
        <v>29</v>
      </c>
      <c r="N7162" t="s">
        <v>45</v>
      </c>
      <c r="O7162" t="s">
        <v>51402</v>
      </c>
      <c r="P7162" t="s">
        <v>51403</v>
      </c>
      <c r="Q7162" t="s">
        <v>33</v>
      </c>
      <c r="R7162" t="s">
        <v>34</v>
      </c>
      <c r="S7162" s="2" t="s">
        <v>6296</v>
      </c>
      <c r="T7162" t="s">
        <v>49</v>
      </c>
    </row>
    <row r="7163" spans="1:20" x14ac:dyDescent="0.35">
      <c r="A7163" t="s">
        <v>51158</v>
      </c>
      <c r="B7163">
        <v>1</v>
      </c>
      <c r="C7163">
        <v>45278</v>
      </c>
      <c r="D7163" t="s">
        <v>51404</v>
      </c>
      <c r="E7163" t="s">
        <v>3275</v>
      </c>
      <c r="F7163" t="s">
        <v>52</v>
      </c>
      <c r="G7163" t="s">
        <v>30574</v>
      </c>
      <c r="H7163" t="s">
        <v>51405</v>
      </c>
      <c r="I7163" t="s">
        <v>51406</v>
      </c>
      <c r="J7163" t="s">
        <v>51407</v>
      </c>
      <c r="K7163" t="s">
        <v>51407</v>
      </c>
      <c r="L7163" t="s">
        <v>51408</v>
      </c>
      <c r="M7163" t="s">
        <v>29</v>
      </c>
      <c r="N7163" t="s">
        <v>30</v>
      </c>
      <c r="O7163" t="s">
        <v>51409</v>
      </c>
      <c r="P7163" t="s">
        <v>51410</v>
      </c>
      <c r="Q7163" t="s">
        <v>33</v>
      </c>
      <c r="R7163" t="s">
        <v>34</v>
      </c>
      <c r="S7163" s="2" t="s">
        <v>312</v>
      </c>
      <c r="T7163" t="s">
        <v>36</v>
      </c>
    </row>
    <row r="7164" spans="1:20" x14ac:dyDescent="0.35">
      <c r="A7164" t="s">
        <v>51158</v>
      </c>
      <c r="B7164">
        <v>3</v>
      </c>
      <c r="C7164">
        <v>45236</v>
      </c>
      <c r="D7164" t="s">
        <v>51411</v>
      </c>
      <c r="E7164" t="s">
        <v>8278</v>
      </c>
      <c r="F7164" t="s">
        <v>134</v>
      </c>
      <c r="G7164" t="s">
        <v>412</v>
      </c>
      <c r="H7164" t="s">
        <v>51412</v>
      </c>
      <c r="I7164" t="s">
        <v>51413</v>
      </c>
      <c r="J7164" t="s">
        <v>51414</v>
      </c>
      <c r="K7164" t="s">
        <v>51414</v>
      </c>
      <c r="L7164" t="s">
        <v>51415</v>
      </c>
      <c r="M7164" t="s">
        <v>29</v>
      </c>
      <c r="N7164" t="s">
        <v>30</v>
      </c>
      <c r="O7164" t="s">
        <v>51416</v>
      </c>
      <c r="P7164" t="s">
        <v>51417</v>
      </c>
      <c r="Q7164" t="s">
        <v>33</v>
      </c>
      <c r="R7164" t="s">
        <v>34</v>
      </c>
      <c r="S7164" s="2" t="s">
        <v>51418</v>
      </c>
      <c r="T7164" t="s">
        <v>36</v>
      </c>
    </row>
    <row r="7165" spans="1:20" x14ac:dyDescent="0.35">
      <c r="A7165" t="s">
        <v>51158</v>
      </c>
      <c r="B7165">
        <v>1</v>
      </c>
      <c r="C7165">
        <v>45041</v>
      </c>
      <c r="D7165" t="s">
        <v>51419</v>
      </c>
      <c r="E7165" t="s">
        <v>6141</v>
      </c>
      <c r="F7165" t="s">
        <v>92</v>
      </c>
      <c r="H7165" t="s">
        <v>51420</v>
      </c>
      <c r="I7165" t="s">
        <v>51421</v>
      </c>
      <c r="J7165" t="s">
        <v>51422</v>
      </c>
      <c r="K7165" t="s">
        <v>51422</v>
      </c>
      <c r="L7165" t="s">
        <v>51423</v>
      </c>
      <c r="M7165" t="s">
        <v>29</v>
      </c>
      <c r="N7165" t="s">
        <v>45</v>
      </c>
      <c r="O7165" t="s">
        <v>51424</v>
      </c>
      <c r="P7165" t="s">
        <v>51425</v>
      </c>
      <c r="Q7165" t="s">
        <v>33</v>
      </c>
      <c r="R7165" t="s">
        <v>34</v>
      </c>
      <c r="S7165" s="2" t="s">
        <v>51426</v>
      </c>
      <c r="T7165" t="s">
        <v>49</v>
      </c>
    </row>
    <row r="7166" spans="1:20" x14ac:dyDescent="0.35">
      <c r="A7166" t="s">
        <v>51158</v>
      </c>
      <c r="B7166">
        <v>2</v>
      </c>
      <c r="C7166">
        <v>45276</v>
      </c>
      <c r="D7166" t="s">
        <v>51427</v>
      </c>
      <c r="E7166" t="s">
        <v>51428</v>
      </c>
      <c r="F7166" t="s">
        <v>123</v>
      </c>
      <c r="G7166" t="s">
        <v>7109</v>
      </c>
      <c r="H7166" t="s">
        <v>51429</v>
      </c>
      <c r="I7166" t="s">
        <v>51430</v>
      </c>
      <c r="J7166" t="s">
        <v>51431</v>
      </c>
      <c r="K7166" t="s">
        <v>51431</v>
      </c>
      <c r="L7166" t="s">
        <v>51432</v>
      </c>
      <c r="M7166" t="s">
        <v>29</v>
      </c>
      <c r="N7166" t="s">
        <v>30</v>
      </c>
      <c r="O7166" t="s">
        <v>51433</v>
      </c>
      <c r="P7166" t="s">
        <v>51434</v>
      </c>
      <c r="Q7166" t="s">
        <v>33</v>
      </c>
      <c r="R7166" t="s">
        <v>34</v>
      </c>
      <c r="S7166" s="2" t="s">
        <v>9994</v>
      </c>
      <c r="T7166" t="s">
        <v>36</v>
      </c>
    </row>
    <row r="7167" spans="1:20" x14ac:dyDescent="0.35">
      <c r="A7167" t="s">
        <v>51158</v>
      </c>
      <c r="B7167">
        <v>4</v>
      </c>
      <c r="C7167">
        <v>45257</v>
      </c>
      <c r="D7167" t="s">
        <v>35056</v>
      </c>
      <c r="E7167" t="s">
        <v>51435</v>
      </c>
      <c r="F7167" t="s">
        <v>994</v>
      </c>
      <c r="G7167" t="s">
        <v>2612</v>
      </c>
      <c r="H7167" t="s">
        <v>51436</v>
      </c>
      <c r="I7167" t="s">
        <v>51437</v>
      </c>
      <c r="J7167" t="s">
        <v>51438</v>
      </c>
      <c r="K7167" t="s">
        <v>51438</v>
      </c>
      <c r="L7167" t="s">
        <v>51438</v>
      </c>
      <c r="M7167" t="s">
        <v>29</v>
      </c>
      <c r="N7167" t="s">
        <v>45</v>
      </c>
      <c r="O7167" t="s">
        <v>51439</v>
      </c>
      <c r="P7167" t="s">
        <v>51440</v>
      </c>
      <c r="Q7167" t="s">
        <v>33</v>
      </c>
      <c r="R7167" t="s">
        <v>34</v>
      </c>
      <c r="S7167" s="2" t="s">
        <v>2454</v>
      </c>
      <c r="T7167" t="s">
        <v>49</v>
      </c>
    </row>
    <row r="7168" spans="1:20" x14ac:dyDescent="0.35">
      <c r="A7168" t="s">
        <v>51158</v>
      </c>
      <c r="B7168">
        <v>1</v>
      </c>
      <c r="C7168">
        <v>45223</v>
      </c>
      <c r="D7168" t="s">
        <v>51441</v>
      </c>
      <c r="E7168" t="s">
        <v>8278</v>
      </c>
      <c r="F7168" t="s">
        <v>994</v>
      </c>
      <c r="G7168" t="s">
        <v>51442</v>
      </c>
      <c r="H7168" t="s">
        <v>51443</v>
      </c>
      <c r="I7168" t="s">
        <v>51444</v>
      </c>
      <c r="J7168" t="s">
        <v>51445</v>
      </c>
      <c r="K7168" t="s">
        <v>51445</v>
      </c>
      <c r="L7168" t="s">
        <v>51445</v>
      </c>
      <c r="M7168" t="s">
        <v>29</v>
      </c>
      <c r="N7168" t="s">
        <v>45</v>
      </c>
      <c r="O7168" t="s">
        <v>51446</v>
      </c>
      <c r="P7168" t="s">
        <v>51447</v>
      </c>
      <c r="Q7168" t="s">
        <v>33</v>
      </c>
      <c r="R7168" t="s">
        <v>34</v>
      </c>
      <c r="S7168" s="2" t="s">
        <v>51448</v>
      </c>
      <c r="T7168" t="s">
        <v>49</v>
      </c>
    </row>
    <row r="7169" spans="1:20" x14ac:dyDescent="0.35">
      <c r="A7169" t="s">
        <v>51158</v>
      </c>
      <c r="B7169">
        <v>1</v>
      </c>
      <c r="C7169">
        <v>45281</v>
      </c>
      <c r="D7169" t="s">
        <v>51449</v>
      </c>
      <c r="E7169" t="s">
        <v>51450</v>
      </c>
      <c r="F7169" t="s">
        <v>23</v>
      </c>
      <c r="G7169" t="s">
        <v>456</v>
      </c>
      <c r="H7169" t="s">
        <v>51451</v>
      </c>
      <c r="I7169" s="3" t="s">
        <v>51452</v>
      </c>
      <c r="J7169" s="3" t="s">
        <v>51453</v>
      </c>
      <c r="K7169" t="s">
        <v>51454</v>
      </c>
      <c r="L7169" t="s">
        <v>51455</v>
      </c>
      <c r="M7169" t="s">
        <v>29</v>
      </c>
      <c r="N7169" t="s">
        <v>30</v>
      </c>
      <c r="O7169" t="s">
        <v>51456</v>
      </c>
      <c r="P7169" t="s">
        <v>51457</v>
      </c>
      <c r="Q7169" t="s">
        <v>33</v>
      </c>
      <c r="R7169" t="s">
        <v>34</v>
      </c>
      <c r="S7169" s="2" t="s">
        <v>6917</v>
      </c>
      <c r="T7169" t="s">
        <v>36</v>
      </c>
    </row>
    <row r="7170" spans="1:20" x14ac:dyDescent="0.35">
      <c r="A7170" t="s">
        <v>51158</v>
      </c>
      <c r="B7170">
        <v>3</v>
      </c>
      <c r="C7170">
        <v>45254</v>
      </c>
      <c r="D7170" t="s">
        <v>51458</v>
      </c>
      <c r="E7170" t="s">
        <v>3196</v>
      </c>
      <c r="F7170" t="s">
        <v>198</v>
      </c>
      <c r="G7170" t="s">
        <v>726</v>
      </c>
      <c r="H7170" t="s">
        <v>51459</v>
      </c>
      <c r="I7170" t="s">
        <v>51460</v>
      </c>
      <c r="J7170" t="s">
        <v>51461</v>
      </c>
      <c r="K7170" t="s">
        <v>51461</v>
      </c>
      <c r="L7170" t="s">
        <v>51462</v>
      </c>
      <c r="M7170" t="s">
        <v>29</v>
      </c>
      <c r="N7170" t="s">
        <v>30</v>
      </c>
      <c r="O7170" t="s">
        <v>51463</v>
      </c>
      <c r="P7170" t="s">
        <v>51464</v>
      </c>
      <c r="Q7170" t="s">
        <v>33</v>
      </c>
      <c r="R7170" t="s">
        <v>34</v>
      </c>
      <c r="S7170" s="2" t="s">
        <v>34235</v>
      </c>
      <c r="T7170" t="s">
        <v>36</v>
      </c>
    </row>
    <row r="7171" spans="1:20" x14ac:dyDescent="0.35">
      <c r="A7171" t="s">
        <v>51158</v>
      </c>
      <c r="B7171">
        <v>3</v>
      </c>
      <c r="C7171">
        <v>45257</v>
      </c>
      <c r="D7171" t="s">
        <v>4603</v>
      </c>
      <c r="E7171" t="s">
        <v>51465</v>
      </c>
      <c r="F7171" t="s">
        <v>63</v>
      </c>
      <c r="G7171" t="s">
        <v>708</v>
      </c>
      <c r="H7171" t="s">
        <v>51466</v>
      </c>
      <c r="I7171" t="s">
        <v>51467</v>
      </c>
      <c r="J7171" t="s">
        <v>51468</v>
      </c>
      <c r="K7171" t="s">
        <v>51468</v>
      </c>
      <c r="L7171" t="s">
        <v>51468</v>
      </c>
      <c r="M7171" t="s">
        <v>29</v>
      </c>
      <c r="N7171" t="s">
        <v>30</v>
      </c>
      <c r="O7171" t="s">
        <v>51469</v>
      </c>
      <c r="P7171" t="s">
        <v>51470</v>
      </c>
      <c r="Q7171" t="s">
        <v>33</v>
      </c>
      <c r="R7171" t="s">
        <v>34</v>
      </c>
      <c r="S7171" s="2" t="s">
        <v>9944</v>
      </c>
      <c r="T7171" t="s">
        <v>36</v>
      </c>
    </row>
    <row r="7172" spans="1:20" x14ac:dyDescent="0.35">
      <c r="A7172" t="s">
        <v>51158</v>
      </c>
      <c r="B7172">
        <v>1</v>
      </c>
      <c r="C7172">
        <v>45286</v>
      </c>
      <c r="D7172" t="s">
        <v>51471</v>
      </c>
      <c r="E7172" t="s">
        <v>38</v>
      </c>
      <c r="F7172" t="s">
        <v>198</v>
      </c>
      <c r="H7172" t="s">
        <v>51472</v>
      </c>
      <c r="I7172" t="s">
        <v>51473</v>
      </c>
      <c r="J7172" t="s">
        <v>51474</v>
      </c>
      <c r="K7172" t="s">
        <v>51474</v>
      </c>
      <c r="L7172" t="s">
        <v>51474</v>
      </c>
      <c r="M7172" t="s">
        <v>29</v>
      </c>
      <c r="N7172" t="s">
        <v>30</v>
      </c>
      <c r="O7172" t="s">
        <v>51475</v>
      </c>
      <c r="P7172" t="s">
        <v>51476</v>
      </c>
      <c r="Q7172" t="s">
        <v>33</v>
      </c>
      <c r="R7172" t="s">
        <v>34</v>
      </c>
      <c r="S7172" s="2" t="s">
        <v>14084</v>
      </c>
      <c r="T7172" t="s">
        <v>36</v>
      </c>
    </row>
    <row r="7173" spans="1:20" x14ac:dyDescent="0.35">
      <c r="A7173" t="s">
        <v>51158</v>
      </c>
      <c r="B7173">
        <v>5</v>
      </c>
      <c r="C7173">
        <v>45257</v>
      </c>
      <c r="D7173" t="s">
        <v>51477</v>
      </c>
      <c r="E7173" t="s">
        <v>51478</v>
      </c>
      <c r="F7173" t="s">
        <v>39</v>
      </c>
      <c r="G7173" t="s">
        <v>2737</v>
      </c>
      <c r="H7173" t="s">
        <v>51479</v>
      </c>
      <c r="I7173" t="s">
        <v>51480</v>
      </c>
      <c r="J7173" t="s">
        <v>51481</v>
      </c>
      <c r="K7173" t="s">
        <v>51481</v>
      </c>
      <c r="L7173" t="s">
        <v>51481</v>
      </c>
      <c r="M7173" t="s">
        <v>29</v>
      </c>
      <c r="N7173" t="s">
        <v>30</v>
      </c>
      <c r="O7173" t="s">
        <v>51482</v>
      </c>
      <c r="P7173" t="s">
        <v>51483</v>
      </c>
      <c r="Q7173" t="s">
        <v>33</v>
      </c>
      <c r="R7173" t="s">
        <v>34</v>
      </c>
      <c r="S7173" s="2" t="s">
        <v>4400</v>
      </c>
      <c r="T7173" t="s">
        <v>36</v>
      </c>
    </row>
    <row r="7174" spans="1:20" x14ac:dyDescent="0.35">
      <c r="A7174" t="s">
        <v>51158</v>
      </c>
      <c r="B7174">
        <v>1</v>
      </c>
      <c r="C7174">
        <v>45208</v>
      </c>
      <c r="D7174" t="s">
        <v>51484</v>
      </c>
      <c r="E7174" t="s">
        <v>8278</v>
      </c>
      <c r="F7174" t="s">
        <v>23</v>
      </c>
      <c r="G7174" t="s">
        <v>1055</v>
      </c>
      <c r="H7174" t="s">
        <v>51485</v>
      </c>
      <c r="I7174" t="s">
        <v>51486</v>
      </c>
      <c r="J7174" t="s">
        <v>51487</v>
      </c>
      <c r="K7174" t="s">
        <v>51487</v>
      </c>
      <c r="L7174" t="s">
        <v>51488</v>
      </c>
      <c r="M7174" t="s">
        <v>29</v>
      </c>
      <c r="N7174" t="s">
        <v>30</v>
      </c>
      <c r="O7174" t="s">
        <v>51489</v>
      </c>
      <c r="P7174" t="s">
        <v>51490</v>
      </c>
      <c r="Q7174" t="s">
        <v>33</v>
      </c>
      <c r="R7174" t="s">
        <v>34</v>
      </c>
      <c r="S7174" s="2" t="s">
        <v>51491</v>
      </c>
      <c r="T7174" t="s">
        <v>36</v>
      </c>
    </row>
    <row r="7175" spans="1:20" x14ac:dyDescent="0.35">
      <c r="A7175" t="s">
        <v>51158</v>
      </c>
      <c r="B7175">
        <v>5</v>
      </c>
      <c r="C7175">
        <v>45218</v>
      </c>
      <c r="D7175" t="s">
        <v>1634</v>
      </c>
      <c r="E7175" t="s">
        <v>51492</v>
      </c>
      <c r="F7175" t="s">
        <v>134</v>
      </c>
      <c r="G7175" t="s">
        <v>51493</v>
      </c>
      <c r="H7175" t="s">
        <v>51494</v>
      </c>
      <c r="I7175" t="s">
        <v>51495</v>
      </c>
      <c r="J7175" t="s">
        <v>51496</v>
      </c>
      <c r="K7175" t="s">
        <v>51496</v>
      </c>
      <c r="L7175" t="s">
        <v>51496</v>
      </c>
      <c r="M7175" t="s">
        <v>29</v>
      </c>
      <c r="N7175" t="s">
        <v>45</v>
      </c>
      <c r="O7175" t="s">
        <v>51497</v>
      </c>
      <c r="P7175" t="s">
        <v>51498</v>
      </c>
      <c r="Q7175" t="s">
        <v>33</v>
      </c>
      <c r="R7175" t="s">
        <v>34</v>
      </c>
      <c r="S7175" s="2" t="s">
        <v>21799</v>
      </c>
      <c r="T7175" t="s">
        <v>49</v>
      </c>
    </row>
    <row r="7176" spans="1:20" x14ac:dyDescent="0.35">
      <c r="A7176" t="s">
        <v>51158</v>
      </c>
      <c r="B7176">
        <v>4</v>
      </c>
      <c r="C7176">
        <v>45254</v>
      </c>
      <c r="D7176" t="s">
        <v>11472</v>
      </c>
      <c r="E7176" t="s">
        <v>48921</v>
      </c>
      <c r="F7176" t="s">
        <v>198</v>
      </c>
      <c r="H7176" t="s">
        <v>51499</v>
      </c>
      <c r="I7176" t="s">
        <v>51500</v>
      </c>
      <c r="J7176" t="s">
        <v>51501</v>
      </c>
      <c r="K7176" t="s">
        <v>51501</v>
      </c>
      <c r="L7176" t="s">
        <v>51502</v>
      </c>
      <c r="M7176" t="s">
        <v>29</v>
      </c>
      <c r="N7176" t="s">
        <v>30</v>
      </c>
      <c r="O7176" t="s">
        <v>51503</v>
      </c>
      <c r="P7176" t="s">
        <v>51504</v>
      </c>
      <c r="Q7176" t="s">
        <v>33</v>
      </c>
      <c r="R7176" t="s">
        <v>34</v>
      </c>
      <c r="S7176" s="2" t="s">
        <v>51505</v>
      </c>
      <c r="T7176" t="s">
        <v>36</v>
      </c>
    </row>
    <row r="7177" spans="1:20" x14ac:dyDescent="0.35">
      <c r="A7177" t="s">
        <v>51158</v>
      </c>
      <c r="B7177">
        <v>5</v>
      </c>
      <c r="C7177">
        <v>45252</v>
      </c>
      <c r="D7177" t="s">
        <v>1346</v>
      </c>
      <c r="E7177" t="s">
        <v>18577</v>
      </c>
      <c r="F7177" t="s">
        <v>39</v>
      </c>
      <c r="G7177" t="s">
        <v>5121</v>
      </c>
      <c r="H7177" t="s">
        <v>51506</v>
      </c>
      <c r="I7177" t="s">
        <v>51507</v>
      </c>
      <c r="J7177" t="s">
        <v>51508</v>
      </c>
      <c r="K7177" t="s">
        <v>51508</v>
      </c>
      <c r="L7177" t="s">
        <v>51508</v>
      </c>
      <c r="M7177" t="s">
        <v>29</v>
      </c>
      <c r="N7177" t="s">
        <v>45</v>
      </c>
      <c r="O7177" t="s">
        <v>51509</v>
      </c>
      <c r="P7177" t="s">
        <v>51510</v>
      </c>
      <c r="Q7177" t="s">
        <v>33</v>
      </c>
      <c r="R7177" t="s">
        <v>34</v>
      </c>
      <c r="S7177" s="2" t="s">
        <v>6837</v>
      </c>
      <c r="T7177" t="s">
        <v>49</v>
      </c>
    </row>
    <row r="7178" spans="1:20" x14ac:dyDescent="0.35">
      <c r="A7178" t="s">
        <v>51158</v>
      </c>
      <c r="B7178">
        <v>2</v>
      </c>
      <c r="C7178">
        <v>45195</v>
      </c>
      <c r="D7178" t="s">
        <v>51511</v>
      </c>
      <c r="E7178" t="s">
        <v>51512</v>
      </c>
      <c r="F7178" t="s">
        <v>63</v>
      </c>
      <c r="H7178" t="s">
        <v>51513</v>
      </c>
      <c r="I7178" t="s">
        <v>51514</v>
      </c>
      <c r="J7178" t="s">
        <v>51515</v>
      </c>
      <c r="K7178" t="s">
        <v>51515</v>
      </c>
      <c r="L7178" t="s">
        <v>51516</v>
      </c>
      <c r="M7178" t="s">
        <v>29</v>
      </c>
      <c r="N7178" t="s">
        <v>30</v>
      </c>
      <c r="O7178" t="s">
        <v>51517</v>
      </c>
      <c r="P7178" t="s">
        <v>51518</v>
      </c>
      <c r="Q7178" t="s">
        <v>33</v>
      </c>
      <c r="R7178" t="s">
        <v>34</v>
      </c>
      <c r="S7178" s="2" t="s">
        <v>34387</v>
      </c>
      <c r="T7178" t="s">
        <v>36</v>
      </c>
    </row>
    <row r="7179" spans="1:20" x14ac:dyDescent="0.35">
      <c r="A7179" t="s">
        <v>51158</v>
      </c>
      <c r="B7179">
        <v>4</v>
      </c>
      <c r="C7179">
        <v>45124</v>
      </c>
      <c r="D7179" t="s">
        <v>51519</v>
      </c>
      <c r="E7179" t="s">
        <v>51520</v>
      </c>
      <c r="F7179" t="s">
        <v>315</v>
      </c>
      <c r="G7179" t="s">
        <v>7620</v>
      </c>
      <c r="H7179" t="s">
        <v>51521</v>
      </c>
      <c r="I7179" t="s">
        <v>51522</v>
      </c>
      <c r="J7179" t="s">
        <v>51523</v>
      </c>
      <c r="K7179" t="s">
        <v>51523</v>
      </c>
      <c r="L7179" t="s">
        <v>51524</v>
      </c>
      <c r="M7179" t="s">
        <v>29</v>
      </c>
      <c r="N7179" t="s">
        <v>45</v>
      </c>
      <c r="O7179" t="s">
        <v>51525</v>
      </c>
      <c r="P7179" t="s">
        <v>51526</v>
      </c>
      <c r="Q7179" t="s">
        <v>33</v>
      </c>
      <c r="R7179" t="s">
        <v>34</v>
      </c>
      <c r="S7179" s="2" t="s">
        <v>3171</v>
      </c>
      <c r="T7179" t="s">
        <v>49</v>
      </c>
    </row>
    <row r="7180" spans="1:20" x14ac:dyDescent="0.35">
      <c r="A7180" t="s">
        <v>51158</v>
      </c>
      <c r="B7180">
        <v>1</v>
      </c>
      <c r="C7180">
        <v>45279</v>
      </c>
      <c r="D7180" t="s">
        <v>51527</v>
      </c>
      <c r="E7180" t="s">
        <v>51528</v>
      </c>
      <c r="F7180" t="s">
        <v>198</v>
      </c>
      <c r="G7180" t="s">
        <v>3719</v>
      </c>
      <c r="H7180" t="s">
        <v>51529</v>
      </c>
      <c r="I7180" t="s">
        <v>51530</v>
      </c>
      <c r="J7180" t="s">
        <v>51531</v>
      </c>
      <c r="K7180" t="s">
        <v>51531</v>
      </c>
      <c r="L7180" t="s">
        <v>51531</v>
      </c>
      <c r="M7180" t="s">
        <v>29</v>
      </c>
      <c r="N7180" t="s">
        <v>30</v>
      </c>
      <c r="O7180" t="s">
        <v>51532</v>
      </c>
      <c r="P7180" t="s">
        <v>51533</v>
      </c>
      <c r="Q7180" t="s">
        <v>33</v>
      </c>
      <c r="R7180" t="s">
        <v>34</v>
      </c>
      <c r="S7180" s="2" t="s">
        <v>6808</v>
      </c>
      <c r="T7180" t="s">
        <v>36</v>
      </c>
    </row>
    <row r="7181" spans="1:20" x14ac:dyDescent="0.35">
      <c r="A7181" t="s">
        <v>51158</v>
      </c>
      <c r="B7181">
        <v>1</v>
      </c>
      <c r="C7181">
        <v>45258</v>
      </c>
      <c r="D7181" t="s">
        <v>35392</v>
      </c>
      <c r="E7181" t="s">
        <v>51534</v>
      </c>
      <c r="F7181" t="s">
        <v>156</v>
      </c>
      <c r="G7181" t="s">
        <v>4202</v>
      </c>
      <c r="H7181" t="s">
        <v>51535</v>
      </c>
      <c r="I7181" t="s">
        <v>51536</v>
      </c>
      <c r="J7181" t="s">
        <v>51537</v>
      </c>
      <c r="K7181" t="s">
        <v>51537</v>
      </c>
      <c r="L7181" t="s">
        <v>51537</v>
      </c>
      <c r="M7181" t="s">
        <v>29</v>
      </c>
      <c r="N7181" t="s">
        <v>30</v>
      </c>
      <c r="O7181" t="s">
        <v>51538</v>
      </c>
      <c r="P7181" t="s">
        <v>51539</v>
      </c>
      <c r="Q7181" t="s">
        <v>33</v>
      </c>
      <c r="R7181" t="s">
        <v>34</v>
      </c>
      <c r="S7181" s="2" t="s">
        <v>13388</v>
      </c>
      <c r="T7181" t="s">
        <v>36</v>
      </c>
    </row>
    <row r="7182" spans="1:20" x14ac:dyDescent="0.35">
      <c r="A7182" t="s">
        <v>51158</v>
      </c>
      <c r="B7182">
        <v>4</v>
      </c>
      <c r="C7182">
        <v>45212</v>
      </c>
      <c r="D7182" t="s">
        <v>353</v>
      </c>
      <c r="E7182" t="s">
        <v>1054</v>
      </c>
      <c r="F7182" t="s">
        <v>134</v>
      </c>
      <c r="G7182" t="s">
        <v>2319</v>
      </c>
      <c r="H7182" t="s">
        <v>51540</v>
      </c>
      <c r="I7182" t="s">
        <v>51541</v>
      </c>
      <c r="J7182" t="s">
        <v>51542</v>
      </c>
      <c r="K7182" t="s">
        <v>51542</v>
      </c>
      <c r="L7182" t="s">
        <v>51543</v>
      </c>
      <c r="M7182" t="s">
        <v>29</v>
      </c>
      <c r="N7182" t="s">
        <v>45</v>
      </c>
      <c r="O7182" t="s">
        <v>51544</v>
      </c>
      <c r="P7182" t="s">
        <v>51545</v>
      </c>
      <c r="Q7182" t="s">
        <v>33</v>
      </c>
      <c r="R7182" t="s">
        <v>34</v>
      </c>
      <c r="S7182" s="2" t="s">
        <v>20151</v>
      </c>
      <c r="T7182" t="s">
        <v>49</v>
      </c>
    </row>
    <row r="7183" spans="1:20" x14ac:dyDescent="0.35">
      <c r="A7183" t="s">
        <v>51158</v>
      </c>
      <c r="B7183">
        <v>4</v>
      </c>
      <c r="C7183">
        <v>45237</v>
      </c>
      <c r="D7183" t="s">
        <v>3005</v>
      </c>
      <c r="E7183" t="s">
        <v>51546</v>
      </c>
      <c r="F7183" t="s">
        <v>198</v>
      </c>
      <c r="H7183" t="s">
        <v>51547</v>
      </c>
      <c r="I7183" t="s">
        <v>51548</v>
      </c>
      <c r="J7183" t="s">
        <v>51549</v>
      </c>
      <c r="K7183" t="s">
        <v>51549</v>
      </c>
      <c r="L7183" t="s">
        <v>51550</v>
      </c>
      <c r="M7183" t="s">
        <v>29</v>
      </c>
      <c r="N7183" t="s">
        <v>30</v>
      </c>
      <c r="O7183" t="s">
        <v>51551</v>
      </c>
      <c r="P7183" t="s">
        <v>51552</v>
      </c>
      <c r="Q7183" t="s">
        <v>33</v>
      </c>
      <c r="R7183" t="s">
        <v>34</v>
      </c>
      <c r="S7183" s="2" t="s">
        <v>15042</v>
      </c>
      <c r="T7183" t="s">
        <v>36</v>
      </c>
    </row>
    <row r="7184" spans="1:20" x14ac:dyDescent="0.35">
      <c r="A7184" t="s">
        <v>51158</v>
      </c>
      <c r="B7184">
        <v>2</v>
      </c>
      <c r="C7184">
        <v>45166</v>
      </c>
      <c r="D7184" t="s">
        <v>51553</v>
      </c>
      <c r="E7184" t="s">
        <v>1411</v>
      </c>
      <c r="F7184" t="s">
        <v>39</v>
      </c>
      <c r="H7184" t="s">
        <v>51554</v>
      </c>
      <c r="I7184" t="s">
        <v>51555</v>
      </c>
      <c r="J7184" t="s">
        <v>51556</v>
      </c>
      <c r="K7184" t="s">
        <v>51556</v>
      </c>
      <c r="L7184" t="s">
        <v>51556</v>
      </c>
      <c r="M7184" t="s">
        <v>29</v>
      </c>
      <c r="N7184" t="s">
        <v>45</v>
      </c>
      <c r="O7184" t="s">
        <v>51557</v>
      </c>
      <c r="P7184" t="s">
        <v>51558</v>
      </c>
      <c r="Q7184" t="s">
        <v>33</v>
      </c>
      <c r="R7184" t="s">
        <v>34</v>
      </c>
      <c r="S7184" s="2" t="s">
        <v>51559</v>
      </c>
      <c r="T7184" t="s">
        <v>49</v>
      </c>
    </row>
    <row r="7185" spans="1:20" x14ac:dyDescent="0.35">
      <c r="A7185" t="s">
        <v>51158</v>
      </c>
      <c r="B7185">
        <v>3</v>
      </c>
      <c r="C7185">
        <v>45211</v>
      </c>
      <c r="D7185" t="s">
        <v>11773</v>
      </c>
      <c r="E7185" t="s">
        <v>51560</v>
      </c>
      <c r="F7185" t="s">
        <v>39</v>
      </c>
      <c r="H7185" t="s">
        <v>51561</v>
      </c>
      <c r="I7185" t="s">
        <v>51562</v>
      </c>
      <c r="J7185" t="s">
        <v>51563</v>
      </c>
      <c r="K7185" t="s">
        <v>51563</v>
      </c>
      <c r="L7185" t="s">
        <v>51564</v>
      </c>
      <c r="M7185" t="s">
        <v>29</v>
      </c>
      <c r="N7185" t="s">
        <v>30</v>
      </c>
      <c r="O7185" t="s">
        <v>51565</v>
      </c>
      <c r="P7185" t="s">
        <v>51566</v>
      </c>
      <c r="Q7185" t="s">
        <v>33</v>
      </c>
      <c r="R7185" t="s">
        <v>34</v>
      </c>
      <c r="S7185" s="2" t="s">
        <v>13739</v>
      </c>
      <c r="T7185" t="s">
        <v>36</v>
      </c>
    </row>
    <row r="7186" spans="1:20" x14ac:dyDescent="0.35">
      <c r="A7186" t="s">
        <v>51158</v>
      </c>
      <c r="B7186">
        <v>5</v>
      </c>
      <c r="C7186">
        <v>45233</v>
      </c>
      <c r="D7186" t="s">
        <v>1190</v>
      </c>
      <c r="E7186" t="s">
        <v>51567</v>
      </c>
      <c r="F7186" t="s">
        <v>198</v>
      </c>
      <c r="H7186" t="s">
        <v>51568</v>
      </c>
      <c r="I7186" t="s">
        <v>51569</v>
      </c>
      <c r="J7186" t="s">
        <v>51570</v>
      </c>
      <c r="K7186" t="s">
        <v>51570</v>
      </c>
      <c r="L7186" t="s">
        <v>51570</v>
      </c>
      <c r="M7186" t="s">
        <v>29</v>
      </c>
      <c r="N7186" t="s">
        <v>45</v>
      </c>
      <c r="O7186" t="s">
        <v>51571</v>
      </c>
      <c r="P7186" t="s">
        <v>51572</v>
      </c>
      <c r="Q7186" t="s">
        <v>33</v>
      </c>
      <c r="R7186" t="s">
        <v>34</v>
      </c>
      <c r="S7186" s="2" t="s">
        <v>36655</v>
      </c>
      <c r="T7186" t="s">
        <v>49</v>
      </c>
    </row>
    <row r="7187" spans="1:20" x14ac:dyDescent="0.35">
      <c r="A7187" t="s">
        <v>51158</v>
      </c>
      <c r="B7187">
        <v>1</v>
      </c>
      <c r="C7187">
        <v>45239</v>
      </c>
      <c r="D7187" t="s">
        <v>11773</v>
      </c>
      <c r="E7187" t="s">
        <v>517</v>
      </c>
      <c r="F7187" t="s">
        <v>690</v>
      </c>
      <c r="G7187" t="s">
        <v>882</v>
      </c>
      <c r="H7187" t="s">
        <v>51573</v>
      </c>
      <c r="I7187" t="s">
        <v>51574</v>
      </c>
      <c r="J7187" t="s">
        <v>51575</v>
      </c>
      <c r="K7187" t="s">
        <v>51575</v>
      </c>
      <c r="L7187" t="s">
        <v>51576</v>
      </c>
      <c r="M7187" t="s">
        <v>29</v>
      </c>
      <c r="N7187" t="s">
        <v>30</v>
      </c>
      <c r="O7187" t="s">
        <v>51577</v>
      </c>
      <c r="P7187" t="s">
        <v>51578</v>
      </c>
      <c r="Q7187" t="s">
        <v>33</v>
      </c>
      <c r="R7187" t="s">
        <v>34</v>
      </c>
      <c r="S7187" s="2" t="s">
        <v>18487</v>
      </c>
      <c r="T7187" t="s">
        <v>36</v>
      </c>
    </row>
    <row r="7188" spans="1:20" x14ac:dyDescent="0.35">
      <c r="A7188" t="s">
        <v>51158</v>
      </c>
      <c r="B7188">
        <v>5</v>
      </c>
      <c r="C7188">
        <v>45228</v>
      </c>
      <c r="D7188" t="s">
        <v>51579</v>
      </c>
      <c r="E7188" t="s">
        <v>51580</v>
      </c>
      <c r="F7188" t="s">
        <v>134</v>
      </c>
      <c r="G7188" t="s">
        <v>5298</v>
      </c>
      <c r="H7188" t="e">
        <v>#NAME?</v>
      </c>
      <c r="I7188" t="e">
        <v>#NAME?</v>
      </c>
      <c r="J7188" t="s">
        <v>281</v>
      </c>
      <c r="K7188" t="s">
        <v>281</v>
      </c>
      <c r="L7188" t="s">
        <v>281</v>
      </c>
      <c r="M7188" t="s">
        <v>29</v>
      </c>
      <c r="N7188" t="s">
        <v>30</v>
      </c>
      <c r="O7188" t="s">
        <v>282</v>
      </c>
      <c r="P7188" t="s">
        <v>283</v>
      </c>
      <c r="Q7188" t="s">
        <v>33</v>
      </c>
      <c r="R7188" t="s">
        <v>34</v>
      </c>
      <c r="S7188" s="2" t="s">
        <v>284</v>
      </c>
      <c r="T7188" t="s">
        <v>36</v>
      </c>
    </row>
    <row r="7189" spans="1:20" x14ac:dyDescent="0.35">
      <c r="A7189" t="s">
        <v>51158</v>
      </c>
      <c r="B7189">
        <v>4</v>
      </c>
      <c r="C7189">
        <v>45233</v>
      </c>
      <c r="D7189" t="s">
        <v>51581</v>
      </c>
      <c r="E7189" t="s">
        <v>51582</v>
      </c>
      <c r="F7189" t="s">
        <v>690</v>
      </c>
      <c r="G7189" t="s">
        <v>2612</v>
      </c>
      <c r="H7189" t="s">
        <v>51583</v>
      </c>
      <c r="I7189" t="s">
        <v>51584</v>
      </c>
      <c r="J7189" t="s">
        <v>51585</v>
      </c>
      <c r="K7189" t="s">
        <v>51585</v>
      </c>
      <c r="L7189" t="s">
        <v>51585</v>
      </c>
      <c r="M7189" t="s">
        <v>29</v>
      </c>
      <c r="N7189" t="s">
        <v>30</v>
      </c>
      <c r="O7189" t="s">
        <v>51586</v>
      </c>
      <c r="P7189" t="s">
        <v>51587</v>
      </c>
      <c r="Q7189" t="s">
        <v>33</v>
      </c>
      <c r="R7189" t="s">
        <v>34</v>
      </c>
      <c r="S7189" s="2" t="s">
        <v>2307</v>
      </c>
      <c r="T7189" t="s">
        <v>36</v>
      </c>
    </row>
    <row r="7190" spans="1:20" x14ac:dyDescent="0.35">
      <c r="A7190" t="s">
        <v>51158</v>
      </c>
      <c r="B7190">
        <v>4</v>
      </c>
      <c r="C7190">
        <v>45230</v>
      </c>
      <c r="D7190" t="s">
        <v>8718</v>
      </c>
      <c r="E7190" t="s">
        <v>8718</v>
      </c>
      <c r="F7190" t="s">
        <v>156</v>
      </c>
      <c r="G7190" t="s">
        <v>5281</v>
      </c>
      <c r="H7190" t="s">
        <v>51588</v>
      </c>
      <c r="I7190" t="s">
        <v>51589</v>
      </c>
      <c r="J7190" t="s">
        <v>51590</v>
      </c>
      <c r="K7190" t="s">
        <v>51590</v>
      </c>
      <c r="L7190" t="s">
        <v>51590</v>
      </c>
      <c r="M7190" t="s">
        <v>29</v>
      </c>
      <c r="N7190" t="s">
        <v>45</v>
      </c>
      <c r="O7190" t="s">
        <v>51591</v>
      </c>
      <c r="P7190" t="s">
        <v>51592</v>
      </c>
      <c r="Q7190" t="s">
        <v>33</v>
      </c>
      <c r="R7190" t="s">
        <v>34</v>
      </c>
      <c r="S7190" s="2" t="s">
        <v>3267</v>
      </c>
      <c r="T7190" t="s">
        <v>49</v>
      </c>
    </row>
    <row r="7191" spans="1:20" x14ac:dyDescent="0.35">
      <c r="A7191" t="s">
        <v>51158</v>
      </c>
      <c r="B7191">
        <v>4</v>
      </c>
      <c r="C7191">
        <v>45233</v>
      </c>
      <c r="D7191" t="s">
        <v>3465</v>
      </c>
      <c r="E7191" t="s">
        <v>51593</v>
      </c>
      <c r="F7191" t="s">
        <v>198</v>
      </c>
      <c r="G7191" t="s">
        <v>2747</v>
      </c>
      <c r="H7191" t="s">
        <v>51594</v>
      </c>
      <c r="I7191" t="s">
        <v>51595</v>
      </c>
      <c r="J7191" t="s">
        <v>51596</v>
      </c>
      <c r="K7191" t="s">
        <v>51596</v>
      </c>
      <c r="L7191" t="s">
        <v>51596</v>
      </c>
      <c r="M7191" t="s">
        <v>29</v>
      </c>
      <c r="N7191" t="s">
        <v>30</v>
      </c>
      <c r="O7191" t="s">
        <v>51597</v>
      </c>
      <c r="P7191" t="s">
        <v>51598</v>
      </c>
      <c r="Q7191" t="s">
        <v>33</v>
      </c>
      <c r="R7191" t="s">
        <v>34</v>
      </c>
      <c r="S7191" s="2" t="s">
        <v>5470</v>
      </c>
      <c r="T7191" t="s">
        <v>36</v>
      </c>
    </row>
    <row r="7192" spans="1:20" x14ac:dyDescent="0.35">
      <c r="A7192" t="s">
        <v>51158</v>
      </c>
      <c r="B7192">
        <v>3</v>
      </c>
      <c r="C7192">
        <v>45210</v>
      </c>
      <c r="D7192" t="s">
        <v>51599</v>
      </c>
      <c r="E7192" t="s">
        <v>8278</v>
      </c>
      <c r="F7192" t="s">
        <v>690</v>
      </c>
      <c r="G7192" t="s">
        <v>456</v>
      </c>
      <c r="H7192" t="s">
        <v>51600</v>
      </c>
      <c r="I7192" t="s">
        <v>51601</v>
      </c>
      <c r="J7192" t="s">
        <v>51602</v>
      </c>
      <c r="K7192" t="s">
        <v>51602</v>
      </c>
      <c r="L7192" t="s">
        <v>51603</v>
      </c>
      <c r="M7192" t="s">
        <v>29</v>
      </c>
      <c r="N7192" t="s">
        <v>30</v>
      </c>
      <c r="O7192" t="s">
        <v>51604</v>
      </c>
      <c r="P7192" t="s">
        <v>51605</v>
      </c>
      <c r="Q7192" t="s">
        <v>33</v>
      </c>
      <c r="R7192" t="s">
        <v>34</v>
      </c>
      <c r="S7192" s="2" t="s">
        <v>13245</v>
      </c>
      <c r="T7192" t="s">
        <v>36</v>
      </c>
    </row>
    <row r="7193" spans="1:20" x14ac:dyDescent="0.35">
      <c r="A7193" t="s">
        <v>51158</v>
      </c>
      <c r="B7193">
        <v>4</v>
      </c>
      <c r="C7193">
        <v>45209</v>
      </c>
      <c r="D7193" t="s">
        <v>51606</v>
      </c>
      <c r="E7193" t="s">
        <v>51607</v>
      </c>
      <c r="F7193" t="s">
        <v>123</v>
      </c>
      <c r="G7193" t="s">
        <v>51608</v>
      </c>
      <c r="H7193" t="s">
        <v>51609</v>
      </c>
      <c r="I7193" t="s">
        <v>51610</v>
      </c>
      <c r="J7193" t="s">
        <v>51611</v>
      </c>
      <c r="K7193" t="s">
        <v>51611</v>
      </c>
      <c r="L7193" t="s">
        <v>51611</v>
      </c>
      <c r="M7193" t="s">
        <v>29</v>
      </c>
      <c r="N7193" t="s">
        <v>30</v>
      </c>
      <c r="O7193" t="s">
        <v>51612</v>
      </c>
      <c r="P7193" t="s">
        <v>51613</v>
      </c>
      <c r="Q7193" t="s">
        <v>33</v>
      </c>
      <c r="R7193" t="s">
        <v>34</v>
      </c>
      <c r="S7193" s="2" t="s">
        <v>9690</v>
      </c>
      <c r="T7193" t="s">
        <v>36</v>
      </c>
    </row>
    <row r="7194" spans="1:20" x14ac:dyDescent="0.35">
      <c r="A7194" t="s">
        <v>51158</v>
      </c>
      <c r="B7194">
        <v>3</v>
      </c>
      <c r="C7194">
        <v>45231</v>
      </c>
      <c r="D7194" t="s">
        <v>24696</v>
      </c>
      <c r="E7194" t="s">
        <v>1336</v>
      </c>
      <c r="F7194" t="s">
        <v>92</v>
      </c>
      <c r="G7194" t="s">
        <v>2737</v>
      </c>
      <c r="H7194" t="s">
        <v>51614</v>
      </c>
      <c r="I7194" t="s">
        <v>51615</v>
      </c>
      <c r="J7194" t="s">
        <v>51616</v>
      </c>
      <c r="K7194" t="s">
        <v>51616</v>
      </c>
      <c r="L7194" t="s">
        <v>51616</v>
      </c>
      <c r="M7194" t="s">
        <v>29</v>
      </c>
      <c r="N7194" t="s">
        <v>30</v>
      </c>
      <c r="O7194" t="s">
        <v>51617</v>
      </c>
      <c r="P7194" t="s">
        <v>51618</v>
      </c>
      <c r="Q7194" t="s">
        <v>33</v>
      </c>
      <c r="R7194" t="s">
        <v>34</v>
      </c>
      <c r="S7194" s="2" t="s">
        <v>29674</v>
      </c>
      <c r="T7194" t="s">
        <v>36</v>
      </c>
    </row>
    <row r="7195" spans="1:20" x14ac:dyDescent="0.35">
      <c r="A7195" t="s">
        <v>51158</v>
      </c>
      <c r="B7195">
        <v>3</v>
      </c>
      <c r="C7195">
        <v>45201</v>
      </c>
      <c r="D7195" t="s">
        <v>51619</v>
      </c>
      <c r="E7195" t="s">
        <v>51620</v>
      </c>
      <c r="F7195" t="s">
        <v>754</v>
      </c>
      <c r="G7195" t="s">
        <v>4202</v>
      </c>
      <c r="H7195" t="s">
        <v>51621</v>
      </c>
      <c r="I7195" t="s">
        <v>51622</v>
      </c>
      <c r="J7195" t="s">
        <v>51623</v>
      </c>
      <c r="K7195" t="s">
        <v>51623</v>
      </c>
      <c r="L7195" t="s">
        <v>51624</v>
      </c>
      <c r="M7195" t="s">
        <v>29</v>
      </c>
      <c r="N7195" t="s">
        <v>30</v>
      </c>
      <c r="O7195" t="s">
        <v>51625</v>
      </c>
      <c r="P7195" t="s">
        <v>51626</v>
      </c>
      <c r="Q7195" t="s">
        <v>33</v>
      </c>
      <c r="R7195" t="s">
        <v>34</v>
      </c>
      <c r="S7195" s="2" t="s">
        <v>16539</v>
      </c>
      <c r="T7195" t="s">
        <v>36</v>
      </c>
    </row>
    <row r="7196" spans="1:20" x14ac:dyDescent="0.35">
      <c r="A7196" t="s">
        <v>51158</v>
      </c>
      <c r="B7196">
        <v>3</v>
      </c>
      <c r="C7196">
        <v>45223</v>
      </c>
      <c r="D7196" t="s">
        <v>51627</v>
      </c>
      <c r="E7196" t="s">
        <v>2461</v>
      </c>
      <c r="F7196" t="s">
        <v>994</v>
      </c>
      <c r="G7196" t="s">
        <v>8703</v>
      </c>
      <c r="H7196" t="s">
        <v>51628</v>
      </c>
      <c r="I7196" t="s">
        <v>51629</v>
      </c>
      <c r="J7196" t="s">
        <v>51630</v>
      </c>
      <c r="K7196" t="s">
        <v>51630</v>
      </c>
      <c r="L7196" t="s">
        <v>51630</v>
      </c>
      <c r="M7196" t="s">
        <v>29</v>
      </c>
      <c r="N7196" t="s">
        <v>45</v>
      </c>
      <c r="O7196" t="s">
        <v>51631</v>
      </c>
      <c r="P7196" t="s">
        <v>51632</v>
      </c>
      <c r="Q7196" t="s">
        <v>33</v>
      </c>
      <c r="R7196" t="s">
        <v>34</v>
      </c>
      <c r="S7196" s="2" t="s">
        <v>7382</v>
      </c>
      <c r="T7196" t="s">
        <v>49</v>
      </c>
    </row>
    <row r="7197" spans="1:20" x14ac:dyDescent="0.35">
      <c r="A7197" t="s">
        <v>51158</v>
      </c>
      <c r="B7197">
        <v>5</v>
      </c>
      <c r="C7197">
        <v>45183</v>
      </c>
      <c r="D7197" t="s">
        <v>51633</v>
      </c>
      <c r="E7197" t="s">
        <v>38</v>
      </c>
      <c r="F7197" t="s">
        <v>39</v>
      </c>
      <c r="G7197" t="s">
        <v>1636</v>
      </c>
      <c r="H7197" t="s">
        <v>51634</v>
      </c>
      <c r="I7197" t="s">
        <v>51635</v>
      </c>
      <c r="J7197" t="s">
        <v>51636</v>
      </c>
      <c r="K7197" t="s">
        <v>51636</v>
      </c>
      <c r="L7197" t="s">
        <v>51637</v>
      </c>
      <c r="M7197" t="s">
        <v>29</v>
      </c>
      <c r="N7197" t="s">
        <v>45</v>
      </c>
      <c r="O7197" t="s">
        <v>51638</v>
      </c>
      <c r="P7197" t="s">
        <v>51639</v>
      </c>
      <c r="Q7197" t="s">
        <v>33</v>
      </c>
      <c r="R7197" t="s">
        <v>34</v>
      </c>
      <c r="S7197" s="2" t="s">
        <v>26909</v>
      </c>
      <c r="T7197" t="s">
        <v>49</v>
      </c>
    </row>
    <row r="7198" spans="1:20" x14ac:dyDescent="0.35">
      <c r="A7198" t="s">
        <v>51158</v>
      </c>
      <c r="B7198">
        <v>3</v>
      </c>
      <c r="C7198">
        <v>45226</v>
      </c>
      <c r="D7198" t="s">
        <v>556</v>
      </c>
      <c r="E7198" t="s">
        <v>51640</v>
      </c>
      <c r="F7198" t="s">
        <v>198</v>
      </c>
      <c r="G7198" t="s">
        <v>974</v>
      </c>
      <c r="H7198" t="s">
        <v>51641</v>
      </c>
      <c r="I7198" t="s">
        <v>51642</v>
      </c>
      <c r="J7198" t="s">
        <v>51643</v>
      </c>
      <c r="K7198" t="s">
        <v>51643</v>
      </c>
      <c r="L7198" t="s">
        <v>51644</v>
      </c>
      <c r="M7198" t="s">
        <v>29</v>
      </c>
      <c r="N7198" t="s">
        <v>45</v>
      </c>
      <c r="O7198" t="s">
        <v>51645</v>
      </c>
      <c r="P7198" t="s">
        <v>51646</v>
      </c>
      <c r="Q7198" t="s">
        <v>33</v>
      </c>
      <c r="R7198" t="s">
        <v>34</v>
      </c>
      <c r="S7198" s="2" t="s">
        <v>2248</v>
      </c>
      <c r="T7198" t="s">
        <v>49</v>
      </c>
    </row>
    <row r="7199" spans="1:20" x14ac:dyDescent="0.35">
      <c r="A7199" t="s">
        <v>51158</v>
      </c>
      <c r="B7199">
        <v>3</v>
      </c>
      <c r="C7199">
        <v>45188</v>
      </c>
      <c r="D7199" t="s">
        <v>51647</v>
      </c>
      <c r="E7199" t="s">
        <v>48967</v>
      </c>
      <c r="F7199" t="s">
        <v>134</v>
      </c>
      <c r="H7199" t="s">
        <v>51648</v>
      </c>
      <c r="I7199" t="s">
        <v>51649</v>
      </c>
      <c r="J7199" t="s">
        <v>51650</v>
      </c>
      <c r="K7199" t="s">
        <v>51650</v>
      </c>
      <c r="L7199" t="s">
        <v>51651</v>
      </c>
      <c r="M7199" t="s">
        <v>29</v>
      </c>
      <c r="N7199" t="s">
        <v>30</v>
      </c>
      <c r="O7199" t="s">
        <v>51652</v>
      </c>
      <c r="P7199" t="s">
        <v>51653</v>
      </c>
      <c r="Q7199" t="s">
        <v>33</v>
      </c>
      <c r="R7199" t="s">
        <v>34</v>
      </c>
      <c r="S7199" s="2" t="s">
        <v>19555</v>
      </c>
      <c r="T7199" t="s">
        <v>36</v>
      </c>
    </row>
    <row r="7200" spans="1:20" x14ac:dyDescent="0.35">
      <c r="A7200" t="s">
        <v>51158</v>
      </c>
      <c r="B7200">
        <v>3</v>
      </c>
      <c r="C7200">
        <v>45209</v>
      </c>
      <c r="D7200" t="s">
        <v>51654</v>
      </c>
      <c r="E7200" t="s">
        <v>51655</v>
      </c>
      <c r="F7200" t="s">
        <v>63</v>
      </c>
      <c r="G7200" t="s">
        <v>7501</v>
      </c>
      <c r="H7200" t="s">
        <v>51656</v>
      </c>
      <c r="I7200" t="s">
        <v>51657</v>
      </c>
      <c r="J7200" t="s">
        <v>51658</v>
      </c>
      <c r="K7200" t="s">
        <v>51658</v>
      </c>
      <c r="L7200" t="s">
        <v>51658</v>
      </c>
      <c r="M7200" t="s">
        <v>29</v>
      </c>
      <c r="N7200" t="s">
        <v>30</v>
      </c>
      <c r="O7200" t="s">
        <v>51659</v>
      </c>
      <c r="P7200" t="s">
        <v>51660</v>
      </c>
      <c r="Q7200" t="s">
        <v>33</v>
      </c>
      <c r="R7200" t="s">
        <v>34</v>
      </c>
      <c r="S7200" s="2" t="s">
        <v>12184</v>
      </c>
      <c r="T7200" t="s">
        <v>36</v>
      </c>
    </row>
    <row r="7201" spans="1:20" x14ac:dyDescent="0.35">
      <c r="A7201" t="s">
        <v>51158</v>
      </c>
      <c r="B7201">
        <v>4</v>
      </c>
      <c r="C7201">
        <v>45165</v>
      </c>
      <c r="D7201" t="s">
        <v>51661</v>
      </c>
      <c r="E7201" t="s">
        <v>8278</v>
      </c>
      <c r="F7201" t="s">
        <v>63</v>
      </c>
      <c r="G7201" t="s">
        <v>51662</v>
      </c>
      <c r="H7201" t="s">
        <v>51663</v>
      </c>
      <c r="I7201" t="s">
        <v>51664</v>
      </c>
      <c r="J7201" t="s">
        <v>51665</v>
      </c>
      <c r="K7201" t="s">
        <v>51665</v>
      </c>
      <c r="L7201" t="s">
        <v>51666</v>
      </c>
      <c r="M7201" t="s">
        <v>29</v>
      </c>
      <c r="N7201" t="s">
        <v>30</v>
      </c>
      <c r="O7201" t="s">
        <v>51667</v>
      </c>
      <c r="P7201" t="s">
        <v>51668</v>
      </c>
      <c r="Q7201" t="s">
        <v>33</v>
      </c>
      <c r="R7201" t="s">
        <v>34</v>
      </c>
      <c r="S7201" s="2" t="s">
        <v>4154</v>
      </c>
      <c r="T7201" t="s">
        <v>36</v>
      </c>
    </row>
    <row r="7202" spans="1:20" x14ac:dyDescent="0.35">
      <c r="A7202" t="s">
        <v>51158</v>
      </c>
      <c r="B7202">
        <v>5</v>
      </c>
      <c r="C7202">
        <v>45153</v>
      </c>
      <c r="D7202" t="s">
        <v>19421</v>
      </c>
      <c r="E7202" t="s">
        <v>51669</v>
      </c>
      <c r="F7202" t="s">
        <v>315</v>
      </c>
      <c r="G7202" t="s">
        <v>51670</v>
      </c>
      <c r="H7202" t="s">
        <v>51671</v>
      </c>
      <c r="I7202" t="s">
        <v>51672</v>
      </c>
      <c r="J7202" t="s">
        <v>51673</v>
      </c>
      <c r="K7202" t="s">
        <v>51673</v>
      </c>
      <c r="L7202" t="s">
        <v>51674</v>
      </c>
      <c r="M7202" t="s">
        <v>29</v>
      </c>
      <c r="N7202" t="s">
        <v>30</v>
      </c>
      <c r="O7202" t="s">
        <v>51675</v>
      </c>
      <c r="P7202" t="s">
        <v>51676</v>
      </c>
      <c r="Q7202" t="s">
        <v>33</v>
      </c>
      <c r="R7202" t="s">
        <v>34</v>
      </c>
      <c r="S7202" s="2" t="s">
        <v>19498</v>
      </c>
      <c r="T7202" t="s">
        <v>36</v>
      </c>
    </row>
    <row r="7203" spans="1:20" x14ac:dyDescent="0.35">
      <c r="A7203" t="s">
        <v>51158</v>
      </c>
      <c r="B7203">
        <v>5</v>
      </c>
      <c r="C7203">
        <v>45197</v>
      </c>
      <c r="D7203" t="s">
        <v>12042</v>
      </c>
      <c r="E7203" t="s">
        <v>8278</v>
      </c>
      <c r="F7203" t="s">
        <v>39</v>
      </c>
      <c r="G7203" t="s">
        <v>51677</v>
      </c>
      <c r="H7203" t="s">
        <v>51678</v>
      </c>
      <c r="I7203" t="s">
        <v>51679</v>
      </c>
      <c r="J7203" t="s">
        <v>51680</v>
      </c>
      <c r="K7203" t="s">
        <v>51680</v>
      </c>
      <c r="L7203" t="s">
        <v>51681</v>
      </c>
      <c r="M7203" t="s">
        <v>29</v>
      </c>
      <c r="N7203" t="s">
        <v>30</v>
      </c>
      <c r="O7203" t="s">
        <v>51682</v>
      </c>
      <c r="P7203" t="s">
        <v>51683</v>
      </c>
      <c r="Q7203" t="s">
        <v>33</v>
      </c>
      <c r="R7203" t="s">
        <v>34</v>
      </c>
      <c r="S7203" s="2" t="s">
        <v>20313</v>
      </c>
      <c r="T7203" t="s">
        <v>36</v>
      </c>
    </row>
    <row r="7204" spans="1:20" x14ac:dyDescent="0.35">
      <c r="A7204" t="s">
        <v>51158</v>
      </c>
      <c r="B7204">
        <v>3</v>
      </c>
      <c r="C7204">
        <v>45197</v>
      </c>
      <c r="D7204" t="s">
        <v>51684</v>
      </c>
      <c r="E7204" t="s">
        <v>51685</v>
      </c>
      <c r="F7204" t="s">
        <v>198</v>
      </c>
      <c r="G7204" t="s">
        <v>259</v>
      </c>
      <c r="H7204" t="s">
        <v>51686</v>
      </c>
      <c r="I7204" t="s">
        <v>51687</v>
      </c>
      <c r="J7204" t="s">
        <v>51688</v>
      </c>
      <c r="K7204" t="s">
        <v>51688</v>
      </c>
      <c r="L7204" t="s">
        <v>51689</v>
      </c>
      <c r="M7204" t="s">
        <v>29</v>
      </c>
      <c r="N7204" t="s">
        <v>30</v>
      </c>
      <c r="O7204" t="s">
        <v>51690</v>
      </c>
      <c r="P7204" t="s">
        <v>51691</v>
      </c>
      <c r="Q7204" t="s">
        <v>33</v>
      </c>
      <c r="R7204" t="s">
        <v>34</v>
      </c>
      <c r="S7204" s="2" t="s">
        <v>10640</v>
      </c>
      <c r="T7204" t="s">
        <v>36</v>
      </c>
    </row>
    <row r="7205" spans="1:20" x14ac:dyDescent="0.35">
      <c r="A7205" t="s">
        <v>51158</v>
      </c>
      <c r="B7205">
        <v>4</v>
      </c>
      <c r="C7205">
        <v>45177</v>
      </c>
      <c r="D7205" t="s">
        <v>51692</v>
      </c>
      <c r="E7205" t="s">
        <v>51693</v>
      </c>
      <c r="F7205" t="s">
        <v>123</v>
      </c>
      <c r="G7205" t="s">
        <v>51694</v>
      </c>
      <c r="H7205" t="s">
        <v>51695</v>
      </c>
      <c r="I7205" t="s">
        <v>51696</v>
      </c>
      <c r="J7205" t="s">
        <v>51697</v>
      </c>
      <c r="K7205" t="s">
        <v>51697</v>
      </c>
      <c r="L7205" t="s">
        <v>51698</v>
      </c>
      <c r="M7205" t="s">
        <v>29</v>
      </c>
      <c r="N7205" t="s">
        <v>30</v>
      </c>
      <c r="O7205" t="s">
        <v>51699</v>
      </c>
      <c r="P7205" t="s">
        <v>51700</v>
      </c>
      <c r="Q7205" t="s">
        <v>33</v>
      </c>
      <c r="R7205" t="s">
        <v>34</v>
      </c>
      <c r="S7205" s="2" t="s">
        <v>17205</v>
      </c>
      <c r="T7205" t="s">
        <v>36</v>
      </c>
    </row>
    <row r="7206" spans="1:20" x14ac:dyDescent="0.35">
      <c r="A7206" t="s">
        <v>51158</v>
      </c>
      <c r="B7206">
        <v>1</v>
      </c>
      <c r="C7206">
        <v>45093</v>
      </c>
      <c r="D7206" t="s">
        <v>51701</v>
      </c>
      <c r="E7206" t="s">
        <v>20775</v>
      </c>
      <c r="F7206" t="s">
        <v>754</v>
      </c>
      <c r="G7206" t="s">
        <v>529</v>
      </c>
      <c r="H7206" t="s">
        <v>51702</v>
      </c>
      <c r="I7206" t="s">
        <v>51703</v>
      </c>
      <c r="J7206" t="s">
        <v>51704</v>
      </c>
      <c r="K7206" t="s">
        <v>51704</v>
      </c>
      <c r="L7206" t="s">
        <v>51705</v>
      </c>
      <c r="M7206" t="s">
        <v>29</v>
      </c>
      <c r="N7206" t="s">
        <v>30</v>
      </c>
      <c r="O7206" t="s">
        <v>51706</v>
      </c>
      <c r="P7206" t="s">
        <v>51707</v>
      </c>
      <c r="Q7206" t="s">
        <v>33</v>
      </c>
      <c r="R7206" t="s">
        <v>34</v>
      </c>
      <c r="S7206" s="2" t="s">
        <v>48746</v>
      </c>
      <c r="T7206" t="s">
        <v>36</v>
      </c>
    </row>
    <row r="7207" spans="1:20" x14ac:dyDescent="0.35">
      <c r="A7207" t="s">
        <v>51158</v>
      </c>
      <c r="B7207">
        <v>3</v>
      </c>
      <c r="C7207">
        <v>45063</v>
      </c>
      <c r="D7207" t="s">
        <v>51708</v>
      </c>
      <c r="E7207" t="s">
        <v>3196</v>
      </c>
      <c r="F7207" t="s">
        <v>123</v>
      </c>
      <c r="G7207" t="s">
        <v>74</v>
      </c>
      <c r="H7207" t="s">
        <v>51709</v>
      </c>
      <c r="I7207" t="s">
        <v>51710</v>
      </c>
      <c r="J7207" t="s">
        <v>51711</v>
      </c>
      <c r="K7207" t="s">
        <v>51711</v>
      </c>
      <c r="L7207" t="s">
        <v>51712</v>
      </c>
      <c r="M7207" t="s">
        <v>29</v>
      </c>
      <c r="N7207" t="s">
        <v>264</v>
      </c>
      <c r="O7207" t="s">
        <v>51713</v>
      </c>
      <c r="P7207" t="s">
        <v>51714</v>
      </c>
      <c r="Q7207" t="s">
        <v>33</v>
      </c>
      <c r="R7207" t="s">
        <v>34</v>
      </c>
      <c r="S7207" s="2" t="s">
        <v>51715</v>
      </c>
      <c r="T7207" t="s">
        <v>268</v>
      </c>
    </row>
    <row r="7208" spans="1:20" x14ac:dyDescent="0.35">
      <c r="A7208" t="s">
        <v>51716</v>
      </c>
      <c r="B7208">
        <v>3</v>
      </c>
      <c r="C7208">
        <v>44861</v>
      </c>
      <c r="D7208" t="s">
        <v>51717</v>
      </c>
      <c r="E7208" t="s">
        <v>1281</v>
      </c>
      <c r="F7208" t="s">
        <v>198</v>
      </c>
      <c r="H7208" t="s">
        <v>51718</v>
      </c>
      <c r="I7208" t="s">
        <v>51719</v>
      </c>
      <c r="J7208" t="s">
        <v>51720</v>
      </c>
      <c r="K7208" t="s">
        <v>51720</v>
      </c>
      <c r="L7208" t="s">
        <v>51721</v>
      </c>
      <c r="M7208" t="s">
        <v>29</v>
      </c>
      <c r="N7208" t="s">
        <v>45</v>
      </c>
      <c r="O7208" t="s">
        <v>51722</v>
      </c>
      <c r="P7208" t="s">
        <v>51723</v>
      </c>
      <c r="Q7208" t="s">
        <v>33</v>
      </c>
      <c r="R7208" t="s">
        <v>34</v>
      </c>
      <c r="S7208" s="2" t="s">
        <v>4130</v>
      </c>
      <c r="T7208" t="s">
        <v>49</v>
      </c>
    </row>
    <row r="7209" spans="1:20" x14ac:dyDescent="0.35">
      <c r="A7209" t="s">
        <v>51716</v>
      </c>
      <c r="B7209">
        <v>5</v>
      </c>
      <c r="C7209">
        <v>44947</v>
      </c>
      <c r="D7209" t="s">
        <v>6488</v>
      </c>
      <c r="E7209" t="s">
        <v>51724</v>
      </c>
      <c r="F7209" t="s">
        <v>198</v>
      </c>
      <c r="H7209" t="s">
        <v>51725</v>
      </c>
      <c r="I7209" t="s">
        <v>51726</v>
      </c>
      <c r="J7209" t="s">
        <v>51727</v>
      </c>
      <c r="K7209" t="s">
        <v>51727</v>
      </c>
      <c r="L7209" t="s">
        <v>51727</v>
      </c>
      <c r="M7209" t="s">
        <v>29</v>
      </c>
      <c r="N7209" t="s">
        <v>264</v>
      </c>
      <c r="O7209" t="s">
        <v>51728</v>
      </c>
      <c r="P7209" t="s">
        <v>51729</v>
      </c>
      <c r="Q7209" t="s">
        <v>33</v>
      </c>
      <c r="R7209" t="s">
        <v>34</v>
      </c>
      <c r="S7209" s="2" t="s">
        <v>23541</v>
      </c>
      <c r="T7209" t="s">
        <v>268</v>
      </c>
    </row>
    <row r="7210" spans="1:20" x14ac:dyDescent="0.35">
      <c r="A7210" t="s">
        <v>51716</v>
      </c>
      <c r="B7210">
        <v>3</v>
      </c>
      <c r="C7210">
        <v>44947</v>
      </c>
      <c r="D7210" t="s">
        <v>51730</v>
      </c>
      <c r="E7210" t="s">
        <v>51731</v>
      </c>
      <c r="F7210" t="s">
        <v>198</v>
      </c>
      <c r="H7210" t="s">
        <v>51732</v>
      </c>
      <c r="I7210" t="s">
        <v>51733</v>
      </c>
      <c r="J7210" t="s">
        <v>51734</v>
      </c>
      <c r="K7210" t="s">
        <v>51734</v>
      </c>
      <c r="L7210" t="s">
        <v>51734</v>
      </c>
      <c r="M7210" t="s">
        <v>29</v>
      </c>
      <c r="N7210" t="s">
        <v>45</v>
      </c>
      <c r="O7210" t="s">
        <v>51735</v>
      </c>
      <c r="P7210" t="s">
        <v>51736</v>
      </c>
      <c r="Q7210" t="s">
        <v>33</v>
      </c>
      <c r="R7210" t="s">
        <v>34</v>
      </c>
      <c r="S7210" s="2" t="s">
        <v>14596</v>
      </c>
      <c r="T7210" t="s">
        <v>49</v>
      </c>
    </row>
    <row r="7211" spans="1:20" x14ac:dyDescent="0.35">
      <c r="A7211" t="s">
        <v>51716</v>
      </c>
      <c r="B7211">
        <v>5</v>
      </c>
      <c r="C7211">
        <v>44889</v>
      </c>
      <c r="D7211" t="s">
        <v>51737</v>
      </c>
      <c r="E7211" t="s">
        <v>5020</v>
      </c>
      <c r="F7211" t="s">
        <v>198</v>
      </c>
      <c r="H7211" t="s">
        <v>51738</v>
      </c>
      <c r="I7211" t="s">
        <v>51739</v>
      </c>
      <c r="J7211" t="s">
        <v>51740</v>
      </c>
      <c r="K7211" t="s">
        <v>51740</v>
      </c>
      <c r="L7211" t="s">
        <v>51741</v>
      </c>
      <c r="M7211" t="s">
        <v>29</v>
      </c>
      <c r="N7211" t="s">
        <v>30</v>
      </c>
      <c r="O7211" t="s">
        <v>51742</v>
      </c>
      <c r="P7211" t="s">
        <v>51743</v>
      </c>
      <c r="Q7211" t="s">
        <v>33</v>
      </c>
      <c r="R7211" t="s">
        <v>34</v>
      </c>
      <c r="S7211" s="2" t="s">
        <v>30396</v>
      </c>
      <c r="T7211" t="s">
        <v>36</v>
      </c>
    </row>
    <row r="7212" spans="1:20" x14ac:dyDescent="0.35">
      <c r="A7212" t="s">
        <v>51716</v>
      </c>
      <c r="B7212">
        <v>2</v>
      </c>
      <c r="C7212">
        <v>44903</v>
      </c>
      <c r="D7212" t="s">
        <v>17119</v>
      </c>
      <c r="E7212" t="s">
        <v>51744</v>
      </c>
      <c r="F7212" t="s">
        <v>39</v>
      </c>
      <c r="H7212" t="s">
        <v>51745</v>
      </c>
      <c r="I7212" t="s">
        <v>51746</v>
      </c>
      <c r="J7212" t="s">
        <v>51747</v>
      </c>
      <c r="K7212" t="s">
        <v>51747</v>
      </c>
      <c r="L7212" t="s">
        <v>51748</v>
      </c>
      <c r="M7212" t="s">
        <v>29</v>
      </c>
      <c r="N7212" t="s">
        <v>30</v>
      </c>
      <c r="O7212" t="s">
        <v>51749</v>
      </c>
      <c r="P7212" t="s">
        <v>51750</v>
      </c>
      <c r="Q7212" t="s">
        <v>33</v>
      </c>
      <c r="R7212" t="s">
        <v>34</v>
      </c>
      <c r="S7212" s="2" t="s">
        <v>5063</v>
      </c>
      <c r="T7212" t="s">
        <v>36</v>
      </c>
    </row>
    <row r="7213" spans="1:20" x14ac:dyDescent="0.35">
      <c r="A7213" t="s">
        <v>51716</v>
      </c>
      <c r="B7213">
        <v>5</v>
      </c>
      <c r="C7213">
        <v>44879</v>
      </c>
      <c r="D7213" t="s">
        <v>51751</v>
      </c>
      <c r="E7213" t="s">
        <v>51752</v>
      </c>
      <c r="F7213" t="s">
        <v>39</v>
      </c>
      <c r="H7213" t="s">
        <v>51753</v>
      </c>
      <c r="I7213" t="s">
        <v>51754</v>
      </c>
      <c r="J7213" t="s">
        <v>51755</v>
      </c>
      <c r="K7213" t="s">
        <v>51755</v>
      </c>
      <c r="L7213" t="s">
        <v>51755</v>
      </c>
      <c r="M7213" t="s">
        <v>29</v>
      </c>
      <c r="N7213" t="s">
        <v>45</v>
      </c>
      <c r="O7213" t="s">
        <v>51756</v>
      </c>
      <c r="P7213" t="s">
        <v>51757</v>
      </c>
      <c r="Q7213" t="s">
        <v>33</v>
      </c>
      <c r="R7213" t="s">
        <v>34</v>
      </c>
      <c r="S7213" s="2" t="s">
        <v>5735</v>
      </c>
      <c r="T7213" t="s">
        <v>49</v>
      </c>
    </row>
    <row r="7214" spans="1:20" x14ac:dyDescent="0.35">
      <c r="A7214" t="s">
        <v>51716</v>
      </c>
      <c r="B7214">
        <v>5</v>
      </c>
      <c r="C7214">
        <v>44880</v>
      </c>
      <c r="D7214" t="s">
        <v>30501</v>
      </c>
      <c r="E7214" t="s">
        <v>51758</v>
      </c>
      <c r="F7214" t="s">
        <v>198</v>
      </c>
      <c r="H7214" t="s">
        <v>51759</v>
      </c>
      <c r="I7214" t="s">
        <v>19949</v>
      </c>
      <c r="J7214" t="s">
        <v>51760</v>
      </c>
      <c r="K7214" t="s">
        <v>51760</v>
      </c>
      <c r="L7214" t="s">
        <v>51760</v>
      </c>
      <c r="M7214" t="s">
        <v>29</v>
      </c>
      <c r="N7214" t="s">
        <v>45</v>
      </c>
      <c r="O7214" t="s">
        <v>51761</v>
      </c>
      <c r="P7214" t="s">
        <v>51762</v>
      </c>
      <c r="Q7214" t="s">
        <v>33</v>
      </c>
      <c r="R7214" t="s">
        <v>34</v>
      </c>
      <c r="S7214" s="2" t="s">
        <v>21523</v>
      </c>
      <c r="T7214" t="s">
        <v>49</v>
      </c>
    </row>
    <row r="7215" spans="1:20" x14ac:dyDescent="0.35">
      <c r="A7215" t="s">
        <v>51716</v>
      </c>
      <c r="B7215">
        <v>5</v>
      </c>
      <c r="C7215">
        <v>44753</v>
      </c>
      <c r="D7215" t="s">
        <v>51763</v>
      </c>
      <c r="E7215" t="s">
        <v>51764</v>
      </c>
      <c r="F7215" t="s">
        <v>198</v>
      </c>
      <c r="H7215" t="s">
        <v>51765</v>
      </c>
      <c r="I7215" t="s">
        <v>51766</v>
      </c>
      <c r="J7215" t="s">
        <v>51767</v>
      </c>
      <c r="K7215" t="s">
        <v>51767</v>
      </c>
      <c r="L7215" t="s">
        <v>51768</v>
      </c>
      <c r="M7215" t="s">
        <v>29</v>
      </c>
      <c r="N7215" t="s">
        <v>45</v>
      </c>
      <c r="O7215" t="s">
        <v>51769</v>
      </c>
      <c r="P7215" t="s">
        <v>51770</v>
      </c>
      <c r="Q7215" t="s">
        <v>33</v>
      </c>
      <c r="R7215" t="s">
        <v>34</v>
      </c>
      <c r="S7215" s="2" t="s">
        <v>42065</v>
      </c>
      <c r="T7215" t="s">
        <v>49</v>
      </c>
    </row>
    <row r="7216" spans="1:20" x14ac:dyDescent="0.35">
      <c r="A7216" t="s">
        <v>51716</v>
      </c>
      <c r="B7216">
        <v>3</v>
      </c>
      <c r="C7216">
        <v>44882</v>
      </c>
      <c r="D7216" t="s">
        <v>24696</v>
      </c>
      <c r="E7216" t="s">
        <v>3275</v>
      </c>
      <c r="F7216" t="s">
        <v>198</v>
      </c>
      <c r="H7216" t="s">
        <v>51771</v>
      </c>
      <c r="I7216" t="s">
        <v>51772</v>
      </c>
      <c r="J7216" t="s">
        <v>51773</v>
      </c>
      <c r="K7216" t="s">
        <v>51773</v>
      </c>
      <c r="L7216" t="s">
        <v>51773</v>
      </c>
      <c r="M7216" t="s">
        <v>29</v>
      </c>
      <c r="N7216" t="s">
        <v>45</v>
      </c>
      <c r="O7216" t="s">
        <v>51774</v>
      </c>
      <c r="P7216" t="s">
        <v>51775</v>
      </c>
      <c r="Q7216" t="s">
        <v>33</v>
      </c>
      <c r="R7216" t="s">
        <v>34</v>
      </c>
      <c r="S7216" s="2" t="s">
        <v>7834</v>
      </c>
      <c r="T7216" t="s">
        <v>49</v>
      </c>
    </row>
    <row r="7217" spans="1:20" x14ac:dyDescent="0.35">
      <c r="A7217" t="s">
        <v>51716</v>
      </c>
      <c r="B7217">
        <v>3</v>
      </c>
      <c r="C7217">
        <v>44861</v>
      </c>
      <c r="D7217" t="s">
        <v>51776</v>
      </c>
      <c r="E7217" t="s">
        <v>1004</v>
      </c>
      <c r="F7217" t="s">
        <v>39</v>
      </c>
      <c r="H7217" t="s">
        <v>51777</v>
      </c>
      <c r="I7217" t="s">
        <v>51778</v>
      </c>
      <c r="J7217" t="s">
        <v>51779</v>
      </c>
      <c r="K7217" t="s">
        <v>51779</v>
      </c>
      <c r="L7217" t="s">
        <v>51779</v>
      </c>
      <c r="M7217" t="s">
        <v>29</v>
      </c>
      <c r="N7217" t="s">
        <v>45</v>
      </c>
      <c r="O7217" t="s">
        <v>51780</v>
      </c>
      <c r="P7217" t="s">
        <v>51781</v>
      </c>
      <c r="Q7217" t="s">
        <v>33</v>
      </c>
      <c r="R7217" t="s">
        <v>34</v>
      </c>
      <c r="S7217" s="2" t="s">
        <v>6406</v>
      </c>
      <c r="T7217" t="s">
        <v>49</v>
      </c>
    </row>
    <row r="7218" spans="1:20" x14ac:dyDescent="0.35">
      <c r="A7218" t="s">
        <v>51716</v>
      </c>
      <c r="B7218">
        <v>4</v>
      </c>
      <c r="C7218">
        <v>44774</v>
      </c>
      <c r="D7218" t="s">
        <v>51782</v>
      </c>
      <c r="E7218" t="s">
        <v>51783</v>
      </c>
      <c r="F7218" t="s">
        <v>39</v>
      </c>
      <c r="H7218" t="s">
        <v>51784</v>
      </c>
      <c r="I7218" t="s">
        <v>51785</v>
      </c>
      <c r="J7218" t="s">
        <v>51786</v>
      </c>
      <c r="K7218" t="s">
        <v>51786</v>
      </c>
      <c r="L7218" t="s">
        <v>51787</v>
      </c>
      <c r="M7218" t="s">
        <v>29</v>
      </c>
      <c r="N7218" t="s">
        <v>30</v>
      </c>
      <c r="O7218" t="s">
        <v>51788</v>
      </c>
      <c r="P7218" t="s">
        <v>51789</v>
      </c>
      <c r="Q7218" t="s">
        <v>33</v>
      </c>
      <c r="R7218" t="s">
        <v>34</v>
      </c>
      <c r="S7218" s="2" t="s">
        <v>12048</v>
      </c>
      <c r="T7218" t="s">
        <v>36</v>
      </c>
    </row>
    <row r="7219" spans="1:20" x14ac:dyDescent="0.35">
      <c r="A7219" t="s">
        <v>51716</v>
      </c>
      <c r="B7219">
        <v>4</v>
      </c>
      <c r="C7219">
        <v>44825</v>
      </c>
      <c r="D7219" t="s">
        <v>51716</v>
      </c>
      <c r="E7219" t="s">
        <v>7301</v>
      </c>
      <c r="F7219" t="s">
        <v>198</v>
      </c>
      <c r="H7219" t="s">
        <v>51790</v>
      </c>
      <c r="I7219" t="s">
        <v>51791</v>
      </c>
      <c r="J7219" t="s">
        <v>51792</v>
      </c>
      <c r="K7219" t="s">
        <v>51792</v>
      </c>
      <c r="L7219" t="s">
        <v>51793</v>
      </c>
      <c r="M7219" t="s">
        <v>29</v>
      </c>
      <c r="N7219" t="s">
        <v>30</v>
      </c>
      <c r="O7219" t="s">
        <v>51794</v>
      </c>
      <c r="P7219" t="s">
        <v>51795</v>
      </c>
      <c r="Q7219" t="s">
        <v>33</v>
      </c>
      <c r="R7219" t="s">
        <v>34</v>
      </c>
      <c r="S7219" s="2" t="s">
        <v>2798</v>
      </c>
      <c r="T7219" t="s">
        <v>36</v>
      </c>
    </row>
    <row r="7220" spans="1:20" x14ac:dyDescent="0.35">
      <c r="A7220" t="s">
        <v>51716</v>
      </c>
      <c r="B7220">
        <v>1</v>
      </c>
      <c r="C7220">
        <v>44810</v>
      </c>
      <c r="D7220" t="s">
        <v>51796</v>
      </c>
      <c r="E7220" t="s">
        <v>15449</v>
      </c>
      <c r="F7220" t="s">
        <v>123</v>
      </c>
      <c r="G7220" t="s">
        <v>13263</v>
      </c>
      <c r="H7220" t="s">
        <v>51797</v>
      </c>
      <c r="I7220" t="s">
        <v>51798</v>
      </c>
      <c r="J7220" t="s">
        <v>51799</v>
      </c>
      <c r="K7220" t="s">
        <v>51799</v>
      </c>
      <c r="L7220" t="s">
        <v>51800</v>
      </c>
      <c r="M7220" t="s">
        <v>29</v>
      </c>
      <c r="N7220" t="s">
        <v>30</v>
      </c>
      <c r="O7220" t="s">
        <v>51801</v>
      </c>
      <c r="P7220" t="s">
        <v>51802</v>
      </c>
      <c r="Q7220" t="s">
        <v>33</v>
      </c>
      <c r="R7220" t="s">
        <v>34</v>
      </c>
      <c r="S7220" s="2" t="s">
        <v>1972</v>
      </c>
      <c r="T7220" t="s">
        <v>36</v>
      </c>
    </row>
    <row r="7221" spans="1:20" x14ac:dyDescent="0.35">
      <c r="A7221" t="s">
        <v>51716</v>
      </c>
      <c r="B7221">
        <v>3</v>
      </c>
      <c r="C7221">
        <v>44714</v>
      </c>
      <c r="D7221" t="s">
        <v>51803</v>
      </c>
      <c r="E7221" t="s">
        <v>3474</v>
      </c>
      <c r="F7221" t="s">
        <v>198</v>
      </c>
      <c r="H7221" t="s">
        <v>51804</v>
      </c>
      <c r="I7221" t="s">
        <v>51805</v>
      </c>
      <c r="J7221" t="s">
        <v>51806</v>
      </c>
      <c r="K7221" t="s">
        <v>51806</v>
      </c>
      <c r="L7221" t="s">
        <v>51806</v>
      </c>
      <c r="M7221" t="s">
        <v>29</v>
      </c>
      <c r="N7221" t="s">
        <v>45</v>
      </c>
      <c r="O7221" t="s">
        <v>51807</v>
      </c>
      <c r="P7221" t="s">
        <v>51808</v>
      </c>
      <c r="Q7221" t="s">
        <v>33</v>
      </c>
      <c r="R7221" t="s">
        <v>34</v>
      </c>
      <c r="S7221" s="2" t="s">
        <v>526</v>
      </c>
      <c r="T7221" t="s">
        <v>49</v>
      </c>
    </row>
    <row r="7222" spans="1:20" x14ac:dyDescent="0.35">
      <c r="A7222" t="s">
        <v>51716</v>
      </c>
      <c r="B7222">
        <v>5</v>
      </c>
      <c r="C7222">
        <v>44693</v>
      </c>
      <c r="D7222" t="s">
        <v>51809</v>
      </c>
      <c r="E7222" t="s">
        <v>51809</v>
      </c>
      <c r="F7222" t="s">
        <v>198</v>
      </c>
      <c r="H7222" t="s">
        <v>51810</v>
      </c>
      <c r="I7222" t="s">
        <v>51811</v>
      </c>
      <c r="J7222" t="s">
        <v>51812</v>
      </c>
      <c r="K7222" t="s">
        <v>51812</v>
      </c>
      <c r="L7222" t="s">
        <v>51812</v>
      </c>
      <c r="M7222" t="s">
        <v>29</v>
      </c>
      <c r="N7222" t="s">
        <v>30</v>
      </c>
      <c r="O7222" t="s">
        <v>51813</v>
      </c>
      <c r="P7222" t="s">
        <v>51814</v>
      </c>
      <c r="Q7222" t="s">
        <v>33</v>
      </c>
      <c r="R7222" t="s">
        <v>34</v>
      </c>
      <c r="S7222" s="2" t="s">
        <v>18398</v>
      </c>
      <c r="T7222" t="s">
        <v>36</v>
      </c>
    </row>
    <row r="7223" spans="1:20" x14ac:dyDescent="0.35">
      <c r="A7223" t="s">
        <v>51716</v>
      </c>
      <c r="B7223">
        <v>3</v>
      </c>
      <c r="C7223">
        <v>44655</v>
      </c>
      <c r="D7223" t="s">
        <v>39033</v>
      </c>
      <c r="E7223" t="s">
        <v>51815</v>
      </c>
      <c r="F7223" t="s">
        <v>39</v>
      </c>
      <c r="H7223" t="s">
        <v>51816</v>
      </c>
      <c r="I7223" s="3" t="s">
        <v>51817</v>
      </c>
      <c r="J7223" s="3" t="s">
        <v>51818</v>
      </c>
      <c r="K7223" t="s">
        <v>51819</v>
      </c>
      <c r="L7223" t="s">
        <v>51820</v>
      </c>
      <c r="M7223" t="s">
        <v>29</v>
      </c>
      <c r="N7223" t="s">
        <v>30</v>
      </c>
      <c r="O7223" t="s">
        <v>51821</v>
      </c>
      <c r="P7223" t="s">
        <v>51822</v>
      </c>
      <c r="Q7223" t="s">
        <v>33</v>
      </c>
      <c r="R7223" t="s">
        <v>34</v>
      </c>
      <c r="S7223" s="2" t="s">
        <v>16451</v>
      </c>
      <c r="T7223" t="s">
        <v>36</v>
      </c>
    </row>
    <row r="7224" spans="1:20" x14ac:dyDescent="0.35">
      <c r="A7224" t="s">
        <v>51716</v>
      </c>
      <c r="B7224">
        <v>5</v>
      </c>
      <c r="C7224">
        <v>44699</v>
      </c>
      <c r="D7224" t="s">
        <v>7013</v>
      </c>
      <c r="E7224" t="s">
        <v>51823</v>
      </c>
      <c r="F7224" t="s">
        <v>39</v>
      </c>
      <c r="H7224" t="s">
        <v>51824</v>
      </c>
      <c r="I7224" t="s">
        <v>51825</v>
      </c>
      <c r="J7224" t="s">
        <v>51826</v>
      </c>
      <c r="K7224" t="s">
        <v>51826</v>
      </c>
      <c r="L7224" t="s">
        <v>51826</v>
      </c>
      <c r="M7224" t="s">
        <v>29</v>
      </c>
      <c r="N7224" t="s">
        <v>45</v>
      </c>
      <c r="O7224" t="s">
        <v>51827</v>
      </c>
      <c r="P7224" t="s">
        <v>51828</v>
      </c>
      <c r="Q7224" t="s">
        <v>33</v>
      </c>
      <c r="R7224" t="s">
        <v>34</v>
      </c>
      <c r="S7224" s="2" t="s">
        <v>14149</v>
      </c>
      <c r="T7224" t="s">
        <v>49</v>
      </c>
    </row>
    <row r="7225" spans="1:20" x14ac:dyDescent="0.35">
      <c r="A7225" t="s">
        <v>51716</v>
      </c>
      <c r="B7225">
        <v>3</v>
      </c>
      <c r="C7225">
        <v>44683</v>
      </c>
      <c r="D7225">
        <v>3</v>
      </c>
      <c r="E7225" t="s">
        <v>5621</v>
      </c>
      <c r="F7225" t="s">
        <v>198</v>
      </c>
      <c r="H7225" t="s">
        <v>51829</v>
      </c>
      <c r="I7225" t="s">
        <v>51830</v>
      </c>
      <c r="J7225" t="s">
        <v>51831</v>
      </c>
      <c r="K7225" t="s">
        <v>51831</v>
      </c>
      <c r="L7225" t="s">
        <v>51832</v>
      </c>
      <c r="M7225" t="s">
        <v>29</v>
      </c>
      <c r="N7225" t="s">
        <v>30</v>
      </c>
      <c r="O7225" t="s">
        <v>51833</v>
      </c>
      <c r="P7225" t="s">
        <v>51834</v>
      </c>
      <c r="Q7225" t="s">
        <v>33</v>
      </c>
      <c r="R7225" t="s">
        <v>34</v>
      </c>
      <c r="S7225" s="2" t="s">
        <v>32911</v>
      </c>
      <c r="T7225" t="s">
        <v>36</v>
      </c>
    </row>
    <row r="7226" spans="1:20" x14ac:dyDescent="0.35">
      <c r="A7226" t="s">
        <v>51716</v>
      </c>
      <c r="B7226">
        <v>5</v>
      </c>
      <c r="C7226">
        <v>44679</v>
      </c>
      <c r="D7226" t="s">
        <v>51835</v>
      </c>
      <c r="E7226" t="s">
        <v>26372</v>
      </c>
      <c r="F7226" t="s">
        <v>198</v>
      </c>
      <c r="H7226" t="s">
        <v>51836</v>
      </c>
      <c r="I7226" t="s">
        <v>51837</v>
      </c>
      <c r="J7226" t="s">
        <v>51838</v>
      </c>
      <c r="K7226" t="s">
        <v>51838</v>
      </c>
      <c r="L7226" t="s">
        <v>51838</v>
      </c>
      <c r="M7226" t="s">
        <v>29</v>
      </c>
      <c r="N7226" t="s">
        <v>45</v>
      </c>
      <c r="O7226" t="s">
        <v>51839</v>
      </c>
      <c r="P7226" t="s">
        <v>51840</v>
      </c>
      <c r="Q7226" t="s">
        <v>33</v>
      </c>
      <c r="R7226" t="s">
        <v>34</v>
      </c>
      <c r="S7226" s="2" t="s">
        <v>4587</v>
      </c>
      <c r="T7226" t="s">
        <v>49</v>
      </c>
    </row>
    <row r="7227" spans="1:20" x14ac:dyDescent="0.35">
      <c r="A7227" t="s">
        <v>51716</v>
      </c>
      <c r="B7227">
        <v>3</v>
      </c>
      <c r="C7227">
        <v>44613</v>
      </c>
      <c r="D7227" t="s">
        <v>51841</v>
      </c>
      <c r="E7227" t="s">
        <v>51842</v>
      </c>
      <c r="F7227" t="s">
        <v>690</v>
      </c>
      <c r="G7227" t="s">
        <v>1144</v>
      </c>
      <c r="H7227" t="s">
        <v>51843</v>
      </c>
      <c r="I7227" t="s">
        <v>51844</v>
      </c>
      <c r="J7227" t="s">
        <v>51845</v>
      </c>
      <c r="K7227" t="s">
        <v>51845</v>
      </c>
      <c r="L7227" t="s">
        <v>51846</v>
      </c>
      <c r="M7227" t="s">
        <v>29</v>
      </c>
      <c r="N7227" t="s">
        <v>30</v>
      </c>
      <c r="O7227" t="s">
        <v>51847</v>
      </c>
      <c r="P7227" t="s">
        <v>51848</v>
      </c>
      <c r="Q7227" t="s">
        <v>33</v>
      </c>
      <c r="R7227" t="s">
        <v>34</v>
      </c>
      <c r="S7227" s="2" t="s">
        <v>13911</v>
      </c>
      <c r="T7227" t="s">
        <v>36</v>
      </c>
    </row>
    <row r="7228" spans="1:20" x14ac:dyDescent="0.35">
      <c r="A7228" t="s">
        <v>51716</v>
      </c>
      <c r="B7228">
        <v>1</v>
      </c>
      <c r="C7228">
        <v>44719</v>
      </c>
      <c r="D7228" t="s">
        <v>51849</v>
      </c>
      <c r="E7228" t="s">
        <v>4749</v>
      </c>
      <c r="F7228" t="s">
        <v>39</v>
      </c>
      <c r="H7228" t="s">
        <v>51850</v>
      </c>
      <c r="I7228" t="s">
        <v>51851</v>
      </c>
      <c r="J7228" t="s">
        <v>51852</v>
      </c>
      <c r="K7228" t="s">
        <v>51852</v>
      </c>
      <c r="L7228" t="s">
        <v>51852</v>
      </c>
      <c r="M7228" t="s">
        <v>29</v>
      </c>
      <c r="N7228" t="s">
        <v>264</v>
      </c>
      <c r="O7228" t="s">
        <v>51853</v>
      </c>
      <c r="P7228" t="s">
        <v>51854</v>
      </c>
      <c r="Q7228" t="s">
        <v>33</v>
      </c>
      <c r="R7228" t="s">
        <v>34</v>
      </c>
      <c r="S7228" s="2" t="s">
        <v>3866</v>
      </c>
      <c r="T7228" t="s">
        <v>268</v>
      </c>
    </row>
    <row r="7229" spans="1:20" x14ac:dyDescent="0.35">
      <c r="A7229" t="s">
        <v>51716</v>
      </c>
      <c r="B7229">
        <v>3</v>
      </c>
      <c r="C7229">
        <v>44530</v>
      </c>
      <c r="D7229" t="s">
        <v>33505</v>
      </c>
      <c r="E7229" t="s">
        <v>38</v>
      </c>
      <c r="F7229" t="s">
        <v>39</v>
      </c>
      <c r="G7229" t="s">
        <v>51855</v>
      </c>
      <c r="H7229" t="s">
        <v>51856</v>
      </c>
      <c r="I7229" t="s">
        <v>51857</v>
      </c>
      <c r="J7229" t="s">
        <v>51858</v>
      </c>
      <c r="K7229" t="s">
        <v>51858</v>
      </c>
      <c r="L7229" t="s">
        <v>51858</v>
      </c>
      <c r="M7229" t="s">
        <v>29</v>
      </c>
      <c r="N7229" t="s">
        <v>45</v>
      </c>
      <c r="O7229" t="s">
        <v>51859</v>
      </c>
      <c r="P7229" t="s">
        <v>51860</v>
      </c>
      <c r="Q7229" t="s">
        <v>33</v>
      </c>
      <c r="R7229" t="s">
        <v>34</v>
      </c>
      <c r="S7229" s="2" t="s">
        <v>40460</v>
      </c>
      <c r="T7229" t="s">
        <v>49</v>
      </c>
    </row>
    <row r="7230" spans="1:20" x14ac:dyDescent="0.35">
      <c r="A7230" t="s">
        <v>51716</v>
      </c>
      <c r="B7230">
        <v>4</v>
      </c>
      <c r="C7230">
        <v>44597</v>
      </c>
      <c r="D7230" t="s">
        <v>51861</v>
      </c>
      <c r="E7230" t="s">
        <v>1180</v>
      </c>
      <c r="F7230" t="s">
        <v>198</v>
      </c>
      <c r="G7230" t="s">
        <v>51862</v>
      </c>
      <c r="H7230" t="s">
        <v>51863</v>
      </c>
      <c r="I7230" t="s">
        <v>51864</v>
      </c>
      <c r="J7230" t="s">
        <v>51865</v>
      </c>
      <c r="K7230" t="s">
        <v>51865</v>
      </c>
      <c r="L7230" t="s">
        <v>51865</v>
      </c>
      <c r="M7230" t="s">
        <v>29</v>
      </c>
      <c r="N7230" t="s">
        <v>45</v>
      </c>
      <c r="O7230" t="s">
        <v>51866</v>
      </c>
      <c r="P7230" t="s">
        <v>51867</v>
      </c>
      <c r="Q7230" t="s">
        <v>33</v>
      </c>
      <c r="R7230" t="s">
        <v>34</v>
      </c>
      <c r="S7230" s="2" t="s">
        <v>4201</v>
      </c>
      <c r="T7230" t="s">
        <v>49</v>
      </c>
    </row>
    <row r="7231" spans="1:20" x14ac:dyDescent="0.35">
      <c r="A7231" t="s">
        <v>51716</v>
      </c>
      <c r="B7231">
        <v>3</v>
      </c>
      <c r="C7231">
        <v>44607</v>
      </c>
      <c r="D7231" t="s">
        <v>1451</v>
      </c>
      <c r="E7231" t="s">
        <v>51868</v>
      </c>
      <c r="F7231" t="s">
        <v>39</v>
      </c>
      <c r="G7231" t="s">
        <v>1363</v>
      </c>
      <c r="H7231" t="s">
        <v>51869</v>
      </c>
      <c r="I7231" t="s">
        <v>51870</v>
      </c>
      <c r="J7231" t="s">
        <v>51871</v>
      </c>
      <c r="K7231" t="s">
        <v>51871</v>
      </c>
      <c r="L7231" t="s">
        <v>51872</v>
      </c>
      <c r="M7231" t="s">
        <v>29</v>
      </c>
      <c r="N7231" t="s">
        <v>30</v>
      </c>
      <c r="O7231" t="s">
        <v>51873</v>
      </c>
      <c r="P7231" t="s">
        <v>51874</v>
      </c>
      <c r="Q7231" t="s">
        <v>33</v>
      </c>
      <c r="R7231" t="s">
        <v>34</v>
      </c>
      <c r="S7231" s="2" t="s">
        <v>142</v>
      </c>
      <c r="T7231" t="s">
        <v>36</v>
      </c>
    </row>
    <row r="7232" spans="1:20" x14ac:dyDescent="0.35">
      <c r="A7232" t="s">
        <v>51716</v>
      </c>
      <c r="B7232">
        <v>3</v>
      </c>
      <c r="C7232">
        <v>44600</v>
      </c>
      <c r="D7232" t="s">
        <v>51875</v>
      </c>
      <c r="E7232" t="s">
        <v>1004</v>
      </c>
      <c r="F7232" t="s">
        <v>52</v>
      </c>
      <c r="H7232" t="s">
        <v>51876</v>
      </c>
      <c r="I7232" t="s">
        <v>51877</v>
      </c>
      <c r="J7232" t="s">
        <v>51878</v>
      </c>
      <c r="K7232" t="s">
        <v>51878</v>
      </c>
      <c r="L7232" t="s">
        <v>51879</v>
      </c>
      <c r="M7232" t="s">
        <v>29</v>
      </c>
      <c r="N7232" t="s">
        <v>30</v>
      </c>
      <c r="O7232" t="s">
        <v>51880</v>
      </c>
      <c r="P7232" t="s">
        <v>51881</v>
      </c>
      <c r="Q7232" t="s">
        <v>33</v>
      </c>
      <c r="R7232" t="s">
        <v>34</v>
      </c>
      <c r="S7232" s="2" t="s">
        <v>4293</v>
      </c>
      <c r="T7232" t="s">
        <v>36</v>
      </c>
    </row>
    <row r="7233" spans="1:20" x14ac:dyDescent="0.35">
      <c r="A7233" t="s">
        <v>51716</v>
      </c>
      <c r="B7233">
        <v>3</v>
      </c>
      <c r="C7233">
        <v>44590</v>
      </c>
      <c r="D7233" t="s">
        <v>51882</v>
      </c>
      <c r="E7233" t="s">
        <v>11774</v>
      </c>
      <c r="F7233" t="s">
        <v>123</v>
      </c>
      <c r="H7233" s="3" t="s">
        <v>51883</v>
      </c>
      <c r="I7233" s="3" t="s">
        <v>51884</v>
      </c>
      <c r="J7233" s="3" t="s">
        <v>51885</v>
      </c>
      <c r="K7233" t="s">
        <v>51886</v>
      </c>
      <c r="L7233" t="s">
        <v>51887</v>
      </c>
      <c r="M7233" t="s">
        <v>29</v>
      </c>
      <c r="N7233" t="s">
        <v>30</v>
      </c>
      <c r="O7233" t="s">
        <v>51888</v>
      </c>
      <c r="P7233" t="s">
        <v>51889</v>
      </c>
      <c r="Q7233" t="s">
        <v>33</v>
      </c>
      <c r="R7233" t="s">
        <v>34</v>
      </c>
      <c r="S7233" s="2" t="s">
        <v>13598</v>
      </c>
      <c r="T7233" t="s">
        <v>36</v>
      </c>
    </row>
    <row r="7234" spans="1:20" x14ac:dyDescent="0.35">
      <c r="A7234" t="s">
        <v>51716</v>
      </c>
      <c r="B7234">
        <v>4</v>
      </c>
      <c r="C7234">
        <v>42612</v>
      </c>
      <c r="D7234" t="s">
        <v>51890</v>
      </c>
      <c r="E7234" t="s">
        <v>51891</v>
      </c>
      <c r="F7234" t="s">
        <v>198</v>
      </c>
      <c r="G7234" t="s">
        <v>1636</v>
      </c>
      <c r="H7234" t="s">
        <v>51892</v>
      </c>
      <c r="I7234" t="s">
        <v>51893</v>
      </c>
      <c r="J7234" t="s">
        <v>51894</v>
      </c>
      <c r="K7234" t="s">
        <v>51894</v>
      </c>
      <c r="L7234" t="s">
        <v>51894</v>
      </c>
      <c r="M7234" t="s">
        <v>29</v>
      </c>
      <c r="N7234" t="s">
        <v>45</v>
      </c>
      <c r="O7234" t="s">
        <v>51895</v>
      </c>
      <c r="P7234" t="s">
        <v>51896</v>
      </c>
      <c r="Q7234" t="s">
        <v>33</v>
      </c>
      <c r="R7234" t="s">
        <v>34</v>
      </c>
      <c r="S7234" s="2" t="s">
        <v>51897</v>
      </c>
      <c r="T7234" t="s">
        <v>49</v>
      </c>
    </row>
    <row r="7235" spans="1:20" x14ac:dyDescent="0.35">
      <c r="A7235" t="s">
        <v>51716</v>
      </c>
      <c r="B7235">
        <v>3</v>
      </c>
      <c r="C7235">
        <v>44572</v>
      </c>
      <c r="D7235" t="s">
        <v>17119</v>
      </c>
      <c r="E7235" t="s">
        <v>51898</v>
      </c>
      <c r="F7235" t="s">
        <v>39</v>
      </c>
      <c r="G7235" t="s">
        <v>1085</v>
      </c>
      <c r="H7235" t="s">
        <v>51899</v>
      </c>
      <c r="I7235" t="s">
        <v>51900</v>
      </c>
      <c r="J7235" t="s">
        <v>51901</v>
      </c>
      <c r="K7235" t="s">
        <v>51901</v>
      </c>
      <c r="L7235" t="s">
        <v>51901</v>
      </c>
      <c r="M7235" t="s">
        <v>29</v>
      </c>
      <c r="N7235" t="s">
        <v>30</v>
      </c>
      <c r="O7235" t="s">
        <v>51902</v>
      </c>
      <c r="P7235" t="s">
        <v>51903</v>
      </c>
      <c r="Q7235" t="s">
        <v>33</v>
      </c>
      <c r="R7235" t="s">
        <v>34</v>
      </c>
      <c r="S7235" s="2" t="s">
        <v>8685</v>
      </c>
      <c r="T7235" t="s">
        <v>36</v>
      </c>
    </row>
    <row r="7236" spans="1:20" x14ac:dyDescent="0.35">
      <c r="A7236" t="s">
        <v>51716</v>
      </c>
      <c r="B7236">
        <v>5</v>
      </c>
      <c r="C7236">
        <v>44570</v>
      </c>
      <c r="D7236" t="s">
        <v>14305</v>
      </c>
      <c r="E7236" t="s">
        <v>567</v>
      </c>
      <c r="F7236" t="s">
        <v>39</v>
      </c>
      <c r="G7236" t="s">
        <v>50657</v>
      </c>
      <c r="H7236" t="s">
        <v>51904</v>
      </c>
      <c r="I7236" t="s">
        <v>51905</v>
      </c>
      <c r="J7236" t="s">
        <v>51906</v>
      </c>
      <c r="K7236" t="s">
        <v>51906</v>
      </c>
      <c r="L7236" t="s">
        <v>51907</v>
      </c>
      <c r="M7236" t="s">
        <v>29</v>
      </c>
      <c r="N7236" t="s">
        <v>30</v>
      </c>
      <c r="O7236" t="s">
        <v>51908</v>
      </c>
      <c r="P7236" t="s">
        <v>51909</v>
      </c>
      <c r="Q7236" t="s">
        <v>33</v>
      </c>
      <c r="R7236" t="s">
        <v>34</v>
      </c>
      <c r="S7236" s="2" t="s">
        <v>6234</v>
      </c>
      <c r="T7236" t="s">
        <v>36</v>
      </c>
    </row>
    <row r="7237" spans="1:20" x14ac:dyDescent="0.35">
      <c r="A7237" t="s">
        <v>51716</v>
      </c>
      <c r="B7237">
        <v>2</v>
      </c>
      <c r="C7237">
        <v>42165</v>
      </c>
      <c r="D7237" t="s">
        <v>51910</v>
      </c>
      <c r="E7237" t="s">
        <v>38</v>
      </c>
      <c r="F7237" t="s">
        <v>39</v>
      </c>
      <c r="H7237" t="s">
        <v>51911</v>
      </c>
      <c r="I7237" s="3" t="s">
        <v>51912</v>
      </c>
      <c r="J7237" s="3" t="s">
        <v>51913</v>
      </c>
      <c r="K7237" t="s">
        <v>51914</v>
      </c>
      <c r="L7237" t="s">
        <v>51915</v>
      </c>
      <c r="M7237" t="s">
        <v>29</v>
      </c>
      <c r="N7237" t="s">
        <v>45</v>
      </c>
      <c r="O7237" t="s">
        <v>51916</v>
      </c>
      <c r="P7237" t="s">
        <v>51917</v>
      </c>
      <c r="Q7237" t="s">
        <v>33</v>
      </c>
      <c r="R7237" t="s">
        <v>34</v>
      </c>
      <c r="S7237" s="2" t="s">
        <v>51918</v>
      </c>
      <c r="T7237" t="s">
        <v>49</v>
      </c>
    </row>
    <row r="7238" spans="1:20" x14ac:dyDescent="0.35">
      <c r="A7238" t="s">
        <v>51716</v>
      </c>
      <c r="B7238">
        <v>3</v>
      </c>
      <c r="C7238">
        <v>44568</v>
      </c>
      <c r="D7238" t="s">
        <v>51919</v>
      </c>
      <c r="E7238" t="s">
        <v>38024</v>
      </c>
      <c r="F7238" t="s">
        <v>39</v>
      </c>
      <c r="G7238" t="s">
        <v>2055</v>
      </c>
      <c r="H7238" t="s">
        <v>51920</v>
      </c>
      <c r="I7238" t="s">
        <v>23231</v>
      </c>
      <c r="J7238" t="s">
        <v>51921</v>
      </c>
      <c r="K7238" t="s">
        <v>51921</v>
      </c>
      <c r="L7238" t="s">
        <v>51921</v>
      </c>
      <c r="M7238" t="s">
        <v>29</v>
      </c>
      <c r="N7238" t="s">
        <v>45</v>
      </c>
      <c r="O7238" t="s">
        <v>51922</v>
      </c>
      <c r="P7238" t="s">
        <v>51923</v>
      </c>
      <c r="Q7238" t="s">
        <v>33</v>
      </c>
      <c r="R7238" t="s">
        <v>34</v>
      </c>
      <c r="S7238" s="2" t="s">
        <v>14149</v>
      </c>
      <c r="T7238" t="s">
        <v>49</v>
      </c>
    </row>
    <row r="7239" spans="1:20" x14ac:dyDescent="0.35">
      <c r="A7239" t="s">
        <v>51716</v>
      </c>
      <c r="B7239">
        <v>3</v>
      </c>
      <c r="C7239">
        <v>44522</v>
      </c>
      <c r="D7239" t="s">
        <v>51924</v>
      </c>
      <c r="E7239" t="s">
        <v>11392</v>
      </c>
      <c r="F7239" t="s">
        <v>23</v>
      </c>
      <c r="G7239" t="s">
        <v>28997</v>
      </c>
      <c r="H7239" t="s">
        <v>51925</v>
      </c>
      <c r="I7239" t="s">
        <v>51926</v>
      </c>
      <c r="J7239" t="s">
        <v>51927</v>
      </c>
      <c r="K7239" t="s">
        <v>51927</v>
      </c>
      <c r="L7239" t="s">
        <v>51928</v>
      </c>
      <c r="M7239" t="s">
        <v>29</v>
      </c>
      <c r="N7239" t="s">
        <v>30</v>
      </c>
      <c r="O7239" t="s">
        <v>51929</v>
      </c>
      <c r="P7239" t="s">
        <v>51930</v>
      </c>
      <c r="Q7239" t="s">
        <v>33</v>
      </c>
      <c r="R7239" t="s">
        <v>34</v>
      </c>
      <c r="S7239" s="2" t="s">
        <v>51931</v>
      </c>
      <c r="T7239" t="s">
        <v>36</v>
      </c>
    </row>
    <row r="7240" spans="1:20" x14ac:dyDescent="0.35">
      <c r="A7240" t="s">
        <v>51716</v>
      </c>
      <c r="B7240">
        <v>5</v>
      </c>
      <c r="C7240">
        <v>44519</v>
      </c>
      <c r="D7240" t="s">
        <v>51932</v>
      </c>
      <c r="E7240" t="s">
        <v>51933</v>
      </c>
      <c r="F7240" t="s">
        <v>39</v>
      </c>
      <c r="G7240" t="s">
        <v>51934</v>
      </c>
      <c r="H7240" t="s">
        <v>51935</v>
      </c>
      <c r="I7240" t="s">
        <v>51936</v>
      </c>
      <c r="J7240" t="s">
        <v>51937</v>
      </c>
      <c r="K7240" t="s">
        <v>51937</v>
      </c>
      <c r="L7240" t="s">
        <v>51937</v>
      </c>
      <c r="M7240" t="s">
        <v>29</v>
      </c>
      <c r="N7240" t="s">
        <v>45</v>
      </c>
      <c r="O7240" t="s">
        <v>51938</v>
      </c>
      <c r="P7240" t="s">
        <v>51939</v>
      </c>
      <c r="Q7240" t="s">
        <v>33</v>
      </c>
      <c r="R7240" t="s">
        <v>34</v>
      </c>
      <c r="S7240" s="2" t="s">
        <v>19028</v>
      </c>
      <c r="T7240" t="s">
        <v>49</v>
      </c>
    </row>
    <row r="7241" spans="1:20" x14ac:dyDescent="0.35">
      <c r="A7241" t="s">
        <v>51716</v>
      </c>
      <c r="B7241">
        <v>3</v>
      </c>
      <c r="C7241">
        <v>44538</v>
      </c>
      <c r="D7241" t="s">
        <v>9</v>
      </c>
      <c r="E7241" t="s">
        <v>22445</v>
      </c>
      <c r="F7241" t="s">
        <v>23</v>
      </c>
      <c r="G7241" t="s">
        <v>2055</v>
      </c>
      <c r="H7241" t="s">
        <v>51940</v>
      </c>
      <c r="I7241" t="s">
        <v>51941</v>
      </c>
      <c r="J7241" t="s">
        <v>51942</v>
      </c>
      <c r="K7241" t="s">
        <v>51942</v>
      </c>
      <c r="L7241" t="s">
        <v>51943</v>
      </c>
      <c r="M7241" t="s">
        <v>29</v>
      </c>
      <c r="N7241" t="s">
        <v>30</v>
      </c>
      <c r="O7241" t="s">
        <v>51944</v>
      </c>
      <c r="P7241" t="s">
        <v>51945</v>
      </c>
      <c r="Q7241" t="s">
        <v>33</v>
      </c>
      <c r="R7241" t="s">
        <v>34</v>
      </c>
      <c r="S7241" s="2" t="s">
        <v>18666</v>
      </c>
      <c r="T7241" t="s">
        <v>36</v>
      </c>
    </row>
    <row r="7242" spans="1:20" x14ac:dyDescent="0.35">
      <c r="A7242" t="s">
        <v>51716</v>
      </c>
      <c r="B7242">
        <v>4</v>
      </c>
      <c r="C7242">
        <v>44522</v>
      </c>
      <c r="D7242" t="s">
        <v>12063</v>
      </c>
      <c r="E7242" t="s">
        <v>51946</v>
      </c>
      <c r="F7242" t="s">
        <v>690</v>
      </c>
      <c r="H7242" t="s">
        <v>51947</v>
      </c>
      <c r="I7242" t="s">
        <v>51948</v>
      </c>
      <c r="J7242" t="s">
        <v>51949</v>
      </c>
      <c r="K7242" t="s">
        <v>51949</v>
      </c>
      <c r="L7242" t="s">
        <v>51949</v>
      </c>
      <c r="M7242" t="s">
        <v>29</v>
      </c>
      <c r="N7242" t="s">
        <v>264</v>
      </c>
      <c r="O7242" t="s">
        <v>51950</v>
      </c>
      <c r="P7242" t="s">
        <v>51951</v>
      </c>
      <c r="Q7242" t="s">
        <v>33</v>
      </c>
      <c r="R7242" t="s">
        <v>34</v>
      </c>
      <c r="S7242" s="2" t="s">
        <v>7885</v>
      </c>
      <c r="T7242" t="s">
        <v>268</v>
      </c>
    </row>
    <row r="7243" spans="1:20" x14ac:dyDescent="0.35">
      <c r="A7243" t="s">
        <v>51716</v>
      </c>
      <c r="B7243">
        <v>2</v>
      </c>
      <c r="C7243">
        <v>39861</v>
      </c>
      <c r="D7243" t="s">
        <v>51952</v>
      </c>
      <c r="E7243" t="s">
        <v>11930</v>
      </c>
      <c r="F7243" t="s">
        <v>39</v>
      </c>
      <c r="G7243" t="s">
        <v>51204</v>
      </c>
      <c r="H7243" t="s">
        <v>51953</v>
      </c>
      <c r="I7243" t="s">
        <v>51954</v>
      </c>
      <c r="J7243" t="s">
        <v>51955</v>
      </c>
      <c r="K7243" t="s">
        <v>51955</v>
      </c>
      <c r="L7243" t="s">
        <v>51956</v>
      </c>
      <c r="M7243" t="s">
        <v>29</v>
      </c>
      <c r="N7243" t="s">
        <v>45</v>
      </c>
      <c r="O7243" t="s">
        <v>51957</v>
      </c>
      <c r="P7243" t="s">
        <v>51958</v>
      </c>
      <c r="Q7243" t="s">
        <v>33</v>
      </c>
      <c r="R7243" t="s">
        <v>34</v>
      </c>
      <c r="S7243" s="2" t="s">
        <v>51959</v>
      </c>
      <c r="T7243" t="s">
        <v>49</v>
      </c>
    </row>
    <row r="7244" spans="1:20" x14ac:dyDescent="0.35">
      <c r="A7244" t="s">
        <v>51716</v>
      </c>
      <c r="B7244">
        <v>5</v>
      </c>
      <c r="C7244">
        <v>41287</v>
      </c>
      <c r="D7244" t="s">
        <v>51960</v>
      </c>
      <c r="E7244" t="s">
        <v>6682</v>
      </c>
      <c r="F7244" t="s">
        <v>994</v>
      </c>
      <c r="H7244" t="s">
        <v>51961</v>
      </c>
      <c r="I7244" t="s">
        <v>51962</v>
      </c>
      <c r="J7244" t="s">
        <v>51963</v>
      </c>
      <c r="K7244" t="s">
        <v>51963</v>
      </c>
      <c r="L7244" t="s">
        <v>51964</v>
      </c>
      <c r="M7244" t="s">
        <v>29</v>
      </c>
      <c r="N7244" t="s">
        <v>45</v>
      </c>
      <c r="O7244" t="s">
        <v>51965</v>
      </c>
      <c r="P7244" t="s">
        <v>51966</v>
      </c>
      <c r="Q7244" t="s">
        <v>33</v>
      </c>
      <c r="R7244" t="s">
        <v>34</v>
      </c>
      <c r="S7244" s="2" t="s">
        <v>31019</v>
      </c>
      <c r="T7244" t="s">
        <v>49</v>
      </c>
    </row>
    <row r="7245" spans="1:20" x14ac:dyDescent="0.35">
      <c r="A7245" t="s">
        <v>51716</v>
      </c>
      <c r="B7245">
        <v>2</v>
      </c>
      <c r="C7245">
        <v>41839</v>
      </c>
      <c r="D7245" t="s">
        <v>51967</v>
      </c>
      <c r="E7245" t="s">
        <v>51968</v>
      </c>
      <c r="F7245" t="s">
        <v>994</v>
      </c>
      <c r="G7245" t="s">
        <v>51969</v>
      </c>
      <c r="H7245" t="s">
        <v>51970</v>
      </c>
      <c r="I7245" s="3" t="s">
        <v>51971</v>
      </c>
      <c r="J7245" s="3" t="s">
        <v>51972</v>
      </c>
      <c r="K7245" t="s">
        <v>51973</v>
      </c>
      <c r="L7245" t="s">
        <v>51974</v>
      </c>
      <c r="M7245" t="s">
        <v>29</v>
      </c>
      <c r="N7245" t="s">
        <v>45</v>
      </c>
      <c r="O7245" t="s">
        <v>51975</v>
      </c>
      <c r="P7245" t="s">
        <v>51976</v>
      </c>
      <c r="Q7245" t="s">
        <v>33</v>
      </c>
      <c r="R7245" t="s">
        <v>34</v>
      </c>
      <c r="S7245" s="2" t="s">
        <v>51977</v>
      </c>
      <c r="T7245" t="s">
        <v>49</v>
      </c>
    </row>
    <row r="7246" spans="1:20" x14ac:dyDescent="0.35">
      <c r="A7246" t="s">
        <v>51716</v>
      </c>
      <c r="B7246">
        <v>4</v>
      </c>
      <c r="C7246">
        <v>42941</v>
      </c>
      <c r="D7246" t="s">
        <v>51978</v>
      </c>
      <c r="E7246" t="s">
        <v>1302</v>
      </c>
      <c r="F7246" t="s">
        <v>23</v>
      </c>
      <c r="G7246" t="s">
        <v>1363</v>
      </c>
      <c r="H7246" t="s">
        <v>51979</v>
      </c>
      <c r="I7246" t="s">
        <v>51980</v>
      </c>
      <c r="J7246" t="s">
        <v>51981</v>
      </c>
      <c r="K7246" t="s">
        <v>51981</v>
      </c>
      <c r="L7246" t="s">
        <v>51981</v>
      </c>
      <c r="M7246" t="s">
        <v>29</v>
      </c>
      <c r="N7246" t="s">
        <v>30</v>
      </c>
      <c r="O7246" t="s">
        <v>51982</v>
      </c>
      <c r="P7246" t="s">
        <v>51983</v>
      </c>
      <c r="Q7246" t="s">
        <v>33</v>
      </c>
      <c r="R7246" t="s">
        <v>34</v>
      </c>
      <c r="S7246" s="2" t="s">
        <v>51984</v>
      </c>
      <c r="T7246" t="s">
        <v>36</v>
      </c>
    </row>
    <row r="7247" spans="1:20" x14ac:dyDescent="0.35">
      <c r="A7247" t="s">
        <v>51716</v>
      </c>
      <c r="B7247">
        <v>4</v>
      </c>
      <c r="C7247">
        <v>44464</v>
      </c>
      <c r="D7247" t="s">
        <v>51985</v>
      </c>
      <c r="E7247" t="s">
        <v>35468</v>
      </c>
      <c r="F7247" t="s">
        <v>39</v>
      </c>
      <c r="G7247" t="s">
        <v>12368</v>
      </c>
      <c r="H7247" t="s">
        <v>51986</v>
      </c>
      <c r="I7247" t="s">
        <v>51987</v>
      </c>
      <c r="J7247" t="s">
        <v>51988</v>
      </c>
      <c r="K7247" t="s">
        <v>51988</v>
      </c>
      <c r="L7247" t="s">
        <v>51988</v>
      </c>
      <c r="M7247" t="s">
        <v>29</v>
      </c>
      <c r="N7247" t="s">
        <v>45</v>
      </c>
      <c r="O7247" t="s">
        <v>51989</v>
      </c>
      <c r="P7247" t="s">
        <v>51990</v>
      </c>
      <c r="Q7247" t="s">
        <v>33</v>
      </c>
      <c r="R7247" t="s">
        <v>34</v>
      </c>
      <c r="S7247" s="2" t="s">
        <v>17251</v>
      </c>
      <c r="T7247" t="s">
        <v>49</v>
      </c>
    </row>
    <row r="7248" spans="1:20" x14ac:dyDescent="0.35">
      <c r="A7248" t="s">
        <v>51716</v>
      </c>
      <c r="B7248">
        <v>5</v>
      </c>
      <c r="C7248">
        <v>44491</v>
      </c>
      <c r="D7248" t="s">
        <v>16577</v>
      </c>
      <c r="E7248" t="s">
        <v>38</v>
      </c>
      <c r="F7248" t="s">
        <v>123</v>
      </c>
      <c r="G7248" t="s">
        <v>51991</v>
      </c>
      <c r="H7248" t="s">
        <v>51992</v>
      </c>
      <c r="I7248" t="s">
        <v>51993</v>
      </c>
      <c r="J7248" t="s">
        <v>51994</v>
      </c>
      <c r="K7248" t="s">
        <v>51994</v>
      </c>
      <c r="L7248" t="s">
        <v>51994</v>
      </c>
      <c r="M7248" t="s">
        <v>29</v>
      </c>
      <c r="N7248" t="s">
        <v>30</v>
      </c>
      <c r="O7248" t="s">
        <v>51995</v>
      </c>
      <c r="P7248" t="s">
        <v>51996</v>
      </c>
      <c r="Q7248" t="s">
        <v>33</v>
      </c>
      <c r="R7248" t="s">
        <v>34</v>
      </c>
      <c r="S7248" s="2" t="s">
        <v>20443</v>
      </c>
      <c r="T7248" t="s">
        <v>36</v>
      </c>
    </row>
    <row r="7249" spans="1:20" x14ac:dyDescent="0.35">
      <c r="A7249" t="s">
        <v>51716</v>
      </c>
      <c r="B7249">
        <v>2</v>
      </c>
      <c r="C7249">
        <v>39758</v>
      </c>
      <c r="D7249" t="s">
        <v>51997</v>
      </c>
      <c r="E7249" t="s">
        <v>1411</v>
      </c>
      <c r="F7249" t="s">
        <v>198</v>
      </c>
      <c r="G7249" t="s">
        <v>11365</v>
      </c>
      <c r="H7249" s="3" t="s">
        <v>51998</v>
      </c>
      <c r="I7249" s="3" t="s">
        <v>51999</v>
      </c>
      <c r="J7249" s="3" t="s">
        <v>52000</v>
      </c>
      <c r="K7249" t="s">
        <v>52001</v>
      </c>
      <c r="L7249" t="s">
        <v>52002</v>
      </c>
      <c r="M7249" t="s">
        <v>29</v>
      </c>
      <c r="N7249" t="s">
        <v>45</v>
      </c>
      <c r="O7249" t="s">
        <v>52003</v>
      </c>
      <c r="P7249" t="s">
        <v>52004</v>
      </c>
      <c r="Q7249" t="s">
        <v>33</v>
      </c>
      <c r="R7249" t="s">
        <v>34</v>
      </c>
      <c r="S7249" s="2" t="s">
        <v>52005</v>
      </c>
      <c r="T7249" t="s">
        <v>49</v>
      </c>
    </row>
    <row r="7250" spans="1:20" x14ac:dyDescent="0.35">
      <c r="A7250" t="s">
        <v>51716</v>
      </c>
      <c r="B7250">
        <v>3</v>
      </c>
      <c r="C7250">
        <v>40060</v>
      </c>
      <c r="D7250" t="s">
        <v>52006</v>
      </c>
      <c r="E7250" t="s">
        <v>52007</v>
      </c>
      <c r="F7250" t="s">
        <v>198</v>
      </c>
      <c r="G7250" t="s">
        <v>16931</v>
      </c>
      <c r="H7250" t="s">
        <v>52008</v>
      </c>
      <c r="I7250" s="3" t="s">
        <v>52009</v>
      </c>
      <c r="J7250" s="3" t="s">
        <v>52010</v>
      </c>
      <c r="K7250" t="s">
        <v>52011</v>
      </c>
      <c r="L7250" t="s">
        <v>52012</v>
      </c>
      <c r="M7250" t="s">
        <v>29</v>
      </c>
      <c r="N7250" t="s">
        <v>30</v>
      </c>
      <c r="O7250" t="s">
        <v>52013</v>
      </c>
      <c r="P7250" t="s">
        <v>52014</v>
      </c>
      <c r="Q7250" t="s">
        <v>33</v>
      </c>
      <c r="R7250" t="s">
        <v>34</v>
      </c>
      <c r="S7250" s="2" t="s">
        <v>13038</v>
      </c>
      <c r="T7250" t="s">
        <v>36</v>
      </c>
    </row>
    <row r="7251" spans="1:20" x14ac:dyDescent="0.35">
      <c r="A7251" t="s">
        <v>51716</v>
      </c>
      <c r="B7251">
        <v>2</v>
      </c>
      <c r="C7251">
        <v>41730</v>
      </c>
      <c r="D7251" t="s">
        <v>52015</v>
      </c>
      <c r="E7251" t="s">
        <v>38</v>
      </c>
      <c r="F7251" t="s">
        <v>23</v>
      </c>
      <c r="H7251" t="s">
        <v>52016</v>
      </c>
      <c r="I7251" t="s">
        <v>52017</v>
      </c>
      <c r="J7251" t="s">
        <v>52018</v>
      </c>
      <c r="K7251" t="s">
        <v>52018</v>
      </c>
      <c r="L7251" t="s">
        <v>52019</v>
      </c>
      <c r="M7251" t="s">
        <v>29</v>
      </c>
      <c r="N7251" t="s">
        <v>264</v>
      </c>
      <c r="O7251" t="s">
        <v>52020</v>
      </c>
      <c r="P7251" t="s">
        <v>52021</v>
      </c>
      <c r="Q7251" t="s">
        <v>33</v>
      </c>
      <c r="R7251" t="s">
        <v>34</v>
      </c>
      <c r="S7251" s="2" t="s">
        <v>4430</v>
      </c>
      <c r="T7251" t="s">
        <v>268</v>
      </c>
    </row>
    <row r="7252" spans="1:20" x14ac:dyDescent="0.35">
      <c r="A7252" t="s">
        <v>51716</v>
      </c>
      <c r="B7252">
        <v>3</v>
      </c>
      <c r="C7252">
        <v>41463</v>
      </c>
      <c r="D7252" t="s">
        <v>52022</v>
      </c>
      <c r="E7252" t="s">
        <v>52023</v>
      </c>
      <c r="F7252" t="s">
        <v>690</v>
      </c>
      <c r="G7252" t="s">
        <v>52024</v>
      </c>
      <c r="H7252" t="s">
        <v>52025</v>
      </c>
      <c r="I7252" s="3" t="s">
        <v>52026</v>
      </c>
      <c r="J7252" s="3" t="s">
        <v>52027</v>
      </c>
      <c r="K7252" t="s">
        <v>52028</v>
      </c>
      <c r="L7252" t="s">
        <v>52029</v>
      </c>
      <c r="M7252" t="s">
        <v>29</v>
      </c>
      <c r="N7252" t="s">
        <v>45</v>
      </c>
      <c r="O7252" t="s">
        <v>52030</v>
      </c>
      <c r="P7252" t="s">
        <v>52031</v>
      </c>
      <c r="Q7252" t="s">
        <v>33</v>
      </c>
      <c r="R7252" t="s">
        <v>34</v>
      </c>
      <c r="S7252" s="2" t="s">
        <v>52032</v>
      </c>
      <c r="T7252" t="s">
        <v>49</v>
      </c>
    </row>
    <row r="7253" spans="1:20" x14ac:dyDescent="0.35">
      <c r="A7253" t="s">
        <v>51716</v>
      </c>
      <c r="B7253">
        <v>3</v>
      </c>
      <c r="C7253">
        <v>42285</v>
      </c>
      <c r="D7253" t="s">
        <v>52033</v>
      </c>
      <c r="E7253" t="s">
        <v>4348</v>
      </c>
      <c r="F7253" t="s">
        <v>994</v>
      </c>
      <c r="G7253" t="s">
        <v>52034</v>
      </c>
      <c r="H7253" s="3" t="s">
        <v>52035</v>
      </c>
      <c r="I7253" s="3" t="s">
        <v>52036</v>
      </c>
      <c r="J7253" s="3" t="s">
        <v>52037</v>
      </c>
      <c r="K7253" t="s">
        <v>52038</v>
      </c>
      <c r="L7253" t="s">
        <v>52039</v>
      </c>
      <c r="M7253" t="s">
        <v>29</v>
      </c>
      <c r="N7253" t="s">
        <v>45</v>
      </c>
      <c r="O7253" t="s">
        <v>52040</v>
      </c>
      <c r="P7253" t="s">
        <v>52041</v>
      </c>
      <c r="Q7253" t="s">
        <v>33</v>
      </c>
      <c r="R7253" t="s">
        <v>34</v>
      </c>
      <c r="S7253" s="2" t="s">
        <v>1104</v>
      </c>
      <c r="T7253" t="s">
        <v>49</v>
      </c>
    </row>
    <row r="7254" spans="1:20" x14ac:dyDescent="0.35">
      <c r="A7254" t="s">
        <v>51716</v>
      </c>
      <c r="B7254">
        <v>2</v>
      </c>
      <c r="C7254">
        <v>40966</v>
      </c>
      <c r="D7254" t="s">
        <v>52042</v>
      </c>
      <c r="E7254" t="s">
        <v>38</v>
      </c>
      <c r="F7254" t="s">
        <v>39</v>
      </c>
      <c r="H7254" s="3" t="s">
        <v>52043</v>
      </c>
      <c r="I7254" s="3" t="s">
        <v>52044</v>
      </c>
      <c r="J7254" s="3" t="s">
        <v>52045</v>
      </c>
      <c r="K7254" t="s">
        <v>52046</v>
      </c>
      <c r="L7254" t="s">
        <v>52047</v>
      </c>
      <c r="M7254" t="s">
        <v>29</v>
      </c>
      <c r="N7254" t="s">
        <v>30</v>
      </c>
      <c r="O7254" t="s">
        <v>52048</v>
      </c>
      <c r="P7254" t="s">
        <v>52049</v>
      </c>
      <c r="Q7254" t="s">
        <v>33</v>
      </c>
      <c r="R7254" t="s">
        <v>34</v>
      </c>
      <c r="S7254" s="2" t="s">
        <v>52050</v>
      </c>
      <c r="T7254" t="s">
        <v>36</v>
      </c>
    </row>
    <row r="7255" spans="1:20" x14ac:dyDescent="0.35">
      <c r="A7255" t="s">
        <v>51716</v>
      </c>
      <c r="B7255">
        <v>3</v>
      </c>
      <c r="C7255">
        <v>39867</v>
      </c>
      <c r="D7255" t="s">
        <v>52051</v>
      </c>
      <c r="E7255" t="s">
        <v>52052</v>
      </c>
      <c r="F7255" t="s">
        <v>39</v>
      </c>
      <c r="G7255" t="s">
        <v>22541</v>
      </c>
      <c r="H7255" t="s">
        <v>52053</v>
      </c>
      <c r="I7255" t="s">
        <v>52054</v>
      </c>
      <c r="J7255" t="s">
        <v>52055</v>
      </c>
      <c r="K7255" t="s">
        <v>52055</v>
      </c>
      <c r="L7255" t="s">
        <v>52056</v>
      </c>
      <c r="M7255" t="s">
        <v>29</v>
      </c>
      <c r="N7255" t="s">
        <v>45</v>
      </c>
      <c r="O7255" t="s">
        <v>52057</v>
      </c>
      <c r="P7255" t="s">
        <v>52058</v>
      </c>
      <c r="Q7255" t="s">
        <v>33</v>
      </c>
      <c r="R7255" t="s">
        <v>34</v>
      </c>
      <c r="S7255" s="2" t="s">
        <v>52059</v>
      </c>
      <c r="T7255" t="s">
        <v>49</v>
      </c>
    </row>
    <row r="7256" spans="1:20" x14ac:dyDescent="0.35">
      <c r="A7256" t="s">
        <v>51716</v>
      </c>
      <c r="B7256">
        <v>2</v>
      </c>
      <c r="C7256">
        <v>40893</v>
      </c>
      <c r="D7256" t="s">
        <v>52060</v>
      </c>
      <c r="E7256" t="s">
        <v>1180</v>
      </c>
      <c r="F7256" t="s">
        <v>39</v>
      </c>
      <c r="G7256" t="s">
        <v>6504</v>
      </c>
      <c r="H7256" t="s">
        <v>52061</v>
      </c>
      <c r="I7256" t="s">
        <v>52062</v>
      </c>
      <c r="J7256" t="s">
        <v>52063</v>
      </c>
      <c r="K7256" t="s">
        <v>52063</v>
      </c>
      <c r="L7256" t="s">
        <v>52064</v>
      </c>
      <c r="M7256" t="s">
        <v>29</v>
      </c>
      <c r="N7256" t="s">
        <v>45</v>
      </c>
      <c r="O7256" t="s">
        <v>52065</v>
      </c>
      <c r="P7256" t="s">
        <v>52066</v>
      </c>
      <c r="Q7256" t="s">
        <v>33</v>
      </c>
      <c r="R7256" t="s">
        <v>34</v>
      </c>
      <c r="S7256" s="2" t="s">
        <v>52067</v>
      </c>
      <c r="T7256" t="s">
        <v>49</v>
      </c>
    </row>
    <row r="7257" spans="1:20" x14ac:dyDescent="0.35">
      <c r="A7257" t="s">
        <v>51716</v>
      </c>
      <c r="B7257">
        <v>2</v>
      </c>
      <c r="C7257">
        <v>40528</v>
      </c>
      <c r="D7257" t="s">
        <v>52068</v>
      </c>
      <c r="F7257" t="s">
        <v>39</v>
      </c>
      <c r="H7257" s="3" t="s">
        <v>52069</v>
      </c>
      <c r="I7257" s="3" t="s">
        <v>52070</v>
      </c>
      <c r="J7257" s="3" t="s">
        <v>52071</v>
      </c>
      <c r="K7257" t="s">
        <v>52072</v>
      </c>
      <c r="L7257" t="s">
        <v>52073</v>
      </c>
      <c r="M7257" t="s">
        <v>29</v>
      </c>
      <c r="N7257" t="s">
        <v>45</v>
      </c>
      <c r="O7257" t="s">
        <v>52074</v>
      </c>
      <c r="P7257" t="s">
        <v>52075</v>
      </c>
      <c r="Q7257" t="s">
        <v>33</v>
      </c>
      <c r="R7257" t="s">
        <v>34</v>
      </c>
      <c r="S7257" s="2" t="s">
        <v>52076</v>
      </c>
      <c r="T7257" t="s">
        <v>49</v>
      </c>
    </row>
    <row r="7258" spans="1:20" x14ac:dyDescent="0.35">
      <c r="A7258" t="s">
        <v>51716</v>
      </c>
      <c r="B7258">
        <v>2</v>
      </c>
      <c r="C7258">
        <v>41844</v>
      </c>
      <c r="D7258" t="s">
        <v>52077</v>
      </c>
      <c r="E7258" t="s">
        <v>1381</v>
      </c>
      <c r="F7258" t="s">
        <v>123</v>
      </c>
      <c r="G7258" t="s">
        <v>12368</v>
      </c>
      <c r="H7258" s="3" t="s">
        <v>52078</v>
      </c>
      <c r="I7258" s="3" t="s">
        <v>52079</v>
      </c>
      <c r="J7258" s="3" t="s">
        <v>52080</v>
      </c>
      <c r="K7258" t="s">
        <v>52081</v>
      </c>
      <c r="L7258" t="s">
        <v>52082</v>
      </c>
      <c r="M7258" t="s">
        <v>29</v>
      </c>
      <c r="N7258" t="s">
        <v>264</v>
      </c>
      <c r="O7258" t="s">
        <v>52083</v>
      </c>
      <c r="P7258" t="s">
        <v>52084</v>
      </c>
      <c r="Q7258" t="s">
        <v>33</v>
      </c>
      <c r="R7258" t="s">
        <v>34</v>
      </c>
      <c r="S7258" s="2" t="s">
        <v>52085</v>
      </c>
      <c r="T7258" t="s">
        <v>268</v>
      </c>
    </row>
    <row r="7259" spans="1:20" x14ac:dyDescent="0.35">
      <c r="A7259" t="s">
        <v>51716</v>
      </c>
      <c r="B7259">
        <v>2</v>
      </c>
      <c r="C7259">
        <v>42711</v>
      </c>
      <c r="D7259" t="s">
        <v>15780</v>
      </c>
      <c r="E7259" t="s">
        <v>13181</v>
      </c>
      <c r="F7259" t="s">
        <v>994</v>
      </c>
      <c r="G7259" t="s">
        <v>52086</v>
      </c>
      <c r="H7259" t="s">
        <v>52087</v>
      </c>
      <c r="I7259" s="3" t="s">
        <v>52088</v>
      </c>
      <c r="J7259" s="3" t="s">
        <v>52089</v>
      </c>
      <c r="K7259" t="s">
        <v>52090</v>
      </c>
      <c r="L7259" t="s">
        <v>52091</v>
      </c>
      <c r="M7259" t="s">
        <v>29</v>
      </c>
      <c r="N7259" t="s">
        <v>45</v>
      </c>
      <c r="O7259" t="s">
        <v>52092</v>
      </c>
      <c r="P7259" t="s">
        <v>52093</v>
      </c>
      <c r="Q7259" t="s">
        <v>33</v>
      </c>
      <c r="R7259" t="s">
        <v>34</v>
      </c>
      <c r="S7259" s="2" t="s">
        <v>52094</v>
      </c>
      <c r="T7259" t="s">
        <v>49</v>
      </c>
    </row>
    <row r="7260" spans="1:20" x14ac:dyDescent="0.35">
      <c r="A7260" t="s">
        <v>51716</v>
      </c>
      <c r="B7260">
        <v>2</v>
      </c>
      <c r="C7260">
        <v>41883</v>
      </c>
      <c r="D7260" t="s">
        <v>52095</v>
      </c>
      <c r="E7260" t="s">
        <v>38</v>
      </c>
      <c r="F7260" t="s">
        <v>39</v>
      </c>
      <c r="H7260" t="s">
        <v>52096</v>
      </c>
      <c r="I7260" t="s">
        <v>52097</v>
      </c>
      <c r="J7260" t="s">
        <v>52098</v>
      </c>
      <c r="K7260" t="s">
        <v>52098</v>
      </c>
      <c r="L7260" t="s">
        <v>52099</v>
      </c>
      <c r="M7260" t="s">
        <v>29</v>
      </c>
      <c r="N7260" t="s">
        <v>264</v>
      </c>
      <c r="O7260" t="s">
        <v>52100</v>
      </c>
      <c r="P7260" t="s">
        <v>52101</v>
      </c>
      <c r="Q7260" t="s">
        <v>33</v>
      </c>
      <c r="R7260" t="s">
        <v>34</v>
      </c>
      <c r="S7260" s="2" t="s">
        <v>52102</v>
      </c>
      <c r="T7260" t="s">
        <v>268</v>
      </c>
    </row>
    <row r="7261" spans="1:20" x14ac:dyDescent="0.35">
      <c r="A7261" t="s">
        <v>51716</v>
      </c>
      <c r="B7261">
        <v>1</v>
      </c>
      <c r="C7261">
        <v>41887</v>
      </c>
      <c r="D7261" t="s">
        <v>52103</v>
      </c>
      <c r="E7261" t="s">
        <v>52104</v>
      </c>
      <c r="F7261" t="s">
        <v>754</v>
      </c>
      <c r="G7261" t="s">
        <v>52105</v>
      </c>
      <c r="H7261" t="s">
        <v>52106</v>
      </c>
      <c r="I7261" s="3" t="s">
        <v>52107</v>
      </c>
      <c r="J7261" s="3" t="s">
        <v>52108</v>
      </c>
      <c r="K7261" t="s">
        <v>52109</v>
      </c>
      <c r="L7261" t="s">
        <v>52110</v>
      </c>
      <c r="M7261" t="s">
        <v>29</v>
      </c>
      <c r="N7261" t="s">
        <v>264</v>
      </c>
      <c r="O7261" t="s">
        <v>52111</v>
      </c>
      <c r="P7261" t="s">
        <v>52112</v>
      </c>
      <c r="Q7261" t="s">
        <v>33</v>
      </c>
      <c r="R7261" t="s">
        <v>34</v>
      </c>
      <c r="S7261" s="2" t="s">
        <v>52113</v>
      </c>
      <c r="T7261" t="s">
        <v>268</v>
      </c>
    </row>
    <row r="7262" spans="1:20" x14ac:dyDescent="0.35">
      <c r="A7262" t="s">
        <v>51716</v>
      </c>
      <c r="B7262">
        <v>3</v>
      </c>
      <c r="C7262">
        <v>39771</v>
      </c>
      <c r="D7262" t="s">
        <v>52114</v>
      </c>
      <c r="E7262" t="s">
        <v>52115</v>
      </c>
      <c r="F7262" t="s">
        <v>198</v>
      </c>
      <c r="G7262" t="s">
        <v>456</v>
      </c>
      <c r="H7262" t="s">
        <v>52116</v>
      </c>
      <c r="I7262" t="s">
        <v>52117</v>
      </c>
      <c r="J7262" t="s">
        <v>52118</v>
      </c>
      <c r="K7262" t="s">
        <v>52118</v>
      </c>
      <c r="L7262" t="s">
        <v>52119</v>
      </c>
      <c r="M7262" t="s">
        <v>29</v>
      </c>
      <c r="N7262" t="s">
        <v>45</v>
      </c>
      <c r="O7262" t="s">
        <v>52120</v>
      </c>
      <c r="P7262" t="s">
        <v>52121</v>
      </c>
      <c r="Q7262" t="s">
        <v>33</v>
      </c>
      <c r="R7262" t="s">
        <v>34</v>
      </c>
      <c r="S7262" s="2" t="s">
        <v>52122</v>
      </c>
      <c r="T7262" t="s">
        <v>49</v>
      </c>
    </row>
    <row r="7263" spans="1:20" x14ac:dyDescent="0.35">
      <c r="A7263" t="s">
        <v>51716</v>
      </c>
      <c r="B7263">
        <v>5</v>
      </c>
      <c r="C7263">
        <v>41057</v>
      </c>
      <c r="D7263" t="s">
        <v>52123</v>
      </c>
      <c r="E7263" t="s">
        <v>10018</v>
      </c>
      <c r="F7263" t="s">
        <v>92</v>
      </c>
      <c r="G7263" t="s">
        <v>22541</v>
      </c>
      <c r="H7263" t="s">
        <v>52124</v>
      </c>
      <c r="I7263" t="s">
        <v>52125</v>
      </c>
      <c r="J7263" t="s">
        <v>52126</v>
      </c>
      <c r="K7263" t="s">
        <v>52126</v>
      </c>
      <c r="L7263" t="s">
        <v>52127</v>
      </c>
      <c r="M7263" t="s">
        <v>29</v>
      </c>
      <c r="N7263" t="s">
        <v>45</v>
      </c>
      <c r="O7263" t="s">
        <v>52128</v>
      </c>
      <c r="P7263" t="s">
        <v>52129</v>
      </c>
      <c r="Q7263" t="s">
        <v>33</v>
      </c>
      <c r="R7263" t="s">
        <v>34</v>
      </c>
      <c r="S7263" s="2" t="s">
        <v>18417</v>
      </c>
      <c r="T7263" t="s">
        <v>49</v>
      </c>
    </row>
    <row r="7264" spans="1:20" x14ac:dyDescent="0.35">
      <c r="A7264" t="s">
        <v>51716</v>
      </c>
      <c r="B7264">
        <v>1</v>
      </c>
      <c r="C7264">
        <v>41916</v>
      </c>
      <c r="D7264" t="s">
        <v>52130</v>
      </c>
      <c r="E7264" t="s">
        <v>1411</v>
      </c>
      <c r="F7264" t="s">
        <v>23</v>
      </c>
      <c r="G7264" t="s">
        <v>2065</v>
      </c>
      <c r="H7264" t="s">
        <v>52131</v>
      </c>
      <c r="I7264" s="3" t="s">
        <v>52132</v>
      </c>
      <c r="J7264" s="3" t="s">
        <v>52133</v>
      </c>
      <c r="K7264" t="s">
        <v>52134</v>
      </c>
      <c r="L7264" t="s">
        <v>52135</v>
      </c>
      <c r="M7264" t="s">
        <v>29</v>
      </c>
      <c r="N7264" t="s">
        <v>30</v>
      </c>
      <c r="O7264" t="s">
        <v>52136</v>
      </c>
      <c r="P7264" t="s">
        <v>52137</v>
      </c>
      <c r="Q7264" t="s">
        <v>33</v>
      </c>
      <c r="R7264" t="s">
        <v>34</v>
      </c>
      <c r="S7264" s="2" t="s">
        <v>3709</v>
      </c>
      <c r="T7264" t="s">
        <v>36</v>
      </c>
    </row>
    <row r="7265" spans="1:20" x14ac:dyDescent="0.35">
      <c r="A7265" t="s">
        <v>51716</v>
      </c>
      <c r="B7265">
        <v>3</v>
      </c>
      <c r="C7265">
        <v>42177</v>
      </c>
      <c r="D7265" t="s">
        <v>52138</v>
      </c>
      <c r="E7265" t="s">
        <v>52139</v>
      </c>
      <c r="F7265" t="s">
        <v>123</v>
      </c>
      <c r="G7265" t="s">
        <v>12368</v>
      </c>
      <c r="H7265" s="3" t="s">
        <v>52140</v>
      </c>
      <c r="I7265" s="3" t="s">
        <v>52141</v>
      </c>
      <c r="J7265" s="3" t="s">
        <v>52142</v>
      </c>
      <c r="K7265" t="s">
        <v>52143</v>
      </c>
      <c r="L7265" t="s">
        <v>52144</v>
      </c>
      <c r="M7265" t="s">
        <v>29</v>
      </c>
      <c r="N7265" t="s">
        <v>45</v>
      </c>
      <c r="O7265" t="s">
        <v>52145</v>
      </c>
      <c r="P7265" t="s">
        <v>52146</v>
      </c>
      <c r="Q7265" t="s">
        <v>33</v>
      </c>
      <c r="R7265" t="s">
        <v>34</v>
      </c>
      <c r="S7265" s="2" t="s">
        <v>10499</v>
      </c>
      <c r="T7265" t="s">
        <v>49</v>
      </c>
    </row>
    <row r="7266" spans="1:20" x14ac:dyDescent="0.35">
      <c r="A7266" t="s">
        <v>51716</v>
      </c>
      <c r="B7266">
        <v>3</v>
      </c>
      <c r="C7266">
        <v>42418</v>
      </c>
      <c r="D7266" t="s">
        <v>52147</v>
      </c>
      <c r="E7266" t="s">
        <v>1656</v>
      </c>
      <c r="F7266" t="s">
        <v>754</v>
      </c>
      <c r="G7266" t="s">
        <v>1363</v>
      </c>
      <c r="H7266" s="3" t="s">
        <v>52148</v>
      </c>
      <c r="I7266" s="3" t="s">
        <v>52149</v>
      </c>
      <c r="J7266" s="3" t="s">
        <v>52150</v>
      </c>
      <c r="K7266" t="s">
        <v>52151</v>
      </c>
      <c r="L7266" t="s">
        <v>52152</v>
      </c>
      <c r="M7266" t="s">
        <v>29</v>
      </c>
      <c r="N7266" t="s">
        <v>45</v>
      </c>
      <c r="O7266" t="s">
        <v>52153</v>
      </c>
      <c r="P7266" t="s">
        <v>52154</v>
      </c>
      <c r="Q7266" t="s">
        <v>33</v>
      </c>
      <c r="R7266" t="s">
        <v>34</v>
      </c>
      <c r="S7266" s="2" t="s">
        <v>52155</v>
      </c>
      <c r="T7266" t="s">
        <v>49</v>
      </c>
    </row>
    <row r="7267" spans="1:20" x14ac:dyDescent="0.35">
      <c r="A7267" t="s">
        <v>51716</v>
      </c>
      <c r="B7267">
        <v>3</v>
      </c>
      <c r="C7267">
        <v>44452</v>
      </c>
      <c r="D7267" t="s">
        <v>52156</v>
      </c>
      <c r="E7267" t="s">
        <v>38</v>
      </c>
      <c r="F7267" t="s">
        <v>156</v>
      </c>
      <c r="H7267" t="s">
        <v>52157</v>
      </c>
      <c r="I7267" t="s">
        <v>52158</v>
      </c>
      <c r="J7267" t="s">
        <v>52159</v>
      </c>
      <c r="K7267" t="s">
        <v>52159</v>
      </c>
      <c r="L7267" t="s">
        <v>52159</v>
      </c>
      <c r="M7267" t="s">
        <v>29</v>
      </c>
      <c r="N7267" t="s">
        <v>45</v>
      </c>
      <c r="O7267" t="s">
        <v>52160</v>
      </c>
      <c r="P7267" t="s">
        <v>52161</v>
      </c>
      <c r="Q7267" t="s">
        <v>33</v>
      </c>
      <c r="R7267" t="s">
        <v>34</v>
      </c>
      <c r="S7267" s="2" t="s">
        <v>1559</v>
      </c>
      <c r="T7267" t="s">
        <v>49</v>
      </c>
    </row>
    <row r="7268" spans="1:20" x14ac:dyDescent="0.35">
      <c r="A7268" t="s">
        <v>51716</v>
      </c>
      <c r="B7268">
        <v>4</v>
      </c>
      <c r="C7268">
        <v>40006</v>
      </c>
      <c r="D7268" t="s">
        <v>52162</v>
      </c>
      <c r="E7268" t="s">
        <v>1656</v>
      </c>
      <c r="F7268" t="s">
        <v>39</v>
      </c>
      <c r="H7268" s="3" t="s">
        <v>52163</v>
      </c>
      <c r="I7268" s="3" t="s">
        <v>52164</v>
      </c>
      <c r="J7268" s="3" t="s">
        <v>52165</v>
      </c>
      <c r="K7268" t="s">
        <v>52166</v>
      </c>
      <c r="L7268" t="s">
        <v>52167</v>
      </c>
      <c r="M7268" t="s">
        <v>29</v>
      </c>
      <c r="N7268" t="s">
        <v>45</v>
      </c>
      <c r="O7268" t="s">
        <v>52168</v>
      </c>
      <c r="P7268" t="s">
        <v>52169</v>
      </c>
      <c r="Q7268" t="s">
        <v>33</v>
      </c>
      <c r="R7268" t="s">
        <v>34</v>
      </c>
      <c r="S7268">
        <v>1.0478223562240601</v>
      </c>
      <c r="T7268" t="s">
        <v>49</v>
      </c>
    </row>
    <row r="7269" spans="1:20" x14ac:dyDescent="0.35">
      <c r="A7269" t="s">
        <v>51716</v>
      </c>
      <c r="B7269">
        <v>4</v>
      </c>
      <c r="C7269">
        <v>41283</v>
      </c>
      <c r="D7269" t="s">
        <v>52170</v>
      </c>
      <c r="E7269" t="s">
        <v>25580</v>
      </c>
      <c r="F7269" t="s">
        <v>754</v>
      </c>
      <c r="G7269" t="s">
        <v>1271</v>
      </c>
      <c r="H7269" s="3" t="s">
        <v>52171</v>
      </c>
      <c r="I7269" s="3" t="s">
        <v>52172</v>
      </c>
      <c r="J7269" s="3" t="s">
        <v>52173</v>
      </c>
      <c r="K7269" t="s">
        <v>52174</v>
      </c>
      <c r="L7269" t="s">
        <v>52175</v>
      </c>
      <c r="M7269" t="s">
        <v>29</v>
      </c>
      <c r="N7269" t="s">
        <v>45</v>
      </c>
      <c r="O7269" t="s">
        <v>52176</v>
      </c>
      <c r="P7269" t="s">
        <v>52177</v>
      </c>
      <c r="Q7269" t="s">
        <v>33</v>
      </c>
      <c r="R7269" t="s">
        <v>34</v>
      </c>
      <c r="S7269" s="2" t="s">
        <v>52178</v>
      </c>
      <c r="T7269" t="s">
        <v>49</v>
      </c>
    </row>
    <row r="7270" spans="1:20" x14ac:dyDescent="0.35">
      <c r="A7270" t="s">
        <v>51716</v>
      </c>
      <c r="B7270">
        <v>2</v>
      </c>
      <c r="C7270">
        <v>41694</v>
      </c>
      <c r="D7270" t="s">
        <v>52179</v>
      </c>
      <c r="E7270" t="s">
        <v>52180</v>
      </c>
      <c r="F7270" t="s">
        <v>690</v>
      </c>
      <c r="H7270" t="s">
        <v>52181</v>
      </c>
      <c r="I7270" t="s">
        <v>52182</v>
      </c>
      <c r="J7270" t="s">
        <v>52183</v>
      </c>
      <c r="K7270" t="s">
        <v>52183</v>
      </c>
      <c r="L7270" t="s">
        <v>52184</v>
      </c>
      <c r="M7270" t="s">
        <v>29</v>
      </c>
      <c r="N7270" t="s">
        <v>45</v>
      </c>
      <c r="O7270" t="s">
        <v>52185</v>
      </c>
      <c r="P7270" t="s">
        <v>52186</v>
      </c>
      <c r="Q7270" t="s">
        <v>33</v>
      </c>
      <c r="R7270" t="s">
        <v>34</v>
      </c>
      <c r="S7270" s="2" t="s">
        <v>52187</v>
      </c>
      <c r="T7270" t="s">
        <v>49</v>
      </c>
    </row>
    <row r="7271" spans="1:20" x14ac:dyDescent="0.35">
      <c r="A7271" t="s">
        <v>51716</v>
      </c>
      <c r="B7271">
        <v>3</v>
      </c>
      <c r="C7271">
        <v>41879</v>
      </c>
      <c r="D7271" t="s">
        <v>52188</v>
      </c>
      <c r="E7271" t="s">
        <v>11774</v>
      </c>
      <c r="F7271" t="s">
        <v>92</v>
      </c>
      <c r="H7271" t="s">
        <v>52189</v>
      </c>
      <c r="I7271" t="s">
        <v>52190</v>
      </c>
      <c r="J7271" t="s">
        <v>52191</v>
      </c>
      <c r="K7271" t="s">
        <v>52191</v>
      </c>
      <c r="L7271" t="s">
        <v>52192</v>
      </c>
      <c r="M7271" t="s">
        <v>29</v>
      </c>
      <c r="N7271" t="s">
        <v>45</v>
      </c>
      <c r="O7271" t="s">
        <v>52193</v>
      </c>
      <c r="P7271" t="s">
        <v>52194</v>
      </c>
      <c r="Q7271" t="s">
        <v>33</v>
      </c>
      <c r="R7271" t="s">
        <v>34</v>
      </c>
      <c r="S7271" s="2" t="s">
        <v>845</v>
      </c>
      <c r="T7271" t="s">
        <v>49</v>
      </c>
    </row>
    <row r="7272" spans="1:20" x14ac:dyDescent="0.35">
      <c r="A7272" t="s">
        <v>51716</v>
      </c>
      <c r="B7272">
        <v>1</v>
      </c>
      <c r="C7272">
        <v>42636</v>
      </c>
      <c r="D7272" t="s">
        <v>52195</v>
      </c>
      <c r="E7272" t="s">
        <v>1180</v>
      </c>
      <c r="F7272" t="s">
        <v>315</v>
      </c>
      <c r="G7272" t="s">
        <v>7109</v>
      </c>
      <c r="H7272" t="s">
        <v>52196</v>
      </c>
      <c r="I7272" s="3" t="s">
        <v>52197</v>
      </c>
      <c r="J7272" s="3" t="s">
        <v>52198</v>
      </c>
      <c r="K7272" t="s">
        <v>52199</v>
      </c>
      <c r="L7272" t="s">
        <v>52200</v>
      </c>
      <c r="M7272" t="s">
        <v>29</v>
      </c>
      <c r="N7272" t="s">
        <v>264</v>
      </c>
      <c r="O7272" t="s">
        <v>52201</v>
      </c>
      <c r="P7272" t="s">
        <v>52202</v>
      </c>
      <c r="Q7272" t="s">
        <v>33</v>
      </c>
      <c r="R7272" t="s">
        <v>34</v>
      </c>
      <c r="S7272" s="2" t="s">
        <v>52203</v>
      </c>
      <c r="T7272" t="s">
        <v>268</v>
      </c>
    </row>
    <row r="7273" spans="1:20" x14ac:dyDescent="0.35">
      <c r="A7273" t="s">
        <v>51716</v>
      </c>
      <c r="B7273">
        <v>4</v>
      </c>
      <c r="C7273">
        <v>44448</v>
      </c>
      <c r="D7273">
        <v>111111</v>
      </c>
      <c r="E7273" t="s">
        <v>1004</v>
      </c>
      <c r="F7273" t="s">
        <v>39</v>
      </c>
      <c r="G7273" t="s">
        <v>145</v>
      </c>
      <c r="H7273" t="s">
        <v>4603</v>
      </c>
      <c r="I7273" t="s">
        <v>52204</v>
      </c>
      <c r="J7273" t="s">
        <v>52205</v>
      </c>
      <c r="K7273" t="s">
        <v>52205</v>
      </c>
      <c r="L7273" t="s">
        <v>52205</v>
      </c>
      <c r="M7273" t="s">
        <v>29</v>
      </c>
      <c r="N7273" t="s">
        <v>45</v>
      </c>
      <c r="O7273" t="s">
        <v>52206</v>
      </c>
      <c r="P7273" t="s">
        <v>52207</v>
      </c>
      <c r="Q7273" t="s">
        <v>33</v>
      </c>
      <c r="R7273" t="s">
        <v>34</v>
      </c>
      <c r="S7273" s="2" t="s">
        <v>9500</v>
      </c>
      <c r="T7273" t="s">
        <v>49</v>
      </c>
    </row>
    <row r="7274" spans="1:20" x14ac:dyDescent="0.35">
      <c r="A7274" t="s">
        <v>51716</v>
      </c>
      <c r="B7274">
        <v>4</v>
      </c>
      <c r="C7274">
        <v>44377</v>
      </c>
      <c r="D7274" t="s">
        <v>52208</v>
      </c>
      <c r="E7274" t="s">
        <v>1281</v>
      </c>
      <c r="F7274" t="s">
        <v>198</v>
      </c>
      <c r="G7274" t="s">
        <v>1363</v>
      </c>
      <c r="H7274" t="s">
        <v>52209</v>
      </c>
      <c r="I7274" t="s">
        <v>52210</v>
      </c>
      <c r="J7274" t="s">
        <v>52211</v>
      </c>
      <c r="K7274" t="s">
        <v>52211</v>
      </c>
      <c r="L7274" t="s">
        <v>52212</v>
      </c>
      <c r="M7274" t="s">
        <v>29</v>
      </c>
      <c r="N7274" t="s">
        <v>45</v>
      </c>
      <c r="O7274" t="s">
        <v>52213</v>
      </c>
      <c r="P7274" t="s">
        <v>52214</v>
      </c>
      <c r="Q7274" t="s">
        <v>33</v>
      </c>
      <c r="R7274" t="s">
        <v>34</v>
      </c>
      <c r="S7274" s="2" t="s">
        <v>10860</v>
      </c>
      <c r="T7274" t="s">
        <v>49</v>
      </c>
    </row>
    <row r="7275" spans="1:20" x14ac:dyDescent="0.35">
      <c r="A7275" t="s">
        <v>51716</v>
      </c>
      <c r="B7275">
        <v>2</v>
      </c>
      <c r="C7275">
        <v>44427</v>
      </c>
      <c r="D7275" t="s">
        <v>7013</v>
      </c>
      <c r="E7275" t="s">
        <v>1218</v>
      </c>
      <c r="F7275" t="s">
        <v>198</v>
      </c>
      <c r="G7275" t="s">
        <v>1271</v>
      </c>
      <c r="H7275" t="s">
        <v>52215</v>
      </c>
      <c r="I7275" t="s">
        <v>52216</v>
      </c>
      <c r="J7275" t="s">
        <v>52217</v>
      </c>
      <c r="K7275" t="s">
        <v>52217</v>
      </c>
      <c r="L7275" t="s">
        <v>52218</v>
      </c>
      <c r="M7275" t="s">
        <v>29</v>
      </c>
      <c r="N7275" t="s">
        <v>30</v>
      </c>
      <c r="O7275" t="s">
        <v>52219</v>
      </c>
      <c r="P7275" t="s">
        <v>52220</v>
      </c>
      <c r="Q7275" t="s">
        <v>33</v>
      </c>
      <c r="R7275" t="s">
        <v>34</v>
      </c>
      <c r="S7275" s="2" t="s">
        <v>52221</v>
      </c>
      <c r="T7275" t="s">
        <v>36</v>
      </c>
    </row>
    <row r="7276" spans="1:20" x14ac:dyDescent="0.35">
      <c r="A7276" t="s">
        <v>51716</v>
      </c>
      <c r="B7276">
        <v>1</v>
      </c>
      <c r="C7276">
        <v>39781</v>
      </c>
      <c r="D7276" t="s">
        <v>52222</v>
      </c>
      <c r="E7276" t="s">
        <v>52223</v>
      </c>
      <c r="F7276" t="s">
        <v>198</v>
      </c>
      <c r="G7276" t="s">
        <v>2747</v>
      </c>
      <c r="H7276" t="s">
        <v>52224</v>
      </c>
      <c r="I7276" t="s">
        <v>52225</v>
      </c>
      <c r="J7276" t="s">
        <v>52226</v>
      </c>
      <c r="K7276" t="s">
        <v>52226</v>
      </c>
      <c r="L7276" t="s">
        <v>52227</v>
      </c>
      <c r="M7276" t="s">
        <v>29</v>
      </c>
      <c r="N7276" t="s">
        <v>45</v>
      </c>
      <c r="O7276" t="s">
        <v>52228</v>
      </c>
      <c r="P7276" t="s">
        <v>52229</v>
      </c>
      <c r="Q7276" t="s">
        <v>33</v>
      </c>
      <c r="R7276" t="s">
        <v>34</v>
      </c>
      <c r="S7276" s="2" t="s">
        <v>52230</v>
      </c>
      <c r="T7276" t="s">
        <v>49</v>
      </c>
    </row>
    <row r="7277" spans="1:20" x14ac:dyDescent="0.35">
      <c r="A7277" t="s">
        <v>51716</v>
      </c>
      <c r="B7277">
        <v>1</v>
      </c>
      <c r="C7277">
        <v>42000</v>
      </c>
      <c r="D7277" t="s">
        <v>52231</v>
      </c>
      <c r="E7277" t="s">
        <v>1411</v>
      </c>
      <c r="F7277" t="s">
        <v>39</v>
      </c>
      <c r="G7277" t="s">
        <v>456</v>
      </c>
      <c r="H7277" t="s">
        <v>52232</v>
      </c>
      <c r="I7277" t="s">
        <v>52233</v>
      </c>
      <c r="J7277" t="s">
        <v>52234</v>
      </c>
      <c r="K7277" t="s">
        <v>52234</v>
      </c>
      <c r="L7277" t="s">
        <v>52235</v>
      </c>
      <c r="M7277" t="s">
        <v>29</v>
      </c>
      <c r="N7277" t="s">
        <v>30</v>
      </c>
      <c r="O7277" t="s">
        <v>52236</v>
      </c>
      <c r="P7277" t="s">
        <v>52237</v>
      </c>
      <c r="Q7277" t="s">
        <v>33</v>
      </c>
      <c r="R7277" t="s">
        <v>34</v>
      </c>
      <c r="S7277" s="2" t="s">
        <v>52238</v>
      </c>
      <c r="T7277" t="s">
        <v>36</v>
      </c>
    </row>
    <row r="7278" spans="1:20" x14ac:dyDescent="0.35">
      <c r="A7278" t="s">
        <v>51716</v>
      </c>
      <c r="B7278">
        <v>1</v>
      </c>
      <c r="C7278">
        <v>41879</v>
      </c>
      <c r="D7278" t="s">
        <v>52239</v>
      </c>
      <c r="E7278" t="s">
        <v>38</v>
      </c>
      <c r="F7278" t="s">
        <v>156</v>
      </c>
      <c r="H7278" t="s">
        <v>52240</v>
      </c>
      <c r="I7278" s="3" t="s">
        <v>52241</v>
      </c>
      <c r="J7278" s="3" t="s">
        <v>52242</v>
      </c>
      <c r="K7278" t="s">
        <v>52243</v>
      </c>
      <c r="L7278" t="s">
        <v>52244</v>
      </c>
      <c r="M7278" t="s">
        <v>29</v>
      </c>
      <c r="N7278" t="s">
        <v>264</v>
      </c>
      <c r="O7278" t="s">
        <v>52245</v>
      </c>
      <c r="P7278" t="s">
        <v>52246</v>
      </c>
      <c r="Q7278" t="s">
        <v>33</v>
      </c>
      <c r="R7278" t="s">
        <v>34</v>
      </c>
      <c r="S7278" s="2" t="s">
        <v>52247</v>
      </c>
      <c r="T7278" t="s">
        <v>268</v>
      </c>
    </row>
    <row r="7279" spans="1:20" x14ac:dyDescent="0.35">
      <c r="A7279" t="s">
        <v>51716</v>
      </c>
      <c r="B7279">
        <v>5</v>
      </c>
      <c r="C7279">
        <v>44427</v>
      </c>
      <c r="D7279" t="s">
        <v>1634</v>
      </c>
      <c r="E7279" t="s">
        <v>52248</v>
      </c>
      <c r="F7279" t="s">
        <v>39</v>
      </c>
      <c r="G7279" t="s">
        <v>52249</v>
      </c>
      <c r="H7279" t="s">
        <v>52250</v>
      </c>
      <c r="I7279" t="s">
        <v>52251</v>
      </c>
      <c r="J7279" t="s">
        <v>52252</v>
      </c>
      <c r="K7279" t="s">
        <v>52252</v>
      </c>
      <c r="L7279" t="s">
        <v>52252</v>
      </c>
      <c r="M7279" t="s">
        <v>29</v>
      </c>
      <c r="N7279" t="s">
        <v>45</v>
      </c>
      <c r="O7279" t="s">
        <v>52253</v>
      </c>
      <c r="P7279" t="s">
        <v>52254</v>
      </c>
      <c r="Q7279" t="s">
        <v>33</v>
      </c>
      <c r="R7279" t="s">
        <v>34</v>
      </c>
      <c r="S7279" s="2" t="s">
        <v>8557</v>
      </c>
      <c r="T7279" t="s">
        <v>49</v>
      </c>
    </row>
    <row r="7280" spans="1:20" x14ac:dyDescent="0.35">
      <c r="A7280" t="s">
        <v>51716</v>
      </c>
      <c r="B7280">
        <v>4</v>
      </c>
      <c r="C7280">
        <v>44428</v>
      </c>
      <c r="D7280" t="s">
        <v>5553</v>
      </c>
      <c r="E7280" t="s">
        <v>4304</v>
      </c>
      <c r="F7280" t="s">
        <v>39</v>
      </c>
      <c r="G7280" t="s">
        <v>1363</v>
      </c>
      <c r="H7280" s="3" t="s">
        <v>52255</v>
      </c>
      <c r="I7280" t="s">
        <v>52256</v>
      </c>
      <c r="J7280" s="3" t="s">
        <v>52257</v>
      </c>
      <c r="K7280" t="s">
        <v>52258</v>
      </c>
      <c r="L7280" t="s">
        <v>52259</v>
      </c>
      <c r="M7280" t="s">
        <v>29</v>
      </c>
      <c r="N7280" t="s">
        <v>30</v>
      </c>
      <c r="O7280" t="s">
        <v>52260</v>
      </c>
      <c r="P7280" t="s">
        <v>52261</v>
      </c>
      <c r="Q7280" t="s">
        <v>33</v>
      </c>
      <c r="R7280" t="s">
        <v>34</v>
      </c>
      <c r="S7280" s="2" t="s">
        <v>6933</v>
      </c>
      <c r="T7280" t="s">
        <v>36</v>
      </c>
    </row>
    <row r="7281" spans="1:20" x14ac:dyDescent="0.35">
      <c r="A7281" t="s">
        <v>51716</v>
      </c>
      <c r="B7281">
        <v>2</v>
      </c>
      <c r="C7281">
        <v>41083</v>
      </c>
      <c r="D7281" t="s">
        <v>52262</v>
      </c>
      <c r="E7281" t="s">
        <v>3424</v>
      </c>
      <c r="F7281" t="s">
        <v>315</v>
      </c>
      <c r="H7281" s="3" t="s">
        <v>52263</v>
      </c>
      <c r="I7281" s="3" t="s">
        <v>52264</v>
      </c>
      <c r="J7281" s="3" t="s">
        <v>52265</v>
      </c>
      <c r="K7281" t="s">
        <v>52266</v>
      </c>
      <c r="L7281" t="s">
        <v>52267</v>
      </c>
      <c r="M7281" t="s">
        <v>29</v>
      </c>
      <c r="N7281" t="s">
        <v>45</v>
      </c>
      <c r="O7281" t="s">
        <v>52268</v>
      </c>
      <c r="P7281" t="s">
        <v>52269</v>
      </c>
      <c r="Q7281" t="s">
        <v>33</v>
      </c>
      <c r="R7281" t="s">
        <v>34</v>
      </c>
      <c r="S7281" s="2" t="s">
        <v>52270</v>
      </c>
      <c r="T7281" t="s">
        <v>49</v>
      </c>
    </row>
    <row r="7282" spans="1:20" x14ac:dyDescent="0.35">
      <c r="A7282" t="s">
        <v>51716</v>
      </c>
      <c r="B7282">
        <v>2</v>
      </c>
      <c r="C7282">
        <v>41990</v>
      </c>
      <c r="D7282" t="s">
        <v>52271</v>
      </c>
      <c r="E7282" t="s">
        <v>38</v>
      </c>
      <c r="F7282" t="s">
        <v>690</v>
      </c>
      <c r="H7282" t="s">
        <v>52272</v>
      </c>
      <c r="I7282" t="s">
        <v>52273</v>
      </c>
      <c r="J7282" t="s">
        <v>52274</v>
      </c>
      <c r="K7282" t="s">
        <v>52274</v>
      </c>
      <c r="L7282" t="s">
        <v>52275</v>
      </c>
      <c r="M7282" t="s">
        <v>29</v>
      </c>
      <c r="N7282" t="s">
        <v>45</v>
      </c>
      <c r="O7282" t="s">
        <v>52276</v>
      </c>
      <c r="P7282" t="s">
        <v>52277</v>
      </c>
      <c r="Q7282" t="s">
        <v>33</v>
      </c>
      <c r="R7282" t="s">
        <v>34</v>
      </c>
      <c r="S7282" s="2" t="s">
        <v>11157</v>
      </c>
      <c r="T7282" t="s">
        <v>49</v>
      </c>
    </row>
    <row r="7283" spans="1:20" x14ac:dyDescent="0.35">
      <c r="A7283" t="s">
        <v>51716</v>
      </c>
      <c r="B7283">
        <v>1</v>
      </c>
      <c r="C7283">
        <v>42590</v>
      </c>
      <c r="D7283" t="s">
        <v>52278</v>
      </c>
      <c r="E7283" t="s">
        <v>52279</v>
      </c>
      <c r="F7283" t="s">
        <v>315</v>
      </c>
      <c r="G7283" t="s">
        <v>28997</v>
      </c>
      <c r="H7283" t="s">
        <v>52280</v>
      </c>
      <c r="I7283" s="3" t="s">
        <v>52281</v>
      </c>
      <c r="J7283" s="3" t="s">
        <v>52282</v>
      </c>
      <c r="K7283" t="s">
        <v>52283</v>
      </c>
      <c r="L7283" t="s">
        <v>52284</v>
      </c>
      <c r="M7283" t="s">
        <v>29</v>
      </c>
      <c r="N7283" t="s">
        <v>264</v>
      </c>
      <c r="O7283" t="s">
        <v>52285</v>
      </c>
      <c r="P7283" t="s">
        <v>52286</v>
      </c>
      <c r="Q7283" t="s">
        <v>33</v>
      </c>
      <c r="R7283" t="s">
        <v>34</v>
      </c>
      <c r="S7283" s="2" t="s">
        <v>52287</v>
      </c>
      <c r="T7283" t="s">
        <v>268</v>
      </c>
    </row>
    <row r="7284" spans="1:20" x14ac:dyDescent="0.35">
      <c r="A7284" t="s">
        <v>51716</v>
      </c>
      <c r="B7284">
        <v>2</v>
      </c>
      <c r="C7284">
        <v>42095</v>
      </c>
      <c r="D7284" t="s">
        <v>52288</v>
      </c>
      <c r="E7284" t="s">
        <v>52289</v>
      </c>
      <c r="F7284" t="s">
        <v>52</v>
      </c>
      <c r="G7284" t="s">
        <v>52290</v>
      </c>
      <c r="H7284" s="3" t="s">
        <v>52291</v>
      </c>
      <c r="I7284" s="3" t="s">
        <v>52292</v>
      </c>
      <c r="J7284" s="3" t="s">
        <v>52293</v>
      </c>
      <c r="K7284" t="s">
        <v>52294</v>
      </c>
      <c r="L7284" t="s">
        <v>52295</v>
      </c>
      <c r="M7284" t="s">
        <v>29</v>
      </c>
      <c r="N7284" t="s">
        <v>45</v>
      </c>
      <c r="O7284" t="s">
        <v>52296</v>
      </c>
      <c r="P7284" t="s">
        <v>52297</v>
      </c>
      <c r="Q7284" t="s">
        <v>33</v>
      </c>
      <c r="R7284" t="s">
        <v>34</v>
      </c>
      <c r="S7284" s="2" t="s">
        <v>52298</v>
      </c>
      <c r="T7284" t="s">
        <v>49</v>
      </c>
    </row>
    <row r="7285" spans="1:20" x14ac:dyDescent="0.35">
      <c r="A7285" t="s">
        <v>51716</v>
      </c>
      <c r="B7285">
        <v>2</v>
      </c>
      <c r="C7285">
        <v>42360</v>
      </c>
      <c r="D7285" t="s">
        <v>3424</v>
      </c>
      <c r="E7285" t="s">
        <v>455</v>
      </c>
      <c r="F7285" t="s">
        <v>63</v>
      </c>
      <c r="H7285" t="s">
        <v>52299</v>
      </c>
      <c r="I7285" s="3" t="s">
        <v>52300</v>
      </c>
      <c r="J7285" s="3" t="s">
        <v>52301</v>
      </c>
      <c r="K7285" t="s">
        <v>52302</v>
      </c>
      <c r="L7285" t="s">
        <v>52303</v>
      </c>
      <c r="M7285" t="s">
        <v>29</v>
      </c>
      <c r="N7285" t="s">
        <v>264</v>
      </c>
      <c r="O7285" t="s">
        <v>52304</v>
      </c>
      <c r="P7285" t="s">
        <v>52305</v>
      </c>
      <c r="Q7285" t="s">
        <v>33</v>
      </c>
      <c r="R7285" t="s">
        <v>34</v>
      </c>
      <c r="S7285" s="2" t="s">
        <v>38945</v>
      </c>
      <c r="T7285" t="s">
        <v>268</v>
      </c>
    </row>
    <row r="7286" spans="1:20" x14ac:dyDescent="0.35">
      <c r="A7286" t="s">
        <v>51716</v>
      </c>
      <c r="B7286">
        <v>1</v>
      </c>
      <c r="C7286">
        <v>41990</v>
      </c>
      <c r="D7286" t="s">
        <v>52306</v>
      </c>
      <c r="E7286" t="s">
        <v>11268</v>
      </c>
      <c r="F7286" t="s">
        <v>754</v>
      </c>
      <c r="H7286" s="3" t="s">
        <v>52307</v>
      </c>
      <c r="I7286" s="3" t="s">
        <v>52308</v>
      </c>
      <c r="J7286" s="3" t="s">
        <v>52309</v>
      </c>
      <c r="K7286" t="s">
        <v>52310</v>
      </c>
      <c r="L7286" t="s">
        <v>52311</v>
      </c>
      <c r="M7286" t="s">
        <v>29</v>
      </c>
      <c r="N7286" t="s">
        <v>30</v>
      </c>
      <c r="O7286" t="s">
        <v>52312</v>
      </c>
      <c r="P7286" t="s">
        <v>52313</v>
      </c>
      <c r="Q7286" t="s">
        <v>33</v>
      </c>
      <c r="R7286" t="s">
        <v>34</v>
      </c>
      <c r="S7286" s="2" t="s">
        <v>52314</v>
      </c>
      <c r="T7286" t="s">
        <v>36</v>
      </c>
    </row>
    <row r="7287" spans="1:20" x14ac:dyDescent="0.35">
      <c r="A7287" t="s">
        <v>51716</v>
      </c>
      <c r="B7287">
        <v>1</v>
      </c>
      <c r="C7287">
        <v>41757</v>
      </c>
      <c r="D7287" t="s">
        <v>52315</v>
      </c>
      <c r="E7287" t="s">
        <v>38</v>
      </c>
      <c r="F7287" t="s">
        <v>52</v>
      </c>
      <c r="H7287" s="3" t="s">
        <v>52316</v>
      </c>
      <c r="I7287" s="3" t="s">
        <v>52317</v>
      </c>
      <c r="J7287" s="3" t="s">
        <v>52318</v>
      </c>
      <c r="K7287" t="s">
        <v>52319</v>
      </c>
      <c r="L7287" t="s">
        <v>52320</v>
      </c>
      <c r="M7287" t="s">
        <v>29</v>
      </c>
      <c r="N7287" t="s">
        <v>45</v>
      </c>
      <c r="O7287" t="s">
        <v>52321</v>
      </c>
      <c r="P7287" t="s">
        <v>52322</v>
      </c>
      <c r="Q7287" t="s">
        <v>33</v>
      </c>
      <c r="R7287" t="s">
        <v>34</v>
      </c>
      <c r="S7287" s="2" t="s">
        <v>36921</v>
      </c>
      <c r="T7287" t="s">
        <v>49</v>
      </c>
    </row>
    <row r="7288" spans="1:20" x14ac:dyDescent="0.35">
      <c r="A7288" t="s">
        <v>51716</v>
      </c>
      <c r="B7288">
        <v>2</v>
      </c>
      <c r="C7288">
        <v>42008</v>
      </c>
      <c r="D7288" t="s">
        <v>52323</v>
      </c>
      <c r="E7288" t="s">
        <v>29006</v>
      </c>
      <c r="F7288" t="s">
        <v>39</v>
      </c>
      <c r="G7288" t="s">
        <v>655</v>
      </c>
      <c r="H7288" t="s">
        <v>52324</v>
      </c>
      <c r="I7288" t="s">
        <v>52325</v>
      </c>
      <c r="J7288" t="s">
        <v>52326</v>
      </c>
      <c r="K7288" t="s">
        <v>52326</v>
      </c>
      <c r="L7288" t="s">
        <v>52327</v>
      </c>
      <c r="M7288" t="s">
        <v>29</v>
      </c>
      <c r="N7288" t="s">
        <v>45</v>
      </c>
      <c r="O7288" t="s">
        <v>52328</v>
      </c>
      <c r="P7288" t="s">
        <v>52329</v>
      </c>
      <c r="Q7288" t="s">
        <v>33</v>
      </c>
      <c r="R7288" t="s">
        <v>34</v>
      </c>
      <c r="S7288" s="2" t="s">
        <v>52330</v>
      </c>
      <c r="T7288" t="s">
        <v>49</v>
      </c>
    </row>
    <row r="7289" spans="1:20" x14ac:dyDescent="0.35">
      <c r="A7289" t="s">
        <v>51716</v>
      </c>
      <c r="B7289">
        <v>2</v>
      </c>
      <c r="C7289">
        <v>41511</v>
      </c>
      <c r="D7289" t="s">
        <v>52331</v>
      </c>
      <c r="E7289" t="s">
        <v>1867</v>
      </c>
      <c r="F7289" t="s">
        <v>23</v>
      </c>
      <c r="G7289" t="s">
        <v>7109</v>
      </c>
      <c r="H7289" t="s">
        <v>52332</v>
      </c>
      <c r="I7289" t="s">
        <v>52333</v>
      </c>
      <c r="J7289" t="s">
        <v>52334</v>
      </c>
      <c r="K7289" t="s">
        <v>52334</v>
      </c>
      <c r="L7289" t="s">
        <v>52335</v>
      </c>
      <c r="M7289" t="s">
        <v>29</v>
      </c>
      <c r="N7289" t="s">
        <v>30</v>
      </c>
      <c r="O7289" t="s">
        <v>52336</v>
      </c>
      <c r="P7289" t="s">
        <v>52337</v>
      </c>
      <c r="Q7289" t="s">
        <v>33</v>
      </c>
      <c r="R7289" t="s">
        <v>34</v>
      </c>
      <c r="S7289" s="2" t="s">
        <v>52338</v>
      </c>
      <c r="T7289" t="s">
        <v>36</v>
      </c>
    </row>
    <row r="7290" spans="1:20" x14ac:dyDescent="0.35">
      <c r="A7290" t="s">
        <v>51716</v>
      </c>
      <c r="B7290">
        <v>5</v>
      </c>
      <c r="C7290">
        <v>44392</v>
      </c>
      <c r="D7290" t="s">
        <v>1568</v>
      </c>
      <c r="E7290" t="s">
        <v>38</v>
      </c>
      <c r="F7290" t="s">
        <v>23</v>
      </c>
      <c r="G7290" t="s">
        <v>1363</v>
      </c>
      <c r="H7290" t="s">
        <v>52339</v>
      </c>
      <c r="I7290" t="s">
        <v>52340</v>
      </c>
      <c r="J7290" t="s">
        <v>52341</v>
      </c>
      <c r="K7290" t="s">
        <v>52341</v>
      </c>
      <c r="L7290" t="s">
        <v>52342</v>
      </c>
      <c r="M7290" t="s">
        <v>29</v>
      </c>
      <c r="N7290" t="s">
        <v>30</v>
      </c>
      <c r="O7290" t="s">
        <v>52343</v>
      </c>
      <c r="P7290" t="s">
        <v>52344</v>
      </c>
      <c r="Q7290" t="s">
        <v>33</v>
      </c>
      <c r="R7290" t="s">
        <v>34</v>
      </c>
      <c r="S7290" s="2" t="s">
        <v>52345</v>
      </c>
      <c r="T7290" t="s">
        <v>36</v>
      </c>
    </row>
    <row r="7291" spans="1:20" x14ac:dyDescent="0.35">
      <c r="A7291" t="s">
        <v>51716</v>
      </c>
      <c r="B7291">
        <v>3</v>
      </c>
      <c r="C7291">
        <v>39698</v>
      </c>
      <c r="D7291" t="s">
        <v>52346</v>
      </c>
      <c r="E7291" t="s">
        <v>1209</v>
      </c>
      <c r="F7291" t="s">
        <v>39</v>
      </c>
      <c r="G7291" t="s">
        <v>145</v>
      </c>
      <c r="H7291" t="s">
        <v>52347</v>
      </c>
      <c r="I7291" t="s">
        <v>52348</v>
      </c>
      <c r="J7291" t="s">
        <v>52349</v>
      </c>
      <c r="K7291" t="s">
        <v>52349</v>
      </c>
      <c r="L7291" t="s">
        <v>52350</v>
      </c>
      <c r="M7291" t="s">
        <v>29</v>
      </c>
      <c r="N7291" t="s">
        <v>30</v>
      </c>
      <c r="O7291" t="s">
        <v>52351</v>
      </c>
      <c r="P7291" t="s">
        <v>52352</v>
      </c>
      <c r="Q7291" t="s">
        <v>33</v>
      </c>
      <c r="R7291" t="s">
        <v>34</v>
      </c>
      <c r="S7291" s="2" t="s">
        <v>52353</v>
      </c>
      <c r="T7291" t="s">
        <v>36</v>
      </c>
    </row>
    <row r="7292" spans="1:20" x14ac:dyDescent="0.35">
      <c r="A7292" t="s">
        <v>51716</v>
      </c>
      <c r="B7292">
        <v>2</v>
      </c>
      <c r="C7292">
        <v>42214</v>
      </c>
      <c r="D7292" t="s">
        <v>52354</v>
      </c>
      <c r="E7292" t="s">
        <v>25580</v>
      </c>
      <c r="F7292" t="s">
        <v>23</v>
      </c>
      <c r="G7292" t="s">
        <v>22541</v>
      </c>
      <c r="H7292" t="s">
        <v>52355</v>
      </c>
      <c r="I7292" t="s">
        <v>52356</v>
      </c>
      <c r="J7292" t="s">
        <v>52357</v>
      </c>
      <c r="K7292" t="s">
        <v>52357</v>
      </c>
      <c r="L7292" t="s">
        <v>52358</v>
      </c>
      <c r="M7292" t="s">
        <v>29</v>
      </c>
      <c r="N7292" t="s">
        <v>45</v>
      </c>
      <c r="O7292" t="s">
        <v>52359</v>
      </c>
      <c r="P7292" t="s">
        <v>52360</v>
      </c>
      <c r="Q7292" t="s">
        <v>33</v>
      </c>
      <c r="R7292" t="s">
        <v>34</v>
      </c>
      <c r="S7292" s="2" t="s">
        <v>52361</v>
      </c>
      <c r="T7292" t="s">
        <v>49</v>
      </c>
    </row>
    <row r="7293" spans="1:20" x14ac:dyDescent="0.35">
      <c r="A7293" t="s">
        <v>51716</v>
      </c>
      <c r="B7293">
        <v>5</v>
      </c>
      <c r="C7293">
        <v>44397</v>
      </c>
      <c r="D7293" t="s">
        <v>52362</v>
      </c>
      <c r="E7293" t="s">
        <v>26174</v>
      </c>
      <c r="F7293" t="s">
        <v>39</v>
      </c>
      <c r="G7293" t="s">
        <v>2622</v>
      </c>
      <c r="H7293" s="3" t="s">
        <v>52363</v>
      </c>
      <c r="I7293" s="3" t="s">
        <v>52364</v>
      </c>
      <c r="J7293" s="3" t="s">
        <v>52365</v>
      </c>
      <c r="K7293" t="s">
        <v>52366</v>
      </c>
      <c r="L7293" t="s">
        <v>52367</v>
      </c>
      <c r="M7293" t="s">
        <v>29</v>
      </c>
      <c r="N7293" t="s">
        <v>45</v>
      </c>
      <c r="O7293" t="s">
        <v>52368</v>
      </c>
      <c r="P7293" t="s">
        <v>52369</v>
      </c>
      <c r="Q7293" t="s">
        <v>33</v>
      </c>
      <c r="R7293" t="s">
        <v>34</v>
      </c>
      <c r="S7293" s="2" t="s">
        <v>1002</v>
      </c>
      <c r="T7293" t="s">
        <v>49</v>
      </c>
    </row>
    <row r="7294" spans="1:20" x14ac:dyDescent="0.35">
      <c r="A7294" t="s">
        <v>51716</v>
      </c>
      <c r="B7294">
        <v>3</v>
      </c>
      <c r="C7294">
        <v>44417</v>
      </c>
      <c r="D7294" t="s">
        <v>52370</v>
      </c>
      <c r="E7294" t="s">
        <v>18692</v>
      </c>
      <c r="F7294" t="s">
        <v>198</v>
      </c>
      <c r="G7294" t="s">
        <v>52371</v>
      </c>
      <c r="H7294" s="3" t="s">
        <v>52372</v>
      </c>
      <c r="I7294" s="3" t="s">
        <v>52373</v>
      </c>
      <c r="J7294" s="3" t="s">
        <v>52374</v>
      </c>
      <c r="K7294" t="s">
        <v>52375</v>
      </c>
      <c r="L7294" t="s">
        <v>52376</v>
      </c>
      <c r="M7294" t="s">
        <v>29</v>
      </c>
      <c r="N7294" t="s">
        <v>30</v>
      </c>
      <c r="O7294" t="s">
        <v>52377</v>
      </c>
      <c r="P7294" t="s">
        <v>52378</v>
      </c>
      <c r="Q7294" t="s">
        <v>33</v>
      </c>
      <c r="R7294" t="s">
        <v>34</v>
      </c>
      <c r="S7294" s="2" t="s">
        <v>8503</v>
      </c>
      <c r="T7294" t="s">
        <v>36</v>
      </c>
    </row>
    <row r="7295" spans="1:20" x14ac:dyDescent="0.35">
      <c r="A7295" t="s">
        <v>51716</v>
      </c>
      <c r="B7295">
        <v>5</v>
      </c>
      <c r="C7295">
        <v>44403</v>
      </c>
      <c r="D7295" t="s">
        <v>3005</v>
      </c>
      <c r="E7295" t="s">
        <v>52379</v>
      </c>
      <c r="F7295" t="s">
        <v>198</v>
      </c>
      <c r="G7295" t="s">
        <v>12114</v>
      </c>
      <c r="H7295" t="s">
        <v>52380</v>
      </c>
      <c r="I7295" t="s">
        <v>52381</v>
      </c>
      <c r="J7295" t="s">
        <v>52382</v>
      </c>
      <c r="K7295" t="s">
        <v>52382</v>
      </c>
      <c r="L7295" t="s">
        <v>52382</v>
      </c>
      <c r="M7295" t="s">
        <v>29</v>
      </c>
      <c r="N7295" t="s">
        <v>45</v>
      </c>
      <c r="O7295" t="s">
        <v>52383</v>
      </c>
      <c r="P7295" t="s">
        <v>52384</v>
      </c>
      <c r="Q7295" t="s">
        <v>33</v>
      </c>
      <c r="R7295" t="s">
        <v>34</v>
      </c>
      <c r="S7295" s="2" t="s">
        <v>5786</v>
      </c>
      <c r="T7295" t="s">
        <v>49</v>
      </c>
    </row>
    <row r="7296" spans="1:20" x14ac:dyDescent="0.35">
      <c r="A7296" t="s">
        <v>51716</v>
      </c>
      <c r="B7296">
        <v>2</v>
      </c>
      <c r="C7296">
        <v>42684</v>
      </c>
      <c r="D7296" t="s">
        <v>52385</v>
      </c>
      <c r="E7296" t="s">
        <v>38</v>
      </c>
      <c r="F7296" t="s">
        <v>754</v>
      </c>
      <c r="H7296" s="3" t="s">
        <v>52386</v>
      </c>
      <c r="I7296" s="3" t="s">
        <v>52387</v>
      </c>
      <c r="J7296" s="3" t="s">
        <v>52388</v>
      </c>
      <c r="K7296" t="s">
        <v>52389</v>
      </c>
      <c r="L7296" t="s">
        <v>52390</v>
      </c>
      <c r="M7296" t="s">
        <v>29</v>
      </c>
      <c r="N7296" t="s">
        <v>45</v>
      </c>
      <c r="O7296" t="s">
        <v>52391</v>
      </c>
      <c r="P7296" t="s">
        <v>52392</v>
      </c>
      <c r="Q7296" t="s">
        <v>33</v>
      </c>
      <c r="R7296" t="s">
        <v>34</v>
      </c>
      <c r="S7296" s="2" t="s">
        <v>52393</v>
      </c>
      <c r="T7296" t="s">
        <v>49</v>
      </c>
    </row>
    <row r="7297" spans="1:20" x14ac:dyDescent="0.35">
      <c r="A7297" t="s">
        <v>51716</v>
      </c>
      <c r="B7297">
        <v>2</v>
      </c>
      <c r="C7297">
        <v>42803</v>
      </c>
      <c r="D7297" t="s">
        <v>52394</v>
      </c>
      <c r="E7297" t="s">
        <v>38</v>
      </c>
      <c r="F7297" t="s">
        <v>198</v>
      </c>
      <c r="H7297" t="s">
        <v>52395</v>
      </c>
      <c r="I7297" s="3" t="s">
        <v>52396</v>
      </c>
      <c r="J7297" s="3" t="s">
        <v>52397</v>
      </c>
      <c r="K7297" t="s">
        <v>52398</v>
      </c>
      <c r="L7297" t="s">
        <v>52399</v>
      </c>
      <c r="M7297" t="s">
        <v>29</v>
      </c>
      <c r="N7297" t="s">
        <v>45</v>
      </c>
      <c r="O7297" t="s">
        <v>52400</v>
      </c>
      <c r="P7297" t="s">
        <v>52401</v>
      </c>
      <c r="Q7297" t="s">
        <v>33</v>
      </c>
      <c r="R7297" t="s">
        <v>34</v>
      </c>
      <c r="S7297" s="2" t="s">
        <v>52402</v>
      </c>
      <c r="T7297" t="s">
        <v>49</v>
      </c>
    </row>
    <row r="7298" spans="1:20" x14ac:dyDescent="0.35">
      <c r="A7298" t="s">
        <v>51716</v>
      </c>
      <c r="B7298">
        <v>5</v>
      </c>
      <c r="C7298">
        <v>44377</v>
      </c>
      <c r="D7298" t="s">
        <v>52403</v>
      </c>
      <c r="E7298" t="s">
        <v>52404</v>
      </c>
      <c r="F7298" t="s">
        <v>39</v>
      </c>
      <c r="G7298" t="s">
        <v>6249</v>
      </c>
      <c r="H7298" t="s">
        <v>52405</v>
      </c>
      <c r="I7298" t="s">
        <v>52406</v>
      </c>
      <c r="J7298" t="s">
        <v>52407</v>
      </c>
      <c r="K7298" t="s">
        <v>52407</v>
      </c>
      <c r="L7298" t="s">
        <v>52407</v>
      </c>
      <c r="M7298" t="s">
        <v>29</v>
      </c>
      <c r="N7298" t="s">
        <v>30</v>
      </c>
      <c r="O7298" t="s">
        <v>52408</v>
      </c>
      <c r="P7298" t="s">
        <v>52409</v>
      </c>
      <c r="Q7298" t="s">
        <v>33</v>
      </c>
      <c r="R7298" t="s">
        <v>34</v>
      </c>
      <c r="S7298" s="2" t="s">
        <v>52410</v>
      </c>
      <c r="T7298" t="s">
        <v>36</v>
      </c>
    </row>
    <row r="7299" spans="1:20" x14ac:dyDescent="0.35">
      <c r="A7299" t="s">
        <v>51716</v>
      </c>
      <c r="B7299">
        <v>3</v>
      </c>
      <c r="C7299">
        <v>40416</v>
      </c>
      <c r="D7299" t="s">
        <v>52411</v>
      </c>
      <c r="E7299" t="s">
        <v>3897</v>
      </c>
      <c r="F7299" t="s">
        <v>39</v>
      </c>
      <c r="H7299" t="s">
        <v>52412</v>
      </c>
      <c r="I7299" s="3" t="s">
        <v>52413</v>
      </c>
      <c r="J7299" s="3" t="s">
        <v>52414</v>
      </c>
      <c r="K7299" t="s">
        <v>52415</v>
      </c>
      <c r="L7299" t="s">
        <v>52416</v>
      </c>
      <c r="M7299" t="s">
        <v>29</v>
      </c>
      <c r="N7299" t="s">
        <v>45</v>
      </c>
      <c r="O7299" t="s">
        <v>52417</v>
      </c>
      <c r="P7299" t="s">
        <v>52418</v>
      </c>
      <c r="Q7299" t="s">
        <v>33</v>
      </c>
      <c r="R7299" t="s">
        <v>34</v>
      </c>
      <c r="S7299" s="2" t="s">
        <v>52419</v>
      </c>
      <c r="T7299" t="s">
        <v>49</v>
      </c>
    </row>
    <row r="7300" spans="1:20" x14ac:dyDescent="0.35">
      <c r="A7300" t="s">
        <v>51716</v>
      </c>
      <c r="B7300">
        <v>3</v>
      </c>
      <c r="C7300">
        <v>44413</v>
      </c>
      <c r="D7300" t="s">
        <v>1920</v>
      </c>
      <c r="E7300" t="s">
        <v>3275</v>
      </c>
      <c r="F7300" t="s">
        <v>39</v>
      </c>
      <c r="G7300" t="s">
        <v>52420</v>
      </c>
      <c r="H7300" t="s">
        <v>52421</v>
      </c>
      <c r="I7300" t="s">
        <v>52422</v>
      </c>
      <c r="J7300" t="s">
        <v>52423</v>
      </c>
      <c r="K7300" t="s">
        <v>52423</v>
      </c>
      <c r="L7300" t="s">
        <v>52424</v>
      </c>
      <c r="M7300" t="s">
        <v>29</v>
      </c>
      <c r="N7300" t="s">
        <v>30</v>
      </c>
      <c r="O7300" t="s">
        <v>52425</v>
      </c>
      <c r="P7300" t="s">
        <v>52426</v>
      </c>
      <c r="Q7300" t="s">
        <v>33</v>
      </c>
      <c r="R7300" t="s">
        <v>34</v>
      </c>
      <c r="S7300" s="2" t="s">
        <v>3930</v>
      </c>
      <c r="T7300" t="s">
        <v>36</v>
      </c>
    </row>
    <row r="7301" spans="1:20" x14ac:dyDescent="0.35">
      <c r="A7301" t="s">
        <v>51716</v>
      </c>
      <c r="B7301">
        <v>3</v>
      </c>
      <c r="C7301">
        <v>40449</v>
      </c>
      <c r="D7301" t="s">
        <v>52427</v>
      </c>
      <c r="F7301" t="s">
        <v>39</v>
      </c>
      <c r="H7301" t="s">
        <v>52428</v>
      </c>
      <c r="I7301" t="s">
        <v>52429</v>
      </c>
      <c r="J7301" t="s">
        <v>52430</v>
      </c>
      <c r="K7301" t="s">
        <v>52430</v>
      </c>
      <c r="L7301" t="s">
        <v>52431</v>
      </c>
      <c r="M7301" t="s">
        <v>29</v>
      </c>
      <c r="N7301" t="s">
        <v>45</v>
      </c>
      <c r="O7301" t="s">
        <v>52432</v>
      </c>
      <c r="P7301" t="s">
        <v>52433</v>
      </c>
      <c r="Q7301" t="s">
        <v>33</v>
      </c>
      <c r="R7301" t="s">
        <v>34</v>
      </c>
      <c r="S7301" s="2" t="s">
        <v>7692</v>
      </c>
      <c r="T7301" t="s">
        <v>49</v>
      </c>
    </row>
    <row r="7302" spans="1:20" x14ac:dyDescent="0.35">
      <c r="A7302" t="s">
        <v>51716</v>
      </c>
      <c r="B7302">
        <v>2</v>
      </c>
      <c r="C7302">
        <v>40834</v>
      </c>
      <c r="D7302" t="s">
        <v>52434</v>
      </c>
      <c r="E7302" t="s">
        <v>52435</v>
      </c>
      <c r="F7302" t="s">
        <v>39</v>
      </c>
      <c r="H7302" t="s">
        <v>52436</v>
      </c>
      <c r="I7302" t="s">
        <v>52437</v>
      </c>
      <c r="J7302" t="s">
        <v>52438</v>
      </c>
      <c r="K7302" t="s">
        <v>52438</v>
      </c>
      <c r="L7302" t="s">
        <v>52438</v>
      </c>
      <c r="M7302" t="s">
        <v>29</v>
      </c>
      <c r="N7302" t="s">
        <v>30</v>
      </c>
      <c r="O7302" t="s">
        <v>52439</v>
      </c>
      <c r="P7302" t="s">
        <v>52440</v>
      </c>
      <c r="Q7302" t="s">
        <v>33</v>
      </c>
      <c r="R7302" t="s">
        <v>34</v>
      </c>
      <c r="S7302" s="2" t="s">
        <v>52441</v>
      </c>
      <c r="T7302" t="s">
        <v>36</v>
      </c>
    </row>
    <row r="7303" spans="1:20" x14ac:dyDescent="0.35">
      <c r="A7303" t="s">
        <v>51716</v>
      </c>
      <c r="B7303">
        <v>4</v>
      </c>
      <c r="C7303">
        <v>40717</v>
      </c>
      <c r="D7303" t="s">
        <v>52442</v>
      </c>
      <c r="E7303" t="s">
        <v>1180</v>
      </c>
      <c r="F7303" t="s">
        <v>39</v>
      </c>
      <c r="H7303" t="s">
        <v>52443</v>
      </c>
      <c r="I7303" t="s">
        <v>52444</v>
      </c>
      <c r="J7303" t="s">
        <v>52445</v>
      </c>
      <c r="K7303" t="s">
        <v>52445</v>
      </c>
      <c r="L7303" t="s">
        <v>52446</v>
      </c>
      <c r="M7303" t="s">
        <v>29</v>
      </c>
      <c r="N7303" t="s">
        <v>45</v>
      </c>
      <c r="O7303" t="s">
        <v>52447</v>
      </c>
      <c r="P7303" t="s">
        <v>52448</v>
      </c>
      <c r="Q7303" t="s">
        <v>33</v>
      </c>
      <c r="R7303" t="s">
        <v>34</v>
      </c>
      <c r="S7303" s="2" t="s">
        <v>52449</v>
      </c>
      <c r="T7303" t="s">
        <v>49</v>
      </c>
    </row>
    <row r="7304" spans="1:20" x14ac:dyDescent="0.35">
      <c r="A7304" t="s">
        <v>51716</v>
      </c>
      <c r="B7304">
        <v>1</v>
      </c>
      <c r="C7304">
        <v>41610</v>
      </c>
      <c r="D7304" t="s">
        <v>52450</v>
      </c>
      <c r="E7304" t="s">
        <v>1281</v>
      </c>
      <c r="F7304" t="s">
        <v>63</v>
      </c>
      <c r="H7304" s="3" t="s">
        <v>52451</v>
      </c>
      <c r="I7304" s="3" t="s">
        <v>52452</v>
      </c>
      <c r="J7304" s="3" t="s">
        <v>52453</v>
      </c>
      <c r="K7304" t="s">
        <v>52454</v>
      </c>
      <c r="L7304" t="s">
        <v>52455</v>
      </c>
      <c r="M7304" t="s">
        <v>29</v>
      </c>
      <c r="N7304" t="s">
        <v>45</v>
      </c>
      <c r="O7304" t="s">
        <v>52456</v>
      </c>
      <c r="P7304" t="s">
        <v>52457</v>
      </c>
      <c r="Q7304" t="s">
        <v>33</v>
      </c>
      <c r="R7304" t="s">
        <v>34</v>
      </c>
      <c r="S7304" s="2" t="s">
        <v>52458</v>
      </c>
      <c r="T7304" t="s">
        <v>49</v>
      </c>
    </row>
    <row r="7305" spans="1:20" x14ac:dyDescent="0.35">
      <c r="A7305" t="s">
        <v>51716</v>
      </c>
      <c r="B7305">
        <v>2</v>
      </c>
      <c r="C7305">
        <v>41775</v>
      </c>
      <c r="D7305" t="s">
        <v>52459</v>
      </c>
      <c r="E7305" t="s">
        <v>38</v>
      </c>
      <c r="F7305" t="s">
        <v>198</v>
      </c>
      <c r="G7305" t="s">
        <v>52460</v>
      </c>
      <c r="H7305" s="3" t="s">
        <v>52461</v>
      </c>
      <c r="I7305" s="3" t="s">
        <v>52462</v>
      </c>
      <c r="J7305" s="3" t="s">
        <v>52463</v>
      </c>
      <c r="K7305" t="s">
        <v>52464</v>
      </c>
      <c r="L7305" t="s">
        <v>52465</v>
      </c>
      <c r="M7305" t="s">
        <v>29</v>
      </c>
      <c r="N7305" t="s">
        <v>45</v>
      </c>
      <c r="O7305" t="s">
        <v>52466</v>
      </c>
      <c r="P7305" t="s">
        <v>52467</v>
      </c>
      <c r="Q7305" t="s">
        <v>33</v>
      </c>
      <c r="R7305" t="s">
        <v>34</v>
      </c>
      <c r="S7305" s="2" t="s">
        <v>52468</v>
      </c>
      <c r="T7305" t="s">
        <v>49</v>
      </c>
    </row>
    <row r="7306" spans="1:20" x14ac:dyDescent="0.35">
      <c r="A7306" t="s">
        <v>52469</v>
      </c>
      <c r="B7306">
        <v>4</v>
      </c>
      <c r="C7306">
        <v>45267</v>
      </c>
      <c r="D7306" t="s">
        <v>52470</v>
      </c>
      <c r="E7306" t="s">
        <v>2522</v>
      </c>
      <c r="F7306" t="s">
        <v>73</v>
      </c>
      <c r="G7306" t="s">
        <v>52471</v>
      </c>
      <c r="H7306" s="3" t="s">
        <v>52472</v>
      </c>
      <c r="I7306" t="s">
        <v>52473</v>
      </c>
      <c r="J7306" s="3" t="s">
        <v>52474</v>
      </c>
      <c r="K7306" t="s">
        <v>52475</v>
      </c>
      <c r="L7306" t="s">
        <v>52476</v>
      </c>
      <c r="M7306" t="s">
        <v>29</v>
      </c>
      <c r="N7306" t="s">
        <v>45</v>
      </c>
      <c r="O7306" t="s">
        <v>52477</v>
      </c>
      <c r="P7306" t="s">
        <v>52478</v>
      </c>
      <c r="Q7306" t="s">
        <v>33</v>
      </c>
      <c r="R7306" t="s">
        <v>34</v>
      </c>
      <c r="S7306" s="2" t="s">
        <v>7627</v>
      </c>
      <c r="T7306" t="s">
        <v>49</v>
      </c>
    </row>
    <row r="7307" spans="1:20" x14ac:dyDescent="0.35">
      <c r="A7307" t="s">
        <v>52469</v>
      </c>
      <c r="B7307">
        <v>5</v>
      </c>
      <c r="C7307">
        <v>45323</v>
      </c>
      <c r="D7307" t="s">
        <v>52479</v>
      </c>
      <c r="E7307" t="s">
        <v>52480</v>
      </c>
      <c r="F7307" t="s">
        <v>73</v>
      </c>
      <c r="G7307" t="s">
        <v>39831</v>
      </c>
      <c r="H7307" t="s">
        <v>52481</v>
      </c>
      <c r="I7307" t="s">
        <v>52482</v>
      </c>
      <c r="J7307" t="s">
        <v>52483</v>
      </c>
      <c r="K7307" t="s">
        <v>52483</v>
      </c>
      <c r="L7307" t="s">
        <v>52483</v>
      </c>
      <c r="M7307" t="s">
        <v>29</v>
      </c>
      <c r="N7307" t="s">
        <v>30</v>
      </c>
      <c r="O7307" t="s">
        <v>52484</v>
      </c>
      <c r="P7307" t="s">
        <v>52485</v>
      </c>
      <c r="Q7307" t="s">
        <v>33</v>
      </c>
      <c r="R7307" t="s">
        <v>34</v>
      </c>
      <c r="S7307" s="2" t="s">
        <v>33281</v>
      </c>
      <c r="T7307" t="s">
        <v>36</v>
      </c>
    </row>
    <row r="7308" spans="1:20" x14ac:dyDescent="0.35">
      <c r="A7308" t="s">
        <v>52469</v>
      </c>
      <c r="B7308">
        <v>5</v>
      </c>
      <c r="C7308">
        <v>45282</v>
      </c>
      <c r="D7308" t="s">
        <v>52486</v>
      </c>
      <c r="E7308" t="s">
        <v>52487</v>
      </c>
      <c r="F7308" t="s">
        <v>134</v>
      </c>
      <c r="G7308" t="s">
        <v>2181</v>
      </c>
      <c r="H7308" t="s">
        <v>52488</v>
      </c>
      <c r="I7308" t="s">
        <v>52489</v>
      </c>
      <c r="J7308" t="s">
        <v>52490</v>
      </c>
      <c r="K7308" t="s">
        <v>52490</v>
      </c>
      <c r="L7308" t="s">
        <v>52491</v>
      </c>
      <c r="M7308" t="s">
        <v>29</v>
      </c>
      <c r="N7308" t="s">
        <v>30</v>
      </c>
      <c r="O7308" t="s">
        <v>52492</v>
      </c>
      <c r="P7308" t="s">
        <v>52493</v>
      </c>
      <c r="Q7308" t="s">
        <v>33</v>
      </c>
      <c r="R7308" t="s">
        <v>34</v>
      </c>
      <c r="S7308" s="2" t="s">
        <v>2863</v>
      </c>
      <c r="T7308" t="s">
        <v>36</v>
      </c>
    </row>
    <row r="7309" spans="1:20" x14ac:dyDescent="0.35">
      <c r="A7309" t="s">
        <v>52469</v>
      </c>
      <c r="B7309">
        <v>2</v>
      </c>
      <c r="C7309">
        <v>45337</v>
      </c>
      <c r="D7309" t="s">
        <v>52494</v>
      </c>
      <c r="E7309" t="s">
        <v>1004</v>
      </c>
      <c r="F7309" t="s">
        <v>134</v>
      </c>
      <c r="G7309" t="s">
        <v>39831</v>
      </c>
      <c r="H7309" t="s">
        <v>52495</v>
      </c>
      <c r="I7309" t="s">
        <v>52496</v>
      </c>
      <c r="J7309" t="s">
        <v>52497</v>
      </c>
      <c r="K7309" t="s">
        <v>52497</v>
      </c>
      <c r="L7309" t="s">
        <v>52498</v>
      </c>
      <c r="M7309" t="s">
        <v>29</v>
      </c>
      <c r="N7309" t="s">
        <v>30</v>
      </c>
      <c r="O7309" t="s">
        <v>52499</v>
      </c>
      <c r="P7309" t="s">
        <v>52500</v>
      </c>
      <c r="Q7309" t="s">
        <v>33</v>
      </c>
      <c r="R7309" t="s">
        <v>34</v>
      </c>
      <c r="S7309" s="2" t="s">
        <v>1371</v>
      </c>
      <c r="T7309" t="s">
        <v>36</v>
      </c>
    </row>
    <row r="7310" spans="1:20" x14ac:dyDescent="0.35">
      <c r="A7310" t="s">
        <v>52469</v>
      </c>
      <c r="B7310">
        <v>5</v>
      </c>
      <c r="C7310">
        <v>45322</v>
      </c>
      <c r="D7310" t="s">
        <v>483</v>
      </c>
      <c r="E7310" t="s">
        <v>5841</v>
      </c>
      <c r="F7310" t="s">
        <v>63</v>
      </c>
      <c r="G7310" t="s">
        <v>2065</v>
      </c>
      <c r="H7310" t="s">
        <v>52501</v>
      </c>
      <c r="I7310" t="s">
        <v>52502</v>
      </c>
      <c r="J7310" t="s">
        <v>52503</v>
      </c>
      <c r="K7310" t="s">
        <v>52503</v>
      </c>
      <c r="L7310" t="s">
        <v>52503</v>
      </c>
      <c r="M7310" t="s">
        <v>29</v>
      </c>
      <c r="N7310" t="s">
        <v>45</v>
      </c>
      <c r="O7310" t="s">
        <v>52504</v>
      </c>
      <c r="P7310" t="s">
        <v>52505</v>
      </c>
      <c r="Q7310" t="s">
        <v>33</v>
      </c>
      <c r="R7310" t="s">
        <v>34</v>
      </c>
      <c r="S7310" s="2" t="s">
        <v>12522</v>
      </c>
      <c r="T7310" t="s">
        <v>49</v>
      </c>
    </row>
    <row r="7311" spans="1:20" x14ac:dyDescent="0.35">
      <c r="A7311" t="s">
        <v>52469</v>
      </c>
      <c r="B7311">
        <v>5</v>
      </c>
      <c r="C7311">
        <v>45323</v>
      </c>
      <c r="D7311" t="s">
        <v>22913</v>
      </c>
      <c r="E7311" t="s">
        <v>4348</v>
      </c>
      <c r="F7311" t="s">
        <v>73</v>
      </c>
      <c r="G7311" t="s">
        <v>22672</v>
      </c>
      <c r="H7311" t="s">
        <v>52506</v>
      </c>
      <c r="I7311" t="s">
        <v>52507</v>
      </c>
      <c r="J7311" t="s">
        <v>52508</v>
      </c>
      <c r="K7311" t="s">
        <v>52508</v>
      </c>
      <c r="L7311" t="s">
        <v>52509</v>
      </c>
      <c r="M7311" t="s">
        <v>29</v>
      </c>
      <c r="N7311" t="s">
        <v>30</v>
      </c>
      <c r="O7311" t="s">
        <v>52510</v>
      </c>
      <c r="P7311" t="s">
        <v>52511</v>
      </c>
      <c r="Q7311" t="s">
        <v>33</v>
      </c>
      <c r="R7311" t="s">
        <v>34</v>
      </c>
      <c r="S7311" s="2" t="s">
        <v>6887</v>
      </c>
      <c r="T7311" t="s">
        <v>36</v>
      </c>
    </row>
    <row r="7312" spans="1:20" x14ac:dyDescent="0.35">
      <c r="A7312" t="s">
        <v>52469</v>
      </c>
      <c r="B7312">
        <v>5</v>
      </c>
      <c r="C7312">
        <v>45246</v>
      </c>
      <c r="D7312" t="s">
        <v>52512</v>
      </c>
      <c r="E7312" t="s">
        <v>52513</v>
      </c>
      <c r="F7312" t="s">
        <v>63</v>
      </c>
      <c r="G7312" t="s">
        <v>1636</v>
      </c>
      <c r="H7312" t="s">
        <v>52514</v>
      </c>
      <c r="I7312" t="s">
        <v>52515</v>
      </c>
      <c r="J7312" t="s">
        <v>52516</v>
      </c>
      <c r="K7312" t="s">
        <v>52516</v>
      </c>
      <c r="L7312" t="s">
        <v>52517</v>
      </c>
      <c r="M7312" t="s">
        <v>29</v>
      </c>
      <c r="N7312" t="s">
        <v>45</v>
      </c>
      <c r="O7312" t="s">
        <v>52518</v>
      </c>
      <c r="P7312" t="s">
        <v>52519</v>
      </c>
      <c r="Q7312" t="s">
        <v>33</v>
      </c>
      <c r="R7312" t="s">
        <v>34</v>
      </c>
      <c r="S7312" s="2" t="s">
        <v>52520</v>
      </c>
      <c r="T7312" t="s">
        <v>49</v>
      </c>
    </row>
    <row r="7313" spans="1:20" x14ac:dyDescent="0.35">
      <c r="A7313" t="s">
        <v>52469</v>
      </c>
      <c r="B7313">
        <v>4</v>
      </c>
      <c r="C7313">
        <v>45320</v>
      </c>
      <c r="D7313" t="s">
        <v>1281</v>
      </c>
      <c r="E7313" t="s">
        <v>1281</v>
      </c>
      <c r="F7313" t="s">
        <v>754</v>
      </c>
      <c r="G7313" t="s">
        <v>2065</v>
      </c>
      <c r="H7313" s="3" t="s">
        <v>52521</v>
      </c>
      <c r="I7313" s="3" t="s">
        <v>52522</v>
      </c>
      <c r="J7313" s="3" t="s">
        <v>52523</v>
      </c>
      <c r="K7313" t="s">
        <v>52524</v>
      </c>
      <c r="L7313" t="s">
        <v>52525</v>
      </c>
      <c r="M7313" t="s">
        <v>29</v>
      </c>
      <c r="N7313" t="s">
        <v>45</v>
      </c>
      <c r="O7313" t="s">
        <v>52526</v>
      </c>
      <c r="P7313" t="s">
        <v>52527</v>
      </c>
      <c r="Q7313" t="s">
        <v>33</v>
      </c>
      <c r="R7313" t="s">
        <v>34</v>
      </c>
      <c r="S7313" s="2" t="s">
        <v>52528</v>
      </c>
      <c r="T7313" t="s">
        <v>49</v>
      </c>
    </row>
    <row r="7314" spans="1:20" x14ac:dyDescent="0.35">
      <c r="A7314" t="s">
        <v>52469</v>
      </c>
      <c r="B7314">
        <v>5</v>
      </c>
      <c r="C7314">
        <v>45243</v>
      </c>
      <c r="D7314" t="s">
        <v>52529</v>
      </c>
      <c r="E7314" t="s">
        <v>3914</v>
      </c>
      <c r="F7314" t="s">
        <v>994</v>
      </c>
      <c r="G7314" t="s">
        <v>1636</v>
      </c>
      <c r="H7314" t="s">
        <v>52530</v>
      </c>
      <c r="I7314" t="s">
        <v>52531</v>
      </c>
      <c r="J7314" t="s">
        <v>52532</v>
      </c>
      <c r="K7314" t="s">
        <v>52532</v>
      </c>
      <c r="L7314" t="s">
        <v>52532</v>
      </c>
      <c r="M7314" t="s">
        <v>29</v>
      </c>
      <c r="N7314" t="s">
        <v>45</v>
      </c>
      <c r="O7314" t="s">
        <v>52533</v>
      </c>
      <c r="P7314" t="s">
        <v>52534</v>
      </c>
      <c r="Q7314" t="s">
        <v>33</v>
      </c>
      <c r="R7314" t="s">
        <v>34</v>
      </c>
      <c r="S7314" s="2" t="s">
        <v>45804</v>
      </c>
      <c r="T7314" t="s">
        <v>49</v>
      </c>
    </row>
    <row r="7315" spans="1:20" x14ac:dyDescent="0.35">
      <c r="A7315" t="s">
        <v>52469</v>
      </c>
      <c r="B7315">
        <v>5</v>
      </c>
      <c r="C7315">
        <v>45311</v>
      </c>
      <c r="D7315" t="s">
        <v>52535</v>
      </c>
      <c r="E7315" t="s">
        <v>22292</v>
      </c>
      <c r="F7315" t="s">
        <v>198</v>
      </c>
      <c r="G7315" t="s">
        <v>52536</v>
      </c>
      <c r="H7315" t="s">
        <v>52537</v>
      </c>
      <c r="I7315" t="s">
        <v>52538</v>
      </c>
      <c r="J7315" t="s">
        <v>52539</v>
      </c>
      <c r="K7315" t="s">
        <v>52539</v>
      </c>
      <c r="L7315" t="s">
        <v>52539</v>
      </c>
      <c r="M7315" t="s">
        <v>29</v>
      </c>
      <c r="N7315" t="s">
        <v>45</v>
      </c>
      <c r="O7315" t="s">
        <v>52540</v>
      </c>
      <c r="P7315" t="s">
        <v>52541</v>
      </c>
      <c r="Q7315" t="s">
        <v>33</v>
      </c>
      <c r="R7315" t="s">
        <v>34</v>
      </c>
      <c r="S7315" s="2" t="s">
        <v>6748</v>
      </c>
      <c r="T7315" t="s">
        <v>49</v>
      </c>
    </row>
    <row r="7316" spans="1:20" x14ac:dyDescent="0.35">
      <c r="A7316" t="s">
        <v>52469</v>
      </c>
      <c r="B7316">
        <v>5</v>
      </c>
      <c r="C7316">
        <v>45181</v>
      </c>
      <c r="D7316" t="s">
        <v>52542</v>
      </c>
      <c r="E7316" t="s">
        <v>5200</v>
      </c>
      <c r="F7316" t="s">
        <v>994</v>
      </c>
      <c r="G7316" t="s">
        <v>52543</v>
      </c>
      <c r="H7316" t="s">
        <v>52544</v>
      </c>
      <c r="I7316" t="s">
        <v>52545</v>
      </c>
      <c r="J7316" t="s">
        <v>52546</v>
      </c>
      <c r="K7316" t="s">
        <v>52546</v>
      </c>
      <c r="L7316" t="s">
        <v>52547</v>
      </c>
      <c r="M7316" t="s">
        <v>29</v>
      </c>
      <c r="N7316" t="s">
        <v>45</v>
      </c>
      <c r="O7316" t="s">
        <v>52548</v>
      </c>
      <c r="P7316" t="s">
        <v>52549</v>
      </c>
      <c r="Q7316" t="s">
        <v>33</v>
      </c>
      <c r="R7316" t="s">
        <v>34</v>
      </c>
      <c r="S7316">
        <v>1.04796302318573</v>
      </c>
      <c r="T7316" t="s">
        <v>49</v>
      </c>
    </row>
    <row r="7317" spans="1:20" x14ac:dyDescent="0.35">
      <c r="A7317" t="s">
        <v>52469</v>
      </c>
      <c r="B7317">
        <v>1</v>
      </c>
      <c r="C7317">
        <v>45334</v>
      </c>
      <c r="D7317" t="s">
        <v>52550</v>
      </c>
      <c r="E7317" t="s">
        <v>455</v>
      </c>
      <c r="F7317" t="s">
        <v>73</v>
      </c>
      <c r="H7317" s="3" t="s">
        <v>52551</v>
      </c>
      <c r="I7317" s="3" t="s">
        <v>52552</v>
      </c>
      <c r="J7317" s="3" t="s">
        <v>52553</v>
      </c>
      <c r="K7317" t="s">
        <v>52554</v>
      </c>
      <c r="L7317" t="s">
        <v>52555</v>
      </c>
      <c r="M7317" t="s">
        <v>29</v>
      </c>
      <c r="N7317" t="s">
        <v>264</v>
      </c>
      <c r="O7317" t="s">
        <v>52556</v>
      </c>
      <c r="P7317" t="s">
        <v>52557</v>
      </c>
      <c r="Q7317" t="s">
        <v>33</v>
      </c>
      <c r="R7317" t="s">
        <v>34</v>
      </c>
      <c r="S7317" s="2" t="s">
        <v>6763</v>
      </c>
      <c r="T7317" t="s">
        <v>268</v>
      </c>
    </row>
    <row r="7318" spans="1:20" x14ac:dyDescent="0.35">
      <c r="A7318" t="s">
        <v>52469</v>
      </c>
      <c r="B7318">
        <v>5</v>
      </c>
      <c r="C7318">
        <v>45302</v>
      </c>
      <c r="D7318" t="s">
        <v>52558</v>
      </c>
      <c r="E7318" t="s">
        <v>3300</v>
      </c>
      <c r="F7318" t="s">
        <v>134</v>
      </c>
      <c r="G7318" t="s">
        <v>52559</v>
      </c>
      <c r="H7318" s="3" t="s">
        <v>52560</v>
      </c>
      <c r="I7318" t="s">
        <v>52561</v>
      </c>
      <c r="J7318" s="3" t="s">
        <v>52562</v>
      </c>
      <c r="K7318" t="s">
        <v>52563</v>
      </c>
      <c r="L7318" t="s">
        <v>52564</v>
      </c>
      <c r="M7318" t="s">
        <v>29</v>
      </c>
      <c r="N7318" t="s">
        <v>45</v>
      </c>
      <c r="O7318" t="s">
        <v>52565</v>
      </c>
      <c r="P7318" t="s">
        <v>52566</v>
      </c>
      <c r="Q7318" t="s">
        <v>33</v>
      </c>
      <c r="R7318" t="s">
        <v>34</v>
      </c>
      <c r="S7318" s="2" t="s">
        <v>14792</v>
      </c>
      <c r="T7318" t="s">
        <v>49</v>
      </c>
    </row>
    <row r="7319" spans="1:20" x14ac:dyDescent="0.35">
      <c r="A7319" t="s">
        <v>52469</v>
      </c>
      <c r="B7319">
        <v>1</v>
      </c>
      <c r="C7319">
        <v>45331</v>
      </c>
      <c r="D7319" t="s">
        <v>52567</v>
      </c>
      <c r="E7319" t="s">
        <v>1381</v>
      </c>
      <c r="F7319" t="s">
        <v>63</v>
      </c>
      <c r="H7319" t="s">
        <v>52568</v>
      </c>
      <c r="I7319" t="s">
        <v>52569</v>
      </c>
      <c r="J7319" t="s">
        <v>52570</v>
      </c>
      <c r="K7319" t="s">
        <v>52570</v>
      </c>
      <c r="L7319" t="s">
        <v>52570</v>
      </c>
      <c r="M7319" t="s">
        <v>29</v>
      </c>
      <c r="N7319" t="s">
        <v>45</v>
      </c>
      <c r="O7319" t="s">
        <v>52571</v>
      </c>
      <c r="P7319" t="s">
        <v>52572</v>
      </c>
      <c r="Q7319" t="s">
        <v>33</v>
      </c>
      <c r="R7319" t="s">
        <v>34</v>
      </c>
      <c r="S7319" s="2" t="s">
        <v>24336</v>
      </c>
      <c r="T7319" t="s">
        <v>49</v>
      </c>
    </row>
    <row r="7320" spans="1:20" x14ac:dyDescent="0.35">
      <c r="A7320" t="s">
        <v>52469</v>
      </c>
      <c r="B7320">
        <v>1</v>
      </c>
      <c r="C7320">
        <v>45287</v>
      </c>
      <c r="D7320" t="s">
        <v>52573</v>
      </c>
      <c r="E7320" t="s">
        <v>1218</v>
      </c>
      <c r="F7320" t="s">
        <v>52</v>
      </c>
      <c r="H7320" t="s">
        <v>52574</v>
      </c>
      <c r="I7320" s="3" t="s">
        <v>52575</v>
      </c>
      <c r="J7320" s="3" t="s">
        <v>52576</v>
      </c>
      <c r="K7320" t="s">
        <v>52577</v>
      </c>
      <c r="L7320" t="s">
        <v>52578</v>
      </c>
      <c r="M7320" t="s">
        <v>29</v>
      </c>
      <c r="N7320" t="s">
        <v>30</v>
      </c>
      <c r="O7320" t="s">
        <v>52579</v>
      </c>
      <c r="P7320" t="s">
        <v>52580</v>
      </c>
      <c r="Q7320" t="s">
        <v>33</v>
      </c>
      <c r="R7320" t="s">
        <v>34</v>
      </c>
      <c r="S7320" s="2" t="s">
        <v>52581</v>
      </c>
      <c r="T7320" t="s">
        <v>36</v>
      </c>
    </row>
    <row r="7321" spans="1:20" x14ac:dyDescent="0.35">
      <c r="A7321" t="s">
        <v>52469</v>
      </c>
      <c r="B7321">
        <v>2</v>
      </c>
      <c r="C7321">
        <v>45281</v>
      </c>
      <c r="D7321" t="s">
        <v>52582</v>
      </c>
      <c r="E7321" t="s">
        <v>52583</v>
      </c>
      <c r="F7321" t="s">
        <v>73</v>
      </c>
      <c r="H7321" t="s">
        <v>52584</v>
      </c>
      <c r="I7321" t="s">
        <v>52585</v>
      </c>
      <c r="J7321" t="s">
        <v>52586</v>
      </c>
      <c r="K7321" t="s">
        <v>52586</v>
      </c>
      <c r="L7321" t="s">
        <v>52587</v>
      </c>
      <c r="M7321" t="s">
        <v>29</v>
      </c>
      <c r="N7321" t="s">
        <v>30</v>
      </c>
      <c r="O7321" t="s">
        <v>52588</v>
      </c>
      <c r="P7321" t="s">
        <v>52589</v>
      </c>
      <c r="Q7321" t="s">
        <v>33</v>
      </c>
      <c r="R7321" t="s">
        <v>34</v>
      </c>
      <c r="S7321" s="2" t="s">
        <v>8773</v>
      </c>
      <c r="T7321" t="s">
        <v>36</v>
      </c>
    </row>
    <row r="7322" spans="1:20" x14ac:dyDescent="0.35">
      <c r="A7322" t="s">
        <v>52469</v>
      </c>
      <c r="B7322">
        <v>3</v>
      </c>
      <c r="C7322">
        <v>45324</v>
      </c>
      <c r="D7322" t="s">
        <v>52590</v>
      </c>
      <c r="E7322" t="s">
        <v>9168</v>
      </c>
      <c r="F7322" t="s">
        <v>39</v>
      </c>
      <c r="G7322" t="s">
        <v>974</v>
      </c>
      <c r="H7322" t="s">
        <v>52591</v>
      </c>
      <c r="I7322" t="s">
        <v>52592</v>
      </c>
      <c r="J7322" t="s">
        <v>52593</v>
      </c>
      <c r="K7322" t="s">
        <v>52593</v>
      </c>
      <c r="L7322" t="s">
        <v>52593</v>
      </c>
      <c r="M7322" t="s">
        <v>29</v>
      </c>
      <c r="N7322" t="s">
        <v>30</v>
      </c>
      <c r="O7322" t="s">
        <v>52594</v>
      </c>
      <c r="P7322" t="s">
        <v>52595</v>
      </c>
      <c r="Q7322" t="s">
        <v>33</v>
      </c>
      <c r="R7322" t="s">
        <v>34</v>
      </c>
      <c r="S7322" s="2" t="s">
        <v>13282</v>
      </c>
      <c r="T7322" t="s">
        <v>36</v>
      </c>
    </row>
    <row r="7323" spans="1:20" x14ac:dyDescent="0.35">
      <c r="A7323" t="s">
        <v>52469</v>
      </c>
      <c r="B7323">
        <v>3</v>
      </c>
      <c r="C7323">
        <v>45321</v>
      </c>
      <c r="D7323" t="s">
        <v>52596</v>
      </c>
      <c r="E7323" t="s">
        <v>52597</v>
      </c>
      <c r="F7323" t="s">
        <v>39</v>
      </c>
      <c r="G7323" t="s">
        <v>20031</v>
      </c>
      <c r="H7323" t="s">
        <v>52598</v>
      </c>
      <c r="I7323" t="s">
        <v>52599</v>
      </c>
      <c r="J7323" t="s">
        <v>52600</v>
      </c>
      <c r="K7323" t="s">
        <v>52600</v>
      </c>
      <c r="L7323" t="s">
        <v>52600</v>
      </c>
      <c r="M7323" t="s">
        <v>29</v>
      </c>
      <c r="N7323" t="s">
        <v>45</v>
      </c>
      <c r="O7323" t="s">
        <v>52601</v>
      </c>
      <c r="P7323" t="s">
        <v>52602</v>
      </c>
      <c r="Q7323" t="s">
        <v>33</v>
      </c>
      <c r="R7323" t="s">
        <v>34</v>
      </c>
      <c r="S7323" s="2" t="s">
        <v>13750</v>
      </c>
      <c r="T7323" t="s">
        <v>49</v>
      </c>
    </row>
    <row r="7324" spans="1:20" x14ac:dyDescent="0.35">
      <c r="A7324" t="s">
        <v>52469</v>
      </c>
      <c r="B7324">
        <v>5</v>
      </c>
      <c r="C7324">
        <v>45239</v>
      </c>
      <c r="D7324" t="s">
        <v>52603</v>
      </c>
      <c r="E7324" t="s">
        <v>52604</v>
      </c>
      <c r="F7324" t="s">
        <v>994</v>
      </c>
      <c r="G7324" t="s">
        <v>2065</v>
      </c>
      <c r="H7324" t="s">
        <v>52605</v>
      </c>
      <c r="I7324" t="s">
        <v>52606</v>
      </c>
      <c r="J7324" t="s">
        <v>52607</v>
      </c>
      <c r="K7324" t="s">
        <v>52607</v>
      </c>
      <c r="L7324" t="s">
        <v>52608</v>
      </c>
      <c r="M7324" t="s">
        <v>29</v>
      </c>
      <c r="N7324" t="s">
        <v>45</v>
      </c>
      <c r="O7324" t="s">
        <v>52609</v>
      </c>
      <c r="P7324" t="s">
        <v>52610</v>
      </c>
      <c r="Q7324" t="s">
        <v>33</v>
      </c>
      <c r="R7324" t="s">
        <v>34</v>
      </c>
      <c r="S7324" s="2" t="s">
        <v>52611</v>
      </c>
      <c r="T7324" t="s">
        <v>49</v>
      </c>
    </row>
    <row r="7325" spans="1:20" x14ac:dyDescent="0.35">
      <c r="A7325" t="s">
        <v>52469</v>
      </c>
      <c r="B7325">
        <v>5</v>
      </c>
      <c r="C7325">
        <v>45168</v>
      </c>
      <c r="D7325" t="s">
        <v>52612</v>
      </c>
      <c r="E7325" t="s">
        <v>52613</v>
      </c>
      <c r="F7325" t="s">
        <v>994</v>
      </c>
      <c r="H7325" t="s">
        <v>52614</v>
      </c>
      <c r="I7325" t="s">
        <v>52615</v>
      </c>
      <c r="J7325" t="s">
        <v>52616</v>
      </c>
      <c r="K7325" t="s">
        <v>52616</v>
      </c>
      <c r="L7325" t="s">
        <v>52617</v>
      </c>
      <c r="M7325" t="s">
        <v>29</v>
      </c>
      <c r="N7325" t="s">
        <v>45</v>
      </c>
      <c r="O7325" t="s">
        <v>52618</v>
      </c>
      <c r="P7325" t="s">
        <v>52619</v>
      </c>
      <c r="Q7325" t="s">
        <v>33</v>
      </c>
      <c r="R7325" t="s">
        <v>34</v>
      </c>
      <c r="S7325" s="2" t="s">
        <v>52620</v>
      </c>
      <c r="T7325" t="s">
        <v>49</v>
      </c>
    </row>
    <row r="7326" spans="1:20" x14ac:dyDescent="0.35">
      <c r="A7326" t="s">
        <v>52469</v>
      </c>
      <c r="B7326">
        <v>1</v>
      </c>
      <c r="C7326">
        <v>45311</v>
      </c>
      <c r="D7326" t="s">
        <v>52621</v>
      </c>
      <c r="E7326" t="s">
        <v>1523</v>
      </c>
      <c r="F7326" t="s">
        <v>754</v>
      </c>
      <c r="H7326" t="s">
        <v>52622</v>
      </c>
      <c r="I7326" t="s">
        <v>52623</v>
      </c>
      <c r="J7326" t="s">
        <v>52624</v>
      </c>
      <c r="K7326" t="s">
        <v>52624</v>
      </c>
      <c r="L7326" t="s">
        <v>52624</v>
      </c>
      <c r="M7326" t="s">
        <v>29</v>
      </c>
      <c r="N7326" t="s">
        <v>30</v>
      </c>
      <c r="O7326" t="s">
        <v>52625</v>
      </c>
      <c r="P7326" t="s">
        <v>52626</v>
      </c>
      <c r="Q7326" t="s">
        <v>33</v>
      </c>
      <c r="R7326" t="s">
        <v>34</v>
      </c>
      <c r="S7326" s="2" t="s">
        <v>6379</v>
      </c>
      <c r="T7326" t="s">
        <v>36</v>
      </c>
    </row>
    <row r="7327" spans="1:20" x14ac:dyDescent="0.35">
      <c r="A7327" t="s">
        <v>52469</v>
      </c>
      <c r="B7327">
        <v>5</v>
      </c>
      <c r="C7327">
        <v>45279</v>
      </c>
      <c r="D7327" t="s">
        <v>10367</v>
      </c>
      <c r="E7327" t="s">
        <v>12137</v>
      </c>
      <c r="F7327" t="s">
        <v>39</v>
      </c>
      <c r="H7327" t="s">
        <v>52627</v>
      </c>
      <c r="I7327" t="s">
        <v>52628</v>
      </c>
      <c r="J7327" t="s">
        <v>52629</v>
      </c>
      <c r="K7327" t="s">
        <v>52629</v>
      </c>
      <c r="L7327" t="s">
        <v>52629</v>
      </c>
      <c r="M7327" t="s">
        <v>29</v>
      </c>
      <c r="N7327" t="s">
        <v>45</v>
      </c>
      <c r="O7327" t="s">
        <v>52630</v>
      </c>
      <c r="P7327" t="s">
        <v>52631</v>
      </c>
      <c r="Q7327" t="s">
        <v>33</v>
      </c>
      <c r="R7327" t="s">
        <v>34</v>
      </c>
      <c r="S7327" s="2" t="s">
        <v>52632</v>
      </c>
      <c r="T7327" t="s">
        <v>49</v>
      </c>
    </row>
    <row r="7328" spans="1:20" x14ac:dyDescent="0.35">
      <c r="A7328" t="s">
        <v>52469</v>
      </c>
      <c r="B7328">
        <v>5</v>
      </c>
      <c r="C7328">
        <v>45266</v>
      </c>
      <c r="D7328" t="s">
        <v>8413</v>
      </c>
      <c r="E7328" t="s">
        <v>567</v>
      </c>
      <c r="F7328" t="s">
        <v>73</v>
      </c>
      <c r="G7328" t="s">
        <v>7109</v>
      </c>
      <c r="H7328" t="s">
        <v>52633</v>
      </c>
      <c r="I7328" t="s">
        <v>52634</v>
      </c>
      <c r="J7328" t="s">
        <v>52635</v>
      </c>
      <c r="K7328" t="s">
        <v>52635</v>
      </c>
      <c r="L7328" t="s">
        <v>52636</v>
      </c>
      <c r="M7328" t="s">
        <v>29</v>
      </c>
      <c r="N7328" t="s">
        <v>30</v>
      </c>
      <c r="O7328" t="s">
        <v>52637</v>
      </c>
      <c r="P7328" t="s">
        <v>52638</v>
      </c>
      <c r="Q7328" t="s">
        <v>33</v>
      </c>
      <c r="R7328" t="s">
        <v>34</v>
      </c>
      <c r="S7328" s="2" t="s">
        <v>31848</v>
      </c>
      <c r="T7328" t="s">
        <v>36</v>
      </c>
    </row>
    <row r="7329" spans="1:20" x14ac:dyDescent="0.35">
      <c r="A7329" t="s">
        <v>52469</v>
      </c>
      <c r="B7329">
        <v>5</v>
      </c>
      <c r="C7329">
        <v>45245</v>
      </c>
      <c r="D7329" t="s">
        <v>34207</v>
      </c>
      <c r="E7329" t="s">
        <v>38</v>
      </c>
      <c r="F7329" t="s">
        <v>63</v>
      </c>
      <c r="H7329" t="s">
        <v>52639</v>
      </c>
      <c r="I7329" t="s">
        <v>52640</v>
      </c>
      <c r="J7329" t="s">
        <v>52641</v>
      </c>
      <c r="K7329" t="s">
        <v>52641</v>
      </c>
      <c r="L7329" t="s">
        <v>52642</v>
      </c>
      <c r="M7329" t="s">
        <v>29</v>
      </c>
      <c r="N7329" t="s">
        <v>30</v>
      </c>
      <c r="O7329" t="s">
        <v>52643</v>
      </c>
      <c r="P7329" t="s">
        <v>52644</v>
      </c>
      <c r="Q7329" t="s">
        <v>33</v>
      </c>
      <c r="R7329" t="s">
        <v>34</v>
      </c>
      <c r="S7329">
        <v>1.0475171804428101</v>
      </c>
      <c r="T7329" t="s">
        <v>36</v>
      </c>
    </row>
    <row r="7330" spans="1:20" x14ac:dyDescent="0.35">
      <c r="A7330" t="s">
        <v>52469</v>
      </c>
      <c r="B7330">
        <v>5</v>
      </c>
      <c r="C7330">
        <v>45253</v>
      </c>
      <c r="D7330" t="s">
        <v>52645</v>
      </c>
      <c r="E7330" t="s">
        <v>24622</v>
      </c>
      <c r="F7330" t="s">
        <v>994</v>
      </c>
      <c r="G7330" t="s">
        <v>39831</v>
      </c>
      <c r="H7330" t="s">
        <v>52646</v>
      </c>
      <c r="I7330" t="s">
        <v>52647</v>
      </c>
      <c r="J7330" t="s">
        <v>52648</v>
      </c>
      <c r="K7330" t="s">
        <v>52648</v>
      </c>
      <c r="L7330" t="s">
        <v>52648</v>
      </c>
      <c r="M7330" t="s">
        <v>29</v>
      </c>
      <c r="N7330" t="s">
        <v>45</v>
      </c>
      <c r="O7330" t="s">
        <v>52649</v>
      </c>
      <c r="P7330" t="s">
        <v>52650</v>
      </c>
      <c r="Q7330" t="s">
        <v>33</v>
      </c>
      <c r="R7330" t="s">
        <v>34</v>
      </c>
      <c r="S7330" s="2" t="s">
        <v>36655</v>
      </c>
      <c r="T7330" t="s">
        <v>49</v>
      </c>
    </row>
    <row r="7331" spans="1:20" x14ac:dyDescent="0.35">
      <c r="A7331" t="s">
        <v>52469</v>
      </c>
      <c r="B7331">
        <v>2</v>
      </c>
      <c r="C7331">
        <v>45305</v>
      </c>
      <c r="D7331" t="s">
        <v>3005</v>
      </c>
      <c r="E7331" t="s">
        <v>1004</v>
      </c>
      <c r="F7331" t="s">
        <v>198</v>
      </c>
      <c r="G7331" t="s">
        <v>26531</v>
      </c>
      <c r="H7331" t="s">
        <v>52651</v>
      </c>
      <c r="I7331" t="s">
        <v>52652</v>
      </c>
      <c r="J7331" t="s">
        <v>52653</v>
      </c>
      <c r="K7331" t="s">
        <v>52653</v>
      </c>
      <c r="L7331" t="s">
        <v>52653</v>
      </c>
      <c r="M7331" t="s">
        <v>29</v>
      </c>
      <c r="N7331" t="s">
        <v>45</v>
      </c>
      <c r="O7331" t="s">
        <v>52654</v>
      </c>
      <c r="P7331" t="s">
        <v>52655</v>
      </c>
      <c r="Q7331" t="s">
        <v>33</v>
      </c>
      <c r="R7331" t="s">
        <v>34</v>
      </c>
      <c r="S7331" s="2" t="s">
        <v>7382</v>
      </c>
      <c r="T7331" t="s">
        <v>49</v>
      </c>
    </row>
    <row r="7332" spans="1:20" x14ac:dyDescent="0.35">
      <c r="A7332" t="s">
        <v>52469</v>
      </c>
      <c r="B7332">
        <v>1</v>
      </c>
      <c r="C7332">
        <v>45303</v>
      </c>
      <c r="D7332" t="s">
        <v>52656</v>
      </c>
      <c r="E7332" t="s">
        <v>52657</v>
      </c>
      <c r="F7332" t="s">
        <v>315</v>
      </c>
      <c r="H7332" t="s">
        <v>52658</v>
      </c>
      <c r="I7332" s="3" t="s">
        <v>52659</v>
      </c>
      <c r="J7332" s="3" t="s">
        <v>52660</v>
      </c>
      <c r="K7332" t="s">
        <v>52661</v>
      </c>
      <c r="L7332" t="s">
        <v>52662</v>
      </c>
      <c r="M7332" t="s">
        <v>29</v>
      </c>
      <c r="N7332" t="s">
        <v>30</v>
      </c>
      <c r="O7332" t="s">
        <v>52663</v>
      </c>
      <c r="P7332" t="s">
        <v>52664</v>
      </c>
      <c r="Q7332" t="s">
        <v>33</v>
      </c>
      <c r="R7332" t="s">
        <v>34</v>
      </c>
      <c r="S7332" s="2" t="s">
        <v>52665</v>
      </c>
      <c r="T7332" t="s">
        <v>36</v>
      </c>
    </row>
    <row r="7333" spans="1:20" x14ac:dyDescent="0.35">
      <c r="A7333" t="s">
        <v>52469</v>
      </c>
      <c r="B7333">
        <v>5</v>
      </c>
      <c r="C7333">
        <v>45257</v>
      </c>
      <c r="D7333" t="s">
        <v>52666</v>
      </c>
      <c r="E7333" t="s">
        <v>5545</v>
      </c>
      <c r="F7333" t="s">
        <v>92</v>
      </c>
      <c r="H7333" t="s">
        <v>52667</v>
      </c>
      <c r="I7333" t="s">
        <v>52668</v>
      </c>
      <c r="J7333" t="s">
        <v>52669</v>
      </c>
      <c r="K7333" t="s">
        <v>52669</v>
      </c>
      <c r="L7333" t="s">
        <v>52670</v>
      </c>
      <c r="M7333" t="s">
        <v>29</v>
      </c>
      <c r="N7333" t="s">
        <v>30</v>
      </c>
      <c r="O7333" t="s">
        <v>52671</v>
      </c>
      <c r="P7333" t="s">
        <v>52672</v>
      </c>
      <c r="Q7333" t="s">
        <v>33</v>
      </c>
      <c r="R7333" t="s">
        <v>34</v>
      </c>
      <c r="S7333" s="2" t="s">
        <v>5742</v>
      </c>
      <c r="T7333" t="s">
        <v>36</v>
      </c>
    </row>
    <row r="7334" spans="1:20" x14ac:dyDescent="0.35">
      <c r="A7334" t="s">
        <v>52469</v>
      </c>
      <c r="B7334">
        <v>5</v>
      </c>
      <c r="C7334">
        <v>45176</v>
      </c>
      <c r="D7334" t="s">
        <v>52673</v>
      </c>
      <c r="E7334" t="s">
        <v>52674</v>
      </c>
      <c r="F7334" t="s">
        <v>134</v>
      </c>
      <c r="G7334" t="s">
        <v>52675</v>
      </c>
      <c r="H7334" t="s">
        <v>52676</v>
      </c>
      <c r="I7334" t="s">
        <v>52677</v>
      </c>
      <c r="J7334" t="s">
        <v>52678</v>
      </c>
      <c r="K7334" t="s">
        <v>52678</v>
      </c>
      <c r="L7334" t="s">
        <v>52679</v>
      </c>
      <c r="M7334" t="s">
        <v>29</v>
      </c>
      <c r="N7334" t="s">
        <v>45</v>
      </c>
      <c r="O7334" t="s">
        <v>52680</v>
      </c>
      <c r="P7334" t="s">
        <v>52681</v>
      </c>
      <c r="Q7334" t="s">
        <v>33</v>
      </c>
      <c r="R7334" t="s">
        <v>34</v>
      </c>
      <c r="S7334" s="2" t="s">
        <v>17551</v>
      </c>
      <c r="T7334" t="s">
        <v>49</v>
      </c>
    </row>
    <row r="7335" spans="1:20" x14ac:dyDescent="0.35">
      <c r="A7335" t="s">
        <v>52469</v>
      </c>
      <c r="B7335">
        <v>5</v>
      </c>
      <c r="C7335">
        <v>45180</v>
      </c>
      <c r="D7335" t="s">
        <v>52682</v>
      </c>
      <c r="E7335" t="s">
        <v>52683</v>
      </c>
      <c r="F7335" t="s">
        <v>754</v>
      </c>
      <c r="G7335" t="s">
        <v>52684</v>
      </c>
      <c r="H7335" t="s">
        <v>52685</v>
      </c>
      <c r="I7335" t="s">
        <v>52686</v>
      </c>
      <c r="J7335" t="s">
        <v>52687</v>
      </c>
      <c r="K7335" t="s">
        <v>52687</v>
      </c>
      <c r="L7335" t="s">
        <v>52688</v>
      </c>
      <c r="M7335" t="s">
        <v>29</v>
      </c>
      <c r="N7335" t="s">
        <v>45</v>
      </c>
      <c r="O7335" t="s">
        <v>52689</v>
      </c>
      <c r="P7335" t="s">
        <v>52690</v>
      </c>
      <c r="Q7335" t="s">
        <v>33</v>
      </c>
      <c r="R7335" t="s">
        <v>34</v>
      </c>
      <c r="S7335" s="2" t="s">
        <v>3818</v>
      </c>
      <c r="T7335" t="s">
        <v>49</v>
      </c>
    </row>
    <row r="7336" spans="1:20" x14ac:dyDescent="0.35">
      <c r="A7336" t="s">
        <v>52469</v>
      </c>
      <c r="B7336">
        <v>5</v>
      </c>
      <c r="C7336">
        <v>45180</v>
      </c>
      <c r="D7336" t="s">
        <v>52691</v>
      </c>
      <c r="E7336" t="s">
        <v>28182</v>
      </c>
      <c r="F7336" t="s">
        <v>134</v>
      </c>
      <c r="G7336" t="s">
        <v>18300</v>
      </c>
      <c r="H7336" t="s">
        <v>52692</v>
      </c>
      <c r="I7336" t="s">
        <v>52693</v>
      </c>
      <c r="J7336" t="s">
        <v>52694</v>
      </c>
      <c r="K7336" t="s">
        <v>52694</v>
      </c>
      <c r="L7336" t="s">
        <v>52695</v>
      </c>
      <c r="M7336" t="s">
        <v>29</v>
      </c>
      <c r="N7336" t="s">
        <v>45</v>
      </c>
      <c r="O7336" t="s">
        <v>52696</v>
      </c>
      <c r="P7336" t="s">
        <v>52697</v>
      </c>
      <c r="Q7336" t="s">
        <v>33</v>
      </c>
      <c r="R7336" t="s">
        <v>34</v>
      </c>
      <c r="S7336" s="2" t="s">
        <v>52698</v>
      </c>
      <c r="T7336" t="s">
        <v>49</v>
      </c>
    </row>
    <row r="7337" spans="1:20" x14ac:dyDescent="0.35">
      <c r="A7337" t="s">
        <v>52469</v>
      </c>
      <c r="B7337">
        <v>5</v>
      </c>
      <c r="C7337">
        <v>45245</v>
      </c>
      <c r="D7337" t="s">
        <v>52699</v>
      </c>
      <c r="E7337" t="s">
        <v>1523</v>
      </c>
      <c r="F7337" t="s">
        <v>134</v>
      </c>
      <c r="G7337" t="s">
        <v>1636</v>
      </c>
      <c r="H7337" t="s">
        <v>52700</v>
      </c>
      <c r="I7337" t="s">
        <v>52701</v>
      </c>
      <c r="J7337" t="s">
        <v>52702</v>
      </c>
      <c r="K7337" t="s">
        <v>52702</v>
      </c>
      <c r="L7337" t="s">
        <v>52703</v>
      </c>
      <c r="M7337" t="s">
        <v>29</v>
      </c>
      <c r="N7337" t="s">
        <v>30</v>
      </c>
      <c r="O7337" t="s">
        <v>52704</v>
      </c>
      <c r="P7337" t="s">
        <v>52705</v>
      </c>
      <c r="Q7337" t="s">
        <v>33</v>
      </c>
      <c r="R7337" t="s">
        <v>34</v>
      </c>
      <c r="S7337" s="2" t="s">
        <v>30280</v>
      </c>
      <c r="T7337" t="s">
        <v>36</v>
      </c>
    </row>
    <row r="7338" spans="1:20" x14ac:dyDescent="0.35">
      <c r="A7338" t="s">
        <v>52469</v>
      </c>
      <c r="B7338">
        <v>5</v>
      </c>
      <c r="C7338">
        <v>45177</v>
      </c>
      <c r="D7338" t="s">
        <v>52706</v>
      </c>
      <c r="E7338" t="s">
        <v>26530</v>
      </c>
      <c r="F7338" t="s">
        <v>134</v>
      </c>
      <c r="G7338" t="s">
        <v>699</v>
      </c>
      <c r="H7338" t="s">
        <v>52707</v>
      </c>
      <c r="I7338" t="s">
        <v>52708</v>
      </c>
      <c r="J7338" t="s">
        <v>52709</v>
      </c>
      <c r="K7338" t="s">
        <v>52709</v>
      </c>
      <c r="L7338" t="s">
        <v>52710</v>
      </c>
      <c r="M7338" t="s">
        <v>29</v>
      </c>
      <c r="N7338" t="s">
        <v>45</v>
      </c>
      <c r="O7338" t="s">
        <v>52711</v>
      </c>
      <c r="P7338" t="s">
        <v>52712</v>
      </c>
      <c r="Q7338" t="s">
        <v>33</v>
      </c>
      <c r="R7338" t="s">
        <v>34</v>
      </c>
      <c r="S7338" s="2" t="s">
        <v>3291</v>
      </c>
      <c r="T7338" t="s">
        <v>49</v>
      </c>
    </row>
    <row r="7339" spans="1:20" x14ac:dyDescent="0.35">
      <c r="A7339" t="s">
        <v>52469</v>
      </c>
      <c r="B7339">
        <v>4</v>
      </c>
      <c r="C7339">
        <v>45180</v>
      </c>
      <c r="D7339" t="s">
        <v>52713</v>
      </c>
      <c r="E7339" t="s">
        <v>41886</v>
      </c>
      <c r="F7339" t="s">
        <v>52</v>
      </c>
      <c r="G7339" t="s">
        <v>39831</v>
      </c>
      <c r="H7339" t="s">
        <v>52714</v>
      </c>
      <c r="I7339" t="s">
        <v>52715</v>
      </c>
      <c r="J7339" t="s">
        <v>52716</v>
      </c>
      <c r="K7339" t="s">
        <v>52716</v>
      </c>
      <c r="L7339" t="s">
        <v>52717</v>
      </c>
      <c r="M7339" t="s">
        <v>29</v>
      </c>
      <c r="N7339" t="s">
        <v>30</v>
      </c>
      <c r="O7339" t="s">
        <v>52718</v>
      </c>
      <c r="P7339" t="s">
        <v>52719</v>
      </c>
      <c r="Q7339" t="s">
        <v>33</v>
      </c>
      <c r="R7339" t="s">
        <v>34</v>
      </c>
      <c r="S7339" s="2" t="s">
        <v>11686</v>
      </c>
      <c r="T7339" t="s">
        <v>36</v>
      </c>
    </row>
    <row r="7340" spans="1:20" x14ac:dyDescent="0.35">
      <c r="A7340" t="s">
        <v>52469</v>
      </c>
      <c r="B7340">
        <v>5</v>
      </c>
      <c r="C7340">
        <v>45252</v>
      </c>
      <c r="D7340" t="s">
        <v>25391</v>
      </c>
      <c r="E7340" t="s">
        <v>52720</v>
      </c>
      <c r="F7340" t="s">
        <v>198</v>
      </c>
      <c r="G7340" t="s">
        <v>838</v>
      </c>
      <c r="H7340" t="s">
        <v>52721</v>
      </c>
      <c r="I7340" t="s">
        <v>52722</v>
      </c>
      <c r="J7340" t="s">
        <v>52723</v>
      </c>
      <c r="K7340" t="s">
        <v>52723</v>
      </c>
      <c r="L7340" t="s">
        <v>52723</v>
      </c>
      <c r="M7340" t="s">
        <v>29</v>
      </c>
      <c r="N7340" t="s">
        <v>30</v>
      </c>
      <c r="O7340" t="s">
        <v>52724</v>
      </c>
      <c r="P7340" t="s">
        <v>52725</v>
      </c>
      <c r="Q7340" t="s">
        <v>33</v>
      </c>
      <c r="R7340" t="s">
        <v>34</v>
      </c>
      <c r="S7340" s="2" t="s">
        <v>12496</v>
      </c>
      <c r="T7340" t="s">
        <v>36</v>
      </c>
    </row>
    <row r="7341" spans="1:20" x14ac:dyDescent="0.35">
      <c r="A7341" t="s">
        <v>52469</v>
      </c>
      <c r="B7341">
        <v>1</v>
      </c>
      <c r="C7341">
        <v>45286</v>
      </c>
      <c r="D7341" t="s">
        <v>52726</v>
      </c>
      <c r="E7341" t="s">
        <v>38</v>
      </c>
      <c r="F7341" t="s">
        <v>754</v>
      </c>
      <c r="H7341" t="s">
        <v>52727</v>
      </c>
      <c r="I7341" s="3" t="s">
        <v>52728</v>
      </c>
      <c r="J7341" s="3" t="s">
        <v>52729</v>
      </c>
      <c r="K7341" t="s">
        <v>52730</v>
      </c>
      <c r="L7341" t="s">
        <v>52731</v>
      </c>
      <c r="M7341" t="s">
        <v>29</v>
      </c>
      <c r="N7341" t="s">
        <v>264</v>
      </c>
      <c r="O7341" t="s">
        <v>52732</v>
      </c>
      <c r="P7341" t="s">
        <v>52733</v>
      </c>
      <c r="Q7341" t="s">
        <v>33</v>
      </c>
      <c r="R7341" t="s">
        <v>34</v>
      </c>
      <c r="S7341" s="2" t="s">
        <v>39069</v>
      </c>
      <c r="T7341" t="s">
        <v>268</v>
      </c>
    </row>
    <row r="7342" spans="1:20" x14ac:dyDescent="0.35">
      <c r="A7342" t="s">
        <v>52469</v>
      </c>
      <c r="B7342">
        <v>1</v>
      </c>
      <c r="C7342">
        <v>45306</v>
      </c>
      <c r="D7342" t="s">
        <v>18691</v>
      </c>
      <c r="E7342" t="s">
        <v>52657</v>
      </c>
      <c r="F7342" t="s">
        <v>73</v>
      </c>
      <c r="G7342" t="s">
        <v>21842</v>
      </c>
      <c r="H7342" t="s">
        <v>52734</v>
      </c>
      <c r="I7342" t="s">
        <v>52735</v>
      </c>
      <c r="J7342" t="s">
        <v>52736</v>
      </c>
      <c r="K7342" t="s">
        <v>52736</v>
      </c>
      <c r="L7342" t="s">
        <v>52736</v>
      </c>
      <c r="M7342" t="s">
        <v>29</v>
      </c>
      <c r="N7342" t="s">
        <v>264</v>
      </c>
      <c r="O7342" t="s">
        <v>52737</v>
      </c>
      <c r="P7342" t="s">
        <v>52738</v>
      </c>
      <c r="Q7342" t="s">
        <v>33</v>
      </c>
      <c r="R7342" t="s">
        <v>34</v>
      </c>
      <c r="S7342" s="2" t="s">
        <v>508</v>
      </c>
      <c r="T7342" t="s">
        <v>268</v>
      </c>
    </row>
    <row r="7343" spans="1:20" x14ac:dyDescent="0.35">
      <c r="A7343" t="s">
        <v>52469</v>
      </c>
      <c r="B7343">
        <v>1</v>
      </c>
      <c r="C7343">
        <v>45279</v>
      </c>
      <c r="D7343" t="s">
        <v>52739</v>
      </c>
      <c r="E7343" t="s">
        <v>52740</v>
      </c>
      <c r="F7343" t="s">
        <v>73</v>
      </c>
      <c r="H7343" t="s">
        <v>52741</v>
      </c>
      <c r="I7343" t="s">
        <v>52742</v>
      </c>
      <c r="J7343" t="s">
        <v>52743</v>
      </c>
      <c r="K7343" t="s">
        <v>52743</v>
      </c>
      <c r="L7343" t="s">
        <v>52743</v>
      </c>
      <c r="M7343" t="s">
        <v>29</v>
      </c>
      <c r="N7343" t="s">
        <v>30</v>
      </c>
      <c r="O7343" t="s">
        <v>52744</v>
      </c>
      <c r="P7343" t="s">
        <v>52745</v>
      </c>
      <c r="Q7343" t="s">
        <v>33</v>
      </c>
      <c r="R7343" t="s">
        <v>34</v>
      </c>
      <c r="S7343" s="2" t="s">
        <v>18398</v>
      </c>
      <c r="T7343" t="s">
        <v>36</v>
      </c>
    </row>
    <row r="7344" spans="1:20" x14ac:dyDescent="0.35">
      <c r="A7344" t="s">
        <v>52469</v>
      </c>
      <c r="B7344">
        <v>4</v>
      </c>
      <c r="C7344">
        <v>45224</v>
      </c>
      <c r="D7344" t="s">
        <v>52746</v>
      </c>
      <c r="E7344" t="s">
        <v>52747</v>
      </c>
      <c r="F7344" t="s">
        <v>690</v>
      </c>
      <c r="G7344" t="s">
        <v>39831</v>
      </c>
      <c r="H7344" t="s">
        <v>52748</v>
      </c>
      <c r="I7344" t="s">
        <v>52749</v>
      </c>
      <c r="J7344" t="s">
        <v>52750</v>
      </c>
      <c r="K7344" t="s">
        <v>52750</v>
      </c>
      <c r="L7344" t="s">
        <v>52751</v>
      </c>
      <c r="M7344" t="s">
        <v>29</v>
      </c>
      <c r="N7344" t="s">
        <v>30</v>
      </c>
      <c r="O7344" t="s">
        <v>52752</v>
      </c>
      <c r="P7344" t="s">
        <v>52753</v>
      </c>
      <c r="Q7344" t="s">
        <v>33</v>
      </c>
      <c r="R7344" t="s">
        <v>34</v>
      </c>
      <c r="S7344" s="2" t="s">
        <v>4302</v>
      </c>
      <c r="T7344" t="s">
        <v>36</v>
      </c>
    </row>
    <row r="7345" spans="1:20" x14ac:dyDescent="0.35">
      <c r="A7345" t="s">
        <v>52469</v>
      </c>
      <c r="B7345">
        <v>4</v>
      </c>
      <c r="C7345">
        <v>45236</v>
      </c>
      <c r="D7345" t="s">
        <v>1190</v>
      </c>
      <c r="E7345" t="s">
        <v>38</v>
      </c>
      <c r="F7345" t="s">
        <v>92</v>
      </c>
      <c r="H7345" t="s">
        <v>52754</v>
      </c>
      <c r="I7345" t="s">
        <v>52755</v>
      </c>
      <c r="J7345" t="s">
        <v>52756</v>
      </c>
      <c r="K7345" t="s">
        <v>52756</v>
      </c>
      <c r="L7345" t="s">
        <v>52756</v>
      </c>
      <c r="M7345" t="s">
        <v>29</v>
      </c>
      <c r="N7345" t="s">
        <v>45</v>
      </c>
      <c r="O7345" t="s">
        <v>52757</v>
      </c>
      <c r="P7345" t="s">
        <v>52758</v>
      </c>
      <c r="Q7345" t="s">
        <v>33</v>
      </c>
      <c r="R7345" t="s">
        <v>34</v>
      </c>
      <c r="S7345" s="2" t="s">
        <v>30794</v>
      </c>
      <c r="T7345" t="s">
        <v>49</v>
      </c>
    </row>
    <row r="7346" spans="1:20" x14ac:dyDescent="0.35">
      <c r="A7346" t="s">
        <v>52469</v>
      </c>
      <c r="B7346">
        <v>4</v>
      </c>
      <c r="C7346">
        <v>45235</v>
      </c>
      <c r="D7346" t="s">
        <v>1451</v>
      </c>
      <c r="E7346" t="s">
        <v>52759</v>
      </c>
      <c r="F7346" t="s">
        <v>39</v>
      </c>
      <c r="G7346" t="s">
        <v>2310</v>
      </c>
      <c r="H7346" t="s">
        <v>52760</v>
      </c>
      <c r="I7346" t="s">
        <v>52761</v>
      </c>
      <c r="J7346" t="s">
        <v>52762</v>
      </c>
      <c r="K7346" t="s">
        <v>52762</v>
      </c>
      <c r="L7346" t="s">
        <v>52762</v>
      </c>
      <c r="M7346" t="s">
        <v>29</v>
      </c>
      <c r="N7346" t="s">
        <v>30</v>
      </c>
      <c r="O7346" t="s">
        <v>52763</v>
      </c>
      <c r="P7346" t="s">
        <v>52764</v>
      </c>
      <c r="Q7346" t="s">
        <v>33</v>
      </c>
      <c r="R7346" t="s">
        <v>34</v>
      </c>
      <c r="S7346" s="2" t="s">
        <v>25958</v>
      </c>
      <c r="T7346" t="s">
        <v>36</v>
      </c>
    </row>
    <row r="7347" spans="1:20" x14ac:dyDescent="0.35">
      <c r="A7347" t="s">
        <v>52469</v>
      </c>
      <c r="B7347">
        <v>4</v>
      </c>
      <c r="C7347">
        <v>45213</v>
      </c>
      <c r="D7347" t="s">
        <v>7906</v>
      </c>
      <c r="E7347" t="s">
        <v>52765</v>
      </c>
      <c r="F7347" t="s">
        <v>994</v>
      </c>
      <c r="G7347" t="s">
        <v>8703</v>
      </c>
      <c r="H7347" t="s">
        <v>52766</v>
      </c>
      <c r="I7347" t="s">
        <v>52767</v>
      </c>
      <c r="J7347" t="s">
        <v>52768</v>
      </c>
      <c r="K7347" t="s">
        <v>52768</v>
      </c>
      <c r="L7347" t="s">
        <v>52768</v>
      </c>
      <c r="M7347" t="s">
        <v>29</v>
      </c>
      <c r="N7347" t="s">
        <v>30</v>
      </c>
      <c r="O7347" t="s">
        <v>52769</v>
      </c>
      <c r="P7347" t="s">
        <v>52770</v>
      </c>
      <c r="Q7347" t="s">
        <v>33</v>
      </c>
      <c r="R7347" t="s">
        <v>34</v>
      </c>
      <c r="S7347" s="2" t="s">
        <v>1469</v>
      </c>
      <c r="T7347" t="s">
        <v>36</v>
      </c>
    </row>
    <row r="7348" spans="1:20" x14ac:dyDescent="0.35">
      <c r="A7348" t="s">
        <v>52469</v>
      </c>
      <c r="B7348">
        <v>1</v>
      </c>
      <c r="C7348">
        <v>45283</v>
      </c>
      <c r="D7348" t="s">
        <v>52771</v>
      </c>
      <c r="E7348" t="s">
        <v>52583</v>
      </c>
      <c r="F7348" t="s">
        <v>134</v>
      </c>
      <c r="H7348" t="s">
        <v>52772</v>
      </c>
      <c r="I7348" t="s">
        <v>52773</v>
      </c>
      <c r="J7348" t="s">
        <v>52774</v>
      </c>
      <c r="K7348" t="s">
        <v>52774</v>
      </c>
      <c r="L7348" t="s">
        <v>52774</v>
      </c>
      <c r="M7348" t="s">
        <v>29</v>
      </c>
      <c r="N7348" t="s">
        <v>30</v>
      </c>
      <c r="O7348" t="s">
        <v>52775</v>
      </c>
      <c r="P7348" t="s">
        <v>52776</v>
      </c>
      <c r="Q7348" t="s">
        <v>33</v>
      </c>
      <c r="R7348" t="s">
        <v>34</v>
      </c>
      <c r="S7348" s="2" t="s">
        <v>16532</v>
      </c>
      <c r="T7348" t="s">
        <v>36</v>
      </c>
    </row>
    <row r="7349" spans="1:20" x14ac:dyDescent="0.35">
      <c r="A7349" t="s">
        <v>52469</v>
      </c>
      <c r="B7349">
        <v>4</v>
      </c>
      <c r="C7349">
        <v>44879</v>
      </c>
      <c r="D7349" t="s">
        <v>52777</v>
      </c>
      <c r="E7349" t="s">
        <v>52778</v>
      </c>
      <c r="F7349" t="s">
        <v>73</v>
      </c>
      <c r="H7349" t="s">
        <v>52779</v>
      </c>
      <c r="I7349" t="s">
        <v>52780</v>
      </c>
      <c r="J7349" t="s">
        <v>52781</v>
      </c>
      <c r="K7349" t="s">
        <v>52781</v>
      </c>
      <c r="L7349" t="s">
        <v>52782</v>
      </c>
      <c r="M7349" t="s">
        <v>29</v>
      </c>
      <c r="N7349" t="s">
        <v>45</v>
      </c>
      <c r="O7349" t="s">
        <v>52783</v>
      </c>
      <c r="P7349" t="s">
        <v>52784</v>
      </c>
      <c r="Q7349" t="s">
        <v>33</v>
      </c>
      <c r="R7349" t="s">
        <v>34</v>
      </c>
      <c r="S7349">
        <v>1.04765784740448</v>
      </c>
      <c r="T7349" t="s">
        <v>49</v>
      </c>
    </row>
    <row r="7350" spans="1:20" x14ac:dyDescent="0.35">
      <c r="A7350" t="s">
        <v>52469</v>
      </c>
      <c r="B7350">
        <v>4</v>
      </c>
      <c r="C7350">
        <v>45231</v>
      </c>
      <c r="D7350" t="s">
        <v>1451</v>
      </c>
      <c r="E7350" t="s">
        <v>52785</v>
      </c>
      <c r="F7350" t="s">
        <v>123</v>
      </c>
      <c r="G7350" t="s">
        <v>20031</v>
      </c>
      <c r="H7350" t="s">
        <v>52786</v>
      </c>
      <c r="I7350" t="s">
        <v>52787</v>
      </c>
      <c r="J7350" t="s">
        <v>52788</v>
      </c>
      <c r="K7350" t="s">
        <v>52788</v>
      </c>
      <c r="L7350" t="s">
        <v>52788</v>
      </c>
      <c r="M7350" t="s">
        <v>29</v>
      </c>
      <c r="N7350" t="s">
        <v>45</v>
      </c>
      <c r="O7350" t="s">
        <v>52789</v>
      </c>
      <c r="P7350" t="s">
        <v>52790</v>
      </c>
      <c r="Q7350" t="s">
        <v>33</v>
      </c>
      <c r="R7350" t="s">
        <v>34</v>
      </c>
      <c r="S7350" s="2" t="s">
        <v>8434</v>
      </c>
      <c r="T7350" t="s">
        <v>49</v>
      </c>
    </row>
    <row r="7351" spans="1:20" x14ac:dyDescent="0.35">
      <c r="A7351" t="s">
        <v>52469</v>
      </c>
      <c r="B7351">
        <v>5</v>
      </c>
      <c r="C7351">
        <v>45187</v>
      </c>
      <c r="D7351" t="s">
        <v>52791</v>
      </c>
      <c r="E7351" t="s">
        <v>52792</v>
      </c>
      <c r="F7351" t="s">
        <v>754</v>
      </c>
      <c r="G7351" t="s">
        <v>39831</v>
      </c>
      <c r="H7351" t="s">
        <v>52793</v>
      </c>
      <c r="I7351" t="s">
        <v>52794</v>
      </c>
      <c r="J7351" t="s">
        <v>52795</v>
      </c>
      <c r="K7351" t="s">
        <v>52795</v>
      </c>
      <c r="L7351" t="s">
        <v>52796</v>
      </c>
      <c r="M7351" t="s">
        <v>29</v>
      </c>
      <c r="N7351" t="s">
        <v>45</v>
      </c>
      <c r="O7351" t="s">
        <v>52797</v>
      </c>
      <c r="P7351" t="s">
        <v>52798</v>
      </c>
      <c r="Q7351" t="s">
        <v>33</v>
      </c>
      <c r="R7351" t="s">
        <v>34</v>
      </c>
      <c r="S7351" s="2" t="s">
        <v>21197</v>
      </c>
      <c r="T7351" t="s">
        <v>49</v>
      </c>
    </row>
    <row r="7352" spans="1:20" x14ac:dyDescent="0.35">
      <c r="A7352" t="s">
        <v>52469</v>
      </c>
      <c r="B7352">
        <v>3</v>
      </c>
      <c r="C7352">
        <v>45265</v>
      </c>
      <c r="D7352" t="s">
        <v>52799</v>
      </c>
      <c r="E7352" t="s">
        <v>52800</v>
      </c>
      <c r="F7352" t="s">
        <v>198</v>
      </c>
      <c r="H7352" t="s">
        <v>52801</v>
      </c>
      <c r="I7352" t="s">
        <v>52802</v>
      </c>
      <c r="J7352" t="s">
        <v>52803</v>
      </c>
      <c r="K7352" t="s">
        <v>52803</v>
      </c>
      <c r="L7352" t="s">
        <v>52804</v>
      </c>
      <c r="M7352" t="s">
        <v>29</v>
      </c>
      <c r="N7352" t="s">
        <v>30</v>
      </c>
      <c r="O7352" t="s">
        <v>52805</v>
      </c>
      <c r="P7352" t="s">
        <v>52806</v>
      </c>
      <c r="Q7352" t="s">
        <v>33</v>
      </c>
      <c r="R7352" t="s">
        <v>34</v>
      </c>
      <c r="S7352" s="2" t="s">
        <v>8733</v>
      </c>
      <c r="T7352" t="s">
        <v>36</v>
      </c>
    </row>
    <row r="7353" spans="1:20" x14ac:dyDescent="0.35">
      <c r="A7353" t="s">
        <v>52469</v>
      </c>
      <c r="B7353">
        <v>5</v>
      </c>
      <c r="C7353">
        <v>45220</v>
      </c>
      <c r="D7353" t="s">
        <v>52807</v>
      </c>
      <c r="E7353" t="s">
        <v>1218</v>
      </c>
      <c r="F7353" t="s">
        <v>994</v>
      </c>
      <c r="G7353" t="s">
        <v>20031</v>
      </c>
      <c r="H7353" t="s">
        <v>52808</v>
      </c>
      <c r="I7353" t="s">
        <v>52809</v>
      </c>
      <c r="J7353" t="s">
        <v>52810</v>
      </c>
      <c r="K7353" t="s">
        <v>52810</v>
      </c>
      <c r="L7353" t="s">
        <v>52811</v>
      </c>
      <c r="M7353" t="s">
        <v>29</v>
      </c>
      <c r="N7353" t="s">
        <v>30</v>
      </c>
      <c r="O7353" t="s">
        <v>52812</v>
      </c>
      <c r="P7353" t="s">
        <v>52813</v>
      </c>
      <c r="Q7353" t="s">
        <v>33</v>
      </c>
      <c r="R7353" t="s">
        <v>34</v>
      </c>
      <c r="S7353" s="2" t="s">
        <v>3274</v>
      </c>
      <c r="T7353" t="s">
        <v>36</v>
      </c>
    </row>
    <row r="7354" spans="1:20" x14ac:dyDescent="0.35">
      <c r="A7354" t="s">
        <v>52469</v>
      </c>
      <c r="B7354">
        <v>5</v>
      </c>
      <c r="C7354">
        <v>45152</v>
      </c>
      <c r="D7354" t="s">
        <v>52814</v>
      </c>
      <c r="E7354" t="s">
        <v>52815</v>
      </c>
      <c r="F7354" t="s">
        <v>134</v>
      </c>
      <c r="G7354" t="s">
        <v>1096</v>
      </c>
      <c r="H7354" t="s">
        <v>52816</v>
      </c>
      <c r="I7354" t="s">
        <v>52817</v>
      </c>
      <c r="J7354" t="s">
        <v>52818</v>
      </c>
      <c r="K7354" t="s">
        <v>52818</v>
      </c>
      <c r="L7354" t="s">
        <v>52818</v>
      </c>
      <c r="M7354" t="s">
        <v>29</v>
      </c>
      <c r="N7354" t="s">
        <v>30</v>
      </c>
      <c r="O7354" t="s">
        <v>52819</v>
      </c>
      <c r="P7354" t="s">
        <v>52820</v>
      </c>
      <c r="Q7354" t="s">
        <v>33</v>
      </c>
      <c r="R7354" t="s">
        <v>34</v>
      </c>
      <c r="S7354" s="2" t="s">
        <v>2590</v>
      </c>
      <c r="T7354" t="s">
        <v>36</v>
      </c>
    </row>
    <row r="7355" spans="1:20" x14ac:dyDescent="0.35">
      <c r="A7355" t="s">
        <v>52469</v>
      </c>
      <c r="B7355">
        <v>5</v>
      </c>
      <c r="C7355">
        <v>45180</v>
      </c>
      <c r="D7355" t="s">
        <v>52821</v>
      </c>
      <c r="E7355" t="s">
        <v>3441</v>
      </c>
      <c r="F7355" t="s">
        <v>73</v>
      </c>
      <c r="G7355" t="s">
        <v>52822</v>
      </c>
      <c r="H7355" t="s">
        <v>52823</v>
      </c>
      <c r="I7355" t="s">
        <v>52824</v>
      </c>
      <c r="J7355" t="s">
        <v>52825</v>
      </c>
      <c r="K7355" t="s">
        <v>52825</v>
      </c>
      <c r="L7355" t="s">
        <v>52825</v>
      </c>
      <c r="M7355" t="s">
        <v>29</v>
      </c>
      <c r="N7355" t="s">
        <v>264</v>
      </c>
      <c r="O7355" t="s">
        <v>52826</v>
      </c>
      <c r="P7355" t="s">
        <v>52827</v>
      </c>
      <c r="Q7355" t="s">
        <v>33</v>
      </c>
      <c r="R7355" t="s">
        <v>34</v>
      </c>
      <c r="S7355" s="2" t="s">
        <v>10658</v>
      </c>
      <c r="T7355" t="s">
        <v>268</v>
      </c>
    </row>
    <row r="7356" spans="1:20" x14ac:dyDescent="0.35">
      <c r="A7356" t="s">
        <v>52469</v>
      </c>
      <c r="B7356">
        <v>5</v>
      </c>
      <c r="C7356">
        <v>45215</v>
      </c>
      <c r="D7356" t="s">
        <v>52469</v>
      </c>
      <c r="E7356" t="s">
        <v>52828</v>
      </c>
      <c r="F7356" t="s">
        <v>39</v>
      </c>
      <c r="H7356" t="s">
        <v>52829</v>
      </c>
      <c r="I7356" t="s">
        <v>52830</v>
      </c>
      <c r="J7356" t="s">
        <v>52831</v>
      </c>
      <c r="K7356" t="s">
        <v>52831</v>
      </c>
      <c r="L7356" t="s">
        <v>52831</v>
      </c>
      <c r="M7356" t="s">
        <v>29</v>
      </c>
      <c r="N7356" t="s">
        <v>30</v>
      </c>
      <c r="O7356" t="s">
        <v>52832</v>
      </c>
      <c r="P7356" t="s">
        <v>52833</v>
      </c>
      <c r="Q7356" t="s">
        <v>33</v>
      </c>
      <c r="R7356" t="s">
        <v>34</v>
      </c>
      <c r="S7356" s="2" t="s">
        <v>3213</v>
      </c>
      <c r="T7356" t="s">
        <v>36</v>
      </c>
    </row>
    <row r="7357" spans="1:20" x14ac:dyDescent="0.35">
      <c r="A7357" t="s">
        <v>52469</v>
      </c>
      <c r="B7357">
        <v>4</v>
      </c>
      <c r="C7357">
        <v>45141</v>
      </c>
      <c r="D7357" t="s">
        <v>52834</v>
      </c>
      <c r="E7357" t="s">
        <v>38</v>
      </c>
      <c r="F7357" t="s">
        <v>63</v>
      </c>
      <c r="H7357" t="s">
        <v>52835</v>
      </c>
      <c r="I7357" t="s">
        <v>52836</v>
      </c>
      <c r="J7357" t="s">
        <v>52837</v>
      </c>
      <c r="K7357" t="s">
        <v>52837</v>
      </c>
      <c r="L7357" t="s">
        <v>52838</v>
      </c>
      <c r="M7357" t="s">
        <v>29</v>
      </c>
      <c r="N7357" t="s">
        <v>30</v>
      </c>
      <c r="O7357" t="s">
        <v>52839</v>
      </c>
      <c r="P7357" t="s">
        <v>52840</v>
      </c>
      <c r="Q7357" t="s">
        <v>33</v>
      </c>
      <c r="R7357" t="s">
        <v>34</v>
      </c>
      <c r="S7357" s="2" t="s">
        <v>6052</v>
      </c>
      <c r="T7357" t="s">
        <v>36</v>
      </c>
    </row>
    <row r="7358" spans="1:20" x14ac:dyDescent="0.35">
      <c r="A7358" t="s">
        <v>52469</v>
      </c>
      <c r="B7358">
        <v>5</v>
      </c>
      <c r="C7358">
        <v>45177</v>
      </c>
      <c r="D7358" t="s">
        <v>52841</v>
      </c>
      <c r="E7358" t="s">
        <v>52842</v>
      </c>
      <c r="F7358" t="s">
        <v>134</v>
      </c>
      <c r="G7358" t="s">
        <v>1144</v>
      </c>
      <c r="H7358" t="s">
        <v>52843</v>
      </c>
      <c r="I7358" t="s">
        <v>52844</v>
      </c>
      <c r="J7358" t="s">
        <v>52845</v>
      </c>
      <c r="K7358" t="s">
        <v>52845</v>
      </c>
      <c r="L7358" t="s">
        <v>52846</v>
      </c>
      <c r="M7358" t="s">
        <v>29</v>
      </c>
      <c r="N7358" t="s">
        <v>45</v>
      </c>
      <c r="O7358" t="s">
        <v>52847</v>
      </c>
      <c r="P7358" t="s">
        <v>52848</v>
      </c>
      <c r="Q7358" t="s">
        <v>33</v>
      </c>
      <c r="R7358" t="s">
        <v>34</v>
      </c>
      <c r="S7358" s="2" t="s">
        <v>1326</v>
      </c>
      <c r="T7358" t="s">
        <v>49</v>
      </c>
    </row>
    <row r="7359" spans="1:20" x14ac:dyDescent="0.35">
      <c r="A7359" t="s">
        <v>52469</v>
      </c>
      <c r="B7359">
        <v>2</v>
      </c>
      <c r="C7359">
        <v>45210</v>
      </c>
      <c r="D7359" t="s">
        <v>52849</v>
      </c>
      <c r="E7359" t="s">
        <v>1523</v>
      </c>
      <c r="F7359" t="s">
        <v>73</v>
      </c>
      <c r="G7359" t="s">
        <v>838</v>
      </c>
      <c r="H7359" t="s">
        <v>52850</v>
      </c>
      <c r="I7359" t="s">
        <v>52851</v>
      </c>
      <c r="J7359" t="s">
        <v>52852</v>
      </c>
      <c r="K7359" t="s">
        <v>52852</v>
      </c>
      <c r="L7359" t="s">
        <v>52853</v>
      </c>
      <c r="M7359" t="s">
        <v>29</v>
      </c>
      <c r="N7359" t="s">
        <v>30</v>
      </c>
      <c r="O7359" t="s">
        <v>52854</v>
      </c>
      <c r="P7359" t="s">
        <v>52855</v>
      </c>
      <c r="Q7359" t="s">
        <v>33</v>
      </c>
      <c r="R7359" t="s">
        <v>34</v>
      </c>
      <c r="S7359" s="2" t="s">
        <v>29674</v>
      </c>
      <c r="T7359" t="s">
        <v>36</v>
      </c>
    </row>
    <row r="7360" spans="1:20" x14ac:dyDescent="0.35">
      <c r="A7360" t="s">
        <v>52469</v>
      </c>
      <c r="B7360">
        <v>5</v>
      </c>
      <c r="C7360">
        <v>45176</v>
      </c>
      <c r="D7360" t="s">
        <v>483</v>
      </c>
      <c r="E7360" t="s">
        <v>2461</v>
      </c>
      <c r="F7360" t="s">
        <v>63</v>
      </c>
      <c r="G7360" t="s">
        <v>1144</v>
      </c>
      <c r="H7360" t="s">
        <v>52856</v>
      </c>
      <c r="I7360" t="s">
        <v>52857</v>
      </c>
      <c r="J7360" t="s">
        <v>52858</v>
      </c>
      <c r="K7360" t="s">
        <v>52858</v>
      </c>
      <c r="L7360" t="s">
        <v>52858</v>
      </c>
      <c r="M7360" t="s">
        <v>29</v>
      </c>
      <c r="N7360" t="s">
        <v>45</v>
      </c>
      <c r="O7360" t="s">
        <v>52859</v>
      </c>
      <c r="P7360" t="s">
        <v>52860</v>
      </c>
      <c r="Q7360" t="s">
        <v>33</v>
      </c>
      <c r="R7360" t="s">
        <v>34</v>
      </c>
      <c r="S7360" s="2" t="s">
        <v>52861</v>
      </c>
      <c r="T7360" t="s">
        <v>49</v>
      </c>
    </row>
    <row r="7361" spans="1:20" x14ac:dyDescent="0.35">
      <c r="A7361" t="s">
        <v>52469</v>
      </c>
      <c r="B7361">
        <v>4</v>
      </c>
      <c r="C7361">
        <v>45180</v>
      </c>
      <c r="D7361" t="s">
        <v>52862</v>
      </c>
      <c r="E7361" t="s">
        <v>52863</v>
      </c>
      <c r="F7361" t="s">
        <v>134</v>
      </c>
      <c r="H7361" t="s">
        <v>52864</v>
      </c>
      <c r="I7361" t="s">
        <v>52865</v>
      </c>
      <c r="J7361" t="s">
        <v>52866</v>
      </c>
      <c r="K7361" t="s">
        <v>52866</v>
      </c>
      <c r="L7361" t="s">
        <v>52867</v>
      </c>
      <c r="M7361" t="s">
        <v>29</v>
      </c>
      <c r="N7361" t="s">
        <v>30</v>
      </c>
      <c r="O7361" t="s">
        <v>52868</v>
      </c>
      <c r="P7361" t="s">
        <v>52869</v>
      </c>
      <c r="Q7361" t="s">
        <v>33</v>
      </c>
      <c r="R7361" t="s">
        <v>34</v>
      </c>
      <c r="S7361" s="2" t="s">
        <v>52870</v>
      </c>
      <c r="T7361" t="s">
        <v>36</v>
      </c>
    </row>
    <row r="7362" spans="1:20" x14ac:dyDescent="0.35">
      <c r="A7362" t="s">
        <v>52469</v>
      </c>
      <c r="B7362">
        <v>4</v>
      </c>
      <c r="C7362">
        <v>45200</v>
      </c>
      <c r="D7362" t="s">
        <v>52871</v>
      </c>
      <c r="E7362" t="s">
        <v>3897</v>
      </c>
      <c r="F7362" t="s">
        <v>198</v>
      </c>
      <c r="G7362" t="s">
        <v>259</v>
      </c>
      <c r="H7362" t="s">
        <v>52872</v>
      </c>
      <c r="I7362" t="s">
        <v>52873</v>
      </c>
      <c r="J7362" t="s">
        <v>52874</v>
      </c>
      <c r="K7362" t="s">
        <v>52874</v>
      </c>
      <c r="L7362" t="s">
        <v>52874</v>
      </c>
      <c r="M7362" t="s">
        <v>29</v>
      </c>
      <c r="N7362" t="s">
        <v>30</v>
      </c>
      <c r="O7362" t="s">
        <v>52875</v>
      </c>
      <c r="P7362" t="s">
        <v>52876</v>
      </c>
      <c r="Q7362" t="s">
        <v>33</v>
      </c>
      <c r="R7362" t="s">
        <v>34</v>
      </c>
      <c r="S7362" s="2" t="s">
        <v>1559</v>
      </c>
      <c r="T7362" t="s">
        <v>36</v>
      </c>
    </row>
    <row r="7363" spans="1:20" x14ac:dyDescent="0.35">
      <c r="A7363" t="s">
        <v>52469</v>
      </c>
      <c r="B7363">
        <v>5</v>
      </c>
      <c r="C7363">
        <v>45184</v>
      </c>
      <c r="D7363" t="s">
        <v>52877</v>
      </c>
      <c r="E7363" t="s">
        <v>52878</v>
      </c>
      <c r="F7363" t="s">
        <v>63</v>
      </c>
      <c r="G7363" t="s">
        <v>1144</v>
      </c>
      <c r="H7363" t="s">
        <v>52879</v>
      </c>
      <c r="I7363" t="s">
        <v>52880</v>
      </c>
      <c r="J7363" t="s">
        <v>52881</v>
      </c>
      <c r="K7363" t="s">
        <v>52881</v>
      </c>
      <c r="L7363" t="s">
        <v>52881</v>
      </c>
      <c r="M7363" t="s">
        <v>29</v>
      </c>
      <c r="N7363" t="s">
        <v>30</v>
      </c>
      <c r="O7363" t="s">
        <v>52882</v>
      </c>
      <c r="P7363" t="s">
        <v>52883</v>
      </c>
      <c r="Q7363" t="s">
        <v>33</v>
      </c>
      <c r="R7363" t="s">
        <v>34</v>
      </c>
      <c r="S7363" s="2" t="s">
        <v>2384</v>
      </c>
      <c r="T7363" t="s">
        <v>36</v>
      </c>
    </row>
    <row r="7364" spans="1:20" x14ac:dyDescent="0.35">
      <c r="A7364" t="s">
        <v>52469</v>
      </c>
      <c r="B7364">
        <v>3</v>
      </c>
      <c r="C7364">
        <v>45250</v>
      </c>
      <c r="D7364" t="s">
        <v>52884</v>
      </c>
      <c r="E7364" t="s">
        <v>52885</v>
      </c>
      <c r="F7364" t="s">
        <v>39</v>
      </c>
      <c r="G7364" t="s">
        <v>20031</v>
      </c>
      <c r="H7364" t="s">
        <v>52886</v>
      </c>
      <c r="I7364" t="s">
        <v>52887</v>
      </c>
      <c r="J7364" t="s">
        <v>52888</v>
      </c>
      <c r="K7364" t="s">
        <v>52888</v>
      </c>
      <c r="L7364" t="s">
        <v>52888</v>
      </c>
      <c r="M7364" t="s">
        <v>29</v>
      </c>
      <c r="N7364" t="s">
        <v>45</v>
      </c>
      <c r="O7364" t="s">
        <v>52889</v>
      </c>
      <c r="P7364" t="s">
        <v>52890</v>
      </c>
      <c r="Q7364" t="s">
        <v>33</v>
      </c>
      <c r="R7364" t="s">
        <v>34</v>
      </c>
      <c r="S7364" s="2" t="s">
        <v>15623</v>
      </c>
      <c r="T7364" t="s">
        <v>49</v>
      </c>
    </row>
    <row r="7365" spans="1:20" x14ac:dyDescent="0.35">
      <c r="A7365" t="s">
        <v>52469</v>
      </c>
      <c r="B7365">
        <v>5</v>
      </c>
      <c r="C7365">
        <v>45177</v>
      </c>
      <c r="D7365" t="s">
        <v>52891</v>
      </c>
      <c r="E7365" t="s">
        <v>3742</v>
      </c>
      <c r="F7365" t="s">
        <v>63</v>
      </c>
      <c r="G7365" t="s">
        <v>39831</v>
      </c>
      <c r="H7365" t="s">
        <v>52892</v>
      </c>
      <c r="I7365" t="s">
        <v>52893</v>
      </c>
      <c r="J7365" t="s">
        <v>52894</v>
      </c>
      <c r="K7365" t="s">
        <v>52894</v>
      </c>
      <c r="L7365" t="s">
        <v>52895</v>
      </c>
      <c r="M7365" t="s">
        <v>29</v>
      </c>
      <c r="N7365" t="s">
        <v>30</v>
      </c>
      <c r="O7365" t="s">
        <v>52896</v>
      </c>
      <c r="P7365" t="s">
        <v>52897</v>
      </c>
      <c r="Q7365" t="s">
        <v>33</v>
      </c>
      <c r="R7365" t="s">
        <v>34</v>
      </c>
      <c r="S7365" s="2" t="s">
        <v>13482</v>
      </c>
      <c r="T7365" t="s">
        <v>36</v>
      </c>
    </row>
    <row r="7366" spans="1:20" x14ac:dyDescent="0.35">
      <c r="A7366" t="s">
        <v>52469</v>
      </c>
      <c r="B7366">
        <v>5</v>
      </c>
      <c r="C7366">
        <v>45181</v>
      </c>
      <c r="D7366" t="s">
        <v>33197</v>
      </c>
      <c r="E7366" t="s">
        <v>3914</v>
      </c>
      <c r="F7366" t="s">
        <v>52</v>
      </c>
      <c r="G7366" t="s">
        <v>1636</v>
      </c>
      <c r="H7366" t="s">
        <v>52898</v>
      </c>
      <c r="I7366" t="s">
        <v>12275</v>
      </c>
      <c r="J7366" t="s">
        <v>52899</v>
      </c>
      <c r="K7366" t="s">
        <v>52899</v>
      </c>
      <c r="L7366" t="s">
        <v>52900</v>
      </c>
      <c r="M7366" t="s">
        <v>29</v>
      </c>
      <c r="N7366" t="s">
        <v>30</v>
      </c>
      <c r="O7366" t="s">
        <v>52901</v>
      </c>
      <c r="P7366" t="s">
        <v>52902</v>
      </c>
      <c r="Q7366" t="s">
        <v>33</v>
      </c>
      <c r="R7366" t="s">
        <v>34</v>
      </c>
      <c r="S7366" s="2" t="s">
        <v>10820</v>
      </c>
      <c r="T7366" t="s">
        <v>36</v>
      </c>
    </row>
    <row r="7367" spans="1:20" x14ac:dyDescent="0.35">
      <c r="A7367" t="s">
        <v>52469</v>
      </c>
      <c r="B7367">
        <v>5</v>
      </c>
      <c r="C7367">
        <v>45176</v>
      </c>
      <c r="D7367" t="s">
        <v>52903</v>
      </c>
      <c r="E7367" t="s">
        <v>2461</v>
      </c>
      <c r="F7367" t="s">
        <v>134</v>
      </c>
      <c r="G7367" t="s">
        <v>872</v>
      </c>
      <c r="H7367" t="s">
        <v>52904</v>
      </c>
      <c r="I7367" t="s">
        <v>52905</v>
      </c>
      <c r="J7367" t="s">
        <v>52906</v>
      </c>
      <c r="K7367" t="s">
        <v>52906</v>
      </c>
      <c r="L7367" t="s">
        <v>52906</v>
      </c>
      <c r="M7367" t="s">
        <v>29</v>
      </c>
      <c r="N7367" t="s">
        <v>45</v>
      </c>
      <c r="O7367" t="s">
        <v>52907</v>
      </c>
      <c r="P7367" t="s">
        <v>52908</v>
      </c>
      <c r="Q7367" t="s">
        <v>33</v>
      </c>
      <c r="R7367" t="s">
        <v>34</v>
      </c>
      <c r="S7367" s="2" t="s">
        <v>37794</v>
      </c>
      <c r="T7367" t="s">
        <v>49</v>
      </c>
    </row>
    <row r="7368" spans="1:20" x14ac:dyDescent="0.35">
      <c r="A7368" t="s">
        <v>52469</v>
      </c>
      <c r="B7368">
        <v>4</v>
      </c>
      <c r="C7368">
        <v>45180</v>
      </c>
      <c r="D7368" t="s">
        <v>52909</v>
      </c>
      <c r="E7368" t="s">
        <v>4432</v>
      </c>
      <c r="F7368" t="s">
        <v>156</v>
      </c>
      <c r="G7368" t="s">
        <v>1636</v>
      </c>
      <c r="H7368" t="s">
        <v>52910</v>
      </c>
      <c r="I7368" t="s">
        <v>52911</v>
      </c>
      <c r="J7368" t="s">
        <v>52912</v>
      </c>
      <c r="K7368" t="s">
        <v>52912</v>
      </c>
      <c r="L7368" t="s">
        <v>52912</v>
      </c>
      <c r="M7368" t="s">
        <v>29</v>
      </c>
      <c r="N7368" t="s">
        <v>45</v>
      </c>
      <c r="O7368" t="s">
        <v>52913</v>
      </c>
      <c r="P7368" t="s">
        <v>52914</v>
      </c>
      <c r="Q7368" t="s">
        <v>33</v>
      </c>
      <c r="R7368" t="s">
        <v>34</v>
      </c>
      <c r="S7368" s="2" t="s">
        <v>9600</v>
      </c>
      <c r="T7368" t="s">
        <v>49</v>
      </c>
    </row>
    <row r="7369" spans="1:20" x14ac:dyDescent="0.35">
      <c r="A7369" t="s">
        <v>52469</v>
      </c>
      <c r="B7369">
        <v>5</v>
      </c>
      <c r="C7369">
        <v>45177</v>
      </c>
      <c r="D7369" t="s">
        <v>12014</v>
      </c>
      <c r="E7369" t="s">
        <v>52915</v>
      </c>
      <c r="F7369" t="s">
        <v>73</v>
      </c>
      <c r="G7369" t="s">
        <v>39831</v>
      </c>
      <c r="H7369" t="s">
        <v>52916</v>
      </c>
      <c r="I7369" t="s">
        <v>52917</v>
      </c>
      <c r="J7369" t="s">
        <v>52918</v>
      </c>
      <c r="K7369" t="s">
        <v>52918</v>
      </c>
      <c r="L7369" t="s">
        <v>52918</v>
      </c>
      <c r="M7369" t="s">
        <v>29</v>
      </c>
      <c r="N7369" t="s">
        <v>45</v>
      </c>
      <c r="O7369" t="s">
        <v>52919</v>
      </c>
      <c r="P7369" t="s">
        <v>52920</v>
      </c>
      <c r="Q7369" t="s">
        <v>33</v>
      </c>
      <c r="R7369" t="s">
        <v>34</v>
      </c>
      <c r="S7369" s="2" t="s">
        <v>28822</v>
      </c>
      <c r="T7369" t="s">
        <v>49</v>
      </c>
    </row>
    <row r="7370" spans="1:20" x14ac:dyDescent="0.35">
      <c r="A7370" t="s">
        <v>52469</v>
      </c>
      <c r="B7370">
        <v>5</v>
      </c>
      <c r="C7370">
        <v>45180</v>
      </c>
      <c r="D7370" t="s">
        <v>1259</v>
      </c>
      <c r="E7370" t="s">
        <v>38</v>
      </c>
      <c r="F7370" t="s">
        <v>994</v>
      </c>
      <c r="H7370" t="s">
        <v>52921</v>
      </c>
      <c r="I7370" t="s">
        <v>52922</v>
      </c>
      <c r="J7370" t="s">
        <v>52923</v>
      </c>
      <c r="K7370" t="s">
        <v>52923</v>
      </c>
      <c r="L7370" t="s">
        <v>52923</v>
      </c>
      <c r="M7370" t="s">
        <v>29</v>
      </c>
      <c r="N7370" t="s">
        <v>45</v>
      </c>
      <c r="O7370" t="s">
        <v>52924</v>
      </c>
      <c r="P7370" t="s">
        <v>52925</v>
      </c>
      <c r="Q7370" t="s">
        <v>33</v>
      </c>
      <c r="R7370" t="s">
        <v>34</v>
      </c>
      <c r="S7370" s="2" t="s">
        <v>14963</v>
      </c>
      <c r="T7370" t="s">
        <v>49</v>
      </c>
    </row>
    <row r="7371" spans="1:20" x14ac:dyDescent="0.35">
      <c r="A7371" t="s">
        <v>52469</v>
      </c>
      <c r="B7371">
        <v>4</v>
      </c>
      <c r="C7371">
        <v>45177</v>
      </c>
      <c r="D7371" t="s">
        <v>12918</v>
      </c>
      <c r="E7371" t="s">
        <v>45240</v>
      </c>
      <c r="F7371" t="s">
        <v>134</v>
      </c>
      <c r="G7371" t="s">
        <v>39831</v>
      </c>
      <c r="H7371" t="s">
        <v>52926</v>
      </c>
      <c r="I7371" t="s">
        <v>52927</v>
      </c>
      <c r="J7371" t="s">
        <v>52928</v>
      </c>
      <c r="K7371" t="s">
        <v>52928</v>
      </c>
      <c r="L7371" t="s">
        <v>52928</v>
      </c>
      <c r="M7371" t="s">
        <v>29</v>
      </c>
      <c r="N7371" t="s">
        <v>30</v>
      </c>
      <c r="O7371" t="s">
        <v>52929</v>
      </c>
      <c r="P7371" t="s">
        <v>52930</v>
      </c>
      <c r="Q7371" t="s">
        <v>33</v>
      </c>
      <c r="R7371" t="s">
        <v>34</v>
      </c>
      <c r="S7371" s="2" t="s">
        <v>1309</v>
      </c>
      <c r="T7371" t="s">
        <v>36</v>
      </c>
    </row>
    <row r="7372" spans="1:20" x14ac:dyDescent="0.35">
      <c r="A7372" t="s">
        <v>52469</v>
      </c>
      <c r="B7372">
        <v>3</v>
      </c>
      <c r="C7372">
        <v>45232</v>
      </c>
      <c r="E7372" t="s">
        <v>17770</v>
      </c>
      <c r="F7372" t="s">
        <v>198</v>
      </c>
      <c r="G7372" t="s">
        <v>1636</v>
      </c>
      <c r="H7372" t="s">
        <v>52931</v>
      </c>
      <c r="I7372" t="s">
        <v>52932</v>
      </c>
      <c r="J7372" t="s">
        <v>52933</v>
      </c>
      <c r="K7372" t="s">
        <v>52933</v>
      </c>
      <c r="L7372" t="s">
        <v>52933</v>
      </c>
      <c r="M7372" t="s">
        <v>29</v>
      </c>
      <c r="N7372" t="s">
        <v>30</v>
      </c>
      <c r="O7372" t="s">
        <v>52934</v>
      </c>
      <c r="P7372" t="s">
        <v>52935</v>
      </c>
      <c r="Q7372" t="s">
        <v>33</v>
      </c>
      <c r="R7372" t="s">
        <v>34</v>
      </c>
      <c r="S7372" s="2" t="s">
        <v>4958</v>
      </c>
      <c r="T7372" t="s">
        <v>36</v>
      </c>
    </row>
    <row r="7373" spans="1:20" x14ac:dyDescent="0.35">
      <c r="A7373" t="s">
        <v>52469</v>
      </c>
      <c r="B7373">
        <v>3</v>
      </c>
      <c r="C7373">
        <v>45201</v>
      </c>
      <c r="D7373" t="s">
        <v>52936</v>
      </c>
      <c r="E7373" t="s">
        <v>8485</v>
      </c>
      <c r="F7373" t="s">
        <v>39</v>
      </c>
      <c r="H7373" t="s">
        <v>52937</v>
      </c>
      <c r="I7373" t="s">
        <v>52938</v>
      </c>
      <c r="J7373" t="s">
        <v>52939</v>
      </c>
      <c r="K7373" t="s">
        <v>52939</v>
      </c>
      <c r="L7373" t="s">
        <v>52940</v>
      </c>
      <c r="M7373" t="s">
        <v>29</v>
      </c>
      <c r="N7373" t="s">
        <v>45</v>
      </c>
      <c r="O7373" t="s">
        <v>52941</v>
      </c>
      <c r="P7373" t="s">
        <v>52942</v>
      </c>
      <c r="Q7373" t="s">
        <v>33</v>
      </c>
      <c r="R7373" t="s">
        <v>34</v>
      </c>
      <c r="S7373" s="2" t="s">
        <v>30396</v>
      </c>
      <c r="T7373" t="s">
        <v>49</v>
      </c>
    </row>
    <row r="7374" spans="1:20" x14ac:dyDescent="0.35">
      <c r="A7374" t="s">
        <v>52469</v>
      </c>
      <c r="B7374">
        <v>2</v>
      </c>
      <c r="C7374">
        <v>45222</v>
      </c>
      <c r="D7374" t="s">
        <v>556</v>
      </c>
      <c r="E7374" t="s">
        <v>38</v>
      </c>
      <c r="F7374" t="s">
        <v>39</v>
      </c>
      <c r="H7374" t="s">
        <v>52943</v>
      </c>
      <c r="I7374" t="s">
        <v>52944</v>
      </c>
      <c r="J7374" t="s">
        <v>52945</v>
      </c>
      <c r="K7374" t="s">
        <v>52945</v>
      </c>
      <c r="L7374" t="s">
        <v>52945</v>
      </c>
      <c r="M7374" t="s">
        <v>29</v>
      </c>
      <c r="N7374" t="s">
        <v>45</v>
      </c>
      <c r="O7374" t="s">
        <v>52946</v>
      </c>
      <c r="P7374" t="s">
        <v>52947</v>
      </c>
      <c r="Q7374" t="s">
        <v>33</v>
      </c>
      <c r="R7374" t="s">
        <v>34</v>
      </c>
      <c r="S7374" s="2" t="s">
        <v>4630</v>
      </c>
      <c r="T7374" t="s">
        <v>49</v>
      </c>
    </row>
    <row r="7375" spans="1:20" x14ac:dyDescent="0.35">
      <c r="A7375" t="s">
        <v>52469</v>
      </c>
      <c r="B7375">
        <v>5</v>
      </c>
      <c r="C7375">
        <v>45123</v>
      </c>
      <c r="D7375" t="s">
        <v>52948</v>
      </c>
      <c r="E7375" t="s">
        <v>52949</v>
      </c>
      <c r="F7375" t="s">
        <v>39</v>
      </c>
      <c r="H7375" t="s">
        <v>52950</v>
      </c>
      <c r="I7375" t="s">
        <v>52951</v>
      </c>
      <c r="J7375" t="s">
        <v>52952</v>
      </c>
      <c r="K7375" t="s">
        <v>52952</v>
      </c>
      <c r="L7375" t="s">
        <v>52952</v>
      </c>
      <c r="M7375" t="s">
        <v>29</v>
      </c>
      <c r="N7375" t="s">
        <v>45</v>
      </c>
      <c r="O7375" t="s">
        <v>52953</v>
      </c>
      <c r="P7375" t="s">
        <v>52954</v>
      </c>
      <c r="Q7375" t="s">
        <v>33</v>
      </c>
      <c r="R7375" t="s">
        <v>34</v>
      </c>
      <c r="S7375" s="2" t="s">
        <v>9721</v>
      </c>
      <c r="T7375" t="s">
        <v>49</v>
      </c>
    </row>
    <row r="7376" spans="1:20" x14ac:dyDescent="0.35">
      <c r="A7376" t="s">
        <v>52469</v>
      </c>
      <c r="B7376">
        <v>5</v>
      </c>
      <c r="C7376">
        <v>44896</v>
      </c>
      <c r="D7376" t="s">
        <v>52955</v>
      </c>
      <c r="E7376" t="s">
        <v>52956</v>
      </c>
      <c r="F7376" t="s">
        <v>73</v>
      </c>
      <c r="H7376" t="s">
        <v>52957</v>
      </c>
      <c r="I7376" t="s">
        <v>52958</v>
      </c>
      <c r="J7376" t="s">
        <v>52959</v>
      </c>
      <c r="K7376" t="s">
        <v>52959</v>
      </c>
      <c r="L7376" t="s">
        <v>52960</v>
      </c>
      <c r="M7376" t="s">
        <v>29</v>
      </c>
      <c r="N7376" t="s">
        <v>45</v>
      </c>
      <c r="O7376" t="s">
        <v>52961</v>
      </c>
      <c r="P7376" t="s">
        <v>52962</v>
      </c>
      <c r="Q7376" t="s">
        <v>33</v>
      </c>
      <c r="R7376" t="s">
        <v>34</v>
      </c>
      <c r="S7376" s="2" t="s">
        <v>12375</v>
      </c>
      <c r="T7376" t="s">
        <v>49</v>
      </c>
    </row>
    <row r="7377" spans="1:20" x14ac:dyDescent="0.35">
      <c r="A7377" t="s">
        <v>52469</v>
      </c>
      <c r="B7377">
        <v>5</v>
      </c>
      <c r="C7377">
        <v>45153</v>
      </c>
      <c r="D7377" t="s">
        <v>1451</v>
      </c>
      <c r="E7377" t="s">
        <v>6648</v>
      </c>
      <c r="F7377" t="s">
        <v>198</v>
      </c>
      <c r="G7377" t="s">
        <v>2582</v>
      </c>
      <c r="H7377" t="s">
        <v>52963</v>
      </c>
      <c r="I7377" t="s">
        <v>52964</v>
      </c>
      <c r="J7377" t="s">
        <v>52965</v>
      </c>
      <c r="K7377" t="s">
        <v>52965</v>
      </c>
      <c r="L7377" t="s">
        <v>52965</v>
      </c>
      <c r="M7377" t="s">
        <v>29</v>
      </c>
      <c r="N7377" t="s">
        <v>45</v>
      </c>
      <c r="O7377" t="s">
        <v>52966</v>
      </c>
      <c r="P7377" t="s">
        <v>52967</v>
      </c>
      <c r="Q7377" t="s">
        <v>33</v>
      </c>
      <c r="R7377" t="s">
        <v>34</v>
      </c>
      <c r="S7377" s="2" t="s">
        <v>9959</v>
      </c>
      <c r="T7377" t="s">
        <v>49</v>
      </c>
    </row>
    <row r="7378" spans="1:20" x14ac:dyDescent="0.35">
      <c r="A7378" t="s">
        <v>52469</v>
      </c>
      <c r="B7378">
        <v>5</v>
      </c>
      <c r="C7378">
        <v>45141</v>
      </c>
      <c r="D7378" t="s">
        <v>52968</v>
      </c>
      <c r="E7378" t="s">
        <v>3742</v>
      </c>
      <c r="F7378" t="s">
        <v>73</v>
      </c>
      <c r="G7378" t="s">
        <v>7620</v>
      </c>
      <c r="H7378" t="s">
        <v>52969</v>
      </c>
      <c r="I7378" t="s">
        <v>52970</v>
      </c>
      <c r="J7378" t="s">
        <v>52971</v>
      </c>
      <c r="K7378" t="s">
        <v>52971</v>
      </c>
      <c r="L7378" t="s">
        <v>52972</v>
      </c>
      <c r="M7378" t="s">
        <v>29</v>
      </c>
      <c r="N7378" t="s">
        <v>30</v>
      </c>
      <c r="O7378" t="s">
        <v>52973</v>
      </c>
      <c r="P7378" t="s">
        <v>52974</v>
      </c>
      <c r="Q7378" t="s">
        <v>33</v>
      </c>
      <c r="R7378" t="s">
        <v>34</v>
      </c>
      <c r="S7378" s="2" t="s">
        <v>9049</v>
      </c>
      <c r="T7378" t="s">
        <v>36</v>
      </c>
    </row>
    <row r="7379" spans="1:20" x14ac:dyDescent="0.35">
      <c r="A7379" t="s">
        <v>52469</v>
      </c>
      <c r="B7379">
        <v>4</v>
      </c>
      <c r="C7379">
        <v>45139</v>
      </c>
      <c r="D7379" t="s">
        <v>52975</v>
      </c>
      <c r="E7379" t="s">
        <v>6648</v>
      </c>
      <c r="F7379" t="s">
        <v>39</v>
      </c>
      <c r="H7379" t="s">
        <v>52976</v>
      </c>
      <c r="I7379" t="s">
        <v>52977</v>
      </c>
      <c r="J7379" t="s">
        <v>52978</v>
      </c>
      <c r="K7379" t="s">
        <v>52978</v>
      </c>
      <c r="L7379" t="s">
        <v>52978</v>
      </c>
      <c r="M7379" t="s">
        <v>29</v>
      </c>
      <c r="N7379" t="s">
        <v>45</v>
      </c>
      <c r="O7379" t="s">
        <v>52979</v>
      </c>
      <c r="P7379" t="s">
        <v>52980</v>
      </c>
      <c r="Q7379" t="s">
        <v>33</v>
      </c>
      <c r="R7379" t="s">
        <v>34</v>
      </c>
      <c r="S7379" s="2" t="s">
        <v>5386</v>
      </c>
      <c r="T7379" t="s">
        <v>49</v>
      </c>
    </row>
    <row r="7380" spans="1:20" x14ac:dyDescent="0.35">
      <c r="A7380" t="s">
        <v>52469</v>
      </c>
      <c r="B7380">
        <v>4</v>
      </c>
      <c r="C7380">
        <v>45120</v>
      </c>
      <c r="D7380" t="s">
        <v>52981</v>
      </c>
      <c r="E7380" t="s">
        <v>43128</v>
      </c>
      <c r="F7380" t="s">
        <v>156</v>
      </c>
      <c r="G7380" t="s">
        <v>52982</v>
      </c>
      <c r="H7380" t="s">
        <v>52983</v>
      </c>
      <c r="I7380" t="s">
        <v>52984</v>
      </c>
      <c r="J7380" t="s">
        <v>52985</v>
      </c>
      <c r="K7380" t="s">
        <v>52985</v>
      </c>
      <c r="L7380" t="s">
        <v>52986</v>
      </c>
      <c r="M7380" t="s">
        <v>29</v>
      </c>
      <c r="N7380" t="s">
        <v>30</v>
      </c>
      <c r="O7380" t="s">
        <v>52987</v>
      </c>
      <c r="P7380" t="s">
        <v>52988</v>
      </c>
      <c r="Q7380" t="s">
        <v>33</v>
      </c>
      <c r="R7380" t="s">
        <v>34</v>
      </c>
      <c r="S7380" s="2" t="s">
        <v>2909</v>
      </c>
      <c r="T7380" t="s">
        <v>36</v>
      </c>
    </row>
    <row r="7381" spans="1:20" x14ac:dyDescent="0.35">
      <c r="A7381" t="s">
        <v>52469</v>
      </c>
      <c r="B7381">
        <v>5</v>
      </c>
      <c r="C7381">
        <v>44931</v>
      </c>
      <c r="D7381" t="s">
        <v>52989</v>
      </c>
      <c r="E7381" t="s">
        <v>21749</v>
      </c>
      <c r="F7381" t="s">
        <v>73</v>
      </c>
      <c r="G7381" t="s">
        <v>456</v>
      </c>
      <c r="H7381" t="s">
        <v>52990</v>
      </c>
      <c r="I7381" t="s">
        <v>52991</v>
      </c>
      <c r="J7381" t="s">
        <v>52992</v>
      </c>
      <c r="K7381" t="s">
        <v>52992</v>
      </c>
      <c r="L7381" t="s">
        <v>52993</v>
      </c>
      <c r="M7381" t="s">
        <v>29</v>
      </c>
      <c r="N7381" t="s">
        <v>45</v>
      </c>
      <c r="O7381" t="s">
        <v>52994</v>
      </c>
      <c r="P7381" t="s">
        <v>52995</v>
      </c>
      <c r="Q7381" t="s">
        <v>33</v>
      </c>
      <c r="R7381" t="s">
        <v>34</v>
      </c>
      <c r="S7381" s="2" t="s">
        <v>24889</v>
      </c>
      <c r="T7381" t="s">
        <v>49</v>
      </c>
    </row>
    <row r="7382" spans="1:20" x14ac:dyDescent="0.35">
      <c r="A7382" t="s">
        <v>52469</v>
      </c>
      <c r="B7382">
        <v>3</v>
      </c>
      <c r="C7382">
        <v>45166</v>
      </c>
      <c r="D7382" t="s">
        <v>52996</v>
      </c>
      <c r="E7382" t="s">
        <v>52997</v>
      </c>
      <c r="F7382" t="s">
        <v>134</v>
      </c>
      <c r="G7382" t="s">
        <v>20031</v>
      </c>
      <c r="H7382" t="s">
        <v>52998</v>
      </c>
      <c r="I7382" t="s">
        <v>52999</v>
      </c>
      <c r="J7382" t="s">
        <v>53000</v>
      </c>
      <c r="K7382" t="s">
        <v>53000</v>
      </c>
      <c r="L7382" t="s">
        <v>53000</v>
      </c>
      <c r="M7382" t="s">
        <v>29</v>
      </c>
      <c r="N7382" t="s">
        <v>45</v>
      </c>
      <c r="O7382" t="s">
        <v>53001</v>
      </c>
      <c r="P7382" t="s">
        <v>53002</v>
      </c>
      <c r="Q7382" t="s">
        <v>33</v>
      </c>
      <c r="R7382" t="s">
        <v>34</v>
      </c>
      <c r="S7382" s="2" t="s">
        <v>16539</v>
      </c>
      <c r="T7382" t="s">
        <v>49</v>
      </c>
    </row>
    <row r="7383" spans="1:20" x14ac:dyDescent="0.35">
      <c r="A7383" t="s">
        <v>52469</v>
      </c>
      <c r="B7383">
        <v>4</v>
      </c>
      <c r="C7383">
        <v>45121</v>
      </c>
      <c r="D7383" t="s">
        <v>53003</v>
      </c>
      <c r="E7383" t="s">
        <v>53004</v>
      </c>
      <c r="F7383" t="s">
        <v>39</v>
      </c>
      <c r="H7383" t="s">
        <v>53005</v>
      </c>
      <c r="I7383" t="s">
        <v>53006</v>
      </c>
      <c r="J7383" t="s">
        <v>53007</v>
      </c>
      <c r="K7383" t="s">
        <v>53007</v>
      </c>
      <c r="L7383" t="s">
        <v>53007</v>
      </c>
      <c r="M7383" t="s">
        <v>29</v>
      </c>
      <c r="N7383" t="s">
        <v>30</v>
      </c>
      <c r="O7383" t="s">
        <v>53008</v>
      </c>
      <c r="P7383" t="s">
        <v>53009</v>
      </c>
      <c r="Q7383" t="s">
        <v>33</v>
      </c>
      <c r="R7383" t="s">
        <v>34</v>
      </c>
      <c r="S7383" s="2" t="s">
        <v>6036</v>
      </c>
      <c r="T7383" t="s">
        <v>36</v>
      </c>
    </row>
    <row r="7384" spans="1:20" x14ac:dyDescent="0.35">
      <c r="A7384" t="s">
        <v>52469</v>
      </c>
      <c r="B7384">
        <v>5</v>
      </c>
      <c r="C7384">
        <v>45125</v>
      </c>
      <c r="D7384" t="s">
        <v>53010</v>
      </c>
      <c r="E7384" t="s">
        <v>12050</v>
      </c>
      <c r="F7384" t="s">
        <v>198</v>
      </c>
      <c r="G7384" t="s">
        <v>39831</v>
      </c>
      <c r="H7384" t="s">
        <v>53011</v>
      </c>
      <c r="I7384" t="s">
        <v>53012</v>
      </c>
      <c r="J7384" t="s">
        <v>53013</v>
      </c>
      <c r="K7384" t="s">
        <v>53013</v>
      </c>
      <c r="L7384" t="s">
        <v>53014</v>
      </c>
      <c r="M7384" t="s">
        <v>29</v>
      </c>
      <c r="N7384" t="s">
        <v>30</v>
      </c>
      <c r="O7384" t="s">
        <v>53015</v>
      </c>
      <c r="P7384" t="s">
        <v>53016</v>
      </c>
      <c r="Q7384" t="s">
        <v>33</v>
      </c>
      <c r="R7384" t="s">
        <v>34</v>
      </c>
      <c r="S7384" s="2" t="s">
        <v>8064</v>
      </c>
      <c r="T7384" t="s">
        <v>36</v>
      </c>
    </row>
    <row r="7385" spans="1:20" x14ac:dyDescent="0.35">
      <c r="A7385" t="s">
        <v>52469</v>
      </c>
      <c r="B7385">
        <v>5</v>
      </c>
      <c r="C7385">
        <v>45114</v>
      </c>
      <c r="D7385" t="s">
        <v>53017</v>
      </c>
      <c r="E7385" t="s">
        <v>11488</v>
      </c>
      <c r="F7385" t="s">
        <v>39</v>
      </c>
      <c r="H7385" t="s">
        <v>53018</v>
      </c>
      <c r="I7385" t="s">
        <v>53019</v>
      </c>
      <c r="J7385" t="s">
        <v>53020</v>
      </c>
      <c r="K7385" t="s">
        <v>53020</v>
      </c>
      <c r="L7385" t="s">
        <v>53021</v>
      </c>
      <c r="M7385" t="s">
        <v>29</v>
      </c>
      <c r="N7385" t="s">
        <v>30</v>
      </c>
      <c r="O7385" t="s">
        <v>53022</v>
      </c>
      <c r="P7385" t="s">
        <v>53023</v>
      </c>
      <c r="Q7385" t="s">
        <v>33</v>
      </c>
      <c r="R7385" t="s">
        <v>34</v>
      </c>
      <c r="S7385" s="2" t="s">
        <v>12255</v>
      </c>
      <c r="T7385" t="s">
        <v>36</v>
      </c>
    </row>
    <row r="7386" spans="1:20" x14ac:dyDescent="0.35">
      <c r="A7386" t="s">
        <v>52469</v>
      </c>
      <c r="B7386">
        <v>3</v>
      </c>
      <c r="C7386">
        <v>45178</v>
      </c>
      <c r="D7386" t="s">
        <v>53024</v>
      </c>
      <c r="E7386" t="s">
        <v>24575</v>
      </c>
      <c r="F7386" t="s">
        <v>23</v>
      </c>
      <c r="G7386" t="s">
        <v>53025</v>
      </c>
      <c r="H7386" t="s">
        <v>53026</v>
      </c>
      <c r="I7386" t="s">
        <v>53027</v>
      </c>
      <c r="J7386" t="s">
        <v>53028</v>
      </c>
      <c r="K7386" t="s">
        <v>53028</v>
      </c>
      <c r="L7386" t="s">
        <v>53028</v>
      </c>
      <c r="M7386" t="s">
        <v>29</v>
      </c>
      <c r="N7386" t="s">
        <v>30</v>
      </c>
      <c r="O7386" t="s">
        <v>53029</v>
      </c>
      <c r="P7386" t="s">
        <v>53030</v>
      </c>
      <c r="Q7386" t="s">
        <v>33</v>
      </c>
      <c r="R7386" t="s">
        <v>34</v>
      </c>
      <c r="S7386" s="2" t="s">
        <v>9950</v>
      </c>
      <c r="T7386" t="s">
        <v>36</v>
      </c>
    </row>
    <row r="7387" spans="1:20" x14ac:dyDescent="0.35">
      <c r="A7387" t="s">
        <v>52469</v>
      </c>
      <c r="B7387">
        <v>4</v>
      </c>
      <c r="C7387">
        <v>45090</v>
      </c>
      <c r="D7387" t="s">
        <v>53031</v>
      </c>
      <c r="E7387" t="s">
        <v>38</v>
      </c>
      <c r="F7387" t="s">
        <v>23</v>
      </c>
      <c r="H7387" t="s">
        <v>53032</v>
      </c>
      <c r="I7387" t="s">
        <v>53033</v>
      </c>
      <c r="J7387" t="s">
        <v>53034</v>
      </c>
      <c r="K7387" t="s">
        <v>53034</v>
      </c>
      <c r="L7387" t="s">
        <v>53035</v>
      </c>
      <c r="M7387" t="s">
        <v>29</v>
      </c>
      <c r="N7387" t="s">
        <v>30</v>
      </c>
      <c r="O7387" t="s">
        <v>53036</v>
      </c>
      <c r="P7387" t="s">
        <v>53037</v>
      </c>
      <c r="Q7387" t="s">
        <v>33</v>
      </c>
      <c r="R7387" t="s">
        <v>34</v>
      </c>
      <c r="S7387" s="2" t="s">
        <v>3962</v>
      </c>
      <c r="T7387" t="s">
        <v>36</v>
      </c>
    </row>
    <row r="7388" spans="1:20" x14ac:dyDescent="0.35">
      <c r="A7388" t="s">
        <v>52469</v>
      </c>
      <c r="B7388">
        <v>4</v>
      </c>
      <c r="C7388">
        <v>44908</v>
      </c>
      <c r="D7388" t="s">
        <v>53038</v>
      </c>
      <c r="E7388" t="s">
        <v>53039</v>
      </c>
      <c r="F7388" t="s">
        <v>134</v>
      </c>
      <c r="G7388" t="s">
        <v>1096</v>
      </c>
      <c r="H7388" t="s">
        <v>53040</v>
      </c>
      <c r="I7388" t="s">
        <v>53041</v>
      </c>
      <c r="J7388" t="s">
        <v>53042</v>
      </c>
      <c r="K7388" t="s">
        <v>53042</v>
      </c>
      <c r="L7388" t="s">
        <v>53043</v>
      </c>
      <c r="M7388" t="s">
        <v>29</v>
      </c>
      <c r="N7388" t="s">
        <v>45</v>
      </c>
      <c r="O7388" t="s">
        <v>53044</v>
      </c>
      <c r="P7388" t="s">
        <v>53045</v>
      </c>
      <c r="Q7388" t="s">
        <v>33</v>
      </c>
      <c r="R7388" t="s">
        <v>34</v>
      </c>
      <c r="S7388" s="2" t="s">
        <v>31955</v>
      </c>
      <c r="T7388" t="s">
        <v>49</v>
      </c>
    </row>
    <row r="7389" spans="1:20" x14ac:dyDescent="0.35">
      <c r="A7389" t="s">
        <v>52469</v>
      </c>
      <c r="B7389">
        <v>3</v>
      </c>
      <c r="C7389">
        <v>45168</v>
      </c>
      <c r="D7389" t="s">
        <v>53046</v>
      </c>
      <c r="E7389" t="s">
        <v>25810</v>
      </c>
      <c r="F7389" t="s">
        <v>123</v>
      </c>
      <c r="H7389" t="s">
        <v>53047</v>
      </c>
      <c r="I7389" t="s">
        <v>53048</v>
      </c>
      <c r="J7389" t="s">
        <v>53049</v>
      </c>
      <c r="K7389" t="s">
        <v>53049</v>
      </c>
      <c r="L7389" t="s">
        <v>53049</v>
      </c>
      <c r="M7389" t="s">
        <v>29</v>
      </c>
      <c r="N7389" t="s">
        <v>45</v>
      </c>
      <c r="O7389" t="s">
        <v>53050</v>
      </c>
      <c r="P7389" t="s">
        <v>53051</v>
      </c>
      <c r="Q7389" t="s">
        <v>33</v>
      </c>
      <c r="R7389" t="s">
        <v>34</v>
      </c>
      <c r="S7389" s="2" t="s">
        <v>22929</v>
      </c>
      <c r="T7389" t="s">
        <v>49</v>
      </c>
    </row>
    <row r="7390" spans="1:20" x14ac:dyDescent="0.35">
      <c r="A7390" t="s">
        <v>52469</v>
      </c>
      <c r="B7390">
        <v>3</v>
      </c>
      <c r="C7390">
        <v>45151</v>
      </c>
      <c r="D7390" t="s">
        <v>53052</v>
      </c>
      <c r="E7390" t="s">
        <v>5373</v>
      </c>
      <c r="F7390" t="s">
        <v>198</v>
      </c>
      <c r="H7390" t="s">
        <v>53053</v>
      </c>
      <c r="I7390" t="s">
        <v>53054</v>
      </c>
      <c r="J7390" t="s">
        <v>53055</v>
      </c>
      <c r="K7390" t="s">
        <v>53055</v>
      </c>
      <c r="L7390" t="s">
        <v>53055</v>
      </c>
      <c r="M7390" t="s">
        <v>29</v>
      </c>
      <c r="N7390" t="s">
        <v>30</v>
      </c>
      <c r="O7390" t="s">
        <v>53056</v>
      </c>
      <c r="P7390" t="s">
        <v>53057</v>
      </c>
      <c r="Q7390" t="s">
        <v>33</v>
      </c>
      <c r="R7390" t="s">
        <v>34</v>
      </c>
      <c r="S7390" s="2" t="s">
        <v>3076</v>
      </c>
      <c r="T7390" t="s">
        <v>36</v>
      </c>
    </row>
    <row r="7391" spans="1:20" x14ac:dyDescent="0.35">
      <c r="A7391" t="s">
        <v>52469</v>
      </c>
      <c r="B7391">
        <v>5</v>
      </c>
      <c r="C7391">
        <v>45073</v>
      </c>
      <c r="D7391" t="s">
        <v>53058</v>
      </c>
      <c r="E7391" t="s">
        <v>53059</v>
      </c>
      <c r="F7391" t="s">
        <v>123</v>
      </c>
      <c r="G7391" t="s">
        <v>53060</v>
      </c>
      <c r="H7391" t="s">
        <v>53061</v>
      </c>
      <c r="I7391" t="s">
        <v>53062</v>
      </c>
      <c r="J7391" t="s">
        <v>53063</v>
      </c>
      <c r="K7391" t="s">
        <v>53063</v>
      </c>
      <c r="L7391" t="s">
        <v>53063</v>
      </c>
      <c r="M7391" t="s">
        <v>29</v>
      </c>
      <c r="N7391" t="s">
        <v>30</v>
      </c>
      <c r="O7391" t="s">
        <v>53064</v>
      </c>
      <c r="P7391" t="s">
        <v>53065</v>
      </c>
      <c r="Q7391" t="s">
        <v>33</v>
      </c>
      <c r="R7391" t="s">
        <v>34</v>
      </c>
      <c r="S7391" s="2" t="s">
        <v>28724</v>
      </c>
      <c r="T7391" t="s">
        <v>36</v>
      </c>
    </row>
    <row r="7392" spans="1:20" x14ac:dyDescent="0.35">
      <c r="A7392" t="s">
        <v>52469</v>
      </c>
      <c r="B7392">
        <v>2</v>
      </c>
      <c r="C7392">
        <v>45107</v>
      </c>
      <c r="D7392" t="s">
        <v>53066</v>
      </c>
      <c r="E7392" t="s">
        <v>38</v>
      </c>
      <c r="F7392" t="s">
        <v>198</v>
      </c>
      <c r="G7392" t="s">
        <v>39831</v>
      </c>
      <c r="H7392" t="s">
        <v>53067</v>
      </c>
      <c r="I7392" t="s">
        <v>53068</v>
      </c>
      <c r="J7392" t="s">
        <v>53069</v>
      </c>
      <c r="K7392" t="s">
        <v>53069</v>
      </c>
      <c r="L7392" t="s">
        <v>53070</v>
      </c>
      <c r="M7392" t="s">
        <v>29</v>
      </c>
      <c r="N7392" t="s">
        <v>30</v>
      </c>
      <c r="O7392" t="s">
        <v>53071</v>
      </c>
      <c r="P7392" t="s">
        <v>53072</v>
      </c>
      <c r="Q7392" t="s">
        <v>33</v>
      </c>
      <c r="R7392" t="s">
        <v>34</v>
      </c>
      <c r="S7392" s="2" t="s">
        <v>53073</v>
      </c>
      <c r="T7392" t="s">
        <v>36</v>
      </c>
    </row>
    <row r="7393" spans="1:20" x14ac:dyDescent="0.35">
      <c r="A7393" t="s">
        <v>52469</v>
      </c>
      <c r="B7393">
        <v>4</v>
      </c>
      <c r="C7393">
        <v>45013</v>
      </c>
      <c r="D7393" t="s">
        <v>53074</v>
      </c>
      <c r="E7393" t="s">
        <v>38</v>
      </c>
      <c r="F7393" t="s">
        <v>23</v>
      </c>
      <c r="G7393" t="s">
        <v>39831</v>
      </c>
      <c r="H7393" t="s">
        <v>53075</v>
      </c>
      <c r="I7393" t="s">
        <v>53076</v>
      </c>
      <c r="J7393" t="s">
        <v>53077</v>
      </c>
      <c r="K7393" t="s">
        <v>53077</v>
      </c>
      <c r="L7393" t="s">
        <v>53077</v>
      </c>
      <c r="M7393" t="s">
        <v>29</v>
      </c>
      <c r="N7393" t="s">
        <v>45</v>
      </c>
      <c r="O7393" t="s">
        <v>53078</v>
      </c>
      <c r="P7393" t="s">
        <v>53079</v>
      </c>
      <c r="Q7393" t="s">
        <v>33</v>
      </c>
      <c r="R7393" t="s">
        <v>34</v>
      </c>
      <c r="S7393" s="2" t="s">
        <v>21806</v>
      </c>
      <c r="T7393" t="s">
        <v>49</v>
      </c>
    </row>
    <row r="7394" spans="1:20" x14ac:dyDescent="0.35">
      <c r="A7394" t="s">
        <v>52469</v>
      </c>
      <c r="B7394">
        <v>3</v>
      </c>
      <c r="C7394">
        <v>45150</v>
      </c>
      <c r="D7394" t="s">
        <v>3465</v>
      </c>
      <c r="E7394" t="s">
        <v>53080</v>
      </c>
      <c r="F7394" t="s">
        <v>39</v>
      </c>
      <c r="G7394" t="s">
        <v>456</v>
      </c>
      <c r="H7394" t="s">
        <v>53081</v>
      </c>
      <c r="I7394" t="s">
        <v>53082</v>
      </c>
      <c r="J7394" t="s">
        <v>53083</v>
      </c>
      <c r="K7394" t="s">
        <v>53083</v>
      </c>
      <c r="L7394" t="s">
        <v>53083</v>
      </c>
      <c r="M7394" t="s">
        <v>29</v>
      </c>
      <c r="N7394" t="s">
        <v>264</v>
      </c>
      <c r="O7394" t="s">
        <v>53084</v>
      </c>
      <c r="P7394" t="s">
        <v>53085</v>
      </c>
      <c r="Q7394" t="s">
        <v>33</v>
      </c>
      <c r="R7394" t="s">
        <v>34</v>
      </c>
      <c r="S7394" s="2" t="s">
        <v>21663</v>
      </c>
      <c r="T7394" t="s">
        <v>268</v>
      </c>
    </row>
    <row r="7395" spans="1:20" x14ac:dyDescent="0.35">
      <c r="A7395" t="s">
        <v>52469</v>
      </c>
      <c r="B7395">
        <v>5</v>
      </c>
      <c r="C7395">
        <v>45041</v>
      </c>
      <c r="D7395" t="s">
        <v>53086</v>
      </c>
      <c r="E7395" t="s">
        <v>1411</v>
      </c>
      <c r="F7395" t="s">
        <v>52</v>
      </c>
      <c r="G7395" t="s">
        <v>52543</v>
      </c>
      <c r="H7395" t="s">
        <v>53087</v>
      </c>
      <c r="I7395" t="s">
        <v>53088</v>
      </c>
      <c r="J7395" t="s">
        <v>53089</v>
      </c>
      <c r="K7395" t="s">
        <v>53089</v>
      </c>
      <c r="L7395" t="s">
        <v>53089</v>
      </c>
      <c r="M7395" t="s">
        <v>29</v>
      </c>
      <c r="N7395" t="s">
        <v>45</v>
      </c>
      <c r="O7395" t="s">
        <v>53090</v>
      </c>
      <c r="P7395" t="s">
        <v>53091</v>
      </c>
      <c r="Q7395" t="s">
        <v>33</v>
      </c>
      <c r="R7395" t="s">
        <v>34</v>
      </c>
      <c r="S7395" s="2" t="s">
        <v>3100</v>
      </c>
      <c r="T7395" t="s">
        <v>49</v>
      </c>
    </row>
    <row r="7396" spans="1:20" x14ac:dyDescent="0.35">
      <c r="A7396" t="s">
        <v>52469</v>
      </c>
      <c r="B7396">
        <v>4</v>
      </c>
      <c r="C7396">
        <v>44889</v>
      </c>
      <c r="D7396" t="s">
        <v>53092</v>
      </c>
      <c r="E7396" t="s">
        <v>38</v>
      </c>
      <c r="F7396" t="s">
        <v>73</v>
      </c>
      <c r="G7396" t="s">
        <v>20031</v>
      </c>
      <c r="H7396" t="s">
        <v>53093</v>
      </c>
      <c r="I7396" t="s">
        <v>53094</v>
      </c>
      <c r="J7396" t="s">
        <v>53095</v>
      </c>
      <c r="K7396" t="s">
        <v>53095</v>
      </c>
      <c r="L7396" t="s">
        <v>53095</v>
      </c>
      <c r="M7396" t="s">
        <v>29</v>
      </c>
      <c r="N7396" t="s">
        <v>45</v>
      </c>
      <c r="O7396" t="s">
        <v>53096</v>
      </c>
      <c r="P7396" t="s">
        <v>53097</v>
      </c>
      <c r="Q7396" t="s">
        <v>33</v>
      </c>
      <c r="R7396" t="s">
        <v>34</v>
      </c>
      <c r="S7396" s="2" t="s">
        <v>24836</v>
      </c>
      <c r="T7396" t="s">
        <v>49</v>
      </c>
    </row>
    <row r="7397" spans="1:20" x14ac:dyDescent="0.35">
      <c r="A7397" t="s">
        <v>52469</v>
      </c>
      <c r="B7397">
        <v>4</v>
      </c>
      <c r="C7397">
        <v>45053</v>
      </c>
      <c r="D7397" t="s">
        <v>53098</v>
      </c>
      <c r="E7397" t="s">
        <v>7492</v>
      </c>
      <c r="F7397" t="s">
        <v>73</v>
      </c>
      <c r="G7397" t="s">
        <v>20031</v>
      </c>
      <c r="H7397" t="s">
        <v>53099</v>
      </c>
      <c r="I7397" t="s">
        <v>53100</v>
      </c>
      <c r="J7397" t="s">
        <v>53101</v>
      </c>
      <c r="K7397" t="s">
        <v>53101</v>
      </c>
      <c r="L7397" t="s">
        <v>53101</v>
      </c>
      <c r="M7397" t="s">
        <v>29</v>
      </c>
      <c r="N7397" t="s">
        <v>30</v>
      </c>
      <c r="O7397" t="s">
        <v>53102</v>
      </c>
      <c r="P7397" t="s">
        <v>53103</v>
      </c>
      <c r="Q7397" t="s">
        <v>33</v>
      </c>
      <c r="R7397" t="s">
        <v>34</v>
      </c>
      <c r="S7397" s="2" t="s">
        <v>4580</v>
      </c>
      <c r="T7397" t="s">
        <v>36</v>
      </c>
    </row>
    <row r="7398" spans="1:20" x14ac:dyDescent="0.35">
      <c r="A7398" t="s">
        <v>52469</v>
      </c>
      <c r="B7398">
        <v>3</v>
      </c>
      <c r="C7398">
        <v>45119</v>
      </c>
      <c r="D7398" t="s">
        <v>3005</v>
      </c>
      <c r="E7398" t="s">
        <v>5438</v>
      </c>
      <c r="F7398" t="s">
        <v>134</v>
      </c>
      <c r="G7398" t="s">
        <v>49466</v>
      </c>
      <c r="H7398" t="s">
        <v>53104</v>
      </c>
      <c r="I7398" t="s">
        <v>53105</v>
      </c>
      <c r="J7398" t="s">
        <v>53106</v>
      </c>
      <c r="K7398" t="s">
        <v>53106</v>
      </c>
      <c r="L7398" t="s">
        <v>53106</v>
      </c>
      <c r="M7398" t="s">
        <v>29</v>
      </c>
      <c r="N7398" t="s">
        <v>45</v>
      </c>
      <c r="O7398" t="s">
        <v>53107</v>
      </c>
      <c r="P7398" t="s">
        <v>53108</v>
      </c>
      <c r="Q7398" t="s">
        <v>33</v>
      </c>
      <c r="R7398" t="s">
        <v>34</v>
      </c>
      <c r="S7398" s="2" t="s">
        <v>24719</v>
      </c>
      <c r="T7398" t="s">
        <v>49</v>
      </c>
    </row>
    <row r="7399" spans="1:20" x14ac:dyDescent="0.35">
      <c r="A7399" t="s">
        <v>52469</v>
      </c>
      <c r="B7399">
        <v>5</v>
      </c>
      <c r="C7399">
        <v>44994</v>
      </c>
      <c r="D7399" t="s">
        <v>53109</v>
      </c>
      <c r="E7399" t="s">
        <v>7301</v>
      </c>
      <c r="F7399" t="s">
        <v>690</v>
      </c>
      <c r="G7399" t="s">
        <v>3507</v>
      </c>
      <c r="H7399" t="s">
        <v>53110</v>
      </c>
      <c r="I7399" t="s">
        <v>53111</v>
      </c>
      <c r="J7399" t="s">
        <v>53112</v>
      </c>
      <c r="K7399" t="s">
        <v>53112</v>
      </c>
      <c r="L7399" t="s">
        <v>53112</v>
      </c>
      <c r="M7399" t="s">
        <v>29</v>
      </c>
      <c r="N7399" t="s">
        <v>45</v>
      </c>
      <c r="O7399" t="s">
        <v>53113</v>
      </c>
      <c r="P7399" t="s">
        <v>53114</v>
      </c>
      <c r="Q7399" t="s">
        <v>33</v>
      </c>
      <c r="R7399" t="s">
        <v>34</v>
      </c>
      <c r="S7399" s="2" t="s">
        <v>760</v>
      </c>
      <c r="T7399" t="s">
        <v>49</v>
      </c>
    </row>
    <row r="7400" spans="1:20" x14ac:dyDescent="0.35">
      <c r="A7400" t="s">
        <v>52469</v>
      </c>
      <c r="B7400">
        <v>3</v>
      </c>
      <c r="C7400">
        <v>45054</v>
      </c>
      <c r="D7400" t="s">
        <v>14887</v>
      </c>
      <c r="E7400" t="s">
        <v>53115</v>
      </c>
      <c r="F7400" t="s">
        <v>73</v>
      </c>
      <c r="G7400" t="s">
        <v>5121</v>
      </c>
      <c r="H7400" t="s">
        <v>53116</v>
      </c>
      <c r="I7400" t="s">
        <v>53117</v>
      </c>
      <c r="J7400" t="s">
        <v>53118</v>
      </c>
      <c r="K7400" t="s">
        <v>53118</v>
      </c>
      <c r="L7400" t="s">
        <v>53119</v>
      </c>
      <c r="M7400" t="s">
        <v>29</v>
      </c>
      <c r="N7400" t="s">
        <v>30</v>
      </c>
      <c r="O7400" t="s">
        <v>53120</v>
      </c>
      <c r="P7400" t="s">
        <v>53121</v>
      </c>
      <c r="Q7400" t="s">
        <v>33</v>
      </c>
      <c r="R7400" t="s">
        <v>34</v>
      </c>
      <c r="S7400" s="2" t="s">
        <v>15483</v>
      </c>
      <c r="T7400" t="s">
        <v>36</v>
      </c>
    </row>
    <row r="7401" spans="1:20" x14ac:dyDescent="0.35">
      <c r="A7401" t="s">
        <v>52469</v>
      </c>
      <c r="B7401">
        <v>2</v>
      </c>
      <c r="C7401">
        <v>45100</v>
      </c>
      <c r="D7401" t="s">
        <v>1190</v>
      </c>
      <c r="E7401" t="s">
        <v>53122</v>
      </c>
      <c r="F7401" t="s">
        <v>73</v>
      </c>
      <c r="G7401" t="s">
        <v>39831</v>
      </c>
      <c r="H7401" t="s">
        <v>53123</v>
      </c>
      <c r="I7401" t="s">
        <v>53124</v>
      </c>
      <c r="J7401" t="s">
        <v>53125</v>
      </c>
      <c r="K7401" t="s">
        <v>53125</v>
      </c>
      <c r="L7401" t="s">
        <v>53125</v>
      </c>
      <c r="M7401" t="s">
        <v>29</v>
      </c>
      <c r="N7401" t="s">
        <v>45</v>
      </c>
      <c r="O7401" t="s">
        <v>53126</v>
      </c>
      <c r="P7401" t="s">
        <v>53127</v>
      </c>
      <c r="Q7401" t="s">
        <v>33</v>
      </c>
      <c r="R7401" t="s">
        <v>34</v>
      </c>
      <c r="S7401" s="2" t="s">
        <v>7834</v>
      </c>
      <c r="T7401" t="s">
        <v>49</v>
      </c>
    </row>
    <row r="7402" spans="1:20" x14ac:dyDescent="0.35">
      <c r="A7402" t="s">
        <v>52469</v>
      </c>
      <c r="B7402">
        <v>5</v>
      </c>
      <c r="C7402">
        <v>44748</v>
      </c>
      <c r="D7402" t="s">
        <v>53128</v>
      </c>
      <c r="E7402" t="s">
        <v>4758</v>
      </c>
      <c r="F7402" t="s">
        <v>52</v>
      </c>
      <c r="G7402" t="s">
        <v>2065</v>
      </c>
      <c r="H7402" t="s">
        <v>53129</v>
      </c>
      <c r="I7402" t="s">
        <v>53130</v>
      </c>
      <c r="J7402" t="s">
        <v>53131</v>
      </c>
      <c r="K7402" t="s">
        <v>53131</v>
      </c>
      <c r="L7402" t="s">
        <v>53132</v>
      </c>
      <c r="M7402" t="s">
        <v>29</v>
      </c>
      <c r="N7402" t="s">
        <v>45</v>
      </c>
      <c r="O7402" t="s">
        <v>53133</v>
      </c>
      <c r="P7402" t="s">
        <v>53134</v>
      </c>
      <c r="Q7402" t="s">
        <v>33</v>
      </c>
      <c r="R7402" t="s">
        <v>34</v>
      </c>
      <c r="S7402" s="2" t="s">
        <v>53135</v>
      </c>
      <c r="T7402" t="s">
        <v>49</v>
      </c>
    </row>
    <row r="7403" spans="1:20" x14ac:dyDescent="0.35">
      <c r="A7403" t="s">
        <v>52469</v>
      </c>
      <c r="B7403">
        <v>5</v>
      </c>
      <c r="C7403">
        <v>44896</v>
      </c>
      <c r="D7403" t="s">
        <v>6956</v>
      </c>
      <c r="E7403" t="s">
        <v>14965</v>
      </c>
      <c r="F7403" t="s">
        <v>73</v>
      </c>
      <c r="H7403" t="s">
        <v>53136</v>
      </c>
      <c r="I7403" t="s">
        <v>53137</v>
      </c>
      <c r="J7403" t="s">
        <v>53138</v>
      </c>
      <c r="K7403" t="s">
        <v>53138</v>
      </c>
      <c r="L7403" t="s">
        <v>53139</v>
      </c>
      <c r="M7403" t="s">
        <v>29</v>
      </c>
      <c r="N7403" t="s">
        <v>45</v>
      </c>
      <c r="O7403" t="s">
        <v>53140</v>
      </c>
      <c r="P7403" t="s">
        <v>53141</v>
      </c>
      <c r="Q7403" t="s">
        <v>33</v>
      </c>
      <c r="R7403" t="s">
        <v>34</v>
      </c>
      <c r="S7403" s="2" t="s">
        <v>12671</v>
      </c>
      <c r="T7403" t="s">
        <v>49</v>
      </c>
    </row>
    <row r="7404" spans="1:20" x14ac:dyDescent="0.35">
      <c r="A7404" t="s">
        <v>52469</v>
      </c>
      <c r="B7404">
        <v>5</v>
      </c>
      <c r="C7404">
        <v>44897</v>
      </c>
      <c r="D7404" t="s">
        <v>53142</v>
      </c>
      <c r="E7404" t="s">
        <v>14965</v>
      </c>
      <c r="F7404" t="s">
        <v>39</v>
      </c>
      <c r="G7404" t="s">
        <v>53143</v>
      </c>
      <c r="H7404" t="s">
        <v>53144</v>
      </c>
      <c r="I7404" t="s">
        <v>53145</v>
      </c>
      <c r="J7404" t="s">
        <v>53146</v>
      </c>
      <c r="K7404" t="s">
        <v>53146</v>
      </c>
      <c r="L7404" t="s">
        <v>53146</v>
      </c>
      <c r="M7404" t="s">
        <v>29</v>
      </c>
      <c r="N7404" t="s">
        <v>45</v>
      </c>
      <c r="O7404" t="s">
        <v>53147</v>
      </c>
      <c r="P7404" t="s">
        <v>53148</v>
      </c>
      <c r="Q7404" t="s">
        <v>33</v>
      </c>
      <c r="R7404" t="s">
        <v>34</v>
      </c>
      <c r="S7404" s="2" t="s">
        <v>19673</v>
      </c>
      <c r="T7404" t="s">
        <v>49</v>
      </c>
    </row>
    <row r="7405" spans="1:20" x14ac:dyDescent="0.35">
      <c r="A7405" t="s">
        <v>52469</v>
      </c>
      <c r="B7405">
        <v>3</v>
      </c>
      <c r="C7405">
        <v>44827</v>
      </c>
      <c r="D7405" t="s">
        <v>53149</v>
      </c>
      <c r="E7405" t="s">
        <v>53150</v>
      </c>
      <c r="F7405" t="s">
        <v>754</v>
      </c>
      <c r="G7405" t="s">
        <v>52543</v>
      </c>
      <c r="H7405" s="3" t="s">
        <v>53151</v>
      </c>
      <c r="I7405" s="3" t="s">
        <v>53152</v>
      </c>
      <c r="J7405" s="3" t="s">
        <v>53153</v>
      </c>
      <c r="K7405" t="s">
        <v>53154</v>
      </c>
      <c r="L7405" t="s">
        <v>53155</v>
      </c>
      <c r="M7405" t="s">
        <v>29</v>
      </c>
      <c r="N7405" t="s">
        <v>45</v>
      </c>
      <c r="O7405" t="s">
        <v>53156</v>
      </c>
      <c r="P7405" t="s">
        <v>53157</v>
      </c>
      <c r="Q7405" t="s">
        <v>33</v>
      </c>
      <c r="R7405" t="s">
        <v>34</v>
      </c>
      <c r="S7405" s="2" t="s">
        <v>11101</v>
      </c>
      <c r="T7405" t="s">
        <v>49</v>
      </c>
    </row>
    <row r="7406" spans="1:20" x14ac:dyDescent="0.35">
      <c r="A7406" t="s">
        <v>53158</v>
      </c>
      <c r="B7406">
        <v>5</v>
      </c>
      <c r="C7406">
        <v>45321</v>
      </c>
      <c r="D7406" t="s">
        <v>53159</v>
      </c>
      <c r="E7406" t="s">
        <v>53160</v>
      </c>
      <c r="F7406" t="s">
        <v>73</v>
      </c>
      <c r="G7406" t="s">
        <v>872</v>
      </c>
      <c r="H7406" s="3" t="s">
        <v>53161</v>
      </c>
      <c r="I7406" s="3" t="s">
        <v>53162</v>
      </c>
      <c r="J7406" s="3" t="s">
        <v>53163</v>
      </c>
      <c r="K7406" t="s">
        <v>53164</v>
      </c>
      <c r="L7406" t="s">
        <v>53165</v>
      </c>
      <c r="M7406" t="s">
        <v>29</v>
      </c>
      <c r="N7406" t="s">
        <v>45</v>
      </c>
      <c r="O7406" t="s">
        <v>53166</v>
      </c>
      <c r="P7406" t="s">
        <v>53167</v>
      </c>
      <c r="Q7406" t="s">
        <v>33</v>
      </c>
      <c r="R7406" t="s">
        <v>34</v>
      </c>
      <c r="S7406" s="2" t="s">
        <v>53168</v>
      </c>
      <c r="T7406" t="s">
        <v>49</v>
      </c>
    </row>
    <row r="7407" spans="1:20" x14ac:dyDescent="0.35">
      <c r="A7407" t="s">
        <v>53158</v>
      </c>
      <c r="B7407">
        <v>5</v>
      </c>
      <c r="C7407">
        <v>45328</v>
      </c>
      <c r="D7407" t="s">
        <v>53169</v>
      </c>
      <c r="E7407" t="s">
        <v>53170</v>
      </c>
      <c r="F7407" t="s">
        <v>73</v>
      </c>
      <c r="G7407" t="s">
        <v>2065</v>
      </c>
      <c r="H7407" s="3" t="s">
        <v>53171</v>
      </c>
      <c r="I7407" s="3" t="s">
        <v>53172</v>
      </c>
      <c r="J7407" s="3" t="s">
        <v>53173</v>
      </c>
      <c r="K7407" t="s">
        <v>53174</v>
      </c>
      <c r="L7407" t="s">
        <v>53175</v>
      </c>
      <c r="M7407" t="s">
        <v>29</v>
      </c>
      <c r="N7407" t="s">
        <v>45</v>
      </c>
      <c r="O7407" t="s">
        <v>53176</v>
      </c>
      <c r="P7407" t="s">
        <v>53177</v>
      </c>
      <c r="Q7407" t="s">
        <v>33</v>
      </c>
      <c r="R7407" t="s">
        <v>34</v>
      </c>
      <c r="S7407" s="2" t="s">
        <v>53178</v>
      </c>
      <c r="T7407" t="s">
        <v>49</v>
      </c>
    </row>
    <row r="7408" spans="1:20" x14ac:dyDescent="0.35">
      <c r="A7408" t="s">
        <v>53158</v>
      </c>
      <c r="B7408">
        <v>5</v>
      </c>
      <c r="C7408">
        <v>45281</v>
      </c>
      <c r="D7408" t="s">
        <v>53179</v>
      </c>
      <c r="E7408" t="s">
        <v>8650</v>
      </c>
      <c r="F7408" t="s">
        <v>73</v>
      </c>
      <c r="H7408" s="3" t="s">
        <v>53180</v>
      </c>
      <c r="I7408" t="s">
        <v>53181</v>
      </c>
      <c r="J7408" s="3" t="s">
        <v>53182</v>
      </c>
      <c r="K7408" t="s">
        <v>53183</v>
      </c>
      <c r="L7408" t="s">
        <v>53184</v>
      </c>
      <c r="M7408" t="s">
        <v>29</v>
      </c>
      <c r="N7408" t="s">
        <v>45</v>
      </c>
      <c r="O7408" t="s">
        <v>53185</v>
      </c>
      <c r="P7408" t="s">
        <v>53186</v>
      </c>
      <c r="Q7408" t="s">
        <v>33</v>
      </c>
      <c r="R7408" t="s">
        <v>34</v>
      </c>
      <c r="S7408" s="2" t="s">
        <v>53187</v>
      </c>
      <c r="T7408" t="s">
        <v>49</v>
      </c>
    </row>
    <row r="7409" spans="1:20" x14ac:dyDescent="0.35">
      <c r="A7409" t="s">
        <v>53158</v>
      </c>
      <c r="B7409">
        <v>3</v>
      </c>
      <c r="C7409">
        <v>45335</v>
      </c>
      <c r="D7409" t="s">
        <v>53188</v>
      </c>
      <c r="E7409" t="s">
        <v>2461</v>
      </c>
      <c r="F7409" t="s">
        <v>63</v>
      </c>
      <c r="G7409" t="s">
        <v>53189</v>
      </c>
      <c r="H7409" s="3" t="s">
        <v>53190</v>
      </c>
      <c r="I7409" s="3" t="s">
        <v>53191</v>
      </c>
      <c r="J7409" s="3" t="s">
        <v>53192</v>
      </c>
      <c r="K7409" t="s">
        <v>53193</v>
      </c>
      <c r="L7409" t="s">
        <v>53194</v>
      </c>
      <c r="M7409" t="s">
        <v>29</v>
      </c>
      <c r="N7409" t="s">
        <v>45</v>
      </c>
      <c r="O7409" t="s">
        <v>53195</v>
      </c>
      <c r="P7409" t="s">
        <v>53196</v>
      </c>
      <c r="Q7409" t="s">
        <v>33</v>
      </c>
      <c r="R7409" t="s">
        <v>34</v>
      </c>
      <c r="S7409" s="2" t="s">
        <v>53197</v>
      </c>
      <c r="T7409" t="s">
        <v>49</v>
      </c>
    </row>
    <row r="7410" spans="1:20" x14ac:dyDescent="0.35">
      <c r="A7410" t="s">
        <v>53158</v>
      </c>
      <c r="B7410">
        <v>2</v>
      </c>
      <c r="C7410">
        <v>45266</v>
      </c>
      <c r="D7410" t="s">
        <v>53198</v>
      </c>
      <c r="E7410" t="s">
        <v>3700</v>
      </c>
      <c r="F7410" t="s">
        <v>134</v>
      </c>
      <c r="G7410" t="s">
        <v>5298</v>
      </c>
      <c r="H7410" s="3" t="s">
        <v>53199</v>
      </c>
      <c r="I7410" s="3" t="s">
        <v>53200</v>
      </c>
      <c r="J7410" s="3" t="s">
        <v>53201</v>
      </c>
      <c r="K7410" t="s">
        <v>53202</v>
      </c>
      <c r="L7410" t="s">
        <v>53203</v>
      </c>
      <c r="M7410" t="s">
        <v>29</v>
      </c>
      <c r="N7410" t="s">
        <v>45</v>
      </c>
      <c r="O7410" t="s">
        <v>53204</v>
      </c>
      <c r="P7410" t="s">
        <v>53205</v>
      </c>
      <c r="Q7410" t="s">
        <v>33</v>
      </c>
      <c r="R7410" t="s">
        <v>34</v>
      </c>
      <c r="S7410" s="2" t="s">
        <v>9175</v>
      </c>
      <c r="T7410" t="s">
        <v>49</v>
      </c>
    </row>
    <row r="7411" spans="1:20" x14ac:dyDescent="0.35">
      <c r="A7411" t="s">
        <v>53158</v>
      </c>
      <c r="B7411">
        <v>2</v>
      </c>
      <c r="C7411">
        <v>45322</v>
      </c>
      <c r="D7411" t="s">
        <v>53206</v>
      </c>
      <c r="E7411" t="s">
        <v>53207</v>
      </c>
      <c r="F7411" t="s">
        <v>39</v>
      </c>
      <c r="H7411" s="3" t="s">
        <v>53208</v>
      </c>
      <c r="I7411" s="3" t="s">
        <v>53209</v>
      </c>
      <c r="J7411" s="3" t="s">
        <v>53210</v>
      </c>
      <c r="K7411" t="s">
        <v>53211</v>
      </c>
      <c r="L7411" t="s">
        <v>53212</v>
      </c>
      <c r="M7411" t="s">
        <v>29</v>
      </c>
      <c r="N7411" t="s">
        <v>45</v>
      </c>
      <c r="O7411" t="s">
        <v>53213</v>
      </c>
      <c r="P7411" t="s">
        <v>53214</v>
      </c>
      <c r="Q7411" t="s">
        <v>33</v>
      </c>
      <c r="R7411" t="s">
        <v>34</v>
      </c>
      <c r="S7411" s="2" t="s">
        <v>53215</v>
      </c>
      <c r="T7411" t="s">
        <v>49</v>
      </c>
    </row>
    <row r="7412" spans="1:20" x14ac:dyDescent="0.35">
      <c r="A7412" t="s">
        <v>53158</v>
      </c>
      <c r="B7412">
        <v>5</v>
      </c>
      <c r="C7412">
        <v>45321</v>
      </c>
      <c r="D7412" t="s">
        <v>53216</v>
      </c>
      <c r="E7412" t="s">
        <v>53217</v>
      </c>
      <c r="F7412" t="s">
        <v>73</v>
      </c>
      <c r="G7412" t="s">
        <v>6101</v>
      </c>
      <c r="H7412" t="s">
        <v>53218</v>
      </c>
      <c r="I7412" t="s">
        <v>53219</v>
      </c>
      <c r="J7412" t="s">
        <v>53220</v>
      </c>
      <c r="K7412" t="s">
        <v>53220</v>
      </c>
      <c r="L7412" t="s">
        <v>53221</v>
      </c>
      <c r="M7412" t="s">
        <v>29</v>
      </c>
      <c r="N7412" t="s">
        <v>45</v>
      </c>
      <c r="O7412" t="s">
        <v>53222</v>
      </c>
      <c r="P7412" t="s">
        <v>53223</v>
      </c>
      <c r="Q7412" t="s">
        <v>33</v>
      </c>
      <c r="R7412" t="s">
        <v>34</v>
      </c>
      <c r="S7412" s="2" t="s">
        <v>37369</v>
      </c>
      <c r="T7412" t="s">
        <v>49</v>
      </c>
    </row>
    <row r="7413" spans="1:20" x14ac:dyDescent="0.35">
      <c r="A7413" t="s">
        <v>53158</v>
      </c>
      <c r="B7413">
        <v>5</v>
      </c>
      <c r="C7413">
        <v>45324</v>
      </c>
      <c r="D7413" t="s">
        <v>4959</v>
      </c>
      <c r="E7413" t="s">
        <v>8650</v>
      </c>
      <c r="F7413" t="s">
        <v>134</v>
      </c>
      <c r="G7413" t="s">
        <v>1570</v>
      </c>
      <c r="H7413" s="3" t="s">
        <v>53224</v>
      </c>
      <c r="I7413" s="3" t="s">
        <v>53225</v>
      </c>
      <c r="J7413" s="3" t="s">
        <v>53226</v>
      </c>
      <c r="K7413" t="s">
        <v>53227</v>
      </c>
      <c r="L7413" t="s">
        <v>53228</v>
      </c>
      <c r="M7413" t="s">
        <v>29</v>
      </c>
      <c r="N7413" t="s">
        <v>45</v>
      </c>
      <c r="O7413" t="s">
        <v>53229</v>
      </c>
      <c r="P7413" t="s">
        <v>53230</v>
      </c>
      <c r="Q7413" t="s">
        <v>33</v>
      </c>
      <c r="R7413" t="s">
        <v>34</v>
      </c>
      <c r="S7413" s="2" t="s">
        <v>39799</v>
      </c>
      <c r="T7413" t="s">
        <v>49</v>
      </c>
    </row>
    <row r="7414" spans="1:20" x14ac:dyDescent="0.35">
      <c r="A7414" t="s">
        <v>53158</v>
      </c>
      <c r="B7414">
        <v>5</v>
      </c>
      <c r="C7414">
        <v>45328</v>
      </c>
      <c r="D7414" t="s">
        <v>53231</v>
      </c>
      <c r="E7414" t="s">
        <v>38</v>
      </c>
      <c r="F7414" t="s">
        <v>73</v>
      </c>
      <c r="H7414" t="s">
        <v>53232</v>
      </c>
      <c r="I7414" t="s">
        <v>53233</v>
      </c>
      <c r="J7414" t="s">
        <v>53234</v>
      </c>
      <c r="K7414" t="s">
        <v>53234</v>
      </c>
      <c r="L7414" t="s">
        <v>53235</v>
      </c>
      <c r="M7414" t="s">
        <v>29</v>
      </c>
      <c r="N7414" t="s">
        <v>45</v>
      </c>
      <c r="O7414" t="s">
        <v>53236</v>
      </c>
      <c r="P7414" t="s">
        <v>53237</v>
      </c>
      <c r="Q7414" t="s">
        <v>33</v>
      </c>
      <c r="R7414" t="s">
        <v>34</v>
      </c>
      <c r="S7414" s="2" t="s">
        <v>53238</v>
      </c>
      <c r="T7414" t="s">
        <v>49</v>
      </c>
    </row>
    <row r="7415" spans="1:20" x14ac:dyDescent="0.35">
      <c r="A7415" t="s">
        <v>53158</v>
      </c>
      <c r="B7415">
        <v>3</v>
      </c>
      <c r="C7415">
        <v>45324</v>
      </c>
      <c r="D7415" t="s">
        <v>53239</v>
      </c>
      <c r="E7415" t="s">
        <v>8718</v>
      </c>
      <c r="F7415" t="s">
        <v>123</v>
      </c>
      <c r="G7415" t="s">
        <v>1636</v>
      </c>
      <c r="H7415" t="s">
        <v>53240</v>
      </c>
      <c r="I7415" t="s">
        <v>53241</v>
      </c>
      <c r="J7415" t="s">
        <v>53242</v>
      </c>
      <c r="K7415" t="s">
        <v>53242</v>
      </c>
      <c r="L7415" t="s">
        <v>53243</v>
      </c>
      <c r="M7415" t="s">
        <v>29</v>
      </c>
      <c r="N7415" t="s">
        <v>30</v>
      </c>
      <c r="O7415" t="s">
        <v>53244</v>
      </c>
      <c r="P7415" t="s">
        <v>53245</v>
      </c>
      <c r="Q7415" t="s">
        <v>33</v>
      </c>
      <c r="R7415" t="s">
        <v>34</v>
      </c>
      <c r="S7415" s="2" t="s">
        <v>53246</v>
      </c>
      <c r="T7415" t="s">
        <v>36</v>
      </c>
    </row>
    <row r="7416" spans="1:20" x14ac:dyDescent="0.35">
      <c r="A7416" t="s">
        <v>53158</v>
      </c>
      <c r="B7416">
        <v>5</v>
      </c>
      <c r="C7416">
        <v>45320</v>
      </c>
      <c r="D7416" t="s">
        <v>53247</v>
      </c>
      <c r="E7416" t="s">
        <v>53248</v>
      </c>
      <c r="F7416" t="s">
        <v>134</v>
      </c>
      <c r="G7416" t="s">
        <v>1144</v>
      </c>
      <c r="H7416" t="s">
        <v>53249</v>
      </c>
      <c r="I7416" t="s">
        <v>53250</v>
      </c>
      <c r="J7416" t="s">
        <v>53251</v>
      </c>
      <c r="K7416" t="s">
        <v>53251</v>
      </c>
      <c r="L7416" t="s">
        <v>53252</v>
      </c>
      <c r="M7416" t="s">
        <v>29</v>
      </c>
      <c r="N7416" t="s">
        <v>45</v>
      </c>
      <c r="O7416" t="s">
        <v>53253</v>
      </c>
      <c r="P7416" t="s">
        <v>53254</v>
      </c>
      <c r="Q7416" t="s">
        <v>33</v>
      </c>
      <c r="R7416" t="s">
        <v>34</v>
      </c>
      <c r="S7416" s="2" t="s">
        <v>45621</v>
      </c>
      <c r="T7416" t="s">
        <v>49</v>
      </c>
    </row>
    <row r="7417" spans="1:20" x14ac:dyDescent="0.35">
      <c r="A7417" t="s">
        <v>53158</v>
      </c>
      <c r="B7417">
        <v>4</v>
      </c>
      <c r="C7417">
        <v>45314</v>
      </c>
      <c r="D7417" t="s">
        <v>53255</v>
      </c>
      <c r="E7417" t="s">
        <v>53256</v>
      </c>
      <c r="F7417" t="s">
        <v>754</v>
      </c>
      <c r="G7417" t="s">
        <v>974</v>
      </c>
      <c r="H7417" t="s">
        <v>53257</v>
      </c>
      <c r="I7417" t="s">
        <v>53258</v>
      </c>
      <c r="J7417" t="s">
        <v>53259</v>
      </c>
      <c r="K7417" t="s">
        <v>53259</v>
      </c>
      <c r="L7417" t="s">
        <v>53260</v>
      </c>
      <c r="M7417" t="s">
        <v>29</v>
      </c>
      <c r="N7417" t="s">
        <v>45</v>
      </c>
      <c r="O7417" t="s">
        <v>53261</v>
      </c>
      <c r="P7417" t="s">
        <v>53262</v>
      </c>
      <c r="Q7417" t="s">
        <v>33</v>
      </c>
      <c r="R7417" t="s">
        <v>34</v>
      </c>
      <c r="S7417" s="2" t="s">
        <v>5379</v>
      </c>
      <c r="T7417" t="s">
        <v>49</v>
      </c>
    </row>
    <row r="7418" spans="1:20" x14ac:dyDescent="0.35">
      <c r="A7418" t="s">
        <v>53158</v>
      </c>
      <c r="B7418">
        <v>5</v>
      </c>
      <c r="C7418">
        <v>45252</v>
      </c>
      <c r="D7418" t="s">
        <v>10581</v>
      </c>
      <c r="E7418" t="s">
        <v>5065</v>
      </c>
      <c r="F7418" t="s">
        <v>63</v>
      </c>
      <c r="G7418" t="s">
        <v>1363</v>
      </c>
      <c r="H7418" s="3" t="s">
        <v>53263</v>
      </c>
      <c r="I7418" s="3" t="s">
        <v>53264</v>
      </c>
      <c r="J7418" s="3" t="s">
        <v>53265</v>
      </c>
      <c r="K7418" t="s">
        <v>53266</v>
      </c>
      <c r="L7418" t="s">
        <v>53267</v>
      </c>
      <c r="M7418" t="s">
        <v>29</v>
      </c>
      <c r="N7418" t="s">
        <v>45</v>
      </c>
      <c r="O7418" t="s">
        <v>53268</v>
      </c>
      <c r="P7418" t="s">
        <v>53269</v>
      </c>
      <c r="Q7418" t="s">
        <v>33</v>
      </c>
      <c r="R7418" t="s">
        <v>34</v>
      </c>
      <c r="S7418" s="2" t="s">
        <v>10735</v>
      </c>
      <c r="T7418" t="s">
        <v>49</v>
      </c>
    </row>
    <row r="7419" spans="1:20" x14ac:dyDescent="0.35">
      <c r="A7419" t="s">
        <v>53158</v>
      </c>
      <c r="B7419">
        <v>4</v>
      </c>
      <c r="C7419">
        <v>45333</v>
      </c>
      <c r="D7419" t="s">
        <v>53270</v>
      </c>
      <c r="E7419" t="s">
        <v>8718</v>
      </c>
      <c r="F7419" t="s">
        <v>52</v>
      </c>
      <c r="G7419" t="s">
        <v>456</v>
      </c>
      <c r="H7419" t="s">
        <v>53271</v>
      </c>
      <c r="I7419" t="s">
        <v>53272</v>
      </c>
      <c r="J7419" t="s">
        <v>53273</v>
      </c>
      <c r="K7419" t="s">
        <v>53273</v>
      </c>
      <c r="L7419" t="s">
        <v>53273</v>
      </c>
      <c r="M7419" t="s">
        <v>29</v>
      </c>
      <c r="N7419" t="s">
        <v>45</v>
      </c>
      <c r="O7419" t="s">
        <v>53274</v>
      </c>
      <c r="P7419" t="s">
        <v>53275</v>
      </c>
      <c r="Q7419" t="s">
        <v>33</v>
      </c>
      <c r="R7419" t="s">
        <v>34</v>
      </c>
      <c r="S7419" s="2" t="s">
        <v>8789</v>
      </c>
      <c r="T7419" t="s">
        <v>49</v>
      </c>
    </row>
    <row r="7420" spans="1:20" x14ac:dyDescent="0.35">
      <c r="A7420" t="s">
        <v>53158</v>
      </c>
      <c r="B7420">
        <v>4</v>
      </c>
      <c r="C7420">
        <v>45327</v>
      </c>
      <c r="D7420" t="s">
        <v>53276</v>
      </c>
      <c r="E7420" t="s">
        <v>53277</v>
      </c>
      <c r="F7420" t="s">
        <v>39</v>
      </c>
      <c r="H7420" s="3" t="s">
        <v>53278</v>
      </c>
      <c r="I7420" s="3" t="s">
        <v>53279</v>
      </c>
      <c r="J7420" s="3" t="s">
        <v>53280</v>
      </c>
      <c r="K7420" t="s">
        <v>53281</v>
      </c>
      <c r="L7420" t="s">
        <v>53282</v>
      </c>
      <c r="M7420" t="s">
        <v>29</v>
      </c>
      <c r="N7420" t="s">
        <v>45</v>
      </c>
      <c r="O7420" t="s">
        <v>53283</v>
      </c>
      <c r="P7420" t="s">
        <v>53284</v>
      </c>
      <c r="Q7420" t="s">
        <v>33</v>
      </c>
      <c r="R7420" t="s">
        <v>34</v>
      </c>
      <c r="S7420" s="2" t="s">
        <v>1082</v>
      </c>
      <c r="T7420" t="s">
        <v>49</v>
      </c>
    </row>
    <row r="7421" spans="1:20" x14ac:dyDescent="0.35">
      <c r="A7421" t="s">
        <v>53158</v>
      </c>
      <c r="B7421">
        <v>5</v>
      </c>
      <c r="C7421">
        <v>45334</v>
      </c>
      <c r="D7421" t="s">
        <v>53285</v>
      </c>
      <c r="E7421" t="s">
        <v>3424</v>
      </c>
      <c r="F7421" t="s">
        <v>73</v>
      </c>
      <c r="G7421" t="s">
        <v>2622</v>
      </c>
      <c r="H7421" t="s">
        <v>53286</v>
      </c>
      <c r="I7421" t="s">
        <v>53287</v>
      </c>
      <c r="J7421" t="s">
        <v>53288</v>
      </c>
      <c r="K7421" t="s">
        <v>53288</v>
      </c>
      <c r="L7421" t="s">
        <v>53289</v>
      </c>
      <c r="M7421" t="s">
        <v>29</v>
      </c>
      <c r="N7421" t="s">
        <v>30</v>
      </c>
      <c r="O7421" t="s">
        <v>53290</v>
      </c>
      <c r="P7421" t="s">
        <v>53291</v>
      </c>
      <c r="Q7421" t="s">
        <v>33</v>
      </c>
      <c r="R7421" t="s">
        <v>34</v>
      </c>
      <c r="S7421" s="2" t="s">
        <v>53292</v>
      </c>
      <c r="T7421" t="s">
        <v>36</v>
      </c>
    </row>
    <row r="7422" spans="1:20" x14ac:dyDescent="0.35">
      <c r="A7422" t="s">
        <v>53158</v>
      </c>
      <c r="B7422">
        <v>5</v>
      </c>
      <c r="C7422">
        <v>45322</v>
      </c>
      <c r="D7422" t="s">
        <v>53293</v>
      </c>
      <c r="E7422" t="s">
        <v>53294</v>
      </c>
      <c r="F7422" t="s">
        <v>52</v>
      </c>
      <c r="G7422" t="s">
        <v>5298</v>
      </c>
      <c r="H7422" t="e">
        <v>#NAME?</v>
      </c>
      <c r="I7422" t="e">
        <v>#NAME?</v>
      </c>
      <c r="J7422" t="s">
        <v>281</v>
      </c>
      <c r="K7422" t="s">
        <v>281</v>
      </c>
      <c r="L7422" t="s">
        <v>281</v>
      </c>
      <c r="M7422" t="s">
        <v>29</v>
      </c>
      <c r="N7422" t="s">
        <v>30</v>
      </c>
      <c r="O7422" t="s">
        <v>282</v>
      </c>
      <c r="P7422" t="s">
        <v>283</v>
      </c>
      <c r="Q7422" t="s">
        <v>33</v>
      </c>
      <c r="R7422" t="s">
        <v>34</v>
      </c>
      <c r="S7422" s="2" t="s">
        <v>284</v>
      </c>
      <c r="T7422" t="s">
        <v>36</v>
      </c>
    </row>
    <row r="7423" spans="1:20" x14ac:dyDescent="0.35">
      <c r="A7423" t="s">
        <v>53158</v>
      </c>
      <c r="B7423">
        <v>4</v>
      </c>
      <c r="C7423">
        <v>45329</v>
      </c>
      <c r="D7423" t="s">
        <v>670</v>
      </c>
      <c r="E7423" t="s">
        <v>1523</v>
      </c>
      <c r="F7423" t="s">
        <v>134</v>
      </c>
      <c r="H7423" t="s">
        <v>53295</v>
      </c>
      <c r="I7423" t="s">
        <v>53296</v>
      </c>
      <c r="J7423" t="s">
        <v>53297</v>
      </c>
      <c r="K7423" t="s">
        <v>53297</v>
      </c>
      <c r="L7423" t="s">
        <v>53298</v>
      </c>
      <c r="M7423" t="s">
        <v>29</v>
      </c>
      <c r="N7423" t="s">
        <v>30</v>
      </c>
      <c r="O7423" t="s">
        <v>53299</v>
      </c>
      <c r="P7423" t="s">
        <v>53300</v>
      </c>
      <c r="Q7423" t="s">
        <v>33</v>
      </c>
      <c r="R7423" t="s">
        <v>34</v>
      </c>
      <c r="S7423" s="2" t="s">
        <v>53301</v>
      </c>
      <c r="T7423" t="s">
        <v>36</v>
      </c>
    </row>
    <row r="7424" spans="1:20" x14ac:dyDescent="0.35">
      <c r="A7424" t="s">
        <v>53158</v>
      </c>
      <c r="B7424">
        <v>2</v>
      </c>
      <c r="C7424">
        <v>45321</v>
      </c>
      <c r="D7424" t="s">
        <v>53302</v>
      </c>
      <c r="E7424" t="s">
        <v>38</v>
      </c>
      <c r="F7424" t="s">
        <v>123</v>
      </c>
      <c r="G7424" t="s">
        <v>1363</v>
      </c>
      <c r="H7424" s="3" t="s">
        <v>53303</v>
      </c>
      <c r="I7424" s="3" t="s">
        <v>53304</v>
      </c>
      <c r="J7424" s="3" t="s">
        <v>53305</v>
      </c>
      <c r="K7424" t="s">
        <v>53306</v>
      </c>
      <c r="L7424" t="s">
        <v>53307</v>
      </c>
      <c r="M7424" t="s">
        <v>29</v>
      </c>
      <c r="N7424" t="s">
        <v>30</v>
      </c>
      <c r="O7424" t="s">
        <v>53308</v>
      </c>
      <c r="P7424" t="s">
        <v>53309</v>
      </c>
      <c r="Q7424" t="s">
        <v>33</v>
      </c>
      <c r="R7424" t="s">
        <v>34</v>
      </c>
      <c r="S7424" s="2" t="s">
        <v>16081</v>
      </c>
      <c r="T7424" t="s">
        <v>36</v>
      </c>
    </row>
    <row r="7425" spans="1:20" x14ac:dyDescent="0.35">
      <c r="A7425" t="s">
        <v>53158</v>
      </c>
      <c r="B7425">
        <v>5</v>
      </c>
      <c r="C7425">
        <v>45301</v>
      </c>
      <c r="D7425" t="s">
        <v>53310</v>
      </c>
      <c r="E7425" t="s">
        <v>1054</v>
      </c>
      <c r="F7425" t="s">
        <v>63</v>
      </c>
      <c r="G7425" t="s">
        <v>1570</v>
      </c>
      <c r="H7425" s="3" t="s">
        <v>53311</v>
      </c>
      <c r="I7425" s="3" t="s">
        <v>53312</v>
      </c>
      <c r="J7425" s="3" t="s">
        <v>53313</v>
      </c>
      <c r="K7425" t="s">
        <v>53314</v>
      </c>
      <c r="L7425" t="s">
        <v>53315</v>
      </c>
      <c r="M7425" t="s">
        <v>29</v>
      </c>
      <c r="N7425" t="s">
        <v>45</v>
      </c>
      <c r="O7425" t="s">
        <v>53316</v>
      </c>
      <c r="P7425" t="s">
        <v>53317</v>
      </c>
      <c r="Q7425" t="s">
        <v>33</v>
      </c>
      <c r="R7425" t="s">
        <v>34</v>
      </c>
      <c r="S7425" s="2" t="s">
        <v>7753</v>
      </c>
      <c r="T7425" t="s">
        <v>49</v>
      </c>
    </row>
    <row r="7426" spans="1:20" x14ac:dyDescent="0.35">
      <c r="A7426" t="s">
        <v>53158</v>
      </c>
      <c r="B7426">
        <v>4</v>
      </c>
      <c r="C7426">
        <v>45338</v>
      </c>
      <c r="D7426" t="s">
        <v>483</v>
      </c>
      <c r="E7426" t="s">
        <v>53318</v>
      </c>
      <c r="F7426" t="s">
        <v>39</v>
      </c>
      <c r="G7426" t="s">
        <v>456</v>
      </c>
      <c r="H7426" t="s">
        <v>53319</v>
      </c>
      <c r="I7426" t="s">
        <v>53320</v>
      </c>
      <c r="J7426" t="s">
        <v>53321</v>
      </c>
      <c r="K7426" t="s">
        <v>53321</v>
      </c>
      <c r="L7426" t="s">
        <v>53322</v>
      </c>
      <c r="M7426" t="s">
        <v>29</v>
      </c>
      <c r="N7426" t="s">
        <v>45</v>
      </c>
      <c r="O7426" t="s">
        <v>53323</v>
      </c>
      <c r="P7426" t="s">
        <v>53324</v>
      </c>
      <c r="Q7426" t="s">
        <v>33</v>
      </c>
      <c r="R7426" t="s">
        <v>34</v>
      </c>
      <c r="S7426" s="2" t="s">
        <v>1731</v>
      </c>
      <c r="T7426" t="s">
        <v>49</v>
      </c>
    </row>
    <row r="7427" spans="1:20" x14ac:dyDescent="0.35">
      <c r="A7427" t="s">
        <v>53158</v>
      </c>
      <c r="B7427">
        <v>4</v>
      </c>
      <c r="C7427">
        <v>45331</v>
      </c>
      <c r="D7427" t="s">
        <v>53325</v>
      </c>
      <c r="E7427" t="s">
        <v>5020</v>
      </c>
      <c r="F7427" t="s">
        <v>63</v>
      </c>
      <c r="G7427" t="s">
        <v>1363</v>
      </c>
      <c r="H7427" t="s">
        <v>53326</v>
      </c>
      <c r="I7427" t="s">
        <v>53327</v>
      </c>
      <c r="J7427" t="s">
        <v>53328</v>
      </c>
      <c r="K7427" t="s">
        <v>53328</v>
      </c>
      <c r="L7427" t="s">
        <v>53328</v>
      </c>
      <c r="M7427" t="s">
        <v>29</v>
      </c>
      <c r="N7427" t="s">
        <v>45</v>
      </c>
      <c r="O7427" t="s">
        <v>53329</v>
      </c>
      <c r="P7427" t="s">
        <v>53330</v>
      </c>
      <c r="Q7427" t="s">
        <v>33</v>
      </c>
      <c r="R7427" t="s">
        <v>34</v>
      </c>
      <c r="S7427" s="2" t="s">
        <v>2052</v>
      </c>
      <c r="T7427" t="s">
        <v>49</v>
      </c>
    </row>
    <row r="7428" spans="1:20" x14ac:dyDescent="0.35">
      <c r="A7428" t="s">
        <v>53158</v>
      </c>
      <c r="B7428">
        <v>5</v>
      </c>
      <c r="C7428">
        <v>45335</v>
      </c>
      <c r="D7428" t="s">
        <v>53331</v>
      </c>
      <c r="E7428" t="s">
        <v>53332</v>
      </c>
      <c r="F7428" t="s">
        <v>134</v>
      </c>
      <c r="H7428" s="3" t="s">
        <v>53333</v>
      </c>
      <c r="I7428" s="3" t="s">
        <v>53334</v>
      </c>
      <c r="J7428" s="3" t="s">
        <v>53335</v>
      </c>
      <c r="K7428" t="s">
        <v>53336</v>
      </c>
      <c r="L7428" t="s">
        <v>53337</v>
      </c>
      <c r="M7428" t="s">
        <v>29</v>
      </c>
      <c r="N7428" t="s">
        <v>45</v>
      </c>
      <c r="O7428" t="s">
        <v>53338</v>
      </c>
      <c r="P7428" t="s">
        <v>53339</v>
      </c>
      <c r="Q7428" t="s">
        <v>33</v>
      </c>
      <c r="R7428" t="s">
        <v>34</v>
      </c>
      <c r="S7428" s="2" t="s">
        <v>227</v>
      </c>
      <c r="T7428" t="s">
        <v>49</v>
      </c>
    </row>
    <row r="7429" spans="1:20" x14ac:dyDescent="0.35">
      <c r="A7429" t="s">
        <v>53158</v>
      </c>
      <c r="B7429">
        <v>5</v>
      </c>
      <c r="C7429">
        <v>45322</v>
      </c>
      <c r="D7429" t="s">
        <v>53340</v>
      </c>
      <c r="E7429" t="s">
        <v>53341</v>
      </c>
      <c r="F7429" t="s">
        <v>63</v>
      </c>
      <c r="H7429" s="3" t="s">
        <v>53342</v>
      </c>
      <c r="I7429" s="3" t="s">
        <v>53343</v>
      </c>
      <c r="J7429" s="3" t="s">
        <v>53344</v>
      </c>
      <c r="K7429" t="s">
        <v>53345</v>
      </c>
      <c r="L7429" t="s">
        <v>53346</v>
      </c>
      <c r="M7429" t="s">
        <v>29</v>
      </c>
      <c r="N7429" t="s">
        <v>30</v>
      </c>
      <c r="O7429" t="s">
        <v>53347</v>
      </c>
      <c r="P7429" t="s">
        <v>53348</v>
      </c>
      <c r="Q7429" t="s">
        <v>33</v>
      </c>
      <c r="R7429" t="s">
        <v>34</v>
      </c>
      <c r="S7429" s="2" t="s">
        <v>53349</v>
      </c>
      <c r="T7429" t="s">
        <v>36</v>
      </c>
    </row>
    <row r="7430" spans="1:20" x14ac:dyDescent="0.35">
      <c r="A7430" t="s">
        <v>53158</v>
      </c>
      <c r="B7430">
        <v>2</v>
      </c>
      <c r="C7430">
        <v>45332</v>
      </c>
      <c r="D7430" t="s">
        <v>53350</v>
      </c>
      <c r="E7430" t="s">
        <v>53351</v>
      </c>
      <c r="F7430" t="s">
        <v>63</v>
      </c>
      <c r="G7430" t="s">
        <v>1570</v>
      </c>
      <c r="H7430" t="s">
        <v>53352</v>
      </c>
      <c r="I7430" s="3" t="s">
        <v>53353</v>
      </c>
      <c r="J7430" s="3" t="s">
        <v>53354</v>
      </c>
      <c r="K7430" t="s">
        <v>53355</v>
      </c>
      <c r="L7430" t="s">
        <v>53356</v>
      </c>
      <c r="M7430" t="s">
        <v>29</v>
      </c>
      <c r="N7430" t="s">
        <v>45</v>
      </c>
      <c r="O7430" t="s">
        <v>53357</v>
      </c>
      <c r="P7430" t="s">
        <v>53358</v>
      </c>
      <c r="Q7430" t="s">
        <v>33</v>
      </c>
      <c r="R7430" t="s">
        <v>34</v>
      </c>
      <c r="S7430" s="2" t="s">
        <v>28166</v>
      </c>
      <c r="T7430" t="s">
        <v>49</v>
      </c>
    </row>
    <row r="7431" spans="1:20" x14ac:dyDescent="0.35">
      <c r="A7431" t="s">
        <v>53158</v>
      </c>
      <c r="B7431">
        <v>5</v>
      </c>
      <c r="C7431">
        <v>45322</v>
      </c>
      <c r="D7431" t="s">
        <v>483</v>
      </c>
      <c r="E7431" t="s">
        <v>1577</v>
      </c>
      <c r="F7431" t="s">
        <v>134</v>
      </c>
      <c r="H7431" t="s">
        <v>53359</v>
      </c>
      <c r="I7431" t="s">
        <v>53360</v>
      </c>
      <c r="J7431" t="s">
        <v>53361</v>
      </c>
      <c r="K7431" t="s">
        <v>53361</v>
      </c>
      <c r="L7431" t="s">
        <v>53362</v>
      </c>
      <c r="M7431" t="s">
        <v>29</v>
      </c>
      <c r="N7431" t="s">
        <v>30</v>
      </c>
      <c r="O7431" t="s">
        <v>53363</v>
      </c>
      <c r="P7431" t="s">
        <v>53364</v>
      </c>
      <c r="Q7431" t="s">
        <v>33</v>
      </c>
      <c r="R7431" t="s">
        <v>34</v>
      </c>
      <c r="S7431" s="2" t="s">
        <v>27803</v>
      </c>
      <c r="T7431" t="s">
        <v>36</v>
      </c>
    </row>
    <row r="7432" spans="1:20" x14ac:dyDescent="0.35">
      <c r="A7432" t="s">
        <v>53158</v>
      </c>
      <c r="B7432">
        <v>5</v>
      </c>
      <c r="C7432">
        <v>45321</v>
      </c>
      <c r="D7432" t="s">
        <v>53365</v>
      </c>
      <c r="E7432" t="s">
        <v>53366</v>
      </c>
      <c r="F7432" t="s">
        <v>63</v>
      </c>
      <c r="G7432" t="s">
        <v>2819</v>
      </c>
      <c r="H7432" s="3" t="s">
        <v>53367</v>
      </c>
      <c r="I7432" t="s">
        <v>53368</v>
      </c>
      <c r="J7432" s="3" t="s">
        <v>53369</v>
      </c>
      <c r="K7432" t="s">
        <v>53370</v>
      </c>
      <c r="L7432" t="s">
        <v>53371</v>
      </c>
      <c r="M7432" t="s">
        <v>29</v>
      </c>
      <c r="N7432" t="s">
        <v>30</v>
      </c>
      <c r="O7432" t="s">
        <v>53372</v>
      </c>
      <c r="P7432" t="s">
        <v>53373</v>
      </c>
      <c r="Q7432" t="s">
        <v>33</v>
      </c>
      <c r="R7432" t="s">
        <v>34</v>
      </c>
      <c r="S7432" s="2" t="s">
        <v>10235</v>
      </c>
      <c r="T7432" t="s">
        <v>36</v>
      </c>
    </row>
    <row r="7433" spans="1:20" x14ac:dyDescent="0.35">
      <c r="A7433" t="s">
        <v>53158</v>
      </c>
      <c r="B7433">
        <v>4</v>
      </c>
      <c r="C7433">
        <v>45331</v>
      </c>
      <c r="D7433" t="s">
        <v>53374</v>
      </c>
      <c r="E7433" t="s">
        <v>654</v>
      </c>
      <c r="F7433" t="s">
        <v>63</v>
      </c>
      <c r="G7433" t="s">
        <v>5298</v>
      </c>
      <c r="H7433" t="e">
        <v>#NAME?</v>
      </c>
      <c r="I7433" t="e">
        <v>#NAME?</v>
      </c>
      <c r="J7433" t="s">
        <v>281</v>
      </c>
      <c r="K7433" t="s">
        <v>281</v>
      </c>
      <c r="L7433" t="s">
        <v>281</v>
      </c>
      <c r="M7433" t="s">
        <v>29</v>
      </c>
      <c r="N7433" t="s">
        <v>30</v>
      </c>
      <c r="O7433" t="s">
        <v>282</v>
      </c>
      <c r="P7433" t="s">
        <v>283</v>
      </c>
      <c r="Q7433" t="s">
        <v>33</v>
      </c>
      <c r="R7433" t="s">
        <v>34</v>
      </c>
      <c r="S7433" s="2" t="s">
        <v>284</v>
      </c>
      <c r="T7433" t="s">
        <v>36</v>
      </c>
    </row>
    <row r="7434" spans="1:20" x14ac:dyDescent="0.35">
      <c r="A7434" t="s">
        <v>53158</v>
      </c>
      <c r="B7434">
        <v>4</v>
      </c>
      <c r="C7434">
        <v>45333</v>
      </c>
      <c r="D7434" t="s">
        <v>53375</v>
      </c>
      <c r="E7434" t="s">
        <v>1218</v>
      </c>
      <c r="F7434" t="s">
        <v>134</v>
      </c>
      <c r="G7434" t="s">
        <v>1363</v>
      </c>
      <c r="H7434" t="s">
        <v>7055</v>
      </c>
      <c r="I7434" t="s">
        <v>53376</v>
      </c>
      <c r="J7434" t="s">
        <v>53377</v>
      </c>
      <c r="K7434" t="s">
        <v>53377</v>
      </c>
      <c r="L7434" t="s">
        <v>53377</v>
      </c>
      <c r="M7434" t="s">
        <v>29</v>
      </c>
      <c r="N7434" t="s">
        <v>45</v>
      </c>
      <c r="O7434" t="s">
        <v>53378</v>
      </c>
      <c r="P7434" t="s">
        <v>53379</v>
      </c>
      <c r="Q7434" t="s">
        <v>33</v>
      </c>
      <c r="R7434" t="s">
        <v>34</v>
      </c>
      <c r="S7434" s="2" t="s">
        <v>16718</v>
      </c>
      <c r="T7434" t="s">
        <v>49</v>
      </c>
    </row>
    <row r="7435" spans="1:20" x14ac:dyDescent="0.35">
      <c r="A7435" t="s">
        <v>53158</v>
      </c>
      <c r="B7435">
        <v>1</v>
      </c>
      <c r="C7435">
        <v>45317</v>
      </c>
      <c r="D7435" t="s">
        <v>53380</v>
      </c>
      <c r="E7435" t="s">
        <v>1543</v>
      </c>
      <c r="F7435" t="s">
        <v>123</v>
      </c>
      <c r="G7435" t="s">
        <v>1271</v>
      </c>
      <c r="H7435" t="s">
        <v>53381</v>
      </c>
      <c r="I7435" t="s">
        <v>53382</v>
      </c>
      <c r="J7435" t="s">
        <v>53383</v>
      </c>
      <c r="K7435" t="s">
        <v>53383</v>
      </c>
      <c r="L7435" t="s">
        <v>53384</v>
      </c>
      <c r="M7435" t="s">
        <v>29</v>
      </c>
      <c r="N7435" t="s">
        <v>264</v>
      </c>
      <c r="O7435" t="s">
        <v>53385</v>
      </c>
      <c r="P7435" t="s">
        <v>53386</v>
      </c>
      <c r="Q7435" t="s">
        <v>33</v>
      </c>
      <c r="R7435" t="s">
        <v>34</v>
      </c>
      <c r="S7435" s="2" t="s">
        <v>18955</v>
      </c>
      <c r="T7435" t="s">
        <v>268</v>
      </c>
    </row>
    <row r="7436" spans="1:20" x14ac:dyDescent="0.35">
      <c r="A7436" t="s">
        <v>53158</v>
      </c>
      <c r="B7436">
        <v>4</v>
      </c>
      <c r="C7436">
        <v>45328</v>
      </c>
      <c r="D7436" t="s">
        <v>53387</v>
      </c>
      <c r="E7436" t="s">
        <v>53387</v>
      </c>
      <c r="F7436" t="s">
        <v>39</v>
      </c>
      <c r="G7436" t="s">
        <v>2747</v>
      </c>
      <c r="H7436" t="s">
        <v>53388</v>
      </c>
      <c r="I7436" t="s">
        <v>53389</v>
      </c>
      <c r="J7436" t="s">
        <v>53390</v>
      </c>
      <c r="K7436" t="s">
        <v>53390</v>
      </c>
      <c r="L7436" t="s">
        <v>53390</v>
      </c>
      <c r="M7436" t="s">
        <v>29</v>
      </c>
      <c r="N7436" t="s">
        <v>30</v>
      </c>
      <c r="O7436" t="s">
        <v>53391</v>
      </c>
      <c r="P7436" t="s">
        <v>53392</v>
      </c>
      <c r="Q7436" t="s">
        <v>33</v>
      </c>
      <c r="R7436" t="s">
        <v>34</v>
      </c>
      <c r="S7436" s="2" t="s">
        <v>7949</v>
      </c>
      <c r="T7436" t="s">
        <v>36</v>
      </c>
    </row>
    <row r="7437" spans="1:20" x14ac:dyDescent="0.35">
      <c r="A7437" t="s">
        <v>53158</v>
      </c>
      <c r="B7437">
        <v>4</v>
      </c>
      <c r="C7437">
        <v>45303</v>
      </c>
      <c r="D7437" t="s">
        <v>53393</v>
      </c>
      <c r="E7437" t="s">
        <v>53394</v>
      </c>
      <c r="F7437" t="s">
        <v>134</v>
      </c>
      <c r="G7437" t="s">
        <v>456</v>
      </c>
      <c r="H7437" s="3" t="s">
        <v>53395</v>
      </c>
      <c r="I7437" s="3" t="s">
        <v>53396</v>
      </c>
      <c r="J7437" s="3" t="s">
        <v>53397</v>
      </c>
      <c r="K7437" t="s">
        <v>53398</v>
      </c>
      <c r="L7437" t="s">
        <v>53399</v>
      </c>
      <c r="M7437" t="s">
        <v>29</v>
      </c>
      <c r="N7437" t="s">
        <v>30</v>
      </c>
      <c r="O7437" t="s">
        <v>53400</v>
      </c>
      <c r="P7437" t="s">
        <v>53401</v>
      </c>
      <c r="Q7437" t="s">
        <v>33</v>
      </c>
      <c r="R7437" t="s">
        <v>34</v>
      </c>
      <c r="S7437" s="2" t="s">
        <v>52005</v>
      </c>
      <c r="T7437" t="s">
        <v>36</v>
      </c>
    </row>
    <row r="7438" spans="1:20" x14ac:dyDescent="0.35">
      <c r="A7438" t="s">
        <v>53158</v>
      </c>
      <c r="B7438">
        <v>5</v>
      </c>
      <c r="C7438">
        <v>45322</v>
      </c>
      <c r="D7438" t="s">
        <v>53402</v>
      </c>
      <c r="E7438" t="s">
        <v>53403</v>
      </c>
      <c r="F7438" t="s">
        <v>994</v>
      </c>
      <c r="G7438" t="s">
        <v>2622</v>
      </c>
      <c r="H7438" t="s">
        <v>53404</v>
      </c>
      <c r="I7438" t="s">
        <v>53405</v>
      </c>
      <c r="J7438" t="s">
        <v>53406</v>
      </c>
      <c r="K7438" t="s">
        <v>53406</v>
      </c>
      <c r="L7438" t="s">
        <v>53406</v>
      </c>
      <c r="M7438" t="s">
        <v>29</v>
      </c>
      <c r="N7438" t="s">
        <v>45</v>
      </c>
      <c r="O7438" t="s">
        <v>53407</v>
      </c>
      <c r="P7438" t="s">
        <v>53408</v>
      </c>
      <c r="Q7438" t="s">
        <v>33</v>
      </c>
      <c r="R7438" t="s">
        <v>34</v>
      </c>
      <c r="S7438" s="2" t="s">
        <v>1855</v>
      </c>
      <c r="T7438" t="s">
        <v>49</v>
      </c>
    </row>
    <row r="7439" spans="1:20" x14ac:dyDescent="0.35">
      <c r="A7439" t="s">
        <v>53158</v>
      </c>
      <c r="B7439">
        <v>5</v>
      </c>
      <c r="C7439">
        <v>45259</v>
      </c>
      <c r="D7439" t="s">
        <v>53409</v>
      </c>
      <c r="E7439" t="s">
        <v>12342</v>
      </c>
      <c r="F7439" t="s">
        <v>134</v>
      </c>
      <c r="H7439" s="3" t="s">
        <v>53410</v>
      </c>
      <c r="I7439" t="s">
        <v>53411</v>
      </c>
      <c r="J7439" s="3" t="s">
        <v>53412</v>
      </c>
      <c r="K7439" t="s">
        <v>53413</v>
      </c>
      <c r="L7439" t="s">
        <v>53414</v>
      </c>
      <c r="M7439" t="s">
        <v>29</v>
      </c>
      <c r="N7439" t="s">
        <v>45</v>
      </c>
      <c r="O7439" t="s">
        <v>53415</v>
      </c>
      <c r="P7439" t="s">
        <v>53416</v>
      </c>
      <c r="Q7439" t="s">
        <v>33</v>
      </c>
      <c r="R7439" t="s">
        <v>34</v>
      </c>
      <c r="S7439" s="2" t="s">
        <v>9033</v>
      </c>
      <c r="T7439" t="s">
        <v>49</v>
      </c>
    </row>
    <row r="7440" spans="1:20" x14ac:dyDescent="0.35">
      <c r="A7440" t="s">
        <v>53158</v>
      </c>
      <c r="B7440">
        <v>5</v>
      </c>
      <c r="C7440">
        <v>45330</v>
      </c>
      <c r="D7440" t="s">
        <v>53417</v>
      </c>
      <c r="E7440" t="s">
        <v>53418</v>
      </c>
      <c r="F7440" t="s">
        <v>39</v>
      </c>
      <c r="G7440" t="s">
        <v>974</v>
      </c>
      <c r="H7440" t="s">
        <v>53419</v>
      </c>
      <c r="I7440" t="s">
        <v>53420</v>
      </c>
      <c r="J7440" t="s">
        <v>53421</v>
      </c>
      <c r="K7440" t="s">
        <v>53421</v>
      </c>
      <c r="L7440" t="s">
        <v>53422</v>
      </c>
      <c r="M7440" t="s">
        <v>29</v>
      </c>
      <c r="N7440" t="s">
        <v>30</v>
      </c>
      <c r="O7440" t="s">
        <v>53423</v>
      </c>
      <c r="P7440" t="s">
        <v>53424</v>
      </c>
      <c r="Q7440" t="s">
        <v>33</v>
      </c>
      <c r="R7440" t="s">
        <v>34</v>
      </c>
      <c r="S7440" s="2" t="s">
        <v>53425</v>
      </c>
      <c r="T7440" t="s">
        <v>36</v>
      </c>
    </row>
    <row r="7441" spans="1:20" x14ac:dyDescent="0.35">
      <c r="A7441" t="s">
        <v>53158</v>
      </c>
      <c r="B7441">
        <v>1</v>
      </c>
      <c r="C7441">
        <v>45112</v>
      </c>
      <c r="D7441" t="s">
        <v>53426</v>
      </c>
      <c r="E7441" t="s">
        <v>38</v>
      </c>
      <c r="F7441" t="s">
        <v>134</v>
      </c>
      <c r="G7441" t="s">
        <v>5298</v>
      </c>
      <c r="H7441" t="s">
        <v>53427</v>
      </c>
      <c r="I7441" t="s">
        <v>53428</v>
      </c>
      <c r="J7441" t="s">
        <v>53429</v>
      </c>
      <c r="K7441" t="s">
        <v>53429</v>
      </c>
      <c r="L7441" t="s">
        <v>53430</v>
      </c>
      <c r="M7441" t="s">
        <v>29</v>
      </c>
      <c r="N7441" t="s">
        <v>264</v>
      </c>
      <c r="O7441" t="s">
        <v>53431</v>
      </c>
      <c r="P7441" t="s">
        <v>53432</v>
      </c>
      <c r="Q7441" t="s">
        <v>33</v>
      </c>
      <c r="R7441" t="s">
        <v>34</v>
      </c>
      <c r="S7441" s="2" t="s">
        <v>53433</v>
      </c>
      <c r="T7441" t="s">
        <v>268</v>
      </c>
    </row>
    <row r="7442" spans="1:20" x14ac:dyDescent="0.35">
      <c r="A7442" t="s">
        <v>53158</v>
      </c>
      <c r="B7442">
        <v>5</v>
      </c>
      <c r="C7442">
        <v>45301</v>
      </c>
      <c r="D7442" t="s">
        <v>53434</v>
      </c>
      <c r="E7442" t="s">
        <v>1218</v>
      </c>
      <c r="F7442" t="s">
        <v>73</v>
      </c>
      <c r="G7442" t="s">
        <v>2622</v>
      </c>
      <c r="H7442" t="e">
        <v>#NAME?</v>
      </c>
      <c r="I7442" t="s">
        <v>53435</v>
      </c>
      <c r="J7442" t="s">
        <v>53436</v>
      </c>
      <c r="K7442" t="s">
        <v>53436</v>
      </c>
      <c r="L7442" t="s">
        <v>53437</v>
      </c>
      <c r="M7442" t="s">
        <v>29</v>
      </c>
      <c r="N7442" t="s">
        <v>30</v>
      </c>
      <c r="O7442" t="s">
        <v>53438</v>
      </c>
      <c r="P7442" t="s">
        <v>53439</v>
      </c>
      <c r="Q7442" t="s">
        <v>33</v>
      </c>
      <c r="R7442" t="s">
        <v>34</v>
      </c>
      <c r="S7442" s="2" t="s">
        <v>34695</v>
      </c>
      <c r="T7442" t="s">
        <v>36</v>
      </c>
    </row>
    <row r="7443" spans="1:20" x14ac:dyDescent="0.35">
      <c r="A7443" t="s">
        <v>53158</v>
      </c>
      <c r="B7443">
        <v>5</v>
      </c>
      <c r="C7443">
        <v>45329</v>
      </c>
      <c r="D7443" t="s">
        <v>53440</v>
      </c>
      <c r="E7443" t="s">
        <v>41886</v>
      </c>
      <c r="F7443" t="s">
        <v>39</v>
      </c>
      <c r="G7443" t="s">
        <v>1144</v>
      </c>
      <c r="H7443" t="s">
        <v>53441</v>
      </c>
      <c r="I7443" t="s">
        <v>53442</v>
      </c>
      <c r="J7443" t="s">
        <v>53443</v>
      </c>
      <c r="K7443" t="s">
        <v>53443</v>
      </c>
      <c r="L7443" t="s">
        <v>53443</v>
      </c>
      <c r="M7443" t="s">
        <v>29</v>
      </c>
      <c r="N7443" t="s">
        <v>45</v>
      </c>
      <c r="O7443" t="s">
        <v>53444</v>
      </c>
      <c r="P7443" t="s">
        <v>53445</v>
      </c>
      <c r="Q7443" t="s">
        <v>33</v>
      </c>
      <c r="R7443" t="s">
        <v>34</v>
      </c>
      <c r="S7443" s="2" t="s">
        <v>8685</v>
      </c>
      <c r="T7443" t="s">
        <v>49</v>
      </c>
    </row>
    <row r="7444" spans="1:20" x14ac:dyDescent="0.35">
      <c r="A7444" t="s">
        <v>53158</v>
      </c>
      <c r="B7444">
        <v>5</v>
      </c>
      <c r="C7444">
        <v>45328</v>
      </c>
      <c r="D7444" t="s">
        <v>1840</v>
      </c>
      <c r="E7444" t="s">
        <v>53446</v>
      </c>
      <c r="F7444" t="s">
        <v>52</v>
      </c>
      <c r="G7444" t="s">
        <v>558</v>
      </c>
      <c r="H7444" t="s">
        <v>53447</v>
      </c>
      <c r="I7444" t="s">
        <v>53448</v>
      </c>
      <c r="J7444" t="s">
        <v>53449</v>
      </c>
      <c r="K7444" t="s">
        <v>53449</v>
      </c>
      <c r="L7444" t="s">
        <v>53450</v>
      </c>
      <c r="M7444" t="s">
        <v>29</v>
      </c>
      <c r="N7444" t="s">
        <v>30</v>
      </c>
      <c r="O7444" t="s">
        <v>53451</v>
      </c>
      <c r="P7444" t="s">
        <v>53452</v>
      </c>
      <c r="Q7444" t="s">
        <v>33</v>
      </c>
      <c r="R7444" t="s">
        <v>34</v>
      </c>
      <c r="S7444" s="2" t="s">
        <v>4026</v>
      </c>
      <c r="T7444" t="s">
        <v>36</v>
      </c>
    </row>
    <row r="7445" spans="1:20" x14ac:dyDescent="0.35">
      <c r="A7445" t="s">
        <v>53158</v>
      </c>
      <c r="B7445">
        <v>5</v>
      </c>
      <c r="C7445">
        <v>45317</v>
      </c>
      <c r="D7445" t="s">
        <v>53453</v>
      </c>
      <c r="E7445" t="s">
        <v>53454</v>
      </c>
      <c r="F7445" t="s">
        <v>73</v>
      </c>
      <c r="H7445" s="3" t="s">
        <v>53455</v>
      </c>
      <c r="I7445" t="s">
        <v>53456</v>
      </c>
      <c r="J7445" s="3" t="s">
        <v>53457</v>
      </c>
      <c r="K7445" t="s">
        <v>53458</v>
      </c>
      <c r="L7445" t="s">
        <v>53459</v>
      </c>
      <c r="M7445" t="s">
        <v>29</v>
      </c>
      <c r="N7445" t="s">
        <v>45</v>
      </c>
      <c r="O7445" t="s">
        <v>53460</v>
      </c>
      <c r="P7445" t="s">
        <v>53461</v>
      </c>
      <c r="Q7445" t="s">
        <v>33</v>
      </c>
      <c r="R7445" t="s">
        <v>34</v>
      </c>
      <c r="S7445" s="2" t="s">
        <v>4773</v>
      </c>
      <c r="T7445" t="s">
        <v>49</v>
      </c>
    </row>
    <row r="7446" spans="1:20" x14ac:dyDescent="0.35">
      <c r="A7446" t="s">
        <v>53158</v>
      </c>
      <c r="B7446">
        <v>5</v>
      </c>
      <c r="C7446">
        <v>45322</v>
      </c>
      <c r="D7446" t="s">
        <v>53462</v>
      </c>
      <c r="E7446" t="s">
        <v>53454</v>
      </c>
      <c r="F7446" t="s">
        <v>63</v>
      </c>
      <c r="G7446" t="s">
        <v>7109</v>
      </c>
      <c r="H7446" s="3" t="s">
        <v>53463</v>
      </c>
      <c r="I7446" t="e">
        <v>#NAME?</v>
      </c>
      <c r="J7446" s="3" t="s">
        <v>53464</v>
      </c>
      <c r="K7446" t="s">
        <v>53465</v>
      </c>
      <c r="L7446" t="s">
        <v>53466</v>
      </c>
      <c r="M7446" t="s">
        <v>29</v>
      </c>
      <c r="N7446" t="s">
        <v>30</v>
      </c>
      <c r="O7446" t="s">
        <v>53467</v>
      </c>
      <c r="P7446" t="s">
        <v>53468</v>
      </c>
      <c r="Q7446" t="s">
        <v>33</v>
      </c>
      <c r="R7446" t="s">
        <v>34</v>
      </c>
      <c r="S7446" s="2" t="s">
        <v>1731</v>
      </c>
      <c r="T7446" t="s">
        <v>36</v>
      </c>
    </row>
    <row r="7447" spans="1:20" x14ac:dyDescent="0.35">
      <c r="A7447" t="s">
        <v>53158</v>
      </c>
      <c r="B7447">
        <v>5</v>
      </c>
      <c r="C7447">
        <v>45330</v>
      </c>
      <c r="D7447" t="s">
        <v>483</v>
      </c>
      <c r="E7447" t="s">
        <v>2461</v>
      </c>
      <c r="F7447" t="s">
        <v>39</v>
      </c>
      <c r="G7447" t="s">
        <v>2819</v>
      </c>
      <c r="H7447" t="s">
        <v>53469</v>
      </c>
      <c r="I7447" t="s">
        <v>53470</v>
      </c>
      <c r="J7447" t="s">
        <v>53471</v>
      </c>
      <c r="K7447" t="s">
        <v>53471</v>
      </c>
      <c r="L7447" t="s">
        <v>53472</v>
      </c>
      <c r="M7447" t="s">
        <v>29</v>
      </c>
      <c r="N7447" t="s">
        <v>30</v>
      </c>
      <c r="O7447" t="s">
        <v>53473</v>
      </c>
      <c r="P7447" t="s">
        <v>53474</v>
      </c>
      <c r="Q7447" t="s">
        <v>33</v>
      </c>
      <c r="R7447" t="s">
        <v>34</v>
      </c>
      <c r="S7447" s="2" t="s">
        <v>10213</v>
      </c>
      <c r="T7447" t="s">
        <v>36</v>
      </c>
    </row>
    <row r="7448" spans="1:20" x14ac:dyDescent="0.35">
      <c r="A7448" t="s">
        <v>53158</v>
      </c>
      <c r="B7448">
        <v>5</v>
      </c>
      <c r="C7448">
        <v>45321</v>
      </c>
      <c r="D7448" t="s">
        <v>53475</v>
      </c>
      <c r="E7448" t="s">
        <v>53476</v>
      </c>
      <c r="F7448" t="s">
        <v>73</v>
      </c>
      <c r="H7448" t="s">
        <v>53477</v>
      </c>
      <c r="I7448" t="s">
        <v>53478</v>
      </c>
      <c r="J7448" t="s">
        <v>53479</v>
      </c>
      <c r="K7448" t="s">
        <v>53479</v>
      </c>
      <c r="L7448" t="s">
        <v>53480</v>
      </c>
      <c r="M7448" t="s">
        <v>29</v>
      </c>
      <c r="N7448" t="s">
        <v>30</v>
      </c>
      <c r="O7448" t="s">
        <v>53481</v>
      </c>
      <c r="P7448" t="s">
        <v>53482</v>
      </c>
      <c r="Q7448" t="s">
        <v>33</v>
      </c>
      <c r="R7448" t="s">
        <v>34</v>
      </c>
      <c r="S7448" s="2" t="s">
        <v>4529</v>
      </c>
      <c r="T7448" t="s">
        <v>36</v>
      </c>
    </row>
    <row r="7449" spans="1:20" x14ac:dyDescent="0.35">
      <c r="A7449" t="s">
        <v>53158</v>
      </c>
      <c r="B7449">
        <v>5</v>
      </c>
      <c r="C7449">
        <v>45322</v>
      </c>
      <c r="D7449" t="s">
        <v>53483</v>
      </c>
      <c r="E7449" t="s">
        <v>53484</v>
      </c>
      <c r="F7449" t="s">
        <v>134</v>
      </c>
      <c r="G7449" t="s">
        <v>7109</v>
      </c>
      <c r="H7449" t="s">
        <v>53485</v>
      </c>
      <c r="I7449" t="s">
        <v>53486</v>
      </c>
      <c r="J7449" t="s">
        <v>53487</v>
      </c>
      <c r="K7449" t="s">
        <v>53487</v>
      </c>
      <c r="L7449" t="s">
        <v>53488</v>
      </c>
      <c r="M7449" t="s">
        <v>29</v>
      </c>
      <c r="N7449" t="s">
        <v>30</v>
      </c>
      <c r="O7449" t="s">
        <v>53489</v>
      </c>
      <c r="P7449" t="s">
        <v>53490</v>
      </c>
      <c r="Q7449" t="s">
        <v>33</v>
      </c>
      <c r="R7449" t="s">
        <v>34</v>
      </c>
      <c r="S7449" s="2" t="s">
        <v>39024</v>
      </c>
      <c r="T7449" t="s">
        <v>36</v>
      </c>
    </row>
    <row r="7450" spans="1:20" x14ac:dyDescent="0.35">
      <c r="A7450" t="s">
        <v>53158</v>
      </c>
      <c r="B7450">
        <v>5</v>
      </c>
      <c r="C7450">
        <v>45314</v>
      </c>
      <c r="D7450" t="s">
        <v>53491</v>
      </c>
      <c r="E7450" t="s">
        <v>7595</v>
      </c>
      <c r="F7450" t="s">
        <v>39</v>
      </c>
      <c r="H7450" t="s">
        <v>53492</v>
      </c>
      <c r="I7450" t="s">
        <v>12202</v>
      </c>
      <c r="J7450" t="s">
        <v>53493</v>
      </c>
      <c r="K7450" t="s">
        <v>53493</v>
      </c>
      <c r="L7450" t="s">
        <v>53494</v>
      </c>
      <c r="M7450" t="s">
        <v>29</v>
      </c>
      <c r="N7450" t="s">
        <v>30</v>
      </c>
      <c r="O7450" t="s">
        <v>53495</v>
      </c>
      <c r="P7450" t="s">
        <v>53496</v>
      </c>
      <c r="Q7450" t="s">
        <v>33</v>
      </c>
      <c r="R7450" t="s">
        <v>34</v>
      </c>
      <c r="S7450" s="2" t="s">
        <v>18005</v>
      </c>
      <c r="T7450" t="s">
        <v>36</v>
      </c>
    </row>
    <row r="7451" spans="1:20" x14ac:dyDescent="0.35">
      <c r="A7451" t="s">
        <v>53158</v>
      </c>
      <c r="B7451">
        <v>5</v>
      </c>
      <c r="C7451">
        <v>45322</v>
      </c>
      <c r="D7451" t="s">
        <v>53497</v>
      </c>
      <c r="E7451" t="s">
        <v>53498</v>
      </c>
      <c r="F7451" t="s">
        <v>994</v>
      </c>
      <c r="G7451" t="s">
        <v>25588</v>
      </c>
      <c r="H7451" t="e">
        <v>#NAME?</v>
      </c>
      <c r="I7451" t="e">
        <v>#NAME?</v>
      </c>
      <c r="J7451" t="s">
        <v>281</v>
      </c>
      <c r="K7451" t="s">
        <v>281</v>
      </c>
      <c r="L7451" t="s">
        <v>281</v>
      </c>
      <c r="M7451" t="s">
        <v>29</v>
      </c>
      <c r="N7451" t="s">
        <v>30</v>
      </c>
      <c r="O7451" t="s">
        <v>282</v>
      </c>
      <c r="P7451" t="s">
        <v>283</v>
      </c>
      <c r="Q7451" t="s">
        <v>33</v>
      </c>
      <c r="R7451" t="s">
        <v>34</v>
      </c>
      <c r="S7451" s="2" t="s">
        <v>284</v>
      </c>
      <c r="T7451" t="s">
        <v>36</v>
      </c>
    </row>
    <row r="7452" spans="1:20" x14ac:dyDescent="0.35">
      <c r="A7452" t="s">
        <v>53158</v>
      </c>
      <c r="B7452">
        <v>4</v>
      </c>
      <c r="C7452">
        <v>45325</v>
      </c>
      <c r="D7452" t="s">
        <v>16791</v>
      </c>
      <c r="E7452" t="s">
        <v>1218</v>
      </c>
      <c r="F7452" t="s">
        <v>134</v>
      </c>
      <c r="G7452" t="s">
        <v>2622</v>
      </c>
      <c r="H7452" t="s">
        <v>53499</v>
      </c>
      <c r="I7452" t="s">
        <v>53500</v>
      </c>
      <c r="J7452" t="s">
        <v>53501</v>
      </c>
      <c r="K7452" t="s">
        <v>53501</v>
      </c>
      <c r="L7452" t="s">
        <v>53502</v>
      </c>
      <c r="M7452" t="s">
        <v>29</v>
      </c>
      <c r="N7452" t="s">
        <v>30</v>
      </c>
      <c r="O7452" t="s">
        <v>53503</v>
      </c>
      <c r="P7452" t="s">
        <v>53504</v>
      </c>
      <c r="Q7452" t="s">
        <v>33</v>
      </c>
      <c r="R7452" t="s">
        <v>34</v>
      </c>
      <c r="S7452" s="2" t="s">
        <v>20752</v>
      </c>
      <c r="T7452" t="s">
        <v>36</v>
      </c>
    </row>
    <row r="7453" spans="1:20" x14ac:dyDescent="0.35">
      <c r="A7453" t="s">
        <v>53158</v>
      </c>
      <c r="B7453">
        <v>5</v>
      </c>
      <c r="C7453">
        <v>45323</v>
      </c>
      <c r="D7453" t="s">
        <v>30121</v>
      </c>
      <c r="E7453" t="s">
        <v>11392</v>
      </c>
      <c r="F7453" t="s">
        <v>63</v>
      </c>
      <c r="G7453" t="s">
        <v>1271</v>
      </c>
      <c r="H7453" t="s">
        <v>53505</v>
      </c>
      <c r="I7453" t="s">
        <v>53506</v>
      </c>
      <c r="J7453" t="s">
        <v>53507</v>
      </c>
      <c r="K7453" t="s">
        <v>53507</v>
      </c>
      <c r="L7453" t="s">
        <v>53508</v>
      </c>
      <c r="M7453" t="s">
        <v>29</v>
      </c>
      <c r="N7453" t="s">
        <v>30</v>
      </c>
      <c r="O7453" t="s">
        <v>53509</v>
      </c>
      <c r="P7453" t="s">
        <v>53510</v>
      </c>
      <c r="Q7453" t="s">
        <v>33</v>
      </c>
      <c r="R7453" t="s">
        <v>34</v>
      </c>
      <c r="S7453" s="2" t="s">
        <v>30735</v>
      </c>
      <c r="T7453" t="s">
        <v>36</v>
      </c>
    </row>
    <row r="7454" spans="1:20" x14ac:dyDescent="0.35">
      <c r="A7454" t="s">
        <v>53158</v>
      </c>
      <c r="B7454">
        <v>3</v>
      </c>
      <c r="C7454">
        <v>45184</v>
      </c>
      <c r="D7454" t="s">
        <v>53511</v>
      </c>
      <c r="E7454" t="s">
        <v>7263</v>
      </c>
      <c r="F7454" t="s">
        <v>123</v>
      </c>
      <c r="H7454" t="s">
        <v>53512</v>
      </c>
      <c r="I7454" t="s">
        <v>53513</v>
      </c>
      <c r="J7454" t="s">
        <v>53514</v>
      </c>
      <c r="K7454" t="s">
        <v>53514</v>
      </c>
      <c r="L7454" t="s">
        <v>53515</v>
      </c>
      <c r="M7454" t="s">
        <v>29</v>
      </c>
      <c r="N7454" t="s">
        <v>30</v>
      </c>
      <c r="O7454" t="s">
        <v>53516</v>
      </c>
      <c r="P7454" t="s">
        <v>53517</v>
      </c>
      <c r="Q7454" t="s">
        <v>33</v>
      </c>
      <c r="R7454" t="s">
        <v>34</v>
      </c>
      <c r="S7454" s="2" t="s">
        <v>31903</v>
      </c>
      <c r="T7454" t="s">
        <v>36</v>
      </c>
    </row>
    <row r="7455" spans="1:20" x14ac:dyDescent="0.35">
      <c r="A7455" t="s">
        <v>53158</v>
      </c>
      <c r="B7455">
        <v>5</v>
      </c>
      <c r="C7455">
        <v>45322</v>
      </c>
      <c r="D7455" t="s">
        <v>53518</v>
      </c>
      <c r="E7455" t="s">
        <v>38</v>
      </c>
      <c r="F7455" t="s">
        <v>39</v>
      </c>
      <c r="H7455" t="e">
        <v>#NAME?</v>
      </c>
      <c r="I7455" t="s">
        <v>53519</v>
      </c>
      <c r="J7455" t="s">
        <v>53520</v>
      </c>
      <c r="K7455" t="s">
        <v>53520</v>
      </c>
      <c r="L7455" t="s">
        <v>53520</v>
      </c>
      <c r="M7455" t="s">
        <v>29</v>
      </c>
      <c r="N7455" t="s">
        <v>30</v>
      </c>
      <c r="O7455" t="s">
        <v>53521</v>
      </c>
      <c r="P7455" t="s">
        <v>53522</v>
      </c>
      <c r="Q7455" t="s">
        <v>33</v>
      </c>
      <c r="R7455" t="s">
        <v>34</v>
      </c>
      <c r="S7455" s="2" t="s">
        <v>53523</v>
      </c>
      <c r="T7455" t="s">
        <v>36</v>
      </c>
    </row>
    <row r="7456" spans="1:20" x14ac:dyDescent="0.35">
      <c r="A7456" t="s">
        <v>53158</v>
      </c>
      <c r="B7456">
        <v>5</v>
      </c>
      <c r="C7456">
        <v>45322</v>
      </c>
      <c r="D7456" t="s">
        <v>53524</v>
      </c>
      <c r="E7456" t="s">
        <v>3700</v>
      </c>
      <c r="F7456" t="s">
        <v>73</v>
      </c>
      <c r="H7456" t="s">
        <v>53525</v>
      </c>
      <c r="I7456" t="s">
        <v>53526</v>
      </c>
      <c r="J7456" t="s">
        <v>53527</v>
      </c>
      <c r="K7456" t="s">
        <v>53527</v>
      </c>
      <c r="L7456" t="s">
        <v>53528</v>
      </c>
      <c r="M7456" t="s">
        <v>29</v>
      </c>
      <c r="N7456" t="s">
        <v>30</v>
      </c>
      <c r="O7456" t="s">
        <v>53529</v>
      </c>
      <c r="P7456" t="s">
        <v>53530</v>
      </c>
      <c r="Q7456" t="s">
        <v>33</v>
      </c>
      <c r="R7456" t="s">
        <v>34</v>
      </c>
      <c r="S7456" s="2" t="s">
        <v>4346</v>
      </c>
      <c r="T7456" t="s">
        <v>36</v>
      </c>
    </row>
    <row r="7457" spans="1:20" x14ac:dyDescent="0.35">
      <c r="A7457" t="s">
        <v>53158</v>
      </c>
      <c r="B7457">
        <v>5</v>
      </c>
      <c r="C7457">
        <v>45322</v>
      </c>
      <c r="E7457" t="s">
        <v>53531</v>
      </c>
      <c r="F7457" t="s">
        <v>39</v>
      </c>
      <c r="H7457" t="s">
        <v>53532</v>
      </c>
      <c r="I7457" t="s">
        <v>53533</v>
      </c>
      <c r="J7457" t="s">
        <v>53534</v>
      </c>
      <c r="K7457" t="s">
        <v>53534</v>
      </c>
      <c r="L7457" t="s">
        <v>53534</v>
      </c>
      <c r="M7457" t="s">
        <v>29</v>
      </c>
      <c r="N7457" t="s">
        <v>45</v>
      </c>
      <c r="O7457" t="s">
        <v>53535</v>
      </c>
      <c r="P7457" t="s">
        <v>53536</v>
      </c>
      <c r="Q7457" t="s">
        <v>33</v>
      </c>
      <c r="R7457" t="s">
        <v>34</v>
      </c>
      <c r="S7457" s="2" t="s">
        <v>13038</v>
      </c>
      <c r="T7457" t="s">
        <v>49</v>
      </c>
    </row>
    <row r="7458" spans="1:20" x14ac:dyDescent="0.35">
      <c r="A7458" t="s">
        <v>53158</v>
      </c>
      <c r="B7458">
        <v>2</v>
      </c>
      <c r="C7458">
        <v>45077</v>
      </c>
      <c r="D7458" t="s">
        <v>53537</v>
      </c>
      <c r="E7458" t="s">
        <v>40401</v>
      </c>
      <c r="F7458" t="s">
        <v>23</v>
      </c>
      <c r="H7458" t="s">
        <v>53538</v>
      </c>
      <c r="I7458" t="s">
        <v>53539</v>
      </c>
      <c r="J7458" t="s">
        <v>53540</v>
      </c>
      <c r="K7458" t="s">
        <v>53540</v>
      </c>
      <c r="L7458" t="s">
        <v>53541</v>
      </c>
      <c r="M7458" t="s">
        <v>29</v>
      </c>
      <c r="N7458" t="s">
        <v>264</v>
      </c>
      <c r="O7458" t="s">
        <v>53542</v>
      </c>
      <c r="P7458" t="s">
        <v>53543</v>
      </c>
      <c r="Q7458" t="s">
        <v>33</v>
      </c>
      <c r="R7458" t="s">
        <v>34</v>
      </c>
      <c r="S7458" s="2" t="s">
        <v>53544</v>
      </c>
      <c r="T7458" t="s">
        <v>268</v>
      </c>
    </row>
    <row r="7459" spans="1:20" x14ac:dyDescent="0.35">
      <c r="A7459" t="s">
        <v>53158</v>
      </c>
      <c r="B7459">
        <v>5</v>
      </c>
      <c r="C7459">
        <v>45319</v>
      </c>
      <c r="D7459" t="s">
        <v>670</v>
      </c>
      <c r="E7459" t="s">
        <v>11574</v>
      </c>
      <c r="F7459" t="s">
        <v>73</v>
      </c>
      <c r="G7459" t="s">
        <v>1363</v>
      </c>
      <c r="H7459" s="3" t="s">
        <v>53545</v>
      </c>
      <c r="I7459" s="3" t="s">
        <v>53546</v>
      </c>
      <c r="J7459" s="3" t="s">
        <v>53547</v>
      </c>
      <c r="K7459" t="s">
        <v>53548</v>
      </c>
      <c r="L7459" t="s">
        <v>53549</v>
      </c>
      <c r="M7459" t="s">
        <v>29</v>
      </c>
      <c r="N7459" t="s">
        <v>30</v>
      </c>
      <c r="O7459" t="s">
        <v>53550</v>
      </c>
      <c r="P7459" t="s">
        <v>53551</v>
      </c>
      <c r="Q7459" t="s">
        <v>33</v>
      </c>
      <c r="R7459" t="s">
        <v>34</v>
      </c>
      <c r="S7459" s="2" t="s">
        <v>37826</v>
      </c>
      <c r="T7459" t="s">
        <v>36</v>
      </c>
    </row>
    <row r="7460" spans="1:20" x14ac:dyDescent="0.35">
      <c r="A7460" t="s">
        <v>53158</v>
      </c>
      <c r="B7460">
        <v>5</v>
      </c>
      <c r="C7460">
        <v>45322</v>
      </c>
      <c r="D7460" t="s">
        <v>53552</v>
      </c>
      <c r="E7460" t="s">
        <v>43376</v>
      </c>
      <c r="F7460" t="s">
        <v>63</v>
      </c>
      <c r="H7460" t="s">
        <v>53553</v>
      </c>
      <c r="I7460" t="s">
        <v>53554</v>
      </c>
      <c r="J7460" t="s">
        <v>53555</v>
      </c>
      <c r="K7460" t="s">
        <v>53555</v>
      </c>
      <c r="L7460" t="s">
        <v>53555</v>
      </c>
      <c r="M7460" t="s">
        <v>29</v>
      </c>
      <c r="N7460" t="s">
        <v>45</v>
      </c>
      <c r="O7460" t="s">
        <v>53556</v>
      </c>
      <c r="P7460" t="s">
        <v>53557</v>
      </c>
      <c r="Q7460" t="s">
        <v>33</v>
      </c>
      <c r="R7460" t="s">
        <v>34</v>
      </c>
      <c r="S7460" s="2" t="s">
        <v>2248</v>
      </c>
      <c r="T7460" t="s">
        <v>49</v>
      </c>
    </row>
    <row r="7461" spans="1:20" x14ac:dyDescent="0.35">
      <c r="A7461" t="s">
        <v>53158</v>
      </c>
      <c r="B7461">
        <v>5</v>
      </c>
      <c r="C7461">
        <v>45323</v>
      </c>
      <c r="D7461" t="s">
        <v>53558</v>
      </c>
      <c r="E7461" t="s">
        <v>4758</v>
      </c>
      <c r="F7461" t="s">
        <v>134</v>
      </c>
      <c r="G7461" t="s">
        <v>1085</v>
      </c>
      <c r="H7461" t="s">
        <v>53559</v>
      </c>
      <c r="I7461" t="s">
        <v>53560</v>
      </c>
      <c r="J7461" t="s">
        <v>53561</v>
      </c>
      <c r="K7461" t="s">
        <v>53561</v>
      </c>
      <c r="L7461" t="s">
        <v>53561</v>
      </c>
      <c r="M7461" t="s">
        <v>29</v>
      </c>
      <c r="N7461" t="s">
        <v>45</v>
      </c>
      <c r="O7461" t="s">
        <v>53562</v>
      </c>
      <c r="P7461" t="s">
        <v>53563</v>
      </c>
      <c r="Q7461" t="s">
        <v>33</v>
      </c>
      <c r="R7461" t="s">
        <v>34</v>
      </c>
      <c r="S7461" s="2" t="s">
        <v>9931</v>
      </c>
      <c r="T7461" t="s">
        <v>49</v>
      </c>
    </row>
    <row r="7462" spans="1:20" x14ac:dyDescent="0.35">
      <c r="A7462" t="s">
        <v>53158</v>
      </c>
      <c r="B7462">
        <v>5</v>
      </c>
      <c r="C7462">
        <v>45326</v>
      </c>
      <c r="D7462" t="s">
        <v>53564</v>
      </c>
      <c r="E7462" t="s">
        <v>8150</v>
      </c>
      <c r="F7462" t="s">
        <v>39</v>
      </c>
      <c r="G7462" t="s">
        <v>1271</v>
      </c>
      <c r="H7462" t="e">
        <v>#NAME?</v>
      </c>
      <c r="I7462" t="e">
        <v>#NAME?</v>
      </c>
      <c r="J7462" t="s">
        <v>281</v>
      </c>
      <c r="K7462" t="s">
        <v>281</v>
      </c>
      <c r="L7462" t="s">
        <v>281</v>
      </c>
      <c r="M7462" t="s">
        <v>29</v>
      </c>
      <c r="N7462" t="s">
        <v>30</v>
      </c>
      <c r="O7462" t="s">
        <v>282</v>
      </c>
      <c r="P7462" t="s">
        <v>283</v>
      </c>
      <c r="Q7462" t="s">
        <v>33</v>
      </c>
      <c r="R7462" t="s">
        <v>34</v>
      </c>
      <c r="S7462" s="2" t="s">
        <v>284</v>
      </c>
      <c r="T7462" t="s">
        <v>36</v>
      </c>
    </row>
    <row r="7463" spans="1:20" x14ac:dyDescent="0.35">
      <c r="A7463" t="s">
        <v>53158</v>
      </c>
      <c r="B7463">
        <v>5</v>
      </c>
      <c r="C7463">
        <v>45302</v>
      </c>
      <c r="D7463" t="s">
        <v>53565</v>
      </c>
      <c r="E7463" t="s">
        <v>1795</v>
      </c>
      <c r="F7463" t="s">
        <v>134</v>
      </c>
      <c r="G7463" t="s">
        <v>18855</v>
      </c>
      <c r="H7463" t="s">
        <v>53566</v>
      </c>
      <c r="I7463" t="s">
        <v>53567</v>
      </c>
      <c r="J7463" t="s">
        <v>53568</v>
      </c>
      <c r="K7463" t="s">
        <v>53568</v>
      </c>
      <c r="L7463" t="s">
        <v>53569</v>
      </c>
      <c r="M7463" t="s">
        <v>29</v>
      </c>
      <c r="N7463" t="s">
        <v>30</v>
      </c>
      <c r="O7463" t="s">
        <v>53570</v>
      </c>
      <c r="P7463" t="s">
        <v>53571</v>
      </c>
      <c r="Q7463" t="s">
        <v>33</v>
      </c>
      <c r="R7463" t="s">
        <v>34</v>
      </c>
      <c r="S7463" s="2" t="s">
        <v>6517</v>
      </c>
      <c r="T7463" t="s">
        <v>36</v>
      </c>
    </row>
    <row r="7464" spans="1:20" x14ac:dyDescent="0.35">
      <c r="A7464" t="s">
        <v>53158</v>
      </c>
      <c r="B7464">
        <v>5</v>
      </c>
      <c r="C7464">
        <v>45317</v>
      </c>
      <c r="D7464" t="s">
        <v>483</v>
      </c>
      <c r="E7464" t="s">
        <v>11032</v>
      </c>
      <c r="F7464" t="s">
        <v>134</v>
      </c>
      <c r="H7464" t="s">
        <v>53572</v>
      </c>
      <c r="I7464" t="s">
        <v>53573</v>
      </c>
      <c r="J7464" t="s">
        <v>53574</v>
      </c>
      <c r="K7464" t="s">
        <v>53574</v>
      </c>
      <c r="L7464" t="s">
        <v>53575</v>
      </c>
      <c r="M7464" t="s">
        <v>29</v>
      </c>
      <c r="N7464" t="s">
        <v>30</v>
      </c>
      <c r="O7464" t="s">
        <v>53576</v>
      </c>
      <c r="P7464" t="s">
        <v>53577</v>
      </c>
      <c r="Q7464" t="s">
        <v>33</v>
      </c>
      <c r="R7464" t="s">
        <v>34</v>
      </c>
      <c r="S7464" s="2" t="s">
        <v>7005</v>
      </c>
      <c r="T7464" t="s">
        <v>36</v>
      </c>
    </row>
    <row r="7465" spans="1:20" x14ac:dyDescent="0.35">
      <c r="A7465" t="s">
        <v>53158</v>
      </c>
      <c r="B7465">
        <v>5</v>
      </c>
      <c r="C7465">
        <v>45327</v>
      </c>
      <c r="D7465" t="s">
        <v>5152</v>
      </c>
      <c r="E7465" t="s">
        <v>2461</v>
      </c>
      <c r="F7465" t="s">
        <v>134</v>
      </c>
      <c r="G7465" t="s">
        <v>1570</v>
      </c>
      <c r="H7465" t="s">
        <v>53578</v>
      </c>
      <c r="I7465" t="s">
        <v>53579</v>
      </c>
      <c r="J7465" t="s">
        <v>53580</v>
      </c>
      <c r="K7465" t="s">
        <v>53580</v>
      </c>
      <c r="L7465" t="s">
        <v>53581</v>
      </c>
      <c r="M7465" t="s">
        <v>29</v>
      </c>
      <c r="N7465" t="s">
        <v>30</v>
      </c>
      <c r="O7465" t="s">
        <v>53582</v>
      </c>
      <c r="P7465" t="s">
        <v>53583</v>
      </c>
      <c r="Q7465" t="s">
        <v>33</v>
      </c>
      <c r="R7465" t="s">
        <v>34</v>
      </c>
      <c r="S7465" s="2" t="s">
        <v>16725</v>
      </c>
      <c r="T7465" t="s">
        <v>36</v>
      </c>
    </row>
    <row r="7466" spans="1:20" x14ac:dyDescent="0.35">
      <c r="A7466" t="s">
        <v>53158</v>
      </c>
      <c r="B7466">
        <v>2</v>
      </c>
      <c r="C7466">
        <v>45314</v>
      </c>
      <c r="D7466" t="s">
        <v>53584</v>
      </c>
      <c r="E7466" t="s">
        <v>8105</v>
      </c>
      <c r="F7466" t="s">
        <v>52</v>
      </c>
      <c r="G7466" t="s">
        <v>2622</v>
      </c>
      <c r="H7466" s="3" t="s">
        <v>53585</v>
      </c>
      <c r="I7466" s="3" t="s">
        <v>53586</v>
      </c>
      <c r="J7466" s="3" t="s">
        <v>53587</v>
      </c>
      <c r="K7466" t="s">
        <v>53588</v>
      </c>
      <c r="L7466" t="s">
        <v>53589</v>
      </c>
      <c r="M7466" t="s">
        <v>29</v>
      </c>
      <c r="N7466" t="s">
        <v>30</v>
      </c>
      <c r="O7466" t="s">
        <v>53590</v>
      </c>
      <c r="P7466" t="s">
        <v>53591</v>
      </c>
      <c r="Q7466" t="s">
        <v>33</v>
      </c>
      <c r="R7466" t="s">
        <v>34</v>
      </c>
      <c r="S7466" s="2" t="s">
        <v>16334</v>
      </c>
      <c r="T7466" t="s">
        <v>36</v>
      </c>
    </row>
    <row r="7467" spans="1:20" x14ac:dyDescent="0.35">
      <c r="A7467" t="s">
        <v>53158</v>
      </c>
      <c r="B7467">
        <v>5</v>
      </c>
      <c r="C7467">
        <v>45307</v>
      </c>
      <c r="D7467" t="s">
        <v>2629</v>
      </c>
      <c r="E7467" t="s">
        <v>671</v>
      </c>
      <c r="F7467" t="s">
        <v>63</v>
      </c>
      <c r="G7467" t="s">
        <v>456</v>
      </c>
      <c r="H7467" t="s">
        <v>53592</v>
      </c>
      <c r="I7467" t="s">
        <v>53593</v>
      </c>
      <c r="J7467" t="s">
        <v>53594</v>
      </c>
      <c r="K7467" t="s">
        <v>53594</v>
      </c>
      <c r="L7467" t="s">
        <v>53595</v>
      </c>
      <c r="M7467" t="s">
        <v>29</v>
      </c>
      <c r="N7467" t="s">
        <v>45</v>
      </c>
      <c r="O7467" t="s">
        <v>53596</v>
      </c>
      <c r="P7467" t="s">
        <v>53597</v>
      </c>
      <c r="Q7467" t="s">
        <v>33</v>
      </c>
      <c r="R7467" t="s">
        <v>34</v>
      </c>
      <c r="S7467" s="2" t="s">
        <v>53598</v>
      </c>
      <c r="T7467" t="s">
        <v>49</v>
      </c>
    </row>
    <row r="7468" spans="1:20" x14ac:dyDescent="0.35">
      <c r="A7468" t="s">
        <v>53158</v>
      </c>
      <c r="B7468">
        <v>4</v>
      </c>
      <c r="C7468">
        <v>45325</v>
      </c>
      <c r="D7468" t="s">
        <v>12057</v>
      </c>
      <c r="E7468" t="s">
        <v>811</v>
      </c>
      <c r="F7468" t="s">
        <v>198</v>
      </c>
      <c r="G7468" t="s">
        <v>1085</v>
      </c>
      <c r="H7468" s="3" t="s">
        <v>53599</v>
      </c>
      <c r="I7468" t="s">
        <v>53600</v>
      </c>
      <c r="J7468" s="3" t="s">
        <v>53601</v>
      </c>
      <c r="K7468" t="s">
        <v>53602</v>
      </c>
      <c r="L7468" t="s">
        <v>53603</v>
      </c>
      <c r="M7468" t="s">
        <v>29</v>
      </c>
      <c r="N7468" t="s">
        <v>45</v>
      </c>
      <c r="O7468" t="s">
        <v>53604</v>
      </c>
      <c r="P7468" t="s">
        <v>53605</v>
      </c>
      <c r="Q7468" t="s">
        <v>33</v>
      </c>
      <c r="R7468" t="s">
        <v>34</v>
      </c>
      <c r="S7468" s="2" t="s">
        <v>6044</v>
      </c>
      <c r="T7468" t="s">
        <v>49</v>
      </c>
    </row>
    <row r="7469" spans="1:20" x14ac:dyDescent="0.35">
      <c r="A7469" t="s">
        <v>53158</v>
      </c>
      <c r="B7469">
        <v>4</v>
      </c>
      <c r="C7469">
        <v>45307</v>
      </c>
      <c r="D7469" t="s">
        <v>53606</v>
      </c>
      <c r="E7469" t="s">
        <v>1767</v>
      </c>
      <c r="F7469" t="s">
        <v>198</v>
      </c>
      <c r="G7469" t="s">
        <v>2819</v>
      </c>
      <c r="H7469" t="s">
        <v>53607</v>
      </c>
      <c r="I7469" t="s">
        <v>53608</v>
      </c>
      <c r="J7469" t="s">
        <v>53609</v>
      </c>
      <c r="K7469" t="s">
        <v>53609</v>
      </c>
      <c r="L7469" t="s">
        <v>53610</v>
      </c>
      <c r="M7469" t="s">
        <v>29</v>
      </c>
      <c r="N7469" t="s">
        <v>30</v>
      </c>
      <c r="O7469" t="s">
        <v>53611</v>
      </c>
      <c r="P7469" t="s">
        <v>53612</v>
      </c>
      <c r="Q7469" t="s">
        <v>33</v>
      </c>
      <c r="R7469" t="s">
        <v>34</v>
      </c>
      <c r="S7469" s="2" t="s">
        <v>9500</v>
      </c>
      <c r="T7469" t="s">
        <v>36</v>
      </c>
    </row>
    <row r="7470" spans="1:20" x14ac:dyDescent="0.35">
      <c r="A7470" t="s">
        <v>53158</v>
      </c>
      <c r="B7470">
        <v>5</v>
      </c>
      <c r="C7470">
        <v>45301</v>
      </c>
      <c r="D7470" t="s">
        <v>483</v>
      </c>
      <c r="E7470" t="s">
        <v>1054</v>
      </c>
      <c r="F7470" t="s">
        <v>754</v>
      </c>
      <c r="G7470" t="s">
        <v>2622</v>
      </c>
      <c r="H7470" t="s">
        <v>53613</v>
      </c>
      <c r="I7470" t="s">
        <v>53614</v>
      </c>
      <c r="J7470" t="s">
        <v>53615</v>
      </c>
      <c r="K7470" t="s">
        <v>53615</v>
      </c>
      <c r="L7470" t="s">
        <v>53615</v>
      </c>
      <c r="M7470" t="s">
        <v>29</v>
      </c>
      <c r="N7470" t="s">
        <v>45</v>
      </c>
      <c r="O7470" t="s">
        <v>53616</v>
      </c>
      <c r="P7470" t="s">
        <v>53617</v>
      </c>
      <c r="Q7470" t="s">
        <v>33</v>
      </c>
      <c r="R7470" t="s">
        <v>34</v>
      </c>
      <c r="S7470" s="2" t="s">
        <v>27026</v>
      </c>
      <c r="T7470" t="s">
        <v>49</v>
      </c>
    </row>
    <row r="7471" spans="1:20" x14ac:dyDescent="0.35">
      <c r="A7471" t="s">
        <v>53158</v>
      </c>
      <c r="B7471">
        <v>5</v>
      </c>
      <c r="C7471">
        <v>45301</v>
      </c>
      <c r="D7471" t="s">
        <v>26012</v>
      </c>
      <c r="E7471" t="s">
        <v>53618</v>
      </c>
      <c r="F7471" t="s">
        <v>39</v>
      </c>
      <c r="H7471" t="s">
        <v>53619</v>
      </c>
      <c r="I7471" t="s">
        <v>53620</v>
      </c>
      <c r="J7471" t="s">
        <v>53621</v>
      </c>
      <c r="K7471" t="s">
        <v>53621</v>
      </c>
      <c r="L7471" t="s">
        <v>53621</v>
      </c>
      <c r="M7471" t="s">
        <v>29</v>
      </c>
      <c r="N7471" t="s">
        <v>45</v>
      </c>
      <c r="O7471" t="s">
        <v>53622</v>
      </c>
      <c r="P7471" t="s">
        <v>53623</v>
      </c>
      <c r="Q7471" t="s">
        <v>33</v>
      </c>
      <c r="R7471" t="s">
        <v>34</v>
      </c>
      <c r="S7471" s="2" t="s">
        <v>49568</v>
      </c>
      <c r="T7471" t="s">
        <v>49</v>
      </c>
    </row>
    <row r="7472" spans="1:20" x14ac:dyDescent="0.35">
      <c r="A7472" t="s">
        <v>53158</v>
      </c>
      <c r="B7472">
        <v>5</v>
      </c>
      <c r="C7472">
        <v>45322</v>
      </c>
      <c r="D7472" t="s">
        <v>53624</v>
      </c>
      <c r="E7472" t="s">
        <v>53625</v>
      </c>
      <c r="F7472" t="s">
        <v>63</v>
      </c>
      <c r="G7472" t="s">
        <v>1271</v>
      </c>
      <c r="H7472" s="3" t="s">
        <v>53626</v>
      </c>
      <c r="I7472" t="s">
        <v>53627</v>
      </c>
      <c r="J7472" s="3" t="s">
        <v>53628</v>
      </c>
      <c r="K7472" t="s">
        <v>53629</v>
      </c>
      <c r="L7472" t="s">
        <v>53630</v>
      </c>
      <c r="M7472" t="s">
        <v>29</v>
      </c>
      <c r="N7472" t="s">
        <v>45</v>
      </c>
      <c r="O7472" t="s">
        <v>53631</v>
      </c>
      <c r="P7472" t="s">
        <v>53632</v>
      </c>
      <c r="Q7472" t="s">
        <v>33</v>
      </c>
      <c r="R7472" t="s">
        <v>34</v>
      </c>
      <c r="S7472" s="2" t="s">
        <v>12874</v>
      </c>
      <c r="T7472" t="s">
        <v>49</v>
      </c>
    </row>
    <row r="7473" spans="1:20" x14ac:dyDescent="0.35">
      <c r="A7473" t="s">
        <v>53158</v>
      </c>
      <c r="B7473">
        <v>3</v>
      </c>
      <c r="C7473">
        <v>45261</v>
      </c>
      <c r="D7473" t="s">
        <v>53633</v>
      </c>
      <c r="E7473" t="s">
        <v>53634</v>
      </c>
      <c r="F7473" t="s">
        <v>754</v>
      </c>
      <c r="G7473" t="s">
        <v>7620</v>
      </c>
      <c r="H7473" t="s">
        <v>53635</v>
      </c>
      <c r="I7473" s="3" t="s">
        <v>53636</v>
      </c>
      <c r="J7473" s="3" t="s">
        <v>53637</v>
      </c>
      <c r="K7473" t="s">
        <v>53638</v>
      </c>
      <c r="L7473" t="s">
        <v>53639</v>
      </c>
      <c r="M7473" t="s">
        <v>29</v>
      </c>
      <c r="N7473" t="s">
        <v>45</v>
      </c>
      <c r="O7473" t="s">
        <v>53640</v>
      </c>
      <c r="P7473" t="s">
        <v>53641</v>
      </c>
      <c r="Q7473" t="s">
        <v>33</v>
      </c>
      <c r="R7473" t="s">
        <v>34</v>
      </c>
      <c r="S7473" s="2" t="s">
        <v>53642</v>
      </c>
      <c r="T7473" t="s">
        <v>49</v>
      </c>
    </row>
    <row r="7474" spans="1:20" x14ac:dyDescent="0.35">
      <c r="A7474" t="s">
        <v>53158</v>
      </c>
      <c r="B7474">
        <v>4</v>
      </c>
      <c r="C7474">
        <v>45323</v>
      </c>
      <c r="D7474" t="s">
        <v>53643</v>
      </c>
      <c r="E7474" t="s">
        <v>5020</v>
      </c>
      <c r="F7474" t="s">
        <v>754</v>
      </c>
      <c r="G7474" t="s">
        <v>1363</v>
      </c>
      <c r="H7474" t="s">
        <v>53644</v>
      </c>
      <c r="I7474" t="s">
        <v>53645</v>
      </c>
      <c r="J7474" t="s">
        <v>53646</v>
      </c>
      <c r="K7474" t="s">
        <v>53646</v>
      </c>
      <c r="L7474" t="s">
        <v>53647</v>
      </c>
      <c r="M7474" t="s">
        <v>29</v>
      </c>
      <c r="N7474" t="s">
        <v>30</v>
      </c>
      <c r="O7474" t="s">
        <v>53648</v>
      </c>
      <c r="P7474" t="s">
        <v>53649</v>
      </c>
      <c r="Q7474" t="s">
        <v>33</v>
      </c>
      <c r="R7474" t="s">
        <v>34</v>
      </c>
      <c r="S7474" s="2" t="s">
        <v>17001</v>
      </c>
      <c r="T7474" t="s">
        <v>36</v>
      </c>
    </row>
    <row r="7475" spans="1:20" x14ac:dyDescent="0.35">
      <c r="A7475" t="s">
        <v>53158</v>
      </c>
      <c r="B7475">
        <v>5</v>
      </c>
      <c r="C7475">
        <v>45319</v>
      </c>
      <c r="D7475" t="s">
        <v>53650</v>
      </c>
      <c r="E7475" t="s">
        <v>49458</v>
      </c>
      <c r="F7475" t="s">
        <v>63</v>
      </c>
      <c r="G7475" t="s">
        <v>1363</v>
      </c>
      <c r="H7475" s="3" t="s">
        <v>53651</v>
      </c>
      <c r="I7475" t="s">
        <v>53652</v>
      </c>
      <c r="J7475" s="3" t="s">
        <v>53653</v>
      </c>
      <c r="K7475" t="s">
        <v>53654</v>
      </c>
      <c r="L7475" t="s">
        <v>53655</v>
      </c>
      <c r="M7475" t="s">
        <v>29</v>
      </c>
      <c r="N7475" t="s">
        <v>30</v>
      </c>
      <c r="O7475" t="s">
        <v>53656</v>
      </c>
      <c r="P7475" t="s">
        <v>53657</v>
      </c>
      <c r="Q7475" t="s">
        <v>33</v>
      </c>
      <c r="R7475" t="s">
        <v>34</v>
      </c>
      <c r="S7475" s="2" t="s">
        <v>9075</v>
      </c>
      <c r="T7475" t="s">
        <v>36</v>
      </c>
    </row>
    <row r="7476" spans="1:20" x14ac:dyDescent="0.35">
      <c r="A7476" t="s">
        <v>53158</v>
      </c>
      <c r="B7476">
        <v>5</v>
      </c>
      <c r="C7476">
        <v>45322</v>
      </c>
      <c r="D7476" t="s">
        <v>53658</v>
      </c>
      <c r="E7476" t="s">
        <v>3667</v>
      </c>
      <c r="F7476" t="s">
        <v>134</v>
      </c>
      <c r="G7476" t="s">
        <v>53659</v>
      </c>
      <c r="H7476" t="s">
        <v>53660</v>
      </c>
      <c r="I7476" t="s">
        <v>53661</v>
      </c>
      <c r="J7476" t="s">
        <v>53662</v>
      </c>
      <c r="K7476" t="s">
        <v>53662</v>
      </c>
      <c r="L7476" t="s">
        <v>53663</v>
      </c>
      <c r="M7476" t="s">
        <v>29</v>
      </c>
      <c r="N7476" t="s">
        <v>30</v>
      </c>
      <c r="O7476" t="s">
        <v>53664</v>
      </c>
      <c r="P7476" t="s">
        <v>53665</v>
      </c>
      <c r="Q7476" t="s">
        <v>33</v>
      </c>
      <c r="R7476" t="s">
        <v>34</v>
      </c>
      <c r="S7476" s="2" t="s">
        <v>30742</v>
      </c>
      <c r="T7476" t="s">
        <v>36</v>
      </c>
    </row>
    <row r="7477" spans="1:20" x14ac:dyDescent="0.35">
      <c r="A7477" t="s">
        <v>53158</v>
      </c>
      <c r="B7477">
        <v>5</v>
      </c>
      <c r="C7477">
        <v>45323</v>
      </c>
      <c r="D7477" t="s">
        <v>3005</v>
      </c>
      <c r="E7477" t="s">
        <v>3424</v>
      </c>
      <c r="F7477" t="s">
        <v>39</v>
      </c>
      <c r="H7477" t="s">
        <v>53666</v>
      </c>
      <c r="I7477" t="s">
        <v>53667</v>
      </c>
      <c r="J7477" t="s">
        <v>53668</v>
      </c>
      <c r="K7477" t="s">
        <v>53668</v>
      </c>
      <c r="L7477" t="s">
        <v>53668</v>
      </c>
      <c r="M7477" t="s">
        <v>29</v>
      </c>
      <c r="N7477" t="s">
        <v>30</v>
      </c>
      <c r="O7477" t="s">
        <v>53669</v>
      </c>
      <c r="P7477" t="s">
        <v>53670</v>
      </c>
      <c r="Q7477" t="s">
        <v>33</v>
      </c>
      <c r="R7477" t="s">
        <v>34</v>
      </c>
      <c r="S7477" s="2" t="s">
        <v>5897</v>
      </c>
      <c r="T7477" t="s">
        <v>36</v>
      </c>
    </row>
    <row r="7478" spans="1:20" x14ac:dyDescent="0.35">
      <c r="A7478" t="s">
        <v>53158</v>
      </c>
      <c r="B7478">
        <v>3</v>
      </c>
      <c r="C7478">
        <v>45321</v>
      </c>
      <c r="D7478" t="s">
        <v>53671</v>
      </c>
      <c r="E7478" t="s">
        <v>12274</v>
      </c>
      <c r="F7478" t="s">
        <v>52</v>
      </c>
      <c r="G7478" t="s">
        <v>53672</v>
      </c>
      <c r="H7478" t="s">
        <v>46808</v>
      </c>
      <c r="I7478" t="s">
        <v>53673</v>
      </c>
      <c r="J7478" t="s">
        <v>53674</v>
      </c>
      <c r="K7478" t="s">
        <v>53674</v>
      </c>
      <c r="L7478" t="s">
        <v>53674</v>
      </c>
      <c r="M7478" t="s">
        <v>29</v>
      </c>
      <c r="N7478" t="s">
        <v>30</v>
      </c>
      <c r="O7478" t="s">
        <v>53675</v>
      </c>
      <c r="P7478" t="s">
        <v>53676</v>
      </c>
      <c r="Q7478" t="s">
        <v>33</v>
      </c>
      <c r="R7478" t="s">
        <v>34</v>
      </c>
      <c r="S7478" s="2" t="s">
        <v>6470</v>
      </c>
      <c r="T7478" t="s">
        <v>36</v>
      </c>
    </row>
    <row r="7479" spans="1:20" x14ac:dyDescent="0.35">
      <c r="A7479" t="s">
        <v>53158</v>
      </c>
      <c r="B7479">
        <v>5</v>
      </c>
      <c r="C7479">
        <v>45319</v>
      </c>
      <c r="D7479" t="s">
        <v>53677</v>
      </c>
      <c r="E7479" t="s">
        <v>53678</v>
      </c>
      <c r="F7479" t="s">
        <v>134</v>
      </c>
      <c r="G7479" t="s">
        <v>2001</v>
      </c>
      <c r="H7479" t="s">
        <v>53679</v>
      </c>
      <c r="I7479" t="s">
        <v>53680</v>
      </c>
      <c r="J7479" t="s">
        <v>53681</v>
      </c>
      <c r="K7479" t="s">
        <v>53681</v>
      </c>
      <c r="L7479" t="s">
        <v>53682</v>
      </c>
      <c r="M7479" t="s">
        <v>29</v>
      </c>
      <c r="N7479" t="s">
        <v>30</v>
      </c>
      <c r="O7479" t="s">
        <v>53683</v>
      </c>
      <c r="P7479" t="s">
        <v>53684</v>
      </c>
      <c r="Q7479" t="s">
        <v>33</v>
      </c>
      <c r="R7479" t="s">
        <v>34</v>
      </c>
      <c r="S7479" s="2" t="s">
        <v>383</v>
      </c>
      <c r="T7479" t="s">
        <v>36</v>
      </c>
    </row>
    <row r="7480" spans="1:20" x14ac:dyDescent="0.35">
      <c r="A7480" t="s">
        <v>53685</v>
      </c>
      <c r="B7480">
        <v>5</v>
      </c>
      <c r="C7480">
        <v>45322</v>
      </c>
      <c r="D7480" t="s">
        <v>44330</v>
      </c>
      <c r="E7480" t="s">
        <v>53686</v>
      </c>
      <c r="F7480" t="s">
        <v>198</v>
      </c>
      <c r="H7480" t="s">
        <v>53687</v>
      </c>
      <c r="I7480" t="s">
        <v>53688</v>
      </c>
      <c r="J7480" t="s">
        <v>53689</v>
      </c>
      <c r="K7480" t="s">
        <v>53689</v>
      </c>
      <c r="L7480" t="s">
        <v>53690</v>
      </c>
      <c r="M7480" t="s">
        <v>29</v>
      </c>
      <c r="N7480" t="s">
        <v>30</v>
      </c>
      <c r="O7480" t="s">
        <v>53691</v>
      </c>
      <c r="P7480" t="s">
        <v>53692</v>
      </c>
      <c r="Q7480" t="s">
        <v>33</v>
      </c>
      <c r="R7480" t="s">
        <v>34</v>
      </c>
      <c r="S7480" s="2" t="s">
        <v>4580</v>
      </c>
      <c r="T7480" t="s">
        <v>36</v>
      </c>
    </row>
    <row r="7481" spans="1:20" x14ac:dyDescent="0.35">
      <c r="A7481" t="s">
        <v>53685</v>
      </c>
      <c r="B7481">
        <v>3</v>
      </c>
      <c r="C7481">
        <v>45337</v>
      </c>
      <c r="D7481" t="s">
        <v>9</v>
      </c>
      <c r="E7481" t="s">
        <v>8718</v>
      </c>
      <c r="F7481" t="s">
        <v>39</v>
      </c>
      <c r="G7481" t="s">
        <v>2737</v>
      </c>
      <c r="H7481" s="3" t="s">
        <v>53693</v>
      </c>
      <c r="I7481" s="3" t="s">
        <v>53694</v>
      </c>
      <c r="J7481" s="3" t="s">
        <v>53695</v>
      </c>
      <c r="K7481" t="s">
        <v>53696</v>
      </c>
      <c r="L7481" t="s">
        <v>53697</v>
      </c>
      <c r="M7481" t="s">
        <v>29</v>
      </c>
      <c r="N7481" t="s">
        <v>45</v>
      </c>
      <c r="O7481" t="s">
        <v>53698</v>
      </c>
      <c r="P7481" t="s">
        <v>53699</v>
      </c>
      <c r="Q7481" t="s">
        <v>33</v>
      </c>
      <c r="R7481" t="s">
        <v>34</v>
      </c>
      <c r="S7481" s="2" t="s">
        <v>26041</v>
      </c>
      <c r="T7481" t="s">
        <v>49</v>
      </c>
    </row>
    <row r="7482" spans="1:20" x14ac:dyDescent="0.35">
      <c r="A7482" t="s">
        <v>53685</v>
      </c>
      <c r="B7482">
        <v>5</v>
      </c>
      <c r="C7482">
        <v>45336</v>
      </c>
      <c r="D7482" t="s">
        <v>7013</v>
      </c>
      <c r="E7482" t="s">
        <v>53700</v>
      </c>
      <c r="F7482" t="s">
        <v>198</v>
      </c>
      <c r="H7482" t="s">
        <v>53701</v>
      </c>
      <c r="I7482" t="s">
        <v>53702</v>
      </c>
      <c r="J7482" t="s">
        <v>53703</v>
      </c>
      <c r="K7482" t="s">
        <v>53703</v>
      </c>
      <c r="L7482" t="s">
        <v>53704</v>
      </c>
      <c r="M7482" t="s">
        <v>29</v>
      </c>
      <c r="N7482" t="s">
        <v>30</v>
      </c>
      <c r="O7482" t="s">
        <v>53705</v>
      </c>
      <c r="P7482" t="s">
        <v>53706</v>
      </c>
      <c r="Q7482" t="s">
        <v>33</v>
      </c>
      <c r="R7482" t="s">
        <v>34</v>
      </c>
      <c r="S7482" s="2" t="s">
        <v>4958</v>
      </c>
      <c r="T7482" t="s">
        <v>36</v>
      </c>
    </row>
    <row r="7483" spans="1:20" x14ac:dyDescent="0.35">
      <c r="A7483" t="s">
        <v>53685</v>
      </c>
      <c r="B7483">
        <v>5</v>
      </c>
      <c r="C7483">
        <v>45331</v>
      </c>
      <c r="D7483" t="s">
        <v>53707</v>
      </c>
      <c r="E7483" t="s">
        <v>8718</v>
      </c>
      <c r="F7483" t="s">
        <v>198</v>
      </c>
      <c r="H7483" t="s">
        <v>53708</v>
      </c>
      <c r="I7483" t="s">
        <v>53709</v>
      </c>
      <c r="J7483" t="s">
        <v>53710</v>
      </c>
      <c r="K7483" t="s">
        <v>53710</v>
      </c>
      <c r="L7483" t="s">
        <v>53710</v>
      </c>
      <c r="M7483" t="s">
        <v>29</v>
      </c>
      <c r="N7483" t="s">
        <v>30</v>
      </c>
      <c r="O7483" t="s">
        <v>53711</v>
      </c>
      <c r="P7483" t="s">
        <v>53712</v>
      </c>
      <c r="Q7483" t="s">
        <v>33</v>
      </c>
      <c r="R7483" t="s">
        <v>34</v>
      </c>
      <c r="S7483" s="2" t="s">
        <v>5198</v>
      </c>
      <c r="T7483" t="s">
        <v>36</v>
      </c>
    </row>
    <row r="7484" spans="1:20" x14ac:dyDescent="0.35">
      <c r="A7484" t="s">
        <v>53685</v>
      </c>
      <c r="B7484">
        <v>5</v>
      </c>
      <c r="C7484">
        <v>45330</v>
      </c>
      <c r="D7484" t="s">
        <v>483</v>
      </c>
      <c r="E7484" t="s">
        <v>2461</v>
      </c>
      <c r="F7484" t="s">
        <v>73</v>
      </c>
      <c r="G7484" t="s">
        <v>8703</v>
      </c>
      <c r="H7484" t="s">
        <v>53713</v>
      </c>
      <c r="I7484" t="s">
        <v>53714</v>
      </c>
      <c r="J7484" t="s">
        <v>53715</v>
      </c>
      <c r="K7484" t="s">
        <v>53715</v>
      </c>
      <c r="L7484" t="s">
        <v>53715</v>
      </c>
      <c r="M7484" t="s">
        <v>29</v>
      </c>
      <c r="N7484" t="s">
        <v>30</v>
      </c>
      <c r="O7484" t="s">
        <v>53716</v>
      </c>
      <c r="P7484" t="s">
        <v>53717</v>
      </c>
      <c r="Q7484" t="s">
        <v>33</v>
      </c>
      <c r="R7484" t="s">
        <v>34</v>
      </c>
      <c r="S7484" s="2" t="s">
        <v>21678</v>
      </c>
      <c r="T7484" t="s">
        <v>36</v>
      </c>
    </row>
    <row r="7485" spans="1:20" x14ac:dyDescent="0.35">
      <c r="A7485" t="s">
        <v>53685</v>
      </c>
      <c r="B7485">
        <v>5</v>
      </c>
      <c r="C7485">
        <v>45331</v>
      </c>
      <c r="D7485" t="s">
        <v>2440</v>
      </c>
      <c r="E7485" t="s">
        <v>53718</v>
      </c>
      <c r="F7485" t="s">
        <v>198</v>
      </c>
      <c r="H7485" t="s">
        <v>53719</v>
      </c>
      <c r="I7485" t="s">
        <v>53720</v>
      </c>
      <c r="J7485" t="s">
        <v>53721</v>
      </c>
      <c r="K7485" t="s">
        <v>53721</v>
      </c>
      <c r="L7485" t="s">
        <v>53721</v>
      </c>
      <c r="M7485" t="s">
        <v>29</v>
      </c>
      <c r="N7485" t="s">
        <v>45</v>
      </c>
      <c r="O7485" t="s">
        <v>53722</v>
      </c>
      <c r="P7485" t="s">
        <v>53723</v>
      </c>
      <c r="Q7485" t="s">
        <v>33</v>
      </c>
      <c r="R7485" t="s">
        <v>34</v>
      </c>
      <c r="S7485" s="2" t="s">
        <v>15539</v>
      </c>
      <c r="T7485" t="s">
        <v>49</v>
      </c>
    </row>
    <row r="7486" spans="1:20" x14ac:dyDescent="0.35">
      <c r="A7486" t="s">
        <v>53685</v>
      </c>
      <c r="B7486">
        <v>4</v>
      </c>
      <c r="C7486">
        <v>45330</v>
      </c>
      <c r="D7486" t="s">
        <v>9</v>
      </c>
      <c r="E7486" t="s">
        <v>53724</v>
      </c>
      <c r="F7486" t="s">
        <v>198</v>
      </c>
      <c r="H7486" t="s">
        <v>53725</v>
      </c>
      <c r="I7486" t="s">
        <v>53726</v>
      </c>
      <c r="J7486" t="s">
        <v>53727</v>
      </c>
      <c r="K7486" t="s">
        <v>53727</v>
      </c>
      <c r="L7486" t="s">
        <v>53727</v>
      </c>
      <c r="M7486" t="s">
        <v>29</v>
      </c>
      <c r="N7486" t="s">
        <v>45</v>
      </c>
      <c r="O7486" t="s">
        <v>53728</v>
      </c>
      <c r="P7486" t="s">
        <v>53729</v>
      </c>
      <c r="Q7486" t="s">
        <v>33</v>
      </c>
      <c r="R7486" t="s">
        <v>34</v>
      </c>
      <c r="S7486" s="2" t="s">
        <v>4872</v>
      </c>
      <c r="T7486" t="s">
        <v>49</v>
      </c>
    </row>
    <row r="7487" spans="1:20" x14ac:dyDescent="0.35">
      <c r="A7487" t="s">
        <v>53685</v>
      </c>
      <c r="B7487">
        <v>5</v>
      </c>
      <c r="C7487">
        <v>45316</v>
      </c>
      <c r="D7487" t="s">
        <v>53730</v>
      </c>
      <c r="E7487" t="s">
        <v>3914</v>
      </c>
      <c r="F7487" t="s">
        <v>39</v>
      </c>
      <c r="H7487" t="s">
        <v>53731</v>
      </c>
      <c r="I7487" t="s">
        <v>53732</v>
      </c>
      <c r="J7487" t="s">
        <v>53733</v>
      </c>
      <c r="K7487" t="s">
        <v>53733</v>
      </c>
      <c r="L7487" t="s">
        <v>53734</v>
      </c>
      <c r="M7487" t="s">
        <v>29</v>
      </c>
      <c r="N7487" t="s">
        <v>30</v>
      </c>
      <c r="O7487" t="s">
        <v>53735</v>
      </c>
      <c r="P7487" t="s">
        <v>53736</v>
      </c>
      <c r="Q7487" t="s">
        <v>33</v>
      </c>
      <c r="R7487" t="s">
        <v>34</v>
      </c>
      <c r="S7487" s="2" t="s">
        <v>2232</v>
      </c>
      <c r="T7487" t="s">
        <v>36</v>
      </c>
    </row>
    <row r="7488" spans="1:20" x14ac:dyDescent="0.35">
      <c r="A7488" t="s">
        <v>53685</v>
      </c>
      <c r="B7488">
        <v>4</v>
      </c>
      <c r="C7488">
        <v>45322</v>
      </c>
      <c r="D7488" t="s">
        <v>53737</v>
      </c>
      <c r="E7488" t="s">
        <v>53738</v>
      </c>
      <c r="F7488" t="s">
        <v>994</v>
      </c>
      <c r="G7488" t="s">
        <v>456</v>
      </c>
      <c r="H7488" t="s">
        <v>53739</v>
      </c>
      <c r="I7488" t="s">
        <v>53740</v>
      </c>
      <c r="J7488" t="s">
        <v>53741</v>
      </c>
      <c r="K7488" t="s">
        <v>53741</v>
      </c>
      <c r="L7488" t="s">
        <v>53742</v>
      </c>
      <c r="M7488" t="s">
        <v>29</v>
      </c>
      <c r="N7488" t="s">
        <v>30</v>
      </c>
      <c r="O7488" t="s">
        <v>53743</v>
      </c>
      <c r="P7488" t="s">
        <v>53744</v>
      </c>
      <c r="Q7488" t="s">
        <v>33</v>
      </c>
      <c r="R7488" t="s">
        <v>34</v>
      </c>
      <c r="S7488" s="2" t="s">
        <v>39875</v>
      </c>
      <c r="T7488" t="s">
        <v>36</v>
      </c>
    </row>
    <row r="7489" spans="1:20" x14ac:dyDescent="0.35">
      <c r="A7489" t="s">
        <v>53685</v>
      </c>
      <c r="B7489">
        <v>5</v>
      </c>
      <c r="C7489">
        <v>45322</v>
      </c>
      <c r="D7489" t="s">
        <v>2377</v>
      </c>
      <c r="E7489" t="s">
        <v>53700</v>
      </c>
      <c r="F7489" t="s">
        <v>198</v>
      </c>
      <c r="G7489" t="s">
        <v>2181</v>
      </c>
      <c r="H7489" t="s">
        <v>53745</v>
      </c>
      <c r="I7489" t="s">
        <v>33186</v>
      </c>
      <c r="J7489" t="s">
        <v>53746</v>
      </c>
      <c r="K7489" t="s">
        <v>53746</v>
      </c>
      <c r="L7489" t="s">
        <v>53746</v>
      </c>
      <c r="M7489" t="s">
        <v>29</v>
      </c>
      <c r="N7489" t="s">
        <v>45</v>
      </c>
      <c r="O7489" t="s">
        <v>53747</v>
      </c>
      <c r="P7489" t="s">
        <v>53748</v>
      </c>
      <c r="Q7489" t="s">
        <v>33</v>
      </c>
      <c r="R7489" t="s">
        <v>34</v>
      </c>
      <c r="S7489" s="2" t="s">
        <v>1607</v>
      </c>
      <c r="T7489" t="s">
        <v>49</v>
      </c>
    </row>
    <row r="7490" spans="1:20" x14ac:dyDescent="0.35">
      <c r="A7490" t="s">
        <v>53685</v>
      </c>
      <c r="B7490">
        <v>2</v>
      </c>
      <c r="C7490">
        <v>45313</v>
      </c>
      <c r="D7490" t="s">
        <v>53749</v>
      </c>
      <c r="E7490" t="s">
        <v>44651</v>
      </c>
      <c r="F7490" t="s">
        <v>134</v>
      </c>
      <c r="G7490" t="s">
        <v>8703</v>
      </c>
      <c r="H7490" t="e">
        <v>#NAME?</v>
      </c>
      <c r="I7490" t="e">
        <v>#NAME?</v>
      </c>
      <c r="J7490" t="s">
        <v>281</v>
      </c>
      <c r="K7490" t="s">
        <v>281</v>
      </c>
      <c r="L7490" t="s">
        <v>281</v>
      </c>
      <c r="M7490" t="s">
        <v>29</v>
      </c>
      <c r="N7490" t="s">
        <v>30</v>
      </c>
      <c r="O7490" t="s">
        <v>282</v>
      </c>
      <c r="P7490" t="s">
        <v>283</v>
      </c>
      <c r="Q7490" t="s">
        <v>33</v>
      </c>
      <c r="R7490" t="s">
        <v>34</v>
      </c>
      <c r="S7490" s="2" t="s">
        <v>284</v>
      </c>
      <c r="T7490" t="s">
        <v>36</v>
      </c>
    </row>
    <row r="7491" spans="1:20" x14ac:dyDescent="0.35">
      <c r="A7491" t="s">
        <v>53685</v>
      </c>
      <c r="B7491">
        <v>4</v>
      </c>
      <c r="C7491">
        <v>45315</v>
      </c>
      <c r="D7491" t="s">
        <v>13283</v>
      </c>
      <c r="E7491" t="s">
        <v>53750</v>
      </c>
      <c r="F7491" t="s">
        <v>39</v>
      </c>
      <c r="H7491" t="s">
        <v>53751</v>
      </c>
      <c r="I7491" t="s">
        <v>53752</v>
      </c>
      <c r="J7491" t="s">
        <v>53753</v>
      </c>
      <c r="K7491" t="s">
        <v>53753</v>
      </c>
      <c r="L7491" t="s">
        <v>53753</v>
      </c>
      <c r="M7491" t="s">
        <v>29</v>
      </c>
      <c r="N7491" t="s">
        <v>45</v>
      </c>
      <c r="O7491" t="s">
        <v>53754</v>
      </c>
      <c r="P7491" t="s">
        <v>53755</v>
      </c>
      <c r="Q7491" t="s">
        <v>33</v>
      </c>
      <c r="R7491" t="s">
        <v>34</v>
      </c>
      <c r="S7491" s="2" t="s">
        <v>13403</v>
      </c>
      <c r="T7491" t="s">
        <v>49</v>
      </c>
    </row>
    <row r="7492" spans="1:20" x14ac:dyDescent="0.35">
      <c r="A7492" t="s">
        <v>53685</v>
      </c>
      <c r="B7492">
        <v>5</v>
      </c>
      <c r="C7492">
        <v>45315</v>
      </c>
      <c r="D7492" t="s">
        <v>1451</v>
      </c>
      <c r="E7492" t="s">
        <v>53756</v>
      </c>
      <c r="F7492" t="s">
        <v>198</v>
      </c>
      <c r="H7492" t="s">
        <v>53757</v>
      </c>
      <c r="I7492" t="s">
        <v>53758</v>
      </c>
      <c r="J7492" t="s">
        <v>53759</v>
      </c>
      <c r="K7492" t="s">
        <v>53759</v>
      </c>
      <c r="L7492" t="s">
        <v>53760</v>
      </c>
      <c r="M7492" t="s">
        <v>29</v>
      </c>
      <c r="N7492" t="s">
        <v>30</v>
      </c>
      <c r="O7492" t="s">
        <v>53761</v>
      </c>
      <c r="P7492" t="s">
        <v>53762</v>
      </c>
      <c r="Q7492" t="s">
        <v>33</v>
      </c>
      <c r="R7492" t="s">
        <v>34</v>
      </c>
      <c r="S7492" s="2" t="s">
        <v>42065</v>
      </c>
      <c r="T7492" t="s">
        <v>36</v>
      </c>
    </row>
    <row r="7493" spans="1:20" x14ac:dyDescent="0.35">
      <c r="A7493" t="s">
        <v>53685</v>
      </c>
      <c r="B7493">
        <v>5</v>
      </c>
      <c r="C7493">
        <v>45315</v>
      </c>
      <c r="D7493" t="s">
        <v>2440</v>
      </c>
      <c r="E7493" t="s">
        <v>53763</v>
      </c>
      <c r="F7493" t="s">
        <v>198</v>
      </c>
      <c r="H7493" t="s">
        <v>53764</v>
      </c>
      <c r="I7493" t="s">
        <v>53765</v>
      </c>
      <c r="J7493" t="s">
        <v>53766</v>
      </c>
      <c r="K7493" t="s">
        <v>53766</v>
      </c>
      <c r="L7493" t="s">
        <v>53767</v>
      </c>
      <c r="M7493" t="s">
        <v>29</v>
      </c>
      <c r="N7493" t="s">
        <v>45</v>
      </c>
      <c r="O7493" t="s">
        <v>53768</v>
      </c>
      <c r="P7493" t="s">
        <v>53769</v>
      </c>
      <c r="Q7493" t="s">
        <v>33</v>
      </c>
      <c r="R7493" t="s">
        <v>34</v>
      </c>
      <c r="S7493" s="2" t="s">
        <v>53770</v>
      </c>
      <c r="T7493" t="s">
        <v>49</v>
      </c>
    </row>
    <row r="7494" spans="1:20" x14ac:dyDescent="0.35">
      <c r="A7494" t="s">
        <v>53685</v>
      </c>
      <c r="B7494">
        <v>5</v>
      </c>
      <c r="C7494">
        <v>45314</v>
      </c>
      <c r="D7494" t="s">
        <v>1451</v>
      </c>
      <c r="E7494" t="s">
        <v>455</v>
      </c>
      <c r="F7494" t="s">
        <v>198</v>
      </c>
      <c r="H7494" t="s">
        <v>53771</v>
      </c>
      <c r="I7494" t="s">
        <v>7958</v>
      </c>
      <c r="J7494" t="s">
        <v>53772</v>
      </c>
      <c r="K7494" t="s">
        <v>53772</v>
      </c>
      <c r="L7494" t="s">
        <v>53772</v>
      </c>
      <c r="M7494" t="s">
        <v>29</v>
      </c>
      <c r="N7494" t="s">
        <v>45</v>
      </c>
      <c r="O7494" t="s">
        <v>53773</v>
      </c>
      <c r="P7494" t="s">
        <v>53774</v>
      </c>
      <c r="Q7494" t="s">
        <v>33</v>
      </c>
      <c r="R7494" t="s">
        <v>34</v>
      </c>
      <c r="S7494" s="2" t="s">
        <v>2045</v>
      </c>
      <c r="T7494" t="s">
        <v>49</v>
      </c>
    </row>
    <row r="7495" spans="1:20" x14ac:dyDescent="0.35">
      <c r="A7495" t="s">
        <v>53685</v>
      </c>
      <c r="B7495">
        <v>1</v>
      </c>
      <c r="C7495">
        <v>45320</v>
      </c>
      <c r="D7495" t="s">
        <v>53775</v>
      </c>
      <c r="E7495" t="s">
        <v>53700</v>
      </c>
      <c r="F7495" t="s">
        <v>39</v>
      </c>
      <c r="H7495" t="s">
        <v>53776</v>
      </c>
      <c r="I7495" t="s">
        <v>53777</v>
      </c>
      <c r="J7495" t="s">
        <v>53778</v>
      </c>
      <c r="K7495" t="s">
        <v>53778</v>
      </c>
      <c r="L7495" t="s">
        <v>53779</v>
      </c>
      <c r="M7495" t="s">
        <v>29</v>
      </c>
      <c r="N7495" t="s">
        <v>45</v>
      </c>
      <c r="O7495" t="s">
        <v>53780</v>
      </c>
      <c r="P7495" t="s">
        <v>53781</v>
      </c>
      <c r="Q7495" t="s">
        <v>33</v>
      </c>
      <c r="R7495" t="s">
        <v>34</v>
      </c>
      <c r="S7495" s="2" t="s">
        <v>5198</v>
      </c>
      <c r="T7495" t="s">
        <v>49</v>
      </c>
    </row>
    <row r="7496" spans="1:20" x14ac:dyDescent="0.35">
      <c r="A7496" t="s">
        <v>53685</v>
      </c>
      <c r="B7496">
        <v>5</v>
      </c>
      <c r="C7496">
        <v>45309</v>
      </c>
      <c r="D7496" t="s">
        <v>2440</v>
      </c>
      <c r="E7496" t="s">
        <v>53782</v>
      </c>
      <c r="F7496" t="s">
        <v>39</v>
      </c>
      <c r="H7496" t="s">
        <v>53783</v>
      </c>
      <c r="I7496" t="s">
        <v>53784</v>
      </c>
      <c r="J7496" t="s">
        <v>53785</v>
      </c>
      <c r="K7496" t="s">
        <v>53785</v>
      </c>
      <c r="L7496" t="s">
        <v>53786</v>
      </c>
      <c r="M7496" t="s">
        <v>29</v>
      </c>
      <c r="N7496" t="s">
        <v>30</v>
      </c>
      <c r="O7496" t="s">
        <v>53787</v>
      </c>
      <c r="P7496" t="s">
        <v>53788</v>
      </c>
      <c r="Q7496" t="s">
        <v>33</v>
      </c>
      <c r="R7496" t="s">
        <v>34</v>
      </c>
      <c r="S7496" s="2" t="s">
        <v>53789</v>
      </c>
      <c r="T7496" t="s">
        <v>36</v>
      </c>
    </row>
    <row r="7497" spans="1:20" x14ac:dyDescent="0.35">
      <c r="A7497" t="s">
        <v>53685</v>
      </c>
      <c r="B7497">
        <v>5</v>
      </c>
      <c r="C7497">
        <v>45308</v>
      </c>
      <c r="D7497" t="s">
        <v>2440</v>
      </c>
      <c r="E7497" t="s">
        <v>53700</v>
      </c>
      <c r="F7497" t="s">
        <v>39</v>
      </c>
      <c r="H7497" t="s">
        <v>53790</v>
      </c>
      <c r="I7497" t="s">
        <v>53791</v>
      </c>
      <c r="J7497" t="s">
        <v>53792</v>
      </c>
      <c r="K7497" t="s">
        <v>53792</v>
      </c>
      <c r="L7497" t="s">
        <v>53793</v>
      </c>
      <c r="M7497" t="s">
        <v>29</v>
      </c>
      <c r="N7497" t="s">
        <v>30</v>
      </c>
      <c r="O7497" t="s">
        <v>53794</v>
      </c>
      <c r="P7497" t="s">
        <v>53795</v>
      </c>
      <c r="Q7497" t="s">
        <v>33</v>
      </c>
      <c r="R7497" t="s">
        <v>34</v>
      </c>
      <c r="S7497" s="2" t="s">
        <v>4958</v>
      </c>
      <c r="T7497" t="s">
        <v>36</v>
      </c>
    </row>
    <row r="7498" spans="1:20" x14ac:dyDescent="0.35">
      <c r="A7498" t="s">
        <v>53685</v>
      </c>
      <c r="B7498">
        <v>3</v>
      </c>
      <c r="C7498">
        <v>45308</v>
      </c>
      <c r="D7498" t="s">
        <v>53796</v>
      </c>
      <c r="E7498" t="s">
        <v>26910</v>
      </c>
      <c r="F7498" t="s">
        <v>39</v>
      </c>
      <c r="H7498" t="s">
        <v>53797</v>
      </c>
      <c r="I7498" t="s">
        <v>53798</v>
      </c>
      <c r="J7498" t="s">
        <v>53799</v>
      </c>
      <c r="K7498" t="s">
        <v>53799</v>
      </c>
      <c r="L7498" t="s">
        <v>53800</v>
      </c>
      <c r="M7498" t="s">
        <v>29</v>
      </c>
      <c r="N7498" t="s">
        <v>30</v>
      </c>
      <c r="O7498" t="s">
        <v>53801</v>
      </c>
      <c r="P7498" t="s">
        <v>53802</v>
      </c>
      <c r="Q7498" t="s">
        <v>33</v>
      </c>
      <c r="R7498" t="s">
        <v>34</v>
      </c>
      <c r="S7498" s="2" t="s">
        <v>53803</v>
      </c>
      <c r="T7498" t="s">
        <v>36</v>
      </c>
    </row>
    <row r="7499" spans="1:20" x14ac:dyDescent="0.35">
      <c r="A7499" t="s">
        <v>53685</v>
      </c>
      <c r="B7499">
        <v>5</v>
      </c>
      <c r="C7499">
        <v>45308</v>
      </c>
      <c r="D7499" t="s">
        <v>53804</v>
      </c>
      <c r="E7499" t="s">
        <v>3300</v>
      </c>
      <c r="F7499" t="s">
        <v>198</v>
      </c>
      <c r="H7499" t="s">
        <v>53805</v>
      </c>
      <c r="I7499" t="s">
        <v>53806</v>
      </c>
      <c r="J7499" t="s">
        <v>53807</v>
      </c>
      <c r="K7499" t="s">
        <v>53807</v>
      </c>
      <c r="L7499" t="s">
        <v>53808</v>
      </c>
      <c r="M7499" t="s">
        <v>29</v>
      </c>
      <c r="N7499" t="s">
        <v>30</v>
      </c>
      <c r="O7499" t="s">
        <v>53809</v>
      </c>
      <c r="P7499" t="s">
        <v>53810</v>
      </c>
      <c r="Q7499" t="s">
        <v>33</v>
      </c>
      <c r="R7499" t="s">
        <v>34</v>
      </c>
      <c r="S7499">
        <v>1.04750657081604</v>
      </c>
      <c r="T7499" t="s">
        <v>36</v>
      </c>
    </row>
    <row r="7500" spans="1:20" x14ac:dyDescent="0.35">
      <c r="A7500" t="s">
        <v>53685</v>
      </c>
      <c r="B7500">
        <v>4</v>
      </c>
      <c r="C7500">
        <v>45303</v>
      </c>
      <c r="D7500" t="s">
        <v>1920</v>
      </c>
      <c r="E7500" t="s">
        <v>2461</v>
      </c>
      <c r="F7500" t="s">
        <v>39</v>
      </c>
      <c r="H7500" t="s">
        <v>53811</v>
      </c>
      <c r="I7500" t="s">
        <v>53812</v>
      </c>
      <c r="J7500" t="s">
        <v>53813</v>
      </c>
      <c r="K7500" t="s">
        <v>53813</v>
      </c>
      <c r="L7500" t="s">
        <v>53813</v>
      </c>
      <c r="M7500" t="s">
        <v>29</v>
      </c>
      <c r="N7500" t="s">
        <v>45</v>
      </c>
      <c r="O7500" t="s">
        <v>53814</v>
      </c>
      <c r="P7500" t="s">
        <v>53815</v>
      </c>
      <c r="Q7500" t="s">
        <v>33</v>
      </c>
      <c r="R7500" t="s">
        <v>34</v>
      </c>
      <c r="S7500" s="2" t="s">
        <v>2744</v>
      </c>
      <c r="T7500" t="s">
        <v>49</v>
      </c>
    </row>
    <row r="7501" spans="1:20" x14ac:dyDescent="0.35">
      <c r="A7501" t="s">
        <v>53685</v>
      </c>
      <c r="B7501">
        <v>3</v>
      </c>
      <c r="C7501">
        <v>45302</v>
      </c>
      <c r="D7501" t="s">
        <v>2199</v>
      </c>
      <c r="E7501" t="s">
        <v>1523</v>
      </c>
      <c r="F7501" t="s">
        <v>198</v>
      </c>
      <c r="H7501" t="s">
        <v>53816</v>
      </c>
      <c r="I7501" t="s">
        <v>53817</v>
      </c>
      <c r="J7501" t="s">
        <v>53818</v>
      </c>
      <c r="K7501" t="s">
        <v>53818</v>
      </c>
      <c r="L7501" t="s">
        <v>53818</v>
      </c>
      <c r="M7501" t="s">
        <v>29</v>
      </c>
      <c r="N7501" t="s">
        <v>30</v>
      </c>
      <c r="O7501" t="s">
        <v>53819</v>
      </c>
      <c r="P7501" t="s">
        <v>53820</v>
      </c>
      <c r="Q7501" t="s">
        <v>33</v>
      </c>
      <c r="R7501" t="s">
        <v>34</v>
      </c>
      <c r="S7501" s="2" t="s">
        <v>3048</v>
      </c>
      <c r="T7501" t="s">
        <v>36</v>
      </c>
    </row>
    <row r="7502" spans="1:20" x14ac:dyDescent="0.35">
      <c r="A7502" t="s">
        <v>53685</v>
      </c>
      <c r="B7502">
        <v>5</v>
      </c>
      <c r="C7502">
        <v>45299</v>
      </c>
      <c r="D7502" t="s">
        <v>2440</v>
      </c>
      <c r="E7502" t="s">
        <v>53821</v>
      </c>
      <c r="F7502" t="s">
        <v>39</v>
      </c>
      <c r="H7502" t="s">
        <v>53822</v>
      </c>
      <c r="I7502" t="s">
        <v>30356</v>
      </c>
      <c r="J7502" t="s">
        <v>53823</v>
      </c>
      <c r="K7502" t="s">
        <v>53823</v>
      </c>
      <c r="L7502" t="s">
        <v>53823</v>
      </c>
      <c r="M7502" t="s">
        <v>29</v>
      </c>
      <c r="N7502" t="s">
        <v>45</v>
      </c>
      <c r="O7502" t="s">
        <v>53824</v>
      </c>
      <c r="P7502" t="s">
        <v>53825</v>
      </c>
      <c r="Q7502" t="s">
        <v>33</v>
      </c>
      <c r="R7502" t="s">
        <v>34</v>
      </c>
      <c r="S7502" s="2" t="s">
        <v>12136</v>
      </c>
      <c r="T7502" t="s">
        <v>49</v>
      </c>
    </row>
    <row r="7503" spans="1:20" x14ac:dyDescent="0.35">
      <c r="A7503" t="s">
        <v>53685</v>
      </c>
      <c r="B7503">
        <v>5</v>
      </c>
      <c r="C7503">
        <v>45298</v>
      </c>
      <c r="D7503" t="s">
        <v>2440</v>
      </c>
      <c r="E7503" t="s">
        <v>53724</v>
      </c>
      <c r="F7503" t="s">
        <v>52</v>
      </c>
      <c r="G7503" t="s">
        <v>53826</v>
      </c>
      <c r="H7503" t="s">
        <v>53827</v>
      </c>
      <c r="I7503" t="s">
        <v>53828</v>
      </c>
      <c r="J7503" t="s">
        <v>53829</v>
      </c>
      <c r="K7503" t="s">
        <v>53829</v>
      </c>
      <c r="L7503" t="s">
        <v>53829</v>
      </c>
      <c r="M7503" t="s">
        <v>29</v>
      </c>
      <c r="N7503" t="s">
        <v>45</v>
      </c>
      <c r="O7503" t="s">
        <v>53830</v>
      </c>
      <c r="P7503" t="s">
        <v>53831</v>
      </c>
      <c r="Q7503" t="s">
        <v>33</v>
      </c>
      <c r="R7503" t="s">
        <v>34</v>
      </c>
      <c r="S7503" s="2" t="s">
        <v>6586</v>
      </c>
      <c r="T7503" t="s">
        <v>49</v>
      </c>
    </row>
    <row r="7504" spans="1:20" x14ac:dyDescent="0.35">
      <c r="A7504" t="s">
        <v>53685</v>
      </c>
      <c r="B7504">
        <v>5</v>
      </c>
      <c r="C7504">
        <v>45295</v>
      </c>
      <c r="D7504" t="s">
        <v>2063</v>
      </c>
      <c r="E7504" t="s">
        <v>22292</v>
      </c>
      <c r="F7504" t="s">
        <v>39</v>
      </c>
      <c r="G7504" t="s">
        <v>53832</v>
      </c>
      <c r="H7504" t="s">
        <v>53833</v>
      </c>
      <c r="I7504" t="s">
        <v>53834</v>
      </c>
      <c r="J7504" t="s">
        <v>53835</v>
      </c>
      <c r="K7504" t="s">
        <v>53835</v>
      </c>
      <c r="L7504" t="s">
        <v>53835</v>
      </c>
      <c r="M7504" t="s">
        <v>29</v>
      </c>
      <c r="N7504" t="s">
        <v>45</v>
      </c>
      <c r="O7504" t="s">
        <v>53836</v>
      </c>
      <c r="P7504" t="s">
        <v>53837</v>
      </c>
      <c r="Q7504" t="s">
        <v>33</v>
      </c>
      <c r="R7504" t="s">
        <v>34</v>
      </c>
      <c r="S7504" s="2" t="s">
        <v>6690</v>
      </c>
      <c r="T7504" t="s">
        <v>49</v>
      </c>
    </row>
    <row r="7505" spans="1:20" x14ac:dyDescent="0.35">
      <c r="A7505" t="s">
        <v>53685</v>
      </c>
      <c r="B7505">
        <v>5</v>
      </c>
      <c r="C7505">
        <v>45290</v>
      </c>
      <c r="D7505" t="s">
        <v>538</v>
      </c>
      <c r="E7505" t="s">
        <v>2639</v>
      </c>
      <c r="F7505" t="s">
        <v>123</v>
      </c>
      <c r="G7505" t="s">
        <v>52536</v>
      </c>
      <c r="H7505" t="s">
        <v>53838</v>
      </c>
      <c r="I7505" t="s">
        <v>53839</v>
      </c>
      <c r="J7505" t="s">
        <v>53840</v>
      </c>
      <c r="K7505" t="s">
        <v>53840</v>
      </c>
      <c r="L7505" t="s">
        <v>53840</v>
      </c>
      <c r="M7505" t="s">
        <v>29</v>
      </c>
      <c r="N7505" t="s">
        <v>45</v>
      </c>
      <c r="O7505" t="s">
        <v>53841</v>
      </c>
      <c r="P7505" t="s">
        <v>53842</v>
      </c>
      <c r="Q7505" t="s">
        <v>33</v>
      </c>
      <c r="R7505" t="s">
        <v>34</v>
      </c>
      <c r="S7505" s="2" t="s">
        <v>14084</v>
      </c>
      <c r="T7505" t="s">
        <v>49</v>
      </c>
    </row>
    <row r="7506" spans="1:20" x14ac:dyDescent="0.35">
      <c r="A7506" t="s">
        <v>53685</v>
      </c>
      <c r="B7506">
        <v>4</v>
      </c>
      <c r="C7506">
        <v>45289</v>
      </c>
      <c r="D7506" t="s">
        <v>53843</v>
      </c>
      <c r="E7506" t="s">
        <v>3914</v>
      </c>
      <c r="F7506" t="s">
        <v>315</v>
      </c>
      <c r="G7506" t="s">
        <v>1636</v>
      </c>
      <c r="H7506" t="s">
        <v>53844</v>
      </c>
      <c r="I7506" t="s">
        <v>53845</v>
      </c>
      <c r="J7506" t="s">
        <v>53846</v>
      </c>
      <c r="K7506" t="s">
        <v>53846</v>
      </c>
      <c r="L7506" t="s">
        <v>53847</v>
      </c>
      <c r="M7506" t="s">
        <v>29</v>
      </c>
      <c r="N7506" t="s">
        <v>30</v>
      </c>
      <c r="O7506" t="s">
        <v>53848</v>
      </c>
      <c r="P7506" t="s">
        <v>53849</v>
      </c>
      <c r="Q7506" t="s">
        <v>33</v>
      </c>
      <c r="R7506" t="s">
        <v>34</v>
      </c>
      <c r="S7506" s="2" t="s">
        <v>29934</v>
      </c>
      <c r="T7506" t="s">
        <v>36</v>
      </c>
    </row>
    <row r="7507" spans="1:20" x14ac:dyDescent="0.35">
      <c r="A7507" t="s">
        <v>53685</v>
      </c>
      <c r="B7507">
        <v>5</v>
      </c>
      <c r="C7507">
        <v>45288</v>
      </c>
      <c r="D7507" t="s">
        <v>53850</v>
      </c>
      <c r="E7507" t="s">
        <v>53724</v>
      </c>
      <c r="F7507" t="s">
        <v>63</v>
      </c>
      <c r="G7507" t="s">
        <v>558</v>
      </c>
      <c r="H7507" t="s">
        <v>53851</v>
      </c>
      <c r="I7507" t="s">
        <v>53852</v>
      </c>
      <c r="J7507" t="s">
        <v>53853</v>
      </c>
      <c r="K7507" t="s">
        <v>53853</v>
      </c>
      <c r="L7507" t="s">
        <v>53854</v>
      </c>
      <c r="M7507" t="s">
        <v>29</v>
      </c>
      <c r="N7507" t="s">
        <v>30</v>
      </c>
      <c r="O7507" t="s">
        <v>53855</v>
      </c>
      <c r="P7507" t="s">
        <v>53856</v>
      </c>
      <c r="Q7507" t="s">
        <v>33</v>
      </c>
      <c r="R7507" t="s">
        <v>34</v>
      </c>
      <c r="S7507" s="2" t="s">
        <v>6257</v>
      </c>
      <c r="T7507" t="s">
        <v>36</v>
      </c>
    </row>
    <row r="7508" spans="1:20" x14ac:dyDescent="0.35">
      <c r="A7508" t="s">
        <v>53685</v>
      </c>
      <c r="B7508">
        <v>4</v>
      </c>
      <c r="C7508">
        <v>45281</v>
      </c>
      <c r="D7508" t="s">
        <v>12990</v>
      </c>
      <c r="E7508" t="s">
        <v>8262</v>
      </c>
      <c r="F7508" t="s">
        <v>39</v>
      </c>
      <c r="H7508" t="s">
        <v>53857</v>
      </c>
      <c r="I7508" t="s">
        <v>53858</v>
      </c>
      <c r="J7508" t="s">
        <v>53859</v>
      </c>
      <c r="K7508" t="s">
        <v>53859</v>
      </c>
      <c r="L7508" t="s">
        <v>53860</v>
      </c>
      <c r="M7508" t="s">
        <v>29</v>
      </c>
      <c r="N7508" t="s">
        <v>30</v>
      </c>
      <c r="O7508" t="s">
        <v>53861</v>
      </c>
      <c r="P7508" t="s">
        <v>53862</v>
      </c>
      <c r="Q7508" t="s">
        <v>33</v>
      </c>
      <c r="R7508" t="s">
        <v>34</v>
      </c>
      <c r="S7508" s="2" t="s">
        <v>10257</v>
      </c>
      <c r="T7508" t="s">
        <v>36</v>
      </c>
    </row>
    <row r="7509" spans="1:20" x14ac:dyDescent="0.35">
      <c r="A7509" t="s">
        <v>53685</v>
      </c>
      <c r="B7509">
        <v>5</v>
      </c>
      <c r="C7509">
        <v>45279</v>
      </c>
      <c r="D7509" t="s">
        <v>53863</v>
      </c>
      <c r="E7509" t="s">
        <v>6141</v>
      </c>
      <c r="F7509" t="s">
        <v>39</v>
      </c>
      <c r="H7509" t="s">
        <v>53864</v>
      </c>
      <c r="I7509" t="s">
        <v>53865</v>
      </c>
      <c r="J7509" t="s">
        <v>53866</v>
      </c>
      <c r="K7509" t="s">
        <v>53866</v>
      </c>
      <c r="L7509" t="s">
        <v>53867</v>
      </c>
      <c r="M7509" t="s">
        <v>29</v>
      </c>
      <c r="N7509" t="s">
        <v>30</v>
      </c>
      <c r="O7509" t="s">
        <v>53868</v>
      </c>
      <c r="P7509" t="s">
        <v>53869</v>
      </c>
      <c r="Q7509" t="s">
        <v>33</v>
      </c>
      <c r="R7509" t="s">
        <v>34</v>
      </c>
      <c r="S7509" s="2" t="s">
        <v>1583</v>
      </c>
      <c r="T7509" t="s">
        <v>36</v>
      </c>
    </row>
    <row r="7510" spans="1:20" x14ac:dyDescent="0.35">
      <c r="A7510" t="s">
        <v>53685</v>
      </c>
      <c r="B7510">
        <v>3</v>
      </c>
      <c r="C7510">
        <v>45275</v>
      </c>
      <c r="D7510" t="s">
        <v>1451</v>
      </c>
      <c r="E7510" t="s">
        <v>53821</v>
      </c>
      <c r="F7510" t="s">
        <v>198</v>
      </c>
      <c r="H7510" t="s">
        <v>53870</v>
      </c>
      <c r="I7510" t="s">
        <v>53871</v>
      </c>
      <c r="J7510" t="s">
        <v>53872</v>
      </c>
      <c r="K7510" t="s">
        <v>53872</v>
      </c>
      <c r="L7510" t="s">
        <v>53873</v>
      </c>
      <c r="M7510" t="s">
        <v>29</v>
      </c>
      <c r="N7510" t="s">
        <v>30</v>
      </c>
      <c r="O7510" t="s">
        <v>53874</v>
      </c>
      <c r="P7510" t="s">
        <v>53875</v>
      </c>
      <c r="Q7510" t="s">
        <v>33</v>
      </c>
      <c r="R7510" t="s">
        <v>34</v>
      </c>
      <c r="S7510" s="2" t="s">
        <v>44537</v>
      </c>
      <c r="T7510" t="s">
        <v>36</v>
      </c>
    </row>
    <row r="7511" spans="1:20" x14ac:dyDescent="0.35">
      <c r="A7511" t="s">
        <v>53685</v>
      </c>
      <c r="B7511">
        <v>5</v>
      </c>
      <c r="C7511">
        <v>45266</v>
      </c>
      <c r="D7511" t="s">
        <v>19813</v>
      </c>
      <c r="E7511" t="s">
        <v>53876</v>
      </c>
      <c r="F7511" t="s">
        <v>198</v>
      </c>
      <c r="H7511" t="s">
        <v>53877</v>
      </c>
      <c r="I7511" t="s">
        <v>53878</v>
      </c>
      <c r="J7511" t="s">
        <v>53879</v>
      </c>
      <c r="K7511" t="s">
        <v>53879</v>
      </c>
      <c r="L7511" t="s">
        <v>53879</v>
      </c>
      <c r="M7511" t="s">
        <v>29</v>
      </c>
      <c r="N7511" t="s">
        <v>45</v>
      </c>
      <c r="O7511" t="s">
        <v>53880</v>
      </c>
      <c r="P7511" t="s">
        <v>53881</v>
      </c>
      <c r="Q7511" t="s">
        <v>33</v>
      </c>
      <c r="R7511" t="s">
        <v>34</v>
      </c>
      <c r="S7511" s="2" t="s">
        <v>11717</v>
      </c>
      <c r="T7511" t="s">
        <v>49</v>
      </c>
    </row>
    <row r="7512" spans="1:20" x14ac:dyDescent="0.35">
      <c r="A7512" t="s">
        <v>53685</v>
      </c>
      <c r="B7512">
        <v>2</v>
      </c>
      <c r="C7512">
        <v>45268</v>
      </c>
      <c r="D7512" t="s">
        <v>53882</v>
      </c>
      <c r="E7512" t="s">
        <v>38</v>
      </c>
      <c r="F7512" t="s">
        <v>39</v>
      </c>
      <c r="H7512" t="s">
        <v>53883</v>
      </c>
      <c r="I7512" s="3" t="s">
        <v>53884</v>
      </c>
      <c r="J7512" s="3" t="s">
        <v>53885</v>
      </c>
      <c r="K7512" t="s">
        <v>53886</v>
      </c>
      <c r="L7512" t="s">
        <v>53887</v>
      </c>
      <c r="M7512" t="s">
        <v>29</v>
      </c>
      <c r="N7512" t="s">
        <v>30</v>
      </c>
      <c r="O7512" t="s">
        <v>53888</v>
      </c>
      <c r="P7512" t="s">
        <v>53889</v>
      </c>
      <c r="Q7512" t="s">
        <v>33</v>
      </c>
      <c r="R7512" t="s">
        <v>34</v>
      </c>
      <c r="S7512" s="2" t="s">
        <v>16652</v>
      </c>
      <c r="T7512" t="s">
        <v>36</v>
      </c>
    </row>
    <row r="7513" spans="1:20" x14ac:dyDescent="0.35">
      <c r="A7513" t="s">
        <v>53685</v>
      </c>
      <c r="B7513">
        <v>5</v>
      </c>
      <c r="C7513">
        <v>45267</v>
      </c>
      <c r="D7513" t="s">
        <v>19807</v>
      </c>
      <c r="E7513" t="s">
        <v>38</v>
      </c>
      <c r="F7513" t="s">
        <v>92</v>
      </c>
      <c r="G7513" t="s">
        <v>53890</v>
      </c>
      <c r="H7513" t="s">
        <v>53891</v>
      </c>
      <c r="I7513" t="s">
        <v>53892</v>
      </c>
      <c r="J7513" t="s">
        <v>53893</v>
      </c>
      <c r="K7513" t="s">
        <v>53893</v>
      </c>
      <c r="L7513" t="s">
        <v>53893</v>
      </c>
      <c r="M7513" t="s">
        <v>29</v>
      </c>
      <c r="N7513" t="s">
        <v>30</v>
      </c>
      <c r="O7513" t="s">
        <v>53894</v>
      </c>
      <c r="P7513" t="s">
        <v>53895</v>
      </c>
      <c r="Q7513" t="s">
        <v>33</v>
      </c>
      <c r="R7513" t="s">
        <v>34</v>
      </c>
      <c r="S7513" s="2" t="s">
        <v>6379</v>
      </c>
      <c r="T7513" t="s">
        <v>36</v>
      </c>
    </row>
    <row r="7514" spans="1:20" x14ac:dyDescent="0.35">
      <c r="A7514" t="s">
        <v>53685</v>
      </c>
      <c r="B7514">
        <v>4</v>
      </c>
      <c r="C7514">
        <v>45234</v>
      </c>
      <c r="D7514" t="s">
        <v>53896</v>
      </c>
      <c r="E7514" t="s">
        <v>53897</v>
      </c>
      <c r="F7514" t="s">
        <v>198</v>
      </c>
      <c r="H7514" t="s">
        <v>53898</v>
      </c>
      <c r="I7514" t="s">
        <v>53899</v>
      </c>
      <c r="J7514" t="s">
        <v>53900</v>
      </c>
      <c r="K7514" t="s">
        <v>53900</v>
      </c>
      <c r="L7514" t="s">
        <v>53901</v>
      </c>
      <c r="M7514" t="s">
        <v>29</v>
      </c>
      <c r="N7514" t="s">
        <v>30</v>
      </c>
      <c r="O7514" t="s">
        <v>53902</v>
      </c>
      <c r="P7514" t="s">
        <v>53903</v>
      </c>
      <c r="Q7514" t="s">
        <v>33</v>
      </c>
      <c r="R7514" t="s">
        <v>34</v>
      </c>
      <c r="S7514" s="2" t="s">
        <v>19314</v>
      </c>
      <c r="T7514" t="s">
        <v>36</v>
      </c>
    </row>
    <row r="7515" spans="1:20" x14ac:dyDescent="0.35">
      <c r="A7515" t="s">
        <v>53685</v>
      </c>
      <c r="B7515">
        <v>3</v>
      </c>
      <c r="C7515">
        <v>45254</v>
      </c>
      <c r="D7515" t="s">
        <v>24883</v>
      </c>
      <c r="E7515" t="s">
        <v>3196</v>
      </c>
      <c r="F7515" t="s">
        <v>63</v>
      </c>
      <c r="G7515" t="s">
        <v>53904</v>
      </c>
      <c r="H7515" t="s">
        <v>53905</v>
      </c>
      <c r="I7515" t="s">
        <v>53906</v>
      </c>
      <c r="J7515" t="s">
        <v>53907</v>
      </c>
      <c r="K7515" t="s">
        <v>53907</v>
      </c>
      <c r="L7515" t="s">
        <v>53907</v>
      </c>
      <c r="M7515" t="s">
        <v>29</v>
      </c>
      <c r="N7515" t="s">
        <v>30</v>
      </c>
      <c r="O7515" t="s">
        <v>53908</v>
      </c>
      <c r="P7515" t="s">
        <v>53909</v>
      </c>
      <c r="Q7515" t="s">
        <v>33</v>
      </c>
      <c r="R7515" t="s">
        <v>34</v>
      </c>
      <c r="S7515" s="2" t="s">
        <v>16622</v>
      </c>
      <c r="T7515" t="s">
        <v>36</v>
      </c>
    </row>
    <row r="7516" spans="1:20" x14ac:dyDescent="0.35">
      <c r="A7516" t="s">
        <v>53685</v>
      </c>
      <c r="B7516">
        <v>5</v>
      </c>
      <c r="C7516">
        <v>45250</v>
      </c>
      <c r="D7516" t="s">
        <v>2440</v>
      </c>
      <c r="E7516" t="s">
        <v>53910</v>
      </c>
      <c r="F7516" t="s">
        <v>39</v>
      </c>
      <c r="H7516" t="s">
        <v>53911</v>
      </c>
      <c r="I7516" t="s">
        <v>53912</v>
      </c>
      <c r="J7516" t="s">
        <v>53913</v>
      </c>
      <c r="K7516" t="s">
        <v>53913</v>
      </c>
      <c r="L7516" t="s">
        <v>53913</v>
      </c>
      <c r="M7516" t="s">
        <v>29</v>
      </c>
      <c r="N7516" t="s">
        <v>45</v>
      </c>
      <c r="O7516" t="s">
        <v>53914</v>
      </c>
      <c r="P7516" t="s">
        <v>53915</v>
      </c>
      <c r="Q7516" t="s">
        <v>33</v>
      </c>
      <c r="R7516" t="s">
        <v>34</v>
      </c>
      <c r="S7516" s="2" t="s">
        <v>1442</v>
      </c>
      <c r="T7516" t="s">
        <v>49</v>
      </c>
    </row>
    <row r="7517" spans="1:20" x14ac:dyDescent="0.35">
      <c r="A7517" t="s">
        <v>53685</v>
      </c>
      <c r="B7517">
        <v>5</v>
      </c>
      <c r="C7517">
        <v>45196</v>
      </c>
      <c r="D7517" t="s">
        <v>5344</v>
      </c>
      <c r="E7517" t="s">
        <v>5344</v>
      </c>
      <c r="F7517" t="s">
        <v>39</v>
      </c>
      <c r="H7517" t="s">
        <v>53916</v>
      </c>
      <c r="I7517" t="s">
        <v>53917</v>
      </c>
      <c r="J7517" t="s">
        <v>53918</v>
      </c>
      <c r="K7517" t="s">
        <v>53918</v>
      </c>
      <c r="L7517" t="s">
        <v>53919</v>
      </c>
      <c r="M7517" t="s">
        <v>29</v>
      </c>
      <c r="N7517" t="s">
        <v>45</v>
      </c>
      <c r="O7517" t="s">
        <v>53920</v>
      </c>
      <c r="P7517" t="s">
        <v>53921</v>
      </c>
      <c r="Q7517" t="s">
        <v>33</v>
      </c>
      <c r="R7517" t="s">
        <v>34</v>
      </c>
      <c r="S7517" s="2" t="s">
        <v>18575</v>
      </c>
      <c r="T7517" t="s">
        <v>49</v>
      </c>
    </row>
    <row r="7518" spans="1:20" x14ac:dyDescent="0.35">
      <c r="A7518" t="s">
        <v>53685</v>
      </c>
      <c r="B7518">
        <v>5</v>
      </c>
      <c r="C7518">
        <v>45235</v>
      </c>
      <c r="D7518" t="s">
        <v>53922</v>
      </c>
      <c r="E7518" t="s">
        <v>53923</v>
      </c>
      <c r="F7518" t="s">
        <v>198</v>
      </c>
      <c r="H7518" t="s">
        <v>53924</v>
      </c>
      <c r="I7518" t="s">
        <v>53925</v>
      </c>
      <c r="J7518" t="s">
        <v>53926</v>
      </c>
      <c r="K7518" t="s">
        <v>53926</v>
      </c>
      <c r="L7518" t="s">
        <v>53926</v>
      </c>
      <c r="M7518" t="s">
        <v>29</v>
      </c>
      <c r="N7518" t="s">
        <v>30</v>
      </c>
      <c r="O7518" t="s">
        <v>53927</v>
      </c>
      <c r="P7518" t="s">
        <v>53928</v>
      </c>
      <c r="Q7518" t="s">
        <v>33</v>
      </c>
      <c r="R7518" t="s">
        <v>34</v>
      </c>
      <c r="S7518" s="2" t="s">
        <v>3204</v>
      </c>
      <c r="T7518" t="s">
        <v>36</v>
      </c>
    </row>
    <row r="7519" spans="1:20" x14ac:dyDescent="0.35">
      <c r="A7519" t="s">
        <v>53685</v>
      </c>
      <c r="B7519">
        <v>5</v>
      </c>
      <c r="C7519">
        <v>45245</v>
      </c>
      <c r="D7519" t="s">
        <v>3005</v>
      </c>
      <c r="E7519" t="s">
        <v>1523</v>
      </c>
      <c r="F7519" t="s">
        <v>39</v>
      </c>
      <c r="G7519" t="s">
        <v>49944</v>
      </c>
      <c r="H7519" t="s">
        <v>53929</v>
      </c>
      <c r="I7519" t="s">
        <v>53930</v>
      </c>
      <c r="J7519" t="s">
        <v>53931</v>
      </c>
      <c r="K7519" t="s">
        <v>53931</v>
      </c>
      <c r="L7519" t="s">
        <v>53931</v>
      </c>
      <c r="M7519" t="s">
        <v>29</v>
      </c>
      <c r="N7519" t="s">
        <v>45</v>
      </c>
      <c r="O7519" t="s">
        <v>53932</v>
      </c>
      <c r="P7519" t="s">
        <v>53933</v>
      </c>
      <c r="Q7519" t="s">
        <v>33</v>
      </c>
      <c r="R7519" t="s">
        <v>34</v>
      </c>
      <c r="S7519" s="2" t="s">
        <v>12671</v>
      </c>
      <c r="T7519" t="s">
        <v>49</v>
      </c>
    </row>
    <row r="7520" spans="1:20" x14ac:dyDescent="0.35">
      <c r="A7520" t="s">
        <v>53685</v>
      </c>
      <c r="B7520">
        <v>1</v>
      </c>
      <c r="C7520">
        <v>45260</v>
      </c>
      <c r="D7520" t="s">
        <v>53934</v>
      </c>
      <c r="E7520" t="s">
        <v>53821</v>
      </c>
      <c r="F7520" t="s">
        <v>134</v>
      </c>
      <c r="H7520" t="s">
        <v>53935</v>
      </c>
      <c r="I7520" t="s">
        <v>53936</v>
      </c>
      <c r="J7520" t="s">
        <v>53937</v>
      </c>
      <c r="K7520" t="s">
        <v>53937</v>
      </c>
      <c r="L7520" t="s">
        <v>53937</v>
      </c>
      <c r="M7520" t="s">
        <v>29</v>
      </c>
      <c r="N7520" t="s">
        <v>264</v>
      </c>
      <c r="O7520" t="s">
        <v>53938</v>
      </c>
      <c r="P7520" t="s">
        <v>53939</v>
      </c>
      <c r="Q7520" t="s">
        <v>33</v>
      </c>
      <c r="R7520" t="s">
        <v>34</v>
      </c>
      <c r="S7520" s="2" t="s">
        <v>2225</v>
      </c>
      <c r="T7520" t="s">
        <v>268</v>
      </c>
    </row>
    <row r="7521" spans="1:20" x14ac:dyDescent="0.35">
      <c r="A7521" t="s">
        <v>53685</v>
      </c>
      <c r="B7521">
        <v>2</v>
      </c>
      <c r="C7521">
        <v>45232</v>
      </c>
      <c r="D7521" t="s">
        <v>53940</v>
      </c>
      <c r="E7521" t="s">
        <v>38</v>
      </c>
      <c r="F7521" t="s">
        <v>198</v>
      </c>
      <c r="H7521" t="s">
        <v>53941</v>
      </c>
      <c r="I7521" t="s">
        <v>53942</v>
      </c>
      <c r="J7521" t="s">
        <v>53943</v>
      </c>
      <c r="K7521" t="s">
        <v>53943</v>
      </c>
      <c r="L7521" t="s">
        <v>53943</v>
      </c>
      <c r="M7521" t="s">
        <v>29</v>
      </c>
      <c r="N7521" t="s">
        <v>45</v>
      </c>
      <c r="O7521" t="s">
        <v>53944</v>
      </c>
      <c r="P7521" t="s">
        <v>53945</v>
      </c>
      <c r="Q7521" t="s">
        <v>33</v>
      </c>
      <c r="R7521" t="s">
        <v>34</v>
      </c>
      <c r="S7521" s="2" t="s">
        <v>24889</v>
      </c>
      <c r="T7521" t="s">
        <v>49</v>
      </c>
    </row>
    <row r="7522" spans="1:20" x14ac:dyDescent="0.35">
      <c r="A7522" t="s">
        <v>53685</v>
      </c>
      <c r="B7522">
        <v>5</v>
      </c>
      <c r="C7522">
        <v>45224</v>
      </c>
      <c r="D7522" t="s">
        <v>1451</v>
      </c>
      <c r="E7522" t="s">
        <v>33462</v>
      </c>
      <c r="F7522" t="s">
        <v>198</v>
      </c>
      <c r="G7522" t="s">
        <v>53946</v>
      </c>
      <c r="H7522" t="s">
        <v>53947</v>
      </c>
      <c r="I7522" t="s">
        <v>53948</v>
      </c>
      <c r="J7522" t="s">
        <v>53949</v>
      </c>
      <c r="K7522" t="s">
        <v>53949</v>
      </c>
      <c r="L7522" t="s">
        <v>53950</v>
      </c>
      <c r="M7522" t="s">
        <v>29</v>
      </c>
      <c r="N7522" t="s">
        <v>30</v>
      </c>
      <c r="O7522" t="s">
        <v>53951</v>
      </c>
      <c r="P7522" t="s">
        <v>53952</v>
      </c>
      <c r="Q7522" t="s">
        <v>33</v>
      </c>
      <c r="R7522" t="s">
        <v>34</v>
      </c>
      <c r="S7522" s="2" t="s">
        <v>284</v>
      </c>
      <c r="T7522" t="s">
        <v>36</v>
      </c>
    </row>
    <row r="7523" spans="1:20" x14ac:dyDescent="0.35">
      <c r="A7523" t="s">
        <v>53685</v>
      </c>
      <c r="B7523">
        <v>4</v>
      </c>
      <c r="C7523">
        <v>45216</v>
      </c>
      <c r="D7523" t="s">
        <v>1920</v>
      </c>
      <c r="E7523" t="s">
        <v>38</v>
      </c>
      <c r="F7523" t="s">
        <v>39</v>
      </c>
      <c r="G7523" t="s">
        <v>2065</v>
      </c>
      <c r="H7523" t="s">
        <v>53953</v>
      </c>
      <c r="I7523" t="s">
        <v>53954</v>
      </c>
      <c r="J7523" t="s">
        <v>53955</v>
      </c>
      <c r="K7523" t="s">
        <v>53955</v>
      </c>
      <c r="L7523" t="s">
        <v>53955</v>
      </c>
      <c r="M7523" t="s">
        <v>29</v>
      </c>
      <c r="N7523" t="s">
        <v>45</v>
      </c>
      <c r="O7523" t="s">
        <v>53956</v>
      </c>
      <c r="P7523" t="s">
        <v>53957</v>
      </c>
      <c r="Q7523" t="s">
        <v>33</v>
      </c>
      <c r="R7523" t="s">
        <v>34</v>
      </c>
      <c r="S7523" s="2" t="s">
        <v>7676</v>
      </c>
      <c r="T7523" t="s">
        <v>49</v>
      </c>
    </row>
    <row r="7524" spans="1:20" x14ac:dyDescent="0.35">
      <c r="A7524" t="s">
        <v>53685</v>
      </c>
      <c r="B7524">
        <v>5</v>
      </c>
      <c r="C7524">
        <v>45218</v>
      </c>
      <c r="D7524" t="s">
        <v>24883</v>
      </c>
      <c r="E7524" t="s">
        <v>38</v>
      </c>
      <c r="F7524" t="s">
        <v>39</v>
      </c>
      <c r="H7524" t="s">
        <v>53958</v>
      </c>
      <c r="I7524" t="s">
        <v>53959</v>
      </c>
      <c r="J7524" t="s">
        <v>53960</v>
      </c>
      <c r="K7524" t="s">
        <v>53960</v>
      </c>
      <c r="L7524" t="s">
        <v>53960</v>
      </c>
      <c r="M7524" t="s">
        <v>29</v>
      </c>
      <c r="N7524" t="s">
        <v>30</v>
      </c>
      <c r="O7524" t="s">
        <v>53961</v>
      </c>
      <c r="P7524" t="s">
        <v>53962</v>
      </c>
      <c r="Q7524" t="s">
        <v>33</v>
      </c>
      <c r="R7524" t="s">
        <v>34</v>
      </c>
      <c r="S7524" s="2" t="s">
        <v>4254</v>
      </c>
      <c r="T7524" t="s">
        <v>36</v>
      </c>
    </row>
    <row r="7525" spans="1:20" x14ac:dyDescent="0.35">
      <c r="A7525" t="s">
        <v>53685</v>
      </c>
      <c r="B7525">
        <v>3</v>
      </c>
      <c r="C7525">
        <v>45213</v>
      </c>
      <c r="D7525" t="s">
        <v>538</v>
      </c>
      <c r="E7525" t="s">
        <v>38</v>
      </c>
      <c r="F7525" t="s">
        <v>198</v>
      </c>
      <c r="H7525" t="s">
        <v>53963</v>
      </c>
      <c r="I7525" t="s">
        <v>53964</v>
      </c>
      <c r="J7525" t="s">
        <v>53965</v>
      </c>
      <c r="K7525" t="s">
        <v>53965</v>
      </c>
      <c r="L7525" t="s">
        <v>53965</v>
      </c>
      <c r="M7525" t="s">
        <v>29</v>
      </c>
      <c r="N7525" t="s">
        <v>45</v>
      </c>
      <c r="O7525" t="s">
        <v>53966</v>
      </c>
      <c r="P7525" t="s">
        <v>53967</v>
      </c>
      <c r="Q7525" t="s">
        <v>33</v>
      </c>
      <c r="R7525" t="s">
        <v>34</v>
      </c>
      <c r="S7525" s="2" t="s">
        <v>1559</v>
      </c>
      <c r="T7525" t="s">
        <v>49</v>
      </c>
    </row>
    <row r="7526" spans="1:20" x14ac:dyDescent="0.35">
      <c r="A7526" t="s">
        <v>53685</v>
      </c>
      <c r="B7526">
        <v>5</v>
      </c>
      <c r="C7526">
        <v>45202</v>
      </c>
      <c r="D7526" t="s">
        <v>53968</v>
      </c>
      <c r="E7526" t="s">
        <v>1411</v>
      </c>
      <c r="F7526" t="s">
        <v>73</v>
      </c>
      <c r="H7526" t="s">
        <v>53969</v>
      </c>
      <c r="I7526" t="s">
        <v>53970</v>
      </c>
      <c r="J7526" t="s">
        <v>53971</v>
      </c>
      <c r="K7526" t="s">
        <v>53971</v>
      </c>
      <c r="L7526" t="s">
        <v>53971</v>
      </c>
      <c r="M7526" t="s">
        <v>29</v>
      </c>
      <c r="N7526" t="s">
        <v>45</v>
      </c>
      <c r="O7526" t="s">
        <v>53972</v>
      </c>
      <c r="P7526" t="s">
        <v>53973</v>
      </c>
      <c r="Q7526" t="s">
        <v>33</v>
      </c>
      <c r="R7526" t="s">
        <v>34</v>
      </c>
      <c r="S7526" s="2" t="s">
        <v>9088</v>
      </c>
      <c r="T7526" t="s">
        <v>49</v>
      </c>
    </row>
    <row r="7527" spans="1:20" x14ac:dyDescent="0.35">
      <c r="A7527" t="s">
        <v>53685</v>
      </c>
      <c r="B7527">
        <v>5</v>
      </c>
      <c r="C7527">
        <v>45185</v>
      </c>
      <c r="D7527" t="s">
        <v>483</v>
      </c>
      <c r="E7527" t="s">
        <v>53974</v>
      </c>
      <c r="F7527" t="s">
        <v>39</v>
      </c>
      <c r="H7527" t="s">
        <v>53975</v>
      </c>
      <c r="I7527" t="s">
        <v>53976</v>
      </c>
      <c r="J7527" t="s">
        <v>53977</v>
      </c>
      <c r="K7527" t="s">
        <v>53977</v>
      </c>
      <c r="L7527" t="s">
        <v>53978</v>
      </c>
      <c r="M7527" t="s">
        <v>29</v>
      </c>
      <c r="N7527" t="s">
        <v>30</v>
      </c>
      <c r="O7527" t="s">
        <v>53979</v>
      </c>
      <c r="P7527" t="s">
        <v>53980</v>
      </c>
      <c r="Q7527" t="s">
        <v>33</v>
      </c>
      <c r="R7527" t="s">
        <v>34</v>
      </c>
      <c r="S7527" s="2" t="s">
        <v>12881</v>
      </c>
      <c r="T7527" t="s">
        <v>36</v>
      </c>
    </row>
    <row r="7528" spans="1:20" x14ac:dyDescent="0.35">
      <c r="A7528" t="s">
        <v>53685</v>
      </c>
      <c r="B7528">
        <v>4</v>
      </c>
      <c r="C7528">
        <v>45203</v>
      </c>
      <c r="D7528" t="s">
        <v>1451</v>
      </c>
      <c r="E7528" t="s">
        <v>38</v>
      </c>
      <c r="F7528" t="s">
        <v>198</v>
      </c>
      <c r="H7528" t="s">
        <v>53981</v>
      </c>
      <c r="I7528" t="s">
        <v>53982</v>
      </c>
      <c r="J7528" t="s">
        <v>53983</v>
      </c>
      <c r="K7528" t="s">
        <v>53983</v>
      </c>
      <c r="L7528" t="s">
        <v>53983</v>
      </c>
      <c r="M7528" t="s">
        <v>29</v>
      </c>
      <c r="N7528" t="s">
        <v>45</v>
      </c>
      <c r="O7528" t="s">
        <v>53984</v>
      </c>
      <c r="P7528" t="s">
        <v>53985</v>
      </c>
      <c r="Q7528" t="s">
        <v>33</v>
      </c>
      <c r="R7528" t="s">
        <v>34</v>
      </c>
      <c r="S7528" s="2" t="s">
        <v>7635</v>
      </c>
      <c r="T7528" t="s">
        <v>49</v>
      </c>
    </row>
    <row r="7529" spans="1:20" x14ac:dyDescent="0.35">
      <c r="A7529" t="s">
        <v>53685</v>
      </c>
      <c r="B7529">
        <v>5</v>
      </c>
      <c r="C7529">
        <v>45201</v>
      </c>
      <c r="D7529" t="s">
        <v>1451</v>
      </c>
      <c r="E7529" t="s">
        <v>38</v>
      </c>
      <c r="F7529" t="s">
        <v>198</v>
      </c>
      <c r="H7529" t="s">
        <v>53986</v>
      </c>
      <c r="I7529" t="s">
        <v>53987</v>
      </c>
      <c r="J7529" t="s">
        <v>53988</v>
      </c>
      <c r="K7529" t="s">
        <v>53988</v>
      </c>
      <c r="L7529" t="s">
        <v>53988</v>
      </c>
      <c r="M7529" t="s">
        <v>29</v>
      </c>
      <c r="N7529" t="s">
        <v>45</v>
      </c>
      <c r="O7529" t="s">
        <v>53989</v>
      </c>
      <c r="P7529" t="s">
        <v>53990</v>
      </c>
      <c r="Q7529" t="s">
        <v>33</v>
      </c>
      <c r="R7529" t="s">
        <v>34</v>
      </c>
      <c r="S7529" s="2" t="s">
        <v>26110</v>
      </c>
      <c r="T7529" t="s">
        <v>49</v>
      </c>
    </row>
    <row r="7530" spans="1:20" x14ac:dyDescent="0.35">
      <c r="A7530" t="s">
        <v>53685</v>
      </c>
      <c r="B7530">
        <v>5</v>
      </c>
      <c r="C7530">
        <v>45181</v>
      </c>
      <c r="D7530" t="s">
        <v>7636</v>
      </c>
      <c r="E7530" t="s">
        <v>1523</v>
      </c>
      <c r="F7530" t="s">
        <v>198</v>
      </c>
      <c r="H7530" t="s">
        <v>53991</v>
      </c>
      <c r="I7530" t="s">
        <v>53992</v>
      </c>
      <c r="J7530" t="s">
        <v>53993</v>
      </c>
      <c r="K7530" t="s">
        <v>53993</v>
      </c>
      <c r="L7530" t="s">
        <v>53993</v>
      </c>
      <c r="M7530" t="s">
        <v>29</v>
      </c>
      <c r="N7530" t="s">
        <v>30</v>
      </c>
      <c r="O7530" t="s">
        <v>53994</v>
      </c>
      <c r="P7530" t="s">
        <v>53995</v>
      </c>
      <c r="Q7530" t="s">
        <v>33</v>
      </c>
      <c r="R7530" t="s">
        <v>34</v>
      </c>
      <c r="S7530" s="2" t="s">
        <v>17965</v>
      </c>
      <c r="T7530" t="s">
        <v>36</v>
      </c>
    </row>
    <row r="7531" spans="1:20" x14ac:dyDescent="0.35">
      <c r="A7531" t="s">
        <v>53685</v>
      </c>
      <c r="B7531">
        <v>2</v>
      </c>
      <c r="C7531">
        <v>45183</v>
      </c>
      <c r="D7531" t="s">
        <v>53996</v>
      </c>
      <c r="E7531" t="s">
        <v>53997</v>
      </c>
      <c r="F7531" t="s">
        <v>39</v>
      </c>
      <c r="H7531" t="s">
        <v>53998</v>
      </c>
      <c r="I7531" t="s">
        <v>53999</v>
      </c>
      <c r="J7531" t="s">
        <v>54000</v>
      </c>
      <c r="K7531" t="s">
        <v>54000</v>
      </c>
      <c r="L7531" t="s">
        <v>54000</v>
      </c>
      <c r="M7531" t="s">
        <v>29</v>
      </c>
      <c r="N7531" t="s">
        <v>264</v>
      </c>
      <c r="O7531" t="s">
        <v>54001</v>
      </c>
      <c r="P7531" t="s">
        <v>54002</v>
      </c>
      <c r="Q7531" t="s">
        <v>33</v>
      </c>
      <c r="R7531" t="s">
        <v>34</v>
      </c>
      <c r="S7531" s="2" t="s">
        <v>284</v>
      </c>
      <c r="T7531" t="s">
        <v>268</v>
      </c>
    </row>
    <row r="7532" spans="1:20" x14ac:dyDescent="0.35">
      <c r="A7532" t="s">
        <v>53685</v>
      </c>
      <c r="B7532">
        <v>3</v>
      </c>
      <c r="C7532">
        <v>45177</v>
      </c>
      <c r="D7532" t="s">
        <v>54003</v>
      </c>
      <c r="E7532" t="s">
        <v>455</v>
      </c>
      <c r="F7532" t="s">
        <v>198</v>
      </c>
      <c r="G7532" t="s">
        <v>54004</v>
      </c>
      <c r="H7532" t="s">
        <v>54005</v>
      </c>
      <c r="I7532" t="s">
        <v>54006</v>
      </c>
      <c r="J7532" t="s">
        <v>54007</v>
      </c>
      <c r="K7532" t="s">
        <v>54007</v>
      </c>
      <c r="L7532" t="s">
        <v>54007</v>
      </c>
      <c r="M7532" t="s">
        <v>29</v>
      </c>
      <c r="N7532" t="s">
        <v>45</v>
      </c>
      <c r="O7532" t="s">
        <v>54008</v>
      </c>
      <c r="P7532" t="s">
        <v>54009</v>
      </c>
      <c r="Q7532" t="s">
        <v>33</v>
      </c>
      <c r="R7532" t="s">
        <v>34</v>
      </c>
      <c r="S7532" s="2" t="s">
        <v>473</v>
      </c>
      <c r="T7532" t="s">
        <v>49</v>
      </c>
    </row>
    <row r="7533" spans="1:20" x14ac:dyDescent="0.35">
      <c r="A7533" t="s">
        <v>53685</v>
      </c>
      <c r="B7533">
        <v>5</v>
      </c>
      <c r="C7533">
        <v>45154</v>
      </c>
      <c r="D7533" t="s">
        <v>54010</v>
      </c>
      <c r="E7533" t="s">
        <v>38</v>
      </c>
      <c r="F7533" t="s">
        <v>39</v>
      </c>
      <c r="H7533" t="s">
        <v>54011</v>
      </c>
      <c r="I7533" t="s">
        <v>54012</v>
      </c>
      <c r="J7533" t="s">
        <v>54013</v>
      </c>
      <c r="K7533" t="s">
        <v>54013</v>
      </c>
      <c r="L7533" t="s">
        <v>54013</v>
      </c>
      <c r="M7533" t="s">
        <v>29</v>
      </c>
      <c r="N7533" t="s">
        <v>45</v>
      </c>
      <c r="O7533" t="s">
        <v>54014</v>
      </c>
      <c r="P7533" t="s">
        <v>54015</v>
      </c>
      <c r="Q7533" t="s">
        <v>33</v>
      </c>
      <c r="R7533" t="s">
        <v>34</v>
      </c>
      <c r="S7533" s="2" t="s">
        <v>21523</v>
      </c>
      <c r="T7533" t="s">
        <v>49</v>
      </c>
    </row>
    <row r="7534" spans="1:20" x14ac:dyDescent="0.35">
      <c r="A7534" t="s">
        <v>53685</v>
      </c>
      <c r="B7534">
        <v>5</v>
      </c>
      <c r="C7534">
        <v>45160</v>
      </c>
      <c r="D7534" t="s">
        <v>34563</v>
      </c>
      <c r="E7534" t="s">
        <v>54016</v>
      </c>
      <c r="F7534" t="s">
        <v>198</v>
      </c>
      <c r="G7534" t="s">
        <v>1096</v>
      </c>
      <c r="H7534" t="s">
        <v>54017</v>
      </c>
      <c r="I7534" t="s">
        <v>54018</v>
      </c>
      <c r="J7534" t="s">
        <v>54019</v>
      </c>
      <c r="K7534" t="s">
        <v>54019</v>
      </c>
      <c r="L7534" t="s">
        <v>54019</v>
      </c>
      <c r="M7534" t="s">
        <v>29</v>
      </c>
      <c r="N7534" t="s">
        <v>45</v>
      </c>
      <c r="O7534" t="s">
        <v>54020</v>
      </c>
      <c r="P7534" t="s">
        <v>54021</v>
      </c>
      <c r="Q7534" t="s">
        <v>33</v>
      </c>
      <c r="R7534" t="s">
        <v>34</v>
      </c>
      <c r="S7534" s="2" t="s">
        <v>19882</v>
      </c>
      <c r="T7534" t="s">
        <v>49</v>
      </c>
    </row>
    <row r="7535" spans="1:20" x14ac:dyDescent="0.35">
      <c r="A7535" t="s">
        <v>53685</v>
      </c>
      <c r="B7535">
        <v>5</v>
      </c>
      <c r="C7535">
        <v>45160</v>
      </c>
      <c r="D7535" t="s">
        <v>54022</v>
      </c>
      <c r="E7535" t="s">
        <v>54023</v>
      </c>
      <c r="F7535" t="s">
        <v>39</v>
      </c>
      <c r="G7535" t="s">
        <v>54024</v>
      </c>
      <c r="H7535" t="s">
        <v>54025</v>
      </c>
      <c r="I7535" t="s">
        <v>54026</v>
      </c>
      <c r="J7535" t="s">
        <v>54027</v>
      </c>
      <c r="K7535" t="s">
        <v>54027</v>
      </c>
      <c r="L7535" t="s">
        <v>54027</v>
      </c>
      <c r="M7535" t="s">
        <v>29</v>
      </c>
      <c r="N7535" t="s">
        <v>45</v>
      </c>
      <c r="O7535" t="s">
        <v>54028</v>
      </c>
      <c r="P7535" t="s">
        <v>54029</v>
      </c>
      <c r="Q7535" t="s">
        <v>33</v>
      </c>
      <c r="R7535" t="s">
        <v>34</v>
      </c>
      <c r="S7535" s="2" t="s">
        <v>39875</v>
      </c>
      <c r="T7535" t="s">
        <v>49</v>
      </c>
    </row>
    <row r="7536" spans="1:20" x14ac:dyDescent="0.35">
      <c r="A7536" t="s">
        <v>53685</v>
      </c>
      <c r="B7536">
        <v>5</v>
      </c>
      <c r="C7536">
        <v>45161</v>
      </c>
      <c r="D7536" t="s">
        <v>1451</v>
      </c>
      <c r="E7536" t="s">
        <v>2461</v>
      </c>
      <c r="F7536" t="s">
        <v>198</v>
      </c>
      <c r="G7536" t="s">
        <v>74</v>
      </c>
      <c r="H7536" t="s">
        <v>24549</v>
      </c>
      <c r="I7536" t="s">
        <v>54030</v>
      </c>
      <c r="J7536" t="s">
        <v>54031</v>
      </c>
      <c r="K7536" t="s">
        <v>54031</v>
      </c>
      <c r="L7536" t="s">
        <v>54031</v>
      </c>
      <c r="M7536" t="s">
        <v>29</v>
      </c>
      <c r="N7536" t="s">
        <v>45</v>
      </c>
      <c r="O7536" t="s">
        <v>54032</v>
      </c>
      <c r="P7536" t="s">
        <v>54033</v>
      </c>
      <c r="Q7536" t="s">
        <v>33</v>
      </c>
      <c r="R7536" t="s">
        <v>34</v>
      </c>
      <c r="S7536" s="2" t="s">
        <v>3171</v>
      </c>
      <c r="T7536" t="s">
        <v>49</v>
      </c>
    </row>
    <row r="7537" spans="1:20" x14ac:dyDescent="0.35">
      <c r="A7537" t="s">
        <v>53685</v>
      </c>
      <c r="B7537">
        <v>3</v>
      </c>
      <c r="C7537">
        <v>45126</v>
      </c>
      <c r="D7537" t="s">
        <v>54034</v>
      </c>
      <c r="E7537" t="s">
        <v>54035</v>
      </c>
      <c r="F7537" t="s">
        <v>123</v>
      </c>
      <c r="H7537" t="s">
        <v>54036</v>
      </c>
      <c r="I7537" t="s">
        <v>54037</v>
      </c>
      <c r="J7537" t="s">
        <v>54038</v>
      </c>
      <c r="K7537" t="s">
        <v>54038</v>
      </c>
      <c r="L7537" t="s">
        <v>54038</v>
      </c>
      <c r="M7537" t="s">
        <v>29</v>
      </c>
      <c r="N7537" t="s">
        <v>45</v>
      </c>
      <c r="O7537" t="s">
        <v>54039</v>
      </c>
      <c r="P7537" t="s">
        <v>54040</v>
      </c>
      <c r="Q7537" t="s">
        <v>33</v>
      </c>
      <c r="R7537" t="s">
        <v>34</v>
      </c>
      <c r="S7537" s="2" t="s">
        <v>16742</v>
      </c>
      <c r="T7537" t="s">
        <v>49</v>
      </c>
    </row>
    <row r="7538" spans="1:20" x14ac:dyDescent="0.35">
      <c r="A7538" t="s">
        <v>53685</v>
      </c>
      <c r="B7538">
        <v>4</v>
      </c>
      <c r="C7538">
        <v>45152</v>
      </c>
      <c r="D7538" t="s">
        <v>54041</v>
      </c>
      <c r="E7538" t="s">
        <v>2639</v>
      </c>
      <c r="F7538" t="s">
        <v>198</v>
      </c>
      <c r="G7538" t="s">
        <v>3657</v>
      </c>
      <c r="H7538" t="s">
        <v>54042</v>
      </c>
      <c r="I7538" t="s">
        <v>54043</v>
      </c>
      <c r="J7538" t="s">
        <v>54044</v>
      </c>
      <c r="K7538" t="s">
        <v>54044</v>
      </c>
      <c r="L7538" t="s">
        <v>54044</v>
      </c>
      <c r="M7538" t="s">
        <v>29</v>
      </c>
      <c r="N7538" t="s">
        <v>45</v>
      </c>
      <c r="O7538" t="s">
        <v>54045</v>
      </c>
      <c r="P7538" t="s">
        <v>54046</v>
      </c>
      <c r="Q7538" t="s">
        <v>33</v>
      </c>
      <c r="R7538" t="s">
        <v>34</v>
      </c>
      <c r="S7538" s="2" t="s">
        <v>5319</v>
      </c>
      <c r="T7538" t="s">
        <v>49</v>
      </c>
    </row>
    <row r="7539" spans="1:20" x14ac:dyDescent="0.35">
      <c r="A7539" t="s">
        <v>53685</v>
      </c>
      <c r="B7539">
        <v>5</v>
      </c>
      <c r="C7539">
        <v>45152</v>
      </c>
      <c r="D7539">
        <v>5</v>
      </c>
      <c r="E7539" t="s">
        <v>38</v>
      </c>
      <c r="F7539" t="s">
        <v>39</v>
      </c>
      <c r="H7539" t="s">
        <v>54047</v>
      </c>
      <c r="I7539" t="s">
        <v>54048</v>
      </c>
      <c r="J7539" t="s">
        <v>54049</v>
      </c>
      <c r="K7539" t="s">
        <v>54049</v>
      </c>
      <c r="L7539" t="s">
        <v>54049</v>
      </c>
      <c r="M7539" t="s">
        <v>29</v>
      </c>
      <c r="N7539" t="s">
        <v>45</v>
      </c>
      <c r="O7539" t="s">
        <v>54050</v>
      </c>
      <c r="P7539" t="s">
        <v>54051</v>
      </c>
      <c r="Q7539" t="s">
        <v>33</v>
      </c>
      <c r="R7539" t="s">
        <v>34</v>
      </c>
      <c r="S7539" s="2" t="s">
        <v>4422</v>
      </c>
      <c r="T7539" t="s">
        <v>49</v>
      </c>
    </row>
    <row r="7540" spans="1:20" x14ac:dyDescent="0.35">
      <c r="A7540" t="s">
        <v>53685</v>
      </c>
      <c r="B7540">
        <v>5</v>
      </c>
      <c r="C7540">
        <v>45155</v>
      </c>
      <c r="D7540" t="s">
        <v>1451</v>
      </c>
      <c r="E7540" t="s">
        <v>54052</v>
      </c>
      <c r="F7540" t="s">
        <v>198</v>
      </c>
      <c r="H7540" t="s">
        <v>54053</v>
      </c>
      <c r="I7540" t="s">
        <v>54054</v>
      </c>
      <c r="J7540" t="s">
        <v>54055</v>
      </c>
      <c r="K7540" t="s">
        <v>54055</v>
      </c>
      <c r="L7540" t="s">
        <v>54055</v>
      </c>
      <c r="M7540" t="s">
        <v>29</v>
      </c>
      <c r="N7540" t="s">
        <v>45</v>
      </c>
      <c r="O7540" t="s">
        <v>54056</v>
      </c>
      <c r="P7540" t="s">
        <v>54057</v>
      </c>
      <c r="Q7540" t="s">
        <v>33</v>
      </c>
      <c r="R7540" t="s">
        <v>34</v>
      </c>
      <c r="S7540" s="2" t="s">
        <v>8313</v>
      </c>
      <c r="T7540" t="s">
        <v>49</v>
      </c>
    </row>
    <row r="7541" spans="1:20" x14ac:dyDescent="0.35">
      <c r="A7541" t="s">
        <v>53685</v>
      </c>
      <c r="B7541">
        <v>5</v>
      </c>
      <c r="C7541">
        <v>45151</v>
      </c>
      <c r="D7541" t="s">
        <v>1920</v>
      </c>
      <c r="E7541" t="s">
        <v>38</v>
      </c>
      <c r="F7541" t="s">
        <v>198</v>
      </c>
      <c r="H7541" t="s">
        <v>54058</v>
      </c>
      <c r="I7541" t="s">
        <v>54059</v>
      </c>
      <c r="J7541" t="s">
        <v>54060</v>
      </c>
      <c r="K7541" t="s">
        <v>54060</v>
      </c>
      <c r="L7541" t="s">
        <v>54060</v>
      </c>
      <c r="M7541" t="s">
        <v>29</v>
      </c>
      <c r="N7541" t="s">
        <v>45</v>
      </c>
      <c r="O7541" t="s">
        <v>54061</v>
      </c>
      <c r="P7541" t="s">
        <v>54062</v>
      </c>
      <c r="Q7541" t="s">
        <v>33</v>
      </c>
      <c r="R7541" t="s">
        <v>34</v>
      </c>
      <c r="S7541" s="2" t="s">
        <v>4910</v>
      </c>
      <c r="T7541" t="s">
        <v>49</v>
      </c>
    </row>
    <row r="7542" spans="1:20" x14ac:dyDescent="0.35">
      <c r="A7542" t="s">
        <v>53685</v>
      </c>
      <c r="B7542">
        <v>3</v>
      </c>
      <c r="C7542">
        <v>45140</v>
      </c>
      <c r="E7542" t="s">
        <v>38</v>
      </c>
      <c r="F7542" t="s">
        <v>198</v>
      </c>
      <c r="H7542" t="s">
        <v>54063</v>
      </c>
      <c r="I7542" t="s">
        <v>54064</v>
      </c>
      <c r="J7542" t="s">
        <v>54065</v>
      </c>
      <c r="K7542" t="s">
        <v>54065</v>
      </c>
      <c r="L7542" t="s">
        <v>54065</v>
      </c>
      <c r="M7542" t="s">
        <v>29</v>
      </c>
      <c r="N7542" t="s">
        <v>30</v>
      </c>
      <c r="O7542" t="s">
        <v>54066</v>
      </c>
      <c r="P7542" t="s">
        <v>54067</v>
      </c>
      <c r="Q7542" t="s">
        <v>33</v>
      </c>
      <c r="R7542" t="s">
        <v>34</v>
      </c>
      <c r="S7542" s="2" t="s">
        <v>15650</v>
      </c>
      <c r="T7542" t="s">
        <v>36</v>
      </c>
    </row>
    <row r="7543" spans="1:20" x14ac:dyDescent="0.35">
      <c r="A7543" t="s">
        <v>53685</v>
      </c>
      <c r="B7543">
        <v>5</v>
      </c>
      <c r="C7543">
        <v>45136</v>
      </c>
      <c r="D7543" t="s">
        <v>2440</v>
      </c>
      <c r="E7543" t="s">
        <v>38</v>
      </c>
      <c r="F7543" t="s">
        <v>315</v>
      </c>
      <c r="G7543" t="s">
        <v>54068</v>
      </c>
      <c r="H7543" t="s">
        <v>54069</v>
      </c>
      <c r="I7543" t="s">
        <v>54070</v>
      </c>
      <c r="J7543" t="s">
        <v>54071</v>
      </c>
      <c r="K7543" t="s">
        <v>54071</v>
      </c>
      <c r="L7543" t="s">
        <v>54071</v>
      </c>
      <c r="M7543" t="s">
        <v>29</v>
      </c>
      <c r="N7543" t="s">
        <v>45</v>
      </c>
      <c r="O7543" t="s">
        <v>54072</v>
      </c>
      <c r="P7543" t="s">
        <v>54073</v>
      </c>
      <c r="Q7543" t="s">
        <v>33</v>
      </c>
      <c r="R7543" t="s">
        <v>34</v>
      </c>
      <c r="S7543" s="2" t="s">
        <v>5522</v>
      </c>
      <c r="T7543" t="s">
        <v>49</v>
      </c>
    </row>
    <row r="7544" spans="1:20" x14ac:dyDescent="0.35">
      <c r="A7544" t="s">
        <v>53685</v>
      </c>
      <c r="B7544">
        <v>5</v>
      </c>
      <c r="C7544">
        <v>45122</v>
      </c>
      <c r="D7544" t="s">
        <v>1451</v>
      </c>
      <c r="E7544" t="s">
        <v>38</v>
      </c>
      <c r="F7544" t="s">
        <v>198</v>
      </c>
      <c r="H7544" t="s">
        <v>54074</v>
      </c>
      <c r="I7544" t="s">
        <v>54075</v>
      </c>
      <c r="J7544" t="s">
        <v>54076</v>
      </c>
      <c r="K7544" t="s">
        <v>54076</v>
      </c>
      <c r="L7544" t="s">
        <v>54077</v>
      </c>
      <c r="M7544" t="s">
        <v>29</v>
      </c>
      <c r="N7544" t="s">
        <v>30</v>
      </c>
      <c r="O7544" t="s">
        <v>54078</v>
      </c>
      <c r="P7544" t="s">
        <v>54079</v>
      </c>
      <c r="Q7544" t="s">
        <v>33</v>
      </c>
      <c r="R7544" t="s">
        <v>34</v>
      </c>
      <c r="S7544" s="2" t="s">
        <v>16681</v>
      </c>
      <c r="T7544" t="s">
        <v>36</v>
      </c>
    </row>
    <row r="7545" spans="1:20" x14ac:dyDescent="0.35">
      <c r="A7545" t="s">
        <v>53685</v>
      </c>
      <c r="B7545">
        <v>5</v>
      </c>
      <c r="C7545">
        <v>45132</v>
      </c>
      <c r="D7545" t="s">
        <v>24883</v>
      </c>
      <c r="E7545" t="s">
        <v>38</v>
      </c>
      <c r="F7545" t="s">
        <v>134</v>
      </c>
      <c r="G7545" t="s">
        <v>54080</v>
      </c>
      <c r="H7545" t="s">
        <v>54081</v>
      </c>
      <c r="I7545" t="s">
        <v>54082</v>
      </c>
      <c r="J7545" t="s">
        <v>54083</v>
      </c>
      <c r="K7545" t="s">
        <v>54083</v>
      </c>
      <c r="L7545" t="s">
        <v>54083</v>
      </c>
      <c r="M7545" t="s">
        <v>29</v>
      </c>
      <c r="N7545" t="s">
        <v>30</v>
      </c>
      <c r="O7545" t="s">
        <v>54084</v>
      </c>
      <c r="P7545" t="s">
        <v>54085</v>
      </c>
      <c r="Q7545" t="s">
        <v>33</v>
      </c>
      <c r="R7545" t="s">
        <v>34</v>
      </c>
      <c r="S7545" s="2" t="s">
        <v>6734</v>
      </c>
      <c r="T7545" t="s">
        <v>36</v>
      </c>
    </row>
    <row r="7546" spans="1:20" x14ac:dyDescent="0.35">
      <c r="A7546" t="s">
        <v>53685</v>
      </c>
      <c r="B7546">
        <v>5</v>
      </c>
      <c r="C7546">
        <v>45134</v>
      </c>
      <c r="D7546" t="s">
        <v>2377</v>
      </c>
      <c r="E7546" t="s">
        <v>38</v>
      </c>
      <c r="F7546" t="s">
        <v>39</v>
      </c>
      <c r="H7546" t="s">
        <v>54086</v>
      </c>
      <c r="I7546" t="s">
        <v>54087</v>
      </c>
      <c r="J7546" t="s">
        <v>54088</v>
      </c>
      <c r="K7546" t="s">
        <v>54088</v>
      </c>
      <c r="L7546" t="s">
        <v>54088</v>
      </c>
      <c r="M7546" t="s">
        <v>29</v>
      </c>
      <c r="N7546" t="s">
        <v>45</v>
      </c>
      <c r="O7546" t="s">
        <v>54089</v>
      </c>
      <c r="P7546" t="s">
        <v>54090</v>
      </c>
      <c r="Q7546" t="s">
        <v>33</v>
      </c>
      <c r="R7546" t="s">
        <v>34</v>
      </c>
      <c r="S7546" s="2" t="s">
        <v>22774</v>
      </c>
      <c r="T7546" t="s">
        <v>49</v>
      </c>
    </row>
    <row r="7547" spans="1:20" x14ac:dyDescent="0.35">
      <c r="A7547" t="s">
        <v>53685</v>
      </c>
      <c r="B7547">
        <v>4</v>
      </c>
      <c r="C7547">
        <v>45131</v>
      </c>
      <c r="D7547" t="s">
        <v>54091</v>
      </c>
      <c r="E7547" t="s">
        <v>38</v>
      </c>
      <c r="F7547" t="s">
        <v>39</v>
      </c>
      <c r="H7547" t="s">
        <v>54092</v>
      </c>
      <c r="I7547" t="s">
        <v>54093</v>
      </c>
      <c r="J7547" t="s">
        <v>54094</v>
      </c>
      <c r="K7547" t="s">
        <v>54094</v>
      </c>
      <c r="L7547" t="s">
        <v>54095</v>
      </c>
      <c r="M7547" t="s">
        <v>29</v>
      </c>
      <c r="N7547" t="s">
        <v>30</v>
      </c>
      <c r="O7547" t="s">
        <v>54096</v>
      </c>
      <c r="P7547" t="s">
        <v>54097</v>
      </c>
      <c r="Q7547" t="s">
        <v>33</v>
      </c>
      <c r="R7547" t="s">
        <v>34</v>
      </c>
      <c r="S7547" s="2" t="s">
        <v>4673</v>
      </c>
      <c r="T7547" t="s">
        <v>36</v>
      </c>
    </row>
    <row r="7548" spans="1:20" x14ac:dyDescent="0.35">
      <c r="A7548" t="s">
        <v>53685</v>
      </c>
      <c r="B7548">
        <v>5</v>
      </c>
      <c r="C7548">
        <v>45115</v>
      </c>
      <c r="D7548" t="s">
        <v>54098</v>
      </c>
      <c r="E7548" t="s">
        <v>1523</v>
      </c>
      <c r="F7548" t="s">
        <v>39</v>
      </c>
      <c r="H7548" t="s">
        <v>54099</v>
      </c>
      <c r="I7548" t="s">
        <v>54100</v>
      </c>
      <c r="J7548" t="s">
        <v>54101</v>
      </c>
      <c r="K7548" t="s">
        <v>54101</v>
      </c>
      <c r="L7548" t="s">
        <v>54101</v>
      </c>
      <c r="M7548" t="s">
        <v>29</v>
      </c>
      <c r="N7548" t="s">
        <v>30</v>
      </c>
      <c r="O7548" t="s">
        <v>54102</v>
      </c>
      <c r="P7548" t="s">
        <v>54103</v>
      </c>
      <c r="Q7548" t="s">
        <v>33</v>
      </c>
      <c r="R7548" t="s">
        <v>34</v>
      </c>
      <c r="S7548" s="2" t="s">
        <v>17244</v>
      </c>
      <c r="T7548" t="s">
        <v>36</v>
      </c>
    </row>
    <row r="7549" spans="1:20" x14ac:dyDescent="0.35">
      <c r="A7549" t="s">
        <v>53685</v>
      </c>
      <c r="B7549">
        <v>5</v>
      </c>
      <c r="C7549">
        <v>45119</v>
      </c>
      <c r="D7549" t="s">
        <v>44480</v>
      </c>
      <c r="E7549" t="s">
        <v>38</v>
      </c>
      <c r="F7549" t="s">
        <v>315</v>
      </c>
      <c r="H7549" t="s">
        <v>54104</v>
      </c>
      <c r="I7549" t="s">
        <v>54105</v>
      </c>
      <c r="J7549" t="s">
        <v>54106</v>
      </c>
      <c r="K7549" t="s">
        <v>54106</v>
      </c>
      <c r="L7549" t="s">
        <v>54107</v>
      </c>
      <c r="M7549" t="s">
        <v>29</v>
      </c>
      <c r="N7549" t="s">
        <v>45</v>
      </c>
      <c r="O7549" t="s">
        <v>54108</v>
      </c>
      <c r="P7549" t="s">
        <v>54109</v>
      </c>
      <c r="Q7549" t="s">
        <v>33</v>
      </c>
      <c r="R7549" t="s">
        <v>34</v>
      </c>
      <c r="S7549" s="2" t="s">
        <v>21239</v>
      </c>
      <c r="T7549" t="s">
        <v>49</v>
      </c>
    </row>
    <row r="7550" spans="1:20" x14ac:dyDescent="0.35">
      <c r="A7550" t="s">
        <v>53685</v>
      </c>
      <c r="B7550">
        <v>5</v>
      </c>
      <c r="C7550">
        <v>45112</v>
      </c>
      <c r="D7550" t="s">
        <v>54110</v>
      </c>
      <c r="E7550" t="s">
        <v>38</v>
      </c>
      <c r="F7550" t="s">
        <v>198</v>
      </c>
      <c r="H7550" t="s">
        <v>54111</v>
      </c>
      <c r="I7550" t="s">
        <v>54112</v>
      </c>
      <c r="J7550" t="s">
        <v>54113</v>
      </c>
      <c r="K7550" t="s">
        <v>54113</v>
      </c>
      <c r="L7550" t="s">
        <v>54113</v>
      </c>
      <c r="M7550" t="s">
        <v>29</v>
      </c>
      <c r="N7550" t="s">
        <v>45</v>
      </c>
      <c r="O7550" t="s">
        <v>54114</v>
      </c>
      <c r="P7550" t="s">
        <v>54115</v>
      </c>
      <c r="Q7550" t="s">
        <v>33</v>
      </c>
      <c r="R7550" t="s">
        <v>34</v>
      </c>
      <c r="S7550" s="2" t="s">
        <v>16451</v>
      </c>
      <c r="T7550" t="s">
        <v>49</v>
      </c>
    </row>
    <row r="7551" spans="1:20" x14ac:dyDescent="0.35">
      <c r="A7551" t="s">
        <v>53685</v>
      </c>
      <c r="B7551">
        <v>4</v>
      </c>
      <c r="C7551">
        <v>45062</v>
      </c>
      <c r="D7551" t="s">
        <v>54116</v>
      </c>
      <c r="E7551" t="s">
        <v>54117</v>
      </c>
      <c r="F7551" t="s">
        <v>39</v>
      </c>
      <c r="H7551" t="s">
        <v>54118</v>
      </c>
      <c r="I7551" t="s">
        <v>54119</v>
      </c>
      <c r="J7551" t="s">
        <v>54120</v>
      </c>
      <c r="K7551" t="s">
        <v>54120</v>
      </c>
      <c r="L7551" t="s">
        <v>54120</v>
      </c>
      <c r="M7551" t="s">
        <v>29</v>
      </c>
      <c r="N7551" t="s">
        <v>30</v>
      </c>
      <c r="O7551" t="s">
        <v>54121</v>
      </c>
      <c r="P7551" t="s">
        <v>54122</v>
      </c>
      <c r="Q7551" t="s">
        <v>33</v>
      </c>
      <c r="R7551" t="s">
        <v>34</v>
      </c>
      <c r="S7551" s="2" t="s">
        <v>16334</v>
      </c>
      <c r="T7551" t="s">
        <v>36</v>
      </c>
    </row>
    <row r="7552" spans="1:20" x14ac:dyDescent="0.35">
      <c r="A7552" t="s">
        <v>53685</v>
      </c>
      <c r="B7552">
        <v>4</v>
      </c>
      <c r="C7552">
        <v>45112</v>
      </c>
      <c r="D7552" t="s">
        <v>27944</v>
      </c>
      <c r="E7552" t="s">
        <v>38</v>
      </c>
      <c r="F7552" t="s">
        <v>123</v>
      </c>
      <c r="G7552" t="s">
        <v>54123</v>
      </c>
      <c r="H7552" t="s">
        <v>54124</v>
      </c>
      <c r="I7552" t="s">
        <v>54125</v>
      </c>
      <c r="J7552" t="s">
        <v>54126</v>
      </c>
      <c r="K7552" t="s">
        <v>54126</v>
      </c>
      <c r="L7552" t="s">
        <v>54127</v>
      </c>
      <c r="M7552" t="s">
        <v>29</v>
      </c>
      <c r="N7552" t="s">
        <v>30</v>
      </c>
      <c r="O7552" t="s">
        <v>54128</v>
      </c>
      <c r="P7552" t="s">
        <v>54129</v>
      </c>
      <c r="Q7552" t="s">
        <v>33</v>
      </c>
      <c r="R7552" t="s">
        <v>34</v>
      </c>
      <c r="S7552" s="2" t="s">
        <v>2045</v>
      </c>
      <c r="T7552" t="s">
        <v>36</v>
      </c>
    </row>
    <row r="7553" spans="1:20" x14ac:dyDescent="0.35">
      <c r="A7553" t="s">
        <v>53685</v>
      </c>
      <c r="B7553">
        <v>5</v>
      </c>
      <c r="C7553">
        <v>45107</v>
      </c>
      <c r="D7553" t="s">
        <v>54130</v>
      </c>
      <c r="E7553" t="s">
        <v>4758</v>
      </c>
      <c r="F7553" t="s">
        <v>198</v>
      </c>
      <c r="G7553" t="s">
        <v>974</v>
      </c>
      <c r="H7553" t="s">
        <v>54131</v>
      </c>
      <c r="I7553" t="s">
        <v>54132</v>
      </c>
      <c r="J7553" t="s">
        <v>54133</v>
      </c>
      <c r="K7553" t="s">
        <v>54133</v>
      </c>
      <c r="L7553" t="s">
        <v>54133</v>
      </c>
      <c r="M7553" t="s">
        <v>29</v>
      </c>
      <c r="N7553" t="s">
        <v>45</v>
      </c>
      <c r="O7553" t="s">
        <v>54134</v>
      </c>
      <c r="P7553" t="s">
        <v>54135</v>
      </c>
      <c r="Q7553" t="s">
        <v>33</v>
      </c>
      <c r="R7553" t="s">
        <v>34</v>
      </c>
      <c r="S7553" s="2" t="s">
        <v>27803</v>
      </c>
      <c r="T7553" t="s">
        <v>49</v>
      </c>
    </row>
    <row r="7554" spans="1:20" x14ac:dyDescent="0.35">
      <c r="A7554" t="s">
        <v>53685</v>
      </c>
      <c r="B7554">
        <v>2</v>
      </c>
      <c r="C7554">
        <v>45104</v>
      </c>
      <c r="D7554" t="s">
        <v>54136</v>
      </c>
      <c r="E7554" t="s">
        <v>54137</v>
      </c>
      <c r="F7554" t="s">
        <v>198</v>
      </c>
      <c r="G7554" t="s">
        <v>456</v>
      </c>
      <c r="H7554" t="s">
        <v>54138</v>
      </c>
      <c r="I7554" t="s">
        <v>54139</v>
      </c>
      <c r="J7554" t="s">
        <v>54140</v>
      </c>
      <c r="K7554" t="s">
        <v>54140</v>
      </c>
      <c r="L7554" t="s">
        <v>54140</v>
      </c>
      <c r="M7554" t="s">
        <v>29</v>
      </c>
      <c r="N7554" t="s">
        <v>45</v>
      </c>
      <c r="O7554" t="s">
        <v>54141</v>
      </c>
      <c r="P7554" t="s">
        <v>54142</v>
      </c>
      <c r="Q7554" t="s">
        <v>33</v>
      </c>
      <c r="R7554" t="s">
        <v>34</v>
      </c>
      <c r="S7554" s="2" t="s">
        <v>12255</v>
      </c>
      <c r="T7554" t="s">
        <v>49</v>
      </c>
    </row>
    <row r="7555" spans="1:20" x14ac:dyDescent="0.35">
      <c r="A7555" t="s">
        <v>53685</v>
      </c>
      <c r="B7555">
        <v>5</v>
      </c>
      <c r="C7555">
        <v>45105</v>
      </c>
      <c r="D7555" t="s">
        <v>1920</v>
      </c>
      <c r="E7555" t="s">
        <v>54143</v>
      </c>
      <c r="F7555" t="s">
        <v>39</v>
      </c>
      <c r="H7555" t="s">
        <v>54144</v>
      </c>
      <c r="I7555" t="s">
        <v>54145</v>
      </c>
      <c r="J7555" t="s">
        <v>54146</v>
      </c>
      <c r="K7555" t="s">
        <v>54146</v>
      </c>
      <c r="L7555" t="s">
        <v>54146</v>
      </c>
      <c r="M7555" t="s">
        <v>29</v>
      </c>
      <c r="N7555" t="s">
        <v>45</v>
      </c>
      <c r="O7555" t="s">
        <v>54147</v>
      </c>
      <c r="P7555" t="s">
        <v>54148</v>
      </c>
      <c r="Q7555" t="s">
        <v>33</v>
      </c>
      <c r="R7555" t="s">
        <v>34</v>
      </c>
      <c r="S7555" s="2" t="s">
        <v>54149</v>
      </c>
      <c r="T7555" t="s">
        <v>49</v>
      </c>
    </row>
    <row r="7556" spans="1:20" x14ac:dyDescent="0.35">
      <c r="A7556" t="s">
        <v>53685</v>
      </c>
      <c r="B7556">
        <v>2</v>
      </c>
      <c r="C7556">
        <v>45106</v>
      </c>
      <c r="E7556" t="s">
        <v>15018</v>
      </c>
      <c r="F7556" t="s">
        <v>39</v>
      </c>
      <c r="G7556" t="s">
        <v>568</v>
      </c>
      <c r="H7556" t="s">
        <v>24549</v>
      </c>
      <c r="I7556" t="s">
        <v>54150</v>
      </c>
      <c r="J7556" t="s">
        <v>54151</v>
      </c>
      <c r="K7556" t="s">
        <v>54151</v>
      </c>
      <c r="L7556" t="s">
        <v>54151</v>
      </c>
      <c r="M7556" t="s">
        <v>29</v>
      </c>
      <c r="N7556" t="s">
        <v>45</v>
      </c>
      <c r="O7556" t="s">
        <v>54152</v>
      </c>
      <c r="P7556" t="s">
        <v>54153</v>
      </c>
      <c r="Q7556" t="s">
        <v>33</v>
      </c>
      <c r="R7556" t="s">
        <v>34</v>
      </c>
      <c r="S7556" s="2" t="s">
        <v>6264</v>
      </c>
      <c r="T7556" t="s">
        <v>49</v>
      </c>
    </row>
    <row r="7557" spans="1:20" x14ac:dyDescent="0.35">
      <c r="A7557" t="s">
        <v>53685</v>
      </c>
      <c r="B7557">
        <v>1</v>
      </c>
      <c r="C7557">
        <v>45138</v>
      </c>
      <c r="E7557" t="s">
        <v>38</v>
      </c>
      <c r="F7557" t="s">
        <v>198</v>
      </c>
      <c r="H7557" t="s">
        <v>54154</v>
      </c>
      <c r="I7557" t="s">
        <v>54155</v>
      </c>
      <c r="J7557" t="s">
        <v>54156</v>
      </c>
      <c r="K7557" t="s">
        <v>54156</v>
      </c>
      <c r="L7557" t="s">
        <v>54156</v>
      </c>
      <c r="M7557" t="s">
        <v>29</v>
      </c>
      <c r="N7557" t="s">
        <v>264</v>
      </c>
      <c r="O7557" t="s">
        <v>54157</v>
      </c>
      <c r="P7557" t="s">
        <v>54158</v>
      </c>
      <c r="Q7557" t="s">
        <v>33</v>
      </c>
      <c r="R7557" t="s">
        <v>34</v>
      </c>
      <c r="S7557" s="2" t="s">
        <v>27652</v>
      </c>
      <c r="T7557" t="s">
        <v>268</v>
      </c>
    </row>
    <row r="7558" spans="1:20" x14ac:dyDescent="0.35">
      <c r="A7558" t="s">
        <v>53685</v>
      </c>
      <c r="B7558">
        <v>3</v>
      </c>
      <c r="C7558">
        <v>45103</v>
      </c>
      <c r="E7558" t="s">
        <v>38</v>
      </c>
      <c r="F7558" t="s">
        <v>39</v>
      </c>
      <c r="G7558" t="s">
        <v>568</v>
      </c>
      <c r="H7558" t="s">
        <v>54159</v>
      </c>
      <c r="I7558" t="s">
        <v>54160</v>
      </c>
      <c r="J7558" t="s">
        <v>54161</v>
      </c>
      <c r="K7558" t="s">
        <v>54161</v>
      </c>
      <c r="L7558" t="s">
        <v>54162</v>
      </c>
      <c r="M7558" t="s">
        <v>29</v>
      </c>
      <c r="N7558" t="s">
        <v>30</v>
      </c>
      <c r="O7558" t="s">
        <v>54163</v>
      </c>
      <c r="P7558" t="s">
        <v>54164</v>
      </c>
      <c r="Q7558" t="s">
        <v>33</v>
      </c>
      <c r="R7558" t="s">
        <v>34</v>
      </c>
      <c r="S7558" s="2" t="s">
        <v>7481</v>
      </c>
      <c r="T7558" t="s">
        <v>36</v>
      </c>
    </row>
    <row r="7559" spans="1:20" x14ac:dyDescent="0.35">
      <c r="A7559" t="s">
        <v>53685</v>
      </c>
      <c r="B7559">
        <v>5</v>
      </c>
      <c r="C7559">
        <v>45093</v>
      </c>
      <c r="D7559" t="s">
        <v>2440</v>
      </c>
      <c r="E7559" t="s">
        <v>2639</v>
      </c>
      <c r="F7559" t="s">
        <v>198</v>
      </c>
      <c r="H7559" t="s">
        <v>54165</v>
      </c>
      <c r="I7559" t="s">
        <v>54166</v>
      </c>
      <c r="J7559" t="s">
        <v>54167</v>
      </c>
      <c r="K7559" t="s">
        <v>54167</v>
      </c>
      <c r="L7559" t="s">
        <v>54167</v>
      </c>
      <c r="M7559" t="s">
        <v>29</v>
      </c>
      <c r="N7559" t="s">
        <v>45</v>
      </c>
      <c r="O7559" t="s">
        <v>54168</v>
      </c>
      <c r="P7559" t="s">
        <v>54169</v>
      </c>
      <c r="Q7559" t="s">
        <v>33</v>
      </c>
      <c r="R7559" t="s">
        <v>34</v>
      </c>
      <c r="S7559" s="2" t="s">
        <v>6044</v>
      </c>
      <c r="T7559" t="s">
        <v>49</v>
      </c>
    </row>
    <row r="7560" spans="1:20" x14ac:dyDescent="0.35">
      <c r="A7560" t="s">
        <v>53685</v>
      </c>
      <c r="B7560">
        <v>5</v>
      </c>
      <c r="C7560">
        <v>45099</v>
      </c>
      <c r="D7560" t="s">
        <v>12515</v>
      </c>
      <c r="E7560" t="s">
        <v>54170</v>
      </c>
      <c r="F7560" t="s">
        <v>198</v>
      </c>
      <c r="G7560" t="s">
        <v>1636</v>
      </c>
      <c r="H7560" t="s">
        <v>54171</v>
      </c>
      <c r="I7560" t="s">
        <v>54172</v>
      </c>
      <c r="J7560" t="s">
        <v>54173</v>
      </c>
      <c r="K7560" t="s">
        <v>54173</v>
      </c>
      <c r="L7560" t="s">
        <v>54173</v>
      </c>
      <c r="M7560" t="s">
        <v>29</v>
      </c>
      <c r="N7560" t="s">
        <v>45</v>
      </c>
      <c r="O7560" t="s">
        <v>54174</v>
      </c>
      <c r="P7560" t="s">
        <v>54175</v>
      </c>
      <c r="Q7560" t="s">
        <v>33</v>
      </c>
      <c r="R7560" t="s">
        <v>34</v>
      </c>
      <c r="S7560" s="2" t="s">
        <v>9075</v>
      </c>
      <c r="T7560" t="s">
        <v>49</v>
      </c>
    </row>
    <row r="7561" spans="1:20" x14ac:dyDescent="0.35">
      <c r="A7561" t="s">
        <v>53685</v>
      </c>
      <c r="B7561">
        <v>5</v>
      </c>
      <c r="C7561">
        <v>45090</v>
      </c>
      <c r="D7561" t="s">
        <v>54176</v>
      </c>
      <c r="E7561" t="s">
        <v>54177</v>
      </c>
      <c r="F7561" t="s">
        <v>39</v>
      </c>
      <c r="H7561" t="s">
        <v>54178</v>
      </c>
      <c r="I7561" t="s">
        <v>54179</v>
      </c>
      <c r="J7561" t="s">
        <v>54180</v>
      </c>
      <c r="K7561" t="s">
        <v>54180</v>
      </c>
      <c r="L7561" t="s">
        <v>54180</v>
      </c>
      <c r="M7561" t="s">
        <v>29</v>
      </c>
      <c r="N7561" t="s">
        <v>45</v>
      </c>
      <c r="O7561" t="s">
        <v>54181</v>
      </c>
      <c r="P7561" t="s">
        <v>54182</v>
      </c>
      <c r="Q7561" t="s">
        <v>33</v>
      </c>
      <c r="R7561" t="s">
        <v>34</v>
      </c>
      <c r="S7561" s="2" t="s">
        <v>1450</v>
      </c>
      <c r="T7561" t="s">
        <v>49</v>
      </c>
    </row>
    <row r="7562" spans="1:20" x14ac:dyDescent="0.35">
      <c r="A7562" t="s">
        <v>53685</v>
      </c>
      <c r="B7562">
        <v>2</v>
      </c>
      <c r="C7562">
        <v>45091</v>
      </c>
      <c r="E7562" t="s">
        <v>38</v>
      </c>
      <c r="F7562" t="s">
        <v>315</v>
      </c>
      <c r="H7562" t="s">
        <v>54183</v>
      </c>
      <c r="I7562" t="s">
        <v>54184</v>
      </c>
      <c r="J7562" t="s">
        <v>54185</v>
      </c>
      <c r="K7562" t="s">
        <v>54185</v>
      </c>
      <c r="L7562" t="s">
        <v>54185</v>
      </c>
      <c r="M7562" t="s">
        <v>29</v>
      </c>
      <c r="N7562" t="s">
        <v>264</v>
      </c>
      <c r="O7562" t="s">
        <v>54186</v>
      </c>
      <c r="P7562" t="s">
        <v>54187</v>
      </c>
      <c r="Q7562" t="s">
        <v>33</v>
      </c>
      <c r="R7562" t="s">
        <v>34</v>
      </c>
      <c r="S7562" s="2" t="s">
        <v>3171</v>
      </c>
      <c r="T7562" t="s">
        <v>268</v>
      </c>
    </row>
    <row r="7563" spans="1:20" x14ac:dyDescent="0.35">
      <c r="A7563" t="s">
        <v>53685</v>
      </c>
      <c r="B7563">
        <v>4</v>
      </c>
      <c r="C7563">
        <v>45094</v>
      </c>
      <c r="D7563" t="s">
        <v>1451</v>
      </c>
      <c r="E7563" t="s">
        <v>54188</v>
      </c>
      <c r="F7563" t="s">
        <v>39</v>
      </c>
      <c r="H7563" t="s">
        <v>54189</v>
      </c>
      <c r="I7563" t="s">
        <v>54190</v>
      </c>
      <c r="J7563" t="s">
        <v>54191</v>
      </c>
      <c r="K7563" t="s">
        <v>54191</v>
      </c>
      <c r="L7563" t="s">
        <v>54191</v>
      </c>
      <c r="M7563" t="s">
        <v>29</v>
      </c>
      <c r="N7563" t="s">
        <v>45</v>
      </c>
      <c r="O7563" t="s">
        <v>54192</v>
      </c>
      <c r="P7563" t="s">
        <v>54193</v>
      </c>
      <c r="Q7563" t="s">
        <v>33</v>
      </c>
      <c r="R7563" t="s">
        <v>34</v>
      </c>
      <c r="S7563" s="2" t="s">
        <v>3186</v>
      </c>
      <c r="T7563" t="s">
        <v>49</v>
      </c>
    </row>
    <row r="7564" spans="1:20" x14ac:dyDescent="0.35">
      <c r="A7564" t="s">
        <v>53685</v>
      </c>
      <c r="B7564">
        <v>5</v>
      </c>
      <c r="C7564">
        <v>45097</v>
      </c>
      <c r="D7564" t="s">
        <v>54194</v>
      </c>
      <c r="E7564" t="s">
        <v>54195</v>
      </c>
      <c r="F7564" t="s">
        <v>39</v>
      </c>
      <c r="H7564" t="s">
        <v>54196</v>
      </c>
      <c r="I7564" t="s">
        <v>54197</v>
      </c>
      <c r="J7564" t="s">
        <v>54198</v>
      </c>
      <c r="K7564" t="s">
        <v>54198</v>
      </c>
      <c r="L7564" t="s">
        <v>54198</v>
      </c>
      <c r="M7564" t="s">
        <v>29</v>
      </c>
      <c r="N7564" t="s">
        <v>45</v>
      </c>
      <c r="O7564" t="s">
        <v>54199</v>
      </c>
      <c r="P7564" t="s">
        <v>54200</v>
      </c>
      <c r="Q7564" t="s">
        <v>33</v>
      </c>
      <c r="R7564" t="s">
        <v>34</v>
      </c>
      <c r="S7564" s="2" t="s">
        <v>7019</v>
      </c>
      <c r="T7564" t="s">
        <v>49</v>
      </c>
    </row>
    <row r="7565" spans="1:20" x14ac:dyDescent="0.35">
      <c r="A7565" t="s">
        <v>53685</v>
      </c>
      <c r="B7565">
        <v>2</v>
      </c>
      <c r="C7565">
        <v>45101</v>
      </c>
      <c r="D7565" t="s">
        <v>4319</v>
      </c>
      <c r="E7565" t="s">
        <v>38</v>
      </c>
      <c r="F7565" t="s">
        <v>39</v>
      </c>
      <c r="H7565" t="s">
        <v>54201</v>
      </c>
      <c r="I7565" t="s">
        <v>54202</v>
      </c>
      <c r="J7565" t="s">
        <v>54203</v>
      </c>
      <c r="K7565" t="s">
        <v>54203</v>
      </c>
      <c r="L7565" t="s">
        <v>54204</v>
      </c>
      <c r="M7565" t="s">
        <v>29</v>
      </c>
      <c r="N7565" t="s">
        <v>30</v>
      </c>
      <c r="O7565" t="s">
        <v>54205</v>
      </c>
      <c r="P7565" t="s">
        <v>54206</v>
      </c>
      <c r="Q7565" t="s">
        <v>33</v>
      </c>
      <c r="R7565" t="s">
        <v>34</v>
      </c>
      <c r="S7565" s="2" t="s">
        <v>5507</v>
      </c>
      <c r="T7565" t="s">
        <v>36</v>
      </c>
    </row>
    <row r="7566" spans="1:20" x14ac:dyDescent="0.35">
      <c r="A7566" t="s">
        <v>53685</v>
      </c>
      <c r="B7566">
        <v>5</v>
      </c>
      <c r="C7566">
        <v>45085</v>
      </c>
      <c r="D7566" t="s">
        <v>2440</v>
      </c>
      <c r="E7566" t="s">
        <v>38</v>
      </c>
      <c r="F7566" t="s">
        <v>198</v>
      </c>
      <c r="H7566" t="s">
        <v>54207</v>
      </c>
      <c r="I7566" t="s">
        <v>54208</v>
      </c>
      <c r="J7566" t="s">
        <v>54209</v>
      </c>
      <c r="K7566" t="s">
        <v>54209</v>
      </c>
      <c r="L7566" t="s">
        <v>54210</v>
      </c>
      <c r="M7566" t="s">
        <v>29</v>
      </c>
      <c r="N7566" t="s">
        <v>45</v>
      </c>
      <c r="O7566" t="s">
        <v>54211</v>
      </c>
      <c r="P7566" t="s">
        <v>54212</v>
      </c>
      <c r="Q7566" t="s">
        <v>33</v>
      </c>
      <c r="R7566" t="s">
        <v>34</v>
      </c>
      <c r="S7566" s="2" t="s">
        <v>21286</v>
      </c>
      <c r="T7566" t="s">
        <v>49</v>
      </c>
    </row>
    <row r="7567" spans="1:20" x14ac:dyDescent="0.35">
      <c r="A7567" t="s">
        <v>53685</v>
      </c>
      <c r="B7567">
        <v>5</v>
      </c>
      <c r="C7567">
        <v>45083</v>
      </c>
      <c r="D7567" t="s">
        <v>54213</v>
      </c>
      <c r="E7567" t="s">
        <v>54214</v>
      </c>
      <c r="F7567" t="s">
        <v>73</v>
      </c>
      <c r="G7567" t="s">
        <v>7238</v>
      </c>
      <c r="H7567" t="s">
        <v>54215</v>
      </c>
      <c r="I7567" t="s">
        <v>54216</v>
      </c>
      <c r="J7567" t="s">
        <v>54217</v>
      </c>
      <c r="K7567" t="s">
        <v>54217</v>
      </c>
      <c r="L7567" t="s">
        <v>54217</v>
      </c>
      <c r="M7567" t="s">
        <v>29</v>
      </c>
      <c r="N7567" t="s">
        <v>45</v>
      </c>
      <c r="O7567" t="s">
        <v>54218</v>
      </c>
      <c r="P7567" t="s">
        <v>54219</v>
      </c>
      <c r="Q7567" t="s">
        <v>33</v>
      </c>
      <c r="R7567" t="s">
        <v>34</v>
      </c>
      <c r="S7567" s="2" t="s">
        <v>11725</v>
      </c>
      <c r="T7567" t="s">
        <v>49</v>
      </c>
    </row>
    <row r="7568" spans="1:20" x14ac:dyDescent="0.35">
      <c r="A7568" t="s">
        <v>53685</v>
      </c>
      <c r="B7568">
        <v>3</v>
      </c>
      <c r="C7568">
        <v>45082</v>
      </c>
      <c r="D7568" t="s">
        <v>42265</v>
      </c>
      <c r="E7568" t="s">
        <v>50625</v>
      </c>
      <c r="F7568" t="s">
        <v>39</v>
      </c>
      <c r="H7568" t="s">
        <v>54220</v>
      </c>
      <c r="I7568" t="s">
        <v>54221</v>
      </c>
      <c r="J7568" t="s">
        <v>54222</v>
      </c>
      <c r="K7568" t="s">
        <v>54222</v>
      </c>
      <c r="L7568" t="s">
        <v>54222</v>
      </c>
      <c r="M7568" t="s">
        <v>29</v>
      </c>
      <c r="N7568" t="s">
        <v>45</v>
      </c>
      <c r="O7568" t="s">
        <v>54223</v>
      </c>
      <c r="P7568" t="s">
        <v>54224</v>
      </c>
      <c r="Q7568" t="s">
        <v>33</v>
      </c>
      <c r="R7568" t="s">
        <v>34</v>
      </c>
      <c r="S7568" s="2" t="s">
        <v>7834</v>
      </c>
      <c r="T7568" t="s">
        <v>49</v>
      </c>
    </row>
    <row r="7569" spans="1:20" x14ac:dyDescent="0.35">
      <c r="A7569" t="s">
        <v>53685</v>
      </c>
      <c r="B7569">
        <v>5</v>
      </c>
      <c r="C7569">
        <v>45076</v>
      </c>
      <c r="D7569" t="s">
        <v>2440</v>
      </c>
      <c r="E7569" t="s">
        <v>38</v>
      </c>
      <c r="F7569" t="s">
        <v>198</v>
      </c>
      <c r="H7569" t="s">
        <v>54225</v>
      </c>
      <c r="I7569" t="s">
        <v>54226</v>
      </c>
      <c r="J7569" t="s">
        <v>54227</v>
      </c>
      <c r="K7569" t="s">
        <v>54227</v>
      </c>
      <c r="L7569" t="s">
        <v>54227</v>
      </c>
      <c r="M7569" t="s">
        <v>29</v>
      </c>
      <c r="N7569" t="s">
        <v>45</v>
      </c>
      <c r="O7569" t="s">
        <v>54228</v>
      </c>
      <c r="P7569" t="s">
        <v>54229</v>
      </c>
      <c r="Q7569" t="s">
        <v>33</v>
      </c>
      <c r="R7569" t="s">
        <v>34</v>
      </c>
      <c r="S7569" s="2" t="s">
        <v>3732</v>
      </c>
      <c r="T7569" t="s">
        <v>49</v>
      </c>
    </row>
    <row r="7570" spans="1:20" x14ac:dyDescent="0.35">
      <c r="A7570" t="s">
        <v>53685</v>
      </c>
      <c r="B7570">
        <v>5</v>
      </c>
      <c r="C7570">
        <v>45011</v>
      </c>
      <c r="E7570" t="s">
        <v>53080</v>
      </c>
      <c r="F7570" t="s">
        <v>39</v>
      </c>
      <c r="H7570" t="s">
        <v>54230</v>
      </c>
      <c r="I7570" t="s">
        <v>54231</v>
      </c>
      <c r="J7570" t="s">
        <v>54232</v>
      </c>
      <c r="K7570" t="s">
        <v>54232</v>
      </c>
      <c r="L7570" t="s">
        <v>54232</v>
      </c>
      <c r="M7570" t="s">
        <v>29</v>
      </c>
      <c r="N7570" t="s">
        <v>30</v>
      </c>
      <c r="O7570" t="s">
        <v>54233</v>
      </c>
      <c r="P7570" t="s">
        <v>54234</v>
      </c>
      <c r="Q7570" t="s">
        <v>33</v>
      </c>
      <c r="R7570" t="s">
        <v>34</v>
      </c>
      <c r="S7570" s="2" t="s">
        <v>12214</v>
      </c>
      <c r="T7570" t="s">
        <v>36</v>
      </c>
    </row>
    <row r="7571" spans="1:20" x14ac:dyDescent="0.35">
      <c r="A7571" t="s">
        <v>53685</v>
      </c>
      <c r="B7571">
        <v>4</v>
      </c>
      <c r="C7571">
        <v>45078</v>
      </c>
      <c r="D7571" t="s">
        <v>32730</v>
      </c>
      <c r="E7571" t="s">
        <v>1218</v>
      </c>
      <c r="F7571" t="s">
        <v>39</v>
      </c>
      <c r="H7571" t="s">
        <v>54235</v>
      </c>
      <c r="I7571" t="s">
        <v>54236</v>
      </c>
      <c r="J7571" t="s">
        <v>54237</v>
      </c>
      <c r="K7571" t="s">
        <v>54237</v>
      </c>
      <c r="L7571" t="s">
        <v>54237</v>
      </c>
      <c r="M7571" t="s">
        <v>29</v>
      </c>
      <c r="N7571" t="s">
        <v>45</v>
      </c>
      <c r="O7571" t="s">
        <v>54238</v>
      </c>
      <c r="P7571" t="s">
        <v>54239</v>
      </c>
      <c r="Q7571" t="s">
        <v>33</v>
      </c>
      <c r="R7571" t="s">
        <v>34</v>
      </c>
      <c r="S7571">
        <v>1.0477215051651001</v>
      </c>
      <c r="T7571" t="s">
        <v>49</v>
      </c>
    </row>
    <row r="7572" spans="1:20" x14ac:dyDescent="0.35">
      <c r="A7572" t="s">
        <v>53685</v>
      </c>
      <c r="B7572">
        <v>4</v>
      </c>
      <c r="C7572">
        <v>45067</v>
      </c>
      <c r="D7572" t="s">
        <v>50175</v>
      </c>
      <c r="E7572" t="s">
        <v>54240</v>
      </c>
      <c r="F7572" t="s">
        <v>198</v>
      </c>
      <c r="H7572" t="s">
        <v>54241</v>
      </c>
      <c r="I7572" t="s">
        <v>54242</v>
      </c>
      <c r="J7572" t="s">
        <v>54243</v>
      </c>
      <c r="K7572" t="s">
        <v>54243</v>
      </c>
      <c r="L7572" t="s">
        <v>54243</v>
      </c>
      <c r="M7572" t="s">
        <v>29</v>
      </c>
      <c r="N7572" t="s">
        <v>264</v>
      </c>
      <c r="O7572" t="s">
        <v>54244</v>
      </c>
      <c r="P7572" t="s">
        <v>54245</v>
      </c>
      <c r="Q7572" t="s">
        <v>33</v>
      </c>
      <c r="R7572" t="s">
        <v>34</v>
      </c>
      <c r="S7572" s="2" t="s">
        <v>12720</v>
      </c>
      <c r="T7572" t="s">
        <v>268</v>
      </c>
    </row>
    <row r="7573" spans="1:20" x14ac:dyDescent="0.35">
      <c r="A7573" t="s">
        <v>53685</v>
      </c>
      <c r="B7573">
        <v>5</v>
      </c>
      <c r="C7573">
        <v>45055</v>
      </c>
      <c r="D7573" t="s">
        <v>17119</v>
      </c>
      <c r="E7573" t="s">
        <v>7263</v>
      </c>
      <c r="F7573" t="s">
        <v>39</v>
      </c>
      <c r="G7573" t="s">
        <v>456</v>
      </c>
      <c r="H7573" t="s">
        <v>54246</v>
      </c>
      <c r="I7573" t="s">
        <v>54247</v>
      </c>
      <c r="J7573" t="s">
        <v>54248</v>
      </c>
      <c r="K7573" t="s">
        <v>54248</v>
      </c>
      <c r="L7573" t="s">
        <v>54249</v>
      </c>
      <c r="M7573" t="s">
        <v>29</v>
      </c>
      <c r="N7573" t="s">
        <v>30</v>
      </c>
      <c r="O7573" t="s">
        <v>54250</v>
      </c>
      <c r="P7573" t="s">
        <v>54251</v>
      </c>
      <c r="Q7573" t="s">
        <v>33</v>
      </c>
      <c r="R7573" t="s">
        <v>34</v>
      </c>
      <c r="S7573" s="2" t="s">
        <v>4246</v>
      </c>
      <c r="T7573" t="s">
        <v>36</v>
      </c>
    </row>
    <row r="7574" spans="1:20" x14ac:dyDescent="0.35">
      <c r="A7574" t="s">
        <v>53685</v>
      </c>
      <c r="B7574">
        <v>5</v>
      </c>
      <c r="C7574">
        <v>45054</v>
      </c>
      <c r="D7574" t="s">
        <v>54252</v>
      </c>
      <c r="E7574" t="s">
        <v>8718</v>
      </c>
      <c r="F7574" t="s">
        <v>198</v>
      </c>
      <c r="H7574" t="s">
        <v>54253</v>
      </c>
      <c r="I7574" t="s">
        <v>54254</v>
      </c>
      <c r="J7574" t="s">
        <v>54255</v>
      </c>
      <c r="K7574" t="s">
        <v>54255</v>
      </c>
      <c r="L7574" t="s">
        <v>54255</v>
      </c>
      <c r="M7574" t="s">
        <v>29</v>
      </c>
      <c r="N7574" t="s">
        <v>30</v>
      </c>
      <c r="O7574" t="s">
        <v>54256</v>
      </c>
      <c r="P7574" t="s">
        <v>54257</v>
      </c>
      <c r="Q7574" t="s">
        <v>33</v>
      </c>
      <c r="R7574" t="s">
        <v>34</v>
      </c>
      <c r="S7574" s="2" t="s">
        <v>20226</v>
      </c>
      <c r="T7574" t="s">
        <v>36</v>
      </c>
    </row>
    <row r="7575" spans="1:20" x14ac:dyDescent="0.35">
      <c r="A7575" t="s">
        <v>53685</v>
      </c>
      <c r="B7575">
        <v>4</v>
      </c>
      <c r="C7575">
        <v>45009</v>
      </c>
      <c r="D7575" t="s">
        <v>54258</v>
      </c>
      <c r="E7575" t="s">
        <v>38</v>
      </c>
      <c r="F7575" t="s">
        <v>39</v>
      </c>
      <c r="H7575" t="s">
        <v>54259</v>
      </c>
      <c r="I7575" t="s">
        <v>54260</v>
      </c>
      <c r="J7575" t="s">
        <v>54261</v>
      </c>
      <c r="K7575" t="s">
        <v>54261</v>
      </c>
      <c r="L7575" t="s">
        <v>54261</v>
      </c>
      <c r="M7575" t="s">
        <v>29</v>
      </c>
      <c r="N7575" t="s">
        <v>30</v>
      </c>
      <c r="O7575" t="s">
        <v>54262</v>
      </c>
      <c r="P7575" t="s">
        <v>54263</v>
      </c>
      <c r="Q7575" t="s">
        <v>33</v>
      </c>
      <c r="R7575" t="s">
        <v>34</v>
      </c>
      <c r="S7575">
        <v>1.04759681224823</v>
      </c>
      <c r="T7575" t="s">
        <v>36</v>
      </c>
    </row>
    <row r="7576" spans="1:20" x14ac:dyDescent="0.35">
      <c r="A7576" t="s">
        <v>54264</v>
      </c>
      <c r="B7576">
        <v>2</v>
      </c>
      <c r="C7576">
        <v>45327</v>
      </c>
      <c r="D7576" t="s">
        <v>54265</v>
      </c>
      <c r="E7576" t="s">
        <v>38</v>
      </c>
      <c r="F7576" t="s">
        <v>39</v>
      </c>
      <c r="G7576" t="s">
        <v>54266</v>
      </c>
      <c r="H7576" t="s">
        <v>54267</v>
      </c>
      <c r="I7576" t="s">
        <v>54268</v>
      </c>
      <c r="J7576" t="s">
        <v>54269</v>
      </c>
      <c r="K7576" t="s">
        <v>54269</v>
      </c>
      <c r="L7576" t="s">
        <v>54270</v>
      </c>
      <c r="M7576" t="s">
        <v>29</v>
      </c>
      <c r="N7576" t="s">
        <v>264</v>
      </c>
      <c r="O7576" t="s">
        <v>54271</v>
      </c>
      <c r="P7576" t="s">
        <v>54272</v>
      </c>
      <c r="Q7576" t="s">
        <v>33</v>
      </c>
      <c r="R7576" t="s">
        <v>34</v>
      </c>
      <c r="S7576" s="2" t="s">
        <v>54273</v>
      </c>
      <c r="T7576" t="s">
        <v>268</v>
      </c>
    </row>
    <row r="7577" spans="1:20" x14ac:dyDescent="0.35">
      <c r="A7577" t="s">
        <v>54264</v>
      </c>
      <c r="B7577">
        <v>5</v>
      </c>
      <c r="C7577">
        <v>45302</v>
      </c>
      <c r="D7577" t="s">
        <v>54274</v>
      </c>
      <c r="E7577" t="s">
        <v>38</v>
      </c>
      <c r="F7577" t="s">
        <v>754</v>
      </c>
      <c r="G7577" t="s">
        <v>54266</v>
      </c>
      <c r="H7577" t="s">
        <v>54275</v>
      </c>
      <c r="I7577" t="s">
        <v>54276</v>
      </c>
      <c r="J7577" t="s">
        <v>54277</v>
      </c>
      <c r="K7577" t="s">
        <v>54277</v>
      </c>
      <c r="L7577" t="s">
        <v>54278</v>
      </c>
      <c r="M7577" t="s">
        <v>29</v>
      </c>
      <c r="N7577" t="s">
        <v>45</v>
      </c>
      <c r="O7577" t="s">
        <v>54279</v>
      </c>
      <c r="P7577" t="s">
        <v>54280</v>
      </c>
      <c r="Q7577" t="s">
        <v>33</v>
      </c>
      <c r="R7577" t="s">
        <v>34</v>
      </c>
      <c r="S7577">
        <v>1.04777991771698</v>
      </c>
      <c r="T7577" t="s">
        <v>49</v>
      </c>
    </row>
    <row r="7578" spans="1:20" x14ac:dyDescent="0.35">
      <c r="A7578" t="s">
        <v>54264</v>
      </c>
      <c r="B7578">
        <v>5</v>
      </c>
      <c r="C7578">
        <v>45299</v>
      </c>
      <c r="D7578" t="s">
        <v>54281</v>
      </c>
      <c r="E7578" t="s">
        <v>54282</v>
      </c>
      <c r="F7578" t="s">
        <v>39</v>
      </c>
      <c r="H7578" s="3" t="s">
        <v>54283</v>
      </c>
      <c r="I7578" t="s">
        <v>54284</v>
      </c>
      <c r="J7578" s="3" t="s">
        <v>54285</v>
      </c>
      <c r="K7578" t="s">
        <v>54286</v>
      </c>
      <c r="L7578" t="s">
        <v>54287</v>
      </c>
      <c r="M7578" t="s">
        <v>29</v>
      </c>
      <c r="N7578" t="s">
        <v>45</v>
      </c>
      <c r="O7578" t="s">
        <v>54288</v>
      </c>
      <c r="P7578" t="s">
        <v>54289</v>
      </c>
      <c r="Q7578" t="s">
        <v>33</v>
      </c>
      <c r="R7578" t="s">
        <v>34</v>
      </c>
      <c r="S7578" s="2" t="s">
        <v>25717</v>
      </c>
      <c r="T7578" t="s">
        <v>49</v>
      </c>
    </row>
    <row r="7579" spans="1:20" x14ac:dyDescent="0.35">
      <c r="A7579" t="s">
        <v>54264</v>
      </c>
      <c r="B7579">
        <v>5</v>
      </c>
      <c r="C7579">
        <v>45295</v>
      </c>
      <c r="D7579" t="s">
        <v>54290</v>
      </c>
      <c r="E7579" t="s">
        <v>54291</v>
      </c>
      <c r="F7579" t="s">
        <v>39</v>
      </c>
      <c r="H7579" t="s">
        <v>54292</v>
      </c>
      <c r="I7579" t="s">
        <v>54293</v>
      </c>
      <c r="J7579" t="s">
        <v>54294</v>
      </c>
      <c r="K7579" t="s">
        <v>54294</v>
      </c>
      <c r="L7579" t="s">
        <v>54295</v>
      </c>
      <c r="M7579" t="s">
        <v>29</v>
      </c>
      <c r="N7579" t="s">
        <v>45</v>
      </c>
      <c r="O7579" t="s">
        <v>54296</v>
      </c>
      <c r="P7579" t="s">
        <v>54297</v>
      </c>
      <c r="Q7579" t="s">
        <v>33</v>
      </c>
      <c r="R7579" t="s">
        <v>34</v>
      </c>
      <c r="S7579" s="2" t="s">
        <v>13995</v>
      </c>
      <c r="T7579" t="s">
        <v>49</v>
      </c>
    </row>
    <row r="7580" spans="1:20" x14ac:dyDescent="0.35">
      <c r="A7580" t="s">
        <v>54264</v>
      </c>
      <c r="B7580">
        <v>4</v>
      </c>
      <c r="C7580">
        <v>45307</v>
      </c>
      <c r="D7580" t="s">
        <v>54298</v>
      </c>
      <c r="E7580" t="s">
        <v>10374</v>
      </c>
      <c r="F7580" t="s">
        <v>198</v>
      </c>
      <c r="G7580" t="s">
        <v>54299</v>
      </c>
      <c r="H7580" t="s">
        <v>54300</v>
      </c>
      <c r="I7580" t="s">
        <v>54301</v>
      </c>
      <c r="J7580" t="s">
        <v>54302</v>
      </c>
      <c r="K7580" t="s">
        <v>54302</v>
      </c>
      <c r="L7580" t="s">
        <v>54303</v>
      </c>
      <c r="M7580" t="s">
        <v>29</v>
      </c>
      <c r="N7580" t="s">
        <v>45</v>
      </c>
      <c r="O7580" t="s">
        <v>54304</v>
      </c>
      <c r="P7580" t="s">
        <v>54305</v>
      </c>
      <c r="Q7580" t="s">
        <v>33</v>
      </c>
      <c r="R7580" t="s">
        <v>34</v>
      </c>
      <c r="S7580" s="2" t="s">
        <v>907</v>
      </c>
      <c r="T7580" t="s">
        <v>49</v>
      </c>
    </row>
    <row r="7581" spans="1:20" x14ac:dyDescent="0.35">
      <c r="A7581" t="s">
        <v>54264</v>
      </c>
      <c r="B7581">
        <v>1</v>
      </c>
      <c r="C7581">
        <v>45324</v>
      </c>
      <c r="D7581" t="s">
        <v>54306</v>
      </c>
      <c r="E7581" t="s">
        <v>38</v>
      </c>
      <c r="F7581" t="s">
        <v>123</v>
      </c>
      <c r="G7581" t="s">
        <v>54307</v>
      </c>
      <c r="H7581" t="s">
        <v>54308</v>
      </c>
      <c r="I7581" s="3" t="s">
        <v>54309</v>
      </c>
      <c r="J7581" s="3" t="s">
        <v>54310</v>
      </c>
      <c r="K7581" t="s">
        <v>54311</v>
      </c>
      <c r="L7581" t="s">
        <v>54312</v>
      </c>
      <c r="M7581" t="s">
        <v>29</v>
      </c>
      <c r="N7581" t="s">
        <v>30</v>
      </c>
      <c r="O7581" t="s">
        <v>54313</v>
      </c>
      <c r="P7581" t="s">
        <v>54314</v>
      </c>
      <c r="Q7581" t="s">
        <v>33</v>
      </c>
      <c r="R7581" t="s">
        <v>34</v>
      </c>
      <c r="S7581" s="2" t="s">
        <v>36895</v>
      </c>
      <c r="T7581" t="s">
        <v>36</v>
      </c>
    </row>
    <row r="7582" spans="1:20" x14ac:dyDescent="0.35">
      <c r="A7582" t="s">
        <v>54264</v>
      </c>
      <c r="B7582">
        <v>4</v>
      </c>
      <c r="C7582">
        <v>45308</v>
      </c>
      <c r="D7582" t="s">
        <v>22259</v>
      </c>
      <c r="E7582" t="s">
        <v>3459</v>
      </c>
      <c r="F7582" t="s">
        <v>63</v>
      </c>
      <c r="G7582" t="s">
        <v>9665</v>
      </c>
      <c r="H7582" t="s">
        <v>54315</v>
      </c>
      <c r="I7582" t="s">
        <v>54316</v>
      </c>
      <c r="J7582" t="s">
        <v>54317</v>
      </c>
      <c r="K7582" t="s">
        <v>54317</v>
      </c>
      <c r="L7582" t="s">
        <v>54318</v>
      </c>
      <c r="M7582" t="s">
        <v>29</v>
      </c>
      <c r="N7582" t="s">
        <v>45</v>
      </c>
      <c r="O7582" t="s">
        <v>54319</v>
      </c>
      <c r="P7582" t="s">
        <v>54320</v>
      </c>
      <c r="Q7582" t="s">
        <v>33</v>
      </c>
      <c r="R7582" t="s">
        <v>34</v>
      </c>
      <c r="S7582" s="2" t="s">
        <v>6272</v>
      </c>
      <c r="T7582" t="s">
        <v>49</v>
      </c>
    </row>
    <row r="7583" spans="1:20" x14ac:dyDescent="0.35">
      <c r="A7583" t="s">
        <v>54264</v>
      </c>
      <c r="B7583">
        <v>4</v>
      </c>
      <c r="C7583">
        <v>45298</v>
      </c>
      <c r="D7583" t="s">
        <v>54321</v>
      </c>
      <c r="E7583" t="s">
        <v>1381</v>
      </c>
      <c r="F7583" t="s">
        <v>134</v>
      </c>
      <c r="G7583" t="s">
        <v>699</v>
      </c>
      <c r="H7583" t="s">
        <v>54322</v>
      </c>
      <c r="I7583" t="s">
        <v>54323</v>
      </c>
      <c r="J7583" t="s">
        <v>54324</v>
      </c>
      <c r="K7583" t="s">
        <v>54324</v>
      </c>
      <c r="L7583" t="s">
        <v>54325</v>
      </c>
      <c r="M7583" t="s">
        <v>29</v>
      </c>
      <c r="N7583" t="s">
        <v>30</v>
      </c>
      <c r="O7583" t="s">
        <v>54326</v>
      </c>
      <c r="P7583" t="s">
        <v>54327</v>
      </c>
      <c r="Q7583" t="s">
        <v>33</v>
      </c>
      <c r="R7583" t="s">
        <v>34</v>
      </c>
      <c r="S7583" s="2" t="s">
        <v>54328</v>
      </c>
      <c r="T7583" t="s">
        <v>36</v>
      </c>
    </row>
    <row r="7584" spans="1:20" x14ac:dyDescent="0.35">
      <c r="A7584" t="s">
        <v>54264</v>
      </c>
      <c r="B7584">
        <v>4</v>
      </c>
      <c r="C7584">
        <v>45311</v>
      </c>
      <c r="D7584" t="s">
        <v>54329</v>
      </c>
      <c r="E7584" t="s">
        <v>54330</v>
      </c>
      <c r="F7584" t="s">
        <v>23</v>
      </c>
      <c r="G7584" t="s">
        <v>9229</v>
      </c>
      <c r="H7584" t="e">
        <v>#NAME?</v>
      </c>
      <c r="I7584" t="e">
        <v>#NAME?</v>
      </c>
      <c r="J7584" t="s">
        <v>281</v>
      </c>
      <c r="K7584" t="s">
        <v>281</v>
      </c>
      <c r="L7584" t="s">
        <v>281</v>
      </c>
      <c r="M7584" t="s">
        <v>29</v>
      </c>
      <c r="N7584" t="s">
        <v>30</v>
      </c>
      <c r="O7584" t="s">
        <v>282</v>
      </c>
      <c r="P7584" t="s">
        <v>283</v>
      </c>
      <c r="Q7584" t="s">
        <v>33</v>
      </c>
      <c r="R7584" t="s">
        <v>34</v>
      </c>
      <c r="S7584" s="2" t="s">
        <v>284</v>
      </c>
      <c r="T7584" t="s">
        <v>36</v>
      </c>
    </row>
    <row r="7585" spans="1:20" x14ac:dyDescent="0.35">
      <c r="A7585" t="s">
        <v>54264</v>
      </c>
      <c r="B7585">
        <v>4</v>
      </c>
      <c r="C7585">
        <v>45321</v>
      </c>
      <c r="D7585" t="s">
        <v>54331</v>
      </c>
      <c r="E7585" t="s">
        <v>1004</v>
      </c>
      <c r="F7585" t="s">
        <v>198</v>
      </c>
      <c r="G7585" t="s">
        <v>26695</v>
      </c>
      <c r="H7585" t="s">
        <v>54332</v>
      </c>
      <c r="I7585" t="s">
        <v>54333</v>
      </c>
      <c r="J7585" t="s">
        <v>54334</v>
      </c>
      <c r="K7585" t="s">
        <v>54334</v>
      </c>
      <c r="L7585" t="s">
        <v>54334</v>
      </c>
      <c r="M7585" t="s">
        <v>29</v>
      </c>
      <c r="N7585" t="s">
        <v>30</v>
      </c>
      <c r="O7585" t="s">
        <v>54335</v>
      </c>
      <c r="P7585" t="s">
        <v>54336</v>
      </c>
      <c r="Q7585" t="s">
        <v>33</v>
      </c>
      <c r="R7585" t="s">
        <v>34</v>
      </c>
      <c r="S7585" s="2" t="s">
        <v>1432</v>
      </c>
      <c r="T7585" t="s">
        <v>36</v>
      </c>
    </row>
    <row r="7586" spans="1:20" x14ac:dyDescent="0.35">
      <c r="A7586" t="s">
        <v>54264</v>
      </c>
      <c r="B7586">
        <v>3</v>
      </c>
      <c r="C7586">
        <v>45338</v>
      </c>
      <c r="D7586" t="s">
        <v>538</v>
      </c>
      <c r="E7586" t="s">
        <v>3459</v>
      </c>
      <c r="F7586" t="s">
        <v>134</v>
      </c>
      <c r="G7586" t="s">
        <v>699</v>
      </c>
      <c r="H7586" t="s">
        <v>54337</v>
      </c>
      <c r="I7586" t="s">
        <v>54338</v>
      </c>
      <c r="J7586" t="s">
        <v>54339</v>
      </c>
      <c r="K7586" t="s">
        <v>54339</v>
      </c>
      <c r="L7586" t="s">
        <v>54340</v>
      </c>
      <c r="M7586" t="s">
        <v>29</v>
      </c>
      <c r="N7586" t="s">
        <v>30</v>
      </c>
      <c r="O7586" t="s">
        <v>54341</v>
      </c>
      <c r="P7586" t="s">
        <v>54342</v>
      </c>
      <c r="Q7586" t="s">
        <v>33</v>
      </c>
      <c r="R7586" t="s">
        <v>34</v>
      </c>
      <c r="S7586" s="2" t="s">
        <v>1559</v>
      </c>
      <c r="T7586" t="s">
        <v>36</v>
      </c>
    </row>
    <row r="7587" spans="1:20" x14ac:dyDescent="0.35">
      <c r="A7587" t="s">
        <v>54264</v>
      </c>
      <c r="B7587">
        <v>5</v>
      </c>
      <c r="C7587">
        <v>45306</v>
      </c>
      <c r="D7587" t="s">
        <v>54343</v>
      </c>
      <c r="E7587" t="s">
        <v>10590</v>
      </c>
      <c r="F7587" t="s">
        <v>52</v>
      </c>
      <c r="G7587" t="s">
        <v>699</v>
      </c>
      <c r="H7587" t="s">
        <v>54344</v>
      </c>
      <c r="I7587" t="s">
        <v>54345</v>
      </c>
      <c r="J7587" t="s">
        <v>54346</v>
      </c>
      <c r="K7587" t="s">
        <v>54346</v>
      </c>
      <c r="L7587" t="s">
        <v>54347</v>
      </c>
      <c r="M7587" t="s">
        <v>29</v>
      </c>
      <c r="N7587" t="s">
        <v>30</v>
      </c>
      <c r="O7587" t="s">
        <v>54348</v>
      </c>
      <c r="P7587" t="s">
        <v>54349</v>
      </c>
      <c r="Q7587" t="s">
        <v>33</v>
      </c>
      <c r="R7587" t="s">
        <v>34</v>
      </c>
      <c r="S7587" s="2" t="s">
        <v>14596</v>
      </c>
      <c r="T7587" t="s">
        <v>36</v>
      </c>
    </row>
    <row r="7588" spans="1:20" x14ac:dyDescent="0.35">
      <c r="A7588" t="s">
        <v>54264</v>
      </c>
      <c r="B7588">
        <v>1</v>
      </c>
      <c r="C7588">
        <v>45285</v>
      </c>
      <c r="D7588" t="s">
        <v>54350</v>
      </c>
      <c r="E7588" t="s">
        <v>6881</v>
      </c>
      <c r="F7588" t="s">
        <v>123</v>
      </c>
      <c r="G7588" t="s">
        <v>1271</v>
      </c>
      <c r="H7588" t="s">
        <v>54351</v>
      </c>
      <c r="I7588" t="s">
        <v>54352</v>
      </c>
      <c r="J7588" t="s">
        <v>54353</v>
      </c>
      <c r="K7588" t="s">
        <v>54353</v>
      </c>
      <c r="L7588" t="s">
        <v>54354</v>
      </c>
      <c r="M7588" t="s">
        <v>29</v>
      </c>
      <c r="N7588" t="s">
        <v>264</v>
      </c>
      <c r="O7588" t="s">
        <v>54355</v>
      </c>
      <c r="P7588" t="s">
        <v>54356</v>
      </c>
      <c r="Q7588" t="s">
        <v>33</v>
      </c>
      <c r="R7588" t="s">
        <v>34</v>
      </c>
      <c r="S7588">
        <v>1.0478223562240601</v>
      </c>
      <c r="T7588" t="s">
        <v>268</v>
      </c>
    </row>
    <row r="7589" spans="1:20" x14ac:dyDescent="0.35">
      <c r="A7589" t="s">
        <v>54264</v>
      </c>
      <c r="B7589">
        <v>5</v>
      </c>
      <c r="C7589">
        <v>45317</v>
      </c>
      <c r="D7589" t="s">
        <v>1634</v>
      </c>
      <c r="E7589" t="s">
        <v>36770</v>
      </c>
      <c r="F7589" t="s">
        <v>73</v>
      </c>
      <c r="G7589" t="s">
        <v>3719</v>
      </c>
      <c r="H7589" t="s">
        <v>54357</v>
      </c>
      <c r="I7589" t="s">
        <v>54358</v>
      </c>
      <c r="J7589" t="s">
        <v>54359</v>
      </c>
      <c r="K7589" t="s">
        <v>54359</v>
      </c>
      <c r="L7589" t="s">
        <v>54359</v>
      </c>
      <c r="M7589" t="s">
        <v>29</v>
      </c>
      <c r="N7589" t="s">
        <v>45</v>
      </c>
      <c r="O7589" t="s">
        <v>54360</v>
      </c>
      <c r="P7589" t="s">
        <v>54361</v>
      </c>
      <c r="Q7589" t="s">
        <v>33</v>
      </c>
      <c r="R7589" t="s">
        <v>34</v>
      </c>
      <c r="S7589" s="2" t="s">
        <v>8965</v>
      </c>
      <c r="T7589" t="s">
        <v>49</v>
      </c>
    </row>
    <row r="7590" spans="1:20" x14ac:dyDescent="0.35">
      <c r="A7590" t="s">
        <v>54264</v>
      </c>
      <c r="B7590">
        <v>4</v>
      </c>
      <c r="C7590">
        <v>45316</v>
      </c>
      <c r="D7590" t="s">
        <v>1634</v>
      </c>
      <c r="E7590" t="s">
        <v>2639</v>
      </c>
      <c r="F7590" t="s">
        <v>123</v>
      </c>
      <c r="G7590" t="s">
        <v>54266</v>
      </c>
      <c r="H7590" t="s">
        <v>54362</v>
      </c>
      <c r="I7590" t="s">
        <v>54363</v>
      </c>
      <c r="J7590" t="s">
        <v>54364</v>
      </c>
      <c r="K7590" t="s">
        <v>54364</v>
      </c>
      <c r="L7590" t="s">
        <v>54365</v>
      </c>
      <c r="M7590" t="s">
        <v>29</v>
      </c>
      <c r="N7590" t="s">
        <v>30</v>
      </c>
      <c r="O7590" t="s">
        <v>54366</v>
      </c>
      <c r="P7590" t="s">
        <v>54367</v>
      </c>
      <c r="Q7590" t="s">
        <v>33</v>
      </c>
      <c r="R7590" t="s">
        <v>34</v>
      </c>
      <c r="S7590" s="2" t="s">
        <v>18398</v>
      </c>
      <c r="T7590" t="s">
        <v>36</v>
      </c>
    </row>
    <row r="7591" spans="1:20" x14ac:dyDescent="0.35">
      <c r="A7591" t="s">
        <v>54264</v>
      </c>
      <c r="B7591">
        <v>4</v>
      </c>
      <c r="C7591">
        <v>45317</v>
      </c>
      <c r="D7591" t="s">
        <v>54368</v>
      </c>
      <c r="E7591" t="s">
        <v>54369</v>
      </c>
      <c r="F7591" t="s">
        <v>754</v>
      </c>
      <c r="G7591" t="s">
        <v>54370</v>
      </c>
      <c r="H7591" s="3" t="s">
        <v>54371</v>
      </c>
      <c r="I7591" s="3" t="s">
        <v>54372</v>
      </c>
      <c r="J7591" s="3" t="s">
        <v>54373</v>
      </c>
      <c r="K7591" t="s">
        <v>54374</v>
      </c>
      <c r="L7591" t="s">
        <v>54375</v>
      </c>
      <c r="M7591" t="s">
        <v>29</v>
      </c>
      <c r="N7591" t="s">
        <v>30</v>
      </c>
      <c r="O7591" t="s">
        <v>54376</v>
      </c>
      <c r="P7591" t="s">
        <v>54377</v>
      </c>
      <c r="Q7591" t="s">
        <v>33</v>
      </c>
      <c r="R7591" t="s">
        <v>34</v>
      </c>
      <c r="S7591" s="2" t="s">
        <v>13739</v>
      </c>
      <c r="T7591" t="s">
        <v>36</v>
      </c>
    </row>
    <row r="7592" spans="1:20" x14ac:dyDescent="0.35">
      <c r="A7592" t="s">
        <v>54264</v>
      </c>
      <c r="B7592">
        <v>5</v>
      </c>
      <c r="C7592">
        <v>45302</v>
      </c>
      <c r="D7592" t="s">
        <v>54378</v>
      </c>
      <c r="E7592" t="s">
        <v>54379</v>
      </c>
      <c r="F7592" t="s">
        <v>994</v>
      </c>
      <c r="G7592" t="s">
        <v>54266</v>
      </c>
      <c r="H7592" t="s">
        <v>54380</v>
      </c>
      <c r="I7592" t="s">
        <v>54381</v>
      </c>
      <c r="J7592" t="s">
        <v>54382</v>
      </c>
      <c r="K7592" t="s">
        <v>54382</v>
      </c>
      <c r="L7592" t="s">
        <v>54383</v>
      </c>
      <c r="M7592" t="s">
        <v>29</v>
      </c>
      <c r="N7592" t="s">
        <v>45</v>
      </c>
      <c r="O7592" t="s">
        <v>54384</v>
      </c>
      <c r="P7592" t="s">
        <v>54385</v>
      </c>
      <c r="Q7592" t="s">
        <v>33</v>
      </c>
      <c r="R7592" t="s">
        <v>34</v>
      </c>
      <c r="S7592">
        <v>1.0476976633071899</v>
      </c>
      <c r="T7592" t="s">
        <v>49</v>
      </c>
    </row>
    <row r="7593" spans="1:20" x14ac:dyDescent="0.35">
      <c r="A7593" t="s">
        <v>54264</v>
      </c>
      <c r="B7593">
        <v>5</v>
      </c>
      <c r="C7593">
        <v>45314</v>
      </c>
      <c r="D7593" t="s">
        <v>54386</v>
      </c>
      <c r="E7593" t="s">
        <v>910</v>
      </c>
      <c r="F7593" t="s">
        <v>134</v>
      </c>
      <c r="G7593" t="s">
        <v>2268</v>
      </c>
      <c r="H7593" t="s">
        <v>54387</v>
      </c>
      <c r="I7593" s="3" t="s">
        <v>54388</v>
      </c>
      <c r="J7593" s="3" t="s">
        <v>54389</v>
      </c>
      <c r="K7593" t="s">
        <v>54390</v>
      </c>
      <c r="L7593" t="s">
        <v>54391</v>
      </c>
      <c r="M7593" t="s">
        <v>29</v>
      </c>
      <c r="N7593" t="s">
        <v>45</v>
      </c>
      <c r="O7593" t="s">
        <v>54392</v>
      </c>
      <c r="P7593" t="s">
        <v>54393</v>
      </c>
      <c r="Q7593" t="s">
        <v>33</v>
      </c>
      <c r="R7593" t="s">
        <v>34</v>
      </c>
      <c r="S7593" s="2" t="s">
        <v>6949</v>
      </c>
      <c r="T7593" t="s">
        <v>49</v>
      </c>
    </row>
    <row r="7594" spans="1:20" x14ac:dyDescent="0.35">
      <c r="A7594" t="s">
        <v>54264</v>
      </c>
      <c r="B7594">
        <v>4</v>
      </c>
      <c r="C7594">
        <v>45313</v>
      </c>
      <c r="D7594" t="s">
        <v>54394</v>
      </c>
      <c r="E7594" t="s">
        <v>11140</v>
      </c>
      <c r="F7594" t="s">
        <v>198</v>
      </c>
      <c r="G7594" t="s">
        <v>54395</v>
      </c>
      <c r="H7594" t="s">
        <v>54396</v>
      </c>
      <c r="I7594" t="s">
        <v>54397</v>
      </c>
      <c r="J7594" t="s">
        <v>54398</v>
      </c>
      <c r="K7594" t="s">
        <v>54398</v>
      </c>
      <c r="L7594" t="s">
        <v>54398</v>
      </c>
      <c r="M7594" t="s">
        <v>29</v>
      </c>
      <c r="N7594" t="s">
        <v>30</v>
      </c>
      <c r="O7594" t="s">
        <v>54399</v>
      </c>
      <c r="P7594" t="s">
        <v>54400</v>
      </c>
      <c r="Q7594" t="s">
        <v>33</v>
      </c>
      <c r="R7594" t="s">
        <v>34</v>
      </c>
      <c r="S7594" s="2" t="s">
        <v>13460</v>
      </c>
      <c r="T7594" t="s">
        <v>36</v>
      </c>
    </row>
    <row r="7595" spans="1:20" x14ac:dyDescent="0.35">
      <c r="A7595" t="s">
        <v>54264</v>
      </c>
      <c r="B7595">
        <v>1</v>
      </c>
      <c r="C7595">
        <v>45260</v>
      </c>
      <c r="D7595" t="s">
        <v>54401</v>
      </c>
      <c r="E7595" t="s">
        <v>38</v>
      </c>
      <c r="F7595" t="s">
        <v>39</v>
      </c>
      <c r="H7595" t="s">
        <v>54402</v>
      </c>
      <c r="I7595" s="3" t="s">
        <v>54403</v>
      </c>
      <c r="J7595" s="3" t="s">
        <v>54404</v>
      </c>
      <c r="K7595" t="s">
        <v>54405</v>
      </c>
      <c r="L7595" t="s">
        <v>54406</v>
      </c>
      <c r="M7595" t="s">
        <v>29</v>
      </c>
      <c r="N7595" t="s">
        <v>30</v>
      </c>
      <c r="O7595" t="s">
        <v>54407</v>
      </c>
      <c r="P7595" t="s">
        <v>54408</v>
      </c>
      <c r="Q7595" t="s">
        <v>33</v>
      </c>
      <c r="R7595" t="s">
        <v>34</v>
      </c>
      <c r="S7595" s="2" t="s">
        <v>54409</v>
      </c>
      <c r="T7595" t="s">
        <v>36</v>
      </c>
    </row>
    <row r="7596" spans="1:20" x14ac:dyDescent="0.35">
      <c r="A7596" t="s">
        <v>54264</v>
      </c>
      <c r="B7596">
        <v>1</v>
      </c>
      <c r="C7596">
        <v>45289</v>
      </c>
      <c r="D7596" t="s">
        <v>54410</v>
      </c>
      <c r="E7596" t="s">
        <v>15307</v>
      </c>
      <c r="F7596" t="s">
        <v>198</v>
      </c>
      <c r="H7596" t="s">
        <v>54411</v>
      </c>
      <c r="I7596" s="3" t="s">
        <v>54412</v>
      </c>
      <c r="J7596" s="3" t="s">
        <v>54413</v>
      </c>
      <c r="K7596" t="s">
        <v>54414</v>
      </c>
      <c r="L7596" t="s">
        <v>54415</v>
      </c>
      <c r="M7596" t="s">
        <v>29</v>
      </c>
      <c r="N7596" t="s">
        <v>30</v>
      </c>
      <c r="O7596" t="s">
        <v>54416</v>
      </c>
      <c r="P7596" t="s">
        <v>54417</v>
      </c>
      <c r="Q7596" t="s">
        <v>33</v>
      </c>
      <c r="R7596" t="s">
        <v>34</v>
      </c>
      <c r="S7596" s="2" t="s">
        <v>12413</v>
      </c>
      <c r="T7596" t="s">
        <v>36</v>
      </c>
    </row>
    <row r="7597" spans="1:20" x14ac:dyDescent="0.35">
      <c r="A7597" t="s">
        <v>54264</v>
      </c>
      <c r="B7597">
        <v>4</v>
      </c>
      <c r="C7597">
        <v>45310</v>
      </c>
      <c r="D7597" t="s">
        <v>1840</v>
      </c>
      <c r="E7597" t="s">
        <v>2386</v>
      </c>
      <c r="F7597" t="s">
        <v>198</v>
      </c>
      <c r="G7597" t="s">
        <v>2819</v>
      </c>
      <c r="H7597" t="s">
        <v>54418</v>
      </c>
      <c r="I7597" t="s">
        <v>54419</v>
      </c>
      <c r="J7597" t="s">
        <v>54420</v>
      </c>
      <c r="K7597" t="s">
        <v>54420</v>
      </c>
      <c r="L7597" t="s">
        <v>54420</v>
      </c>
      <c r="M7597" t="s">
        <v>29</v>
      </c>
      <c r="N7597" t="s">
        <v>45</v>
      </c>
      <c r="O7597" t="s">
        <v>54421</v>
      </c>
      <c r="P7597" t="s">
        <v>54422</v>
      </c>
      <c r="Q7597" t="s">
        <v>33</v>
      </c>
      <c r="R7597" t="s">
        <v>34</v>
      </c>
      <c r="S7597" s="2" t="s">
        <v>4612</v>
      </c>
      <c r="T7597" t="s">
        <v>49</v>
      </c>
    </row>
    <row r="7598" spans="1:20" x14ac:dyDescent="0.35">
      <c r="A7598" t="s">
        <v>54264</v>
      </c>
      <c r="B7598">
        <v>1</v>
      </c>
      <c r="C7598">
        <v>45201</v>
      </c>
      <c r="D7598" t="s">
        <v>54423</v>
      </c>
      <c r="E7598" t="s">
        <v>54424</v>
      </c>
      <c r="F7598" t="s">
        <v>52</v>
      </c>
      <c r="G7598" t="s">
        <v>54266</v>
      </c>
      <c r="H7598" t="s">
        <v>54425</v>
      </c>
      <c r="I7598" t="s">
        <v>54426</v>
      </c>
      <c r="J7598" t="s">
        <v>54427</v>
      </c>
      <c r="K7598" t="s">
        <v>54427</v>
      </c>
      <c r="L7598" t="s">
        <v>54427</v>
      </c>
      <c r="M7598" t="s">
        <v>29</v>
      </c>
      <c r="N7598" t="s">
        <v>45</v>
      </c>
      <c r="O7598" t="s">
        <v>12947</v>
      </c>
      <c r="P7598" t="s">
        <v>54428</v>
      </c>
      <c r="Q7598" t="s">
        <v>33</v>
      </c>
      <c r="R7598" t="s">
        <v>34</v>
      </c>
      <c r="S7598" s="2" t="s">
        <v>19174</v>
      </c>
      <c r="T7598" t="s">
        <v>49</v>
      </c>
    </row>
    <row r="7599" spans="1:20" x14ac:dyDescent="0.35">
      <c r="A7599" t="s">
        <v>54264</v>
      </c>
      <c r="B7599">
        <v>5</v>
      </c>
      <c r="C7599">
        <v>45303</v>
      </c>
      <c r="D7599" t="s">
        <v>54429</v>
      </c>
      <c r="E7599" t="s">
        <v>3897</v>
      </c>
      <c r="F7599" t="s">
        <v>690</v>
      </c>
      <c r="G7599" t="s">
        <v>54430</v>
      </c>
      <c r="H7599" t="s">
        <v>54431</v>
      </c>
      <c r="I7599" t="s">
        <v>54432</v>
      </c>
      <c r="J7599" t="s">
        <v>54433</v>
      </c>
      <c r="K7599" t="s">
        <v>54433</v>
      </c>
      <c r="L7599" t="s">
        <v>54434</v>
      </c>
      <c r="M7599" t="s">
        <v>29</v>
      </c>
      <c r="N7599" t="s">
        <v>30</v>
      </c>
      <c r="O7599" t="s">
        <v>54435</v>
      </c>
      <c r="P7599" t="s">
        <v>54436</v>
      </c>
      <c r="Q7599" t="s">
        <v>33</v>
      </c>
      <c r="R7599" t="s">
        <v>34</v>
      </c>
      <c r="S7599" s="2" t="s">
        <v>1417</v>
      </c>
      <c r="T7599" t="s">
        <v>36</v>
      </c>
    </row>
    <row r="7600" spans="1:20" x14ac:dyDescent="0.35">
      <c r="A7600" t="s">
        <v>54264</v>
      </c>
      <c r="B7600">
        <v>4</v>
      </c>
      <c r="C7600">
        <v>45308</v>
      </c>
      <c r="D7600" t="s">
        <v>5532</v>
      </c>
      <c r="E7600" t="s">
        <v>1281</v>
      </c>
      <c r="F7600" t="s">
        <v>134</v>
      </c>
      <c r="G7600" t="s">
        <v>1525</v>
      </c>
      <c r="H7600" t="s">
        <v>43521</v>
      </c>
      <c r="I7600" t="s">
        <v>23659</v>
      </c>
      <c r="J7600" t="s">
        <v>54437</v>
      </c>
      <c r="K7600" t="s">
        <v>54437</v>
      </c>
      <c r="L7600" t="s">
        <v>54437</v>
      </c>
      <c r="M7600" t="s">
        <v>29</v>
      </c>
      <c r="N7600" t="s">
        <v>45</v>
      </c>
      <c r="O7600" t="s">
        <v>54438</v>
      </c>
      <c r="P7600" t="s">
        <v>54439</v>
      </c>
      <c r="Q7600" t="s">
        <v>33</v>
      </c>
      <c r="R7600" t="s">
        <v>34</v>
      </c>
      <c r="S7600" s="2" t="s">
        <v>17324</v>
      </c>
      <c r="T7600" t="s">
        <v>49</v>
      </c>
    </row>
    <row r="7601" spans="1:20" x14ac:dyDescent="0.35">
      <c r="A7601" t="s">
        <v>54264</v>
      </c>
      <c r="B7601">
        <v>2</v>
      </c>
      <c r="C7601">
        <v>45325</v>
      </c>
      <c r="D7601" t="s">
        <v>54440</v>
      </c>
      <c r="E7601" t="s">
        <v>1656</v>
      </c>
      <c r="F7601" t="s">
        <v>123</v>
      </c>
      <c r="G7601" t="s">
        <v>699</v>
      </c>
      <c r="H7601" t="s">
        <v>54441</v>
      </c>
      <c r="I7601" t="s">
        <v>54442</v>
      </c>
      <c r="J7601" t="s">
        <v>54443</v>
      </c>
      <c r="K7601" t="s">
        <v>54443</v>
      </c>
      <c r="L7601" t="s">
        <v>54443</v>
      </c>
      <c r="M7601" t="s">
        <v>29</v>
      </c>
      <c r="N7601" t="s">
        <v>30</v>
      </c>
      <c r="O7601" t="s">
        <v>54444</v>
      </c>
      <c r="P7601" t="s">
        <v>54445</v>
      </c>
      <c r="Q7601" t="s">
        <v>33</v>
      </c>
      <c r="R7601" t="s">
        <v>34</v>
      </c>
      <c r="S7601" s="2" t="s">
        <v>1309</v>
      </c>
      <c r="T7601" t="s">
        <v>36</v>
      </c>
    </row>
    <row r="7602" spans="1:20" x14ac:dyDescent="0.35">
      <c r="A7602" t="s">
        <v>54264</v>
      </c>
      <c r="B7602">
        <v>3</v>
      </c>
      <c r="C7602">
        <v>45330</v>
      </c>
      <c r="D7602" t="s">
        <v>42701</v>
      </c>
      <c r="E7602" t="s">
        <v>54446</v>
      </c>
      <c r="F7602" t="s">
        <v>39</v>
      </c>
      <c r="G7602" t="s">
        <v>1271</v>
      </c>
      <c r="H7602" t="s">
        <v>54447</v>
      </c>
      <c r="I7602" t="s">
        <v>54448</v>
      </c>
      <c r="J7602" t="s">
        <v>54449</v>
      </c>
      <c r="K7602" t="s">
        <v>54449</v>
      </c>
      <c r="L7602" t="s">
        <v>54450</v>
      </c>
      <c r="M7602" t="s">
        <v>29</v>
      </c>
      <c r="N7602" t="s">
        <v>264</v>
      </c>
      <c r="O7602" t="s">
        <v>54451</v>
      </c>
      <c r="P7602" t="s">
        <v>54452</v>
      </c>
      <c r="Q7602" t="s">
        <v>33</v>
      </c>
      <c r="R7602" t="s">
        <v>34</v>
      </c>
      <c r="S7602" s="2" t="s">
        <v>1710</v>
      </c>
      <c r="T7602" t="s">
        <v>268</v>
      </c>
    </row>
    <row r="7603" spans="1:20" x14ac:dyDescent="0.35">
      <c r="A7603" t="s">
        <v>54264</v>
      </c>
      <c r="B7603">
        <v>4</v>
      </c>
      <c r="C7603">
        <v>45302</v>
      </c>
      <c r="D7603" t="s">
        <v>7013</v>
      </c>
      <c r="E7603" t="s">
        <v>16784</v>
      </c>
      <c r="F7603" t="s">
        <v>198</v>
      </c>
      <c r="H7603" t="s">
        <v>54453</v>
      </c>
      <c r="I7603" t="s">
        <v>54454</v>
      </c>
      <c r="J7603" t="s">
        <v>54455</v>
      </c>
      <c r="K7603" t="s">
        <v>54455</v>
      </c>
      <c r="L7603" t="s">
        <v>54456</v>
      </c>
      <c r="M7603" t="s">
        <v>29</v>
      </c>
      <c r="N7603" t="s">
        <v>30</v>
      </c>
      <c r="O7603" t="s">
        <v>54457</v>
      </c>
      <c r="P7603" t="s">
        <v>54458</v>
      </c>
      <c r="Q7603" t="s">
        <v>33</v>
      </c>
      <c r="R7603" t="s">
        <v>34</v>
      </c>
      <c r="S7603" s="2" t="s">
        <v>1633</v>
      </c>
      <c r="T7603" t="s">
        <v>36</v>
      </c>
    </row>
    <row r="7604" spans="1:20" x14ac:dyDescent="0.35">
      <c r="A7604" t="s">
        <v>54264</v>
      </c>
      <c r="B7604">
        <v>5</v>
      </c>
      <c r="C7604">
        <v>45294</v>
      </c>
      <c r="D7604" t="s">
        <v>54459</v>
      </c>
      <c r="E7604" t="s">
        <v>38</v>
      </c>
      <c r="F7604" t="s">
        <v>134</v>
      </c>
      <c r="G7604" t="s">
        <v>699</v>
      </c>
      <c r="H7604" t="s">
        <v>54460</v>
      </c>
      <c r="I7604" t="s">
        <v>54461</v>
      </c>
      <c r="J7604" t="s">
        <v>54462</v>
      </c>
      <c r="K7604" t="s">
        <v>54462</v>
      </c>
      <c r="L7604" t="s">
        <v>54463</v>
      </c>
      <c r="M7604" t="s">
        <v>29</v>
      </c>
      <c r="N7604" t="s">
        <v>30</v>
      </c>
      <c r="O7604" t="s">
        <v>54464</v>
      </c>
      <c r="P7604" t="s">
        <v>54465</v>
      </c>
      <c r="Q7604" t="s">
        <v>33</v>
      </c>
      <c r="R7604" t="s">
        <v>34</v>
      </c>
      <c r="S7604" s="2" t="s">
        <v>20443</v>
      </c>
      <c r="T7604" t="s">
        <v>36</v>
      </c>
    </row>
    <row r="7605" spans="1:20" x14ac:dyDescent="0.35">
      <c r="A7605" t="s">
        <v>54264</v>
      </c>
      <c r="B7605">
        <v>3</v>
      </c>
      <c r="C7605">
        <v>45311</v>
      </c>
      <c r="D7605" t="s">
        <v>54466</v>
      </c>
      <c r="E7605" t="s">
        <v>38</v>
      </c>
      <c r="F7605" t="s">
        <v>754</v>
      </c>
      <c r="G7605" t="s">
        <v>1271</v>
      </c>
      <c r="H7605" t="s">
        <v>54467</v>
      </c>
      <c r="I7605" t="s">
        <v>54468</v>
      </c>
      <c r="J7605" t="s">
        <v>54469</v>
      </c>
      <c r="K7605" t="s">
        <v>54469</v>
      </c>
      <c r="L7605" t="s">
        <v>54470</v>
      </c>
      <c r="M7605" t="s">
        <v>29</v>
      </c>
      <c r="N7605" t="s">
        <v>30</v>
      </c>
      <c r="O7605" t="s">
        <v>54471</v>
      </c>
      <c r="P7605" t="s">
        <v>54472</v>
      </c>
      <c r="Q7605" t="s">
        <v>33</v>
      </c>
      <c r="R7605" t="s">
        <v>34</v>
      </c>
      <c r="S7605" s="2" t="s">
        <v>5897</v>
      </c>
      <c r="T7605" t="s">
        <v>36</v>
      </c>
    </row>
    <row r="7606" spans="1:20" x14ac:dyDescent="0.35">
      <c r="A7606" t="s">
        <v>54264</v>
      </c>
      <c r="B7606">
        <v>5</v>
      </c>
      <c r="C7606">
        <v>45294</v>
      </c>
      <c r="D7606" t="s">
        <v>1634</v>
      </c>
      <c r="E7606" t="s">
        <v>2386</v>
      </c>
      <c r="F7606" t="s">
        <v>123</v>
      </c>
      <c r="G7606" t="s">
        <v>54473</v>
      </c>
      <c r="H7606" s="3" t="s">
        <v>54474</v>
      </c>
      <c r="I7606" t="s">
        <v>54475</v>
      </c>
      <c r="J7606" s="3" t="s">
        <v>54476</v>
      </c>
      <c r="K7606" t="s">
        <v>54477</v>
      </c>
      <c r="L7606" t="s">
        <v>54478</v>
      </c>
      <c r="M7606" t="s">
        <v>29</v>
      </c>
      <c r="N7606" t="s">
        <v>45</v>
      </c>
      <c r="O7606" t="s">
        <v>54479</v>
      </c>
      <c r="P7606" t="s">
        <v>54480</v>
      </c>
      <c r="Q7606" t="s">
        <v>33</v>
      </c>
      <c r="R7606" t="s">
        <v>34</v>
      </c>
      <c r="S7606" s="2" t="s">
        <v>12547</v>
      </c>
      <c r="T7606" t="s">
        <v>49</v>
      </c>
    </row>
    <row r="7607" spans="1:20" x14ac:dyDescent="0.35">
      <c r="A7607" t="s">
        <v>54264</v>
      </c>
      <c r="B7607">
        <v>5</v>
      </c>
      <c r="C7607">
        <v>45295</v>
      </c>
      <c r="D7607" t="s">
        <v>1634</v>
      </c>
      <c r="E7607" t="s">
        <v>3459</v>
      </c>
      <c r="F7607" t="s">
        <v>134</v>
      </c>
      <c r="G7607" t="s">
        <v>699</v>
      </c>
      <c r="H7607" t="s">
        <v>54481</v>
      </c>
      <c r="I7607" t="s">
        <v>54482</v>
      </c>
      <c r="J7607" t="s">
        <v>54483</v>
      </c>
      <c r="K7607" t="s">
        <v>54483</v>
      </c>
      <c r="L7607" t="s">
        <v>54483</v>
      </c>
      <c r="M7607" t="s">
        <v>29</v>
      </c>
      <c r="N7607" t="s">
        <v>45</v>
      </c>
      <c r="O7607" t="s">
        <v>54484</v>
      </c>
      <c r="P7607" t="s">
        <v>54485</v>
      </c>
      <c r="Q7607" t="s">
        <v>33</v>
      </c>
      <c r="R7607" t="s">
        <v>34</v>
      </c>
      <c r="S7607" s="2" t="s">
        <v>17589</v>
      </c>
      <c r="T7607" t="s">
        <v>49</v>
      </c>
    </row>
    <row r="7608" spans="1:20" x14ac:dyDescent="0.35">
      <c r="A7608" t="s">
        <v>54264</v>
      </c>
      <c r="B7608">
        <v>5</v>
      </c>
      <c r="C7608">
        <v>45296</v>
      </c>
      <c r="D7608" t="s">
        <v>1634</v>
      </c>
      <c r="E7608" t="s">
        <v>54486</v>
      </c>
      <c r="F7608" t="s">
        <v>754</v>
      </c>
      <c r="G7608" t="s">
        <v>699</v>
      </c>
      <c r="H7608" t="s">
        <v>54487</v>
      </c>
      <c r="I7608" t="s">
        <v>54488</v>
      </c>
      <c r="J7608" t="s">
        <v>54489</v>
      </c>
      <c r="K7608" t="s">
        <v>54489</v>
      </c>
      <c r="L7608" t="s">
        <v>54489</v>
      </c>
      <c r="M7608" t="s">
        <v>29</v>
      </c>
      <c r="N7608" t="s">
        <v>45</v>
      </c>
      <c r="O7608" t="s">
        <v>54490</v>
      </c>
      <c r="P7608" t="s">
        <v>54491</v>
      </c>
      <c r="Q7608" t="s">
        <v>33</v>
      </c>
      <c r="R7608" t="s">
        <v>34</v>
      </c>
      <c r="S7608" s="2" t="s">
        <v>7326</v>
      </c>
      <c r="T7608" t="s">
        <v>49</v>
      </c>
    </row>
    <row r="7609" spans="1:20" x14ac:dyDescent="0.35">
      <c r="A7609" t="s">
        <v>54264</v>
      </c>
      <c r="B7609">
        <v>4</v>
      </c>
      <c r="C7609">
        <v>45278</v>
      </c>
      <c r="D7609" t="s">
        <v>54492</v>
      </c>
      <c r="E7609" t="s">
        <v>54493</v>
      </c>
      <c r="F7609" t="s">
        <v>39</v>
      </c>
      <c r="G7609" t="s">
        <v>54266</v>
      </c>
      <c r="H7609" t="s">
        <v>54494</v>
      </c>
      <c r="I7609" t="s">
        <v>54495</v>
      </c>
      <c r="J7609" t="s">
        <v>54496</v>
      </c>
      <c r="K7609" t="s">
        <v>54496</v>
      </c>
      <c r="L7609" t="s">
        <v>54497</v>
      </c>
      <c r="M7609" t="s">
        <v>29</v>
      </c>
      <c r="N7609" t="s">
        <v>30</v>
      </c>
      <c r="O7609" t="s">
        <v>54498</v>
      </c>
      <c r="P7609" t="s">
        <v>54499</v>
      </c>
      <c r="Q7609" t="s">
        <v>33</v>
      </c>
      <c r="R7609" t="s">
        <v>34</v>
      </c>
      <c r="S7609" s="2" t="s">
        <v>43217</v>
      </c>
      <c r="T7609" t="s">
        <v>36</v>
      </c>
    </row>
    <row r="7610" spans="1:20" x14ac:dyDescent="0.35">
      <c r="A7610" t="s">
        <v>54264</v>
      </c>
      <c r="B7610">
        <v>1</v>
      </c>
      <c r="C7610">
        <v>45300</v>
      </c>
      <c r="D7610" t="s">
        <v>54500</v>
      </c>
      <c r="E7610" t="s">
        <v>54501</v>
      </c>
      <c r="F7610" t="s">
        <v>63</v>
      </c>
      <c r="G7610" t="s">
        <v>699</v>
      </c>
      <c r="H7610" t="s">
        <v>54502</v>
      </c>
      <c r="I7610" s="3" t="s">
        <v>54503</v>
      </c>
      <c r="J7610" s="3" t="s">
        <v>54504</v>
      </c>
      <c r="K7610" t="s">
        <v>54505</v>
      </c>
      <c r="L7610" t="s">
        <v>54506</v>
      </c>
      <c r="M7610" t="s">
        <v>29</v>
      </c>
      <c r="N7610" t="s">
        <v>264</v>
      </c>
      <c r="O7610" t="s">
        <v>54507</v>
      </c>
      <c r="P7610" t="s">
        <v>54508</v>
      </c>
      <c r="Q7610" t="s">
        <v>33</v>
      </c>
      <c r="R7610" t="s">
        <v>34</v>
      </c>
      <c r="S7610" s="2" t="s">
        <v>8103</v>
      </c>
      <c r="T7610" t="s">
        <v>268</v>
      </c>
    </row>
    <row r="7611" spans="1:20" x14ac:dyDescent="0.35">
      <c r="A7611" t="s">
        <v>54264</v>
      </c>
      <c r="B7611">
        <v>5</v>
      </c>
      <c r="C7611">
        <v>45294</v>
      </c>
      <c r="D7611" t="s">
        <v>54509</v>
      </c>
      <c r="E7611" t="s">
        <v>20854</v>
      </c>
      <c r="F7611" t="s">
        <v>198</v>
      </c>
      <c r="G7611" t="s">
        <v>2268</v>
      </c>
      <c r="H7611" t="s">
        <v>54510</v>
      </c>
      <c r="I7611" t="s">
        <v>54511</v>
      </c>
      <c r="J7611" t="s">
        <v>54512</v>
      </c>
      <c r="K7611" t="s">
        <v>54512</v>
      </c>
      <c r="L7611" t="s">
        <v>54512</v>
      </c>
      <c r="M7611" t="s">
        <v>29</v>
      </c>
      <c r="N7611" t="s">
        <v>45</v>
      </c>
      <c r="O7611" t="s">
        <v>54513</v>
      </c>
      <c r="P7611" t="s">
        <v>54514</v>
      </c>
      <c r="Q7611" t="s">
        <v>33</v>
      </c>
      <c r="R7611" t="s">
        <v>34</v>
      </c>
      <c r="S7611" s="2" t="s">
        <v>15943</v>
      </c>
      <c r="T7611" t="s">
        <v>49</v>
      </c>
    </row>
    <row r="7612" spans="1:20" x14ac:dyDescent="0.35">
      <c r="A7612" t="s">
        <v>54264</v>
      </c>
      <c r="B7612">
        <v>1</v>
      </c>
      <c r="C7612">
        <v>45302</v>
      </c>
      <c r="D7612" t="s">
        <v>36516</v>
      </c>
      <c r="E7612" t="s">
        <v>1411</v>
      </c>
      <c r="F7612" t="s">
        <v>754</v>
      </c>
      <c r="G7612" t="s">
        <v>54266</v>
      </c>
      <c r="H7612" t="s">
        <v>54515</v>
      </c>
      <c r="I7612" t="s">
        <v>54516</v>
      </c>
      <c r="J7612" t="s">
        <v>54517</v>
      </c>
      <c r="K7612" t="s">
        <v>54517</v>
      </c>
      <c r="L7612" t="s">
        <v>54517</v>
      </c>
      <c r="M7612" t="s">
        <v>29</v>
      </c>
      <c r="N7612" t="s">
        <v>30</v>
      </c>
      <c r="O7612" t="s">
        <v>54518</v>
      </c>
      <c r="P7612" t="s">
        <v>54519</v>
      </c>
      <c r="Q7612" t="s">
        <v>33</v>
      </c>
      <c r="R7612" t="s">
        <v>34</v>
      </c>
      <c r="S7612" s="2" t="s">
        <v>43367</v>
      </c>
      <c r="T7612" t="s">
        <v>36</v>
      </c>
    </row>
    <row r="7613" spans="1:20" x14ac:dyDescent="0.35">
      <c r="A7613" t="s">
        <v>54264</v>
      </c>
      <c r="B7613">
        <v>5</v>
      </c>
      <c r="C7613">
        <v>45284</v>
      </c>
      <c r="D7613" t="s">
        <v>54520</v>
      </c>
      <c r="E7613" t="s">
        <v>38</v>
      </c>
      <c r="F7613" t="s">
        <v>754</v>
      </c>
      <c r="H7613" t="s">
        <v>54521</v>
      </c>
      <c r="I7613" t="s">
        <v>54522</v>
      </c>
      <c r="J7613" t="s">
        <v>54523</v>
      </c>
      <c r="K7613" t="s">
        <v>54523</v>
      </c>
      <c r="L7613" t="s">
        <v>54524</v>
      </c>
      <c r="M7613" t="s">
        <v>29</v>
      </c>
      <c r="N7613" t="s">
        <v>45</v>
      </c>
      <c r="O7613" t="s">
        <v>54525</v>
      </c>
      <c r="P7613" t="s">
        <v>54526</v>
      </c>
      <c r="Q7613" t="s">
        <v>33</v>
      </c>
      <c r="R7613" t="s">
        <v>34</v>
      </c>
      <c r="S7613" s="2" t="s">
        <v>4551</v>
      </c>
      <c r="T7613" t="s">
        <v>49</v>
      </c>
    </row>
    <row r="7614" spans="1:20" x14ac:dyDescent="0.35">
      <c r="A7614" t="s">
        <v>54264</v>
      </c>
      <c r="B7614">
        <v>5</v>
      </c>
      <c r="C7614">
        <v>45287</v>
      </c>
      <c r="D7614" t="s">
        <v>483</v>
      </c>
      <c r="E7614" t="s">
        <v>4758</v>
      </c>
      <c r="F7614" t="s">
        <v>134</v>
      </c>
      <c r="G7614" t="s">
        <v>763</v>
      </c>
      <c r="H7614" t="s">
        <v>54527</v>
      </c>
      <c r="I7614" t="s">
        <v>54528</v>
      </c>
      <c r="J7614" t="s">
        <v>54529</v>
      </c>
      <c r="K7614" t="s">
        <v>54529</v>
      </c>
      <c r="L7614" t="s">
        <v>54529</v>
      </c>
      <c r="M7614" t="s">
        <v>29</v>
      </c>
      <c r="N7614" t="s">
        <v>45</v>
      </c>
      <c r="O7614" t="s">
        <v>54530</v>
      </c>
      <c r="P7614" t="s">
        <v>54531</v>
      </c>
      <c r="Q7614" t="s">
        <v>33</v>
      </c>
      <c r="R7614" t="s">
        <v>34</v>
      </c>
      <c r="S7614">
        <v>1.04771888256073</v>
      </c>
      <c r="T7614" t="s">
        <v>49</v>
      </c>
    </row>
    <row r="7615" spans="1:20" x14ac:dyDescent="0.35">
      <c r="A7615" t="s">
        <v>54264</v>
      </c>
      <c r="B7615">
        <v>5</v>
      </c>
      <c r="C7615">
        <v>45287</v>
      </c>
      <c r="D7615" t="s">
        <v>1920</v>
      </c>
      <c r="E7615" t="s">
        <v>3275</v>
      </c>
      <c r="F7615" t="s">
        <v>315</v>
      </c>
      <c r="H7615" t="s">
        <v>54532</v>
      </c>
      <c r="I7615" t="s">
        <v>54533</v>
      </c>
      <c r="J7615" t="s">
        <v>54534</v>
      </c>
      <c r="K7615" t="s">
        <v>54534</v>
      </c>
      <c r="L7615" t="s">
        <v>54534</v>
      </c>
      <c r="M7615" t="s">
        <v>29</v>
      </c>
      <c r="N7615" t="s">
        <v>45</v>
      </c>
      <c r="O7615" t="s">
        <v>54535</v>
      </c>
      <c r="P7615" t="s">
        <v>54536</v>
      </c>
      <c r="Q7615" t="s">
        <v>33</v>
      </c>
      <c r="R7615" t="s">
        <v>34</v>
      </c>
      <c r="S7615" s="2" t="s">
        <v>4238</v>
      </c>
      <c r="T7615" t="s">
        <v>49</v>
      </c>
    </row>
    <row r="7616" spans="1:20" x14ac:dyDescent="0.35">
      <c r="A7616" t="s">
        <v>54264</v>
      </c>
      <c r="B7616">
        <v>4</v>
      </c>
      <c r="C7616">
        <v>45286</v>
      </c>
      <c r="D7616" t="s">
        <v>1832</v>
      </c>
      <c r="E7616" t="s">
        <v>1832</v>
      </c>
      <c r="F7616" t="s">
        <v>315</v>
      </c>
      <c r="G7616" t="s">
        <v>54430</v>
      </c>
      <c r="H7616" t="s">
        <v>54537</v>
      </c>
      <c r="I7616" t="s">
        <v>54538</v>
      </c>
      <c r="J7616" t="s">
        <v>54539</v>
      </c>
      <c r="K7616" t="s">
        <v>54539</v>
      </c>
      <c r="L7616" t="s">
        <v>54539</v>
      </c>
      <c r="M7616" t="s">
        <v>29</v>
      </c>
      <c r="N7616" t="s">
        <v>45</v>
      </c>
      <c r="O7616" t="s">
        <v>54540</v>
      </c>
      <c r="P7616" t="s">
        <v>54541</v>
      </c>
      <c r="Q7616" t="s">
        <v>33</v>
      </c>
      <c r="R7616" t="s">
        <v>34</v>
      </c>
      <c r="S7616" s="2" t="s">
        <v>6147</v>
      </c>
      <c r="T7616" t="s">
        <v>49</v>
      </c>
    </row>
    <row r="7617" spans="1:20" x14ac:dyDescent="0.35">
      <c r="A7617" t="s">
        <v>54264</v>
      </c>
      <c r="B7617">
        <v>5</v>
      </c>
      <c r="C7617">
        <v>45273</v>
      </c>
      <c r="D7617" t="s">
        <v>54542</v>
      </c>
      <c r="E7617" t="s">
        <v>4758</v>
      </c>
      <c r="F7617" t="s">
        <v>52</v>
      </c>
      <c r="G7617" t="s">
        <v>699</v>
      </c>
      <c r="H7617" t="s">
        <v>54543</v>
      </c>
      <c r="I7617" t="s">
        <v>54544</v>
      </c>
      <c r="J7617" t="s">
        <v>54545</v>
      </c>
      <c r="K7617" t="s">
        <v>54545</v>
      </c>
      <c r="L7617" t="s">
        <v>54546</v>
      </c>
      <c r="M7617" t="s">
        <v>29</v>
      </c>
      <c r="N7617" t="s">
        <v>30</v>
      </c>
      <c r="O7617" t="s">
        <v>54547</v>
      </c>
      <c r="P7617" t="s">
        <v>54548</v>
      </c>
      <c r="Q7617" t="s">
        <v>33</v>
      </c>
      <c r="R7617" t="s">
        <v>34</v>
      </c>
      <c r="S7617" s="2" t="s">
        <v>2726</v>
      </c>
      <c r="T7617" t="s">
        <v>36</v>
      </c>
    </row>
    <row r="7618" spans="1:20" x14ac:dyDescent="0.35">
      <c r="A7618" t="s">
        <v>54264</v>
      </c>
      <c r="B7618">
        <v>3</v>
      </c>
      <c r="C7618">
        <v>45312</v>
      </c>
      <c r="D7618" t="s">
        <v>54549</v>
      </c>
      <c r="E7618" t="s">
        <v>54550</v>
      </c>
      <c r="F7618" t="s">
        <v>198</v>
      </c>
      <c r="G7618" t="s">
        <v>54266</v>
      </c>
      <c r="H7618" t="s">
        <v>54551</v>
      </c>
      <c r="I7618" t="s">
        <v>54552</v>
      </c>
      <c r="J7618" t="s">
        <v>54553</v>
      </c>
      <c r="K7618" t="s">
        <v>54553</v>
      </c>
      <c r="L7618" t="s">
        <v>54553</v>
      </c>
      <c r="M7618" t="s">
        <v>29</v>
      </c>
      <c r="N7618" t="s">
        <v>30</v>
      </c>
      <c r="O7618" t="s">
        <v>54554</v>
      </c>
      <c r="P7618" t="s">
        <v>54555</v>
      </c>
      <c r="Q7618" t="s">
        <v>33</v>
      </c>
      <c r="R7618" t="s">
        <v>34</v>
      </c>
      <c r="S7618" s="2" t="s">
        <v>5579</v>
      </c>
      <c r="T7618" t="s">
        <v>36</v>
      </c>
    </row>
    <row r="7619" spans="1:20" x14ac:dyDescent="0.35">
      <c r="A7619" t="s">
        <v>54264</v>
      </c>
      <c r="B7619">
        <v>1</v>
      </c>
      <c r="C7619">
        <v>45309</v>
      </c>
      <c r="D7619" t="s">
        <v>54556</v>
      </c>
      <c r="E7619" t="s">
        <v>38</v>
      </c>
      <c r="F7619" t="s">
        <v>315</v>
      </c>
      <c r="G7619" t="s">
        <v>54307</v>
      </c>
      <c r="H7619" t="s">
        <v>54557</v>
      </c>
      <c r="I7619" s="3" t="s">
        <v>54558</v>
      </c>
      <c r="J7619" s="3" t="s">
        <v>54559</v>
      </c>
      <c r="K7619" t="s">
        <v>54560</v>
      </c>
      <c r="L7619" t="s">
        <v>54561</v>
      </c>
      <c r="M7619" t="s">
        <v>29</v>
      </c>
      <c r="N7619" t="s">
        <v>30</v>
      </c>
      <c r="O7619" t="s">
        <v>54562</v>
      </c>
      <c r="P7619" t="s">
        <v>54563</v>
      </c>
      <c r="Q7619" t="s">
        <v>33</v>
      </c>
      <c r="R7619" t="s">
        <v>34</v>
      </c>
      <c r="S7619" s="2" t="s">
        <v>5571</v>
      </c>
      <c r="T7619" t="s">
        <v>36</v>
      </c>
    </row>
    <row r="7620" spans="1:20" x14ac:dyDescent="0.35">
      <c r="A7620" t="s">
        <v>54264</v>
      </c>
      <c r="B7620">
        <v>3</v>
      </c>
      <c r="C7620">
        <v>45300</v>
      </c>
      <c r="D7620" t="s">
        <v>54564</v>
      </c>
      <c r="E7620" t="s">
        <v>54565</v>
      </c>
      <c r="F7620" t="s">
        <v>63</v>
      </c>
      <c r="G7620" t="s">
        <v>54566</v>
      </c>
      <c r="H7620" s="3" t="s">
        <v>54567</v>
      </c>
      <c r="I7620" s="3" t="s">
        <v>54568</v>
      </c>
      <c r="J7620" s="3" t="s">
        <v>54569</v>
      </c>
      <c r="K7620" t="s">
        <v>54570</v>
      </c>
      <c r="L7620" t="s">
        <v>54571</v>
      </c>
      <c r="M7620" t="s">
        <v>29</v>
      </c>
      <c r="N7620" t="s">
        <v>45</v>
      </c>
      <c r="O7620" t="s">
        <v>54572</v>
      </c>
      <c r="P7620" t="s">
        <v>54573</v>
      </c>
      <c r="Q7620" t="s">
        <v>33</v>
      </c>
      <c r="R7620" t="s">
        <v>34</v>
      </c>
      <c r="S7620" s="2" t="s">
        <v>7005</v>
      </c>
      <c r="T7620" t="s">
        <v>49</v>
      </c>
    </row>
    <row r="7621" spans="1:20" x14ac:dyDescent="0.35">
      <c r="A7621" t="s">
        <v>54264</v>
      </c>
      <c r="B7621">
        <v>3</v>
      </c>
      <c r="C7621">
        <v>45138</v>
      </c>
      <c r="D7621" t="s">
        <v>54574</v>
      </c>
      <c r="E7621" t="s">
        <v>3369</v>
      </c>
      <c r="F7621" t="s">
        <v>63</v>
      </c>
      <c r="G7621" t="s">
        <v>699</v>
      </c>
      <c r="H7621" t="s">
        <v>54575</v>
      </c>
      <c r="I7621" t="s">
        <v>54576</v>
      </c>
      <c r="J7621" t="s">
        <v>54577</v>
      </c>
      <c r="K7621" t="s">
        <v>54577</v>
      </c>
      <c r="L7621" t="s">
        <v>54578</v>
      </c>
      <c r="M7621" t="s">
        <v>29</v>
      </c>
      <c r="N7621" t="s">
        <v>45</v>
      </c>
      <c r="O7621" t="s">
        <v>54579</v>
      </c>
      <c r="P7621" t="s">
        <v>54580</v>
      </c>
      <c r="Q7621" t="s">
        <v>33</v>
      </c>
      <c r="R7621" t="s">
        <v>34</v>
      </c>
      <c r="S7621" s="2" t="s">
        <v>24277</v>
      </c>
      <c r="T7621" t="s">
        <v>49</v>
      </c>
    </row>
    <row r="7622" spans="1:20" x14ac:dyDescent="0.35">
      <c r="A7622" t="s">
        <v>54264</v>
      </c>
      <c r="B7622">
        <v>5</v>
      </c>
      <c r="C7622">
        <v>45278</v>
      </c>
      <c r="D7622" t="s">
        <v>54581</v>
      </c>
      <c r="E7622" t="s">
        <v>12144</v>
      </c>
      <c r="F7622" t="s">
        <v>156</v>
      </c>
      <c r="G7622" t="s">
        <v>9665</v>
      </c>
      <c r="H7622" t="s">
        <v>54582</v>
      </c>
      <c r="I7622" t="s">
        <v>54583</v>
      </c>
      <c r="J7622" t="s">
        <v>54584</v>
      </c>
      <c r="K7622" t="s">
        <v>54584</v>
      </c>
      <c r="L7622" t="s">
        <v>54584</v>
      </c>
      <c r="M7622" t="s">
        <v>29</v>
      </c>
      <c r="N7622" t="s">
        <v>264</v>
      </c>
      <c r="O7622" t="s">
        <v>54585</v>
      </c>
      <c r="P7622" t="s">
        <v>54586</v>
      </c>
      <c r="Q7622" t="s">
        <v>33</v>
      </c>
      <c r="R7622" t="s">
        <v>34</v>
      </c>
      <c r="S7622" s="2" t="s">
        <v>21975</v>
      </c>
      <c r="T7622" t="s">
        <v>268</v>
      </c>
    </row>
    <row r="7623" spans="1:20" x14ac:dyDescent="0.35">
      <c r="A7623" t="s">
        <v>54264</v>
      </c>
      <c r="B7623">
        <v>4</v>
      </c>
      <c r="C7623">
        <v>45276</v>
      </c>
      <c r="D7623" t="s">
        <v>54587</v>
      </c>
      <c r="E7623" t="s">
        <v>7263</v>
      </c>
      <c r="F7623" t="s">
        <v>134</v>
      </c>
      <c r="G7623" t="s">
        <v>259</v>
      </c>
      <c r="H7623" t="s">
        <v>54588</v>
      </c>
      <c r="I7623" t="s">
        <v>54589</v>
      </c>
      <c r="J7623" t="s">
        <v>54590</v>
      </c>
      <c r="K7623" t="s">
        <v>54590</v>
      </c>
      <c r="L7623" t="s">
        <v>54591</v>
      </c>
      <c r="M7623" t="s">
        <v>29</v>
      </c>
      <c r="N7623" t="s">
        <v>45</v>
      </c>
      <c r="O7623" t="s">
        <v>54592</v>
      </c>
      <c r="P7623" t="s">
        <v>54593</v>
      </c>
      <c r="Q7623" t="s">
        <v>33</v>
      </c>
      <c r="R7623" t="s">
        <v>34</v>
      </c>
      <c r="S7623" s="2" t="s">
        <v>14655</v>
      </c>
      <c r="T7623" t="s">
        <v>49</v>
      </c>
    </row>
    <row r="7624" spans="1:20" x14ac:dyDescent="0.35">
      <c r="A7624" t="s">
        <v>54264</v>
      </c>
      <c r="B7624">
        <v>3</v>
      </c>
      <c r="C7624">
        <v>45312</v>
      </c>
      <c r="D7624" t="s">
        <v>3993</v>
      </c>
      <c r="E7624" t="s">
        <v>54594</v>
      </c>
      <c r="F7624" t="s">
        <v>134</v>
      </c>
      <c r="G7624" t="s">
        <v>54395</v>
      </c>
      <c r="H7624" t="s">
        <v>54595</v>
      </c>
      <c r="I7624" t="s">
        <v>54596</v>
      </c>
      <c r="J7624" t="s">
        <v>54597</v>
      </c>
      <c r="K7624" t="s">
        <v>54597</v>
      </c>
      <c r="L7624" t="s">
        <v>54597</v>
      </c>
      <c r="M7624" t="s">
        <v>29</v>
      </c>
      <c r="N7624" t="s">
        <v>45</v>
      </c>
      <c r="O7624" t="s">
        <v>54598</v>
      </c>
      <c r="P7624" t="s">
        <v>54599</v>
      </c>
      <c r="Q7624" t="s">
        <v>33</v>
      </c>
      <c r="R7624" t="s">
        <v>34</v>
      </c>
      <c r="S7624" s="2" t="s">
        <v>742</v>
      </c>
      <c r="T7624" t="s">
        <v>49</v>
      </c>
    </row>
    <row r="7625" spans="1:20" x14ac:dyDescent="0.35">
      <c r="A7625" t="s">
        <v>54264</v>
      </c>
      <c r="B7625">
        <v>5</v>
      </c>
      <c r="C7625">
        <v>45273</v>
      </c>
      <c r="D7625" t="s">
        <v>54600</v>
      </c>
      <c r="E7625" t="s">
        <v>1381</v>
      </c>
      <c r="F7625" t="s">
        <v>134</v>
      </c>
      <c r="G7625" t="s">
        <v>9813</v>
      </c>
      <c r="H7625" s="3" t="s">
        <v>54601</v>
      </c>
      <c r="I7625" t="s">
        <v>54602</v>
      </c>
      <c r="J7625" s="3" t="s">
        <v>54603</v>
      </c>
      <c r="K7625" t="s">
        <v>54604</v>
      </c>
      <c r="L7625" t="s">
        <v>54605</v>
      </c>
      <c r="M7625" t="s">
        <v>29</v>
      </c>
      <c r="N7625" t="s">
        <v>30</v>
      </c>
      <c r="O7625" t="s">
        <v>54606</v>
      </c>
      <c r="P7625" t="s">
        <v>54607</v>
      </c>
      <c r="Q7625" t="s">
        <v>33</v>
      </c>
      <c r="R7625" t="s">
        <v>34</v>
      </c>
      <c r="S7625" s="2" t="s">
        <v>4201</v>
      </c>
      <c r="T7625" t="s">
        <v>36</v>
      </c>
    </row>
    <row r="7626" spans="1:20" x14ac:dyDescent="0.35">
      <c r="A7626" t="s">
        <v>54264</v>
      </c>
      <c r="B7626">
        <v>3</v>
      </c>
      <c r="C7626">
        <v>45302</v>
      </c>
      <c r="D7626" t="s">
        <v>54608</v>
      </c>
      <c r="E7626" t="s">
        <v>1209</v>
      </c>
      <c r="F7626" t="s">
        <v>994</v>
      </c>
      <c r="G7626" t="s">
        <v>54266</v>
      </c>
      <c r="H7626" t="s">
        <v>54609</v>
      </c>
      <c r="I7626" t="s">
        <v>54610</v>
      </c>
      <c r="J7626" t="s">
        <v>54611</v>
      </c>
      <c r="K7626" t="s">
        <v>54611</v>
      </c>
      <c r="L7626" t="s">
        <v>54612</v>
      </c>
      <c r="M7626" t="s">
        <v>29</v>
      </c>
      <c r="N7626" t="s">
        <v>30</v>
      </c>
      <c r="O7626" t="s">
        <v>54613</v>
      </c>
      <c r="P7626" t="s">
        <v>54614</v>
      </c>
      <c r="Q7626" t="s">
        <v>33</v>
      </c>
      <c r="R7626" t="s">
        <v>34</v>
      </c>
      <c r="S7626">
        <v>1.0477586984634399</v>
      </c>
      <c r="T7626" t="s">
        <v>36</v>
      </c>
    </row>
    <row r="7627" spans="1:20" x14ac:dyDescent="0.35">
      <c r="A7627" t="s">
        <v>54264</v>
      </c>
      <c r="B7627">
        <v>4</v>
      </c>
      <c r="C7627">
        <v>45271</v>
      </c>
      <c r="D7627" t="s">
        <v>538</v>
      </c>
      <c r="E7627" t="s">
        <v>54615</v>
      </c>
      <c r="F7627" t="s">
        <v>63</v>
      </c>
      <c r="G7627" t="s">
        <v>9665</v>
      </c>
      <c r="H7627" t="s">
        <v>54616</v>
      </c>
      <c r="I7627" t="s">
        <v>54617</v>
      </c>
      <c r="J7627" t="s">
        <v>54618</v>
      </c>
      <c r="K7627" t="s">
        <v>54618</v>
      </c>
      <c r="L7627" t="s">
        <v>54619</v>
      </c>
      <c r="M7627" t="s">
        <v>29</v>
      </c>
      <c r="N7627" t="s">
        <v>45</v>
      </c>
      <c r="O7627" t="s">
        <v>54620</v>
      </c>
      <c r="P7627" t="s">
        <v>54621</v>
      </c>
      <c r="Q7627" t="s">
        <v>33</v>
      </c>
      <c r="R7627" t="s">
        <v>34</v>
      </c>
      <c r="S7627" s="2" t="s">
        <v>34004</v>
      </c>
      <c r="T7627" t="s">
        <v>49</v>
      </c>
    </row>
    <row r="7628" spans="1:20" x14ac:dyDescent="0.35">
      <c r="A7628" t="s">
        <v>54264</v>
      </c>
      <c r="B7628">
        <v>1</v>
      </c>
      <c r="C7628">
        <v>45267</v>
      </c>
      <c r="D7628" t="s">
        <v>54622</v>
      </c>
      <c r="E7628" t="s">
        <v>8718</v>
      </c>
      <c r="F7628" t="s">
        <v>23</v>
      </c>
      <c r="G7628" t="s">
        <v>699</v>
      </c>
      <c r="H7628" t="s">
        <v>54623</v>
      </c>
      <c r="I7628" t="s">
        <v>54624</v>
      </c>
      <c r="J7628" t="s">
        <v>54625</v>
      </c>
      <c r="K7628" t="s">
        <v>54625</v>
      </c>
      <c r="L7628" t="s">
        <v>54626</v>
      </c>
      <c r="M7628" t="s">
        <v>29</v>
      </c>
      <c r="N7628" t="s">
        <v>30</v>
      </c>
      <c r="O7628" t="s">
        <v>54627</v>
      </c>
      <c r="P7628" t="s">
        <v>54628</v>
      </c>
      <c r="Q7628" t="s">
        <v>33</v>
      </c>
      <c r="R7628" t="s">
        <v>34</v>
      </c>
      <c r="S7628" s="2" t="s">
        <v>54629</v>
      </c>
      <c r="T7628" t="s">
        <v>36</v>
      </c>
    </row>
    <row r="7629" spans="1:20" x14ac:dyDescent="0.35">
      <c r="A7629" t="s">
        <v>54264</v>
      </c>
      <c r="B7629">
        <v>2</v>
      </c>
      <c r="C7629">
        <v>45258</v>
      </c>
      <c r="D7629" t="s">
        <v>54630</v>
      </c>
      <c r="E7629" t="s">
        <v>2386</v>
      </c>
      <c r="F7629" t="s">
        <v>198</v>
      </c>
      <c r="G7629" t="s">
        <v>699</v>
      </c>
      <c r="H7629" t="s">
        <v>54631</v>
      </c>
      <c r="I7629" s="3" t="s">
        <v>54632</v>
      </c>
      <c r="J7629" s="3" t="s">
        <v>54633</v>
      </c>
      <c r="K7629" t="s">
        <v>54634</v>
      </c>
      <c r="L7629" t="s">
        <v>54635</v>
      </c>
      <c r="M7629" t="s">
        <v>29</v>
      </c>
      <c r="N7629" t="s">
        <v>30</v>
      </c>
      <c r="O7629" t="s">
        <v>54636</v>
      </c>
      <c r="P7629" t="s">
        <v>54637</v>
      </c>
      <c r="Q7629" t="s">
        <v>33</v>
      </c>
      <c r="R7629" t="s">
        <v>34</v>
      </c>
      <c r="S7629" s="2" t="s">
        <v>54638</v>
      </c>
      <c r="T7629" t="s">
        <v>36</v>
      </c>
    </row>
    <row r="7630" spans="1:20" x14ac:dyDescent="0.35">
      <c r="A7630" t="s">
        <v>54264</v>
      </c>
      <c r="B7630">
        <v>3</v>
      </c>
      <c r="C7630">
        <v>45301</v>
      </c>
      <c r="D7630" t="s">
        <v>54639</v>
      </c>
      <c r="E7630" t="s">
        <v>811</v>
      </c>
      <c r="F7630" t="s">
        <v>39</v>
      </c>
      <c r="H7630" t="e">
        <v>#NAME?</v>
      </c>
      <c r="I7630" t="e">
        <v>#NAME?</v>
      </c>
      <c r="J7630" t="s">
        <v>281</v>
      </c>
      <c r="K7630" t="s">
        <v>281</v>
      </c>
      <c r="L7630" t="s">
        <v>281</v>
      </c>
      <c r="M7630" t="s">
        <v>29</v>
      </c>
      <c r="N7630" t="s">
        <v>30</v>
      </c>
      <c r="O7630" t="s">
        <v>282</v>
      </c>
      <c r="P7630" t="s">
        <v>283</v>
      </c>
      <c r="Q7630" t="s">
        <v>33</v>
      </c>
      <c r="R7630" t="s">
        <v>34</v>
      </c>
      <c r="S7630" s="2" t="s">
        <v>284</v>
      </c>
      <c r="T7630" t="s">
        <v>36</v>
      </c>
    </row>
    <row r="7631" spans="1:20" x14ac:dyDescent="0.35">
      <c r="A7631" t="s">
        <v>54264</v>
      </c>
      <c r="B7631">
        <v>5</v>
      </c>
      <c r="C7631">
        <v>45269</v>
      </c>
      <c r="D7631" t="s">
        <v>1451</v>
      </c>
      <c r="E7631" t="s">
        <v>1411</v>
      </c>
      <c r="F7631" t="s">
        <v>39</v>
      </c>
      <c r="G7631" t="s">
        <v>1570</v>
      </c>
      <c r="H7631" t="s">
        <v>54640</v>
      </c>
      <c r="I7631" t="s">
        <v>54641</v>
      </c>
      <c r="J7631" t="s">
        <v>54642</v>
      </c>
      <c r="K7631" t="s">
        <v>54642</v>
      </c>
      <c r="L7631" t="s">
        <v>54642</v>
      </c>
      <c r="M7631" t="s">
        <v>29</v>
      </c>
      <c r="N7631" t="s">
        <v>45</v>
      </c>
      <c r="O7631" t="s">
        <v>16493</v>
      </c>
      <c r="P7631" t="s">
        <v>54643</v>
      </c>
      <c r="Q7631" t="s">
        <v>33</v>
      </c>
      <c r="R7631" t="s">
        <v>34</v>
      </c>
      <c r="S7631" s="2" t="s">
        <v>1551</v>
      </c>
      <c r="T7631" t="s">
        <v>49</v>
      </c>
    </row>
    <row r="7632" spans="1:20" x14ac:dyDescent="0.35">
      <c r="A7632" t="s">
        <v>54264</v>
      </c>
      <c r="B7632">
        <v>4</v>
      </c>
      <c r="C7632">
        <v>45260</v>
      </c>
      <c r="D7632" t="s">
        <v>54644</v>
      </c>
      <c r="E7632" t="s">
        <v>811</v>
      </c>
      <c r="F7632" t="s">
        <v>23</v>
      </c>
      <c r="G7632" t="s">
        <v>2819</v>
      </c>
      <c r="H7632" t="s">
        <v>54645</v>
      </c>
      <c r="I7632" t="s">
        <v>54646</v>
      </c>
      <c r="J7632" t="s">
        <v>54647</v>
      </c>
      <c r="K7632" t="s">
        <v>54647</v>
      </c>
      <c r="L7632" t="s">
        <v>54648</v>
      </c>
      <c r="M7632" t="s">
        <v>29</v>
      </c>
      <c r="N7632" t="s">
        <v>30</v>
      </c>
      <c r="O7632" t="s">
        <v>54649</v>
      </c>
      <c r="P7632" t="s">
        <v>54650</v>
      </c>
      <c r="Q7632" t="s">
        <v>33</v>
      </c>
      <c r="R7632" t="s">
        <v>34</v>
      </c>
      <c r="S7632" s="2" t="s">
        <v>7584</v>
      </c>
      <c r="T7632" t="s">
        <v>36</v>
      </c>
    </row>
    <row r="7633" spans="1:20" x14ac:dyDescent="0.35">
      <c r="A7633" t="s">
        <v>54264</v>
      </c>
      <c r="B7633">
        <v>4</v>
      </c>
      <c r="C7633">
        <v>45261</v>
      </c>
      <c r="D7633" t="s">
        <v>54651</v>
      </c>
      <c r="E7633" t="s">
        <v>54652</v>
      </c>
      <c r="F7633" t="s">
        <v>198</v>
      </c>
      <c r="H7633" t="s">
        <v>54653</v>
      </c>
      <c r="I7633" t="s">
        <v>54654</v>
      </c>
      <c r="J7633" t="s">
        <v>54655</v>
      </c>
      <c r="K7633" t="s">
        <v>54655</v>
      </c>
      <c r="L7633" t="s">
        <v>54655</v>
      </c>
      <c r="M7633" t="s">
        <v>29</v>
      </c>
      <c r="N7633" t="s">
        <v>30</v>
      </c>
      <c r="O7633" t="s">
        <v>54656</v>
      </c>
      <c r="P7633" t="s">
        <v>54657</v>
      </c>
      <c r="Q7633" t="s">
        <v>33</v>
      </c>
      <c r="R7633" t="s">
        <v>34</v>
      </c>
      <c r="S7633" s="2" t="s">
        <v>38418</v>
      </c>
      <c r="T7633" t="s">
        <v>36</v>
      </c>
    </row>
    <row r="7634" spans="1:20" x14ac:dyDescent="0.35">
      <c r="A7634" t="s">
        <v>54264</v>
      </c>
      <c r="B7634">
        <v>4</v>
      </c>
      <c r="C7634">
        <v>45265</v>
      </c>
      <c r="D7634" t="s">
        <v>23104</v>
      </c>
      <c r="E7634" t="s">
        <v>38</v>
      </c>
      <c r="F7634" t="s">
        <v>198</v>
      </c>
      <c r="H7634" t="s">
        <v>54658</v>
      </c>
      <c r="I7634" t="s">
        <v>54659</v>
      </c>
      <c r="J7634" t="s">
        <v>54660</v>
      </c>
      <c r="K7634" t="s">
        <v>54660</v>
      </c>
      <c r="L7634" t="s">
        <v>54661</v>
      </c>
      <c r="M7634" t="s">
        <v>29</v>
      </c>
      <c r="N7634" t="s">
        <v>30</v>
      </c>
      <c r="O7634" t="s">
        <v>54662</v>
      </c>
      <c r="P7634" t="s">
        <v>54663</v>
      </c>
      <c r="Q7634" t="s">
        <v>33</v>
      </c>
      <c r="R7634" t="s">
        <v>34</v>
      </c>
      <c r="S7634" s="2" t="s">
        <v>23837</v>
      </c>
      <c r="T7634" t="s">
        <v>36</v>
      </c>
    </row>
    <row r="7635" spans="1:20" x14ac:dyDescent="0.35">
      <c r="A7635" t="s">
        <v>54264</v>
      </c>
      <c r="B7635">
        <v>4</v>
      </c>
      <c r="C7635">
        <v>45264</v>
      </c>
      <c r="D7635" t="s">
        <v>1920</v>
      </c>
      <c r="E7635" t="s">
        <v>2461</v>
      </c>
      <c r="F7635" t="s">
        <v>198</v>
      </c>
      <c r="G7635" t="s">
        <v>54430</v>
      </c>
      <c r="H7635" t="s">
        <v>54664</v>
      </c>
      <c r="I7635" t="s">
        <v>54665</v>
      </c>
      <c r="J7635" t="s">
        <v>54666</v>
      </c>
      <c r="K7635" t="s">
        <v>54666</v>
      </c>
      <c r="L7635" t="s">
        <v>54667</v>
      </c>
      <c r="M7635" t="s">
        <v>29</v>
      </c>
      <c r="N7635" t="s">
        <v>30</v>
      </c>
      <c r="O7635" t="s">
        <v>54668</v>
      </c>
      <c r="P7635" t="s">
        <v>54669</v>
      </c>
      <c r="Q7635" t="s">
        <v>33</v>
      </c>
      <c r="R7635" t="s">
        <v>34</v>
      </c>
      <c r="S7635" s="2" t="s">
        <v>21394</v>
      </c>
      <c r="T7635" t="s">
        <v>36</v>
      </c>
    </row>
    <row r="7636" spans="1:20" x14ac:dyDescent="0.35">
      <c r="A7636" t="s">
        <v>54264</v>
      </c>
      <c r="B7636">
        <v>5</v>
      </c>
      <c r="C7636">
        <v>45257</v>
      </c>
      <c r="D7636" t="s">
        <v>54670</v>
      </c>
      <c r="E7636" t="s">
        <v>54671</v>
      </c>
      <c r="F7636" t="s">
        <v>198</v>
      </c>
      <c r="H7636" t="s">
        <v>54672</v>
      </c>
      <c r="I7636" t="s">
        <v>54673</v>
      </c>
      <c r="J7636" t="s">
        <v>54674</v>
      </c>
      <c r="K7636" t="s">
        <v>54674</v>
      </c>
      <c r="L7636" t="s">
        <v>54674</v>
      </c>
      <c r="M7636" t="s">
        <v>29</v>
      </c>
      <c r="N7636" t="s">
        <v>30</v>
      </c>
      <c r="O7636" t="s">
        <v>54675</v>
      </c>
      <c r="P7636" t="s">
        <v>54676</v>
      </c>
      <c r="Q7636" t="s">
        <v>33</v>
      </c>
      <c r="R7636" t="s">
        <v>34</v>
      </c>
      <c r="S7636" s="2" t="s">
        <v>12403</v>
      </c>
      <c r="T7636" t="s">
        <v>36</v>
      </c>
    </row>
    <row r="7637" spans="1:20" x14ac:dyDescent="0.35">
      <c r="A7637" t="s">
        <v>54264</v>
      </c>
      <c r="B7637">
        <v>5</v>
      </c>
      <c r="C7637">
        <v>45253</v>
      </c>
      <c r="D7637" t="s">
        <v>54677</v>
      </c>
      <c r="E7637" t="s">
        <v>54678</v>
      </c>
      <c r="F7637" t="s">
        <v>754</v>
      </c>
      <c r="G7637" t="s">
        <v>1271</v>
      </c>
      <c r="H7637" t="s">
        <v>54679</v>
      </c>
      <c r="I7637" t="s">
        <v>54680</v>
      </c>
      <c r="J7637" t="s">
        <v>54681</v>
      </c>
      <c r="K7637" t="s">
        <v>54681</v>
      </c>
      <c r="L7637" t="s">
        <v>54681</v>
      </c>
      <c r="M7637" t="s">
        <v>29</v>
      </c>
      <c r="N7637" t="s">
        <v>30</v>
      </c>
      <c r="O7637" t="s">
        <v>54682</v>
      </c>
      <c r="P7637" t="s">
        <v>54683</v>
      </c>
      <c r="Q7637" t="s">
        <v>33</v>
      </c>
      <c r="R7637" t="s">
        <v>34</v>
      </c>
      <c r="S7637" s="2" t="s">
        <v>23837</v>
      </c>
      <c r="T7637" t="s">
        <v>36</v>
      </c>
    </row>
    <row r="7638" spans="1:20" x14ac:dyDescent="0.35">
      <c r="A7638" t="s">
        <v>54264</v>
      </c>
      <c r="B7638">
        <v>1</v>
      </c>
      <c r="C7638">
        <v>45267</v>
      </c>
      <c r="D7638" t="s">
        <v>54684</v>
      </c>
      <c r="E7638" t="s">
        <v>7081</v>
      </c>
      <c r="F7638" t="s">
        <v>52</v>
      </c>
      <c r="G7638" t="s">
        <v>178</v>
      </c>
      <c r="H7638" t="s">
        <v>54685</v>
      </c>
      <c r="I7638" t="s">
        <v>54686</v>
      </c>
      <c r="J7638" t="s">
        <v>54687</v>
      </c>
      <c r="K7638" t="s">
        <v>54687</v>
      </c>
      <c r="L7638" t="s">
        <v>54688</v>
      </c>
      <c r="M7638" t="s">
        <v>29</v>
      </c>
      <c r="N7638" t="s">
        <v>30</v>
      </c>
      <c r="O7638" t="s">
        <v>54689</v>
      </c>
      <c r="P7638" t="s">
        <v>54690</v>
      </c>
      <c r="Q7638" t="s">
        <v>33</v>
      </c>
      <c r="R7638" t="s">
        <v>34</v>
      </c>
      <c r="S7638" s="2" t="s">
        <v>4512</v>
      </c>
      <c r="T7638" t="s">
        <v>36</v>
      </c>
    </row>
    <row r="7639" spans="1:20" x14ac:dyDescent="0.35">
      <c r="A7639" t="s">
        <v>54264</v>
      </c>
      <c r="B7639">
        <v>4</v>
      </c>
      <c r="C7639">
        <v>45253</v>
      </c>
      <c r="D7639" t="s">
        <v>54691</v>
      </c>
      <c r="E7639" t="s">
        <v>38</v>
      </c>
      <c r="F7639" t="s">
        <v>52</v>
      </c>
      <c r="H7639" t="s">
        <v>54692</v>
      </c>
      <c r="I7639" t="s">
        <v>54693</v>
      </c>
      <c r="J7639" t="s">
        <v>54694</v>
      </c>
      <c r="K7639" t="s">
        <v>54694</v>
      </c>
      <c r="L7639" t="s">
        <v>54694</v>
      </c>
      <c r="M7639" t="s">
        <v>29</v>
      </c>
      <c r="N7639" t="s">
        <v>30</v>
      </c>
      <c r="O7639" t="s">
        <v>54695</v>
      </c>
      <c r="P7639" t="s">
        <v>54696</v>
      </c>
      <c r="Q7639" t="s">
        <v>33</v>
      </c>
      <c r="R7639" t="s">
        <v>34</v>
      </c>
      <c r="S7639" s="2" t="s">
        <v>21706</v>
      </c>
      <c r="T7639" t="s">
        <v>36</v>
      </c>
    </row>
    <row r="7640" spans="1:20" x14ac:dyDescent="0.35">
      <c r="A7640" t="s">
        <v>54264</v>
      </c>
      <c r="B7640">
        <v>5</v>
      </c>
      <c r="C7640">
        <v>45256</v>
      </c>
      <c r="D7640" t="s">
        <v>4603</v>
      </c>
      <c r="E7640" t="s">
        <v>1543</v>
      </c>
      <c r="F7640" t="s">
        <v>39</v>
      </c>
      <c r="H7640" t="s">
        <v>54697</v>
      </c>
      <c r="I7640" t="s">
        <v>54698</v>
      </c>
      <c r="J7640" t="s">
        <v>54699</v>
      </c>
      <c r="K7640" t="s">
        <v>54699</v>
      </c>
      <c r="L7640" t="s">
        <v>54699</v>
      </c>
      <c r="M7640" t="s">
        <v>29</v>
      </c>
      <c r="N7640" t="s">
        <v>30</v>
      </c>
      <c r="O7640" t="s">
        <v>54700</v>
      </c>
      <c r="P7640" t="s">
        <v>54701</v>
      </c>
      <c r="Q7640" t="s">
        <v>33</v>
      </c>
      <c r="R7640" t="s">
        <v>34</v>
      </c>
      <c r="S7640" s="2" t="s">
        <v>1432</v>
      </c>
      <c r="T7640" t="s">
        <v>36</v>
      </c>
    </row>
    <row r="7641" spans="1:20" x14ac:dyDescent="0.35">
      <c r="A7641" t="s">
        <v>54264</v>
      </c>
      <c r="B7641">
        <v>1</v>
      </c>
      <c r="C7641">
        <v>45309</v>
      </c>
      <c r="D7641" t="s">
        <v>54702</v>
      </c>
      <c r="E7641" t="s">
        <v>54703</v>
      </c>
      <c r="F7641" t="s">
        <v>315</v>
      </c>
      <c r="G7641" t="s">
        <v>1271</v>
      </c>
      <c r="H7641" t="s">
        <v>54704</v>
      </c>
      <c r="I7641" t="s">
        <v>54705</v>
      </c>
      <c r="J7641" t="s">
        <v>54706</v>
      </c>
      <c r="K7641" t="s">
        <v>54706</v>
      </c>
      <c r="L7641" t="s">
        <v>54707</v>
      </c>
      <c r="M7641" t="s">
        <v>29</v>
      </c>
      <c r="N7641" t="s">
        <v>30</v>
      </c>
      <c r="O7641" t="s">
        <v>54708</v>
      </c>
      <c r="P7641" t="s">
        <v>54709</v>
      </c>
      <c r="Q7641" t="s">
        <v>33</v>
      </c>
      <c r="R7641" t="s">
        <v>34</v>
      </c>
      <c r="S7641" s="2" t="s">
        <v>5454</v>
      </c>
      <c r="T7641" t="s">
        <v>36</v>
      </c>
    </row>
    <row r="7642" spans="1:20" x14ac:dyDescent="0.35">
      <c r="A7642" t="s">
        <v>54264</v>
      </c>
      <c r="B7642">
        <v>4</v>
      </c>
      <c r="C7642">
        <v>45238</v>
      </c>
      <c r="D7642" t="s">
        <v>54710</v>
      </c>
      <c r="E7642" t="s">
        <v>7263</v>
      </c>
      <c r="F7642" t="s">
        <v>52</v>
      </c>
      <c r="H7642" t="s">
        <v>54711</v>
      </c>
      <c r="I7642" t="s">
        <v>54712</v>
      </c>
      <c r="J7642" t="s">
        <v>54713</v>
      </c>
      <c r="K7642" t="s">
        <v>54713</v>
      </c>
      <c r="L7642" t="s">
        <v>54713</v>
      </c>
      <c r="M7642" t="s">
        <v>29</v>
      </c>
      <c r="N7642" t="s">
        <v>45</v>
      </c>
      <c r="O7642" t="s">
        <v>54714</v>
      </c>
      <c r="P7642" t="s">
        <v>54715</v>
      </c>
      <c r="Q7642" t="s">
        <v>33</v>
      </c>
      <c r="R7642" t="s">
        <v>34</v>
      </c>
      <c r="S7642" s="2" t="s">
        <v>42065</v>
      </c>
      <c r="T7642" t="s">
        <v>49</v>
      </c>
    </row>
    <row r="7643" spans="1:20" x14ac:dyDescent="0.35">
      <c r="A7643" t="s">
        <v>54264</v>
      </c>
      <c r="B7643">
        <v>5</v>
      </c>
      <c r="C7643">
        <v>45251</v>
      </c>
      <c r="D7643" t="s">
        <v>54716</v>
      </c>
      <c r="E7643" t="s">
        <v>54717</v>
      </c>
      <c r="F7643" t="s">
        <v>198</v>
      </c>
      <c r="H7643" s="3" t="s">
        <v>54718</v>
      </c>
      <c r="I7643" t="s">
        <v>54719</v>
      </c>
      <c r="J7643" s="3" t="s">
        <v>54720</v>
      </c>
      <c r="K7643" t="s">
        <v>54721</v>
      </c>
      <c r="L7643" t="s">
        <v>54722</v>
      </c>
      <c r="M7643" t="s">
        <v>29</v>
      </c>
      <c r="N7643" t="s">
        <v>30</v>
      </c>
      <c r="O7643" t="s">
        <v>54723</v>
      </c>
      <c r="P7643" t="s">
        <v>54724</v>
      </c>
      <c r="Q7643" t="s">
        <v>33</v>
      </c>
      <c r="R7643" t="s">
        <v>34</v>
      </c>
      <c r="S7643" s="2" t="s">
        <v>31038</v>
      </c>
      <c r="T7643" t="s">
        <v>36</v>
      </c>
    </row>
    <row r="7644" spans="1:20" x14ac:dyDescent="0.35">
      <c r="A7644" t="s">
        <v>54264</v>
      </c>
      <c r="B7644">
        <v>5</v>
      </c>
      <c r="C7644">
        <v>45247</v>
      </c>
      <c r="D7644" t="s">
        <v>8601</v>
      </c>
      <c r="E7644" t="s">
        <v>38</v>
      </c>
      <c r="F7644" t="s">
        <v>754</v>
      </c>
      <c r="G7644" t="s">
        <v>1271</v>
      </c>
      <c r="H7644" t="s">
        <v>54725</v>
      </c>
      <c r="I7644" t="s">
        <v>54726</v>
      </c>
      <c r="J7644" t="s">
        <v>54727</v>
      </c>
      <c r="K7644" t="s">
        <v>54727</v>
      </c>
      <c r="L7644" t="s">
        <v>54727</v>
      </c>
      <c r="M7644" t="s">
        <v>29</v>
      </c>
      <c r="N7644" t="s">
        <v>45</v>
      </c>
      <c r="O7644" t="s">
        <v>54728</v>
      </c>
      <c r="P7644" t="s">
        <v>54729</v>
      </c>
      <c r="Q7644" t="s">
        <v>33</v>
      </c>
      <c r="R7644" t="s">
        <v>34</v>
      </c>
      <c r="S7644" s="2" t="s">
        <v>3623</v>
      </c>
      <c r="T7644" t="s">
        <v>49</v>
      </c>
    </row>
    <row r="7645" spans="1:20" x14ac:dyDescent="0.35">
      <c r="A7645" t="s">
        <v>54264</v>
      </c>
      <c r="B7645">
        <v>5</v>
      </c>
      <c r="C7645">
        <v>45175</v>
      </c>
      <c r="D7645" t="s">
        <v>54730</v>
      </c>
      <c r="E7645" t="s">
        <v>54731</v>
      </c>
      <c r="F7645" t="s">
        <v>123</v>
      </c>
      <c r="H7645" t="s">
        <v>54732</v>
      </c>
      <c r="I7645" t="s">
        <v>54733</v>
      </c>
      <c r="J7645" t="s">
        <v>54734</v>
      </c>
      <c r="K7645" t="s">
        <v>54734</v>
      </c>
      <c r="L7645" t="s">
        <v>54735</v>
      </c>
      <c r="M7645" t="s">
        <v>29</v>
      </c>
      <c r="N7645" t="s">
        <v>45</v>
      </c>
      <c r="O7645" t="s">
        <v>54736</v>
      </c>
      <c r="P7645" t="s">
        <v>54737</v>
      </c>
      <c r="Q7645" t="s">
        <v>33</v>
      </c>
      <c r="R7645" t="s">
        <v>34</v>
      </c>
      <c r="S7645" s="2" t="s">
        <v>54738</v>
      </c>
      <c r="T7645" t="s">
        <v>49</v>
      </c>
    </row>
    <row r="7646" spans="1:20" x14ac:dyDescent="0.35">
      <c r="A7646" t="s">
        <v>54264</v>
      </c>
      <c r="B7646">
        <v>4</v>
      </c>
      <c r="C7646">
        <v>45134</v>
      </c>
      <c r="D7646" s="3" t="s">
        <v>54739</v>
      </c>
      <c r="E7646" t="s">
        <v>2000</v>
      </c>
      <c r="F7646" t="s">
        <v>156</v>
      </c>
      <c r="G7646" t="s">
        <v>54740</v>
      </c>
      <c r="H7646" t="s">
        <v>54741</v>
      </c>
      <c r="I7646" t="s">
        <v>54742</v>
      </c>
      <c r="J7646" t="s">
        <v>54743</v>
      </c>
      <c r="K7646" t="s">
        <v>54743</v>
      </c>
      <c r="L7646" t="s">
        <v>54744</v>
      </c>
      <c r="M7646" t="s">
        <v>29</v>
      </c>
      <c r="N7646" t="s">
        <v>30</v>
      </c>
      <c r="O7646" t="s">
        <v>54745</v>
      </c>
      <c r="P7646" t="s">
        <v>54746</v>
      </c>
      <c r="Q7646" t="s">
        <v>33</v>
      </c>
      <c r="R7646" t="s">
        <v>34</v>
      </c>
      <c r="S7646" s="2" t="s">
        <v>23780</v>
      </c>
      <c r="T7646" t="s">
        <v>36</v>
      </c>
    </row>
    <row r="7647" spans="1:20" x14ac:dyDescent="0.35">
      <c r="A7647" t="s">
        <v>54264</v>
      </c>
      <c r="B7647">
        <v>2</v>
      </c>
      <c r="C7647">
        <v>45278</v>
      </c>
      <c r="D7647" t="s">
        <v>54747</v>
      </c>
      <c r="E7647" t="s">
        <v>54748</v>
      </c>
      <c r="F7647" t="s">
        <v>23</v>
      </c>
      <c r="G7647" t="s">
        <v>54266</v>
      </c>
      <c r="H7647" t="s">
        <v>54749</v>
      </c>
      <c r="I7647" t="s">
        <v>54750</v>
      </c>
      <c r="J7647" t="s">
        <v>54751</v>
      </c>
      <c r="K7647" t="s">
        <v>54751</v>
      </c>
      <c r="L7647" t="s">
        <v>54752</v>
      </c>
      <c r="M7647" t="s">
        <v>29</v>
      </c>
      <c r="N7647" t="s">
        <v>45</v>
      </c>
      <c r="O7647" t="s">
        <v>54753</v>
      </c>
      <c r="P7647" t="s">
        <v>54754</v>
      </c>
      <c r="Q7647" t="s">
        <v>33</v>
      </c>
      <c r="R7647" t="s">
        <v>34</v>
      </c>
      <c r="S7647" s="2" t="s">
        <v>19562</v>
      </c>
      <c r="T7647" t="s">
        <v>49</v>
      </c>
    </row>
    <row r="7648" spans="1:20" x14ac:dyDescent="0.35">
      <c r="A7648" t="s">
        <v>54264</v>
      </c>
      <c r="B7648">
        <v>5</v>
      </c>
      <c r="C7648">
        <v>45243</v>
      </c>
      <c r="D7648" t="s">
        <v>1190</v>
      </c>
      <c r="E7648" t="s">
        <v>4035</v>
      </c>
      <c r="F7648" t="s">
        <v>134</v>
      </c>
      <c r="G7648" t="s">
        <v>1363</v>
      </c>
      <c r="H7648" t="s">
        <v>54755</v>
      </c>
      <c r="I7648" t="s">
        <v>54756</v>
      </c>
      <c r="J7648" t="s">
        <v>54757</v>
      </c>
      <c r="K7648" t="s">
        <v>54757</v>
      </c>
      <c r="L7648" t="s">
        <v>54757</v>
      </c>
      <c r="M7648" t="s">
        <v>29</v>
      </c>
      <c r="N7648" t="s">
        <v>45</v>
      </c>
      <c r="O7648" t="s">
        <v>54758</v>
      </c>
      <c r="P7648" t="s">
        <v>54759</v>
      </c>
      <c r="Q7648" t="s">
        <v>33</v>
      </c>
      <c r="R7648" t="s">
        <v>34</v>
      </c>
      <c r="S7648" s="2" t="s">
        <v>3598</v>
      </c>
      <c r="T7648" t="s">
        <v>49</v>
      </c>
    </row>
    <row r="7649" spans="1:20" x14ac:dyDescent="0.35">
      <c r="A7649" t="s">
        <v>54264</v>
      </c>
      <c r="B7649">
        <v>4</v>
      </c>
      <c r="C7649">
        <v>45231</v>
      </c>
      <c r="D7649" t="s">
        <v>3005</v>
      </c>
      <c r="E7649" t="s">
        <v>54748</v>
      </c>
      <c r="F7649" t="s">
        <v>198</v>
      </c>
      <c r="G7649" t="s">
        <v>8703</v>
      </c>
      <c r="H7649" t="s">
        <v>54760</v>
      </c>
      <c r="I7649" t="s">
        <v>54761</v>
      </c>
      <c r="J7649" t="s">
        <v>54762</v>
      </c>
      <c r="K7649" t="s">
        <v>54762</v>
      </c>
      <c r="L7649" t="s">
        <v>54762</v>
      </c>
      <c r="M7649" t="s">
        <v>29</v>
      </c>
      <c r="N7649" t="s">
        <v>30</v>
      </c>
      <c r="O7649" t="s">
        <v>54763</v>
      </c>
      <c r="P7649" t="s">
        <v>54764</v>
      </c>
      <c r="Q7649" t="s">
        <v>33</v>
      </c>
      <c r="R7649" t="s">
        <v>34</v>
      </c>
      <c r="S7649" s="2" t="s">
        <v>1504</v>
      </c>
      <c r="T7649" t="s">
        <v>36</v>
      </c>
    </row>
    <row r="7650" spans="1:20" x14ac:dyDescent="0.35">
      <c r="A7650" t="s">
        <v>54264</v>
      </c>
      <c r="B7650">
        <v>5</v>
      </c>
      <c r="C7650">
        <v>45231</v>
      </c>
      <c r="D7650" t="s">
        <v>14716</v>
      </c>
      <c r="E7650" t="s">
        <v>1867</v>
      </c>
      <c r="F7650" t="s">
        <v>63</v>
      </c>
      <c r="G7650" t="s">
        <v>1271</v>
      </c>
      <c r="H7650" t="s">
        <v>54765</v>
      </c>
      <c r="I7650" t="s">
        <v>54766</v>
      </c>
      <c r="J7650" t="s">
        <v>54767</v>
      </c>
      <c r="K7650" t="s">
        <v>54767</v>
      </c>
      <c r="L7650" t="s">
        <v>54768</v>
      </c>
      <c r="M7650" t="s">
        <v>29</v>
      </c>
      <c r="N7650" t="s">
        <v>30</v>
      </c>
      <c r="O7650" t="s">
        <v>54769</v>
      </c>
      <c r="P7650" t="s">
        <v>54770</v>
      </c>
      <c r="Q7650" t="s">
        <v>33</v>
      </c>
      <c r="R7650" t="s">
        <v>34</v>
      </c>
      <c r="S7650" s="2" t="s">
        <v>30200</v>
      </c>
      <c r="T7650" t="s">
        <v>36</v>
      </c>
    </row>
    <row r="7651" spans="1:20" x14ac:dyDescent="0.35">
      <c r="A7651" t="s">
        <v>54264</v>
      </c>
      <c r="B7651">
        <v>2</v>
      </c>
      <c r="C7651">
        <v>45266</v>
      </c>
      <c r="D7651" t="s">
        <v>54771</v>
      </c>
      <c r="E7651" t="s">
        <v>1523</v>
      </c>
      <c r="F7651" t="s">
        <v>23</v>
      </c>
      <c r="G7651" t="s">
        <v>54772</v>
      </c>
      <c r="H7651" t="s">
        <v>54773</v>
      </c>
      <c r="I7651" t="s">
        <v>54774</v>
      </c>
      <c r="J7651" t="s">
        <v>54775</v>
      </c>
      <c r="K7651" t="s">
        <v>54775</v>
      </c>
      <c r="L7651" t="s">
        <v>54775</v>
      </c>
      <c r="M7651" t="s">
        <v>29</v>
      </c>
      <c r="N7651" t="s">
        <v>264</v>
      </c>
      <c r="O7651" t="s">
        <v>54776</v>
      </c>
      <c r="P7651" t="s">
        <v>54777</v>
      </c>
      <c r="Q7651" t="s">
        <v>33</v>
      </c>
      <c r="R7651" t="s">
        <v>34</v>
      </c>
      <c r="S7651" s="2" t="s">
        <v>7584</v>
      </c>
      <c r="T7651" t="s">
        <v>268</v>
      </c>
    </row>
    <row r="7652" spans="1:20" x14ac:dyDescent="0.35">
      <c r="A7652" t="s">
        <v>54264</v>
      </c>
      <c r="B7652">
        <v>5</v>
      </c>
      <c r="C7652">
        <v>45237</v>
      </c>
      <c r="D7652" t="s">
        <v>15747</v>
      </c>
      <c r="E7652" t="s">
        <v>54778</v>
      </c>
      <c r="F7652" t="s">
        <v>123</v>
      </c>
      <c r="G7652" t="s">
        <v>54266</v>
      </c>
      <c r="H7652" t="s">
        <v>54779</v>
      </c>
      <c r="I7652" t="s">
        <v>54780</v>
      </c>
      <c r="J7652" t="s">
        <v>54781</v>
      </c>
      <c r="K7652" t="s">
        <v>54781</v>
      </c>
      <c r="L7652" t="s">
        <v>54782</v>
      </c>
      <c r="M7652" t="s">
        <v>29</v>
      </c>
      <c r="N7652" t="s">
        <v>30</v>
      </c>
      <c r="O7652" t="s">
        <v>54783</v>
      </c>
      <c r="P7652" t="s">
        <v>54784</v>
      </c>
      <c r="Q7652" t="s">
        <v>33</v>
      </c>
      <c r="R7652" t="s">
        <v>34</v>
      </c>
      <c r="S7652" s="2" t="s">
        <v>10235</v>
      </c>
      <c r="T7652" t="s">
        <v>36</v>
      </c>
    </row>
    <row r="7653" spans="1:20" x14ac:dyDescent="0.35">
      <c r="A7653" t="s">
        <v>54264</v>
      </c>
      <c r="B7653">
        <v>4</v>
      </c>
      <c r="C7653">
        <v>45237</v>
      </c>
      <c r="D7653" t="s">
        <v>54785</v>
      </c>
      <c r="E7653" t="s">
        <v>1411</v>
      </c>
      <c r="F7653" t="s">
        <v>134</v>
      </c>
      <c r="G7653" t="s">
        <v>9229</v>
      </c>
      <c r="H7653" t="s">
        <v>54786</v>
      </c>
      <c r="I7653" t="s">
        <v>54787</v>
      </c>
      <c r="J7653" t="s">
        <v>54788</v>
      </c>
      <c r="K7653" t="s">
        <v>54788</v>
      </c>
      <c r="L7653" t="s">
        <v>54788</v>
      </c>
      <c r="M7653" t="s">
        <v>29</v>
      </c>
      <c r="N7653" t="s">
        <v>45</v>
      </c>
      <c r="O7653" t="s">
        <v>27448</v>
      </c>
      <c r="P7653" t="s">
        <v>54789</v>
      </c>
      <c r="Q7653" t="s">
        <v>33</v>
      </c>
      <c r="R7653" t="s">
        <v>34</v>
      </c>
      <c r="S7653" s="2" t="s">
        <v>2232</v>
      </c>
      <c r="T7653" t="s">
        <v>49</v>
      </c>
    </row>
    <row r="7654" spans="1:20" x14ac:dyDescent="0.35">
      <c r="A7654" t="s">
        <v>54264</v>
      </c>
      <c r="B7654">
        <v>5</v>
      </c>
      <c r="C7654">
        <v>45232</v>
      </c>
      <c r="D7654" t="s">
        <v>734</v>
      </c>
      <c r="E7654" t="s">
        <v>4749</v>
      </c>
      <c r="F7654" t="s">
        <v>994</v>
      </c>
      <c r="G7654" t="s">
        <v>6504</v>
      </c>
      <c r="H7654" t="s">
        <v>54790</v>
      </c>
      <c r="I7654" t="s">
        <v>54791</v>
      </c>
      <c r="J7654" t="s">
        <v>54792</v>
      </c>
      <c r="K7654" t="s">
        <v>54792</v>
      </c>
      <c r="L7654" t="s">
        <v>54792</v>
      </c>
      <c r="M7654" t="s">
        <v>29</v>
      </c>
      <c r="N7654" t="s">
        <v>45</v>
      </c>
      <c r="O7654" t="s">
        <v>54793</v>
      </c>
      <c r="P7654" t="s">
        <v>54794</v>
      </c>
      <c r="Q7654" t="s">
        <v>33</v>
      </c>
      <c r="R7654" t="s">
        <v>34</v>
      </c>
      <c r="S7654" s="2" t="s">
        <v>742</v>
      </c>
      <c r="T7654" t="s">
        <v>49</v>
      </c>
    </row>
    <row r="7655" spans="1:20" x14ac:dyDescent="0.35">
      <c r="A7655" t="s">
        <v>54264</v>
      </c>
      <c r="B7655">
        <v>3</v>
      </c>
      <c r="C7655">
        <v>45281</v>
      </c>
      <c r="D7655" t="s">
        <v>556</v>
      </c>
      <c r="E7655" t="s">
        <v>1209</v>
      </c>
      <c r="F7655" t="s">
        <v>198</v>
      </c>
      <c r="G7655" t="s">
        <v>699</v>
      </c>
      <c r="H7655" t="s">
        <v>54795</v>
      </c>
      <c r="I7655" t="s">
        <v>54796</v>
      </c>
      <c r="J7655" t="s">
        <v>54797</v>
      </c>
      <c r="K7655" t="s">
        <v>54797</v>
      </c>
      <c r="L7655" t="s">
        <v>54797</v>
      </c>
      <c r="M7655" t="s">
        <v>29</v>
      </c>
      <c r="N7655" t="s">
        <v>30</v>
      </c>
      <c r="O7655" t="s">
        <v>54798</v>
      </c>
      <c r="P7655" t="s">
        <v>54799</v>
      </c>
      <c r="Q7655" t="s">
        <v>33</v>
      </c>
      <c r="R7655" t="s">
        <v>34</v>
      </c>
      <c r="S7655" s="2" t="s">
        <v>12522</v>
      </c>
      <c r="T7655" t="s">
        <v>36</v>
      </c>
    </row>
    <row r="7656" spans="1:20" x14ac:dyDescent="0.35">
      <c r="A7656" t="s">
        <v>54264</v>
      </c>
      <c r="B7656">
        <v>4</v>
      </c>
      <c r="C7656">
        <v>45200</v>
      </c>
      <c r="D7656" t="s">
        <v>54800</v>
      </c>
      <c r="E7656" t="s">
        <v>6648</v>
      </c>
      <c r="F7656" t="s">
        <v>134</v>
      </c>
      <c r="G7656" t="s">
        <v>54266</v>
      </c>
      <c r="H7656" t="s">
        <v>54801</v>
      </c>
      <c r="I7656" t="s">
        <v>54802</v>
      </c>
      <c r="J7656" t="s">
        <v>54803</v>
      </c>
      <c r="K7656" t="s">
        <v>54803</v>
      </c>
      <c r="L7656" t="s">
        <v>54804</v>
      </c>
      <c r="M7656" t="s">
        <v>29</v>
      </c>
      <c r="N7656" t="s">
        <v>30</v>
      </c>
      <c r="O7656" t="s">
        <v>54805</v>
      </c>
      <c r="P7656" t="s">
        <v>54806</v>
      </c>
      <c r="Q7656" t="s">
        <v>33</v>
      </c>
      <c r="R7656" t="s">
        <v>34</v>
      </c>
      <c r="S7656" s="2" t="s">
        <v>5407</v>
      </c>
      <c r="T7656" t="s">
        <v>36</v>
      </c>
    </row>
    <row r="7657" spans="1:20" x14ac:dyDescent="0.35">
      <c r="A7657" t="s">
        <v>54264</v>
      </c>
      <c r="B7657">
        <v>5</v>
      </c>
      <c r="C7657">
        <v>45231</v>
      </c>
      <c r="D7657" t="s">
        <v>483</v>
      </c>
      <c r="E7657" t="s">
        <v>1411</v>
      </c>
      <c r="F7657" t="s">
        <v>39</v>
      </c>
      <c r="H7657" t="s">
        <v>54807</v>
      </c>
      <c r="I7657" t="s">
        <v>54808</v>
      </c>
      <c r="J7657" t="s">
        <v>54809</v>
      </c>
      <c r="K7657" t="s">
        <v>54809</v>
      </c>
      <c r="L7657" t="s">
        <v>54809</v>
      </c>
      <c r="M7657" t="s">
        <v>29</v>
      </c>
      <c r="N7657" t="s">
        <v>45</v>
      </c>
      <c r="O7657" t="s">
        <v>54810</v>
      </c>
      <c r="P7657" t="s">
        <v>54811</v>
      </c>
      <c r="Q7657" t="s">
        <v>33</v>
      </c>
      <c r="R7657" t="s">
        <v>34</v>
      </c>
      <c r="S7657" s="2" t="s">
        <v>5198</v>
      </c>
      <c r="T7657" t="s">
        <v>49</v>
      </c>
    </row>
    <row r="7658" spans="1:20" x14ac:dyDescent="0.35">
      <c r="A7658" t="s">
        <v>54264</v>
      </c>
      <c r="B7658">
        <v>5</v>
      </c>
      <c r="C7658">
        <v>45230</v>
      </c>
      <c r="D7658" t="s">
        <v>7636</v>
      </c>
      <c r="E7658" t="s">
        <v>2386</v>
      </c>
      <c r="F7658" t="s">
        <v>39</v>
      </c>
      <c r="G7658" t="s">
        <v>9665</v>
      </c>
      <c r="H7658" t="s">
        <v>54812</v>
      </c>
      <c r="I7658" t="s">
        <v>54813</v>
      </c>
      <c r="J7658" t="s">
        <v>54814</v>
      </c>
      <c r="K7658" t="s">
        <v>54814</v>
      </c>
      <c r="L7658" t="s">
        <v>54814</v>
      </c>
      <c r="M7658" t="s">
        <v>29</v>
      </c>
      <c r="N7658" t="s">
        <v>30</v>
      </c>
      <c r="O7658" t="s">
        <v>54815</v>
      </c>
      <c r="P7658" t="s">
        <v>54816</v>
      </c>
      <c r="Q7658" t="s">
        <v>33</v>
      </c>
      <c r="R7658" t="s">
        <v>34</v>
      </c>
      <c r="S7658" s="2" t="s">
        <v>8313</v>
      </c>
      <c r="T7658" t="s">
        <v>36</v>
      </c>
    </row>
    <row r="7659" spans="1:20" x14ac:dyDescent="0.35">
      <c r="A7659" t="s">
        <v>54264</v>
      </c>
      <c r="B7659">
        <v>5</v>
      </c>
      <c r="C7659">
        <v>45231</v>
      </c>
      <c r="D7659" t="s">
        <v>483</v>
      </c>
      <c r="E7659" t="s">
        <v>38</v>
      </c>
      <c r="F7659" t="s">
        <v>39</v>
      </c>
      <c r="H7659" t="s">
        <v>54817</v>
      </c>
      <c r="I7659" t="s">
        <v>54818</v>
      </c>
      <c r="J7659" t="s">
        <v>54819</v>
      </c>
      <c r="K7659" t="s">
        <v>54819</v>
      </c>
      <c r="L7659" t="s">
        <v>54819</v>
      </c>
      <c r="M7659" t="s">
        <v>29</v>
      </c>
      <c r="N7659" t="s">
        <v>45</v>
      </c>
      <c r="O7659" t="s">
        <v>54820</v>
      </c>
      <c r="P7659" t="s">
        <v>54821</v>
      </c>
      <c r="Q7659" t="s">
        <v>33</v>
      </c>
      <c r="R7659" t="s">
        <v>34</v>
      </c>
      <c r="S7659" s="2" t="s">
        <v>21975</v>
      </c>
      <c r="T7659" t="s">
        <v>49</v>
      </c>
    </row>
    <row r="7660" spans="1:20" x14ac:dyDescent="0.35">
      <c r="A7660" t="s">
        <v>54264</v>
      </c>
      <c r="B7660">
        <v>2</v>
      </c>
      <c r="C7660">
        <v>45269</v>
      </c>
      <c r="D7660" t="s">
        <v>11472</v>
      </c>
      <c r="E7660" t="s">
        <v>3914</v>
      </c>
      <c r="F7660" t="s">
        <v>198</v>
      </c>
      <c r="G7660" t="s">
        <v>708</v>
      </c>
      <c r="H7660" t="s">
        <v>54822</v>
      </c>
      <c r="I7660" t="s">
        <v>54823</v>
      </c>
      <c r="J7660" t="s">
        <v>54824</v>
      </c>
      <c r="K7660" t="s">
        <v>54824</v>
      </c>
      <c r="L7660" t="s">
        <v>54825</v>
      </c>
      <c r="M7660" t="s">
        <v>29</v>
      </c>
      <c r="N7660" t="s">
        <v>30</v>
      </c>
      <c r="O7660" t="s">
        <v>54826</v>
      </c>
      <c r="P7660" t="s">
        <v>54827</v>
      </c>
      <c r="Q7660" t="s">
        <v>33</v>
      </c>
      <c r="R7660" t="s">
        <v>34</v>
      </c>
      <c r="S7660" s="2" t="s">
        <v>21216</v>
      </c>
      <c r="T7660" t="s">
        <v>36</v>
      </c>
    </row>
    <row r="7661" spans="1:20" x14ac:dyDescent="0.35">
      <c r="A7661" t="s">
        <v>54264</v>
      </c>
      <c r="B7661">
        <v>3</v>
      </c>
      <c r="C7661">
        <v>45236</v>
      </c>
      <c r="D7661" t="s">
        <v>54828</v>
      </c>
      <c r="E7661" t="s">
        <v>7263</v>
      </c>
      <c r="F7661" t="s">
        <v>92</v>
      </c>
      <c r="G7661" t="s">
        <v>983</v>
      </c>
      <c r="H7661" t="s">
        <v>54829</v>
      </c>
      <c r="I7661" t="s">
        <v>54830</v>
      </c>
      <c r="J7661" t="s">
        <v>54831</v>
      </c>
      <c r="K7661" t="s">
        <v>54831</v>
      </c>
      <c r="L7661" t="s">
        <v>54832</v>
      </c>
      <c r="M7661" t="s">
        <v>29</v>
      </c>
      <c r="N7661" t="s">
        <v>30</v>
      </c>
      <c r="O7661" t="s">
        <v>54833</v>
      </c>
      <c r="P7661" t="s">
        <v>54834</v>
      </c>
      <c r="Q7661" t="s">
        <v>33</v>
      </c>
      <c r="R7661" t="s">
        <v>34</v>
      </c>
      <c r="S7661" s="2" t="s">
        <v>4146</v>
      </c>
      <c r="T7661" t="s">
        <v>36</v>
      </c>
    </row>
    <row r="7662" spans="1:20" x14ac:dyDescent="0.35">
      <c r="A7662" t="s">
        <v>54264</v>
      </c>
      <c r="B7662">
        <v>5</v>
      </c>
      <c r="C7662">
        <v>45201</v>
      </c>
      <c r="D7662" t="s">
        <v>670</v>
      </c>
      <c r="E7662" t="s">
        <v>54835</v>
      </c>
      <c r="F7662" t="s">
        <v>73</v>
      </c>
      <c r="G7662" t="s">
        <v>2345</v>
      </c>
      <c r="H7662" t="s">
        <v>54836</v>
      </c>
      <c r="I7662" t="s">
        <v>54837</v>
      </c>
      <c r="J7662" t="s">
        <v>54838</v>
      </c>
      <c r="K7662" t="s">
        <v>54838</v>
      </c>
      <c r="L7662" t="s">
        <v>54839</v>
      </c>
      <c r="M7662" t="s">
        <v>29</v>
      </c>
      <c r="N7662" t="s">
        <v>30</v>
      </c>
      <c r="O7662" t="s">
        <v>54840</v>
      </c>
      <c r="P7662" t="s">
        <v>54841</v>
      </c>
      <c r="Q7662" t="s">
        <v>33</v>
      </c>
      <c r="R7662" t="s">
        <v>34</v>
      </c>
      <c r="S7662" s="2" t="s">
        <v>16451</v>
      </c>
      <c r="T7662" t="s">
        <v>36</v>
      </c>
    </row>
    <row r="7663" spans="1:20" x14ac:dyDescent="0.35">
      <c r="A7663" t="s">
        <v>54264</v>
      </c>
      <c r="B7663">
        <v>5</v>
      </c>
      <c r="C7663">
        <v>45220</v>
      </c>
      <c r="D7663" t="s">
        <v>54842</v>
      </c>
      <c r="E7663" t="s">
        <v>38</v>
      </c>
      <c r="F7663" t="s">
        <v>754</v>
      </c>
      <c r="G7663" t="s">
        <v>9229</v>
      </c>
      <c r="H7663" t="s">
        <v>54843</v>
      </c>
      <c r="I7663" t="s">
        <v>54844</v>
      </c>
      <c r="J7663" t="s">
        <v>54845</v>
      </c>
      <c r="K7663" t="s">
        <v>54845</v>
      </c>
      <c r="L7663" t="s">
        <v>54846</v>
      </c>
      <c r="M7663" t="s">
        <v>29</v>
      </c>
      <c r="N7663" t="s">
        <v>30</v>
      </c>
      <c r="O7663" t="s">
        <v>54847</v>
      </c>
      <c r="P7663" t="s">
        <v>54848</v>
      </c>
      <c r="Q7663" t="s">
        <v>33</v>
      </c>
      <c r="R7663" t="s">
        <v>34</v>
      </c>
      <c r="S7663" s="2" t="s">
        <v>31848</v>
      </c>
      <c r="T7663" t="s">
        <v>36</v>
      </c>
    </row>
    <row r="7664" spans="1:20" x14ac:dyDescent="0.35">
      <c r="A7664" t="s">
        <v>54264</v>
      </c>
      <c r="B7664">
        <v>1</v>
      </c>
      <c r="C7664">
        <v>45232</v>
      </c>
      <c r="D7664" t="s">
        <v>54849</v>
      </c>
      <c r="E7664" t="s">
        <v>54850</v>
      </c>
      <c r="F7664" t="s">
        <v>156</v>
      </c>
      <c r="G7664" t="s">
        <v>16892</v>
      </c>
      <c r="H7664" t="s">
        <v>54851</v>
      </c>
      <c r="I7664" t="s">
        <v>54852</v>
      </c>
      <c r="J7664" t="s">
        <v>54853</v>
      </c>
      <c r="K7664" t="s">
        <v>54853</v>
      </c>
      <c r="L7664" t="s">
        <v>54854</v>
      </c>
      <c r="M7664" t="s">
        <v>29</v>
      </c>
      <c r="N7664" t="s">
        <v>264</v>
      </c>
      <c r="O7664" t="s">
        <v>54855</v>
      </c>
      <c r="P7664" t="s">
        <v>54856</v>
      </c>
      <c r="Q7664" t="s">
        <v>33</v>
      </c>
      <c r="R7664" t="s">
        <v>34</v>
      </c>
      <c r="S7664" s="2" t="s">
        <v>54857</v>
      </c>
      <c r="T7664" t="s">
        <v>268</v>
      </c>
    </row>
    <row r="7665" spans="1:20" x14ac:dyDescent="0.35">
      <c r="A7665" t="s">
        <v>54858</v>
      </c>
      <c r="B7665">
        <v>5</v>
      </c>
      <c r="C7665">
        <v>45338</v>
      </c>
      <c r="D7665" t="s">
        <v>54859</v>
      </c>
      <c r="E7665" t="s">
        <v>54860</v>
      </c>
      <c r="F7665" t="s">
        <v>134</v>
      </c>
      <c r="G7665" t="s">
        <v>18979</v>
      </c>
      <c r="H7665" t="s">
        <v>54861</v>
      </c>
      <c r="I7665" t="s">
        <v>54862</v>
      </c>
      <c r="J7665" t="s">
        <v>54863</v>
      </c>
      <c r="K7665" t="s">
        <v>54863</v>
      </c>
      <c r="L7665" t="s">
        <v>54864</v>
      </c>
      <c r="M7665" t="s">
        <v>29</v>
      </c>
      <c r="N7665" t="s">
        <v>30</v>
      </c>
      <c r="O7665" t="s">
        <v>54865</v>
      </c>
      <c r="P7665" t="s">
        <v>54866</v>
      </c>
      <c r="Q7665" t="s">
        <v>33</v>
      </c>
      <c r="R7665" t="s">
        <v>34</v>
      </c>
      <c r="S7665" s="2" t="s">
        <v>9672</v>
      </c>
      <c r="T7665" t="s">
        <v>36</v>
      </c>
    </row>
    <row r="7666" spans="1:20" x14ac:dyDescent="0.35">
      <c r="A7666" t="s">
        <v>54858</v>
      </c>
      <c r="B7666">
        <v>4</v>
      </c>
      <c r="C7666">
        <v>45341</v>
      </c>
      <c r="D7666" t="s">
        <v>54867</v>
      </c>
      <c r="E7666" t="s">
        <v>54868</v>
      </c>
      <c r="F7666" t="s">
        <v>994</v>
      </c>
      <c r="G7666" t="s">
        <v>36223</v>
      </c>
      <c r="H7666" t="s">
        <v>54869</v>
      </c>
      <c r="I7666" t="s">
        <v>54870</v>
      </c>
      <c r="J7666" t="s">
        <v>54871</v>
      </c>
      <c r="K7666" t="s">
        <v>54871</v>
      </c>
      <c r="L7666" t="s">
        <v>54872</v>
      </c>
      <c r="M7666" t="s">
        <v>29</v>
      </c>
      <c r="N7666" t="s">
        <v>30</v>
      </c>
      <c r="O7666" t="s">
        <v>54873</v>
      </c>
      <c r="P7666" t="s">
        <v>54874</v>
      </c>
      <c r="Q7666" t="s">
        <v>33</v>
      </c>
      <c r="R7666" t="s">
        <v>34</v>
      </c>
      <c r="S7666" s="2" t="s">
        <v>13731</v>
      </c>
      <c r="T7666" t="s">
        <v>36</v>
      </c>
    </row>
    <row r="7667" spans="1:20" x14ac:dyDescent="0.35">
      <c r="A7667" t="s">
        <v>54858</v>
      </c>
      <c r="B7667">
        <v>4</v>
      </c>
      <c r="C7667">
        <v>45307</v>
      </c>
      <c r="D7667" t="s">
        <v>54875</v>
      </c>
      <c r="E7667" t="s">
        <v>54876</v>
      </c>
      <c r="F7667" t="s">
        <v>123</v>
      </c>
      <c r="H7667" t="s">
        <v>54877</v>
      </c>
      <c r="I7667" t="s">
        <v>54878</v>
      </c>
      <c r="J7667" t="s">
        <v>54879</v>
      </c>
      <c r="K7667" t="s">
        <v>54879</v>
      </c>
      <c r="L7667" t="s">
        <v>54880</v>
      </c>
      <c r="M7667" t="s">
        <v>29</v>
      </c>
      <c r="N7667" t="s">
        <v>45</v>
      </c>
      <c r="O7667" t="s">
        <v>54881</v>
      </c>
      <c r="P7667" t="s">
        <v>54882</v>
      </c>
      <c r="Q7667" t="s">
        <v>33</v>
      </c>
      <c r="R7667" t="s">
        <v>34</v>
      </c>
      <c r="S7667" s="2" t="s">
        <v>27139</v>
      </c>
      <c r="T7667" t="s">
        <v>49</v>
      </c>
    </row>
    <row r="7668" spans="1:20" x14ac:dyDescent="0.35">
      <c r="A7668" t="s">
        <v>54858</v>
      </c>
      <c r="B7668">
        <v>3</v>
      </c>
      <c r="C7668">
        <v>45279</v>
      </c>
      <c r="D7668" t="s">
        <v>54883</v>
      </c>
      <c r="E7668" t="s">
        <v>24521</v>
      </c>
      <c r="F7668" t="s">
        <v>39</v>
      </c>
      <c r="G7668" t="s">
        <v>54884</v>
      </c>
      <c r="H7668" t="s">
        <v>54885</v>
      </c>
      <c r="I7668" t="s">
        <v>54886</v>
      </c>
      <c r="J7668" t="s">
        <v>54887</v>
      </c>
      <c r="K7668" t="s">
        <v>54887</v>
      </c>
      <c r="L7668" t="s">
        <v>54888</v>
      </c>
      <c r="M7668" t="s">
        <v>29</v>
      </c>
      <c r="N7668" t="s">
        <v>30</v>
      </c>
      <c r="O7668" t="s">
        <v>54889</v>
      </c>
      <c r="P7668" t="s">
        <v>54890</v>
      </c>
      <c r="Q7668" t="s">
        <v>33</v>
      </c>
      <c r="R7668" t="s">
        <v>34</v>
      </c>
      <c r="S7668" s="2" t="s">
        <v>11981</v>
      </c>
      <c r="T7668" t="s">
        <v>36</v>
      </c>
    </row>
    <row r="7669" spans="1:20" x14ac:dyDescent="0.35">
      <c r="A7669" t="s">
        <v>54858</v>
      </c>
      <c r="B7669">
        <v>3</v>
      </c>
      <c r="C7669">
        <v>45325</v>
      </c>
      <c r="D7669" t="s">
        <v>4603</v>
      </c>
      <c r="E7669" t="s">
        <v>54891</v>
      </c>
      <c r="F7669" t="s">
        <v>754</v>
      </c>
      <c r="G7669" t="s">
        <v>5251</v>
      </c>
      <c r="H7669" s="3" t="s">
        <v>54892</v>
      </c>
      <c r="I7669" t="s">
        <v>54893</v>
      </c>
      <c r="J7669" s="3" t="s">
        <v>54894</v>
      </c>
      <c r="K7669" t="s">
        <v>54895</v>
      </c>
      <c r="L7669" t="s">
        <v>54896</v>
      </c>
      <c r="M7669" t="s">
        <v>29</v>
      </c>
      <c r="N7669" t="s">
        <v>30</v>
      </c>
      <c r="O7669" t="s">
        <v>54897</v>
      </c>
      <c r="P7669" t="s">
        <v>54898</v>
      </c>
      <c r="Q7669" t="s">
        <v>33</v>
      </c>
      <c r="R7669" t="s">
        <v>34</v>
      </c>
      <c r="S7669" s="2" t="s">
        <v>12305</v>
      </c>
      <c r="T7669" t="s">
        <v>36</v>
      </c>
    </row>
    <row r="7670" spans="1:20" x14ac:dyDescent="0.35">
      <c r="A7670" t="s">
        <v>54858</v>
      </c>
      <c r="B7670">
        <v>5</v>
      </c>
      <c r="C7670">
        <v>45334</v>
      </c>
      <c r="D7670" t="s">
        <v>33447</v>
      </c>
      <c r="E7670" t="s">
        <v>1209</v>
      </c>
      <c r="F7670" t="s">
        <v>39</v>
      </c>
      <c r="G7670" t="s">
        <v>36223</v>
      </c>
      <c r="H7670" s="3" t="s">
        <v>54899</v>
      </c>
      <c r="I7670" t="s">
        <v>54900</v>
      </c>
      <c r="J7670" s="3" t="s">
        <v>54901</v>
      </c>
      <c r="K7670" t="s">
        <v>54902</v>
      </c>
      <c r="L7670" t="s">
        <v>54903</v>
      </c>
      <c r="M7670" t="s">
        <v>29</v>
      </c>
      <c r="N7670" t="s">
        <v>30</v>
      </c>
      <c r="O7670" t="s">
        <v>54904</v>
      </c>
      <c r="P7670" t="s">
        <v>54905</v>
      </c>
      <c r="Q7670" t="s">
        <v>33</v>
      </c>
      <c r="R7670" t="s">
        <v>34</v>
      </c>
      <c r="S7670" s="2" t="s">
        <v>17768</v>
      </c>
      <c r="T7670" t="s">
        <v>36</v>
      </c>
    </row>
    <row r="7671" spans="1:20" x14ac:dyDescent="0.35">
      <c r="A7671" t="s">
        <v>54858</v>
      </c>
      <c r="B7671">
        <v>4</v>
      </c>
      <c r="C7671">
        <v>45320</v>
      </c>
      <c r="D7671" t="s">
        <v>34992</v>
      </c>
      <c r="E7671" t="s">
        <v>54906</v>
      </c>
      <c r="F7671" t="s">
        <v>198</v>
      </c>
      <c r="H7671" t="s">
        <v>54907</v>
      </c>
      <c r="I7671" t="s">
        <v>54908</v>
      </c>
      <c r="J7671" t="s">
        <v>54909</v>
      </c>
      <c r="K7671" t="s">
        <v>54909</v>
      </c>
      <c r="L7671" t="s">
        <v>54909</v>
      </c>
      <c r="M7671" t="s">
        <v>29</v>
      </c>
      <c r="N7671" t="s">
        <v>45</v>
      </c>
      <c r="O7671" t="s">
        <v>54910</v>
      </c>
      <c r="P7671" t="s">
        <v>54911</v>
      </c>
      <c r="Q7671" t="s">
        <v>33</v>
      </c>
      <c r="R7671" t="s">
        <v>34</v>
      </c>
      <c r="S7671" s="2" t="s">
        <v>19759</v>
      </c>
      <c r="T7671" t="s">
        <v>49</v>
      </c>
    </row>
    <row r="7672" spans="1:20" x14ac:dyDescent="0.35">
      <c r="A7672" t="s">
        <v>54858</v>
      </c>
      <c r="B7672">
        <v>4</v>
      </c>
      <c r="C7672">
        <v>45293</v>
      </c>
      <c r="D7672" t="s">
        <v>54912</v>
      </c>
      <c r="E7672" t="s">
        <v>10590</v>
      </c>
      <c r="F7672" t="s">
        <v>123</v>
      </c>
      <c r="G7672" t="s">
        <v>2217</v>
      </c>
      <c r="H7672" t="e">
        <v>#NAME?</v>
      </c>
      <c r="I7672" t="e">
        <v>#NAME?</v>
      </c>
      <c r="J7672" t="s">
        <v>281</v>
      </c>
      <c r="K7672" t="s">
        <v>281</v>
      </c>
      <c r="L7672" t="s">
        <v>281</v>
      </c>
      <c r="M7672" t="s">
        <v>29</v>
      </c>
      <c r="N7672" t="s">
        <v>30</v>
      </c>
      <c r="O7672" t="s">
        <v>282</v>
      </c>
      <c r="P7672" t="s">
        <v>283</v>
      </c>
      <c r="Q7672" t="s">
        <v>33</v>
      </c>
      <c r="R7672" t="s">
        <v>34</v>
      </c>
      <c r="S7672" s="2" t="s">
        <v>284</v>
      </c>
      <c r="T7672" t="s">
        <v>36</v>
      </c>
    </row>
    <row r="7673" spans="1:20" x14ac:dyDescent="0.35">
      <c r="A7673" t="s">
        <v>54858</v>
      </c>
      <c r="B7673">
        <v>1</v>
      </c>
      <c r="C7673">
        <v>45328</v>
      </c>
      <c r="D7673" t="s">
        <v>4365</v>
      </c>
      <c r="E7673" t="s">
        <v>16292</v>
      </c>
      <c r="F7673" t="s">
        <v>315</v>
      </c>
      <c r="G7673" t="s">
        <v>54913</v>
      </c>
      <c r="H7673" t="s">
        <v>54914</v>
      </c>
      <c r="I7673" t="s">
        <v>54915</v>
      </c>
      <c r="J7673" t="s">
        <v>54916</v>
      </c>
      <c r="K7673" t="s">
        <v>54916</v>
      </c>
      <c r="L7673" t="s">
        <v>54917</v>
      </c>
      <c r="M7673" t="s">
        <v>29</v>
      </c>
      <c r="N7673" t="s">
        <v>30</v>
      </c>
      <c r="O7673" t="s">
        <v>54918</v>
      </c>
      <c r="P7673" t="s">
        <v>54919</v>
      </c>
      <c r="Q7673" t="s">
        <v>33</v>
      </c>
      <c r="R7673" t="s">
        <v>34</v>
      </c>
      <c r="S7673" s="2" t="s">
        <v>31593</v>
      </c>
      <c r="T7673" t="s">
        <v>36</v>
      </c>
    </row>
    <row r="7674" spans="1:20" x14ac:dyDescent="0.35">
      <c r="A7674" t="s">
        <v>54858</v>
      </c>
      <c r="B7674">
        <v>2</v>
      </c>
      <c r="C7674">
        <v>45297</v>
      </c>
      <c r="D7674" t="s">
        <v>54920</v>
      </c>
      <c r="E7674" t="s">
        <v>54921</v>
      </c>
      <c r="F7674" t="s">
        <v>754</v>
      </c>
      <c r="H7674" t="s">
        <v>54922</v>
      </c>
      <c r="I7674" t="s">
        <v>54923</v>
      </c>
      <c r="J7674" t="s">
        <v>54924</v>
      </c>
      <c r="K7674" t="s">
        <v>54924</v>
      </c>
      <c r="L7674" t="s">
        <v>54924</v>
      </c>
      <c r="M7674" t="s">
        <v>29</v>
      </c>
      <c r="N7674" t="s">
        <v>45</v>
      </c>
      <c r="O7674" t="s">
        <v>54925</v>
      </c>
      <c r="P7674" t="s">
        <v>54926</v>
      </c>
      <c r="Q7674" t="s">
        <v>33</v>
      </c>
      <c r="R7674" t="s">
        <v>34</v>
      </c>
      <c r="S7674" s="2" t="s">
        <v>2669</v>
      </c>
      <c r="T7674" t="s">
        <v>49</v>
      </c>
    </row>
    <row r="7675" spans="1:20" x14ac:dyDescent="0.35">
      <c r="A7675" t="s">
        <v>54858</v>
      </c>
      <c r="B7675">
        <v>3</v>
      </c>
      <c r="C7675">
        <v>45301</v>
      </c>
      <c r="D7675" t="s">
        <v>54927</v>
      </c>
      <c r="E7675" t="s">
        <v>1577</v>
      </c>
      <c r="F7675" t="s">
        <v>156</v>
      </c>
      <c r="G7675" t="s">
        <v>36223</v>
      </c>
      <c r="H7675" t="s">
        <v>54928</v>
      </c>
      <c r="I7675" t="s">
        <v>54929</v>
      </c>
      <c r="J7675" t="s">
        <v>54930</v>
      </c>
      <c r="K7675" t="s">
        <v>54930</v>
      </c>
      <c r="L7675" t="s">
        <v>54930</v>
      </c>
      <c r="M7675" t="s">
        <v>29</v>
      </c>
      <c r="N7675" t="s">
        <v>45</v>
      </c>
      <c r="O7675" t="s">
        <v>54931</v>
      </c>
      <c r="P7675" t="s">
        <v>54932</v>
      </c>
      <c r="Q7675" t="s">
        <v>33</v>
      </c>
      <c r="R7675" t="s">
        <v>34</v>
      </c>
      <c r="S7675" s="2" t="s">
        <v>33485</v>
      </c>
      <c r="T7675" t="s">
        <v>49</v>
      </c>
    </row>
    <row r="7676" spans="1:20" x14ac:dyDescent="0.35">
      <c r="A7676" t="s">
        <v>54858</v>
      </c>
      <c r="B7676">
        <v>2</v>
      </c>
      <c r="C7676">
        <v>45015</v>
      </c>
      <c r="D7676" t="s">
        <v>54933</v>
      </c>
      <c r="E7676" t="s">
        <v>54934</v>
      </c>
      <c r="F7676" t="s">
        <v>754</v>
      </c>
      <c r="G7676" t="s">
        <v>36223</v>
      </c>
      <c r="H7676" t="s">
        <v>54935</v>
      </c>
      <c r="I7676" t="s">
        <v>54936</v>
      </c>
      <c r="J7676" t="s">
        <v>54937</v>
      </c>
      <c r="K7676" t="s">
        <v>54937</v>
      </c>
      <c r="L7676" t="s">
        <v>54938</v>
      </c>
      <c r="M7676" t="s">
        <v>29</v>
      </c>
      <c r="N7676" t="s">
        <v>45</v>
      </c>
      <c r="O7676" t="s">
        <v>54939</v>
      </c>
      <c r="P7676" t="s">
        <v>54940</v>
      </c>
      <c r="Q7676" t="s">
        <v>33</v>
      </c>
      <c r="R7676" t="s">
        <v>34</v>
      </c>
      <c r="S7676" s="2" t="s">
        <v>54941</v>
      </c>
      <c r="T7676" t="s">
        <v>49</v>
      </c>
    </row>
    <row r="7677" spans="1:20" x14ac:dyDescent="0.35">
      <c r="A7677" t="s">
        <v>54858</v>
      </c>
      <c r="B7677">
        <v>1</v>
      </c>
      <c r="C7677">
        <v>45248</v>
      </c>
      <c r="D7677" t="s">
        <v>9176</v>
      </c>
      <c r="E7677" t="s">
        <v>2000</v>
      </c>
      <c r="F7677" t="s">
        <v>994</v>
      </c>
      <c r="H7677" s="3" t="s">
        <v>54942</v>
      </c>
      <c r="I7677" s="3" t="s">
        <v>54943</v>
      </c>
      <c r="J7677" s="3" t="s">
        <v>54944</v>
      </c>
      <c r="K7677" t="s">
        <v>54945</v>
      </c>
      <c r="L7677" t="s">
        <v>54946</v>
      </c>
      <c r="M7677" t="s">
        <v>29</v>
      </c>
      <c r="N7677" t="s">
        <v>30</v>
      </c>
      <c r="O7677" t="s">
        <v>54947</v>
      </c>
      <c r="P7677" t="s">
        <v>54948</v>
      </c>
      <c r="Q7677" t="s">
        <v>33</v>
      </c>
      <c r="R7677" t="s">
        <v>34</v>
      </c>
      <c r="S7677" s="2" t="s">
        <v>16557</v>
      </c>
      <c r="T7677" t="s">
        <v>36</v>
      </c>
    </row>
    <row r="7678" spans="1:20" x14ac:dyDescent="0.35">
      <c r="A7678" t="s">
        <v>54858</v>
      </c>
      <c r="B7678">
        <v>1</v>
      </c>
      <c r="C7678">
        <v>45127</v>
      </c>
      <c r="D7678" t="s">
        <v>54949</v>
      </c>
      <c r="E7678" t="s">
        <v>2000</v>
      </c>
      <c r="F7678" t="s">
        <v>92</v>
      </c>
      <c r="G7678" t="s">
        <v>36223</v>
      </c>
      <c r="H7678" t="s">
        <v>54950</v>
      </c>
      <c r="I7678" t="s">
        <v>54951</v>
      </c>
      <c r="J7678" t="s">
        <v>54952</v>
      </c>
      <c r="K7678" t="s">
        <v>54952</v>
      </c>
      <c r="L7678" t="s">
        <v>54953</v>
      </c>
      <c r="M7678" t="s">
        <v>29</v>
      </c>
      <c r="N7678" t="s">
        <v>45</v>
      </c>
      <c r="O7678" t="s">
        <v>54954</v>
      </c>
      <c r="P7678" t="s">
        <v>54955</v>
      </c>
      <c r="Q7678" t="s">
        <v>33</v>
      </c>
      <c r="R7678" t="s">
        <v>34</v>
      </c>
      <c r="S7678" s="2" t="s">
        <v>54956</v>
      </c>
      <c r="T7678" t="s">
        <v>49</v>
      </c>
    </row>
    <row r="7679" spans="1:20" x14ac:dyDescent="0.35">
      <c r="A7679" t="s">
        <v>54858</v>
      </c>
      <c r="B7679">
        <v>3</v>
      </c>
      <c r="C7679">
        <v>45302</v>
      </c>
      <c r="D7679" t="s">
        <v>54957</v>
      </c>
      <c r="E7679" t="s">
        <v>54958</v>
      </c>
      <c r="F7679" t="s">
        <v>39</v>
      </c>
      <c r="H7679" t="s">
        <v>54959</v>
      </c>
      <c r="I7679" t="s">
        <v>54960</v>
      </c>
      <c r="J7679" t="s">
        <v>54961</v>
      </c>
      <c r="K7679" t="s">
        <v>54961</v>
      </c>
      <c r="L7679" t="s">
        <v>54961</v>
      </c>
      <c r="M7679" t="s">
        <v>29</v>
      </c>
      <c r="N7679" t="s">
        <v>45</v>
      </c>
      <c r="O7679" t="s">
        <v>54962</v>
      </c>
      <c r="P7679" t="s">
        <v>54963</v>
      </c>
      <c r="Q7679" t="s">
        <v>33</v>
      </c>
      <c r="R7679" t="s">
        <v>34</v>
      </c>
      <c r="S7679" s="2" t="s">
        <v>8252</v>
      </c>
      <c r="T7679" t="s">
        <v>49</v>
      </c>
    </row>
    <row r="7680" spans="1:20" x14ac:dyDescent="0.35">
      <c r="A7680" t="s">
        <v>54858</v>
      </c>
      <c r="B7680">
        <v>3</v>
      </c>
      <c r="C7680">
        <v>45302</v>
      </c>
      <c r="D7680" t="s">
        <v>54964</v>
      </c>
      <c r="E7680" t="s">
        <v>54117</v>
      </c>
      <c r="F7680" t="s">
        <v>198</v>
      </c>
      <c r="G7680" t="s">
        <v>54965</v>
      </c>
      <c r="H7680" t="s">
        <v>54966</v>
      </c>
      <c r="I7680" t="s">
        <v>54967</v>
      </c>
      <c r="J7680" t="s">
        <v>54968</v>
      </c>
      <c r="K7680" t="s">
        <v>54968</v>
      </c>
      <c r="L7680" t="s">
        <v>54969</v>
      </c>
      <c r="M7680" t="s">
        <v>29</v>
      </c>
      <c r="N7680" t="s">
        <v>30</v>
      </c>
      <c r="O7680" t="s">
        <v>54970</v>
      </c>
      <c r="P7680" t="s">
        <v>54971</v>
      </c>
      <c r="Q7680" t="s">
        <v>33</v>
      </c>
      <c r="R7680" t="s">
        <v>34</v>
      </c>
      <c r="S7680" s="2" t="s">
        <v>21799</v>
      </c>
      <c r="T7680" t="s">
        <v>36</v>
      </c>
    </row>
    <row r="7681" spans="1:20" x14ac:dyDescent="0.35">
      <c r="A7681" t="s">
        <v>54858</v>
      </c>
      <c r="B7681">
        <v>4</v>
      </c>
      <c r="C7681">
        <v>45294</v>
      </c>
      <c r="D7681" t="s">
        <v>54972</v>
      </c>
      <c r="E7681" t="s">
        <v>2386</v>
      </c>
      <c r="F7681" t="s">
        <v>23</v>
      </c>
      <c r="G7681" t="s">
        <v>36223</v>
      </c>
      <c r="H7681" t="s">
        <v>54973</v>
      </c>
      <c r="I7681" t="s">
        <v>54974</v>
      </c>
      <c r="J7681" t="s">
        <v>54975</v>
      </c>
      <c r="K7681" t="s">
        <v>54975</v>
      </c>
      <c r="L7681" t="s">
        <v>54976</v>
      </c>
      <c r="M7681" t="s">
        <v>29</v>
      </c>
      <c r="N7681" t="s">
        <v>30</v>
      </c>
      <c r="O7681" t="s">
        <v>54977</v>
      </c>
      <c r="P7681" t="s">
        <v>54978</v>
      </c>
      <c r="Q7681" t="s">
        <v>33</v>
      </c>
      <c r="R7681" t="s">
        <v>34</v>
      </c>
      <c r="S7681" s="2" t="s">
        <v>5478</v>
      </c>
      <c r="T7681" t="s">
        <v>36</v>
      </c>
    </row>
    <row r="7682" spans="1:20" x14ac:dyDescent="0.35">
      <c r="A7682" t="s">
        <v>54858</v>
      </c>
      <c r="B7682">
        <v>3</v>
      </c>
      <c r="C7682">
        <v>45279</v>
      </c>
      <c r="D7682" t="s">
        <v>5987</v>
      </c>
      <c r="E7682" t="s">
        <v>7319</v>
      </c>
      <c r="F7682" t="s">
        <v>198</v>
      </c>
      <c r="H7682" t="s">
        <v>54979</v>
      </c>
      <c r="I7682" t="s">
        <v>54980</v>
      </c>
      <c r="J7682" t="s">
        <v>54981</v>
      </c>
      <c r="K7682" t="s">
        <v>54981</v>
      </c>
      <c r="L7682" t="s">
        <v>54981</v>
      </c>
      <c r="M7682" t="s">
        <v>29</v>
      </c>
      <c r="N7682" t="s">
        <v>45</v>
      </c>
      <c r="O7682" t="s">
        <v>54982</v>
      </c>
      <c r="P7682" t="s">
        <v>54983</v>
      </c>
      <c r="Q7682" t="s">
        <v>33</v>
      </c>
      <c r="R7682" t="s">
        <v>34</v>
      </c>
      <c r="S7682" s="2" t="s">
        <v>54984</v>
      </c>
      <c r="T7682" t="s">
        <v>49</v>
      </c>
    </row>
    <row r="7683" spans="1:20" x14ac:dyDescent="0.35">
      <c r="A7683" t="s">
        <v>54858</v>
      </c>
      <c r="B7683">
        <v>2</v>
      </c>
      <c r="C7683">
        <v>45232</v>
      </c>
      <c r="D7683" t="s">
        <v>54985</v>
      </c>
      <c r="E7683" t="s">
        <v>7319</v>
      </c>
      <c r="F7683" t="s">
        <v>690</v>
      </c>
      <c r="H7683" t="s">
        <v>54986</v>
      </c>
      <c r="I7683" t="s">
        <v>54987</v>
      </c>
      <c r="J7683" t="s">
        <v>54988</v>
      </c>
      <c r="K7683" t="s">
        <v>54988</v>
      </c>
      <c r="L7683" t="s">
        <v>54988</v>
      </c>
      <c r="M7683" t="s">
        <v>29</v>
      </c>
      <c r="N7683" t="s">
        <v>30</v>
      </c>
      <c r="O7683" t="s">
        <v>54989</v>
      </c>
      <c r="P7683" t="s">
        <v>54990</v>
      </c>
      <c r="Q7683" t="s">
        <v>33</v>
      </c>
      <c r="R7683" t="s">
        <v>34</v>
      </c>
      <c r="S7683" s="2" t="s">
        <v>43598</v>
      </c>
      <c r="T7683" t="s">
        <v>36</v>
      </c>
    </row>
    <row r="7684" spans="1:20" x14ac:dyDescent="0.35">
      <c r="A7684" t="s">
        <v>54858</v>
      </c>
      <c r="B7684">
        <v>3</v>
      </c>
      <c r="C7684">
        <v>45295</v>
      </c>
      <c r="D7684" t="s">
        <v>54991</v>
      </c>
      <c r="E7684" t="s">
        <v>54991</v>
      </c>
      <c r="F7684" t="s">
        <v>39</v>
      </c>
      <c r="H7684" t="s">
        <v>54992</v>
      </c>
      <c r="I7684" t="s">
        <v>54993</v>
      </c>
      <c r="J7684" t="s">
        <v>54994</v>
      </c>
      <c r="K7684" t="s">
        <v>54994</v>
      </c>
      <c r="L7684" t="s">
        <v>54994</v>
      </c>
      <c r="M7684" t="s">
        <v>29</v>
      </c>
      <c r="N7684" t="s">
        <v>45</v>
      </c>
      <c r="O7684" t="s">
        <v>54995</v>
      </c>
      <c r="P7684" t="s">
        <v>54996</v>
      </c>
      <c r="Q7684" t="s">
        <v>33</v>
      </c>
      <c r="R7684" t="s">
        <v>34</v>
      </c>
      <c r="S7684" s="2" t="s">
        <v>2467</v>
      </c>
      <c r="T7684" t="s">
        <v>49</v>
      </c>
    </row>
    <row r="7685" spans="1:20" x14ac:dyDescent="0.35">
      <c r="A7685" t="s">
        <v>54858</v>
      </c>
      <c r="B7685">
        <v>1</v>
      </c>
      <c r="C7685">
        <v>45252</v>
      </c>
      <c r="D7685" t="s">
        <v>5268</v>
      </c>
      <c r="E7685" t="s">
        <v>54997</v>
      </c>
      <c r="F7685" t="s">
        <v>23</v>
      </c>
      <c r="G7685" t="s">
        <v>54998</v>
      </c>
      <c r="H7685" t="s">
        <v>54999</v>
      </c>
      <c r="I7685" s="3" t="s">
        <v>55000</v>
      </c>
      <c r="J7685" s="3" t="s">
        <v>55001</v>
      </c>
      <c r="K7685" t="s">
        <v>55002</v>
      </c>
      <c r="L7685" t="s">
        <v>55003</v>
      </c>
      <c r="M7685" t="s">
        <v>29</v>
      </c>
      <c r="N7685" t="s">
        <v>45</v>
      </c>
      <c r="O7685" t="s">
        <v>55004</v>
      </c>
      <c r="P7685" t="s">
        <v>55005</v>
      </c>
      <c r="Q7685" t="s">
        <v>33</v>
      </c>
      <c r="R7685" t="s">
        <v>34</v>
      </c>
      <c r="S7685" s="2" t="s">
        <v>12464</v>
      </c>
      <c r="T7685" t="s">
        <v>49</v>
      </c>
    </row>
    <row r="7686" spans="1:20" x14ac:dyDescent="0.35">
      <c r="A7686" t="s">
        <v>54858</v>
      </c>
      <c r="B7686">
        <v>5</v>
      </c>
      <c r="C7686">
        <v>45288</v>
      </c>
      <c r="D7686" t="s">
        <v>55006</v>
      </c>
      <c r="E7686" t="s">
        <v>55007</v>
      </c>
      <c r="F7686" t="s">
        <v>134</v>
      </c>
      <c r="G7686" t="s">
        <v>1096</v>
      </c>
      <c r="H7686" s="3" t="s">
        <v>55008</v>
      </c>
      <c r="I7686" t="s">
        <v>55009</v>
      </c>
      <c r="J7686" s="3" t="s">
        <v>55010</v>
      </c>
      <c r="K7686" t="s">
        <v>55011</v>
      </c>
      <c r="L7686" t="s">
        <v>55012</v>
      </c>
      <c r="M7686" t="s">
        <v>29</v>
      </c>
      <c r="N7686" t="s">
        <v>45</v>
      </c>
      <c r="O7686" t="s">
        <v>55013</v>
      </c>
      <c r="P7686" t="s">
        <v>55014</v>
      </c>
      <c r="Q7686" t="s">
        <v>33</v>
      </c>
      <c r="R7686" t="s">
        <v>34</v>
      </c>
      <c r="S7686" s="2" t="s">
        <v>3767</v>
      </c>
      <c r="T7686" t="s">
        <v>49</v>
      </c>
    </row>
    <row r="7687" spans="1:20" x14ac:dyDescent="0.35">
      <c r="A7687" t="s">
        <v>54858</v>
      </c>
      <c r="B7687">
        <v>5</v>
      </c>
      <c r="C7687">
        <v>45280</v>
      </c>
      <c r="D7687" t="s">
        <v>9739</v>
      </c>
      <c r="E7687" t="s">
        <v>55015</v>
      </c>
      <c r="F7687" t="s">
        <v>23</v>
      </c>
      <c r="G7687" t="s">
        <v>55016</v>
      </c>
      <c r="H7687" t="s">
        <v>55017</v>
      </c>
      <c r="I7687" t="s">
        <v>55018</v>
      </c>
      <c r="J7687" t="s">
        <v>55019</v>
      </c>
      <c r="K7687" t="s">
        <v>55019</v>
      </c>
      <c r="L7687" t="s">
        <v>55020</v>
      </c>
      <c r="M7687" t="s">
        <v>29</v>
      </c>
      <c r="N7687" t="s">
        <v>30</v>
      </c>
      <c r="O7687" t="s">
        <v>55021</v>
      </c>
      <c r="P7687" t="s">
        <v>55022</v>
      </c>
      <c r="Q7687" t="s">
        <v>33</v>
      </c>
      <c r="R7687" t="s">
        <v>34</v>
      </c>
      <c r="S7687" s="2" t="s">
        <v>991</v>
      </c>
      <c r="T7687" t="s">
        <v>36</v>
      </c>
    </row>
    <row r="7688" spans="1:20" x14ac:dyDescent="0.35">
      <c r="A7688" t="s">
        <v>54858</v>
      </c>
      <c r="B7688">
        <v>2</v>
      </c>
      <c r="C7688">
        <v>45280</v>
      </c>
      <c r="D7688" t="s">
        <v>51307</v>
      </c>
      <c r="E7688" t="s">
        <v>55023</v>
      </c>
      <c r="F7688" t="s">
        <v>198</v>
      </c>
      <c r="G7688" t="s">
        <v>23721</v>
      </c>
      <c r="H7688" t="s">
        <v>55024</v>
      </c>
      <c r="I7688" t="s">
        <v>55025</v>
      </c>
      <c r="J7688" t="s">
        <v>55026</v>
      </c>
      <c r="K7688" t="s">
        <v>55026</v>
      </c>
      <c r="L7688" t="s">
        <v>55026</v>
      </c>
      <c r="M7688" t="s">
        <v>29</v>
      </c>
      <c r="N7688" t="s">
        <v>30</v>
      </c>
      <c r="O7688" t="s">
        <v>55027</v>
      </c>
      <c r="P7688" t="s">
        <v>55028</v>
      </c>
      <c r="Q7688" t="s">
        <v>33</v>
      </c>
      <c r="R7688" t="s">
        <v>34</v>
      </c>
      <c r="S7688" s="2" t="s">
        <v>5054</v>
      </c>
      <c r="T7688" t="s">
        <v>36</v>
      </c>
    </row>
    <row r="7689" spans="1:20" x14ac:dyDescent="0.35">
      <c r="A7689" t="s">
        <v>54858</v>
      </c>
      <c r="B7689">
        <v>3</v>
      </c>
      <c r="C7689">
        <v>45247</v>
      </c>
      <c r="D7689" t="s">
        <v>55029</v>
      </c>
      <c r="E7689" t="s">
        <v>55030</v>
      </c>
      <c r="F7689" t="s">
        <v>754</v>
      </c>
      <c r="G7689" t="s">
        <v>36223</v>
      </c>
      <c r="H7689" t="s">
        <v>55031</v>
      </c>
      <c r="I7689" t="s">
        <v>55032</v>
      </c>
      <c r="J7689" t="s">
        <v>55033</v>
      </c>
      <c r="K7689" t="s">
        <v>55033</v>
      </c>
      <c r="L7689" t="s">
        <v>55034</v>
      </c>
      <c r="M7689" t="s">
        <v>29</v>
      </c>
      <c r="N7689" t="s">
        <v>30</v>
      </c>
      <c r="O7689" t="s">
        <v>55035</v>
      </c>
      <c r="P7689" t="s">
        <v>55036</v>
      </c>
      <c r="Q7689" t="s">
        <v>33</v>
      </c>
      <c r="R7689" t="s">
        <v>34</v>
      </c>
      <c r="S7689">
        <v>1.0476498603820801</v>
      </c>
      <c r="T7689" t="s">
        <v>36</v>
      </c>
    </row>
    <row r="7690" spans="1:20" x14ac:dyDescent="0.35">
      <c r="A7690" t="s">
        <v>54858</v>
      </c>
      <c r="B7690">
        <v>4</v>
      </c>
      <c r="C7690">
        <v>45275</v>
      </c>
      <c r="D7690" t="s">
        <v>55037</v>
      </c>
      <c r="E7690" t="s">
        <v>55038</v>
      </c>
      <c r="F7690" t="s">
        <v>39</v>
      </c>
      <c r="G7690" t="s">
        <v>2217</v>
      </c>
      <c r="H7690" t="s">
        <v>55039</v>
      </c>
      <c r="I7690" t="s">
        <v>55040</v>
      </c>
      <c r="J7690" t="s">
        <v>55041</v>
      </c>
      <c r="K7690" t="s">
        <v>55041</v>
      </c>
      <c r="L7690" t="s">
        <v>55041</v>
      </c>
      <c r="M7690" t="s">
        <v>29</v>
      </c>
      <c r="N7690" t="s">
        <v>45</v>
      </c>
      <c r="O7690" t="s">
        <v>55042</v>
      </c>
      <c r="P7690" t="s">
        <v>55043</v>
      </c>
      <c r="Q7690" t="s">
        <v>33</v>
      </c>
      <c r="R7690" t="s">
        <v>34</v>
      </c>
      <c r="S7690" s="2" t="s">
        <v>15650</v>
      </c>
      <c r="T7690" t="s">
        <v>49</v>
      </c>
    </row>
    <row r="7691" spans="1:20" x14ac:dyDescent="0.35">
      <c r="A7691" t="s">
        <v>54858</v>
      </c>
      <c r="B7691">
        <v>3</v>
      </c>
      <c r="C7691">
        <v>45089</v>
      </c>
      <c r="D7691" t="s">
        <v>55044</v>
      </c>
      <c r="E7691" t="s">
        <v>55045</v>
      </c>
      <c r="F7691" t="s">
        <v>123</v>
      </c>
      <c r="G7691" t="s">
        <v>18855</v>
      </c>
      <c r="H7691" t="s">
        <v>55046</v>
      </c>
      <c r="I7691" t="s">
        <v>55047</v>
      </c>
      <c r="J7691" t="s">
        <v>55048</v>
      </c>
      <c r="K7691" t="s">
        <v>55048</v>
      </c>
      <c r="L7691" t="s">
        <v>55049</v>
      </c>
      <c r="M7691" t="s">
        <v>29</v>
      </c>
      <c r="N7691" t="s">
        <v>30</v>
      </c>
      <c r="O7691" t="s">
        <v>55050</v>
      </c>
      <c r="P7691" t="s">
        <v>55051</v>
      </c>
      <c r="Q7691" t="s">
        <v>33</v>
      </c>
      <c r="R7691" t="s">
        <v>34</v>
      </c>
      <c r="S7691" s="2" t="s">
        <v>18829</v>
      </c>
      <c r="T7691" t="s">
        <v>36</v>
      </c>
    </row>
    <row r="7692" spans="1:20" x14ac:dyDescent="0.35">
      <c r="A7692" t="s">
        <v>54858</v>
      </c>
      <c r="B7692">
        <v>3</v>
      </c>
      <c r="C7692">
        <v>45247</v>
      </c>
      <c r="D7692" t="s">
        <v>55052</v>
      </c>
      <c r="E7692" t="s">
        <v>8634</v>
      </c>
      <c r="F7692" t="s">
        <v>198</v>
      </c>
      <c r="H7692" s="3" t="s">
        <v>55053</v>
      </c>
      <c r="I7692" s="3" t="s">
        <v>55054</v>
      </c>
      <c r="J7692" s="3" t="s">
        <v>55055</v>
      </c>
      <c r="K7692" t="s">
        <v>55056</v>
      </c>
      <c r="L7692" t="s">
        <v>55057</v>
      </c>
      <c r="M7692" t="s">
        <v>29</v>
      </c>
      <c r="N7692" t="s">
        <v>264</v>
      </c>
      <c r="O7692" t="s">
        <v>55058</v>
      </c>
      <c r="P7692" t="s">
        <v>55059</v>
      </c>
      <c r="Q7692" t="s">
        <v>33</v>
      </c>
      <c r="R7692" t="s">
        <v>34</v>
      </c>
      <c r="S7692" s="2" t="s">
        <v>6287</v>
      </c>
      <c r="T7692" t="s">
        <v>268</v>
      </c>
    </row>
    <row r="7693" spans="1:20" x14ac:dyDescent="0.35">
      <c r="A7693" t="s">
        <v>54858</v>
      </c>
      <c r="B7693">
        <v>4</v>
      </c>
      <c r="C7693">
        <v>45250</v>
      </c>
      <c r="D7693" t="s">
        <v>55060</v>
      </c>
      <c r="E7693" t="s">
        <v>55061</v>
      </c>
      <c r="F7693" t="s">
        <v>63</v>
      </c>
      <c r="G7693" t="s">
        <v>36223</v>
      </c>
      <c r="H7693" s="3" t="s">
        <v>55062</v>
      </c>
      <c r="I7693" s="3" t="s">
        <v>55063</v>
      </c>
      <c r="J7693" s="3" t="s">
        <v>55064</v>
      </c>
      <c r="K7693" t="s">
        <v>55065</v>
      </c>
      <c r="L7693" t="s">
        <v>55066</v>
      </c>
      <c r="M7693" t="s">
        <v>29</v>
      </c>
      <c r="N7693" t="s">
        <v>30</v>
      </c>
      <c r="O7693" t="s">
        <v>55067</v>
      </c>
      <c r="P7693" t="s">
        <v>55068</v>
      </c>
      <c r="Q7693" t="s">
        <v>33</v>
      </c>
      <c r="R7693" t="s">
        <v>34</v>
      </c>
      <c r="S7693" s="2" t="s">
        <v>771</v>
      </c>
      <c r="T7693" t="s">
        <v>36</v>
      </c>
    </row>
    <row r="7694" spans="1:20" x14ac:dyDescent="0.35">
      <c r="A7694" t="s">
        <v>54858</v>
      </c>
      <c r="B7694">
        <v>5</v>
      </c>
      <c r="C7694">
        <v>45265</v>
      </c>
      <c r="D7694" t="s">
        <v>55069</v>
      </c>
      <c r="E7694" t="s">
        <v>2000</v>
      </c>
      <c r="F7694" t="s">
        <v>63</v>
      </c>
      <c r="G7694" t="s">
        <v>2181</v>
      </c>
      <c r="H7694" t="s">
        <v>55070</v>
      </c>
      <c r="I7694" t="s">
        <v>55071</v>
      </c>
      <c r="J7694" t="s">
        <v>55072</v>
      </c>
      <c r="K7694" t="s">
        <v>55072</v>
      </c>
      <c r="L7694" t="s">
        <v>55073</v>
      </c>
      <c r="M7694" t="s">
        <v>29</v>
      </c>
      <c r="N7694" t="s">
        <v>30</v>
      </c>
      <c r="O7694" t="s">
        <v>55074</v>
      </c>
      <c r="P7694" t="s">
        <v>55075</v>
      </c>
      <c r="Q7694" t="s">
        <v>33</v>
      </c>
      <c r="R7694" t="s">
        <v>34</v>
      </c>
      <c r="S7694" s="2" t="s">
        <v>195</v>
      </c>
      <c r="T7694" t="s">
        <v>36</v>
      </c>
    </row>
    <row r="7695" spans="1:20" x14ac:dyDescent="0.35">
      <c r="A7695" t="s">
        <v>54858</v>
      </c>
      <c r="B7695">
        <v>5</v>
      </c>
      <c r="C7695">
        <v>45253</v>
      </c>
      <c r="D7695" t="s">
        <v>30594</v>
      </c>
      <c r="E7695" t="s">
        <v>55076</v>
      </c>
      <c r="F7695" t="s">
        <v>39</v>
      </c>
      <c r="G7695" t="s">
        <v>2217</v>
      </c>
      <c r="H7695" t="s">
        <v>55077</v>
      </c>
      <c r="I7695" t="s">
        <v>55078</v>
      </c>
      <c r="J7695" t="s">
        <v>55079</v>
      </c>
      <c r="K7695" t="s">
        <v>55079</v>
      </c>
      <c r="L7695" t="s">
        <v>55079</v>
      </c>
      <c r="M7695" t="s">
        <v>29</v>
      </c>
      <c r="N7695" t="s">
        <v>45</v>
      </c>
      <c r="O7695" t="s">
        <v>55080</v>
      </c>
      <c r="P7695" t="s">
        <v>55081</v>
      </c>
      <c r="Q7695" t="s">
        <v>33</v>
      </c>
      <c r="R7695" t="s">
        <v>34</v>
      </c>
      <c r="S7695" s="2" t="s">
        <v>38795</v>
      </c>
      <c r="T7695" t="s">
        <v>49</v>
      </c>
    </row>
    <row r="7696" spans="1:20" x14ac:dyDescent="0.35">
      <c r="A7696" t="s">
        <v>54858</v>
      </c>
      <c r="B7696">
        <v>1</v>
      </c>
      <c r="C7696">
        <v>45268</v>
      </c>
      <c r="D7696" t="s">
        <v>55082</v>
      </c>
      <c r="E7696" t="s">
        <v>3914</v>
      </c>
      <c r="F7696" t="s">
        <v>23</v>
      </c>
      <c r="G7696" t="s">
        <v>36223</v>
      </c>
      <c r="H7696" t="s">
        <v>55083</v>
      </c>
      <c r="I7696" t="s">
        <v>55084</v>
      </c>
      <c r="J7696" t="s">
        <v>55085</v>
      </c>
      <c r="K7696" t="s">
        <v>55085</v>
      </c>
      <c r="L7696" t="s">
        <v>55085</v>
      </c>
      <c r="M7696" t="s">
        <v>29</v>
      </c>
      <c r="N7696" t="s">
        <v>30</v>
      </c>
      <c r="O7696" t="s">
        <v>55086</v>
      </c>
      <c r="P7696" t="s">
        <v>55087</v>
      </c>
      <c r="Q7696" t="s">
        <v>33</v>
      </c>
      <c r="R7696" t="s">
        <v>34</v>
      </c>
      <c r="S7696" s="2" t="s">
        <v>55088</v>
      </c>
      <c r="T7696" t="s">
        <v>36</v>
      </c>
    </row>
    <row r="7697" spans="1:20" x14ac:dyDescent="0.35">
      <c r="A7697" t="s">
        <v>54858</v>
      </c>
      <c r="B7697">
        <v>3</v>
      </c>
      <c r="C7697">
        <v>45225</v>
      </c>
      <c r="D7697" t="s">
        <v>1190</v>
      </c>
      <c r="E7697" t="s">
        <v>55089</v>
      </c>
      <c r="F7697" t="s">
        <v>198</v>
      </c>
      <c r="G7697" t="s">
        <v>54998</v>
      </c>
      <c r="H7697" t="s">
        <v>55090</v>
      </c>
      <c r="I7697" t="s">
        <v>55091</v>
      </c>
      <c r="J7697" t="s">
        <v>55092</v>
      </c>
      <c r="K7697" t="s">
        <v>55092</v>
      </c>
      <c r="L7697" t="s">
        <v>55092</v>
      </c>
      <c r="M7697" t="s">
        <v>29</v>
      </c>
      <c r="N7697" t="s">
        <v>30</v>
      </c>
      <c r="O7697" t="s">
        <v>55093</v>
      </c>
      <c r="P7697" t="s">
        <v>55094</v>
      </c>
      <c r="Q7697" t="s">
        <v>33</v>
      </c>
      <c r="R7697" t="s">
        <v>34</v>
      </c>
      <c r="S7697" s="2" t="s">
        <v>14879</v>
      </c>
      <c r="T7697" t="s">
        <v>36</v>
      </c>
    </row>
    <row r="7698" spans="1:20" x14ac:dyDescent="0.35">
      <c r="A7698" t="s">
        <v>54858</v>
      </c>
      <c r="B7698">
        <v>1</v>
      </c>
      <c r="C7698">
        <v>45210</v>
      </c>
      <c r="D7698" t="s">
        <v>55095</v>
      </c>
      <c r="E7698" t="s">
        <v>55096</v>
      </c>
      <c r="F7698" t="s">
        <v>39</v>
      </c>
      <c r="H7698" t="e">
        <v>#NAME?</v>
      </c>
      <c r="I7698" t="s">
        <v>55097</v>
      </c>
      <c r="J7698" t="s">
        <v>55098</v>
      </c>
      <c r="K7698" t="s">
        <v>55098</v>
      </c>
      <c r="L7698" t="s">
        <v>55098</v>
      </c>
      <c r="M7698" t="s">
        <v>29</v>
      </c>
      <c r="N7698" t="s">
        <v>30</v>
      </c>
      <c r="O7698" t="s">
        <v>55099</v>
      </c>
      <c r="P7698" t="s">
        <v>55100</v>
      </c>
      <c r="Q7698" t="s">
        <v>33</v>
      </c>
      <c r="R7698" t="s">
        <v>34</v>
      </c>
      <c r="S7698" s="2" t="s">
        <v>55101</v>
      </c>
      <c r="T7698" t="s">
        <v>36</v>
      </c>
    </row>
    <row r="7699" spans="1:20" x14ac:dyDescent="0.35">
      <c r="A7699" t="s">
        <v>54858</v>
      </c>
      <c r="B7699">
        <v>4</v>
      </c>
      <c r="C7699">
        <v>45241</v>
      </c>
      <c r="D7699" t="s">
        <v>15268</v>
      </c>
      <c r="E7699" t="s">
        <v>55102</v>
      </c>
      <c r="F7699" t="s">
        <v>39</v>
      </c>
      <c r="G7699" t="s">
        <v>55103</v>
      </c>
      <c r="H7699" t="s">
        <v>55104</v>
      </c>
      <c r="I7699" t="s">
        <v>55105</v>
      </c>
      <c r="J7699" t="s">
        <v>55106</v>
      </c>
      <c r="K7699" t="s">
        <v>55106</v>
      </c>
      <c r="L7699" t="s">
        <v>55106</v>
      </c>
      <c r="M7699" t="s">
        <v>29</v>
      </c>
      <c r="N7699" t="s">
        <v>45</v>
      </c>
      <c r="O7699" t="s">
        <v>55107</v>
      </c>
      <c r="P7699" t="s">
        <v>55108</v>
      </c>
      <c r="Q7699" t="s">
        <v>33</v>
      </c>
      <c r="R7699" t="s">
        <v>34</v>
      </c>
      <c r="S7699" s="2" t="s">
        <v>20752</v>
      </c>
      <c r="T7699" t="s">
        <v>49</v>
      </c>
    </row>
    <row r="7700" spans="1:20" x14ac:dyDescent="0.35">
      <c r="A7700" t="s">
        <v>54858</v>
      </c>
      <c r="B7700">
        <v>5</v>
      </c>
      <c r="C7700">
        <v>45236</v>
      </c>
      <c r="D7700" t="s">
        <v>55109</v>
      </c>
      <c r="E7700" t="s">
        <v>55110</v>
      </c>
      <c r="F7700" t="s">
        <v>123</v>
      </c>
      <c r="G7700" t="s">
        <v>36223</v>
      </c>
      <c r="H7700" t="s">
        <v>55111</v>
      </c>
      <c r="I7700" t="s">
        <v>55112</v>
      </c>
      <c r="J7700" t="s">
        <v>55113</v>
      </c>
      <c r="K7700" t="s">
        <v>55113</v>
      </c>
      <c r="L7700" t="s">
        <v>55113</v>
      </c>
      <c r="M7700" t="s">
        <v>29</v>
      </c>
      <c r="N7700" t="s">
        <v>45</v>
      </c>
      <c r="O7700" t="s">
        <v>55114</v>
      </c>
      <c r="P7700" t="s">
        <v>55115</v>
      </c>
      <c r="Q7700" t="s">
        <v>33</v>
      </c>
      <c r="R7700" t="s">
        <v>34</v>
      </c>
      <c r="S7700" s="2" t="s">
        <v>4383</v>
      </c>
      <c r="T7700" t="s">
        <v>49</v>
      </c>
    </row>
    <row r="7701" spans="1:20" x14ac:dyDescent="0.35">
      <c r="A7701" t="s">
        <v>54858</v>
      </c>
      <c r="B7701">
        <v>2</v>
      </c>
      <c r="C7701">
        <v>45180</v>
      </c>
      <c r="D7701" t="s">
        <v>55116</v>
      </c>
      <c r="E7701" t="s">
        <v>8718</v>
      </c>
      <c r="F7701" t="s">
        <v>92</v>
      </c>
      <c r="G7701" t="s">
        <v>18979</v>
      </c>
      <c r="H7701" t="s">
        <v>55117</v>
      </c>
      <c r="I7701" t="s">
        <v>55118</v>
      </c>
      <c r="J7701" t="s">
        <v>55119</v>
      </c>
      <c r="K7701" t="s">
        <v>55119</v>
      </c>
      <c r="L7701" t="s">
        <v>55120</v>
      </c>
      <c r="M7701" t="s">
        <v>29</v>
      </c>
      <c r="N7701" t="s">
        <v>30</v>
      </c>
      <c r="O7701" t="s">
        <v>55121</v>
      </c>
      <c r="P7701" t="s">
        <v>55122</v>
      </c>
      <c r="Q7701" t="s">
        <v>33</v>
      </c>
      <c r="R7701" t="s">
        <v>34</v>
      </c>
      <c r="S7701" s="2" t="s">
        <v>17998</v>
      </c>
      <c r="T7701" t="s">
        <v>36</v>
      </c>
    </row>
    <row r="7702" spans="1:20" x14ac:dyDescent="0.35">
      <c r="A7702" t="s">
        <v>54858</v>
      </c>
      <c r="B7702">
        <v>4</v>
      </c>
      <c r="C7702">
        <v>45089</v>
      </c>
      <c r="D7702" t="s">
        <v>55123</v>
      </c>
      <c r="E7702" t="s">
        <v>38</v>
      </c>
      <c r="F7702" t="s">
        <v>73</v>
      </c>
      <c r="G7702" t="s">
        <v>2217</v>
      </c>
      <c r="H7702" t="s">
        <v>55124</v>
      </c>
      <c r="I7702" t="s">
        <v>55125</v>
      </c>
      <c r="J7702" t="s">
        <v>55126</v>
      </c>
      <c r="K7702" t="s">
        <v>55126</v>
      </c>
      <c r="L7702" t="s">
        <v>55127</v>
      </c>
      <c r="M7702" t="s">
        <v>29</v>
      </c>
      <c r="N7702" t="s">
        <v>45</v>
      </c>
      <c r="O7702" t="s">
        <v>55128</v>
      </c>
      <c r="P7702" t="s">
        <v>55129</v>
      </c>
      <c r="Q7702" t="s">
        <v>33</v>
      </c>
      <c r="R7702" t="s">
        <v>34</v>
      </c>
      <c r="S7702" s="2" t="s">
        <v>55130</v>
      </c>
      <c r="T7702" t="s">
        <v>49</v>
      </c>
    </row>
    <row r="7703" spans="1:20" x14ac:dyDescent="0.35">
      <c r="A7703" t="s">
        <v>54858</v>
      </c>
      <c r="B7703">
        <v>2</v>
      </c>
      <c r="C7703">
        <v>45225</v>
      </c>
      <c r="D7703" t="s">
        <v>55131</v>
      </c>
      <c r="E7703" t="s">
        <v>55132</v>
      </c>
      <c r="F7703" t="s">
        <v>39</v>
      </c>
      <c r="H7703" t="s">
        <v>55133</v>
      </c>
      <c r="I7703" t="s">
        <v>55134</v>
      </c>
      <c r="J7703" t="s">
        <v>55135</v>
      </c>
      <c r="K7703" t="s">
        <v>55135</v>
      </c>
      <c r="L7703" t="s">
        <v>55136</v>
      </c>
      <c r="M7703" t="s">
        <v>29</v>
      </c>
      <c r="N7703" t="s">
        <v>30</v>
      </c>
      <c r="O7703" t="s">
        <v>55137</v>
      </c>
      <c r="P7703" t="s">
        <v>55138</v>
      </c>
      <c r="Q7703" t="s">
        <v>33</v>
      </c>
      <c r="R7703" t="s">
        <v>34</v>
      </c>
      <c r="S7703" s="2" t="s">
        <v>14753</v>
      </c>
      <c r="T7703" t="s">
        <v>36</v>
      </c>
    </row>
    <row r="7704" spans="1:20" x14ac:dyDescent="0.35">
      <c r="A7704" t="s">
        <v>54858</v>
      </c>
      <c r="B7704">
        <v>3</v>
      </c>
      <c r="C7704">
        <v>45232</v>
      </c>
      <c r="D7704" t="s">
        <v>52434</v>
      </c>
      <c r="E7704" t="s">
        <v>55139</v>
      </c>
      <c r="F7704" t="s">
        <v>134</v>
      </c>
      <c r="G7704" t="s">
        <v>55103</v>
      </c>
      <c r="H7704" t="s">
        <v>55140</v>
      </c>
      <c r="I7704" t="s">
        <v>55141</v>
      </c>
      <c r="J7704" t="s">
        <v>55142</v>
      </c>
      <c r="K7704" t="s">
        <v>55142</v>
      </c>
      <c r="L7704" t="s">
        <v>55142</v>
      </c>
      <c r="M7704" t="s">
        <v>29</v>
      </c>
      <c r="N7704" t="s">
        <v>45</v>
      </c>
      <c r="O7704" t="s">
        <v>55143</v>
      </c>
      <c r="P7704" t="s">
        <v>55144</v>
      </c>
      <c r="Q7704" t="s">
        <v>33</v>
      </c>
      <c r="R7704" t="s">
        <v>34</v>
      </c>
      <c r="S7704" s="2" t="s">
        <v>17573</v>
      </c>
      <c r="T7704" t="s">
        <v>49</v>
      </c>
    </row>
    <row r="7705" spans="1:20" x14ac:dyDescent="0.35">
      <c r="A7705" t="s">
        <v>54858</v>
      </c>
      <c r="B7705">
        <v>5</v>
      </c>
      <c r="C7705">
        <v>45217</v>
      </c>
      <c r="D7705" t="s">
        <v>55145</v>
      </c>
      <c r="E7705" t="s">
        <v>55146</v>
      </c>
      <c r="F7705" t="s">
        <v>39</v>
      </c>
      <c r="H7705" t="s">
        <v>55147</v>
      </c>
      <c r="I7705" t="s">
        <v>55148</v>
      </c>
      <c r="J7705" t="s">
        <v>55149</v>
      </c>
      <c r="K7705" t="s">
        <v>55149</v>
      </c>
      <c r="L7705" t="s">
        <v>55149</v>
      </c>
      <c r="M7705" t="s">
        <v>29</v>
      </c>
      <c r="N7705" t="s">
        <v>45</v>
      </c>
      <c r="O7705" t="s">
        <v>55150</v>
      </c>
      <c r="P7705" t="s">
        <v>55151</v>
      </c>
      <c r="Q7705" t="s">
        <v>33</v>
      </c>
      <c r="R7705" t="s">
        <v>34</v>
      </c>
      <c r="S7705" s="2" t="s">
        <v>50646</v>
      </c>
      <c r="T7705" t="s">
        <v>49</v>
      </c>
    </row>
    <row r="7706" spans="1:20" x14ac:dyDescent="0.35">
      <c r="A7706" t="s">
        <v>54858</v>
      </c>
      <c r="B7706">
        <v>3</v>
      </c>
      <c r="C7706">
        <v>45220</v>
      </c>
      <c r="D7706" t="s">
        <v>55152</v>
      </c>
      <c r="E7706" t="s">
        <v>3459</v>
      </c>
      <c r="F7706" t="s">
        <v>73</v>
      </c>
      <c r="G7706" t="s">
        <v>2217</v>
      </c>
      <c r="H7706" t="s">
        <v>55153</v>
      </c>
      <c r="I7706" t="s">
        <v>55154</v>
      </c>
      <c r="J7706" t="s">
        <v>55155</v>
      </c>
      <c r="K7706" t="s">
        <v>55155</v>
      </c>
      <c r="L7706" t="s">
        <v>55155</v>
      </c>
      <c r="M7706" t="s">
        <v>29</v>
      </c>
      <c r="N7706" t="s">
        <v>30</v>
      </c>
      <c r="O7706" t="s">
        <v>55156</v>
      </c>
      <c r="P7706" t="s">
        <v>55157</v>
      </c>
      <c r="Q7706" t="s">
        <v>33</v>
      </c>
      <c r="R7706" t="s">
        <v>34</v>
      </c>
      <c r="S7706" s="2" t="s">
        <v>24945</v>
      </c>
      <c r="T7706" t="s">
        <v>36</v>
      </c>
    </row>
    <row r="7707" spans="1:20" x14ac:dyDescent="0.35">
      <c r="A7707" t="s">
        <v>54858</v>
      </c>
      <c r="B7707">
        <v>1</v>
      </c>
      <c r="C7707">
        <v>45259</v>
      </c>
      <c r="D7707" t="s">
        <v>37643</v>
      </c>
      <c r="E7707" t="s">
        <v>1218</v>
      </c>
      <c r="F7707" t="s">
        <v>134</v>
      </c>
      <c r="G7707" t="s">
        <v>55158</v>
      </c>
      <c r="H7707" t="s">
        <v>19530</v>
      </c>
      <c r="I7707" t="s">
        <v>55159</v>
      </c>
      <c r="J7707" t="s">
        <v>55160</v>
      </c>
      <c r="K7707" t="s">
        <v>55160</v>
      </c>
      <c r="L7707" t="s">
        <v>55160</v>
      </c>
      <c r="M7707" t="s">
        <v>29</v>
      </c>
      <c r="N7707" t="s">
        <v>45</v>
      </c>
      <c r="O7707" t="s">
        <v>55161</v>
      </c>
      <c r="P7707" t="s">
        <v>55162</v>
      </c>
      <c r="Q7707" t="s">
        <v>33</v>
      </c>
      <c r="R7707" t="s">
        <v>34</v>
      </c>
      <c r="S7707" s="2" t="s">
        <v>5786</v>
      </c>
      <c r="T7707" t="s">
        <v>49</v>
      </c>
    </row>
    <row r="7708" spans="1:20" x14ac:dyDescent="0.35">
      <c r="A7708" t="s">
        <v>54858</v>
      </c>
      <c r="B7708">
        <v>4</v>
      </c>
      <c r="C7708">
        <v>45216</v>
      </c>
      <c r="D7708" t="s">
        <v>55163</v>
      </c>
      <c r="E7708" t="s">
        <v>20814</v>
      </c>
      <c r="F7708" t="s">
        <v>156</v>
      </c>
      <c r="G7708" t="s">
        <v>36223</v>
      </c>
      <c r="H7708" t="s">
        <v>55164</v>
      </c>
      <c r="I7708" t="s">
        <v>55165</v>
      </c>
      <c r="J7708" t="s">
        <v>55166</v>
      </c>
      <c r="K7708" t="s">
        <v>55166</v>
      </c>
      <c r="L7708" t="s">
        <v>55166</v>
      </c>
      <c r="M7708" t="s">
        <v>29</v>
      </c>
      <c r="N7708" t="s">
        <v>30</v>
      </c>
      <c r="O7708" t="s">
        <v>55167</v>
      </c>
      <c r="P7708" t="s">
        <v>55168</v>
      </c>
      <c r="Q7708" t="s">
        <v>33</v>
      </c>
      <c r="R7708" t="s">
        <v>34</v>
      </c>
      <c r="S7708" s="2" t="s">
        <v>1910</v>
      </c>
      <c r="T7708" t="s">
        <v>36</v>
      </c>
    </row>
    <row r="7709" spans="1:20" x14ac:dyDescent="0.35">
      <c r="A7709" t="s">
        <v>54858</v>
      </c>
      <c r="B7709">
        <v>4</v>
      </c>
      <c r="C7709">
        <v>45227</v>
      </c>
      <c r="D7709" t="s">
        <v>6022</v>
      </c>
      <c r="E7709" t="s">
        <v>55169</v>
      </c>
      <c r="F7709" t="s">
        <v>315</v>
      </c>
      <c r="G7709" t="s">
        <v>54884</v>
      </c>
      <c r="H7709" t="s">
        <v>55170</v>
      </c>
      <c r="I7709" t="s">
        <v>55171</v>
      </c>
      <c r="J7709" t="s">
        <v>55172</v>
      </c>
      <c r="K7709" t="s">
        <v>55172</v>
      </c>
      <c r="L7709" t="s">
        <v>55173</v>
      </c>
      <c r="M7709" t="s">
        <v>29</v>
      </c>
      <c r="N7709" t="s">
        <v>30</v>
      </c>
      <c r="O7709" t="s">
        <v>55174</v>
      </c>
      <c r="P7709" t="s">
        <v>55175</v>
      </c>
      <c r="Q7709" t="s">
        <v>33</v>
      </c>
      <c r="R7709" t="s">
        <v>34</v>
      </c>
      <c r="S7709" s="2" t="s">
        <v>16622</v>
      </c>
      <c r="T7709" t="s">
        <v>36</v>
      </c>
    </row>
    <row r="7710" spans="1:20" x14ac:dyDescent="0.35">
      <c r="A7710" t="s">
        <v>54858</v>
      </c>
      <c r="B7710">
        <v>4</v>
      </c>
      <c r="C7710">
        <v>45217</v>
      </c>
      <c r="D7710" t="s">
        <v>55176</v>
      </c>
      <c r="E7710" t="s">
        <v>22529</v>
      </c>
      <c r="F7710" t="s">
        <v>315</v>
      </c>
      <c r="G7710" t="s">
        <v>55177</v>
      </c>
      <c r="H7710" t="s">
        <v>55178</v>
      </c>
      <c r="I7710" t="s">
        <v>55179</v>
      </c>
      <c r="J7710" t="s">
        <v>55180</v>
      </c>
      <c r="K7710" t="s">
        <v>55180</v>
      </c>
      <c r="L7710" t="s">
        <v>55180</v>
      </c>
      <c r="M7710" t="s">
        <v>29</v>
      </c>
      <c r="N7710" t="s">
        <v>30</v>
      </c>
      <c r="O7710" t="s">
        <v>55181</v>
      </c>
      <c r="P7710" t="s">
        <v>55182</v>
      </c>
      <c r="Q7710" t="s">
        <v>33</v>
      </c>
      <c r="R7710" t="s">
        <v>34</v>
      </c>
      <c r="S7710" s="2" t="s">
        <v>55183</v>
      </c>
      <c r="T7710" t="s">
        <v>36</v>
      </c>
    </row>
    <row r="7711" spans="1:20" x14ac:dyDescent="0.35">
      <c r="A7711" t="s">
        <v>54858</v>
      </c>
      <c r="B7711">
        <v>5</v>
      </c>
      <c r="C7711">
        <v>45216</v>
      </c>
      <c r="D7711" t="s">
        <v>1840</v>
      </c>
      <c r="E7711" t="s">
        <v>1523</v>
      </c>
      <c r="F7711" t="s">
        <v>198</v>
      </c>
      <c r="G7711" t="s">
        <v>55103</v>
      </c>
      <c r="H7711" t="s">
        <v>55184</v>
      </c>
      <c r="I7711" t="s">
        <v>55185</v>
      </c>
      <c r="J7711" t="s">
        <v>55186</v>
      </c>
      <c r="K7711" t="s">
        <v>55186</v>
      </c>
      <c r="L7711" t="s">
        <v>55186</v>
      </c>
      <c r="M7711" t="s">
        <v>29</v>
      </c>
      <c r="N7711" t="s">
        <v>45</v>
      </c>
      <c r="O7711" t="s">
        <v>55187</v>
      </c>
      <c r="P7711" t="s">
        <v>55188</v>
      </c>
      <c r="Q7711" t="s">
        <v>33</v>
      </c>
      <c r="R7711" t="s">
        <v>34</v>
      </c>
      <c r="S7711" s="2" t="s">
        <v>8609</v>
      </c>
      <c r="T7711" t="s">
        <v>49</v>
      </c>
    </row>
    <row r="7712" spans="1:20" x14ac:dyDescent="0.35">
      <c r="A7712" t="s">
        <v>54858</v>
      </c>
      <c r="B7712">
        <v>3</v>
      </c>
      <c r="C7712">
        <v>45169</v>
      </c>
      <c r="D7712" t="s">
        <v>44538</v>
      </c>
      <c r="E7712" t="s">
        <v>55189</v>
      </c>
      <c r="F7712" t="s">
        <v>123</v>
      </c>
      <c r="G7712" t="s">
        <v>55190</v>
      </c>
      <c r="H7712" t="s">
        <v>55191</v>
      </c>
      <c r="I7712" t="s">
        <v>55192</v>
      </c>
      <c r="J7712" t="s">
        <v>55193</v>
      </c>
      <c r="K7712" t="s">
        <v>55193</v>
      </c>
      <c r="L7712" t="s">
        <v>55193</v>
      </c>
      <c r="M7712" t="s">
        <v>29</v>
      </c>
      <c r="N7712" t="s">
        <v>30</v>
      </c>
      <c r="O7712" t="s">
        <v>55194</v>
      </c>
      <c r="P7712" t="s">
        <v>55195</v>
      </c>
      <c r="Q7712" t="s">
        <v>33</v>
      </c>
      <c r="R7712" t="s">
        <v>34</v>
      </c>
      <c r="S7712" s="2" t="s">
        <v>8284</v>
      </c>
      <c r="T7712" t="s">
        <v>36</v>
      </c>
    </row>
    <row r="7713" spans="1:20" x14ac:dyDescent="0.35">
      <c r="A7713" t="s">
        <v>54858</v>
      </c>
      <c r="B7713">
        <v>3</v>
      </c>
      <c r="C7713">
        <v>45215</v>
      </c>
      <c r="D7713" t="s">
        <v>3005</v>
      </c>
      <c r="E7713" t="s">
        <v>55189</v>
      </c>
      <c r="F7713" t="s">
        <v>198</v>
      </c>
      <c r="H7713" t="s">
        <v>55196</v>
      </c>
      <c r="I7713" t="s">
        <v>55197</v>
      </c>
      <c r="J7713" t="s">
        <v>55198</v>
      </c>
      <c r="K7713" t="s">
        <v>55198</v>
      </c>
      <c r="L7713" t="s">
        <v>55199</v>
      </c>
      <c r="M7713" t="s">
        <v>29</v>
      </c>
      <c r="N7713" t="s">
        <v>30</v>
      </c>
      <c r="O7713" t="s">
        <v>55200</v>
      </c>
      <c r="P7713" t="s">
        <v>55201</v>
      </c>
      <c r="Q7713" t="s">
        <v>33</v>
      </c>
      <c r="R7713" t="s">
        <v>34</v>
      </c>
      <c r="S7713" s="2" t="s">
        <v>7210</v>
      </c>
      <c r="T7713" t="s">
        <v>36</v>
      </c>
    </row>
    <row r="7714" spans="1:20" x14ac:dyDescent="0.35">
      <c r="A7714" t="s">
        <v>54858</v>
      </c>
      <c r="B7714">
        <v>5</v>
      </c>
      <c r="C7714">
        <v>45217</v>
      </c>
      <c r="D7714" t="s">
        <v>1840</v>
      </c>
      <c r="E7714" t="s">
        <v>2386</v>
      </c>
      <c r="F7714" t="s">
        <v>63</v>
      </c>
      <c r="G7714" t="s">
        <v>2181</v>
      </c>
      <c r="H7714" t="s">
        <v>55202</v>
      </c>
      <c r="I7714" t="s">
        <v>55203</v>
      </c>
      <c r="J7714" t="s">
        <v>55204</v>
      </c>
      <c r="K7714" t="s">
        <v>55204</v>
      </c>
      <c r="L7714" t="s">
        <v>55204</v>
      </c>
      <c r="M7714" t="s">
        <v>29</v>
      </c>
      <c r="N7714" t="s">
        <v>30</v>
      </c>
      <c r="O7714" t="s">
        <v>55205</v>
      </c>
      <c r="P7714" t="s">
        <v>55206</v>
      </c>
      <c r="Q7714" t="s">
        <v>33</v>
      </c>
      <c r="R7714" t="s">
        <v>34</v>
      </c>
      <c r="S7714" s="2" t="s">
        <v>9690</v>
      </c>
      <c r="T7714" t="s">
        <v>36</v>
      </c>
    </row>
    <row r="7715" spans="1:20" x14ac:dyDescent="0.35">
      <c r="A7715" t="s">
        <v>54858</v>
      </c>
      <c r="B7715">
        <v>3</v>
      </c>
      <c r="C7715">
        <v>45217</v>
      </c>
      <c r="D7715" t="s">
        <v>3575</v>
      </c>
      <c r="E7715" t="s">
        <v>16292</v>
      </c>
      <c r="F7715" t="s">
        <v>198</v>
      </c>
      <c r="G7715" t="s">
        <v>36223</v>
      </c>
      <c r="H7715" t="s">
        <v>55207</v>
      </c>
      <c r="I7715" t="s">
        <v>55208</v>
      </c>
      <c r="J7715" t="s">
        <v>55209</v>
      </c>
      <c r="K7715" t="s">
        <v>55209</v>
      </c>
      <c r="L7715" t="s">
        <v>55209</v>
      </c>
      <c r="M7715" t="s">
        <v>29</v>
      </c>
      <c r="N7715" t="s">
        <v>30</v>
      </c>
      <c r="O7715" t="s">
        <v>55210</v>
      </c>
      <c r="P7715" t="s">
        <v>55211</v>
      </c>
      <c r="Q7715" t="s">
        <v>33</v>
      </c>
      <c r="R7715" t="s">
        <v>34</v>
      </c>
      <c r="S7715" s="2" t="s">
        <v>5735</v>
      </c>
      <c r="T7715" t="s">
        <v>36</v>
      </c>
    </row>
    <row r="7716" spans="1:20" x14ac:dyDescent="0.35">
      <c r="A7716" t="s">
        <v>54858</v>
      </c>
      <c r="B7716">
        <v>4</v>
      </c>
      <c r="C7716">
        <v>45196</v>
      </c>
      <c r="D7716" t="s">
        <v>55212</v>
      </c>
      <c r="E7716" t="s">
        <v>55213</v>
      </c>
      <c r="F7716" t="s">
        <v>754</v>
      </c>
      <c r="G7716" t="s">
        <v>36223</v>
      </c>
      <c r="H7716" t="s">
        <v>55214</v>
      </c>
      <c r="I7716" t="s">
        <v>55215</v>
      </c>
      <c r="J7716" t="s">
        <v>55216</v>
      </c>
      <c r="K7716" t="s">
        <v>55216</v>
      </c>
      <c r="L7716" t="s">
        <v>55216</v>
      </c>
      <c r="M7716" t="s">
        <v>29</v>
      </c>
      <c r="N7716" t="s">
        <v>30</v>
      </c>
      <c r="O7716" t="s">
        <v>55217</v>
      </c>
      <c r="P7716" t="s">
        <v>55218</v>
      </c>
      <c r="Q7716" t="s">
        <v>33</v>
      </c>
      <c r="R7716" t="s">
        <v>34</v>
      </c>
      <c r="S7716" s="2" t="s">
        <v>7584</v>
      </c>
      <c r="T7716" t="s">
        <v>36</v>
      </c>
    </row>
    <row r="7717" spans="1:20" x14ac:dyDescent="0.35">
      <c r="A7717" t="s">
        <v>54858</v>
      </c>
      <c r="B7717">
        <v>3</v>
      </c>
      <c r="C7717">
        <v>45124</v>
      </c>
      <c r="D7717" t="s">
        <v>55219</v>
      </c>
      <c r="E7717" t="s">
        <v>55220</v>
      </c>
      <c r="F7717" t="s">
        <v>315</v>
      </c>
      <c r="G7717" t="s">
        <v>54913</v>
      </c>
      <c r="H7717" t="e">
        <v>#NAME?</v>
      </c>
      <c r="I7717" t="s">
        <v>55221</v>
      </c>
      <c r="J7717" t="s">
        <v>55222</v>
      </c>
      <c r="K7717" t="s">
        <v>55222</v>
      </c>
      <c r="L7717" t="s">
        <v>55223</v>
      </c>
      <c r="M7717" t="s">
        <v>29</v>
      </c>
      <c r="N7717" t="s">
        <v>30</v>
      </c>
      <c r="O7717" t="s">
        <v>55224</v>
      </c>
      <c r="P7717" t="s">
        <v>55225</v>
      </c>
      <c r="Q7717" t="s">
        <v>33</v>
      </c>
      <c r="R7717" t="s">
        <v>34</v>
      </c>
      <c r="S7717" s="2" t="s">
        <v>39077</v>
      </c>
      <c r="T7717" t="s">
        <v>36</v>
      </c>
    </row>
    <row r="7718" spans="1:20" x14ac:dyDescent="0.35">
      <c r="A7718" t="s">
        <v>54858</v>
      </c>
      <c r="B7718">
        <v>5</v>
      </c>
      <c r="C7718">
        <v>45184</v>
      </c>
      <c r="D7718" t="s">
        <v>47854</v>
      </c>
      <c r="E7718" t="s">
        <v>55226</v>
      </c>
      <c r="F7718" t="s">
        <v>690</v>
      </c>
      <c r="G7718" t="s">
        <v>2217</v>
      </c>
      <c r="H7718" t="s">
        <v>55227</v>
      </c>
      <c r="I7718" t="s">
        <v>55228</v>
      </c>
      <c r="J7718" t="s">
        <v>55229</v>
      </c>
      <c r="K7718" t="s">
        <v>55229</v>
      </c>
      <c r="L7718" t="s">
        <v>55229</v>
      </c>
      <c r="M7718" t="s">
        <v>29</v>
      </c>
      <c r="N7718" t="s">
        <v>45</v>
      </c>
      <c r="O7718" t="s">
        <v>55230</v>
      </c>
      <c r="P7718" t="s">
        <v>55231</v>
      </c>
      <c r="Q7718" t="s">
        <v>33</v>
      </c>
      <c r="R7718" t="s">
        <v>34</v>
      </c>
      <c r="S7718">
        <v>1.04771888256073</v>
      </c>
      <c r="T7718" t="s">
        <v>49</v>
      </c>
    </row>
    <row r="7719" spans="1:20" x14ac:dyDescent="0.35">
      <c r="A7719" t="s">
        <v>54858</v>
      </c>
      <c r="B7719">
        <v>2</v>
      </c>
      <c r="C7719">
        <v>45195</v>
      </c>
      <c r="D7719" t="s">
        <v>55232</v>
      </c>
      <c r="E7719" t="s">
        <v>567</v>
      </c>
      <c r="F7719" t="s">
        <v>134</v>
      </c>
      <c r="G7719" t="s">
        <v>36223</v>
      </c>
      <c r="H7719" t="s">
        <v>55233</v>
      </c>
      <c r="I7719" t="s">
        <v>55234</v>
      </c>
      <c r="J7719" t="s">
        <v>55235</v>
      </c>
      <c r="K7719" t="s">
        <v>55235</v>
      </c>
      <c r="L7719" t="s">
        <v>55235</v>
      </c>
      <c r="M7719" t="s">
        <v>29</v>
      </c>
      <c r="N7719" t="s">
        <v>45</v>
      </c>
      <c r="O7719" t="s">
        <v>55236</v>
      </c>
      <c r="P7719" t="s">
        <v>55237</v>
      </c>
      <c r="Q7719" t="s">
        <v>33</v>
      </c>
      <c r="R7719" t="s">
        <v>34</v>
      </c>
      <c r="S7719" s="2" t="s">
        <v>12255</v>
      </c>
      <c r="T7719" t="s">
        <v>49</v>
      </c>
    </row>
    <row r="7720" spans="1:20" x14ac:dyDescent="0.35">
      <c r="A7720" t="s">
        <v>54858</v>
      </c>
      <c r="B7720">
        <v>3</v>
      </c>
      <c r="C7720">
        <v>45202</v>
      </c>
      <c r="D7720" t="s">
        <v>55238</v>
      </c>
      <c r="E7720" t="s">
        <v>1336</v>
      </c>
      <c r="F7720" t="s">
        <v>198</v>
      </c>
      <c r="G7720" t="s">
        <v>2217</v>
      </c>
      <c r="H7720" t="s">
        <v>55239</v>
      </c>
      <c r="I7720" t="s">
        <v>55240</v>
      </c>
      <c r="J7720" t="s">
        <v>55241</v>
      </c>
      <c r="K7720" t="s">
        <v>55241</v>
      </c>
      <c r="L7720" t="s">
        <v>55241</v>
      </c>
      <c r="M7720" t="s">
        <v>29</v>
      </c>
      <c r="N7720" t="s">
        <v>45</v>
      </c>
      <c r="O7720" t="s">
        <v>55242</v>
      </c>
      <c r="P7720" t="s">
        <v>55243</v>
      </c>
      <c r="Q7720" t="s">
        <v>33</v>
      </c>
      <c r="R7720" t="s">
        <v>34</v>
      </c>
      <c r="S7720" s="2" t="s">
        <v>4293</v>
      </c>
      <c r="T7720" t="s">
        <v>49</v>
      </c>
    </row>
    <row r="7721" spans="1:20" x14ac:dyDescent="0.35">
      <c r="A7721" t="s">
        <v>54858</v>
      </c>
      <c r="B7721">
        <v>4</v>
      </c>
      <c r="C7721">
        <v>45188</v>
      </c>
      <c r="D7721" t="s">
        <v>55244</v>
      </c>
      <c r="E7721" t="s">
        <v>55244</v>
      </c>
      <c r="F7721" t="s">
        <v>23</v>
      </c>
      <c r="G7721" t="s">
        <v>3370</v>
      </c>
      <c r="H7721" t="s">
        <v>55245</v>
      </c>
      <c r="I7721" t="s">
        <v>26660</v>
      </c>
      <c r="J7721" t="s">
        <v>55246</v>
      </c>
      <c r="K7721" t="s">
        <v>55246</v>
      </c>
      <c r="L7721" t="s">
        <v>55246</v>
      </c>
      <c r="M7721" t="s">
        <v>29</v>
      </c>
      <c r="N7721" t="s">
        <v>30</v>
      </c>
      <c r="O7721" t="s">
        <v>55247</v>
      </c>
      <c r="P7721" t="s">
        <v>55248</v>
      </c>
      <c r="Q7721" t="s">
        <v>33</v>
      </c>
      <c r="R7721" t="s">
        <v>34</v>
      </c>
      <c r="S7721" s="2" t="s">
        <v>7962</v>
      </c>
      <c r="T7721" t="s">
        <v>36</v>
      </c>
    </row>
    <row r="7722" spans="1:20" x14ac:dyDescent="0.35">
      <c r="A7722" t="s">
        <v>54858</v>
      </c>
      <c r="B7722">
        <v>3</v>
      </c>
      <c r="C7722">
        <v>45072</v>
      </c>
      <c r="D7722" t="s">
        <v>55249</v>
      </c>
      <c r="E7722" t="s">
        <v>55250</v>
      </c>
      <c r="F7722" t="s">
        <v>315</v>
      </c>
      <c r="G7722" t="s">
        <v>55103</v>
      </c>
      <c r="H7722" t="s">
        <v>55251</v>
      </c>
      <c r="I7722" t="s">
        <v>55252</v>
      </c>
      <c r="J7722" t="s">
        <v>55253</v>
      </c>
      <c r="K7722" t="s">
        <v>55253</v>
      </c>
      <c r="L7722" t="s">
        <v>55254</v>
      </c>
      <c r="M7722" t="s">
        <v>29</v>
      </c>
      <c r="N7722" t="s">
        <v>30</v>
      </c>
      <c r="O7722" t="s">
        <v>55255</v>
      </c>
      <c r="P7722" t="s">
        <v>55256</v>
      </c>
      <c r="Q7722" t="s">
        <v>33</v>
      </c>
      <c r="R7722" t="s">
        <v>34</v>
      </c>
      <c r="S7722" s="2" t="s">
        <v>55257</v>
      </c>
      <c r="T7722" t="s">
        <v>36</v>
      </c>
    </row>
    <row r="7723" spans="1:20" x14ac:dyDescent="0.35">
      <c r="A7723" t="s">
        <v>54858</v>
      </c>
      <c r="B7723">
        <v>1</v>
      </c>
      <c r="C7723">
        <v>45160</v>
      </c>
      <c r="D7723" t="s">
        <v>55258</v>
      </c>
      <c r="E7723" t="s">
        <v>55259</v>
      </c>
      <c r="F7723" t="s">
        <v>994</v>
      </c>
      <c r="G7723" t="s">
        <v>36223</v>
      </c>
      <c r="H7723" t="s">
        <v>55260</v>
      </c>
      <c r="I7723" t="s">
        <v>55261</v>
      </c>
      <c r="J7723" t="s">
        <v>55262</v>
      </c>
      <c r="K7723" t="s">
        <v>55262</v>
      </c>
      <c r="L7723" t="s">
        <v>55263</v>
      </c>
      <c r="M7723" t="s">
        <v>29</v>
      </c>
      <c r="N7723" t="s">
        <v>30</v>
      </c>
      <c r="O7723" t="s">
        <v>55264</v>
      </c>
      <c r="P7723" t="s">
        <v>55265</v>
      </c>
      <c r="Q7723" t="s">
        <v>33</v>
      </c>
      <c r="R7723" t="s">
        <v>34</v>
      </c>
      <c r="S7723" s="2" t="s">
        <v>3472</v>
      </c>
      <c r="T7723" t="s">
        <v>36</v>
      </c>
    </row>
    <row r="7724" spans="1:20" x14ac:dyDescent="0.35">
      <c r="A7724" t="s">
        <v>54858</v>
      </c>
      <c r="B7724">
        <v>4</v>
      </c>
      <c r="C7724">
        <v>45182</v>
      </c>
      <c r="D7724" t="s">
        <v>16124</v>
      </c>
      <c r="E7724" t="s">
        <v>55266</v>
      </c>
      <c r="F7724" t="s">
        <v>39</v>
      </c>
      <c r="G7724" t="s">
        <v>36223</v>
      </c>
      <c r="H7724" t="s">
        <v>55267</v>
      </c>
      <c r="I7724" t="s">
        <v>55268</v>
      </c>
      <c r="J7724" t="s">
        <v>55269</v>
      </c>
      <c r="K7724" t="s">
        <v>55269</v>
      </c>
      <c r="L7724" t="s">
        <v>55269</v>
      </c>
      <c r="M7724" t="s">
        <v>29</v>
      </c>
      <c r="N7724" t="s">
        <v>45</v>
      </c>
      <c r="O7724" t="s">
        <v>55270</v>
      </c>
      <c r="P7724" t="s">
        <v>55271</v>
      </c>
      <c r="Q7724" t="s">
        <v>33</v>
      </c>
      <c r="R7724" t="s">
        <v>34</v>
      </c>
      <c r="S7724" s="2" t="s">
        <v>5407</v>
      </c>
      <c r="T7724" t="s">
        <v>49</v>
      </c>
    </row>
    <row r="7725" spans="1:20" x14ac:dyDescent="0.35">
      <c r="A7725" t="s">
        <v>54858</v>
      </c>
      <c r="B7725">
        <v>5</v>
      </c>
      <c r="C7725">
        <v>45175</v>
      </c>
      <c r="D7725" t="s">
        <v>31912</v>
      </c>
      <c r="E7725" t="s">
        <v>38</v>
      </c>
      <c r="F7725" t="s">
        <v>315</v>
      </c>
      <c r="G7725" t="s">
        <v>2217</v>
      </c>
      <c r="H7725" t="s">
        <v>55272</v>
      </c>
      <c r="I7725" t="s">
        <v>55273</v>
      </c>
      <c r="J7725" t="s">
        <v>55274</v>
      </c>
      <c r="K7725" t="s">
        <v>55274</v>
      </c>
      <c r="L7725" t="s">
        <v>55275</v>
      </c>
      <c r="M7725" t="s">
        <v>29</v>
      </c>
      <c r="N7725" t="s">
        <v>30</v>
      </c>
      <c r="O7725" t="s">
        <v>55276</v>
      </c>
      <c r="P7725" t="s">
        <v>55277</v>
      </c>
      <c r="Q7725" t="s">
        <v>33</v>
      </c>
      <c r="R7725" t="s">
        <v>34</v>
      </c>
      <c r="S7725" s="2" t="s">
        <v>55278</v>
      </c>
      <c r="T7725" t="s">
        <v>36</v>
      </c>
    </row>
    <row r="7726" spans="1:20" x14ac:dyDescent="0.35">
      <c r="A7726" t="s">
        <v>54858</v>
      </c>
      <c r="B7726">
        <v>4</v>
      </c>
      <c r="C7726">
        <v>45166</v>
      </c>
      <c r="D7726" t="s">
        <v>55279</v>
      </c>
      <c r="E7726" t="s">
        <v>20041</v>
      </c>
      <c r="F7726" t="s">
        <v>198</v>
      </c>
      <c r="G7726" t="s">
        <v>54965</v>
      </c>
      <c r="H7726" t="s">
        <v>55280</v>
      </c>
      <c r="I7726" t="s">
        <v>55281</v>
      </c>
      <c r="J7726" t="s">
        <v>55282</v>
      </c>
      <c r="K7726" t="s">
        <v>55282</v>
      </c>
      <c r="L7726" t="s">
        <v>55283</v>
      </c>
      <c r="M7726" t="s">
        <v>29</v>
      </c>
      <c r="N7726" t="s">
        <v>30</v>
      </c>
      <c r="O7726" t="s">
        <v>55284</v>
      </c>
      <c r="P7726" t="s">
        <v>55285</v>
      </c>
      <c r="Q7726" t="s">
        <v>33</v>
      </c>
      <c r="R7726" t="s">
        <v>34</v>
      </c>
      <c r="S7726" s="2" t="s">
        <v>3291</v>
      </c>
      <c r="T7726" t="s">
        <v>36</v>
      </c>
    </row>
    <row r="7727" spans="1:20" x14ac:dyDescent="0.35">
      <c r="A7727" t="s">
        <v>54858</v>
      </c>
      <c r="B7727">
        <v>1</v>
      </c>
      <c r="C7727">
        <v>45136</v>
      </c>
      <c r="D7727" t="s">
        <v>55286</v>
      </c>
      <c r="E7727" t="s">
        <v>38</v>
      </c>
      <c r="F7727" t="s">
        <v>73</v>
      </c>
      <c r="G7727" t="s">
        <v>55287</v>
      </c>
      <c r="H7727" t="s">
        <v>55288</v>
      </c>
      <c r="I7727" t="s">
        <v>55289</v>
      </c>
      <c r="J7727" t="s">
        <v>55290</v>
      </c>
      <c r="K7727" t="s">
        <v>55290</v>
      </c>
      <c r="L7727" t="s">
        <v>55291</v>
      </c>
      <c r="M7727" t="s">
        <v>29</v>
      </c>
      <c r="N7727" t="s">
        <v>264</v>
      </c>
      <c r="O7727" t="s">
        <v>55292</v>
      </c>
      <c r="P7727" t="s">
        <v>55293</v>
      </c>
      <c r="Q7727" t="s">
        <v>33</v>
      </c>
      <c r="R7727" t="s">
        <v>34</v>
      </c>
      <c r="S7727" s="2" t="s">
        <v>853</v>
      </c>
      <c r="T7727" t="s">
        <v>268</v>
      </c>
    </row>
    <row r="7728" spans="1:20" x14ac:dyDescent="0.35">
      <c r="A7728" t="s">
        <v>54858</v>
      </c>
      <c r="B7728">
        <v>4</v>
      </c>
      <c r="C7728">
        <v>45167</v>
      </c>
      <c r="D7728" t="s">
        <v>1451</v>
      </c>
      <c r="E7728" t="s">
        <v>55294</v>
      </c>
      <c r="F7728" t="s">
        <v>134</v>
      </c>
      <c r="G7728" t="s">
        <v>412</v>
      </c>
      <c r="H7728" t="s">
        <v>55295</v>
      </c>
      <c r="I7728" t="s">
        <v>55296</v>
      </c>
      <c r="J7728" t="s">
        <v>55297</v>
      </c>
      <c r="K7728" t="s">
        <v>55297</v>
      </c>
      <c r="L7728" t="s">
        <v>55297</v>
      </c>
      <c r="M7728" t="s">
        <v>29</v>
      </c>
      <c r="N7728" t="s">
        <v>264</v>
      </c>
      <c r="O7728" t="s">
        <v>55298</v>
      </c>
      <c r="P7728" t="s">
        <v>55299</v>
      </c>
      <c r="Q7728" t="s">
        <v>33</v>
      </c>
      <c r="R7728" t="s">
        <v>34</v>
      </c>
      <c r="S7728" s="2" t="s">
        <v>4942</v>
      </c>
      <c r="T7728" t="s">
        <v>268</v>
      </c>
    </row>
    <row r="7729" spans="1:20" x14ac:dyDescent="0.35">
      <c r="A7729" t="s">
        <v>54858</v>
      </c>
      <c r="B7729">
        <v>2</v>
      </c>
      <c r="C7729">
        <v>45140</v>
      </c>
      <c r="D7729" t="s">
        <v>55300</v>
      </c>
      <c r="E7729" t="s">
        <v>38</v>
      </c>
      <c r="F7729" t="s">
        <v>39</v>
      </c>
      <c r="H7729" t="s">
        <v>55301</v>
      </c>
      <c r="I7729" t="s">
        <v>55302</v>
      </c>
      <c r="J7729" t="s">
        <v>55303</v>
      </c>
      <c r="K7729" t="s">
        <v>55303</v>
      </c>
      <c r="L7729" t="s">
        <v>55303</v>
      </c>
      <c r="M7729" t="s">
        <v>29</v>
      </c>
      <c r="N7729" t="s">
        <v>45</v>
      </c>
      <c r="O7729" t="s">
        <v>55304</v>
      </c>
      <c r="P7729" t="s">
        <v>55305</v>
      </c>
      <c r="Q7729" t="s">
        <v>33</v>
      </c>
      <c r="R7729" t="s">
        <v>34</v>
      </c>
      <c r="S7729" s="2" t="s">
        <v>29141</v>
      </c>
      <c r="T7729" t="s">
        <v>49</v>
      </c>
    </row>
    <row r="7730" spans="1:20" x14ac:dyDescent="0.35">
      <c r="A7730" t="s">
        <v>54858</v>
      </c>
      <c r="B7730">
        <v>5</v>
      </c>
      <c r="C7730">
        <v>45089</v>
      </c>
      <c r="D7730" t="s">
        <v>55306</v>
      </c>
      <c r="E7730" t="s">
        <v>55307</v>
      </c>
      <c r="F7730" t="s">
        <v>73</v>
      </c>
      <c r="G7730" t="s">
        <v>2217</v>
      </c>
      <c r="H7730" t="s">
        <v>55308</v>
      </c>
      <c r="I7730" t="s">
        <v>55309</v>
      </c>
      <c r="J7730" t="s">
        <v>55310</v>
      </c>
      <c r="K7730" t="s">
        <v>55310</v>
      </c>
      <c r="L7730" t="s">
        <v>55311</v>
      </c>
      <c r="M7730" t="s">
        <v>29</v>
      </c>
      <c r="N7730" t="s">
        <v>45</v>
      </c>
      <c r="O7730" t="s">
        <v>55312</v>
      </c>
      <c r="P7730" t="s">
        <v>55313</v>
      </c>
      <c r="Q7730" t="s">
        <v>33</v>
      </c>
      <c r="R7730" t="s">
        <v>34</v>
      </c>
      <c r="S7730" s="2" t="s">
        <v>5627</v>
      </c>
      <c r="T7730" t="s">
        <v>49</v>
      </c>
    </row>
    <row r="7731" spans="1:20" x14ac:dyDescent="0.35">
      <c r="A7731" t="s">
        <v>54858</v>
      </c>
      <c r="B7731">
        <v>2</v>
      </c>
      <c r="C7731">
        <v>44951</v>
      </c>
      <c r="D7731" t="s">
        <v>55314</v>
      </c>
      <c r="E7731" t="s">
        <v>11549</v>
      </c>
      <c r="F7731" t="s">
        <v>315</v>
      </c>
      <c r="G7731" t="s">
        <v>54884</v>
      </c>
      <c r="H7731" t="e">
        <v>#NAME?</v>
      </c>
      <c r="I7731" t="s">
        <v>55315</v>
      </c>
      <c r="J7731" t="s">
        <v>55316</v>
      </c>
      <c r="K7731" t="s">
        <v>55316</v>
      </c>
      <c r="L7731" t="s">
        <v>55317</v>
      </c>
      <c r="M7731" t="s">
        <v>29</v>
      </c>
      <c r="N7731" t="s">
        <v>30</v>
      </c>
      <c r="O7731" t="s">
        <v>55318</v>
      </c>
      <c r="P7731" t="s">
        <v>55319</v>
      </c>
      <c r="Q7731" t="s">
        <v>33</v>
      </c>
      <c r="R7731" t="s">
        <v>34</v>
      </c>
      <c r="S7731" s="2" t="s">
        <v>55320</v>
      </c>
      <c r="T7731" t="s">
        <v>36</v>
      </c>
    </row>
    <row r="7732" spans="1:20" x14ac:dyDescent="0.35">
      <c r="A7732" t="s">
        <v>54858</v>
      </c>
      <c r="B7732">
        <v>3</v>
      </c>
      <c r="C7732">
        <v>45073</v>
      </c>
      <c r="D7732" t="s">
        <v>2199</v>
      </c>
      <c r="E7732" t="s">
        <v>3914</v>
      </c>
      <c r="F7732" t="s">
        <v>39</v>
      </c>
      <c r="H7732" t="s">
        <v>55321</v>
      </c>
      <c r="I7732" t="s">
        <v>55322</v>
      </c>
      <c r="J7732" t="s">
        <v>55323</v>
      </c>
      <c r="K7732" t="s">
        <v>55323</v>
      </c>
      <c r="L7732" t="s">
        <v>55324</v>
      </c>
      <c r="M7732" t="s">
        <v>29</v>
      </c>
      <c r="N7732" t="s">
        <v>30</v>
      </c>
      <c r="O7732" t="s">
        <v>55325</v>
      </c>
      <c r="P7732" t="s">
        <v>55326</v>
      </c>
      <c r="Q7732" t="s">
        <v>33</v>
      </c>
      <c r="R7732" t="s">
        <v>34</v>
      </c>
      <c r="S7732" s="2" t="s">
        <v>55327</v>
      </c>
      <c r="T7732" t="s">
        <v>36</v>
      </c>
    </row>
    <row r="7733" spans="1:20" x14ac:dyDescent="0.35">
      <c r="A7733" t="s">
        <v>54858</v>
      </c>
      <c r="B7733">
        <v>4</v>
      </c>
      <c r="C7733">
        <v>45127</v>
      </c>
      <c r="D7733" t="s">
        <v>55328</v>
      </c>
      <c r="E7733" t="s">
        <v>55329</v>
      </c>
      <c r="F7733" t="s">
        <v>134</v>
      </c>
      <c r="G7733" t="s">
        <v>55330</v>
      </c>
      <c r="H7733" t="s">
        <v>55331</v>
      </c>
      <c r="I7733" t="s">
        <v>55332</v>
      </c>
      <c r="J7733" t="s">
        <v>55333</v>
      </c>
      <c r="K7733" t="s">
        <v>55333</v>
      </c>
      <c r="L7733" t="s">
        <v>55333</v>
      </c>
      <c r="M7733" t="s">
        <v>29</v>
      </c>
      <c r="N7733" t="s">
        <v>45</v>
      </c>
      <c r="O7733" t="s">
        <v>55334</v>
      </c>
      <c r="P7733" t="s">
        <v>55335</v>
      </c>
      <c r="Q7733" t="s">
        <v>33</v>
      </c>
      <c r="R7733" t="s">
        <v>34</v>
      </c>
      <c r="S7733" s="2" t="s">
        <v>21975</v>
      </c>
      <c r="T7733" t="s">
        <v>49</v>
      </c>
    </row>
    <row r="7734" spans="1:20" x14ac:dyDescent="0.35">
      <c r="A7734" t="s">
        <v>54858</v>
      </c>
      <c r="B7734">
        <v>3</v>
      </c>
      <c r="C7734">
        <v>45151</v>
      </c>
      <c r="D7734" t="s">
        <v>556</v>
      </c>
      <c r="E7734" t="s">
        <v>55336</v>
      </c>
      <c r="F7734" t="s">
        <v>39</v>
      </c>
      <c r="G7734" t="s">
        <v>36223</v>
      </c>
      <c r="H7734" t="s">
        <v>55337</v>
      </c>
      <c r="I7734" t="s">
        <v>55338</v>
      </c>
      <c r="J7734" t="s">
        <v>55339</v>
      </c>
      <c r="K7734" t="s">
        <v>55339</v>
      </c>
      <c r="L7734" t="s">
        <v>55339</v>
      </c>
      <c r="M7734" t="s">
        <v>29</v>
      </c>
      <c r="N7734" t="s">
        <v>45</v>
      </c>
      <c r="O7734" t="s">
        <v>55340</v>
      </c>
      <c r="P7734" t="s">
        <v>55341</v>
      </c>
      <c r="Q7734" t="s">
        <v>33</v>
      </c>
      <c r="R7734" t="s">
        <v>34</v>
      </c>
      <c r="S7734" s="2" t="s">
        <v>2393</v>
      </c>
      <c r="T7734" t="s">
        <v>49</v>
      </c>
    </row>
    <row r="7735" spans="1:20" x14ac:dyDescent="0.35">
      <c r="A7735" t="s">
        <v>54858</v>
      </c>
      <c r="B7735">
        <v>4</v>
      </c>
      <c r="C7735">
        <v>45126</v>
      </c>
      <c r="D7735" t="s">
        <v>55342</v>
      </c>
      <c r="E7735" t="s">
        <v>55343</v>
      </c>
      <c r="F7735" t="s">
        <v>39</v>
      </c>
      <c r="G7735" t="s">
        <v>2217</v>
      </c>
      <c r="H7735" t="s">
        <v>55344</v>
      </c>
      <c r="I7735" t="s">
        <v>55345</v>
      </c>
      <c r="J7735" t="s">
        <v>55346</v>
      </c>
      <c r="K7735" t="s">
        <v>55346</v>
      </c>
      <c r="L7735" t="s">
        <v>55347</v>
      </c>
      <c r="M7735" t="s">
        <v>29</v>
      </c>
      <c r="N7735" t="s">
        <v>45</v>
      </c>
      <c r="O7735" t="s">
        <v>55348</v>
      </c>
      <c r="P7735" t="s">
        <v>55349</v>
      </c>
      <c r="Q7735" t="s">
        <v>33</v>
      </c>
      <c r="R7735" t="s">
        <v>34</v>
      </c>
      <c r="S7735" s="2" t="s">
        <v>5304</v>
      </c>
      <c r="T7735" t="s">
        <v>49</v>
      </c>
    </row>
    <row r="7736" spans="1:20" x14ac:dyDescent="0.35">
      <c r="A7736" t="s">
        <v>54858</v>
      </c>
      <c r="B7736">
        <v>5</v>
      </c>
      <c r="C7736">
        <v>45140</v>
      </c>
      <c r="D7736" t="s">
        <v>483</v>
      </c>
      <c r="E7736" t="s">
        <v>55266</v>
      </c>
      <c r="F7736" t="s">
        <v>134</v>
      </c>
      <c r="G7736" t="s">
        <v>54913</v>
      </c>
      <c r="H7736" t="s">
        <v>55350</v>
      </c>
      <c r="I7736" t="s">
        <v>55351</v>
      </c>
      <c r="J7736" t="s">
        <v>55352</v>
      </c>
      <c r="K7736" t="s">
        <v>55352</v>
      </c>
      <c r="L7736" t="s">
        <v>55353</v>
      </c>
      <c r="M7736" t="s">
        <v>29</v>
      </c>
      <c r="N7736" t="s">
        <v>30</v>
      </c>
      <c r="O7736" t="s">
        <v>55354</v>
      </c>
      <c r="P7736" t="s">
        <v>55355</v>
      </c>
      <c r="Q7736" t="s">
        <v>33</v>
      </c>
      <c r="R7736" t="s">
        <v>34</v>
      </c>
      <c r="S7736" s="2" t="s">
        <v>31848</v>
      </c>
      <c r="T7736" t="s">
        <v>36</v>
      </c>
    </row>
    <row r="7737" spans="1:20" x14ac:dyDescent="0.35">
      <c r="A7737" t="s">
        <v>54858</v>
      </c>
      <c r="B7737">
        <v>1</v>
      </c>
      <c r="C7737">
        <v>45181</v>
      </c>
      <c r="D7737" t="s">
        <v>53718</v>
      </c>
      <c r="E7737" t="s">
        <v>2461</v>
      </c>
      <c r="F7737" t="s">
        <v>198</v>
      </c>
      <c r="G7737" t="s">
        <v>1144</v>
      </c>
      <c r="H7737" t="s">
        <v>55356</v>
      </c>
      <c r="I7737" t="s">
        <v>55357</v>
      </c>
      <c r="J7737" t="s">
        <v>55358</v>
      </c>
      <c r="K7737" t="s">
        <v>55358</v>
      </c>
      <c r="L7737" t="s">
        <v>55358</v>
      </c>
      <c r="M7737" t="s">
        <v>29</v>
      </c>
      <c r="N7737" t="s">
        <v>45</v>
      </c>
      <c r="O7737" t="s">
        <v>55359</v>
      </c>
      <c r="P7737" t="s">
        <v>55360</v>
      </c>
      <c r="Q7737" t="s">
        <v>33</v>
      </c>
      <c r="R7737" t="s">
        <v>34</v>
      </c>
      <c r="S7737" s="2" t="s">
        <v>3623</v>
      </c>
      <c r="T7737" t="s">
        <v>49</v>
      </c>
    </row>
    <row r="7738" spans="1:20" x14ac:dyDescent="0.35">
      <c r="A7738" t="s">
        <v>54858</v>
      </c>
      <c r="B7738">
        <v>4</v>
      </c>
      <c r="C7738">
        <v>45011</v>
      </c>
      <c r="D7738" t="s">
        <v>55361</v>
      </c>
      <c r="E7738" t="s">
        <v>55362</v>
      </c>
      <c r="F7738" t="s">
        <v>994</v>
      </c>
      <c r="G7738" t="s">
        <v>2217</v>
      </c>
      <c r="H7738" t="s">
        <v>55363</v>
      </c>
      <c r="I7738" t="s">
        <v>55364</v>
      </c>
      <c r="J7738" t="s">
        <v>55365</v>
      </c>
      <c r="K7738" t="s">
        <v>55365</v>
      </c>
      <c r="L7738" t="s">
        <v>55366</v>
      </c>
      <c r="M7738" t="s">
        <v>29</v>
      </c>
      <c r="N7738" t="s">
        <v>45</v>
      </c>
      <c r="O7738" t="s">
        <v>55367</v>
      </c>
      <c r="P7738" t="s">
        <v>55368</v>
      </c>
      <c r="Q7738" t="s">
        <v>33</v>
      </c>
      <c r="R7738" t="s">
        <v>34</v>
      </c>
      <c r="S7738" s="2" t="s">
        <v>5627</v>
      </c>
      <c r="T7738" t="s">
        <v>49</v>
      </c>
    </row>
    <row r="7739" spans="1:20" x14ac:dyDescent="0.35">
      <c r="A7739" t="s">
        <v>54858</v>
      </c>
      <c r="B7739">
        <v>5</v>
      </c>
      <c r="C7739">
        <v>45142</v>
      </c>
      <c r="D7739" t="s">
        <v>55369</v>
      </c>
      <c r="E7739" t="s">
        <v>55266</v>
      </c>
      <c r="F7739" t="s">
        <v>198</v>
      </c>
      <c r="G7739" t="s">
        <v>55103</v>
      </c>
      <c r="H7739" t="s">
        <v>55370</v>
      </c>
      <c r="I7739" t="s">
        <v>55371</v>
      </c>
      <c r="J7739" t="s">
        <v>55372</v>
      </c>
      <c r="K7739" t="s">
        <v>55372</v>
      </c>
      <c r="L7739" t="s">
        <v>55372</v>
      </c>
      <c r="M7739" t="s">
        <v>29</v>
      </c>
      <c r="N7739" t="s">
        <v>45</v>
      </c>
      <c r="O7739" t="s">
        <v>55373</v>
      </c>
      <c r="P7739" t="s">
        <v>55374</v>
      </c>
      <c r="Q7739" t="s">
        <v>33</v>
      </c>
      <c r="R7739" t="s">
        <v>34</v>
      </c>
      <c r="S7739" s="2" t="s">
        <v>11834</v>
      </c>
      <c r="T7739" t="s">
        <v>49</v>
      </c>
    </row>
    <row r="7740" spans="1:20" x14ac:dyDescent="0.35">
      <c r="A7740" t="s">
        <v>54858</v>
      </c>
      <c r="B7740">
        <v>1</v>
      </c>
      <c r="C7740">
        <v>45048</v>
      </c>
      <c r="D7740" t="s">
        <v>55375</v>
      </c>
      <c r="E7740" t="s">
        <v>55376</v>
      </c>
      <c r="F7740" t="s">
        <v>23</v>
      </c>
      <c r="G7740" t="s">
        <v>2217</v>
      </c>
      <c r="H7740" t="s">
        <v>55377</v>
      </c>
      <c r="I7740" t="s">
        <v>55378</v>
      </c>
      <c r="J7740" t="s">
        <v>55379</v>
      </c>
      <c r="K7740" t="s">
        <v>55379</v>
      </c>
      <c r="L7740" t="s">
        <v>55379</v>
      </c>
      <c r="M7740" t="s">
        <v>29</v>
      </c>
      <c r="N7740" t="s">
        <v>30</v>
      </c>
      <c r="O7740" t="s">
        <v>55380</v>
      </c>
      <c r="P7740" t="s">
        <v>55381</v>
      </c>
      <c r="Q7740" t="s">
        <v>33</v>
      </c>
      <c r="R7740" t="s">
        <v>34</v>
      </c>
      <c r="S7740" s="2" t="s">
        <v>55088</v>
      </c>
      <c r="T7740" t="s">
        <v>36</v>
      </c>
    </row>
    <row r="7741" spans="1:20" x14ac:dyDescent="0.35">
      <c r="A7741" t="s">
        <v>54858</v>
      </c>
      <c r="B7741">
        <v>2</v>
      </c>
      <c r="C7741">
        <v>45132</v>
      </c>
      <c r="D7741" t="s">
        <v>55382</v>
      </c>
      <c r="E7741" t="s">
        <v>54921</v>
      </c>
      <c r="F7741" t="s">
        <v>39</v>
      </c>
      <c r="H7741" t="s">
        <v>55383</v>
      </c>
      <c r="I7741" t="s">
        <v>55384</v>
      </c>
      <c r="J7741" t="s">
        <v>55385</v>
      </c>
      <c r="K7741" t="s">
        <v>55385</v>
      </c>
      <c r="L7741" t="s">
        <v>55385</v>
      </c>
      <c r="M7741" t="s">
        <v>29</v>
      </c>
      <c r="N7741" t="s">
        <v>30</v>
      </c>
      <c r="O7741" t="s">
        <v>18884</v>
      </c>
      <c r="P7741" t="s">
        <v>55386</v>
      </c>
      <c r="Q7741" t="s">
        <v>33</v>
      </c>
      <c r="R7741" t="s">
        <v>34</v>
      </c>
      <c r="S7741" s="2" t="s">
        <v>2393</v>
      </c>
      <c r="T7741" t="s">
        <v>36</v>
      </c>
    </row>
    <row r="7742" spans="1:20" x14ac:dyDescent="0.35">
      <c r="A7742" t="s">
        <v>54858</v>
      </c>
      <c r="B7742">
        <v>2</v>
      </c>
      <c r="C7742">
        <v>45123</v>
      </c>
      <c r="D7742" t="s">
        <v>55387</v>
      </c>
      <c r="E7742" t="s">
        <v>55388</v>
      </c>
      <c r="F7742" t="s">
        <v>92</v>
      </c>
      <c r="G7742" t="s">
        <v>2181</v>
      </c>
      <c r="H7742" t="s">
        <v>55389</v>
      </c>
      <c r="I7742" t="s">
        <v>55390</v>
      </c>
      <c r="J7742" t="s">
        <v>55391</v>
      </c>
      <c r="K7742" t="s">
        <v>55391</v>
      </c>
      <c r="L7742" t="s">
        <v>55392</v>
      </c>
      <c r="M7742" t="s">
        <v>29</v>
      </c>
      <c r="N7742" t="s">
        <v>30</v>
      </c>
      <c r="O7742" t="s">
        <v>55393</v>
      </c>
      <c r="P7742" t="s">
        <v>55394</v>
      </c>
      <c r="Q7742" t="s">
        <v>33</v>
      </c>
      <c r="R7742" t="s">
        <v>34</v>
      </c>
      <c r="S7742" s="2" t="s">
        <v>19482</v>
      </c>
      <c r="T7742" t="s">
        <v>36</v>
      </c>
    </row>
    <row r="7743" spans="1:20" x14ac:dyDescent="0.35">
      <c r="A7743" t="s">
        <v>54858</v>
      </c>
      <c r="B7743">
        <v>2</v>
      </c>
      <c r="C7743">
        <v>44942</v>
      </c>
      <c r="D7743" t="s">
        <v>55395</v>
      </c>
      <c r="E7743" t="s">
        <v>55396</v>
      </c>
      <c r="F7743" t="s">
        <v>134</v>
      </c>
      <c r="H7743" t="s">
        <v>55397</v>
      </c>
      <c r="I7743" t="s">
        <v>55398</v>
      </c>
      <c r="J7743" t="s">
        <v>55399</v>
      </c>
      <c r="K7743" t="s">
        <v>55399</v>
      </c>
      <c r="L7743" t="s">
        <v>55399</v>
      </c>
      <c r="M7743" t="s">
        <v>29</v>
      </c>
      <c r="N7743" t="s">
        <v>45</v>
      </c>
      <c r="O7743" t="s">
        <v>55400</v>
      </c>
      <c r="P7743" t="s">
        <v>55401</v>
      </c>
      <c r="Q7743" t="s">
        <v>33</v>
      </c>
      <c r="R7743" t="s">
        <v>34</v>
      </c>
      <c r="S7743" s="2" t="s">
        <v>28476</v>
      </c>
      <c r="T7743" t="s">
        <v>49</v>
      </c>
    </row>
    <row r="7744" spans="1:20" x14ac:dyDescent="0.35">
      <c r="A7744" t="s">
        <v>54858</v>
      </c>
      <c r="B7744">
        <v>3</v>
      </c>
      <c r="C7744">
        <v>45135</v>
      </c>
      <c r="D7744" t="s">
        <v>55402</v>
      </c>
      <c r="E7744" t="s">
        <v>2000</v>
      </c>
      <c r="F7744" t="s">
        <v>123</v>
      </c>
      <c r="H7744" t="e">
        <v>#NAME?</v>
      </c>
      <c r="I7744" t="e">
        <v>#NAME?</v>
      </c>
      <c r="J7744" t="s">
        <v>281</v>
      </c>
      <c r="K7744" t="s">
        <v>281</v>
      </c>
      <c r="L7744" t="s">
        <v>281</v>
      </c>
      <c r="M7744" t="s">
        <v>29</v>
      </c>
      <c r="N7744" t="s">
        <v>30</v>
      </c>
      <c r="O7744" t="s">
        <v>282</v>
      </c>
      <c r="P7744" t="s">
        <v>283</v>
      </c>
      <c r="Q7744" t="s">
        <v>33</v>
      </c>
      <c r="R7744" t="s">
        <v>34</v>
      </c>
      <c r="S7744" s="2" t="s">
        <v>284</v>
      </c>
      <c r="T7744" t="s">
        <v>36</v>
      </c>
    </row>
    <row r="7745" spans="1:20" x14ac:dyDescent="0.35">
      <c r="A7745" t="s">
        <v>54858</v>
      </c>
      <c r="B7745">
        <v>1</v>
      </c>
      <c r="C7745">
        <v>45166</v>
      </c>
      <c r="D7745" t="s">
        <v>55403</v>
      </c>
      <c r="E7745" t="s">
        <v>55404</v>
      </c>
      <c r="F7745" t="s">
        <v>123</v>
      </c>
      <c r="G7745" t="s">
        <v>2217</v>
      </c>
      <c r="H7745" t="s">
        <v>55405</v>
      </c>
      <c r="I7745" t="s">
        <v>55406</v>
      </c>
      <c r="J7745" t="s">
        <v>55407</v>
      </c>
      <c r="K7745" t="s">
        <v>55407</v>
      </c>
      <c r="L7745" t="s">
        <v>55408</v>
      </c>
      <c r="M7745" t="s">
        <v>29</v>
      </c>
      <c r="N7745" t="s">
        <v>30</v>
      </c>
      <c r="O7745" t="s">
        <v>55409</v>
      </c>
      <c r="P7745" t="s">
        <v>55410</v>
      </c>
      <c r="Q7745" t="s">
        <v>33</v>
      </c>
      <c r="R7745" t="s">
        <v>34</v>
      </c>
      <c r="S7745" s="2" t="s">
        <v>18531</v>
      </c>
      <c r="T7745" t="s">
        <v>36</v>
      </c>
    </row>
    <row r="7746" spans="1:20" x14ac:dyDescent="0.35">
      <c r="A7746" t="s">
        <v>54858</v>
      </c>
      <c r="B7746">
        <v>5</v>
      </c>
      <c r="C7746">
        <v>45125</v>
      </c>
      <c r="D7746" t="s">
        <v>55411</v>
      </c>
      <c r="E7746" t="s">
        <v>38</v>
      </c>
      <c r="F7746" t="s">
        <v>198</v>
      </c>
      <c r="H7746" t="s">
        <v>55412</v>
      </c>
      <c r="I7746" t="s">
        <v>55413</v>
      </c>
      <c r="J7746" t="s">
        <v>55414</v>
      </c>
      <c r="K7746" t="s">
        <v>55414</v>
      </c>
      <c r="L7746" t="s">
        <v>55415</v>
      </c>
      <c r="M7746" t="s">
        <v>29</v>
      </c>
      <c r="N7746" t="s">
        <v>30</v>
      </c>
      <c r="O7746" t="s">
        <v>55416</v>
      </c>
      <c r="P7746" t="s">
        <v>55417</v>
      </c>
      <c r="Q7746" t="s">
        <v>33</v>
      </c>
      <c r="R7746" t="s">
        <v>34</v>
      </c>
      <c r="S7746" s="2" t="s">
        <v>45091</v>
      </c>
      <c r="T7746" t="s">
        <v>36</v>
      </c>
    </row>
    <row r="7747" spans="1:20" x14ac:dyDescent="0.35">
      <c r="A7747" t="s">
        <v>54858</v>
      </c>
      <c r="B7747">
        <v>3</v>
      </c>
      <c r="C7747">
        <v>45121</v>
      </c>
      <c r="D7747" t="s">
        <v>55418</v>
      </c>
      <c r="E7747" t="s">
        <v>1991</v>
      </c>
      <c r="F7747" t="s">
        <v>123</v>
      </c>
      <c r="G7747" t="s">
        <v>2217</v>
      </c>
      <c r="H7747" t="s">
        <v>55419</v>
      </c>
      <c r="I7747" t="s">
        <v>55420</v>
      </c>
      <c r="J7747" t="s">
        <v>55421</v>
      </c>
      <c r="K7747" t="s">
        <v>55421</v>
      </c>
      <c r="L7747" t="s">
        <v>55421</v>
      </c>
      <c r="M7747" t="s">
        <v>29</v>
      </c>
      <c r="N7747" t="s">
        <v>45</v>
      </c>
      <c r="O7747" t="s">
        <v>55422</v>
      </c>
      <c r="P7747" t="s">
        <v>55423</v>
      </c>
      <c r="Q7747" t="s">
        <v>33</v>
      </c>
      <c r="R7747" t="s">
        <v>34</v>
      </c>
      <c r="S7747" s="2" t="s">
        <v>1590</v>
      </c>
      <c r="T7747" t="s">
        <v>49</v>
      </c>
    </row>
    <row r="7748" spans="1:20" x14ac:dyDescent="0.35">
      <c r="A7748" t="s">
        <v>54858</v>
      </c>
      <c r="B7748">
        <v>1</v>
      </c>
      <c r="C7748">
        <v>45127</v>
      </c>
      <c r="D7748" t="s">
        <v>55424</v>
      </c>
      <c r="E7748" t="s">
        <v>16292</v>
      </c>
      <c r="F7748" t="s">
        <v>198</v>
      </c>
      <c r="H7748" t="s">
        <v>55425</v>
      </c>
      <c r="I7748" t="s">
        <v>55426</v>
      </c>
      <c r="J7748" t="s">
        <v>55427</v>
      </c>
      <c r="K7748" t="s">
        <v>55427</v>
      </c>
      <c r="L7748" t="s">
        <v>55428</v>
      </c>
      <c r="M7748" t="s">
        <v>29</v>
      </c>
      <c r="N7748" t="s">
        <v>30</v>
      </c>
      <c r="O7748" t="s">
        <v>55429</v>
      </c>
      <c r="P7748" t="s">
        <v>55430</v>
      </c>
      <c r="Q7748" t="s">
        <v>33</v>
      </c>
      <c r="R7748" t="s">
        <v>34</v>
      </c>
      <c r="S7748" s="2" t="s">
        <v>13724</v>
      </c>
      <c r="T7748" t="s">
        <v>36</v>
      </c>
    </row>
    <row r="7749" spans="1:20" x14ac:dyDescent="0.35">
      <c r="A7749" t="s">
        <v>54858</v>
      </c>
      <c r="B7749">
        <v>5</v>
      </c>
      <c r="C7749">
        <v>45127</v>
      </c>
      <c r="D7749" t="s">
        <v>1634</v>
      </c>
      <c r="E7749" t="s">
        <v>55431</v>
      </c>
      <c r="F7749" t="s">
        <v>134</v>
      </c>
      <c r="G7749" t="s">
        <v>2181</v>
      </c>
      <c r="H7749" t="s">
        <v>55432</v>
      </c>
      <c r="I7749" t="s">
        <v>55433</v>
      </c>
      <c r="J7749" t="s">
        <v>55434</v>
      </c>
      <c r="K7749" t="s">
        <v>55434</v>
      </c>
      <c r="L7749" t="s">
        <v>55435</v>
      </c>
      <c r="M7749" t="s">
        <v>29</v>
      </c>
      <c r="N7749" t="s">
        <v>30</v>
      </c>
      <c r="O7749" t="s">
        <v>55436</v>
      </c>
      <c r="P7749" t="s">
        <v>55437</v>
      </c>
      <c r="Q7749" t="s">
        <v>33</v>
      </c>
      <c r="R7749" t="s">
        <v>34</v>
      </c>
      <c r="S7749" s="2" t="s">
        <v>4958</v>
      </c>
      <c r="T7749" t="s">
        <v>36</v>
      </c>
    </row>
    <row r="7750" spans="1:20" x14ac:dyDescent="0.35">
      <c r="A7750" t="s">
        <v>54858</v>
      </c>
      <c r="B7750">
        <v>3</v>
      </c>
      <c r="C7750">
        <v>45106</v>
      </c>
      <c r="D7750" t="s">
        <v>55438</v>
      </c>
      <c r="E7750" t="s">
        <v>55439</v>
      </c>
      <c r="F7750" t="s">
        <v>123</v>
      </c>
      <c r="G7750" t="s">
        <v>36223</v>
      </c>
      <c r="H7750" t="s">
        <v>55440</v>
      </c>
      <c r="I7750" t="s">
        <v>55441</v>
      </c>
      <c r="J7750" t="s">
        <v>55442</v>
      </c>
      <c r="K7750" t="s">
        <v>55442</v>
      </c>
      <c r="L7750" t="s">
        <v>55443</v>
      </c>
      <c r="M7750" t="s">
        <v>29</v>
      </c>
      <c r="N7750" t="s">
        <v>30</v>
      </c>
      <c r="O7750" t="s">
        <v>55444</v>
      </c>
      <c r="P7750" t="s">
        <v>55445</v>
      </c>
      <c r="Q7750" t="s">
        <v>33</v>
      </c>
      <c r="R7750" t="s">
        <v>34</v>
      </c>
      <c r="S7750" s="2" t="s">
        <v>3291</v>
      </c>
      <c r="T7750" t="s">
        <v>36</v>
      </c>
    </row>
    <row r="7751" spans="1:20" x14ac:dyDescent="0.35">
      <c r="A7751" t="s">
        <v>54858</v>
      </c>
      <c r="B7751">
        <v>2</v>
      </c>
      <c r="C7751">
        <v>45103</v>
      </c>
      <c r="D7751" t="s">
        <v>11773</v>
      </c>
      <c r="E7751" t="s">
        <v>52956</v>
      </c>
      <c r="F7751" t="s">
        <v>39</v>
      </c>
      <c r="G7751" t="s">
        <v>18855</v>
      </c>
      <c r="H7751" t="s">
        <v>55446</v>
      </c>
      <c r="I7751" t="s">
        <v>55447</v>
      </c>
      <c r="J7751" t="s">
        <v>55448</v>
      </c>
      <c r="K7751" t="s">
        <v>55448</v>
      </c>
      <c r="L7751" t="s">
        <v>55449</v>
      </c>
      <c r="M7751" t="s">
        <v>29</v>
      </c>
      <c r="N7751" t="s">
        <v>30</v>
      </c>
      <c r="O7751" t="s">
        <v>55450</v>
      </c>
      <c r="P7751" t="s">
        <v>55451</v>
      </c>
      <c r="Q7751" t="s">
        <v>33</v>
      </c>
      <c r="R7751" t="s">
        <v>34</v>
      </c>
      <c r="S7751" s="2" t="s">
        <v>7551</v>
      </c>
      <c r="T7751" t="s">
        <v>36</v>
      </c>
    </row>
    <row r="7752" spans="1:20" x14ac:dyDescent="0.35">
      <c r="A7752" t="s">
        <v>55452</v>
      </c>
      <c r="B7752">
        <v>5</v>
      </c>
      <c r="C7752">
        <v>45009</v>
      </c>
      <c r="D7752" t="s">
        <v>55453</v>
      </c>
      <c r="E7752" t="s">
        <v>43376</v>
      </c>
      <c r="F7752" t="s">
        <v>134</v>
      </c>
      <c r="G7752" t="s">
        <v>29119</v>
      </c>
      <c r="H7752" t="s">
        <v>55454</v>
      </c>
      <c r="I7752" t="s">
        <v>55455</v>
      </c>
      <c r="J7752" t="s">
        <v>55456</v>
      </c>
      <c r="K7752" t="s">
        <v>55456</v>
      </c>
      <c r="L7752" t="s">
        <v>55457</v>
      </c>
      <c r="M7752" t="s">
        <v>29</v>
      </c>
      <c r="N7752" t="s">
        <v>30</v>
      </c>
      <c r="O7752" t="s">
        <v>55458</v>
      </c>
      <c r="P7752" t="s">
        <v>55459</v>
      </c>
      <c r="Q7752" t="s">
        <v>33</v>
      </c>
      <c r="R7752" t="s">
        <v>34</v>
      </c>
      <c r="S7752" s="2" t="s">
        <v>41998</v>
      </c>
      <c r="T7752" t="s">
        <v>36</v>
      </c>
    </row>
    <row r="7753" spans="1:20" x14ac:dyDescent="0.35">
      <c r="A7753" t="s">
        <v>55452</v>
      </c>
      <c r="B7753">
        <v>5</v>
      </c>
      <c r="C7753">
        <v>45334</v>
      </c>
      <c r="D7753" t="s">
        <v>1840</v>
      </c>
      <c r="E7753" t="s">
        <v>1815</v>
      </c>
      <c r="F7753" t="s">
        <v>315</v>
      </c>
      <c r="G7753" t="s">
        <v>1636</v>
      </c>
      <c r="H7753" t="s">
        <v>55460</v>
      </c>
      <c r="I7753" t="s">
        <v>55461</v>
      </c>
      <c r="J7753" t="s">
        <v>55462</v>
      </c>
      <c r="K7753" t="s">
        <v>55462</v>
      </c>
      <c r="L7753" t="s">
        <v>55462</v>
      </c>
      <c r="M7753" t="s">
        <v>29</v>
      </c>
      <c r="N7753" t="s">
        <v>45</v>
      </c>
      <c r="O7753" t="s">
        <v>55463</v>
      </c>
      <c r="P7753" t="s">
        <v>55464</v>
      </c>
      <c r="Q7753" t="s">
        <v>33</v>
      </c>
      <c r="R7753" t="s">
        <v>34</v>
      </c>
      <c r="S7753" s="2" t="s">
        <v>8658</v>
      </c>
      <c r="T7753" t="s">
        <v>49</v>
      </c>
    </row>
    <row r="7754" spans="1:20" x14ac:dyDescent="0.35">
      <c r="A7754" t="s">
        <v>55452</v>
      </c>
      <c r="B7754">
        <v>4</v>
      </c>
      <c r="C7754">
        <v>45331</v>
      </c>
      <c r="D7754" t="s">
        <v>55465</v>
      </c>
      <c r="E7754" t="s">
        <v>455</v>
      </c>
      <c r="F7754" t="s">
        <v>198</v>
      </c>
      <c r="G7754" t="s">
        <v>2747</v>
      </c>
      <c r="H7754" t="s">
        <v>55466</v>
      </c>
      <c r="I7754" t="s">
        <v>55467</v>
      </c>
      <c r="J7754" t="s">
        <v>55468</v>
      </c>
      <c r="K7754" t="s">
        <v>55468</v>
      </c>
      <c r="L7754" t="s">
        <v>55469</v>
      </c>
      <c r="M7754" t="s">
        <v>29</v>
      </c>
      <c r="N7754" t="s">
        <v>45</v>
      </c>
      <c r="O7754" t="s">
        <v>55470</v>
      </c>
      <c r="P7754" t="s">
        <v>55471</v>
      </c>
      <c r="Q7754" t="s">
        <v>33</v>
      </c>
      <c r="R7754" t="s">
        <v>34</v>
      </c>
      <c r="S7754" s="2" t="s">
        <v>40647</v>
      </c>
      <c r="T7754" t="s">
        <v>49</v>
      </c>
    </row>
    <row r="7755" spans="1:20" x14ac:dyDescent="0.35">
      <c r="A7755" t="s">
        <v>55452</v>
      </c>
      <c r="B7755">
        <v>3</v>
      </c>
      <c r="C7755">
        <v>45028</v>
      </c>
      <c r="D7755" t="s">
        <v>55472</v>
      </c>
      <c r="E7755" t="s">
        <v>7128</v>
      </c>
      <c r="F7755" t="s">
        <v>754</v>
      </c>
      <c r="H7755" t="s">
        <v>55473</v>
      </c>
      <c r="I7755" t="s">
        <v>55474</v>
      </c>
      <c r="J7755" t="s">
        <v>55475</v>
      </c>
      <c r="K7755" t="s">
        <v>55475</v>
      </c>
      <c r="L7755" t="s">
        <v>55476</v>
      </c>
      <c r="M7755" t="s">
        <v>29</v>
      </c>
      <c r="N7755" t="s">
        <v>45</v>
      </c>
      <c r="O7755" t="s">
        <v>55477</v>
      </c>
      <c r="P7755" t="s">
        <v>55478</v>
      </c>
      <c r="Q7755" t="s">
        <v>33</v>
      </c>
      <c r="R7755" t="s">
        <v>34</v>
      </c>
      <c r="S7755" s="2" t="s">
        <v>55479</v>
      </c>
      <c r="T7755" t="s">
        <v>49</v>
      </c>
    </row>
    <row r="7756" spans="1:20" x14ac:dyDescent="0.35">
      <c r="A7756" t="s">
        <v>55452</v>
      </c>
      <c r="B7756">
        <v>5</v>
      </c>
      <c r="C7756">
        <v>45311</v>
      </c>
      <c r="D7756" t="s">
        <v>42314</v>
      </c>
      <c r="E7756" t="s">
        <v>55480</v>
      </c>
      <c r="F7756" t="s">
        <v>754</v>
      </c>
      <c r="G7756" t="s">
        <v>1636</v>
      </c>
      <c r="H7756" s="3" t="s">
        <v>55481</v>
      </c>
      <c r="I7756" t="s">
        <v>55482</v>
      </c>
      <c r="J7756" s="3" t="s">
        <v>55483</v>
      </c>
      <c r="K7756" t="s">
        <v>55484</v>
      </c>
      <c r="L7756" t="s">
        <v>55485</v>
      </c>
      <c r="M7756" t="s">
        <v>29</v>
      </c>
      <c r="N7756" t="s">
        <v>45</v>
      </c>
      <c r="O7756" t="s">
        <v>55486</v>
      </c>
      <c r="P7756" t="s">
        <v>55487</v>
      </c>
      <c r="Q7756" t="s">
        <v>33</v>
      </c>
      <c r="R7756" t="s">
        <v>34</v>
      </c>
      <c r="S7756" s="2" t="s">
        <v>39077</v>
      </c>
      <c r="T7756" t="s">
        <v>49</v>
      </c>
    </row>
    <row r="7757" spans="1:20" x14ac:dyDescent="0.35">
      <c r="A7757" t="s">
        <v>55452</v>
      </c>
      <c r="B7757">
        <v>5</v>
      </c>
      <c r="C7757">
        <v>45326</v>
      </c>
      <c r="D7757" t="s">
        <v>55488</v>
      </c>
      <c r="E7757" t="s">
        <v>55489</v>
      </c>
      <c r="F7757" t="s">
        <v>134</v>
      </c>
      <c r="H7757" t="s">
        <v>55490</v>
      </c>
      <c r="I7757" t="s">
        <v>55491</v>
      </c>
      <c r="J7757" t="s">
        <v>55492</v>
      </c>
      <c r="K7757" t="s">
        <v>55492</v>
      </c>
      <c r="L7757" t="s">
        <v>55492</v>
      </c>
      <c r="M7757" t="s">
        <v>29</v>
      </c>
      <c r="N7757" t="s">
        <v>45</v>
      </c>
      <c r="O7757" t="s">
        <v>55493</v>
      </c>
      <c r="P7757" t="s">
        <v>55494</v>
      </c>
      <c r="Q7757" t="s">
        <v>33</v>
      </c>
      <c r="R7757" t="s">
        <v>34</v>
      </c>
      <c r="S7757" s="2" t="s">
        <v>7299</v>
      </c>
      <c r="T7757" t="s">
        <v>49</v>
      </c>
    </row>
    <row r="7758" spans="1:20" x14ac:dyDescent="0.35">
      <c r="A7758" t="s">
        <v>55452</v>
      </c>
      <c r="B7758">
        <v>3</v>
      </c>
      <c r="C7758">
        <v>45321</v>
      </c>
      <c r="D7758" t="s">
        <v>55495</v>
      </c>
      <c r="E7758" t="s">
        <v>38</v>
      </c>
      <c r="F7758" t="s">
        <v>23</v>
      </c>
      <c r="H7758" s="3" t="s">
        <v>55496</v>
      </c>
      <c r="I7758" s="3" t="s">
        <v>55497</v>
      </c>
      <c r="J7758" s="3" t="s">
        <v>55498</v>
      </c>
      <c r="K7758" t="s">
        <v>55499</v>
      </c>
      <c r="L7758" t="s">
        <v>55500</v>
      </c>
      <c r="M7758" t="s">
        <v>29</v>
      </c>
      <c r="N7758" t="s">
        <v>30</v>
      </c>
      <c r="O7758" t="s">
        <v>55501</v>
      </c>
      <c r="P7758" t="s">
        <v>55502</v>
      </c>
      <c r="Q7758" t="s">
        <v>33</v>
      </c>
      <c r="R7758" t="s">
        <v>34</v>
      </c>
      <c r="S7758" s="2" t="s">
        <v>23116</v>
      </c>
      <c r="T7758" t="s">
        <v>36</v>
      </c>
    </row>
    <row r="7759" spans="1:20" x14ac:dyDescent="0.35">
      <c r="A7759" t="s">
        <v>55452</v>
      </c>
      <c r="B7759">
        <v>1</v>
      </c>
      <c r="C7759">
        <v>45250</v>
      </c>
      <c r="D7759" t="s">
        <v>55503</v>
      </c>
      <c r="E7759" t="s">
        <v>2679</v>
      </c>
      <c r="F7759" t="s">
        <v>23</v>
      </c>
      <c r="G7759" t="s">
        <v>29119</v>
      </c>
      <c r="H7759" t="s">
        <v>55504</v>
      </c>
      <c r="I7759" t="s">
        <v>55505</v>
      </c>
      <c r="J7759" t="s">
        <v>55506</v>
      </c>
      <c r="K7759" t="s">
        <v>55506</v>
      </c>
      <c r="L7759" t="s">
        <v>55507</v>
      </c>
      <c r="M7759" t="s">
        <v>29</v>
      </c>
      <c r="N7759" t="s">
        <v>45</v>
      </c>
      <c r="O7759" t="s">
        <v>55508</v>
      </c>
      <c r="P7759" t="s">
        <v>55509</v>
      </c>
      <c r="Q7759" t="s">
        <v>33</v>
      </c>
      <c r="R7759" t="s">
        <v>34</v>
      </c>
      <c r="S7759" s="2" t="s">
        <v>55510</v>
      </c>
      <c r="T7759" t="s">
        <v>49</v>
      </c>
    </row>
    <row r="7760" spans="1:20" x14ac:dyDescent="0.35">
      <c r="A7760" t="s">
        <v>55452</v>
      </c>
      <c r="B7760">
        <v>3</v>
      </c>
      <c r="C7760">
        <v>45315</v>
      </c>
      <c r="D7760" t="s">
        <v>55511</v>
      </c>
      <c r="E7760" t="s">
        <v>12144</v>
      </c>
      <c r="F7760" t="s">
        <v>39</v>
      </c>
      <c r="H7760" s="3" t="s">
        <v>55512</v>
      </c>
      <c r="I7760" s="3" t="s">
        <v>55513</v>
      </c>
      <c r="J7760" s="3" t="s">
        <v>55514</v>
      </c>
      <c r="K7760" t="s">
        <v>55515</v>
      </c>
      <c r="L7760" t="s">
        <v>55516</v>
      </c>
      <c r="M7760" t="s">
        <v>29</v>
      </c>
      <c r="N7760" t="s">
        <v>30</v>
      </c>
      <c r="O7760" t="s">
        <v>55517</v>
      </c>
      <c r="P7760" t="s">
        <v>55518</v>
      </c>
      <c r="Q7760" t="s">
        <v>33</v>
      </c>
      <c r="R7760" t="s">
        <v>34</v>
      </c>
      <c r="S7760" s="2" t="s">
        <v>4041</v>
      </c>
      <c r="T7760" t="s">
        <v>36</v>
      </c>
    </row>
    <row r="7761" spans="1:20" x14ac:dyDescent="0.35">
      <c r="A7761" t="s">
        <v>55452</v>
      </c>
      <c r="B7761">
        <v>1</v>
      </c>
      <c r="C7761">
        <v>45236</v>
      </c>
      <c r="D7761" t="s">
        <v>55519</v>
      </c>
      <c r="E7761" t="s">
        <v>38</v>
      </c>
      <c r="F7761" t="s">
        <v>23</v>
      </c>
      <c r="G7761" t="s">
        <v>29119</v>
      </c>
      <c r="H7761" t="s">
        <v>55520</v>
      </c>
      <c r="I7761" s="3" t="s">
        <v>55521</v>
      </c>
      <c r="J7761" s="3" t="s">
        <v>55522</v>
      </c>
      <c r="K7761" t="s">
        <v>55523</v>
      </c>
      <c r="L7761" t="s">
        <v>55524</v>
      </c>
      <c r="M7761" t="s">
        <v>29</v>
      </c>
      <c r="N7761" t="s">
        <v>45</v>
      </c>
      <c r="O7761" t="s">
        <v>55525</v>
      </c>
      <c r="P7761" t="s">
        <v>55526</v>
      </c>
      <c r="Q7761" t="s">
        <v>33</v>
      </c>
      <c r="R7761" t="s">
        <v>34</v>
      </c>
      <c r="S7761" s="2" t="s">
        <v>21433</v>
      </c>
      <c r="T7761" t="s">
        <v>49</v>
      </c>
    </row>
    <row r="7762" spans="1:20" x14ac:dyDescent="0.35">
      <c r="A7762" t="s">
        <v>55452</v>
      </c>
      <c r="B7762">
        <v>5</v>
      </c>
      <c r="C7762">
        <v>45313</v>
      </c>
      <c r="D7762" t="s">
        <v>55527</v>
      </c>
      <c r="E7762" t="s">
        <v>8485</v>
      </c>
      <c r="F7762" t="s">
        <v>63</v>
      </c>
      <c r="G7762" t="s">
        <v>1096</v>
      </c>
      <c r="H7762" t="s">
        <v>55528</v>
      </c>
      <c r="I7762" t="s">
        <v>55529</v>
      </c>
      <c r="J7762" t="s">
        <v>55530</v>
      </c>
      <c r="K7762" t="s">
        <v>55530</v>
      </c>
      <c r="L7762" t="s">
        <v>55530</v>
      </c>
      <c r="M7762" t="s">
        <v>29</v>
      </c>
      <c r="N7762" t="s">
        <v>30</v>
      </c>
      <c r="O7762" t="s">
        <v>55531</v>
      </c>
      <c r="P7762" t="s">
        <v>55532</v>
      </c>
      <c r="Q7762" t="s">
        <v>33</v>
      </c>
      <c r="R7762" t="s">
        <v>34</v>
      </c>
      <c r="S7762" s="2" t="s">
        <v>41848</v>
      </c>
      <c r="T7762" t="s">
        <v>36</v>
      </c>
    </row>
    <row r="7763" spans="1:20" x14ac:dyDescent="0.35">
      <c r="A7763" t="s">
        <v>55452</v>
      </c>
      <c r="B7763">
        <v>5</v>
      </c>
      <c r="C7763">
        <v>45329</v>
      </c>
      <c r="D7763" t="s">
        <v>1840</v>
      </c>
      <c r="E7763" t="s">
        <v>38</v>
      </c>
      <c r="F7763" t="s">
        <v>754</v>
      </c>
      <c r="G7763" t="s">
        <v>29119</v>
      </c>
      <c r="H7763" t="s">
        <v>55533</v>
      </c>
      <c r="I7763" t="s">
        <v>55534</v>
      </c>
      <c r="J7763" t="s">
        <v>55535</v>
      </c>
      <c r="K7763" t="s">
        <v>55535</v>
      </c>
      <c r="L7763" t="s">
        <v>55536</v>
      </c>
      <c r="M7763" t="s">
        <v>29</v>
      </c>
      <c r="N7763" t="s">
        <v>30</v>
      </c>
      <c r="O7763" t="s">
        <v>55537</v>
      </c>
      <c r="P7763" t="s">
        <v>55538</v>
      </c>
      <c r="Q7763" t="s">
        <v>33</v>
      </c>
      <c r="R7763" t="s">
        <v>34</v>
      </c>
      <c r="S7763" s="2" t="s">
        <v>574</v>
      </c>
      <c r="T7763" t="s">
        <v>36</v>
      </c>
    </row>
    <row r="7764" spans="1:20" x14ac:dyDescent="0.35">
      <c r="A7764" t="s">
        <v>55452</v>
      </c>
      <c r="B7764">
        <v>5</v>
      </c>
      <c r="C7764">
        <v>45322</v>
      </c>
      <c r="D7764" t="s">
        <v>55539</v>
      </c>
      <c r="E7764" t="s">
        <v>671</v>
      </c>
      <c r="F7764" t="s">
        <v>63</v>
      </c>
      <c r="G7764" t="s">
        <v>974</v>
      </c>
      <c r="H7764" t="s">
        <v>55540</v>
      </c>
      <c r="I7764" t="s">
        <v>55541</v>
      </c>
      <c r="J7764" t="s">
        <v>55542</v>
      </c>
      <c r="K7764" t="s">
        <v>55542</v>
      </c>
      <c r="L7764" t="s">
        <v>55542</v>
      </c>
      <c r="M7764" t="s">
        <v>29</v>
      </c>
      <c r="N7764" t="s">
        <v>45</v>
      </c>
      <c r="O7764" t="s">
        <v>55543</v>
      </c>
      <c r="P7764" t="s">
        <v>55544</v>
      </c>
      <c r="Q7764" t="s">
        <v>33</v>
      </c>
      <c r="R7764" t="s">
        <v>34</v>
      </c>
      <c r="S7764" s="2" t="s">
        <v>55278</v>
      </c>
      <c r="T7764" t="s">
        <v>49</v>
      </c>
    </row>
    <row r="7765" spans="1:20" x14ac:dyDescent="0.35">
      <c r="A7765" t="s">
        <v>55452</v>
      </c>
      <c r="B7765">
        <v>5</v>
      </c>
      <c r="C7765">
        <v>45322</v>
      </c>
      <c r="D7765" t="s">
        <v>15373</v>
      </c>
      <c r="E7765" t="s">
        <v>1618</v>
      </c>
      <c r="F7765" t="s">
        <v>39</v>
      </c>
      <c r="G7765" t="s">
        <v>29119</v>
      </c>
      <c r="H7765" t="e">
        <v>#NAME?</v>
      </c>
      <c r="I7765" t="e">
        <v>#NAME?</v>
      </c>
      <c r="J7765" t="s">
        <v>281</v>
      </c>
      <c r="K7765" t="s">
        <v>281</v>
      </c>
      <c r="L7765" t="s">
        <v>281</v>
      </c>
      <c r="M7765" t="s">
        <v>29</v>
      </c>
      <c r="N7765" t="s">
        <v>30</v>
      </c>
      <c r="O7765" t="s">
        <v>282</v>
      </c>
      <c r="P7765" t="s">
        <v>283</v>
      </c>
      <c r="Q7765" t="s">
        <v>33</v>
      </c>
      <c r="R7765" t="s">
        <v>34</v>
      </c>
      <c r="S7765" s="2" t="s">
        <v>284</v>
      </c>
      <c r="T7765" t="s">
        <v>36</v>
      </c>
    </row>
    <row r="7766" spans="1:20" x14ac:dyDescent="0.35">
      <c r="A7766" t="s">
        <v>55452</v>
      </c>
      <c r="B7766">
        <v>5</v>
      </c>
      <c r="C7766">
        <v>45323</v>
      </c>
      <c r="D7766" t="s">
        <v>16357</v>
      </c>
      <c r="E7766" t="s">
        <v>55545</v>
      </c>
      <c r="F7766" t="s">
        <v>134</v>
      </c>
      <c r="G7766" t="s">
        <v>29119</v>
      </c>
      <c r="H7766" t="s">
        <v>55546</v>
      </c>
      <c r="I7766" t="s">
        <v>55547</v>
      </c>
      <c r="J7766" t="s">
        <v>55548</v>
      </c>
      <c r="K7766" t="s">
        <v>55548</v>
      </c>
      <c r="L7766" t="s">
        <v>55549</v>
      </c>
      <c r="M7766" t="s">
        <v>29</v>
      </c>
      <c r="N7766" t="s">
        <v>30</v>
      </c>
      <c r="O7766" t="s">
        <v>55550</v>
      </c>
      <c r="P7766" t="s">
        <v>55551</v>
      </c>
      <c r="Q7766" t="s">
        <v>33</v>
      </c>
      <c r="R7766" t="s">
        <v>34</v>
      </c>
      <c r="S7766" s="2" t="s">
        <v>15895</v>
      </c>
      <c r="T7766" t="s">
        <v>36</v>
      </c>
    </row>
    <row r="7767" spans="1:20" x14ac:dyDescent="0.35">
      <c r="A7767" t="s">
        <v>55452</v>
      </c>
      <c r="B7767">
        <v>5</v>
      </c>
      <c r="C7767">
        <v>45316</v>
      </c>
      <c r="D7767" t="s">
        <v>55552</v>
      </c>
      <c r="E7767" t="s">
        <v>55553</v>
      </c>
      <c r="F7767" t="s">
        <v>63</v>
      </c>
      <c r="G7767" t="s">
        <v>29119</v>
      </c>
      <c r="H7767" t="s">
        <v>55554</v>
      </c>
      <c r="I7767" s="3" t="s">
        <v>55555</v>
      </c>
      <c r="J7767" s="3" t="s">
        <v>55556</v>
      </c>
      <c r="K7767" t="s">
        <v>55557</v>
      </c>
      <c r="L7767" t="s">
        <v>55558</v>
      </c>
      <c r="M7767" t="s">
        <v>29</v>
      </c>
      <c r="N7767" t="s">
        <v>30</v>
      </c>
      <c r="O7767" t="s">
        <v>55559</v>
      </c>
      <c r="P7767" t="s">
        <v>55560</v>
      </c>
      <c r="Q7767" t="s">
        <v>33</v>
      </c>
      <c r="R7767" t="s">
        <v>34</v>
      </c>
      <c r="S7767" s="2" t="s">
        <v>2045</v>
      </c>
      <c r="T7767" t="s">
        <v>36</v>
      </c>
    </row>
    <row r="7768" spans="1:20" x14ac:dyDescent="0.35">
      <c r="A7768" t="s">
        <v>55452</v>
      </c>
      <c r="B7768">
        <v>5</v>
      </c>
      <c r="C7768">
        <v>45321</v>
      </c>
      <c r="D7768" t="s">
        <v>55561</v>
      </c>
      <c r="E7768" t="s">
        <v>791</v>
      </c>
      <c r="F7768" t="s">
        <v>134</v>
      </c>
      <c r="G7768" t="s">
        <v>974</v>
      </c>
      <c r="H7768" t="s">
        <v>55562</v>
      </c>
      <c r="I7768" t="s">
        <v>55563</v>
      </c>
      <c r="J7768" t="s">
        <v>55564</v>
      </c>
      <c r="K7768" t="s">
        <v>55564</v>
      </c>
      <c r="L7768" t="s">
        <v>55565</v>
      </c>
      <c r="M7768" t="s">
        <v>29</v>
      </c>
      <c r="N7768" t="s">
        <v>30</v>
      </c>
      <c r="O7768" t="s">
        <v>55566</v>
      </c>
      <c r="P7768" t="s">
        <v>55567</v>
      </c>
      <c r="Q7768" t="s">
        <v>33</v>
      </c>
      <c r="R7768" t="s">
        <v>34</v>
      </c>
      <c r="S7768">
        <v>1.047607421875</v>
      </c>
      <c r="T7768" t="s">
        <v>36</v>
      </c>
    </row>
    <row r="7769" spans="1:20" x14ac:dyDescent="0.35">
      <c r="A7769" t="s">
        <v>55452</v>
      </c>
      <c r="B7769">
        <v>3</v>
      </c>
      <c r="C7769">
        <v>45334</v>
      </c>
      <c r="D7769" t="s">
        <v>55568</v>
      </c>
      <c r="E7769" t="s">
        <v>38</v>
      </c>
      <c r="F7769" t="s">
        <v>198</v>
      </c>
      <c r="H7769" t="s">
        <v>55569</v>
      </c>
      <c r="I7769" t="s">
        <v>55570</v>
      </c>
      <c r="J7769" t="s">
        <v>55571</v>
      </c>
      <c r="K7769" t="s">
        <v>55571</v>
      </c>
      <c r="L7769" t="s">
        <v>55571</v>
      </c>
      <c r="M7769" t="s">
        <v>29</v>
      </c>
      <c r="N7769" t="s">
        <v>45</v>
      </c>
      <c r="O7769" t="s">
        <v>55572</v>
      </c>
      <c r="P7769" t="s">
        <v>55573</v>
      </c>
      <c r="Q7769" t="s">
        <v>33</v>
      </c>
      <c r="R7769" t="s">
        <v>34</v>
      </c>
      <c r="S7769" s="2" t="s">
        <v>1919</v>
      </c>
      <c r="T7769" t="s">
        <v>49</v>
      </c>
    </row>
    <row r="7770" spans="1:20" x14ac:dyDescent="0.35">
      <c r="A7770" t="s">
        <v>55452</v>
      </c>
      <c r="B7770">
        <v>5</v>
      </c>
      <c r="C7770">
        <v>45318</v>
      </c>
      <c r="D7770" t="s">
        <v>1920</v>
      </c>
      <c r="E7770" t="s">
        <v>55574</v>
      </c>
      <c r="F7770" t="s">
        <v>39</v>
      </c>
      <c r="H7770" t="s">
        <v>55575</v>
      </c>
      <c r="I7770" t="s">
        <v>55576</v>
      </c>
      <c r="J7770" t="s">
        <v>55577</v>
      </c>
      <c r="K7770" t="s">
        <v>55577</v>
      </c>
      <c r="L7770" t="s">
        <v>55578</v>
      </c>
      <c r="M7770" t="s">
        <v>29</v>
      </c>
      <c r="N7770" t="s">
        <v>30</v>
      </c>
      <c r="O7770" t="s">
        <v>55579</v>
      </c>
      <c r="P7770" t="s">
        <v>55580</v>
      </c>
      <c r="Q7770" t="s">
        <v>33</v>
      </c>
      <c r="R7770" t="s">
        <v>34</v>
      </c>
      <c r="S7770" s="2" t="s">
        <v>23687</v>
      </c>
      <c r="T7770" t="s">
        <v>36</v>
      </c>
    </row>
    <row r="7771" spans="1:20" x14ac:dyDescent="0.35">
      <c r="A7771" t="s">
        <v>55452</v>
      </c>
      <c r="B7771">
        <v>5</v>
      </c>
      <c r="C7771">
        <v>45316</v>
      </c>
      <c r="D7771" t="s">
        <v>483</v>
      </c>
      <c r="E7771" t="s">
        <v>7263</v>
      </c>
      <c r="F7771" t="s">
        <v>39</v>
      </c>
      <c r="H7771" t="s">
        <v>55581</v>
      </c>
      <c r="I7771" t="s">
        <v>55582</v>
      </c>
      <c r="J7771" t="s">
        <v>55583</v>
      </c>
      <c r="K7771" t="s">
        <v>55583</v>
      </c>
      <c r="L7771" t="s">
        <v>55583</v>
      </c>
      <c r="M7771" t="s">
        <v>29</v>
      </c>
      <c r="N7771" t="s">
        <v>45</v>
      </c>
      <c r="O7771" t="s">
        <v>55584</v>
      </c>
      <c r="P7771" t="s">
        <v>55585</v>
      </c>
      <c r="Q7771" t="s">
        <v>33</v>
      </c>
      <c r="R7771" t="s">
        <v>34</v>
      </c>
      <c r="S7771" s="2" t="s">
        <v>9003</v>
      </c>
      <c r="T7771" t="s">
        <v>49</v>
      </c>
    </row>
    <row r="7772" spans="1:20" x14ac:dyDescent="0.35">
      <c r="A7772" t="s">
        <v>55452</v>
      </c>
      <c r="B7772">
        <v>5</v>
      </c>
      <c r="C7772">
        <v>45317</v>
      </c>
      <c r="D7772" t="s">
        <v>55586</v>
      </c>
      <c r="E7772" t="s">
        <v>38</v>
      </c>
      <c r="F7772" t="s">
        <v>198</v>
      </c>
      <c r="H7772" t="s">
        <v>55587</v>
      </c>
      <c r="I7772" t="s">
        <v>55588</v>
      </c>
      <c r="J7772" t="s">
        <v>55589</v>
      </c>
      <c r="K7772" t="s">
        <v>55589</v>
      </c>
      <c r="L7772" t="s">
        <v>55590</v>
      </c>
      <c r="M7772" t="s">
        <v>29</v>
      </c>
      <c r="N7772" t="s">
        <v>30</v>
      </c>
      <c r="O7772" t="s">
        <v>55591</v>
      </c>
      <c r="P7772" t="s">
        <v>55592</v>
      </c>
      <c r="Q7772" t="s">
        <v>33</v>
      </c>
      <c r="R7772" t="s">
        <v>34</v>
      </c>
      <c r="S7772">
        <v>1.0476366281509399</v>
      </c>
      <c r="T7772" t="s">
        <v>36</v>
      </c>
    </row>
    <row r="7773" spans="1:20" x14ac:dyDescent="0.35">
      <c r="A7773" t="s">
        <v>55452</v>
      </c>
      <c r="B7773">
        <v>5</v>
      </c>
      <c r="C7773">
        <v>45316</v>
      </c>
      <c r="D7773" t="s">
        <v>4943</v>
      </c>
      <c r="E7773" t="s">
        <v>55593</v>
      </c>
      <c r="F7773" t="s">
        <v>23</v>
      </c>
      <c r="G7773" t="s">
        <v>1636</v>
      </c>
      <c r="H7773" t="s">
        <v>55594</v>
      </c>
      <c r="I7773" t="s">
        <v>55595</v>
      </c>
      <c r="J7773" t="s">
        <v>55596</v>
      </c>
      <c r="K7773" t="s">
        <v>55596</v>
      </c>
      <c r="L7773" t="s">
        <v>55596</v>
      </c>
      <c r="M7773" t="s">
        <v>29</v>
      </c>
      <c r="N7773" t="s">
        <v>45</v>
      </c>
      <c r="O7773" t="s">
        <v>55597</v>
      </c>
      <c r="P7773" t="s">
        <v>55598</v>
      </c>
      <c r="Q7773" t="s">
        <v>33</v>
      </c>
      <c r="R7773" t="s">
        <v>34</v>
      </c>
      <c r="S7773" s="2" t="s">
        <v>18815</v>
      </c>
      <c r="T7773" t="s">
        <v>49</v>
      </c>
    </row>
    <row r="7774" spans="1:20" x14ac:dyDescent="0.35">
      <c r="A7774" t="s">
        <v>55452</v>
      </c>
      <c r="B7774">
        <v>4</v>
      </c>
      <c r="C7774">
        <v>45327</v>
      </c>
      <c r="D7774" t="s">
        <v>55599</v>
      </c>
      <c r="E7774" t="s">
        <v>1443</v>
      </c>
      <c r="F7774" t="s">
        <v>92</v>
      </c>
      <c r="G7774" t="s">
        <v>29119</v>
      </c>
      <c r="H7774" t="s">
        <v>55600</v>
      </c>
      <c r="I7774" t="s">
        <v>55601</v>
      </c>
      <c r="J7774" t="s">
        <v>55602</v>
      </c>
      <c r="K7774" t="s">
        <v>55602</v>
      </c>
      <c r="L7774" t="s">
        <v>55602</v>
      </c>
      <c r="M7774" t="s">
        <v>29</v>
      </c>
      <c r="N7774" t="s">
        <v>30</v>
      </c>
      <c r="O7774" t="s">
        <v>55603</v>
      </c>
      <c r="P7774" t="s">
        <v>55604</v>
      </c>
      <c r="Q7774" t="s">
        <v>33</v>
      </c>
      <c r="R7774" t="s">
        <v>34</v>
      </c>
      <c r="S7774" s="2" t="s">
        <v>19562</v>
      </c>
      <c r="T7774" t="s">
        <v>36</v>
      </c>
    </row>
    <row r="7775" spans="1:20" x14ac:dyDescent="0.35">
      <c r="A7775" t="s">
        <v>55452</v>
      </c>
      <c r="B7775">
        <v>3</v>
      </c>
      <c r="C7775">
        <v>45330</v>
      </c>
      <c r="D7775" t="s">
        <v>55605</v>
      </c>
      <c r="E7775" t="s">
        <v>3700</v>
      </c>
      <c r="F7775" t="s">
        <v>52</v>
      </c>
      <c r="G7775" t="s">
        <v>29119</v>
      </c>
      <c r="H7775" t="s">
        <v>55606</v>
      </c>
      <c r="I7775" t="s">
        <v>55607</v>
      </c>
      <c r="J7775" t="s">
        <v>55608</v>
      </c>
      <c r="K7775" t="s">
        <v>55608</v>
      </c>
      <c r="L7775" t="s">
        <v>55608</v>
      </c>
      <c r="M7775" t="s">
        <v>29</v>
      </c>
      <c r="N7775" t="s">
        <v>45</v>
      </c>
      <c r="O7775" t="s">
        <v>55609</v>
      </c>
      <c r="P7775" t="s">
        <v>55610</v>
      </c>
      <c r="Q7775" t="s">
        <v>33</v>
      </c>
      <c r="R7775" t="s">
        <v>34</v>
      </c>
      <c r="S7775" s="2" t="s">
        <v>8426</v>
      </c>
      <c r="T7775" t="s">
        <v>49</v>
      </c>
    </row>
    <row r="7776" spans="1:20" x14ac:dyDescent="0.35">
      <c r="A7776" t="s">
        <v>55452</v>
      </c>
      <c r="B7776">
        <v>4</v>
      </c>
      <c r="C7776">
        <v>45288</v>
      </c>
      <c r="D7776" t="s">
        <v>55611</v>
      </c>
      <c r="E7776" t="s">
        <v>55612</v>
      </c>
      <c r="F7776" t="s">
        <v>39</v>
      </c>
      <c r="G7776" t="s">
        <v>29119</v>
      </c>
      <c r="H7776" s="3" t="s">
        <v>55613</v>
      </c>
      <c r="I7776" s="3" t="s">
        <v>55614</v>
      </c>
      <c r="J7776" s="3" t="s">
        <v>55615</v>
      </c>
      <c r="K7776" t="s">
        <v>55616</v>
      </c>
      <c r="L7776" t="s">
        <v>55617</v>
      </c>
      <c r="M7776" t="s">
        <v>29</v>
      </c>
      <c r="N7776" t="s">
        <v>45</v>
      </c>
      <c r="O7776" t="s">
        <v>55618</v>
      </c>
      <c r="P7776" t="s">
        <v>55619</v>
      </c>
      <c r="Q7776" t="s">
        <v>33</v>
      </c>
      <c r="R7776" t="s">
        <v>34</v>
      </c>
      <c r="S7776" s="2" t="s">
        <v>14510</v>
      </c>
      <c r="T7776" t="s">
        <v>49</v>
      </c>
    </row>
    <row r="7777" spans="1:20" x14ac:dyDescent="0.35">
      <c r="A7777" t="s">
        <v>55452</v>
      </c>
      <c r="B7777">
        <v>5</v>
      </c>
      <c r="C7777">
        <v>45284</v>
      </c>
      <c r="D7777" t="s">
        <v>16138</v>
      </c>
      <c r="E7777" t="s">
        <v>7063</v>
      </c>
      <c r="F7777" t="s">
        <v>52</v>
      </c>
      <c r="G7777" t="s">
        <v>1702</v>
      </c>
      <c r="H7777" t="s">
        <v>55620</v>
      </c>
      <c r="I7777" t="s">
        <v>55621</v>
      </c>
      <c r="J7777" t="s">
        <v>55622</v>
      </c>
      <c r="K7777" t="s">
        <v>55622</v>
      </c>
      <c r="L7777" t="s">
        <v>55623</v>
      </c>
      <c r="M7777" t="s">
        <v>29</v>
      </c>
      <c r="N7777" t="s">
        <v>30</v>
      </c>
      <c r="O7777" t="s">
        <v>55624</v>
      </c>
      <c r="P7777" t="s">
        <v>55625</v>
      </c>
      <c r="Q7777" t="s">
        <v>33</v>
      </c>
      <c r="R7777" t="s">
        <v>34</v>
      </c>
      <c r="S7777" s="2" t="s">
        <v>29409</v>
      </c>
      <c r="T7777" t="s">
        <v>36</v>
      </c>
    </row>
    <row r="7778" spans="1:20" x14ac:dyDescent="0.35">
      <c r="A7778" t="s">
        <v>55452</v>
      </c>
      <c r="B7778">
        <v>5</v>
      </c>
      <c r="C7778">
        <v>45304</v>
      </c>
      <c r="D7778" t="s">
        <v>55626</v>
      </c>
      <c r="E7778" t="s">
        <v>55627</v>
      </c>
      <c r="F7778" t="s">
        <v>123</v>
      </c>
      <c r="G7778" t="s">
        <v>29119</v>
      </c>
      <c r="H7778" t="s">
        <v>55628</v>
      </c>
      <c r="I7778" t="s">
        <v>55629</v>
      </c>
      <c r="J7778" t="s">
        <v>55630</v>
      </c>
      <c r="K7778" t="s">
        <v>55630</v>
      </c>
      <c r="L7778" t="s">
        <v>55630</v>
      </c>
      <c r="M7778" t="s">
        <v>29</v>
      </c>
      <c r="N7778" t="s">
        <v>45</v>
      </c>
      <c r="O7778" t="s">
        <v>55631</v>
      </c>
      <c r="P7778" t="s">
        <v>55632</v>
      </c>
      <c r="Q7778" t="s">
        <v>33</v>
      </c>
      <c r="R7778" t="s">
        <v>34</v>
      </c>
      <c r="S7778" s="2" t="s">
        <v>1504</v>
      </c>
      <c r="T7778" t="s">
        <v>49</v>
      </c>
    </row>
    <row r="7779" spans="1:20" x14ac:dyDescent="0.35">
      <c r="A7779" t="s">
        <v>55452</v>
      </c>
      <c r="B7779">
        <v>5</v>
      </c>
      <c r="C7779">
        <v>45307</v>
      </c>
      <c r="D7779" t="s">
        <v>55633</v>
      </c>
      <c r="E7779" t="s">
        <v>2476</v>
      </c>
      <c r="F7779" t="s">
        <v>73</v>
      </c>
      <c r="G7779" t="s">
        <v>1636</v>
      </c>
      <c r="H7779" t="s">
        <v>55634</v>
      </c>
      <c r="I7779" t="s">
        <v>55635</v>
      </c>
      <c r="J7779" t="s">
        <v>55636</v>
      </c>
      <c r="K7779" t="s">
        <v>55636</v>
      </c>
      <c r="L7779" t="s">
        <v>55637</v>
      </c>
      <c r="M7779" t="s">
        <v>29</v>
      </c>
      <c r="N7779" t="s">
        <v>30</v>
      </c>
      <c r="O7779" t="s">
        <v>55638</v>
      </c>
      <c r="P7779" t="s">
        <v>55639</v>
      </c>
      <c r="Q7779" t="s">
        <v>33</v>
      </c>
      <c r="R7779" t="s">
        <v>34</v>
      </c>
      <c r="S7779" s="2" t="s">
        <v>36655</v>
      </c>
      <c r="T7779" t="s">
        <v>36</v>
      </c>
    </row>
    <row r="7780" spans="1:20" x14ac:dyDescent="0.35">
      <c r="A7780" t="s">
        <v>55452</v>
      </c>
      <c r="B7780">
        <v>5</v>
      </c>
      <c r="C7780">
        <v>45273</v>
      </c>
      <c r="D7780" t="s">
        <v>55640</v>
      </c>
      <c r="E7780" t="s">
        <v>55641</v>
      </c>
      <c r="F7780" t="s">
        <v>134</v>
      </c>
      <c r="H7780" t="s">
        <v>55642</v>
      </c>
      <c r="I7780" t="s">
        <v>55643</v>
      </c>
      <c r="J7780" t="s">
        <v>55644</v>
      </c>
      <c r="K7780" t="s">
        <v>55644</v>
      </c>
      <c r="L7780" t="s">
        <v>55644</v>
      </c>
      <c r="M7780" t="s">
        <v>29</v>
      </c>
      <c r="N7780" t="s">
        <v>45</v>
      </c>
      <c r="O7780" t="s">
        <v>26628</v>
      </c>
      <c r="P7780" t="s">
        <v>55645</v>
      </c>
      <c r="Q7780" t="s">
        <v>33</v>
      </c>
      <c r="R7780" t="s">
        <v>34</v>
      </c>
      <c r="S7780" s="2" t="s">
        <v>25304</v>
      </c>
      <c r="T7780" t="s">
        <v>49</v>
      </c>
    </row>
    <row r="7781" spans="1:20" x14ac:dyDescent="0.35">
      <c r="A7781" t="s">
        <v>55452</v>
      </c>
      <c r="B7781">
        <v>5</v>
      </c>
      <c r="C7781">
        <v>45302</v>
      </c>
      <c r="D7781" t="s">
        <v>483</v>
      </c>
      <c r="E7781" t="s">
        <v>20854</v>
      </c>
      <c r="F7781" t="s">
        <v>134</v>
      </c>
      <c r="G7781" t="s">
        <v>29119</v>
      </c>
      <c r="H7781" t="s">
        <v>55646</v>
      </c>
      <c r="I7781" t="s">
        <v>55647</v>
      </c>
      <c r="J7781" t="s">
        <v>55648</v>
      </c>
      <c r="K7781" t="s">
        <v>55648</v>
      </c>
      <c r="L7781" t="s">
        <v>55649</v>
      </c>
      <c r="M7781" t="s">
        <v>29</v>
      </c>
      <c r="N7781" t="s">
        <v>30</v>
      </c>
      <c r="O7781" t="s">
        <v>55650</v>
      </c>
      <c r="P7781" t="s">
        <v>55651</v>
      </c>
      <c r="Q7781" t="s">
        <v>33</v>
      </c>
      <c r="R7781" t="s">
        <v>34</v>
      </c>
      <c r="S7781" s="2" t="s">
        <v>7568</v>
      </c>
      <c r="T7781" t="s">
        <v>36</v>
      </c>
    </row>
    <row r="7782" spans="1:20" x14ac:dyDescent="0.35">
      <c r="A7782" t="s">
        <v>55452</v>
      </c>
      <c r="B7782">
        <v>5</v>
      </c>
      <c r="C7782">
        <v>45301</v>
      </c>
      <c r="D7782" t="s">
        <v>34207</v>
      </c>
      <c r="E7782" t="s">
        <v>4732</v>
      </c>
      <c r="F7782" t="s">
        <v>134</v>
      </c>
      <c r="G7782" t="s">
        <v>29119</v>
      </c>
      <c r="H7782" t="s">
        <v>55652</v>
      </c>
      <c r="I7782" t="s">
        <v>55653</v>
      </c>
      <c r="J7782" t="s">
        <v>55654</v>
      </c>
      <c r="K7782" t="s">
        <v>55654</v>
      </c>
      <c r="L7782" t="s">
        <v>55655</v>
      </c>
      <c r="M7782" t="s">
        <v>29</v>
      </c>
      <c r="N7782" t="s">
        <v>30</v>
      </c>
      <c r="O7782" t="s">
        <v>55656</v>
      </c>
      <c r="P7782" t="s">
        <v>55657</v>
      </c>
      <c r="Q7782" t="s">
        <v>33</v>
      </c>
      <c r="R7782" t="s">
        <v>34</v>
      </c>
      <c r="S7782" s="2" t="s">
        <v>6461</v>
      </c>
      <c r="T7782" t="s">
        <v>36</v>
      </c>
    </row>
    <row r="7783" spans="1:20" x14ac:dyDescent="0.35">
      <c r="A7783" t="s">
        <v>55452</v>
      </c>
      <c r="B7783">
        <v>4</v>
      </c>
      <c r="C7783">
        <v>45309</v>
      </c>
      <c r="D7783" t="s">
        <v>55658</v>
      </c>
      <c r="E7783" t="s">
        <v>3667</v>
      </c>
      <c r="F7783" t="s">
        <v>123</v>
      </c>
      <c r="G7783" t="s">
        <v>29119</v>
      </c>
      <c r="H7783" t="s">
        <v>55659</v>
      </c>
      <c r="I7783" t="s">
        <v>55660</v>
      </c>
      <c r="J7783" t="s">
        <v>55661</v>
      </c>
      <c r="K7783" t="s">
        <v>55661</v>
      </c>
      <c r="L7783" t="s">
        <v>55662</v>
      </c>
      <c r="M7783" t="s">
        <v>29</v>
      </c>
      <c r="N7783" t="s">
        <v>30</v>
      </c>
      <c r="O7783" t="s">
        <v>55663</v>
      </c>
      <c r="P7783" t="s">
        <v>55664</v>
      </c>
      <c r="Q7783" t="s">
        <v>33</v>
      </c>
      <c r="R7783" t="s">
        <v>34</v>
      </c>
      <c r="S7783" s="2" t="s">
        <v>2125</v>
      </c>
      <c r="T7783" t="s">
        <v>36</v>
      </c>
    </row>
    <row r="7784" spans="1:20" x14ac:dyDescent="0.35">
      <c r="A7784" t="s">
        <v>55452</v>
      </c>
      <c r="B7784">
        <v>4</v>
      </c>
      <c r="C7784">
        <v>45328</v>
      </c>
      <c r="D7784" t="s">
        <v>483</v>
      </c>
      <c r="E7784" t="s">
        <v>4758</v>
      </c>
      <c r="F7784" t="s">
        <v>994</v>
      </c>
      <c r="G7784" t="s">
        <v>29119</v>
      </c>
      <c r="H7784" t="s">
        <v>55665</v>
      </c>
      <c r="I7784" t="s">
        <v>55666</v>
      </c>
      <c r="J7784" t="s">
        <v>55667</v>
      </c>
      <c r="K7784" t="s">
        <v>55667</v>
      </c>
      <c r="L7784" t="s">
        <v>55667</v>
      </c>
      <c r="M7784" t="s">
        <v>29</v>
      </c>
      <c r="N7784" t="s">
        <v>30</v>
      </c>
      <c r="O7784" t="s">
        <v>55668</v>
      </c>
      <c r="P7784" t="s">
        <v>55669</v>
      </c>
      <c r="Q7784" t="s">
        <v>33</v>
      </c>
      <c r="R7784" t="s">
        <v>34</v>
      </c>
      <c r="S7784" s="2" t="s">
        <v>24868</v>
      </c>
      <c r="T7784" t="s">
        <v>36</v>
      </c>
    </row>
    <row r="7785" spans="1:20" x14ac:dyDescent="0.35">
      <c r="A7785" t="s">
        <v>55452</v>
      </c>
      <c r="B7785">
        <v>5</v>
      </c>
      <c r="C7785">
        <v>45286</v>
      </c>
      <c r="D7785" t="s">
        <v>55670</v>
      </c>
      <c r="E7785" t="s">
        <v>7263</v>
      </c>
      <c r="F7785" t="s">
        <v>134</v>
      </c>
      <c r="G7785" t="s">
        <v>456</v>
      </c>
      <c r="H7785" t="s">
        <v>55671</v>
      </c>
      <c r="I7785" t="s">
        <v>55672</v>
      </c>
      <c r="J7785" t="s">
        <v>55673</v>
      </c>
      <c r="K7785" t="s">
        <v>55673</v>
      </c>
      <c r="L7785" t="s">
        <v>55674</v>
      </c>
      <c r="M7785" t="s">
        <v>29</v>
      </c>
      <c r="N7785" t="s">
        <v>30</v>
      </c>
      <c r="O7785" t="s">
        <v>55675</v>
      </c>
      <c r="P7785" t="s">
        <v>55676</v>
      </c>
      <c r="Q7785" t="s">
        <v>33</v>
      </c>
      <c r="R7785" t="s">
        <v>34</v>
      </c>
      <c r="S7785" s="2" t="s">
        <v>11834</v>
      </c>
      <c r="T7785" t="s">
        <v>36</v>
      </c>
    </row>
    <row r="7786" spans="1:20" x14ac:dyDescent="0.35">
      <c r="A7786" t="s">
        <v>55452</v>
      </c>
      <c r="B7786">
        <v>2</v>
      </c>
      <c r="C7786">
        <v>45239</v>
      </c>
      <c r="D7786" t="s">
        <v>55677</v>
      </c>
      <c r="E7786" t="s">
        <v>1336</v>
      </c>
      <c r="F7786" t="s">
        <v>23</v>
      </c>
      <c r="G7786" t="s">
        <v>29119</v>
      </c>
      <c r="H7786" t="e">
        <v>#NAME?</v>
      </c>
      <c r="I7786" t="s">
        <v>55678</v>
      </c>
      <c r="J7786" t="s">
        <v>55679</v>
      </c>
      <c r="K7786" t="s">
        <v>55679</v>
      </c>
      <c r="L7786" t="s">
        <v>55680</v>
      </c>
      <c r="M7786" t="s">
        <v>29</v>
      </c>
      <c r="N7786" t="s">
        <v>30</v>
      </c>
      <c r="O7786" t="s">
        <v>55681</v>
      </c>
      <c r="P7786" t="s">
        <v>55682</v>
      </c>
      <c r="Q7786" t="s">
        <v>33</v>
      </c>
      <c r="R7786" t="s">
        <v>34</v>
      </c>
      <c r="S7786">
        <v>1.04783034324646</v>
      </c>
      <c r="T7786" t="s">
        <v>36</v>
      </c>
    </row>
    <row r="7787" spans="1:20" x14ac:dyDescent="0.35">
      <c r="A7787" t="s">
        <v>55452</v>
      </c>
      <c r="B7787">
        <v>2</v>
      </c>
      <c r="C7787">
        <v>45325</v>
      </c>
      <c r="D7787" t="s">
        <v>55683</v>
      </c>
      <c r="E7787" t="s">
        <v>55684</v>
      </c>
      <c r="F7787" t="s">
        <v>23</v>
      </c>
      <c r="G7787" t="s">
        <v>29119</v>
      </c>
      <c r="H7787" t="s">
        <v>55685</v>
      </c>
      <c r="I7787" t="s">
        <v>55686</v>
      </c>
      <c r="J7787" t="s">
        <v>55687</v>
      </c>
      <c r="K7787" t="s">
        <v>55687</v>
      </c>
      <c r="L7787" t="s">
        <v>55688</v>
      </c>
      <c r="M7787" t="s">
        <v>29</v>
      </c>
      <c r="N7787" t="s">
        <v>30</v>
      </c>
      <c r="O7787" t="s">
        <v>55689</v>
      </c>
      <c r="P7787" t="s">
        <v>55690</v>
      </c>
      <c r="Q7787" t="s">
        <v>33</v>
      </c>
      <c r="R7787" t="s">
        <v>34</v>
      </c>
      <c r="S7787" s="2" t="s">
        <v>15042</v>
      </c>
      <c r="T7787" t="s">
        <v>36</v>
      </c>
    </row>
    <row r="7788" spans="1:20" x14ac:dyDescent="0.35">
      <c r="A7788" t="s">
        <v>55452</v>
      </c>
      <c r="B7788">
        <v>5</v>
      </c>
      <c r="C7788">
        <v>45297</v>
      </c>
      <c r="D7788" t="s">
        <v>20909</v>
      </c>
      <c r="E7788" t="s">
        <v>6141</v>
      </c>
      <c r="F7788" t="s">
        <v>63</v>
      </c>
      <c r="G7788" t="s">
        <v>29119</v>
      </c>
      <c r="H7788" t="s">
        <v>55691</v>
      </c>
      <c r="I7788" t="s">
        <v>55692</v>
      </c>
      <c r="J7788" t="s">
        <v>55693</v>
      </c>
      <c r="K7788" t="s">
        <v>55693</v>
      </c>
      <c r="L7788" t="s">
        <v>55693</v>
      </c>
      <c r="M7788" t="s">
        <v>29</v>
      </c>
      <c r="N7788" t="s">
        <v>30</v>
      </c>
      <c r="O7788" t="s">
        <v>55694</v>
      </c>
      <c r="P7788" t="s">
        <v>55695</v>
      </c>
      <c r="Q7788" t="s">
        <v>33</v>
      </c>
      <c r="R7788" t="s">
        <v>34</v>
      </c>
      <c r="S7788" s="2" t="s">
        <v>19673</v>
      </c>
      <c r="T7788" t="s">
        <v>36</v>
      </c>
    </row>
    <row r="7789" spans="1:20" x14ac:dyDescent="0.35">
      <c r="A7789" t="s">
        <v>55452</v>
      </c>
      <c r="B7789">
        <v>2</v>
      </c>
      <c r="C7789">
        <v>45317</v>
      </c>
      <c r="D7789" t="s">
        <v>55696</v>
      </c>
      <c r="E7789" t="s">
        <v>38</v>
      </c>
      <c r="F7789" t="s">
        <v>39</v>
      </c>
      <c r="H7789" t="s">
        <v>55697</v>
      </c>
      <c r="I7789" t="s">
        <v>55698</v>
      </c>
      <c r="J7789" t="s">
        <v>55699</v>
      </c>
      <c r="K7789" t="s">
        <v>55699</v>
      </c>
      <c r="L7789" t="s">
        <v>55700</v>
      </c>
      <c r="M7789" t="s">
        <v>29</v>
      </c>
      <c r="N7789" t="s">
        <v>30</v>
      </c>
      <c r="O7789" t="s">
        <v>55701</v>
      </c>
      <c r="P7789" t="s">
        <v>55702</v>
      </c>
      <c r="Q7789" t="s">
        <v>33</v>
      </c>
      <c r="R7789" t="s">
        <v>34</v>
      </c>
      <c r="S7789" s="2" t="s">
        <v>52410</v>
      </c>
      <c r="T7789" t="s">
        <v>36</v>
      </c>
    </row>
    <row r="7790" spans="1:20" x14ac:dyDescent="0.35">
      <c r="A7790" t="s">
        <v>55452</v>
      </c>
      <c r="B7790">
        <v>5</v>
      </c>
      <c r="C7790">
        <v>45294</v>
      </c>
      <c r="D7790" t="s">
        <v>55703</v>
      </c>
      <c r="E7790" t="s">
        <v>4148</v>
      </c>
      <c r="F7790" t="s">
        <v>39</v>
      </c>
      <c r="H7790" t="s">
        <v>55704</v>
      </c>
      <c r="I7790" t="s">
        <v>55705</v>
      </c>
      <c r="J7790" t="s">
        <v>55706</v>
      </c>
      <c r="K7790" t="s">
        <v>55706</v>
      </c>
      <c r="L7790" t="s">
        <v>55707</v>
      </c>
      <c r="M7790" t="s">
        <v>29</v>
      </c>
      <c r="N7790" t="s">
        <v>30</v>
      </c>
      <c r="O7790" t="s">
        <v>55708</v>
      </c>
      <c r="P7790" t="s">
        <v>55709</v>
      </c>
      <c r="Q7790" t="s">
        <v>33</v>
      </c>
      <c r="R7790" t="s">
        <v>34</v>
      </c>
      <c r="S7790" s="2" t="s">
        <v>1249</v>
      </c>
      <c r="T7790" t="s">
        <v>36</v>
      </c>
    </row>
    <row r="7791" spans="1:20" x14ac:dyDescent="0.35">
      <c r="A7791" t="s">
        <v>55452</v>
      </c>
      <c r="B7791">
        <v>4</v>
      </c>
      <c r="C7791">
        <v>45322</v>
      </c>
      <c r="D7791" t="s">
        <v>55710</v>
      </c>
      <c r="E7791" t="s">
        <v>7263</v>
      </c>
      <c r="F7791" t="s">
        <v>39</v>
      </c>
      <c r="G7791" t="s">
        <v>1636</v>
      </c>
      <c r="H7791" t="s">
        <v>55711</v>
      </c>
      <c r="I7791" t="s">
        <v>55712</v>
      </c>
      <c r="J7791" t="s">
        <v>55713</v>
      </c>
      <c r="K7791" t="s">
        <v>55713</v>
      </c>
      <c r="L7791" t="s">
        <v>55713</v>
      </c>
      <c r="M7791" t="s">
        <v>29</v>
      </c>
      <c r="N7791" t="s">
        <v>30</v>
      </c>
      <c r="O7791" t="s">
        <v>55714</v>
      </c>
      <c r="P7791" t="s">
        <v>55715</v>
      </c>
      <c r="Q7791" t="s">
        <v>33</v>
      </c>
      <c r="R7791" t="s">
        <v>34</v>
      </c>
      <c r="S7791" s="2" t="s">
        <v>1972</v>
      </c>
      <c r="T7791" t="s">
        <v>36</v>
      </c>
    </row>
    <row r="7792" spans="1:20" x14ac:dyDescent="0.35">
      <c r="A7792" t="s">
        <v>55452</v>
      </c>
      <c r="B7792">
        <v>5</v>
      </c>
      <c r="C7792">
        <v>45292</v>
      </c>
      <c r="D7792" t="s">
        <v>40609</v>
      </c>
      <c r="E7792" t="s">
        <v>6141</v>
      </c>
      <c r="F7792" t="s">
        <v>754</v>
      </c>
      <c r="G7792" t="s">
        <v>29119</v>
      </c>
      <c r="H7792" s="3" t="s">
        <v>55716</v>
      </c>
      <c r="I7792" t="s">
        <v>55717</v>
      </c>
      <c r="J7792" s="3" t="s">
        <v>55718</v>
      </c>
      <c r="K7792" t="s">
        <v>55719</v>
      </c>
      <c r="L7792" t="s">
        <v>55720</v>
      </c>
      <c r="M7792" t="s">
        <v>29</v>
      </c>
      <c r="N7792" t="s">
        <v>45</v>
      </c>
      <c r="O7792" t="s">
        <v>55721</v>
      </c>
      <c r="P7792" t="s">
        <v>55722</v>
      </c>
      <c r="Q7792" t="s">
        <v>33</v>
      </c>
      <c r="R7792" t="s">
        <v>34</v>
      </c>
      <c r="S7792" s="2" t="s">
        <v>26384</v>
      </c>
      <c r="T7792" t="s">
        <v>49</v>
      </c>
    </row>
    <row r="7793" spans="1:20" x14ac:dyDescent="0.35">
      <c r="A7793" t="s">
        <v>55452</v>
      </c>
      <c r="B7793">
        <v>4</v>
      </c>
      <c r="C7793">
        <v>45183</v>
      </c>
      <c r="D7793" t="s">
        <v>55723</v>
      </c>
      <c r="E7793" t="s">
        <v>38</v>
      </c>
      <c r="F7793" t="s">
        <v>92</v>
      </c>
      <c r="G7793" t="s">
        <v>29119</v>
      </c>
      <c r="H7793" t="s">
        <v>55724</v>
      </c>
      <c r="I7793" t="s">
        <v>55725</v>
      </c>
      <c r="J7793" t="s">
        <v>55726</v>
      </c>
      <c r="K7793" t="s">
        <v>55726</v>
      </c>
      <c r="L7793" t="s">
        <v>55727</v>
      </c>
      <c r="M7793" t="s">
        <v>29</v>
      </c>
      <c r="N7793" t="s">
        <v>45</v>
      </c>
      <c r="O7793" t="s">
        <v>55728</v>
      </c>
      <c r="P7793" t="s">
        <v>55729</v>
      </c>
      <c r="Q7793" t="s">
        <v>33</v>
      </c>
      <c r="R7793" t="s">
        <v>34</v>
      </c>
      <c r="S7793" s="2" t="s">
        <v>606</v>
      </c>
      <c r="T7793" t="s">
        <v>49</v>
      </c>
    </row>
    <row r="7794" spans="1:20" x14ac:dyDescent="0.35">
      <c r="A7794" t="s">
        <v>55452</v>
      </c>
      <c r="B7794">
        <v>3</v>
      </c>
      <c r="C7794">
        <v>45162</v>
      </c>
      <c r="D7794" t="s">
        <v>55730</v>
      </c>
      <c r="E7794" t="s">
        <v>38</v>
      </c>
      <c r="F7794" t="s">
        <v>123</v>
      </c>
      <c r="H7794" t="s">
        <v>55731</v>
      </c>
      <c r="I7794" t="s">
        <v>55732</v>
      </c>
      <c r="J7794" t="s">
        <v>55733</v>
      </c>
      <c r="K7794" t="s">
        <v>55733</v>
      </c>
      <c r="L7794" t="s">
        <v>55734</v>
      </c>
      <c r="M7794" t="s">
        <v>29</v>
      </c>
      <c r="N7794" t="s">
        <v>264</v>
      </c>
      <c r="O7794" t="s">
        <v>55735</v>
      </c>
      <c r="P7794" t="s">
        <v>55736</v>
      </c>
      <c r="Q7794" t="s">
        <v>33</v>
      </c>
      <c r="R7794" t="s">
        <v>34</v>
      </c>
      <c r="S7794" s="2" t="s">
        <v>55737</v>
      </c>
      <c r="T7794" t="s">
        <v>268</v>
      </c>
    </row>
    <row r="7795" spans="1:20" x14ac:dyDescent="0.35">
      <c r="A7795" t="s">
        <v>55452</v>
      </c>
      <c r="B7795">
        <v>3</v>
      </c>
      <c r="C7795">
        <v>45322</v>
      </c>
      <c r="D7795" t="s">
        <v>25116</v>
      </c>
      <c r="E7795" t="s">
        <v>8150</v>
      </c>
      <c r="F7795" t="s">
        <v>134</v>
      </c>
      <c r="G7795" t="s">
        <v>29119</v>
      </c>
      <c r="H7795" t="s">
        <v>55738</v>
      </c>
      <c r="I7795" t="s">
        <v>55739</v>
      </c>
      <c r="J7795" t="s">
        <v>55740</v>
      </c>
      <c r="K7795" t="s">
        <v>55740</v>
      </c>
      <c r="L7795" t="s">
        <v>55740</v>
      </c>
      <c r="M7795" t="s">
        <v>29</v>
      </c>
      <c r="N7795" t="s">
        <v>45</v>
      </c>
      <c r="O7795" t="s">
        <v>55741</v>
      </c>
      <c r="P7795" t="s">
        <v>55742</v>
      </c>
      <c r="Q7795" t="s">
        <v>33</v>
      </c>
      <c r="R7795" t="s">
        <v>34</v>
      </c>
      <c r="S7795" s="2" t="s">
        <v>24836</v>
      </c>
      <c r="T7795" t="s">
        <v>49</v>
      </c>
    </row>
    <row r="7796" spans="1:20" x14ac:dyDescent="0.35">
      <c r="A7796" t="s">
        <v>55452</v>
      </c>
      <c r="B7796">
        <v>4</v>
      </c>
      <c r="C7796">
        <v>45321</v>
      </c>
      <c r="D7796" t="s">
        <v>556</v>
      </c>
      <c r="E7796" t="s">
        <v>55743</v>
      </c>
      <c r="F7796" t="s">
        <v>39</v>
      </c>
      <c r="G7796" t="s">
        <v>29119</v>
      </c>
      <c r="H7796" s="3" t="s">
        <v>55744</v>
      </c>
      <c r="I7796" s="3" t="s">
        <v>55745</v>
      </c>
      <c r="J7796" s="3" t="s">
        <v>55746</v>
      </c>
      <c r="K7796" t="s">
        <v>55747</v>
      </c>
      <c r="L7796" t="s">
        <v>55748</v>
      </c>
      <c r="M7796" t="s">
        <v>29</v>
      </c>
      <c r="N7796" t="s">
        <v>45</v>
      </c>
      <c r="O7796" t="s">
        <v>55749</v>
      </c>
      <c r="P7796" t="s">
        <v>55750</v>
      </c>
      <c r="Q7796" t="s">
        <v>33</v>
      </c>
      <c r="R7796" t="s">
        <v>34</v>
      </c>
      <c r="S7796" s="2" t="s">
        <v>7709</v>
      </c>
      <c r="T7796" t="s">
        <v>49</v>
      </c>
    </row>
    <row r="7797" spans="1:20" x14ac:dyDescent="0.35">
      <c r="A7797" t="s">
        <v>55452</v>
      </c>
      <c r="B7797">
        <v>2</v>
      </c>
      <c r="C7797">
        <v>45320</v>
      </c>
      <c r="D7797" t="s">
        <v>55751</v>
      </c>
      <c r="E7797" t="s">
        <v>55752</v>
      </c>
      <c r="F7797" t="s">
        <v>754</v>
      </c>
      <c r="G7797" t="s">
        <v>29119</v>
      </c>
      <c r="H7797" t="s">
        <v>55753</v>
      </c>
      <c r="I7797" t="s">
        <v>55754</v>
      </c>
      <c r="J7797" t="s">
        <v>55755</v>
      </c>
      <c r="K7797" t="s">
        <v>55755</v>
      </c>
      <c r="L7797" t="s">
        <v>55755</v>
      </c>
      <c r="M7797" t="s">
        <v>29</v>
      </c>
      <c r="N7797" t="s">
        <v>45</v>
      </c>
      <c r="O7797" t="s">
        <v>55756</v>
      </c>
      <c r="P7797" t="s">
        <v>55757</v>
      </c>
      <c r="Q7797" t="s">
        <v>33</v>
      </c>
      <c r="R7797" t="s">
        <v>34</v>
      </c>
      <c r="S7797" s="2" t="s">
        <v>6211</v>
      </c>
      <c r="T7797" t="s">
        <v>49</v>
      </c>
    </row>
    <row r="7798" spans="1:20" x14ac:dyDescent="0.35">
      <c r="A7798" t="s">
        <v>55452</v>
      </c>
      <c r="B7798">
        <v>3</v>
      </c>
      <c r="C7798">
        <v>45317</v>
      </c>
      <c r="D7798" t="s">
        <v>55758</v>
      </c>
      <c r="E7798" t="s">
        <v>21627</v>
      </c>
      <c r="F7798" t="s">
        <v>754</v>
      </c>
      <c r="G7798" t="s">
        <v>456</v>
      </c>
      <c r="H7798" t="s">
        <v>55759</v>
      </c>
      <c r="I7798" t="s">
        <v>55760</v>
      </c>
      <c r="J7798" t="s">
        <v>55761</v>
      </c>
      <c r="K7798" t="s">
        <v>55761</v>
      </c>
      <c r="L7798" t="s">
        <v>55761</v>
      </c>
      <c r="M7798" t="s">
        <v>29</v>
      </c>
      <c r="N7798" t="s">
        <v>45</v>
      </c>
      <c r="O7798" t="s">
        <v>55762</v>
      </c>
      <c r="P7798" t="s">
        <v>55763</v>
      </c>
      <c r="Q7798" t="s">
        <v>33</v>
      </c>
      <c r="R7798" t="s">
        <v>34</v>
      </c>
      <c r="S7798" s="2" t="s">
        <v>9583</v>
      </c>
      <c r="T7798" t="s">
        <v>49</v>
      </c>
    </row>
    <row r="7799" spans="1:20" x14ac:dyDescent="0.35">
      <c r="A7799" t="s">
        <v>55452</v>
      </c>
      <c r="B7799">
        <v>3</v>
      </c>
      <c r="C7799">
        <v>45320</v>
      </c>
      <c r="D7799" t="s">
        <v>6711</v>
      </c>
      <c r="E7799" t="s">
        <v>3164</v>
      </c>
      <c r="F7799" t="s">
        <v>39</v>
      </c>
      <c r="G7799" t="s">
        <v>456</v>
      </c>
      <c r="H7799" t="s">
        <v>55764</v>
      </c>
      <c r="I7799" t="s">
        <v>55765</v>
      </c>
      <c r="J7799" t="s">
        <v>55766</v>
      </c>
      <c r="K7799" t="s">
        <v>55766</v>
      </c>
      <c r="L7799" t="s">
        <v>55767</v>
      </c>
      <c r="M7799" t="s">
        <v>29</v>
      </c>
      <c r="N7799" t="s">
        <v>30</v>
      </c>
      <c r="O7799" t="s">
        <v>55768</v>
      </c>
      <c r="P7799" t="s">
        <v>55769</v>
      </c>
      <c r="Q7799" t="s">
        <v>33</v>
      </c>
      <c r="R7799" t="s">
        <v>34</v>
      </c>
      <c r="S7799" s="2" t="s">
        <v>23097</v>
      </c>
      <c r="T7799" t="s">
        <v>36</v>
      </c>
    </row>
    <row r="7800" spans="1:20" x14ac:dyDescent="0.35">
      <c r="A7800" t="s">
        <v>55452</v>
      </c>
      <c r="B7800">
        <v>3</v>
      </c>
      <c r="C7800">
        <v>45320</v>
      </c>
      <c r="D7800" t="s">
        <v>55770</v>
      </c>
      <c r="E7800" t="s">
        <v>55771</v>
      </c>
      <c r="F7800" t="s">
        <v>63</v>
      </c>
      <c r="G7800" t="s">
        <v>5298</v>
      </c>
      <c r="H7800" s="3" t="s">
        <v>55772</v>
      </c>
      <c r="I7800" t="s">
        <v>55773</v>
      </c>
      <c r="J7800" s="3" t="s">
        <v>55774</v>
      </c>
      <c r="K7800" t="s">
        <v>55775</v>
      </c>
      <c r="L7800" t="s">
        <v>55776</v>
      </c>
      <c r="M7800" t="s">
        <v>29</v>
      </c>
      <c r="N7800" t="s">
        <v>45</v>
      </c>
      <c r="O7800" t="s">
        <v>55777</v>
      </c>
      <c r="P7800" t="s">
        <v>55778</v>
      </c>
      <c r="Q7800" t="s">
        <v>33</v>
      </c>
      <c r="R7800" t="s">
        <v>34</v>
      </c>
      <c r="S7800" s="2" t="s">
        <v>19562</v>
      </c>
      <c r="T7800" t="s">
        <v>49</v>
      </c>
    </row>
    <row r="7801" spans="1:20" x14ac:dyDescent="0.35">
      <c r="A7801" t="s">
        <v>55452</v>
      </c>
      <c r="B7801">
        <v>1</v>
      </c>
      <c r="C7801">
        <v>45289</v>
      </c>
      <c r="D7801" t="s">
        <v>55779</v>
      </c>
      <c r="E7801" t="s">
        <v>55780</v>
      </c>
      <c r="F7801" t="s">
        <v>123</v>
      </c>
      <c r="G7801" t="s">
        <v>1636</v>
      </c>
      <c r="H7801" t="s">
        <v>55781</v>
      </c>
      <c r="I7801" s="3" t="s">
        <v>55782</v>
      </c>
      <c r="J7801" s="3" t="s">
        <v>55783</v>
      </c>
      <c r="K7801" t="s">
        <v>55784</v>
      </c>
      <c r="L7801" t="s">
        <v>55785</v>
      </c>
      <c r="M7801" t="s">
        <v>29</v>
      </c>
      <c r="N7801" t="s">
        <v>30</v>
      </c>
      <c r="O7801" t="s">
        <v>55786</v>
      </c>
      <c r="P7801" t="s">
        <v>55787</v>
      </c>
      <c r="Q7801" t="s">
        <v>33</v>
      </c>
      <c r="R7801" t="s">
        <v>34</v>
      </c>
      <c r="S7801" s="2" t="s">
        <v>23497</v>
      </c>
      <c r="T7801" t="s">
        <v>36</v>
      </c>
    </row>
    <row r="7802" spans="1:20" x14ac:dyDescent="0.35">
      <c r="A7802" t="s">
        <v>55452</v>
      </c>
      <c r="B7802">
        <v>3</v>
      </c>
      <c r="C7802">
        <v>45021</v>
      </c>
      <c r="D7802" t="s">
        <v>55788</v>
      </c>
      <c r="E7802" t="s">
        <v>2461</v>
      </c>
      <c r="F7802" t="s">
        <v>754</v>
      </c>
      <c r="G7802" t="s">
        <v>29119</v>
      </c>
      <c r="H7802" t="s">
        <v>55789</v>
      </c>
      <c r="I7802" t="s">
        <v>55790</v>
      </c>
      <c r="J7802" t="s">
        <v>55791</v>
      </c>
      <c r="K7802" t="s">
        <v>55791</v>
      </c>
      <c r="L7802" t="s">
        <v>55792</v>
      </c>
      <c r="M7802" t="s">
        <v>29</v>
      </c>
      <c r="N7802" t="s">
        <v>45</v>
      </c>
      <c r="O7802" t="s">
        <v>55793</v>
      </c>
      <c r="P7802" t="s">
        <v>55794</v>
      </c>
      <c r="Q7802" t="s">
        <v>33</v>
      </c>
      <c r="R7802" t="s">
        <v>34</v>
      </c>
      <c r="S7802" s="2" t="s">
        <v>7299</v>
      </c>
      <c r="T7802" t="s">
        <v>49</v>
      </c>
    </row>
    <row r="7803" spans="1:20" x14ac:dyDescent="0.35">
      <c r="A7803" t="s">
        <v>55452</v>
      </c>
      <c r="B7803">
        <v>4</v>
      </c>
      <c r="C7803">
        <v>45294</v>
      </c>
      <c r="D7803" t="s">
        <v>55795</v>
      </c>
      <c r="E7803" t="s">
        <v>55796</v>
      </c>
      <c r="F7803" t="s">
        <v>134</v>
      </c>
      <c r="G7803" t="s">
        <v>2319</v>
      </c>
      <c r="H7803" t="s">
        <v>55797</v>
      </c>
      <c r="I7803" t="s">
        <v>55798</v>
      </c>
      <c r="J7803" t="s">
        <v>55799</v>
      </c>
      <c r="K7803" t="s">
        <v>55799</v>
      </c>
      <c r="L7803" t="s">
        <v>55800</v>
      </c>
      <c r="M7803" t="s">
        <v>29</v>
      </c>
      <c r="N7803" t="s">
        <v>45</v>
      </c>
      <c r="O7803" t="s">
        <v>55801</v>
      </c>
      <c r="P7803" t="s">
        <v>55802</v>
      </c>
      <c r="Q7803" t="s">
        <v>33</v>
      </c>
      <c r="R7803" t="s">
        <v>34</v>
      </c>
      <c r="S7803" s="2" t="s">
        <v>278</v>
      </c>
      <c r="T7803" t="s">
        <v>49</v>
      </c>
    </row>
    <row r="7804" spans="1:20" x14ac:dyDescent="0.35">
      <c r="A7804" t="s">
        <v>55452</v>
      </c>
      <c r="B7804">
        <v>5</v>
      </c>
      <c r="C7804">
        <v>45176</v>
      </c>
      <c r="D7804" t="s">
        <v>55803</v>
      </c>
      <c r="E7804" t="s">
        <v>38</v>
      </c>
      <c r="F7804" t="s">
        <v>134</v>
      </c>
      <c r="H7804" t="s">
        <v>55804</v>
      </c>
      <c r="I7804" t="s">
        <v>55805</v>
      </c>
      <c r="J7804" t="s">
        <v>55806</v>
      </c>
      <c r="K7804" t="s">
        <v>55806</v>
      </c>
      <c r="L7804" t="s">
        <v>55807</v>
      </c>
      <c r="M7804" t="s">
        <v>29</v>
      </c>
      <c r="N7804" t="s">
        <v>30</v>
      </c>
      <c r="O7804" t="s">
        <v>55808</v>
      </c>
      <c r="P7804" t="s">
        <v>55809</v>
      </c>
      <c r="Q7804" t="s">
        <v>33</v>
      </c>
      <c r="R7804" t="s">
        <v>34</v>
      </c>
      <c r="S7804" s="2" t="s">
        <v>37134</v>
      </c>
      <c r="T7804" t="s">
        <v>36</v>
      </c>
    </row>
    <row r="7805" spans="1:20" x14ac:dyDescent="0.35">
      <c r="A7805" t="s">
        <v>55452</v>
      </c>
      <c r="B7805">
        <v>4</v>
      </c>
      <c r="C7805">
        <v>45317</v>
      </c>
      <c r="D7805" t="s">
        <v>33664</v>
      </c>
      <c r="E7805" t="s">
        <v>3759</v>
      </c>
      <c r="F7805" t="s">
        <v>134</v>
      </c>
      <c r="G7805" t="s">
        <v>29119</v>
      </c>
      <c r="H7805" t="s">
        <v>55810</v>
      </c>
      <c r="I7805" t="s">
        <v>55811</v>
      </c>
      <c r="J7805" t="s">
        <v>55812</v>
      </c>
      <c r="K7805" t="s">
        <v>55812</v>
      </c>
      <c r="L7805" t="s">
        <v>55813</v>
      </c>
      <c r="M7805" t="s">
        <v>29</v>
      </c>
      <c r="N7805" t="s">
        <v>30</v>
      </c>
      <c r="O7805" t="s">
        <v>55814</v>
      </c>
      <c r="P7805" t="s">
        <v>55815</v>
      </c>
      <c r="Q7805" t="s">
        <v>33</v>
      </c>
      <c r="R7805" t="s">
        <v>34</v>
      </c>
      <c r="S7805" s="2" t="s">
        <v>11405</v>
      </c>
      <c r="T7805" t="s">
        <v>36</v>
      </c>
    </row>
    <row r="7806" spans="1:20" x14ac:dyDescent="0.35">
      <c r="A7806" t="s">
        <v>55452</v>
      </c>
      <c r="B7806">
        <v>5</v>
      </c>
      <c r="C7806">
        <v>45274</v>
      </c>
      <c r="D7806" t="s">
        <v>1840</v>
      </c>
      <c r="E7806" t="s">
        <v>1004</v>
      </c>
      <c r="F7806" t="s">
        <v>92</v>
      </c>
      <c r="G7806" t="s">
        <v>29119</v>
      </c>
      <c r="H7806" t="s">
        <v>55816</v>
      </c>
      <c r="I7806" t="s">
        <v>55817</v>
      </c>
      <c r="J7806" t="s">
        <v>55818</v>
      </c>
      <c r="K7806" t="s">
        <v>55818</v>
      </c>
      <c r="L7806" t="s">
        <v>55819</v>
      </c>
      <c r="M7806" t="s">
        <v>29</v>
      </c>
      <c r="N7806" t="s">
        <v>30</v>
      </c>
      <c r="O7806" t="s">
        <v>55820</v>
      </c>
      <c r="P7806" t="s">
        <v>55821</v>
      </c>
      <c r="Q7806" t="s">
        <v>33</v>
      </c>
      <c r="R7806" t="s">
        <v>34</v>
      </c>
      <c r="S7806" s="2" t="s">
        <v>55822</v>
      </c>
      <c r="T7806" t="s">
        <v>36</v>
      </c>
    </row>
    <row r="7807" spans="1:20" x14ac:dyDescent="0.35">
      <c r="A7807" t="s">
        <v>55452</v>
      </c>
      <c r="B7807">
        <v>2</v>
      </c>
      <c r="C7807">
        <v>45013</v>
      </c>
      <c r="D7807" t="s">
        <v>28916</v>
      </c>
      <c r="E7807" t="s">
        <v>1218</v>
      </c>
      <c r="F7807" t="s">
        <v>754</v>
      </c>
      <c r="H7807" t="s">
        <v>55823</v>
      </c>
      <c r="I7807" t="s">
        <v>55824</v>
      </c>
      <c r="J7807" t="s">
        <v>55825</v>
      </c>
      <c r="K7807" t="s">
        <v>55825</v>
      </c>
      <c r="L7807" t="s">
        <v>55826</v>
      </c>
      <c r="M7807" t="s">
        <v>29</v>
      </c>
      <c r="N7807" t="s">
        <v>264</v>
      </c>
      <c r="O7807" t="s">
        <v>55827</v>
      </c>
      <c r="P7807" t="s">
        <v>55828</v>
      </c>
      <c r="Q7807" t="s">
        <v>33</v>
      </c>
      <c r="R7807" t="s">
        <v>34</v>
      </c>
      <c r="S7807" s="2" t="s">
        <v>43089</v>
      </c>
      <c r="T7807" t="s">
        <v>268</v>
      </c>
    </row>
    <row r="7808" spans="1:20" x14ac:dyDescent="0.35">
      <c r="A7808" t="s">
        <v>55452</v>
      </c>
      <c r="B7808">
        <v>5</v>
      </c>
      <c r="C7808">
        <v>45283</v>
      </c>
      <c r="D7808" t="s">
        <v>55829</v>
      </c>
      <c r="E7808" t="s">
        <v>55830</v>
      </c>
      <c r="F7808" t="s">
        <v>39</v>
      </c>
      <c r="H7808" t="s">
        <v>55831</v>
      </c>
      <c r="I7808" t="s">
        <v>55832</v>
      </c>
      <c r="J7808" t="s">
        <v>55833</v>
      </c>
      <c r="K7808" t="s">
        <v>55833</v>
      </c>
      <c r="L7808" t="s">
        <v>55834</v>
      </c>
      <c r="M7808" t="s">
        <v>29</v>
      </c>
      <c r="N7808" t="s">
        <v>30</v>
      </c>
      <c r="O7808" t="s">
        <v>55835</v>
      </c>
      <c r="P7808" t="s">
        <v>55836</v>
      </c>
      <c r="Q7808" t="s">
        <v>33</v>
      </c>
      <c r="R7808" t="s">
        <v>34</v>
      </c>
      <c r="S7808" s="2" t="s">
        <v>19078</v>
      </c>
      <c r="T7808" t="s">
        <v>36</v>
      </c>
    </row>
    <row r="7809" spans="1:20" x14ac:dyDescent="0.35">
      <c r="A7809" t="s">
        <v>55452</v>
      </c>
      <c r="B7809">
        <v>5</v>
      </c>
      <c r="C7809">
        <v>45279</v>
      </c>
      <c r="D7809" t="s">
        <v>1840</v>
      </c>
      <c r="E7809" t="s">
        <v>8593</v>
      </c>
      <c r="F7809" t="s">
        <v>754</v>
      </c>
      <c r="G7809" t="s">
        <v>1055</v>
      </c>
      <c r="H7809" t="s">
        <v>55837</v>
      </c>
      <c r="I7809" t="s">
        <v>55838</v>
      </c>
      <c r="J7809" t="s">
        <v>55839</v>
      </c>
      <c r="K7809" t="s">
        <v>55839</v>
      </c>
      <c r="L7809" t="s">
        <v>55840</v>
      </c>
      <c r="M7809" t="s">
        <v>29</v>
      </c>
      <c r="N7809" t="s">
        <v>30</v>
      </c>
      <c r="O7809" t="s">
        <v>55841</v>
      </c>
      <c r="P7809" t="s">
        <v>55842</v>
      </c>
      <c r="Q7809" t="s">
        <v>33</v>
      </c>
      <c r="R7809" t="s">
        <v>34</v>
      </c>
      <c r="S7809">
        <v>1.0476154088973999</v>
      </c>
      <c r="T7809" t="s">
        <v>36</v>
      </c>
    </row>
    <row r="7810" spans="1:20" x14ac:dyDescent="0.35">
      <c r="A7810" t="s">
        <v>55452</v>
      </c>
      <c r="B7810">
        <v>5</v>
      </c>
      <c r="C7810">
        <v>45236</v>
      </c>
      <c r="D7810" t="s">
        <v>55843</v>
      </c>
      <c r="E7810" t="s">
        <v>1832</v>
      </c>
      <c r="F7810" t="s">
        <v>92</v>
      </c>
      <c r="G7810" t="s">
        <v>29119</v>
      </c>
      <c r="H7810" t="s">
        <v>55844</v>
      </c>
      <c r="I7810" t="s">
        <v>55845</v>
      </c>
      <c r="J7810" t="s">
        <v>55846</v>
      </c>
      <c r="K7810" t="s">
        <v>55846</v>
      </c>
      <c r="L7810" t="s">
        <v>55846</v>
      </c>
      <c r="M7810" t="s">
        <v>29</v>
      </c>
      <c r="N7810" t="s">
        <v>45</v>
      </c>
      <c r="O7810" t="s">
        <v>55847</v>
      </c>
      <c r="P7810" t="s">
        <v>55848</v>
      </c>
      <c r="Q7810" t="s">
        <v>33</v>
      </c>
      <c r="R7810" t="s">
        <v>34</v>
      </c>
      <c r="S7810" s="2" t="s">
        <v>46258</v>
      </c>
      <c r="T7810" t="s">
        <v>49</v>
      </c>
    </row>
    <row r="7811" spans="1:20" x14ac:dyDescent="0.35">
      <c r="A7811" t="s">
        <v>55452</v>
      </c>
      <c r="B7811">
        <v>5</v>
      </c>
      <c r="C7811">
        <v>45277</v>
      </c>
      <c r="D7811" t="s">
        <v>55849</v>
      </c>
      <c r="E7811" t="s">
        <v>38</v>
      </c>
      <c r="F7811" t="s">
        <v>39</v>
      </c>
      <c r="H7811" t="s">
        <v>55850</v>
      </c>
      <c r="I7811" t="s">
        <v>55851</v>
      </c>
      <c r="J7811" t="s">
        <v>55852</v>
      </c>
      <c r="K7811" t="s">
        <v>55852</v>
      </c>
      <c r="L7811" t="s">
        <v>55852</v>
      </c>
      <c r="M7811" t="s">
        <v>29</v>
      </c>
      <c r="N7811" t="s">
        <v>30</v>
      </c>
      <c r="O7811" t="s">
        <v>55853</v>
      </c>
      <c r="P7811" t="s">
        <v>55854</v>
      </c>
      <c r="Q7811" t="s">
        <v>33</v>
      </c>
      <c r="R7811" t="s">
        <v>34</v>
      </c>
      <c r="S7811" s="2" t="s">
        <v>15483</v>
      </c>
      <c r="T7811" t="s">
        <v>36</v>
      </c>
    </row>
    <row r="7812" spans="1:20" x14ac:dyDescent="0.35">
      <c r="A7812" t="s">
        <v>55452</v>
      </c>
      <c r="B7812">
        <v>3</v>
      </c>
      <c r="C7812">
        <v>45304</v>
      </c>
      <c r="D7812" t="s">
        <v>55855</v>
      </c>
      <c r="E7812" t="s">
        <v>55856</v>
      </c>
      <c r="F7812" t="s">
        <v>315</v>
      </c>
      <c r="G7812" t="s">
        <v>29119</v>
      </c>
      <c r="H7812" t="s">
        <v>55857</v>
      </c>
      <c r="I7812" t="s">
        <v>55858</v>
      </c>
      <c r="J7812" t="s">
        <v>55859</v>
      </c>
      <c r="K7812" t="s">
        <v>55859</v>
      </c>
      <c r="L7812" t="s">
        <v>55860</v>
      </c>
      <c r="M7812" t="s">
        <v>29</v>
      </c>
      <c r="N7812" t="s">
        <v>30</v>
      </c>
      <c r="O7812" t="s">
        <v>55861</v>
      </c>
      <c r="P7812" t="s">
        <v>55862</v>
      </c>
      <c r="Q7812" t="s">
        <v>33</v>
      </c>
      <c r="R7812" t="s">
        <v>34</v>
      </c>
      <c r="S7812">
        <v>1.04770827293396</v>
      </c>
      <c r="T7812" t="s">
        <v>36</v>
      </c>
    </row>
    <row r="7813" spans="1:20" x14ac:dyDescent="0.35">
      <c r="A7813" t="s">
        <v>55452</v>
      </c>
      <c r="B7813">
        <v>3</v>
      </c>
      <c r="C7813">
        <v>45147</v>
      </c>
      <c r="D7813" t="s">
        <v>55863</v>
      </c>
      <c r="E7813" t="s">
        <v>1180</v>
      </c>
      <c r="F7813" t="s">
        <v>156</v>
      </c>
      <c r="H7813" t="e">
        <v>#NAME?</v>
      </c>
      <c r="I7813" t="s">
        <v>55864</v>
      </c>
      <c r="J7813" t="s">
        <v>55865</v>
      </c>
      <c r="K7813" t="s">
        <v>55865</v>
      </c>
      <c r="L7813" t="s">
        <v>55866</v>
      </c>
      <c r="M7813" t="s">
        <v>29</v>
      </c>
      <c r="N7813" t="s">
        <v>30</v>
      </c>
      <c r="O7813" t="s">
        <v>55867</v>
      </c>
      <c r="P7813" t="s">
        <v>55868</v>
      </c>
      <c r="Q7813" t="s">
        <v>33</v>
      </c>
      <c r="R7813" t="s">
        <v>34</v>
      </c>
      <c r="S7813" s="2" t="s">
        <v>55869</v>
      </c>
      <c r="T7813" t="s">
        <v>36</v>
      </c>
    </row>
    <row r="7814" spans="1:20" x14ac:dyDescent="0.35">
      <c r="A7814" t="s">
        <v>55452</v>
      </c>
      <c r="B7814">
        <v>5</v>
      </c>
      <c r="C7814">
        <v>45271</v>
      </c>
      <c r="D7814" t="s">
        <v>55870</v>
      </c>
      <c r="E7814" t="s">
        <v>8650</v>
      </c>
      <c r="F7814" t="s">
        <v>92</v>
      </c>
      <c r="G7814" t="s">
        <v>974</v>
      </c>
      <c r="H7814" t="s">
        <v>55871</v>
      </c>
      <c r="I7814" t="s">
        <v>55872</v>
      </c>
      <c r="J7814" t="s">
        <v>55873</v>
      </c>
      <c r="K7814" t="s">
        <v>55873</v>
      </c>
      <c r="L7814" t="s">
        <v>55874</v>
      </c>
      <c r="M7814" t="s">
        <v>29</v>
      </c>
      <c r="N7814" t="s">
        <v>30</v>
      </c>
      <c r="O7814" t="s">
        <v>55875</v>
      </c>
      <c r="P7814" t="s">
        <v>55876</v>
      </c>
      <c r="Q7814" t="s">
        <v>33</v>
      </c>
      <c r="R7814" t="s">
        <v>34</v>
      </c>
      <c r="S7814" s="2" t="s">
        <v>22081</v>
      </c>
      <c r="T7814" t="s">
        <v>36</v>
      </c>
    </row>
    <row r="7815" spans="1:20" x14ac:dyDescent="0.35">
      <c r="A7815" t="s">
        <v>55452</v>
      </c>
      <c r="B7815">
        <v>5</v>
      </c>
      <c r="C7815">
        <v>45277</v>
      </c>
      <c r="D7815" t="s">
        <v>538</v>
      </c>
      <c r="E7815" t="s">
        <v>1618</v>
      </c>
      <c r="F7815" t="s">
        <v>73</v>
      </c>
      <c r="G7815" t="s">
        <v>29119</v>
      </c>
      <c r="H7815" t="s">
        <v>55877</v>
      </c>
      <c r="I7815" t="s">
        <v>55878</v>
      </c>
      <c r="J7815" t="s">
        <v>55879</v>
      </c>
      <c r="K7815" t="s">
        <v>55879</v>
      </c>
      <c r="L7815" t="s">
        <v>55880</v>
      </c>
      <c r="M7815" t="s">
        <v>29</v>
      </c>
      <c r="N7815" t="s">
        <v>45</v>
      </c>
      <c r="O7815" t="s">
        <v>55881</v>
      </c>
      <c r="P7815" t="s">
        <v>55882</v>
      </c>
      <c r="Q7815" t="s">
        <v>33</v>
      </c>
      <c r="R7815" t="s">
        <v>34</v>
      </c>
      <c r="S7815" s="2" t="s">
        <v>37794</v>
      </c>
      <c r="T7815" t="s">
        <v>49</v>
      </c>
    </row>
    <row r="7816" spans="1:20" x14ac:dyDescent="0.35">
      <c r="A7816" t="s">
        <v>55452</v>
      </c>
      <c r="B7816">
        <v>5</v>
      </c>
      <c r="C7816">
        <v>45268</v>
      </c>
      <c r="D7816" t="s">
        <v>10599</v>
      </c>
      <c r="E7816" t="s">
        <v>7263</v>
      </c>
      <c r="F7816" t="s">
        <v>134</v>
      </c>
      <c r="H7816" t="s">
        <v>55883</v>
      </c>
      <c r="I7816" t="s">
        <v>55884</v>
      </c>
      <c r="J7816" t="s">
        <v>55885</v>
      </c>
      <c r="K7816" t="s">
        <v>55885</v>
      </c>
      <c r="L7816" t="s">
        <v>55886</v>
      </c>
      <c r="M7816" t="s">
        <v>29</v>
      </c>
      <c r="N7816" t="s">
        <v>30</v>
      </c>
      <c r="O7816" t="s">
        <v>55887</v>
      </c>
      <c r="P7816" t="s">
        <v>55888</v>
      </c>
      <c r="Q7816" t="s">
        <v>33</v>
      </c>
      <c r="R7816" t="s">
        <v>34</v>
      </c>
      <c r="S7816" s="2" t="s">
        <v>16771</v>
      </c>
      <c r="T7816" t="s">
        <v>36</v>
      </c>
    </row>
    <row r="7817" spans="1:20" x14ac:dyDescent="0.35">
      <c r="A7817" t="s">
        <v>55452</v>
      </c>
      <c r="B7817">
        <v>5</v>
      </c>
      <c r="C7817">
        <v>45274</v>
      </c>
      <c r="D7817" t="s">
        <v>1840</v>
      </c>
      <c r="E7817" t="s">
        <v>4758</v>
      </c>
      <c r="F7817" t="s">
        <v>198</v>
      </c>
      <c r="G7817" t="s">
        <v>29119</v>
      </c>
      <c r="H7817" t="s">
        <v>55889</v>
      </c>
      <c r="I7817" t="s">
        <v>55890</v>
      </c>
      <c r="J7817" t="s">
        <v>55891</v>
      </c>
      <c r="K7817" t="s">
        <v>55891</v>
      </c>
      <c r="L7817" t="s">
        <v>55891</v>
      </c>
      <c r="M7817" t="s">
        <v>29</v>
      </c>
      <c r="N7817" t="s">
        <v>45</v>
      </c>
      <c r="O7817" t="s">
        <v>55892</v>
      </c>
      <c r="P7817" t="s">
        <v>55893</v>
      </c>
      <c r="Q7817" t="s">
        <v>33</v>
      </c>
      <c r="R7817" t="s">
        <v>34</v>
      </c>
      <c r="S7817" s="2" t="s">
        <v>9931</v>
      </c>
      <c r="T7817" t="s">
        <v>49</v>
      </c>
    </row>
    <row r="7818" spans="1:20" x14ac:dyDescent="0.35">
      <c r="A7818" t="s">
        <v>55452</v>
      </c>
      <c r="B7818">
        <v>5</v>
      </c>
      <c r="C7818">
        <v>45205</v>
      </c>
      <c r="D7818" t="s">
        <v>55894</v>
      </c>
      <c r="E7818" t="s">
        <v>1411</v>
      </c>
      <c r="F7818" t="s">
        <v>39</v>
      </c>
      <c r="H7818" t="s">
        <v>55895</v>
      </c>
      <c r="I7818" t="e">
        <v>#NAME?</v>
      </c>
      <c r="J7818" t="s">
        <v>55896</v>
      </c>
      <c r="K7818" t="s">
        <v>55896</v>
      </c>
      <c r="L7818" t="s">
        <v>55896</v>
      </c>
      <c r="M7818" t="s">
        <v>29</v>
      </c>
      <c r="N7818" t="s">
        <v>45</v>
      </c>
      <c r="O7818" t="s">
        <v>55897</v>
      </c>
      <c r="P7818" t="s">
        <v>55898</v>
      </c>
      <c r="Q7818" t="s">
        <v>33</v>
      </c>
      <c r="R7818" t="s">
        <v>34</v>
      </c>
      <c r="S7818" s="2" t="s">
        <v>5089</v>
      </c>
      <c r="T7818" t="s">
        <v>49</v>
      </c>
    </row>
    <row r="7819" spans="1:20" x14ac:dyDescent="0.35">
      <c r="A7819" t="s">
        <v>55452</v>
      </c>
      <c r="B7819">
        <v>5</v>
      </c>
      <c r="C7819">
        <v>45265</v>
      </c>
      <c r="D7819" t="s">
        <v>10875</v>
      </c>
      <c r="E7819" t="s">
        <v>3275</v>
      </c>
      <c r="F7819" t="s">
        <v>63</v>
      </c>
      <c r="G7819" t="s">
        <v>29119</v>
      </c>
      <c r="H7819" t="s">
        <v>55899</v>
      </c>
      <c r="I7819" t="s">
        <v>55900</v>
      </c>
      <c r="J7819" t="s">
        <v>55901</v>
      </c>
      <c r="K7819" t="s">
        <v>55901</v>
      </c>
      <c r="L7819" t="s">
        <v>55901</v>
      </c>
      <c r="M7819" t="s">
        <v>29</v>
      </c>
      <c r="N7819" t="s">
        <v>45</v>
      </c>
      <c r="O7819" t="s">
        <v>55902</v>
      </c>
      <c r="P7819" t="s">
        <v>55903</v>
      </c>
      <c r="Q7819" t="s">
        <v>33</v>
      </c>
      <c r="R7819" t="s">
        <v>34</v>
      </c>
      <c r="S7819" s="2" t="s">
        <v>16711</v>
      </c>
      <c r="T7819" t="s">
        <v>49</v>
      </c>
    </row>
    <row r="7820" spans="1:20" x14ac:dyDescent="0.35">
      <c r="A7820" t="s">
        <v>55452</v>
      </c>
      <c r="B7820">
        <v>5</v>
      </c>
      <c r="C7820">
        <v>45275</v>
      </c>
      <c r="D7820" t="s">
        <v>3005</v>
      </c>
      <c r="E7820" t="s">
        <v>112</v>
      </c>
      <c r="F7820" t="s">
        <v>63</v>
      </c>
      <c r="G7820" t="s">
        <v>29119</v>
      </c>
      <c r="H7820" t="s">
        <v>12525</v>
      </c>
      <c r="I7820" t="s">
        <v>55904</v>
      </c>
      <c r="J7820" t="s">
        <v>55905</v>
      </c>
      <c r="K7820" t="s">
        <v>55905</v>
      </c>
      <c r="L7820" t="s">
        <v>55905</v>
      </c>
      <c r="M7820" t="s">
        <v>29</v>
      </c>
      <c r="N7820" t="s">
        <v>45</v>
      </c>
      <c r="O7820" t="s">
        <v>55906</v>
      </c>
      <c r="P7820" t="s">
        <v>55907</v>
      </c>
      <c r="Q7820" t="s">
        <v>33</v>
      </c>
      <c r="R7820" t="s">
        <v>34</v>
      </c>
      <c r="S7820" s="2" t="s">
        <v>8782</v>
      </c>
      <c r="T7820" t="s">
        <v>49</v>
      </c>
    </row>
    <row r="7821" spans="1:20" x14ac:dyDescent="0.35">
      <c r="A7821" t="s">
        <v>55452</v>
      </c>
      <c r="B7821">
        <v>4</v>
      </c>
      <c r="C7821">
        <v>45308</v>
      </c>
      <c r="D7821" t="s">
        <v>3005</v>
      </c>
      <c r="E7821" t="s">
        <v>1013</v>
      </c>
      <c r="F7821" t="s">
        <v>23</v>
      </c>
      <c r="G7821" t="s">
        <v>29119</v>
      </c>
      <c r="H7821" t="s">
        <v>55908</v>
      </c>
      <c r="I7821" t="s">
        <v>55909</v>
      </c>
      <c r="J7821" t="s">
        <v>55910</v>
      </c>
      <c r="K7821" t="s">
        <v>55910</v>
      </c>
      <c r="L7821" t="s">
        <v>55911</v>
      </c>
      <c r="M7821" t="s">
        <v>29</v>
      </c>
      <c r="N7821" t="s">
        <v>30</v>
      </c>
      <c r="O7821" t="s">
        <v>55912</v>
      </c>
      <c r="P7821" t="s">
        <v>55913</v>
      </c>
      <c r="Q7821" t="s">
        <v>33</v>
      </c>
      <c r="R7821" t="s">
        <v>34</v>
      </c>
      <c r="S7821" s="2" t="s">
        <v>333</v>
      </c>
      <c r="T7821" t="s">
        <v>36</v>
      </c>
    </row>
    <row r="7822" spans="1:20" x14ac:dyDescent="0.35">
      <c r="A7822" t="s">
        <v>55452</v>
      </c>
      <c r="B7822">
        <v>3</v>
      </c>
      <c r="C7822">
        <v>45140</v>
      </c>
      <c r="D7822" t="s">
        <v>55914</v>
      </c>
      <c r="E7822" t="s">
        <v>1218</v>
      </c>
      <c r="F7822" t="s">
        <v>39</v>
      </c>
      <c r="H7822" t="s">
        <v>55915</v>
      </c>
      <c r="I7822" t="s">
        <v>55916</v>
      </c>
      <c r="J7822" t="s">
        <v>55917</v>
      </c>
      <c r="K7822" t="s">
        <v>55917</v>
      </c>
      <c r="L7822" t="s">
        <v>55918</v>
      </c>
      <c r="M7822" t="s">
        <v>29</v>
      </c>
      <c r="N7822" t="s">
        <v>30</v>
      </c>
      <c r="O7822" t="s">
        <v>55919</v>
      </c>
      <c r="P7822" t="s">
        <v>55920</v>
      </c>
      <c r="Q7822" t="s">
        <v>33</v>
      </c>
      <c r="R7822" t="s">
        <v>34</v>
      </c>
      <c r="S7822" s="2" t="s">
        <v>55921</v>
      </c>
      <c r="T7822" t="s">
        <v>36</v>
      </c>
    </row>
    <row r="7823" spans="1:20" x14ac:dyDescent="0.35">
      <c r="A7823" t="s">
        <v>55452</v>
      </c>
      <c r="B7823">
        <v>3</v>
      </c>
      <c r="C7823">
        <v>45301</v>
      </c>
      <c r="D7823" t="s">
        <v>55922</v>
      </c>
      <c r="E7823" t="s">
        <v>1218</v>
      </c>
      <c r="F7823" t="s">
        <v>63</v>
      </c>
      <c r="G7823" t="s">
        <v>29119</v>
      </c>
      <c r="H7823" t="s">
        <v>55923</v>
      </c>
      <c r="I7823" t="s">
        <v>55924</v>
      </c>
      <c r="J7823" t="s">
        <v>55925</v>
      </c>
      <c r="K7823" t="s">
        <v>55925</v>
      </c>
      <c r="L7823" t="s">
        <v>55926</v>
      </c>
      <c r="M7823" t="s">
        <v>29</v>
      </c>
      <c r="N7823" t="s">
        <v>30</v>
      </c>
      <c r="O7823" t="s">
        <v>55927</v>
      </c>
      <c r="P7823" t="s">
        <v>55928</v>
      </c>
      <c r="Q7823" t="s">
        <v>33</v>
      </c>
      <c r="R7823" t="s">
        <v>34</v>
      </c>
      <c r="S7823" s="2" t="s">
        <v>324</v>
      </c>
      <c r="T7823" t="s">
        <v>36</v>
      </c>
    </row>
    <row r="7824" spans="1:20" x14ac:dyDescent="0.35">
      <c r="A7824" t="s">
        <v>55452</v>
      </c>
      <c r="B7824">
        <v>2</v>
      </c>
      <c r="C7824">
        <v>45231</v>
      </c>
      <c r="D7824" t="s">
        <v>55929</v>
      </c>
      <c r="E7824" t="s">
        <v>55930</v>
      </c>
      <c r="F7824" t="s">
        <v>92</v>
      </c>
      <c r="G7824" t="s">
        <v>29119</v>
      </c>
      <c r="H7824" t="s">
        <v>55931</v>
      </c>
      <c r="I7824" t="s">
        <v>55932</v>
      </c>
      <c r="J7824" t="s">
        <v>55933</v>
      </c>
      <c r="K7824" t="s">
        <v>55933</v>
      </c>
      <c r="L7824" t="s">
        <v>55934</v>
      </c>
      <c r="M7824" t="s">
        <v>29</v>
      </c>
      <c r="N7824" t="s">
        <v>30</v>
      </c>
      <c r="O7824" t="s">
        <v>55935</v>
      </c>
      <c r="P7824" t="s">
        <v>55936</v>
      </c>
      <c r="Q7824" t="s">
        <v>33</v>
      </c>
      <c r="R7824" t="s">
        <v>34</v>
      </c>
      <c r="S7824" s="2" t="s">
        <v>27059</v>
      </c>
      <c r="T7824" t="s">
        <v>36</v>
      </c>
    </row>
    <row r="7825" spans="1:20" x14ac:dyDescent="0.35">
      <c r="A7825" t="s">
        <v>55452</v>
      </c>
      <c r="B7825">
        <v>5</v>
      </c>
      <c r="C7825">
        <v>45260</v>
      </c>
      <c r="D7825" t="s">
        <v>10599</v>
      </c>
      <c r="E7825" t="s">
        <v>26622</v>
      </c>
      <c r="F7825" t="s">
        <v>63</v>
      </c>
      <c r="G7825" t="s">
        <v>29119</v>
      </c>
      <c r="H7825" t="s">
        <v>55937</v>
      </c>
      <c r="I7825" t="s">
        <v>55938</v>
      </c>
      <c r="J7825" t="s">
        <v>55939</v>
      </c>
      <c r="K7825" t="s">
        <v>55939</v>
      </c>
      <c r="L7825" t="s">
        <v>55940</v>
      </c>
      <c r="M7825" t="s">
        <v>29</v>
      </c>
      <c r="N7825" t="s">
        <v>30</v>
      </c>
      <c r="O7825" t="s">
        <v>55941</v>
      </c>
      <c r="P7825" t="s">
        <v>55942</v>
      </c>
      <c r="Q7825" t="s">
        <v>33</v>
      </c>
      <c r="R7825" t="s">
        <v>34</v>
      </c>
      <c r="S7825" s="2" t="s">
        <v>2036</v>
      </c>
      <c r="T7825" t="s">
        <v>36</v>
      </c>
    </row>
    <row r="7826" spans="1:20" x14ac:dyDescent="0.35">
      <c r="A7826" t="s">
        <v>55452</v>
      </c>
      <c r="B7826">
        <v>5</v>
      </c>
      <c r="C7826">
        <v>45268</v>
      </c>
      <c r="D7826" t="s">
        <v>17741</v>
      </c>
      <c r="E7826" t="s">
        <v>55943</v>
      </c>
      <c r="F7826" t="s">
        <v>134</v>
      </c>
      <c r="G7826" t="s">
        <v>1636</v>
      </c>
      <c r="H7826" t="s">
        <v>55944</v>
      </c>
      <c r="I7826" t="s">
        <v>55945</v>
      </c>
      <c r="J7826" t="s">
        <v>55946</v>
      </c>
      <c r="K7826" t="s">
        <v>55946</v>
      </c>
      <c r="L7826" t="s">
        <v>55947</v>
      </c>
      <c r="M7826" t="s">
        <v>29</v>
      </c>
      <c r="N7826" t="s">
        <v>30</v>
      </c>
      <c r="O7826" t="s">
        <v>55948</v>
      </c>
      <c r="P7826" t="s">
        <v>55949</v>
      </c>
      <c r="Q7826" t="s">
        <v>33</v>
      </c>
      <c r="R7826" t="s">
        <v>34</v>
      </c>
      <c r="S7826" s="2" t="s">
        <v>7271</v>
      </c>
      <c r="T7826" t="s">
        <v>36</v>
      </c>
    </row>
    <row r="7827" spans="1:20" x14ac:dyDescent="0.35">
      <c r="A7827" t="s">
        <v>55452</v>
      </c>
      <c r="B7827">
        <v>3</v>
      </c>
      <c r="C7827">
        <v>45245</v>
      </c>
      <c r="D7827" t="s">
        <v>55950</v>
      </c>
      <c r="E7827" t="s">
        <v>1543</v>
      </c>
      <c r="F7827" t="s">
        <v>52</v>
      </c>
      <c r="G7827" t="s">
        <v>29119</v>
      </c>
      <c r="H7827" t="s">
        <v>55951</v>
      </c>
      <c r="I7827" t="s">
        <v>55952</v>
      </c>
      <c r="J7827" t="s">
        <v>55953</v>
      </c>
      <c r="K7827" t="s">
        <v>55953</v>
      </c>
      <c r="L7827" t="s">
        <v>55954</v>
      </c>
      <c r="M7827" t="s">
        <v>29</v>
      </c>
      <c r="N7827" t="s">
        <v>30</v>
      </c>
      <c r="O7827" t="s">
        <v>55955</v>
      </c>
      <c r="P7827" t="s">
        <v>55956</v>
      </c>
      <c r="Q7827" t="s">
        <v>33</v>
      </c>
      <c r="R7827" t="s">
        <v>34</v>
      </c>
      <c r="S7827" s="2" t="s">
        <v>2610</v>
      </c>
      <c r="T7827" t="s">
        <v>36</v>
      </c>
    </row>
    <row r="7828" spans="1:20" x14ac:dyDescent="0.35">
      <c r="A7828" t="s">
        <v>55452</v>
      </c>
      <c r="B7828">
        <v>5</v>
      </c>
      <c r="C7828">
        <v>45265</v>
      </c>
      <c r="D7828" t="s">
        <v>34207</v>
      </c>
      <c r="E7828" t="s">
        <v>3398</v>
      </c>
      <c r="F7828" t="s">
        <v>63</v>
      </c>
      <c r="G7828" t="s">
        <v>29119</v>
      </c>
      <c r="H7828" t="s">
        <v>55957</v>
      </c>
      <c r="I7828" t="s">
        <v>21787</v>
      </c>
      <c r="J7828" t="s">
        <v>55958</v>
      </c>
      <c r="K7828" t="s">
        <v>55958</v>
      </c>
      <c r="L7828" t="s">
        <v>55959</v>
      </c>
      <c r="M7828" t="s">
        <v>29</v>
      </c>
      <c r="N7828" t="s">
        <v>30</v>
      </c>
      <c r="O7828" t="s">
        <v>55960</v>
      </c>
      <c r="P7828" t="s">
        <v>55961</v>
      </c>
      <c r="Q7828" t="s">
        <v>33</v>
      </c>
      <c r="R7828" t="s">
        <v>34</v>
      </c>
      <c r="S7828" s="2" t="s">
        <v>2307</v>
      </c>
      <c r="T7828" t="s">
        <v>36</v>
      </c>
    </row>
    <row r="7829" spans="1:20" x14ac:dyDescent="0.35">
      <c r="A7829" t="s">
        <v>55452</v>
      </c>
      <c r="B7829">
        <v>5</v>
      </c>
      <c r="C7829">
        <v>45230</v>
      </c>
      <c r="D7829" t="s">
        <v>55962</v>
      </c>
      <c r="E7829" t="s">
        <v>952</v>
      </c>
      <c r="F7829" t="s">
        <v>73</v>
      </c>
      <c r="G7829" t="s">
        <v>872</v>
      </c>
      <c r="H7829" t="s">
        <v>55963</v>
      </c>
      <c r="I7829" t="s">
        <v>55964</v>
      </c>
      <c r="J7829" t="s">
        <v>55965</v>
      </c>
      <c r="K7829" t="s">
        <v>55965</v>
      </c>
      <c r="L7829" t="s">
        <v>55966</v>
      </c>
      <c r="M7829" t="s">
        <v>29</v>
      </c>
      <c r="N7829" t="s">
        <v>30</v>
      </c>
      <c r="O7829" t="s">
        <v>55967</v>
      </c>
      <c r="P7829" t="s">
        <v>55968</v>
      </c>
      <c r="Q7829" t="s">
        <v>33</v>
      </c>
      <c r="R7829" t="s">
        <v>34</v>
      </c>
      <c r="S7829" s="2" t="s">
        <v>760</v>
      </c>
      <c r="T7829" t="s">
        <v>36</v>
      </c>
    </row>
    <row r="7830" spans="1:20" x14ac:dyDescent="0.35">
      <c r="A7830" t="s">
        <v>55452</v>
      </c>
      <c r="B7830">
        <v>4</v>
      </c>
      <c r="C7830">
        <v>45294</v>
      </c>
      <c r="D7830" t="s">
        <v>55969</v>
      </c>
      <c r="E7830" t="s">
        <v>55970</v>
      </c>
      <c r="F7830" t="s">
        <v>123</v>
      </c>
      <c r="G7830" t="s">
        <v>55971</v>
      </c>
      <c r="H7830" t="s">
        <v>55972</v>
      </c>
      <c r="I7830" t="s">
        <v>55973</v>
      </c>
      <c r="J7830" t="s">
        <v>55974</v>
      </c>
      <c r="K7830" t="s">
        <v>55974</v>
      </c>
      <c r="L7830" t="s">
        <v>55975</v>
      </c>
      <c r="M7830" t="s">
        <v>29</v>
      </c>
      <c r="N7830" t="s">
        <v>30</v>
      </c>
      <c r="O7830" t="s">
        <v>55976</v>
      </c>
      <c r="P7830" t="s">
        <v>55977</v>
      </c>
      <c r="Q7830" t="s">
        <v>33</v>
      </c>
      <c r="R7830" t="s">
        <v>34</v>
      </c>
      <c r="S7830" s="2" t="s">
        <v>6196</v>
      </c>
      <c r="T7830" t="s">
        <v>36</v>
      </c>
    </row>
    <row r="7831" spans="1:20" x14ac:dyDescent="0.35">
      <c r="A7831" t="s">
        <v>55452</v>
      </c>
      <c r="B7831">
        <v>2</v>
      </c>
      <c r="C7831">
        <v>45302</v>
      </c>
      <c r="E7831" t="s">
        <v>55978</v>
      </c>
      <c r="F7831" t="s">
        <v>134</v>
      </c>
      <c r="G7831" t="s">
        <v>838</v>
      </c>
      <c r="H7831" t="s">
        <v>55979</v>
      </c>
      <c r="I7831" t="s">
        <v>55980</v>
      </c>
      <c r="J7831" t="s">
        <v>55981</v>
      </c>
      <c r="K7831" t="s">
        <v>55981</v>
      </c>
      <c r="L7831" t="s">
        <v>55981</v>
      </c>
      <c r="M7831" t="s">
        <v>29</v>
      </c>
      <c r="N7831" t="s">
        <v>45</v>
      </c>
      <c r="O7831" t="s">
        <v>55982</v>
      </c>
      <c r="P7831" t="s">
        <v>55983</v>
      </c>
      <c r="Q7831" t="s">
        <v>33</v>
      </c>
      <c r="R7831" t="s">
        <v>34</v>
      </c>
      <c r="S7831" s="2" t="s">
        <v>33679</v>
      </c>
      <c r="T7831" t="s">
        <v>49</v>
      </c>
    </row>
    <row r="7832" spans="1:20" x14ac:dyDescent="0.35">
      <c r="A7832" t="s">
        <v>55452</v>
      </c>
      <c r="B7832">
        <v>4</v>
      </c>
      <c r="C7832">
        <v>45300</v>
      </c>
      <c r="D7832" t="s">
        <v>7942</v>
      </c>
      <c r="E7832" t="s">
        <v>55984</v>
      </c>
      <c r="F7832" t="s">
        <v>198</v>
      </c>
      <c r="G7832" t="s">
        <v>2319</v>
      </c>
      <c r="H7832" t="s">
        <v>55985</v>
      </c>
      <c r="I7832" t="s">
        <v>55986</v>
      </c>
      <c r="J7832" t="s">
        <v>55987</v>
      </c>
      <c r="K7832" t="s">
        <v>55987</v>
      </c>
      <c r="L7832" t="s">
        <v>55988</v>
      </c>
      <c r="M7832" t="s">
        <v>29</v>
      </c>
      <c r="N7832" t="s">
        <v>30</v>
      </c>
      <c r="O7832" t="s">
        <v>55989</v>
      </c>
      <c r="P7832" t="s">
        <v>55990</v>
      </c>
      <c r="Q7832" t="s">
        <v>33</v>
      </c>
      <c r="R7832" t="s">
        <v>34</v>
      </c>
      <c r="S7832" s="2" t="s">
        <v>5054</v>
      </c>
      <c r="T7832" t="s">
        <v>36</v>
      </c>
    </row>
    <row r="7833" spans="1:20" x14ac:dyDescent="0.35">
      <c r="A7833" t="s">
        <v>55452</v>
      </c>
      <c r="B7833">
        <v>3</v>
      </c>
      <c r="C7833">
        <v>44971</v>
      </c>
      <c r="D7833" t="s">
        <v>55991</v>
      </c>
      <c r="E7833" t="s">
        <v>3742</v>
      </c>
      <c r="F7833" t="s">
        <v>63</v>
      </c>
      <c r="H7833" t="s">
        <v>55992</v>
      </c>
      <c r="I7833" t="s">
        <v>55993</v>
      </c>
      <c r="J7833" t="s">
        <v>55994</v>
      </c>
      <c r="K7833" t="s">
        <v>55994</v>
      </c>
      <c r="L7833" t="s">
        <v>55995</v>
      </c>
      <c r="M7833" t="s">
        <v>29</v>
      </c>
      <c r="N7833" t="s">
        <v>45</v>
      </c>
      <c r="O7833" t="s">
        <v>55996</v>
      </c>
      <c r="P7833" t="s">
        <v>55997</v>
      </c>
      <c r="Q7833" t="s">
        <v>33</v>
      </c>
      <c r="R7833" t="s">
        <v>34</v>
      </c>
      <c r="S7833" s="2" t="s">
        <v>55998</v>
      </c>
      <c r="T7833" t="s">
        <v>49</v>
      </c>
    </row>
    <row r="7834" spans="1:20" x14ac:dyDescent="0.35">
      <c r="A7834" t="s">
        <v>55452</v>
      </c>
      <c r="B7834">
        <v>5</v>
      </c>
      <c r="C7834">
        <v>45259</v>
      </c>
      <c r="D7834" t="s">
        <v>14656</v>
      </c>
      <c r="E7834" t="s">
        <v>38</v>
      </c>
      <c r="F7834" t="s">
        <v>39</v>
      </c>
      <c r="H7834" t="s">
        <v>55999</v>
      </c>
      <c r="I7834" t="s">
        <v>56000</v>
      </c>
      <c r="J7834" t="s">
        <v>56001</v>
      </c>
      <c r="K7834" t="s">
        <v>56001</v>
      </c>
      <c r="L7834" t="s">
        <v>56001</v>
      </c>
      <c r="M7834" t="s">
        <v>29</v>
      </c>
      <c r="N7834" t="s">
        <v>45</v>
      </c>
      <c r="O7834" t="s">
        <v>56002</v>
      </c>
      <c r="P7834" t="s">
        <v>56003</v>
      </c>
      <c r="Q7834" t="s">
        <v>33</v>
      </c>
      <c r="R7834" t="s">
        <v>34</v>
      </c>
      <c r="S7834" s="2" t="s">
        <v>5392</v>
      </c>
      <c r="T7834" t="s">
        <v>49</v>
      </c>
    </row>
    <row r="7835" spans="1:20" x14ac:dyDescent="0.35">
      <c r="A7835" t="s">
        <v>55452</v>
      </c>
      <c r="B7835">
        <v>4</v>
      </c>
      <c r="C7835">
        <v>45295</v>
      </c>
      <c r="D7835" t="s">
        <v>19336</v>
      </c>
      <c r="E7835" t="s">
        <v>1618</v>
      </c>
      <c r="F7835" t="s">
        <v>39</v>
      </c>
      <c r="H7835" s="3" t="s">
        <v>56004</v>
      </c>
      <c r="I7835" t="s">
        <v>56005</v>
      </c>
      <c r="J7835" s="3" t="s">
        <v>56006</v>
      </c>
      <c r="K7835" t="s">
        <v>56007</v>
      </c>
      <c r="L7835" t="s">
        <v>56008</v>
      </c>
      <c r="M7835" t="s">
        <v>29</v>
      </c>
      <c r="N7835" t="s">
        <v>45</v>
      </c>
      <c r="O7835" t="s">
        <v>56009</v>
      </c>
      <c r="P7835" t="s">
        <v>56010</v>
      </c>
      <c r="Q7835" t="s">
        <v>33</v>
      </c>
      <c r="R7835" t="s">
        <v>34</v>
      </c>
      <c r="S7835" s="2" t="s">
        <v>1002</v>
      </c>
      <c r="T7835" t="s">
        <v>49</v>
      </c>
    </row>
    <row r="7836" spans="1:20" x14ac:dyDescent="0.35">
      <c r="A7836" t="s">
        <v>55452</v>
      </c>
      <c r="B7836">
        <v>4</v>
      </c>
      <c r="C7836">
        <v>45056</v>
      </c>
      <c r="D7836" t="s">
        <v>49065</v>
      </c>
      <c r="E7836" t="s">
        <v>1832</v>
      </c>
      <c r="F7836" t="s">
        <v>123</v>
      </c>
      <c r="G7836" t="s">
        <v>29119</v>
      </c>
      <c r="H7836" t="s">
        <v>56011</v>
      </c>
      <c r="I7836" t="s">
        <v>56012</v>
      </c>
      <c r="J7836" t="s">
        <v>56013</v>
      </c>
      <c r="K7836" t="s">
        <v>56013</v>
      </c>
      <c r="L7836" t="s">
        <v>56014</v>
      </c>
      <c r="M7836" t="s">
        <v>29</v>
      </c>
      <c r="N7836" t="s">
        <v>264</v>
      </c>
      <c r="O7836" t="s">
        <v>56015</v>
      </c>
      <c r="P7836" t="s">
        <v>56016</v>
      </c>
      <c r="Q7836" t="s">
        <v>33</v>
      </c>
      <c r="R7836" t="s">
        <v>34</v>
      </c>
      <c r="S7836" s="2" t="s">
        <v>56017</v>
      </c>
      <c r="T7836" t="s">
        <v>268</v>
      </c>
    </row>
    <row r="7837" spans="1:20" x14ac:dyDescent="0.35">
      <c r="A7837" t="s">
        <v>55452</v>
      </c>
      <c r="B7837">
        <v>5</v>
      </c>
      <c r="C7837">
        <v>45246</v>
      </c>
      <c r="D7837" t="s">
        <v>13134</v>
      </c>
      <c r="E7837" t="s">
        <v>56018</v>
      </c>
      <c r="F7837" t="s">
        <v>63</v>
      </c>
      <c r="G7837" t="s">
        <v>1096</v>
      </c>
      <c r="H7837" s="3" t="s">
        <v>56019</v>
      </c>
      <c r="I7837" t="s">
        <v>12202</v>
      </c>
      <c r="J7837" s="3" t="s">
        <v>56020</v>
      </c>
      <c r="K7837" t="s">
        <v>56021</v>
      </c>
      <c r="L7837" t="s">
        <v>56022</v>
      </c>
      <c r="M7837" t="s">
        <v>29</v>
      </c>
      <c r="N7837" t="s">
        <v>45</v>
      </c>
      <c r="O7837" t="s">
        <v>56023</v>
      </c>
      <c r="P7837" t="s">
        <v>56024</v>
      </c>
      <c r="Q7837" t="s">
        <v>33</v>
      </c>
      <c r="R7837" t="s">
        <v>34</v>
      </c>
      <c r="S7837" s="2" t="s">
        <v>4261</v>
      </c>
      <c r="T7837" t="s">
        <v>49</v>
      </c>
    </row>
    <row r="7838" spans="1:20" x14ac:dyDescent="0.35">
      <c r="A7838" t="s">
        <v>55452</v>
      </c>
      <c r="B7838">
        <v>5</v>
      </c>
      <c r="C7838">
        <v>45240</v>
      </c>
      <c r="D7838" t="s">
        <v>10702</v>
      </c>
      <c r="E7838" t="s">
        <v>56025</v>
      </c>
      <c r="F7838" t="s">
        <v>23</v>
      </c>
      <c r="H7838" t="s">
        <v>56026</v>
      </c>
      <c r="I7838" t="s">
        <v>56027</v>
      </c>
      <c r="J7838" t="s">
        <v>56028</v>
      </c>
      <c r="K7838" t="s">
        <v>56028</v>
      </c>
      <c r="L7838" t="s">
        <v>56029</v>
      </c>
      <c r="M7838" t="s">
        <v>29</v>
      </c>
      <c r="N7838" t="s">
        <v>30</v>
      </c>
      <c r="O7838" t="s">
        <v>56030</v>
      </c>
      <c r="P7838" t="s">
        <v>56031</v>
      </c>
      <c r="Q7838" t="s">
        <v>33</v>
      </c>
      <c r="R7838" t="s">
        <v>34</v>
      </c>
      <c r="S7838" s="2" t="s">
        <v>17792</v>
      </c>
      <c r="T7838" t="s">
        <v>36</v>
      </c>
    </row>
    <row r="7839" spans="1:20" x14ac:dyDescent="0.35">
      <c r="A7839" t="s">
        <v>55452</v>
      </c>
      <c r="B7839">
        <v>2</v>
      </c>
      <c r="C7839">
        <v>45274</v>
      </c>
      <c r="D7839">
        <v>45356</v>
      </c>
      <c r="E7839" t="s">
        <v>1832</v>
      </c>
      <c r="F7839" t="s">
        <v>134</v>
      </c>
      <c r="G7839" t="s">
        <v>2319</v>
      </c>
      <c r="H7839" t="s">
        <v>56032</v>
      </c>
      <c r="I7839" t="s">
        <v>56033</v>
      </c>
      <c r="J7839" t="s">
        <v>56034</v>
      </c>
      <c r="K7839" t="s">
        <v>56034</v>
      </c>
      <c r="L7839" t="s">
        <v>56035</v>
      </c>
      <c r="M7839" t="s">
        <v>29</v>
      </c>
      <c r="N7839" t="s">
        <v>30</v>
      </c>
      <c r="O7839" t="s">
        <v>56036</v>
      </c>
      <c r="P7839" t="s">
        <v>56037</v>
      </c>
      <c r="Q7839" t="s">
        <v>33</v>
      </c>
      <c r="R7839" t="s">
        <v>34</v>
      </c>
      <c r="S7839" s="2" t="s">
        <v>15943</v>
      </c>
      <c r="T7839" t="s">
        <v>36</v>
      </c>
    </row>
    <row r="7840" spans="1:20" x14ac:dyDescent="0.35">
      <c r="A7840" t="s">
        <v>55452</v>
      </c>
      <c r="B7840">
        <v>5</v>
      </c>
      <c r="C7840">
        <v>45242</v>
      </c>
      <c r="D7840" t="s">
        <v>56038</v>
      </c>
      <c r="E7840" t="s">
        <v>1218</v>
      </c>
      <c r="F7840" t="s">
        <v>39</v>
      </c>
      <c r="G7840" t="s">
        <v>29119</v>
      </c>
      <c r="H7840" t="s">
        <v>56039</v>
      </c>
      <c r="I7840" t="s">
        <v>56040</v>
      </c>
      <c r="J7840" t="s">
        <v>56041</v>
      </c>
      <c r="K7840" t="s">
        <v>56041</v>
      </c>
      <c r="L7840" t="s">
        <v>56042</v>
      </c>
      <c r="M7840" t="s">
        <v>29</v>
      </c>
      <c r="N7840" t="s">
        <v>30</v>
      </c>
      <c r="O7840" t="s">
        <v>56043</v>
      </c>
      <c r="P7840" t="s">
        <v>56044</v>
      </c>
      <c r="Q7840" t="s">
        <v>33</v>
      </c>
      <c r="R7840" t="s">
        <v>34</v>
      </c>
      <c r="S7840" s="2" t="s">
        <v>56045</v>
      </c>
      <c r="T7840" t="s">
        <v>36</v>
      </c>
    </row>
    <row r="7841" spans="1:20" x14ac:dyDescent="0.35">
      <c r="A7841" t="s">
        <v>55452</v>
      </c>
      <c r="B7841">
        <v>5</v>
      </c>
      <c r="C7841">
        <v>45190</v>
      </c>
      <c r="D7841" t="s">
        <v>56046</v>
      </c>
      <c r="E7841" t="s">
        <v>55970</v>
      </c>
      <c r="F7841" t="s">
        <v>134</v>
      </c>
      <c r="G7841" t="s">
        <v>2747</v>
      </c>
      <c r="H7841" t="s">
        <v>56047</v>
      </c>
      <c r="I7841" t="s">
        <v>56048</v>
      </c>
      <c r="J7841" t="s">
        <v>56049</v>
      </c>
      <c r="K7841" t="s">
        <v>56049</v>
      </c>
      <c r="L7841" t="s">
        <v>56050</v>
      </c>
      <c r="M7841" t="s">
        <v>29</v>
      </c>
      <c r="N7841" t="s">
        <v>30</v>
      </c>
      <c r="O7841" t="s">
        <v>56051</v>
      </c>
      <c r="P7841" t="s">
        <v>56052</v>
      </c>
      <c r="Q7841" t="s">
        <v>33</v>
      </c>
      <c r="R7841" t="s">
        <v>34</v>
      </c>
      <c r="S7841" s="2" t="s">
        <v>3912</v>
      </c>
      <c r="T7841" t="s">
        <v>36</v>
      </c>
    </row>
    <row r="7842" spans="1:20" x14ac:dyDescent="0.35">
      <c r="A7842" t="s">
        <v>55452</v>
      </c>
      <c r="B7842">
        <v>3</v>
      </c>
      <c r="C7842">
        <v>45278</v>
      </c>
      <c r="D7842" t="s">
        <v>56053</v>
      </c>
      <c r="E7842" t="s">
        <v>8650</v>
      </c>
      <c r="F7842" t="s">
        <v>198</v>
      </c>
      <c r="G7842" t="s">
        <v>699</v>
      </c>
      <c r="H7842" t="s">
        <v>56054</v>
      </c>
      <c r="I7842" t="s">
        <v>56055</v>
      </c>
      <c r="J7842" t="s">
        <v>56056</v>
      </c>
      <c r="K7842" t="s">
        <v>56056</v>
      </c>
      <c r="L7842" t="s">
        <v>56056</v>
      </c>
      <c r="M7842" t="s">
        <v>29</v>
      </c>
      <c r="N7842" t="s">
        <v>30</v>
      </c>
      <c r="O7842" t="s">
        <v>56057</v>
      </c>
      <c r="P7842" t="s">
        <v>56058</v>
      </c>
      <c r="Q7842" t="s">
        <v>33</v>
      </c>
      <c r="R7842" t="s">
        <v>34</v>
      </c>
      <c r="S7842" s="2" t="s">
        <v>19686</v>
      </c>
      <c r="T7842" t="s">
        <v>36</v>
      </c>
    </row>
    <row r="7843" spans="1:20" x14ac:dyDescent="0.35">
      <c r="A7843" t="s">
        <v>55452</v>
      </c>
      <c r="B7843">
        <v>5</v>
      </c>
      <c r="C7843">
        <v>45238</v>
      </c>
      <c r="D7843" t="s">
        <v>15714</v>
      </c>
      <c r="E7843" t="s">
        <v>14313</v>
      </c>
      <c r="F7843" t="s">
        <v>39</v>
      </c>
      <c r="G7843" t="s">
        <v>29119</v>
      </c>
      <c r="H7843" t="s">
        <v>56059</v>
      </c>
      <c r="I7843" t="s">
        <v>56060</v>
      </c>
      <c r="J7843" t="s">
        <v>56061</v>
      </c>
      <c r="K7843" t="s">
        <v>56061</v>
      </c>
      <c r="L7843" t="s">
        <v>56062</v>
      </c>
      <c r="M7843" t="s">
        <v>29</v>
      </c>
      <c r="N7843" t="s">
        <v>45</v>
      </c>
      <c r="O7843" t="s">
        <v>56063</v>
      </c>
      <c r="P7843" t="s">
        <v>56064</v>
      </c>
      <c r="Q7843" t="s">
        <v>33</v>
      </c>
      <c r="R7843" t="s">
        <v>34</v>
      </c>
      <c r="S7843" s="2" t="s">
        <v>4988</v>
      </c>
      <c r="T7843" t="s">
        <v>49</v>
      </c>
    </row>
    <row r="7844" spans="1:20" x14ac:dyDescent="0.35">
      <c r="A7844" t="s">
        <v>55452</v>
      </c>
      <c r="B7844">
        <v>5</v>
      </c>
      <c r="C7844">
        <v>45238</v>
      </c>
      <c r="D7844" t="s">
        <v>6116</v>
      </c>
      <c r="E7844" t="s">
        <v>4758</v>
      </c>
      <c r="F7844" t="s">
        <v>754</v>
      </c>
      <c r="G7844" t="s">
        <v>29119</v>
      </c>
      <c r="H7844" t="s">
        <v>56065</v>
      </c>
      <c r="I7844" t="s">
        <v>56066</v>
      </c>
      <c r="J7844" t="s">
        <v>56067</v>
      </c>
      <c r="K7844" t="s">
        <v>56067</v>
      </c>
      <c r="L7844" t="s">
        <v>56067</v>
      </c>
      <c r="M7844" t="s">
        <v>29</v>
      </c>
      <c r="N7844" t="s">
        <v>30</v>
      </c>
      <c r="O7844" t="s">
        <v>56068</v>
      </c>
      <c r="P7844" t="s">
        <v>56069</v>
      </c>
      <c r="Q7844" t="s">
        <v>33</v>
      </c>
      <c r="R7844" t="s">
        <v>34</v>
      </c>
      <c r="S7844" s="2" t="s">
        <v>29674</v>
      </c>
      <c r="T7844" t="s">
        <v>36</v>
      </c>
    </row>
    <row r="7845" spans="1:20" x14ac:dyDescent="0.35">
      <c r="A7845" t="s">
        <v>55452</v>
      </c>
      <c r="B7845">
        <v>4</v>
      </c>
      <c r="C7845">
        <v>45259</v>
      </c>
      <c r="D7845" t="s">
        <v>56070</v>
      </c>
      <c r="E7845" t="s">
        <v>9684</v>
      </c>
      <c r="F7845" t="s">
        <v>52</v>
      </c>
      <c r="G7845" t="s">
        <v>29119</v>
      </c>
      <c r="H7845" t="s">
        <v>56071</v>
      </c>
      <c r="I7845" t="s">
        <v>56072</v>
      </c>
      <c r="J7845" t="s">
        <v>56073</v>
      </c>
      <c r="K7845" t="s">
        <v>56073</v>
      </c>
      <c r="L7845" t="s">
        <v>56074</v>
      </c>
      <c r="M7845" t="s">
        <v>29</v>
      </c>
      <c r="N7845" t="s">
        <v>30</v>
      </c>
      <c r="O7845" t="s">
        <v>56075</v>
      </c>
      <c r="P7845" t="s">
        <v>56076</v>
      </c>
      <c r="Q7845" t="s">
        <v>33</v>
      </c>
      <c r="R7845" t="s">
        <v>34</v>
      </c>
      <c r="S7845" s="2" t="s">
        <v>13489</v>
      </c>
      <c r="T7845" t="s">
        <v>36</v>
      </c>
    </row>
    <row r="7846" spans="1:20" x14ac:dyDescent="0.35">
      <c r="A7846" t="s">
        <v>56077</v>
      </c>
      <c r="B7846">
        <v>5</v>
      </c>
      <c r="C7846">
        <v>45170</v>
      </c>
      <c r="D7846" t="s">
        <v>56078</v>
      </c>
      <c r="E7846" t="s">
        <v>56079</v>
      </c>
      <c r="F7846" t="s">
        <v>156</v>
      </c>
      <c r="G7846" t="s">
        <v>56080</v>
      </c>
      <c r="H7846" t="s">
        <v>56081</v>
      </c>
      <c r="I7846" t="s">
        <v>56082</v>
      </c>
      <c r="J7846" t="s">
        <v>56083</v>
      </c>
      <c r="K7846" t="s">
        <v>56083</v>
      </c>
      <c r="L7846" t="s">
        <v>56084</v>
      </c>
      <c r="M7846" t="s">
        <v>29</v>
      </c>
      <c r="N7846" t="s">
        <v>30</v>
      </c>
      <c r="O7846" t="s">
        <v>56085</v>
      </c>
      <c r="P7846" t="s">
        <v>56086</v>
      </c>
      <c r="Q7846" t="s">
        <v>33</v>
      </c>
      <c r="R7846" t="s">
        <v>34</v>
      </c>
      <c r="S7846" s="2" t="s">
        <v>56087</v>
      </c>
      <c r="T7846" t="s">
        <v>36</v>
      </c>
    </row>
    <row r="7847" spans="1:20" x14ac:dyDescent="0.35">
      <c r="A7847" t="s">
        <v>56077</v>
      </c>
      <c r="B7847">
        <v>3</v>
      </c>
      <c r="C7847">
        <v>45338</v>
      </c>
      <c r="D7847" t="s">
        <v>56088</v>
      </c>
      <c r="E7847" t="s">
        <v>56089</v>
      </c>
      <c r="F7847" t="s">
        <v>156</v>
      </c>
      <c r="G7847" t="s">
        <v>56090</v>
      </c>
      <c r="H7847" t="s">
        <v>56091</v>
      </c>
      <c r="I7847" t="s">
        <v>56092</v>
      </c>
      <c r="J7847" t="s">
        <v>56093</v>
      </c>
      <c r="K7847" t="s">
        <v>56093</v>
      </c>
      <c r="L7847" t="s">
        <v>56093</v>
      </c>
      <c r="M7847" t="s">
        <v>29</v>
      </c>
      <c r="N7847" t="s">
        <v>45</v>
      </c>
      <c r="O7847" t="s">
        <v>56094</v>
      </c>
      <c r="P7847" t="s">
        <v>56095</v>
      </c>
      <c r="Q7847" t="s">
        <v>33</v>
      </c>
      <c r="R7847" t="s">
        <v>34</v>
      </c>
      <c r="S7847" s="2" t="s">
        <v>37025</v>
      </c>
      <c r="T7847" t="s">
        <v>49</v>
      </c>
    </row>
    <row r="7848" spans="1:20" x14ac:dyDescent="0.35">
      <c r="A7848" t="s">
        <v>56077</v>
      </c>
      <c r="B7848">
        <v>2</v>
      </c>
      <c r="C7848">
        <v>45326</v>
      </c>
      <c r="D7848" t="s">
        <v>56096</v>
      </c>
      <c r="E7848" t="s">
        <v>21826</v>
      </c>
      <c r="F7848" t="s">
        <v>690</v>
      </c>
      <c r="G7848" t="s">
        <v>56090</v>
      </c>
      <c r="H7848" t="s">
        <v>56097</v>
      </c>
      <c r="I7848" t="s">
        <v>56098</v>
      </c>
      <c r="J7848" t="s">
        <v>56099</v>
      </c>
      <c r="K7848" t="s">
        <v>56099</v>
      </c>
      <c r="L7848" t="s">
        <v>56099</v>
      </c>
      <c r="M7848" t="s">
        <v>29</v>
      </c>
      <c r="N7848" t="s">
        <v>45</v>
      </c>
      <c r="O7848" t="s">
        <v>56100</v>
      </c>
      <c r="P7848" t="s">
        <v>56101</v>
      </c>
      <c r="Q7848" t="s">
        <v>33</v>
      </c>
      <c r="R7848" t="s">
        <v>34</v>
      </c>
      <c r="S7848" s="2" t="s">
        <v>15242</v>
      </c>
      <c r="T7848" t="s">
        <v>49</v>
      </c>
    </row>
    <row r="7849" spans="1:20" x14ac:dyDescent="0.35">
      <c r="A7849" t="s">
        <v>56077</v>
      </c>
      <c r="B7849">
        <v>1</v>
      </c>
      <c r="C7849">
        <v>45334</v>
      </c>
      <c r="D7849" t="s">
        <v>27677</v>
      </c>
      <c r="E7849" t="s">
        <v>46145</v>
      </c>
      <c r="F7849" t="s">
        <v>92</v>
      </c>
      <c r="H7849" t="s">
        <v>56102</v>
      </c>
      <c r="I7849" t="s">
        <v>56103</v>
      </c>
      <c r="J7849" t="s">
        <v>56104</v>
      </c>
      <c r="K7849" t="s">
        <v>56104</v>
      </c>
      <c r="L7849" t="s">
        <v>56105</v>
      </c>
      <c r="M7849" t="s">
        <v>29</v>
      </c>
      <c r="N7849" t="s">
        <v>30</v>
      </c>
      <c r="O7849" t="s">
        <v>56106</v>
      </c>
      <c r="P7849" t="s">
        <v>56107</v>
      </c>
      <c r="Q7849" t="s">
        <v>33</v>
      </c>
      <c r="R7849" t="s">
        <v>34</v>
      </c>
      <c r="S7849" s="2" t="s">
        <v>7005</v>
      </c>
      <c r="T7849" t="s">
        <v>36</v>
      </c>
    </row>
    <row r="7850" spans="1:20" x14ac:dyDescent="0.35">
      <c r="A7850" t="s">
        <v>56077</v>
      </c>
      <c r="B7850">
        <v>4</v>
      </c>
      <c r="C7850">
        <v>45327</v>
      </c>
      <c r="D7850" t="s">
        <v>15714</v>
      </c>
      <c r="E7850" t="s">
        <v>25903</v>
      </c>
      <c r="F7850" t="s">
        <v>198</v>
      </c>
      <c r="G7850" t="s">
        <v>259</v>
      </c>
      <c r="H7850" t="s">
        <v>56108</v>
      </c>
      <c r="I7850" t="s">
        <v>56109</v>
      </c>
      <c r="J7850" t="s">
        <v>56110</v>
      </c>
      <c r="K7850" t="s">
        <v>56110</v>
      </c>
      <c r="L7850" t="s">
        <v>56110</v>
      </c>
      <c r="M7850" t="s">
        <v>29</v>
      </c>
      <c r="N7850" t="s">
        <v>30</v>
      </c>
      <c r="O7850" t="s">
        <v>56111</v>
      </c>
      <c r="P7850" t="s">
        <v>56112</v>
      </c>
      <c r="Q7850" t="s">
        <v>33</v>
      </c>
      <c r="R7850" t="s">
        <v>34</v>
      </c>
      <c r="S7850" s="2" t="s">
        <v>2706</v>
      </c>
      <c r="T7850" t="s">
        <v>36</v>
      </c>
    </row>
    <row r="7851" spans="1:20" x14ac:dyDescent="0.35">
      <c r="A7851" t="s">
        <v>56077</v>
      </c>
      <c r="B7851">
        <v>4</v>
      </c>
      <c r="C7851">
        <v>45323</v>
      </c>
      <c r="D7851" t="s">
        <v>56113</v>
      </c>
      <c r="E7851" t="s">
        <v>1867</v>
      </c>
      <c r="F7851" t="s">
        <v>315</v>
      </c>
      <c r="G7851" t="s">
        <v>699</v>
      </c>
      <c r="H7851" t="s">
        <v>56114</v>
      </c>
      <c r="I7851" t="s">
        <v>56115</v>
      </c>
      <c r="J7851" t="s">
        <v>56116</v>
      </c>
      <c r="K7851" t="s">
        <v>56116</v>
      </c>
      <c r="L7851" t="s">
        <v>56117</v>
      </c>
      <c r="M7851" t="s">
        <v>29</v>
      </c>
      <c r="N7851" t="s">
        <v>30</v>
      </c>
      <c r="O7851" t="s">
        <v>56118</v>
      </c>
      <c r="P7851" t="s">
        <v>56119</v>
      </c>
      <c r="Q7851" t="s">
        <v>33</v>
      </c>
      <c r="R7851" t="s">
        <v>34</v>
      </c>
      <c r="S7851" s="2" t="s">
        <v>42098</v>
      </c>
      <c r="T7851" t="s">
        <v>36</v>
      </c>
    </row>
    <row r="7852" spans="1:20" x14ac:dyDescent="0.35">
      <c r="A7852" t="s">
        <v>56077</v>
      </c>
      <c r="B7852">
        <v>5</v>
      </c>
      <c r="C7852">
        <v>45325</v>
      </c>
      <c r="D7852" t="s">
        <v>56120</v>
      </c>
      <c r="E7852" t="s">
        <v>5020</v>
      </c>
      <c r="F7852" t="s">
        <v>156</v>
      </c>
      <c r="G7852" t="s">
        <v>7794</v>
      </c>
      <c r="H7852" t="s">
        <v>56121</v>
      </c>
      <c r="I7852" t="s">
        <v>56122</v>
      </c>
      <c r="J7852" t="s">
        <v>56123</v>
      </c>
      <c r="K7852" t="s">
        <v>56123</v>
      </c>
      <c r="L7852" t="s">
        <v>56123</v>
      </c>
      <c r="M7852" t="s">
        <v>29</v>
      </c>
      <c r="N7852" t="s">
        <v>264</v>
      </c>
      <c r="O7852" t="s">
        <v>56124</v>
      </c>
      <c r="P7852" t="s">
        <v>56125</v>
      </c>
      <c r="Q7852" t="s">
        <v>33</v>
      </c>
      <c r="R7852" t="s">
        <v>34</v>
      </c>
      <c r="S7852" s="2" t="s">
        <v>8374</v>
      </c>
      <c r="T7852" t="s">
        <v>268</v>
      </c>
    </row>
    <row r="7853" spans="1:20" x14ac:dyDescent="0.35">
      <c r="A7853" t="s">
        <v>56077</v>
      </c>
      <c r="B7853">
        <v>3</v>
      </c>
      <c r="C7853">
        <v>45315</v>
      </c>
      <c r="D7853" t="s">
        <v>56126</v>
      </c>
      <c r="E7853" t="s">
        <v>43376</v>
      </c>
      <c r="F7853" t="s">
        <v>52</v>
      </c>
      <c r="G7853" t="s">
        <v>56090</v>
      </c>
      <c r="H7853" t="s">
        <v>56127</v>
      </c>
      <c r="I7853" s="3" t="s">
        <v>56128</v>
      </c>
      <c r="J7853" s="3" t="s">
        <v>56129</v>
      </c>
      <c r="K7853" t="s">
        <v>56130</v>
      </c>
      <c r="L7853" t="s">
        <v>56131</v>
      </c>
      <c r="M7853" t="s">
        <v>29</v>
      </c>
      <c r="N7853" t="s">
        <v>45</v>
      </c>
      <c r="O7853" t="s">
        <v>56132</v>
      </c>
      <c r="P7853" t="s">
        <v>56133</v>
      </c>
      <c r="Q7853" t="s">
        <v>33</v>
      </c>
      <c r="R7853" t="s">
        <v>34</v>
      </c>
      <c r="S7853" s="2" t="s">
        <v>56134</v>
      </c>
      <c r="T7853" t="s">
        <v>49</v>
      </c>
    </row>
    <row r="7854" spans="1:20" x14ac:dyDescent="0.35">
      <c r="A7854" t="s">
        <v>56077</v>
      </c>
      <c r="B7854">
        <v>3</v>
      </c>
      <c r="C7854">
        <v>45301</v>
      </c>
      <c r="D7854" t="s">
        <v>56135</v>
      </c>
      <c r="E7854" t="s">
        <v>5020</v>
      </c>
      <c r="F7854" t="s">
        <v>315</v>
      </c>
      <c r="G7854" t="s">
        <v>18300</v>
      </c>
      <c r="H7854" s="3" t="s">
        <v>56136</v>
      </c>
      <c r="I7854" t="e">
        <v>#NAME?</v>
      </c>
      <c r="J7854" s="3" t="s">
        <v>56137</v>
      </c>
      <c r="K7854" t="s">
        <v>56138</v>
      </c>
      <c r="L7854" t="s">
        <v>56139</v>
      </c>
      <c r="M7854" t="s">
        <v>29</v>
      </c>
      <c r="N7854" t="s">
        <v>45</v>
      </c>
      <c r="O7854" t="s">
        <v>56140</v>
      </c>
      <c r="P7854" t="s">
        <v>56141</v>
      </c>
      <c r="Q7854" t="s">
        <v>33</v>
      </c>
      <c r="R7854" t="s">
        <v>34</v>
      </c>
      <c r="S7854" s="2" t="s">
        <v>861</v>
      </c>
      <c r="T7854" t="s">
        <v>49</v>
      </c>
    </row>
    <row r="7855" spans="1:20" x14ac:dyDescent="0.35">
      <c r="A7855" t="s">
        <v>56077</v>
      </c>
      <c r="B7855">
        <v>5</v>
      </c>
      <c r="C7855">
        <v>45313</v>
      </c>
      <c r="D7855" t="s">
        <v>39422</v>
      </c>
      <c r="E7855" t="s">
        <v>7776</v>
      </c>
      <c r="F7855" t="s">
        <v>39</v>
      </c>
      <c r="G7855" t="s">
        <v>56090</v>
      </c>
      <c r="H7855" t="s">
        <v>56142</v>
      </c>
      <c r="I7855" t="s">
        <v>56143</v>
      </c>
      <c r="J7855" t="s">
        <v>56144</v>
      </c>
      <c r="K7855" t="s">
        <v>56144</v>
      </c>
      <c r="L7855" t="s">
        <v>56144</v>
      </c>
      <c r="M7855" t="s">
        <v>29</v>
      </c>
      <c r="N7855" t="s">
        <v>45</v>
      </c>
      <c r="O7855" t="s">
        <v>56145</v>
      </c>
      <c r="P7855" t="s">
        <v>56146</v>
      </c>
      <c r="Q7855" t="s">
        <v>33</v>
      </c>
      <c r="R7855" t="s">
        <v>34</v>
      </c>
      <c r="S7855" s="2" t="s">
        <v>24836</v>
      </c>
      <c r="T7855" t="s">
        <v>49</v>
      </c>
    </row>
    <row r="7856" spans="1:20" x14ac:dyDescent="0.35">
      <c r="A7856" t="s">
        <v>56077</v>
      </c>
      <c r="B7856">
        <v>3</v>
      </c>
      <c r="C7856">
        <v>45308</v>
      </c>
      <c r="D7856" t="s">
        <v>36948</v>
      </c>
      <c r="E7856" t="s">
        <v>1218</v>
      </c>
      <c r="F7856" t="s">
        <v>23</v>
      </c>
      <c r="G7856" t="s">
        <v>5298</v>
      </c>
      <c r="H7856" s="3" t="s">
        <v>56147</v>
      </c>
      <c r="I7856" t="s">
        <v>56148</v>
      </c>
      <c r="J7856" s="3" t="s">
        <v>56149</v>
      </c>
      <c r="K7856" t="s">
        <v>56150</v>
      </c>
      <c r="L7856" t="s">
        <v>56151</v>
      </c>
      <c r="M7856" t="s">
        <v>29</v>
      </c>
      <c r="N7856" t="s">
        <v>30</v>
      </c>
      <c r="O7856" t="s">
        <v>56152</v>
      </c>
      <c r="P7856" t="s">
        <v>56153</v>
      </c>
      <c r="Q7856" t="s">
        <v>33</v>
      </c>
      <c r="R7856" t="s">
        <v>34</v>
      </c>
      <c r="S7856" s="2" t="s">
        <v>2376</v>
      </c>
      <c r="T7856" t="s">
        <v>36</v>
      </c>
    </row>
    <row r="7857" spans="1:20" x14ac:dyDescent="0.35">
      <c r="A7857" t="s">
        <v>56077</v>
      </c>
      <c r="B7857">
        <v>5</v>
      </c>
      <c r="C7857">
        <v>45296</v>
      </c>
      <c r="D7857" t="s">
        <v>384</v>
      </c>
      <c r="E7857" t="s">
        <v>56154</v>
      </c>
      <c r="F7857" t="s">
        <v>315</v>
      </c>
      <c r="G7857" t="s">
        <v>56090</v>
      </c>
      <c r="H7857" s="3" t="s">
        <v>56155</v>
      </c>
      <c r="I7857" s="3" t="s">
        <v>56156</v>
      </c>
      <c r="J7857" s="3" t="s">
        <v>56157</v>
      </c>
      <c r="K7857" t="s">
        <v>56158</v>
      </c>
      <c r="L7857" t="s">
        <v>56159</v>
      </c>
      <c r="M7857" t="s">
        <v>29</v>
      </c>
      <c r="N7857" t="s">
        <v>45</v>
      </c>
      <c r="O7857" t="s">
        <v>56160</v>
      </c>
      <c r="P7857" t="s">
        <v>56161</v>
      </c>
      <c r="Q7857" t="s">
        <v>33</v>
      </c>
      <c r="R7857" t="s">
        <v>34</v>
      </c>
      <c r="S7857" s="2" t="s">
        <v>38289</v>
      </c>
      <c r="T7857" t="s">
        <v>49</v>
      </c>
    </row>
    <row r="7858" spans="1:20" x14ac:dyDescent="0.35">
      <c r="A7858" t="s">
        <v>56077</v>
      </c>
      <c r="B7858">
        <v>4</v>
      </c>
      <c r="C7858">
        <v>45304</v>
      </c>
      <c r="D7858" t="s">
        <v>15714</v>
      </c>
      <c r="E7858" t="s">
        <v>39113</v>
      </c>
      <c r="F7858" t="s">
        <v>92</v>
      </c>
      <c r="G7858" t="s">
        <v>56090</v>
      </c>
      <c r="H7858" t="s">
        <v>56162</v>
      </c>
      <c r="I7858" t="s">
        <v>56163</v>
      </c>
      <c r="J7858" t="s">
        <v>56164</v>
      </c>
      <c r="K7858" t="s">
        <v>56164</v>
      </c>
      <c r="L7858" t="s">
        <v>56164</v>
      </c>
      <c r="M7858" t="s">
        <v>29</v>
      </c>
      <c r="N7858" t="s">
        <v>30</v>
      </c>
      <c r="O7858" t="s">
        <v>56165</v>
      </c>
      <c r="P7858" t="s">
        <v>56166</v>
      </c>
      <c r="Q7858" t="s">
        <v>33</v>
      </c>
      <c r="R7858" t="s">
        <v>34</v>
      </c>
      <c r="S7858" s="2" t="s">
        <v>6949</v>
      </c>
      <c r="T7858" t="s">
        <v>36</v>
      </c>
    </row>
    <row r="7859" spans="1:20" x14ac:dyDescent="0.35">
      <c r="A7859" t="s">
        <v>56077</v>
      </c>
      <c r="B7859">
        <v>2</v>
      </c>
      <c r="C7859">
        <v>45301</v>
      </c>
      <c r="D7859" t="s">
        <v>56167</v>
      </c>
      <c r="E7859" t="s">
        <v>4424</v>
      </c>
      <c r="F7859" t="s">
        <v>23</v>
      </c>
      <c r="G7859" t="s">
        <v>56090</v>
      </c>
      <c r="H7859" s="3" t="s">
        <v>56168</v>
      </c>
      <c r="I7859" s="3" t="s">
        <v>56169</v>
      </c>
      <c r="J7859" s="3" t="s">
        <v>56170</v>
      </c>
      <c r="K7859" t="s">
        <v>56171</v>
      </c>
      <c r="L7859" t="s">
        <v>56172</v>
      </c>
      <c r="M7859" t="s">
        <v>29</v>
      </c>
      <c r="N7859" t="s">
        <v>30</v>
      </c>
      <c r="O7859" t="s">
        <v>56173</v>
      </c>
      <c r="P7859" t="s">
        <v>56174</v>
      </c>
      <c r="Q7859" t="s">
        <v>33</v>
      </c>
      <c r="R7859" t="s">
        <v>34</v>
      </c>
      <c r="S7859" s="2" t="s">
        <v>30994</v>
      </c>
      <c r="T7859" t="s">
        <v>36</v>
      </c>
    </row>
    <row r="7860" spans="1:20" x14ac:dyDescent="0.35">
      <c r="A7860" t="s">
        <v>56077</v>
      </c>
      <c r="B7860">
        <v>4</v>
      </c>
      <c r="C7860">
        <v>45294</v>
      </c>
      <c r="D7860" t="s">
        <v>22259</v>
      </c>
      <c r="E7860" t="s">
        <v>1004</v>
      </c>
      <c r="F7860" t="s">
        <v>754</v>
      </c>
      <c r="G7860" t="s">
        <v>56175</v>
      </c>
      <c r="H7860" t="s">
        <v>56176</v>
      </c>
      <c r="I7860" t="s">
        <v>56177</v>
      </c>
      <c r="J7860" t="s">
        <v>56178</v>
      </c>
      <c r="K7860" t="s">
        <v>56178</v>
      </c>
      <c r="L7860" t="s">
        <v>56178</v>
      </c>
      <c r="M7860" t="s">
        <v>29</v>
      </c>
      <c r="N7860" t="s">
        <v>30</v>
      </c>
      <c r="O7860" t="s">
        <v>56179</v>
      </c>
      <c r="P7860" t="s">
        <v>56180</v>
      </c>
      <c r="Q7860" t="s">
        <v>33</v>
      </c>
      <c r="R7860" t="s">
        <v>34</v>
      </c>
      <c r="S7860" s="2" t="s">
        <v>16921</v>
      </c>
      <c r="T7860" t="s">
        <v>36</v>
      </c>
    </row>
    <row r="7861" spans="1:20" x14ac:dyDescent="0.35">
      <c r="A7861" t="s">
        <v>56077</v>
      </c>
      <c r="B7861">
        <v>5</v>
      </c>
      <c r="C7861">
        <v>45291</v>
      </c>
      <c r="D7861" t="s">
        <v>19344</v>
      </c>
      <c r="E7861" t="s">
        <v>56181</v>
      </c>
      <c r="F7861" t="s">
        <v>134</v>
      </c>
      <c r="G7861" t="s">
        <v>699</v>
      </c>
      <c r="H7861" t="s">
        <v>56182</v>
      </c>
      <c r="I7861" t="s">
        <v>56183</v>
      </c>
      <c r="J7861" t="s">
        <v>56184</v>
      </c>
      <c r="K7861" t="s">
        <v>56184</v>
      </c>
      <c r="L7861" t="s">
        <v>56184</v>
      </c>
      <c r="M7861" t="s">
        <v>29</v>
      </c>
      <c r="N7861" t="s">
        <v>45</v>
      </c>
      <c r="O7861" t="s">
        <v>56185</v>
      </c>
      <c r="P7861" t="s">
        <v>56186</v>
      </c>
      <c r="Q7861" t="s">
        <v>33</v>
      </c>
      <c r="R7861" t="s">
        <v>34</v>
      </c>
      <c r="S7861" s="2" t="s">
        <v>8203</v>
      </c>
      <c r="T7861" t="s">
        <v>49</v>
      </c>
    </row>
    <row r="7862" spans="1:20" x14ac:dyDescent="0.35">
      <c r="A7862" t="s">
        <v>56077</v>
      </c>
      <c r="B7862">
        <v>3</v>
      </c>
      <c r="C7862">
        <v>45289</v>
      </c>
      <c r="D7862" t="s">
        <v>4042</v>
      </c>
      <c r="E7862" t="s">
        <v>15484</v>
      </c>
      <c r="F7862" t="s">
        <v>198</v>
      </c>
      <c r="G7862" t="s">
        <v>56090</v>
      </c>
      <c r="H7862" t="s">
        <v>56187</v>
      </c>
      <c r="I7862" t="s">
        <v>56188</v>
      </c>
      <c r="J7862" t="s">
        <v>56189</v>
      </c>
      <c r="K7862" t="s">
        <v>56189</v>
      </c>
      <c r="L7862" t="s">
        <v>56189</v>
      </c>
      <c r="M7862" t="s">
        <v>29</v>
      </c>
      <c r="N7862" t="s">
        <v>45</v>
      </c>
      <c r="O7862" t="s">
        <v>56190</v>
      </c>
      <c r="P7862" t="s">
        <v>56191</v>
      </c>
      <c r="Q7862" t="s">
        <v>33</v>
      </c>
      <c r="R7862" t="s">
        <v>34</v>
      </c>
      <c r="S7862" s="2" t="s">
        <v>1031</v>
      </c>
      <c r="T7862" t="s">
        <v>49</v>
      </c>
    </row>
    <row r="7863" spans="1:20" x14ac:dyDescent="0.35">
      <c r="A7863" t="s">
        <v>56077</v>
      </c>
      <c r="B7863">
        <v>3</v>
      </c>
      <c r="C7863">
        <v>45258</v>
      </c>
      <c r="D7863" t="s">
        <v>56192</v>
      </c>
      <c r="E7863" t="s">
        <v>56193</v>
      </c>
      <c r="F7863" t="s">
        <v>92</v>
      </c>
      <c r="G7863" t="s">
        <v>56090</v>
      </c>
      <c r="H7863" t="s">
        <v>56194</v>
      </c>
      <c r="I7863" t="s">
        <v>56195</v>
      </c>
      <c r="J7863" t="s">
        <v>56196</v>
      </c>
      <c r="K7863" t="s">
        <v>56196</v>
      </c>
      <c r="L7863" t="s">
        <v>56197</v>
      </c>
      <c r="M7863" t="s">
        <v>29</v>
      </c>
      <c r="N7863" t="s">
        <v>30</v>
      </c>
      <c r="O7863" t="s">
        <v>56198</v>
      </c>
      <c r="P7863" t="s">
        <v>56199</v>
      </c>
      <c r="Q7863" t="s">
        <v>33</v>
      </c>
      <c r="R7863" t="s">
        <v>34</v>
      </c>
      <c r="S7863" s="2" t="s">
        <v>21806</v>
      </c>
      <c r="T7863" t="s">
        <v>36</v>
      </c>
    </row>
    <row r="7864" spans="1:20" x14ac:dyDescent="0.35">
      <c r="A7864" t="s">
        <v>56077</v>
      </c>
      <c r="B7864">
        <v>3</v>
      </c>
      <c r="C7864">
        <v>45225</v>
      </c>
      <c r="D7864" t="s">
        <v>56200</v>
      </c>
      <c r="E7864" t="s">
        <v>38</v>
      </c>
      <c r="F7864" t="s">
        <v>134</v>
      </c>
      <c r="G7864" t="s">
        <v>56090</v>
      </c>
      <c r="H7864" t="s">
        <v>56201</v>
      </c>
      <c r="I7864" t="s">
        <v>56202</v>
      </c>
      <c r="J7864" t="s">
        <v>56203</v>
      </c>
      <c r="K7864" t="s">
        <v>56203</v>
      </c>
      <c r="L7864" t="s">
        <v>56203</v>
      </c>
      <c r="M7864" t="s">
        <v>29</v>
      </c>
      <c r="N7864" t="s">
        <v>30</v>
      </c>
      <c r="O7864" t="s">
        <v>56204</v>
      </c>
      <c r="P7864" t="s">
        <v>56205</v>
      </c>
      <c r="Q7864" t="s">
        <v>33</v>
      </c>
      <c r="R7864" t="s">
        <v>34</v>
      </c>
      <c r="S7864" s="2" t="s">
        <v>10219</v>
      </c>
      <c r="T7864" t="s">
        <v>36</v>
      </c>
    </row>
    <row r="7865" spans="1:20" x14ac:dyDescent="0.35">
      <c r="A7865" t="s">
        <v>56077</v>
      </c>
      <c r="B7865">
        <v>4</v>
      </c>
      <c r="C7865">
        <v>45261</v>
      </c>
      <c r="D7865" t="s">
        <v>25965</v>
      </c>
      <c r="E7865" t="s">
        <v>10018</v>
      </c>
      <c r="F7865" t="s">
        <v>39</v>
      </c>
      <c r="G7865" t="s">
        <v>56090</v>
      </c>
      <c r="H7865" t="s">
        <v>56206</v>
      </c>
      <c r="I7865" t="s">
        <v>56207</v>
      </c>
      <c r="J7865" t="s">
        <v>56208</v>
      </c>
      <c r="K7865" t="s">
        <v>56208</v>
      </c>
      <c r="L7865" t="s">
        <v>56208</v>
      </c>
      <c r="M7865" t="s">
        <v>29</v>
      </c>
      <c r="N7865" t="s">
        <v>45</v>
      </c>
      <c r="O7865" t="s">
        <v>56209</v>
      </c>
      <c r="P7865" t="s">
        <v>56210</v>
      </c>
      <c r="Q7865" t="s">
        <v>33</v>
      </c>
      <c r="R7865" t="s">
        <v>34</v>
      </c>
      <c r="S7865" s="2" t="s">
        <v>8789</v>
      </c>
      <c r="T7865" t="s">
        <v>49</v>
      </c>
    </row>
    <row r="7866" spans="1:20" x14ac:dyDescent="0.35">
      <c r="A7866" t="s">
        <v>56077</v>
      </c>
      <c r="B7866">
        <v>3</v>
      </c>
      <c r="C7866">
        <v>45232</v>
      </c>
      <c r="D7866" t="s">
        <v>56211</v>
      </c>
      <c r="E7866" t="s">
        <v>56212</v>
      </c>
      <c r="F7866" t="s">
        <v>156</v>
      </c>
      <c r="G7866" t="s">
        <v>1636</v>
      </c>
      <c r="H7866" t="s">
        <v>56213</v>
      </c>
      <c r="I7866" t="s">
        <v>56214</v>
      </c>
      <c r="J7866" t="s">
        <v>56215</v>
      </c>
      <c r="K7866" t="s">
        <v>56215</v>
      </c>
      <c r="L7866" t="s">
        <v>56215</v>
      </c>
      <c r="M7866" t="s">
        <v>29</v>
      </c>
      <c r="N7866" t="s">
        <v>45</v>
      </c>
      <c r="O7866" t="s">
        <v>56216</v>
      </c>
      <c r="P7866" t="s">
        <v>56217</v>
      </c>
      <c r="Q7866" t="s">
        <v>33</v>
      </c>
      <c r="R7866" t="s">
        <v>34</v>
      </c>
      <c r="S7866" s="2" t="s">
        <v>56218</v>
      </c>
      <c r="T7866" t="s">
        <v>49</v>
      </c>
    </row>
    <row r="7867" spans="1:20" x14ac:dyDescent="0.35">
      <c r="A7867" t="s">
        <v>56077</v>
      </c>
      <c r="B7867">
        <v>4</v>
      </c>
      <c r="C7867">
        <v>45246</v>
      </c>
      <c r="D7867" t="s">
        <v>13134</v>
      </c>
      <c r="E7867" t="s">
        <v>32553</v>
      </c>
      <c r="F7867" t="s">
        <v>315</v>
      </c>
      <c r="G7867" t="s">
        <v>56090</v>
      </c>
      <c r="H7867" t="s">
        <v>56219</v>
      </c>
      <c r="I7867" t="s">
        <v>56220</v>
      </c>
      <c r="J7867" t="s">
        <v>56221</v>
      </c>
      <c r="K7867" t="s">
        <v>56221</v>
      </c>
      <c r="L7867" t="s">
        <v>56222</v>
      </c>
      <c r="M7867" t="s">
        <v>29</v>
      </c>
      <c r="N7867" t="s">
        <v>30</v>
      </c>
      <c r="O7867" t="s">
        <v>56223</v>
      </c>
      <c r="P7867" t="s">
        <v>56224</v>
      </c>
      <c r="Q7867" t="s">
        <v>33</v>
      </c>
      <c r="R7867" t="s">
        <v>34</v>
      </c>
      <c r="S7867" s="2" t="s">
        <v>8426</v>
      </c>
      <c r="T7867" t="s">
        <v>36</v>
      </c>
    </row>
    <row r="7868" spans="1:20" x14ac:dyDescent="0.35">
      <c r="A7868" t="s">
        <v>56077</v>
      </c>
      <c r="B7868">
        <v>2</v>
      </c>
      <c r="C7868">
        <v>45232</v>
      </c>
      <c r="D7868" t="s">
        <v>56225</v>
      </c>
      <c r="E7868" t="s">
        <v>10118</v>
      </c>
      <c r="F7868" t="s">
        <v>198</v>
      </c>
      <c r="G7868" t="s">
        <v>56090</v>
      </c>
      <c r="H7868" t="s">
        <v>56226</v>
      </c>
      <c r="I7868" t="s">
        <v>56227</v>
      </c>
      <c r="J7868" t="s">
        <v>56228</v>
      </c>
      <c r="K7868" t="s">
        <v>56228</v>
      </c>
      <c r="L7868" t="s">
        <v>56228</v>
      </c>
      <c r="M7868" t="s">
        <v>29</v>
      </c>
      <c r="N7868" t="s">
        <v>30</v>
      </c>
      <c r="O7868" t="s">
        <v>56229</v>
      </c>
      <c r="P7868" t="s">
        <v>56230</v>
      </c>
      <c r="Q7868" t="s">
        <v>33</v>
      </c>
      <c r="R7868" t="s">
        <v>34</v>
      </c>
      <c r="S7868" s="2" t="s">
        <v>20094</v>
      </c>
      <c r="T7868" t="s">
        <v>36</v>
      </c>
    </row>
    <row r="7869" spans="1:20" x14ac:dyDescent="0.35">
      <c r="A7869" t="s">
        <v>56077</v>
      </c>
      <c r="B7869">
        <v>2</v>
      </c>
      <c r="C7869">
        <v>45232</v>
      </c>
      <c r="D7869" t="s">
        <v>56231</v>
      </c>
      <c r="E7869" t="s">
        <v>1004</v>
      </c>
      <c r="F7869" t="s">
        <v>994</v>
      </c>
      <c r="G7869" t="s">
        <v>56090</v>
      </c>
      <c r="H7869" t="s">
        <v>56232</v>
      </c>
      <c r="I7869" t="s">
        <v>56233</v>
      </c>
      <c r="J7869" t="s">
        <v>56234</v>
      </c>
      <c r="K7869" t="s">
        <v>56234</v>
      </c>
      <c r="L7869" t="s">
        <v>56235</v>
      </c>
      <c r="M7869" t="s">
        <v>29</v>
      </c>
      <c r="N7869" t="s">
        <v>30</v>
      </c>
      <c r="O7869" t="s">
        <v>56236</v>
      </c>
      <c r="P7869" t="s">
        <v>56237</v>
      </c>
      <c r="Q7869" t="s">
        <v>33</v>
      </c>
      <c r="R7869" t="s">
        <v>34</v>
      </c>
      <c r="S7869" s="2" t="s">
        <v>4958</v>
      </c>
      <c r="T7869" t="s">
        <v>36</v>
      </c>
    </row>
    <row r="7870" spans="1:20" x14ac:dyDescent="0.35">
      <c r="A7870" t="s">
        <v>56077</v>
      </c>
      <c r="B7870">
        <v>3</v>
      </c>
      <c r="C7870">
        <v>45231</v>
      </c>
      <c r="D7870" t="s">
        <v>56238</v>
      </c>
      <c r="E7870" t="s">
        <v>1336</v>
      </c>
      <c r="F7870" t="s">
        <v>23</v>
      </c>
      <c r="G7870" t="s">
        <v>56090</v>
      </c>
      <c r="H7870" t="s">
        <v>56239</v>
      </c>
      <c r="I7870" t="s">
        <v>56240</v>
      </c>
      <c r="J7870" t="s">
        <v>56241</v>
      </c>
      <c r="K7870" t="s">
        <v>56241</v>
      </c>
      <c r="L7870" t="s">
        <v>56242</v>
      </c>
      <c r="M7870" t="s">
        <v>29</v>
      </c>
      <c r="N7870" t="s">
        <v>30</v>
      </c>
      <c r="O7870" t="s">
        <v>56243</v>
      </c>
      <c r="P7870" t="s">
        <v>56244</v>
      </c>
      <c r="Q7870" t="s">
        <v>33</v>
      </c>
      <c r="R7870" t="s">
        <v>34</v>
      </c>
      <c r="S7870" s="2" t="s">
        <v>12184</v>
      </c>
      <c r="T7870" t="s">
        <v>36</v>
      </c>
    </row>
    <row r="7871" spans="1:20" x14ac:dyDescent="0.35">
      <c r="A7871" t="s">
        <v>56077</v>
      </c>
      <c r="B7871">
        <v>4</v>
      </c>
      <c r="C7871">
        <v>45233</v>
      </c>
      <c r="D7871" t="s">
        <v>1451</v>
      </c>
      <c r="E7871" t="s">
        <v>38</v>
      </c>
      <c r="F7871" t="s">
        <v>198</v>
      </c>
      <c r="H7871" t="s">
        <v>56245</v>
      </c>
      <c r="I7871" t="s">
        <v>56246</v>
      </c>
      <c r="J7871" t="s">
        <v>56247</v>
      </c>
      <c r="K7871" t="s">
        <v>56247</v>
      </c>
      <c r="L7871" t="s">
        <v>56247</v>
      </c>
      <c r="M7871" t="s">
        <v>29</v>
      </c>
      <c r="N7871" t="s">
        <v>45</v>
      </c>
      <c r="O7871" t="s">
        <v>56248</v>
      </c>
      <c r="P7871" t="s">
        <v>56249</v>
      </c>
      <c r="Q7871" t="s">
        <v>33</v>
      </c>
      <c r="R7871" t="s">
        <v>34</v>
      </c>
      <c r="S7871" s="2" t="s">
        <v>4892</v>
      </c>
      <c r="T7871" t="s">
        <v>49</v>
      </c>
    </row>
    <row r="7872" spans="1:20" x14ac:dyDescent="0.35">
      <c r="A7872" t="s">
        <v>56077</v>
      </c>
      <c r="B7872">
        <v>4</v>
      </c>
      <c r="C7872">
        <v>45116</v>
      </c>
      <c r="D7872" t="s">
        <v>56250</v>
      </c>
      <c r="E7872" t="s">
        <v>56251</v>
      </c>
      <c r="F7872" t="s">
        <v>994</v>
      </c>
      <c r="H7872" t="s">
        <v>56252</v>
      </c>
      <c r="I7872" t="s">
        <v>56253</v>
      </c>
      <c r="J7872" t="s">
        <v>56254</v>
      </c>
      <c r="K7872" t="s">
        <v>56254</v>
      </c>
      <c r="L7872" t="s">
        <v>56255</v>
      </c>
      <c r="M7872" t="s">
        <v>29</v>
      </c>
      <c r="N7872" t="s">
        <v>45</v>
      </c>
      <c r="O7872" t="s">
        <v>56256</v>
      </c>
      <c r="P7872" t="s">
        <v>56257</v>
      </c>
      <c r="Q7872" t="s">
        <v>33</v>
      </c>
      <c r="R7872" t="s">
        <v>34</v>
      </c>
      <c r="S7872" s="2" t="s">
        <v>9202</v>
      </c>
      <c r="T7872" t="s">
        <v>49</v>
      </c>
    </row>
    <row r="7873" spans="1:20" x14ac:dyDescent="0.35">
      <c r="A7873" t="s">
        <v>56077</v>
      </c>
      <c r="B7873">
        <v>3</v>
      </c>
      <c r="C7873">
        <v>45228</v>
      </c>
      <c r="D7873" t="s">
        <v>56258</v>
      </c>
      <c r="E7873" t="s">
        <v>38</v>
      </c>
      <c r="F7873" t="s">
        <v>198</v>
      </c>
      <c r="G7873" t="s">
        <v>56090</v>
      </c>
      <c r="H7873" t="s">
        <v>56259</v>
      </c>
      <c r="I7873" t="s">
        <v>56260</v>
      </c>
      <c r="J7873" t="s">
        <v>56261</v>
      </c>
      <c r="K7873" t="s">
        <v>56261</v>
      </c>
      <c r="L7873" t="s">
        <v>56261</v>
      </c>
      <c r="M7873" t="s">
        <v>29</v>
      </c>
      <c r="N7873" t="s">
        <v>45</v>
      </c>
      <c r="O7873" t="s">
        <v>56262</v>
      </c>
      <c r="P7873" t="s">
        <v>56263</v>
      </c>
      <c r="Q7873" t="s">
        <v>33</v>
      </c>
      <c r="R7873" t="s">
        <v>34</v>
      </c>
      <c r="S7873" s="2" t="s">
        <v>12403</v>
      </c>
      <c r="T7873" t="s">
        <v>49</v>
      </c>
    </row>
    <row r="7874" spans="1:20" x14ac:dyDescent="0.35">
      <c r="A7874" t="s">
        <v>56077</v>
      </c>
      <c r="B7874">
        <v>4</v>
      </c>
      <c r="C7874">
        <v>45217</v>
      </c>
      <c r="D7874" t="s">
        <v>56264</v>
      </c>
      <c r="E7874" t="s">
        <v>1832</v>
      </c>
      <c r="F7874" t="s">
        <v>92</v>
      </c>
      <c r="G7874" t="s">
        <v>5298</v>
      </c>
      <c r="H7874" t="s">
        <v>56265</v>
      </c>
      <c r="I7874" t="s">
        <v>56266</v>
      </c>
      <c r="J7874" t="s">
        <v>56267</v>
      </c>
      <c r="K7874" t="s">
        <v>56267</v>
      </c>
      <c r="L7874" t="s">
        <v>56267</v>
      </c>
      <c r="M7874" t="s">
        <v>29</v>
      </c>
      <c r="N7874" t="s">
        <v>45</v>
      </c>
      <c r="O7874" t="s">
        <v>56268</v>
      </c>
      <c r="P7874" t="s">
        <v>56269</v>
      </c>
      <c r="Q7874" t="s">
        <v>33</v>
      </c>
      <c r="R7874" t="s">
        <v>34</v>
      </c>
      <c r="S7874">
        <v>1.04765784740448</v>
      </c>
      <c r="T7874" t="s">
        <v>49</v>
      </c>
    </row>
    <row r="7875" spans="1:20" x14ac:dyDescent="0.35">
      <c r="A7875" t="s">
        <v>56077</v>
      </c>
      <c r="B7875">
        <v>4</v>
      </c>
      <c r="C7875">
        <v>45222</v>
      </c>
      <c r="D7875" t="s">
        <v>3005</v>
      </c>
      <c r="E7875" t="s">
        <v>1004</v>
      </c>
      <c r="F7875" t="s">
        <v>39</v>
      </c>
      <c r="G7875" t="s">
        <v>178</v>
      </c>
      <c r="H7875" t="s">
        <v>56270</v>
      </c>
      <c r="I7875" t="s">
        <v>56271</v>
      </c>
      <c r="J7875" t="s">
        <v>56272</v>
      </c>
      <c r="K7875" t="s">
        <v>56272</v>
      </c>
      <c r="L7875" t="s">
        <v>56272</v>
      </c>
      <c r="M7875" t="s">
        <v>29</v>
      </c>
      <c r="N7875" t="s">
        <v>30</v>
      </c>
      <c r="O7875" t="s">
        <v>56273</v>
      </c>
      <c r="P7875" t="s">
        <v>56274</v>
      </c>
      <c r="Q7875" t="s">
        <v>33</v>
      </c>
      <c r="R7875" t="s">
        <v>34</v>
      </c>
      <c r="S7875" s="2" t="s">
        <v>4673</v>
      </c>
      <c r="T7875" t="s">
        <v>36</v>
      </c>
    </row>
    <row r="7876" spans="1:20" x14ac:dyDescent="0.35">
      <c r="A7876" t="s">
        <v>56077</v>
      </c>
      <c r="B7876">
        <v>4</v>
      </c>
      <c r="C7876">
        <v>45208</v>
      </c>
      <c r="D7876" t="s">
        <v>5166</v>
      </c>
      <c r="E7876" t="s">
        <v>1443</v>
      </c>
      <c r="F7876" t="s">
        <v>198</v>
      </c>
      <c r="G7876" t="s">
        <v>36827</v>
      </c>
      <c r="H7876" t="s">
        <v>56275</v>
      </c>
      <c r="I7876" t="s">
        <v>56276</v>
      </c>
      <c r="J7876" t="s">
        <v>56277</v>
      </c>
      <c r="K7876" t="s">
        <v>56277</v>
      </c>
      <c r="L7876" t="s">
        <v>56277</v>
      </c>
      <c r="M7876" t="s">
        <v>29</v>
      </c>
      <c r="N7876" t="s">
        <v>45</v>
      </c>
      <c r="O7876" t="s">
        <v>56278</v>
      </c>
      <c r="P7876" t="s">
        <v>56279</v>
      </c>
      <c r="Q7876" t="s">
        <v>33</v>
      </c>
      <c r="R7876" t="s">
        <v>34</v>
      </c>
      <c r="S7876" s="2" t="s">
        <v>8609</v>
      </c>
      <c r="T7876" t="s">
        <v>49</v>
      </c>
    </row>
    <row r="7877" spans="1:20" x14ac:dyDescent="0.35">
      <c r="A7877" t="s">
        <v>56077</v>
      </c>
      <c r="B7877">
        <v>2</v>
      </c>
      <c r="C7877">
        <v>44939</v>
      </c>
      <c r="D7877" t="s">
        <v>56280</v>
      </c>
      <c r="E7877" t="s">
        <v>5588</v>
      </c>
      <c r="F7877" t="s">
        <v>994</v>
      </c>
      <c r="G7877" t="s">
        <v>56090</v>
      </c>
      <c r="H7877" t="s">
        <v>56281</v>
      </c>
      <c r="I7877" t="s">
        <v>56282</v>
      </c>
      <c r="J7877" t="s">
        <v>56283</v>
      </c>
      <c r="K7877" t="s">
        <v>56283</v>
      </c>
      <c r="L7877" t="s">
        <v>56284</v>
      </c>
      <c r="M7877" t="s">
        <v>29</v>
      </c>
      <c r="N7877" t="s">
        <v>30</v>
      </c>
      <c r="O7877" t="s">
        <v>56285</v>
      </c>
      <c r="P7877" t="s">
        <v>56286</v>
      </c>
      <c r="Q7877" t="s">
        <v>33</v>
      </c>
      <c r="R7877" t="s">
        <v>34</v>
      </c>
      <c r="S7877" s="2" t="s">
        <v>56287</v>
      </c>
      <c r="T7877" t="s">
        <v>36</v>
      </c>
    </row>
    <row r="7878" spans="1:20" x14ac:dyDescent="0.35">
      <c r="A7878" t="s">
        <v>56077</v>
      </c>
      <c r="B7878">
        <v>4</v>
      </c>
      <c r="C7878">
        <v>45189</v>
      </c>
      <c r="D7878" t="s">
        <v>56288</v>
      </c>
      <c r="E7878" t="s">
        <v>1281</v>
      </c>
      <c r="F7878" t="s">
        <v>198</v>
      </c>
      <c r="G7878" t="s">
        <v>56090</v>
      </c>
      <c r="H7878" t="s">
        <v>56289</v>
      </c>
      <c r="I7878" t="s">
        <v>56290</v>
      </c>
      <c r="J7878" t="s">
        <v>56291</v>
      </c>
      <c r="K7878" t="s">
        <v>56291</v>
      </c>
      <c r="L7878" t="s">
        <v>56291</v>
      </c>
      <c r="M7878" t="s">
        <v>29</v>
      </c>
      <c r="N7878" t="s">
        <v>45</v>
      </c>
      <c r="O7878" t="s">
        <v>56292</v>
      </c>
      <c r="P7878" t="s">
        <v>56293</v>
      </c>
      <c r="Q7878" t="s">
        <v>33</v>
      </c>
      <c r="R7878" t="s">
        <v>34</v>
      </c>
      <c r="S7878" s="2" t="s">
        <v>25742</v>
      </c>
      <c r="T7878" t="s">
        <v>49</v>
      </c>
    </row>
    <row r="7879" spans="1:20" x14ac:dyDescent="0.35">
      <c r="A7879" t="s">
        <v>56077</v>
      </c>
      <c r="B7879">
        <v>5</v>
      </c>
      <c r="C7879">
        <v>45209</v>
      </c>
      <c r="D7879" t="s">
        <v>56294</v>
      </c>
      <c r="E7879" t="s">
        <v>2461</v>
      </c>
      <c r="F7879" t="s">
        <v>198</v>
      </c>
      <c r="G7879" t="s">
        <v>56295</v>
      </c>
      <c r="H7879" t="s">
        <v>56296</v>
      </c>
      <c r="I7879" t="s">
        <v>56297</v>
      </c>
      <c r="J7879" t="s">
        <v>56298</v>
      </c>
      <c r="K7879" t="s">
        <v>56298</v>
      </c>
      <c r="L7879" t="s">
        <v>56298</v>
      </c>
      <c r="M7879" t="s">
        <v>29</v>
      </c>
      <c r="N7879" t="s">
        <v>45</v>
      </c>
      <c r="O7879" t="s">
        <v>56299</v>
      </c>
      <c r="P7879" t="s">
        <v>56300</v>
      </c>
      <c r="Q7879" t="s">
        <v>33</v>
      </c>
      <c r="R7879" t="s">
        <v>34</v>
      </c>
      <c r="S7879" s="2" t="s">
        <v>5498</v>
      </c>
      <c r="T7879" t="s">
        <v>49</v>
      </c>
    </row>
    <row r="7880" spans="1:20" x14ac:dyDescent="0.35">
      <c r="A7880" t="s">
        <v>56077</v>
      </c>
      <c r="B7880">
        <v>4</v>
      </c>
      <c r="C7880">
        <v>45202</v>
      </c>
      <c r="D7880" t="s">
        <v>56301</v>
      </c>
      <c r="E7880" t="s">
        <v>8650</v>
      </c>
      <c r="F7880" t="s">
        <v>198</v>
      </c>
      <c r="G7880" t="s">
        <v>699</v>
      </c>
      <c r="H7880" t="s">
        <v>56302</v>
      </c>
      <c r="I7880" t="s">
        <v>56303</v>
      </c>
      <c r="J7880" t="s">
        <v>56304</v>
      </c>
      <c r="K7880" t="s">
        <v>56304</v>
      </c>
      <c r="L7880" t="s">
        <v>56305</v>
      </c>
      <c r="M7880" t="s">
        <v>29</v>
      </c>
      <c r="N7880" t="s">
        <v>30</v>
      </c>
      <c r="O7880" t="s">
        <v>56306</v>
      </c>
      <c r="P7880" t="s">
        <v>56307</v>
      </c>
      <c r="Q7880" t="s">
        <v>33</v>
      </c>
      <c r="R7880" t="s">
        <v>34</v>
      </c>
      <c r="S7880" s="2" t="s">
        <v>5758</v>
      </c>
      <c r="T7880" t="s">
        <v>36</v>
      </c>
    </row>
    <row r="7881" spans="1:20" x14ac:dyDescent="0.35">
      <c r="A7881" t="s">
        <v>56077</v>
      </c>
      <c r="B7881">
        <v>2</v>
      </c>
      <c r="C7881">
        <v>45055</v>
      </c>
      <c r="D7881" t="s">
        <v>56308</v>
      </c>
      <c r="E7881" t="s">
        <v>47752</v>
      </c>
      <c r="F7881" t="s">
        <v>23</v>
      </c>
      <c r="H7881" t="s">
        <v>56309</v>
      </c>
      <c r="I7881" t="s">
        <v>56310</v>
      </c>
      <c r="J7881" t="s">
        <v>56311</v>
      </c>
      <c r="K7881" t="s">
        <v>56311</v>
      </c>
      <c r="L7881" t="s">
        <v>56312</v>
      </c>
      <c r="M7881" t="s">
        <v>29</v>
      </c>
      <c r="N7881" t="s">
        <v>45</v>
      </c>
      <c r="O7881" t="s">
        <v>56313</v>
      </c>
      <c r="P7881" t="s">
        <v>56314</v>
      </c>
      <c r="Q7881" t="s">
        <v>33</v>
      </c>
      <c r="R7881" t="s">
        <v>34</v>
      </c>
      <c r="S7881" s="2" t="s">
        <v>1300</v>
      </c>
      <c r="T7881" t="s">
        <v>49</v>
      </c>
    </row>
    <row r="7882" spans="1:20" x14ac:dyDescent="0.35">
      <c r="A7882" t="s">
        <v>56077</v>
      </c>
      <c r="B7882">
        <v>2</v>
      </c>
      <c r="C7882">
        <v>45195</v>
      </c>
      <c r="D7882" t="s">
        <v>56077</v>
      </c>
      <c r="E7882" t="s">
        <v>15219</v>
      </c>
      <c r="F7882" t="s">
        <v>315</v>
      </c>
      <c r="G7882" t="s">
        <v>56080</v>
      </c>
      <c r="H7882" t="s">
        <v>56315</v>
      </c>
      <c r="I7882" t="s">
        <v>56316</v>
      </c>
      <c r="J7882" t="s">
        <v>56317</v>
      </c>
      <c r="K7882" t="s">
        <v>56317</v>
      </c>
      <c r="L7882" t="s">
        <v>56318</v>
      </c>
      <c r="M7882" t="s">
        <v>29</v>
      </c>
      <c r="N7882" t="s">
        <v>30</v>
      </c>
      <c r="O7882" t="s">
        <v>56319</v>
      </c>
      <c r="P7882" t="s">
        <v>56320</v>
      </c>
      <c r="Q7882" t="s">
        <v>33</v>
      </c>
      <c r="R7882" t="s">
        <v>34</v>
      </c>
      <c r="S7882" s="2" t="s">
        <v>56321</v>
      </c>
      <c r="T7882" t="s">
        <v>36</v>
      </c>
    </row>
    <row r="7883" spans="1:20" x14ac:dyDescent="0.35">
      <c r="A7883" t="s">
        <v>56077</v>
      </c>
      <c r="B7883">
        <v>2</v>
      </c>
      <c r="C7883">
        <v>45192</v>
      </c>
      <c r="D7883" t="s">
        <v>56322</v>
      </c>
      <c r="E7883" t="s">
        <v>5020</v>
      </c>
      <c r="F7883" t="s">
        <v>134</v>
      </c>
      <c r="G7883" t="s">
        <v>699</v>
      </c>
      <c r="H7883" t="s">
        <v>56323</v>
      </c>
      <c r="I7883" t="s">
        <v>56324</v>
      </c>
      <c r="J7883" t="s">
        <v>56325</v>
      </c>
      <c r="K7883" t="s">
        <v>56325</v>
      </c>
      <c r="L7883" t="s">
        <v>56325</v>
      </c>
      <c r="M7883" t="s">
        <v>29</v>
      </c>
      <c r="N7883" t="s">
        <v>30</v>
      </c>
      <c r="O7883" t="s">
        <v>56326</v>
      </c>
      <c r="P7883" t="s">
        <v>56327</v>
      </c>
      <c r="Q7883" t="s">
        <v>33</v>
      </c>
      <c r="R7883" t="s">
        <v>34</v>
      </c>
      <c r="S7883" s="2" t="s">
        <v>11686</v>
      </c>
      <c r="T7883" t="s">
        <v>36</v>
      </c>
    </row>
    <row r="7884" spans="1:20" x14ac:dyDescent="0.35">
      <c r="A7884" t="s">
        <v>56077</v>
      </c>
      <c r="B7884">
        <v>1</v>
      </c>
      <c r="C7884">
        <v>45203</v>
      </c>
      <c r="D7884" t="s">
        <v>56328</v>
      </c>
      <c r="E7884" t="s">
        <v>2461</v>
      </c>
      <c r="F7884" t="s">
        <v>92</v>
      </c>
      <c r="G7884" t="s">
        <v>56090</v>
      </c>
      <c r="H7884" t="s">
        <v>56329</v>
      </c>
      <c r="I7884" t="s">
        <v>56330</v>
      </c>
      <c r="J7884" t="s">
        <v>56331</v>
      </c>
      <c r="K7884" t="s">
        <v>56331</v>
      </c>
      <c r="L7884" t="s">
        <v>56331</v>
      </c>
      <c r="M7884" t="s">
        <v>29</v>
      </c>
      <c r="N7884" t="s">
        <v>30</v>
      </c>
      <c r="O7884" t="s">
        <v>56332</v>
      </c>
      <c r="P7884" t="s">
        <v>56333</v>
      </c>
      <c r="Q7884" t="s">
        <v>33</v>
      </c>
      <c r="R7884" t="s">
        <v>34</v>
      </c>
      <c r="S7884" s="2" t="s">
        <v>34898</v>
      </c>
      <c r="T7884" t="s">
        <v>36</v>
      </c>
    </row>
    <row r="7885" spans="1:20" x14ac:dyDescent="0.35">
      <c r="A7885" t="s">
        <v>56077</v>
      </c>
      <c r="B7885">
        <v>4</v>
      </c>
      <c r="C7885">
        <v>45042</v>
      </c>
      <c r="D7885" t="s">
        <v>56334</v>
      </c>
      <c r="E7885" t="s">
        <v>26622</v>
      </c>
      <c r="F7885" t="s">
        <v>198</v>
      </c>
      <c r="H7885" t="e">
        <v>#NAME?</v>
      </c>
      <c r="I7885" t="e">
        <v>#NAME?</v>
      </c>
      <c r="J7885" t="s">
        <v>281</v>
      </c>
      <c r="K7885" t="s">
        <v>281</v>
      </c>
      <c r="L7885" t="s">
        <v>281</v>
      </c>
      <c r="M7885" t="s">
        <v>29</v>
      </c>
      <c r="N7885" t="s">
        <v>30</v>
      </c>
      <c r="O7885" t="s">
        <v>282</v>
      </c>
      <c r="P7885" t="s">
        <v>283</v>
      </c>
      <c r="Q7885" t="s">
        <v>33</v>
      </c>
      <c r="R7885" t="s">
        <v>34</v>
      </c>
      <c r="S7885" s="2" t="s">
        <v>284</v>
      </c>
      <c r="T7885" t="s">
        <v>36</v>
      </c>
    </row>
    <row r="7886" spans="1:20" x14ac:dyDescent="0.35">
      <c r="A7886" t="s">
        <v>56077</v>
      </c>
      <c r="B7886">
        <v>4</v>
      </c>
      <c r="C7886">
        <v>45173</v>
      </c>
      <c r="D7886" t="s">
        <v>56335</v>
      </c>
      <c r="E7886" t="s">
        <v>4732</v>
      </c>
      <c r="F7886" t="s">
        <v>690</v>
      </c>
      <c r="G7886" t="s">
        <v>5298</v>
      </c>
      <c r="H7886" t="s">
        <v>56336</v>
      </c>
      <c r="I7886" t="s">
        <v>56337</v>
      </c>
      <c r="J7886" t="s">
        <v>56338</v>
      </c>
      <c r="K7886" t="s">
        <v>56338</v>
      </c>
      <c r="L7886" t="s">
        <v>56339</v>
      </c>
      <c r="M7886" t="s">
        <v>29</v>
      </c>
      <c r="N7886" t="s">
        <v>45</v>
      </c>
      <c r="O7886" t="s">
        <v>56340</v>
      </c>
      <c r="P7886" t="s">
        <v>56341</v>
      </c>
      <c r="Q7886" t="s">
        <v>33</v>
      </c>
      <c r="R7886" t="s">
        <v>34</v>
      </c>
      <c r="S7886" s="2" t="s">
        <v>5897</v>
      </c>
      <c r="T7886" t="s">
        <v>49</v>
      </c>
    </row>
    <row r="7887" spans="1:20" x14ac:dyDescent="0.35">
      <c r="A7887" t="s">
        <v>56077</v>
      </c>
      <c r="B7887">
        <v>4</v>
      </c>
      <c r="C7887">
        <v>45118</v>
      </c>
      <c r="D7887" t="s">
        <v>56077</v>
      </c>
      <c r="E7887" t="s">
        <v>56342</v>
      </c>
      <c r="F7887" t="s">
        <v>198</v>
      </c>
      <c r="G7887" t="s">
        <v>56090</v>
      </c>
      <c r="H7887" t="s">
        <v>56343</v>
      </c>
      <c r="I7887" t="s">
        <v>56344</v>
      </c>
      <c r="J7887" t="s">
        <v>56345</v>
      </c>
      <c r="K7887" t="s">
        <v>56345</v>
      </c>
      <c r="L7887" t="s">
        <v>56346</v>
      </c>
      <c r="M7887" t="s">
        <v>29</v>
      </c>
      <c r="N7887" t="s">
        <v>30</v>
      </c>
      <c r="O7887" t="s">
        <v>56347</v>
      </c>
      <c r="P7887" t="s">
        <v>56348</v>
      </c>
      <c r="Q7887" t="s">
        <v>33</v>
      </c>
      <c r="R7887" t="s">
        <v>34</v>
      </c>
      <c r="S7887" s="2" t="s">
        <v>19498</v>
      </c>
      <c r="T7887" t="s">
        <v>36</v>
      </c>
    </row>
    <row r="7888" spans="1:20" x14ac:dyDescent="0.35">
      <c r="A7888" t="s">
        <v>56077</v>
      </c>
      <c r="B7888">
        <v>5</v>
      </c>
      <c r="C7888">
        <v>45144</v>
      </c>
      <c r="D7888" t="s">
        <v>19550</v>
      </c>
      <c r="E7888" t="s">
        <v>1004</v>
      </c>
      <c r="F7888" t="s">
        <v>39</v>
      </c>
      <c r="G7888" t="s">
        <v>699</v>
      </c>
      <c r="H7888" t="s">
        <v>56349</v>
      </c>
      <c r="I7888" t="s">
        <v>56350</v>
      </c>
      <c r="J7888" t="s">
        <v>56351</v>
      </c>
      <c r="K7888" t="s">
        <v>56351</v>
      </c>
      <c r="L7888" t="s">
        <v>56351</v>
      </c>
      <c r="M7888" t="s">
        <v>29</v>
      </c>
      <c r="N7888" t="s">
        <v>45</v>
      </c>
      <c r="O7888" t="s">
        <v>56352</v>
      </c>
      <c r="P7888" t="s">
        <v>56353</v>
      </c>
      <c r="Q7888" t="s">
        <v>33</v>
      </c>
      <c r="R7888" t="s">
        <v>34</v>
      </c>
      <c r="S7888" s="2" t="s">
        <v>56354</v>
      </c>
      <c r="T7888" t="s">
        <v>49</v>
      </c>
    </row>
    <row r="7889" spans="1:20" x14ac:dyDescent="0.35">
      <c r="A7889" t="s">
        <v>56077</v>
      </c>
      <c r="B7889">
        <v>3</v>
      </c>
      <c r="C7889">
        <v>45126</v>
      </c>
      <c r="D7889" t="s">
        <v>56355</v>
      </c>
      <c r="E7889" t="s">
        <v>1054</v>
      </c>
      <c r="F7889" t="s">
        <v>52</v>
      </c>
      <c r="G7889" t="s">
        <v>699</v>
      </c>
      <c r="H7889" t="s">
        <v>56356</v>
      </c>
      <c r="I7889" t="s">
        <v>56357</v>
      </c>
      <c r="J7889" t="s">
        <v>56358</v>
      </c>
      <c r="K7889" t="s">
        <v>56358</v>
      </c>
      <c r="L7889" t="s">
        <v>56359</v>
      </c>
      <c r="M7889" t="s">
        <v>29</v>
      </c>
      <c r="N7889" t="s">
        <v>30</v>
      </c>
      <c r="O7889" t="s">
        <v>56360</v>
      </c>
      <c r="P7889" t="s">
        <v>56361</v>
      </c>
      <c r="Q7889" t="s">
        <v>33</v>
      </c>
      <c r="R7889" t="s">
        <v>34</v>
      </c>
      <c r="S7889" s="2" t="s">
        <v>18070</v>
      </c>
      <c r="T7889" t="s">
        <v>36</v>
      </c>
    </row>
    <row r="7890" spans="1:20" x14ac:dyDescent="0.35">
      <c r="A7890" t="s">
        <v>56077</v>
      </c>
      <c r="B7890">
        <v>3</v>
      </c>
      <c r="C7890">
        <v>45155</v>
      </c>
      <c r="D7890" t="s">
        <v>56362</v>
      </c>
      <c r="E7890" t="s">
        <v>5320</v>
      </c>
      <c r="F7890" t="s">
        <v>39</v>
      </c>
      <c r="H7890" t="s">
        <v>56363</v>
      </c>
      <c r="I7890" t="s">
        <v>56364</v>
      </c>
      <c r="J7890" t="s">
        <v>56365</v>
      </c>
      <c r="K7890" t="s">
        <v>56365</v>
      </c>
      <c r="L7890" t="s">
        <v>56365</v>
      </c>
      <c r="M7890" t="s">
        <v>29</v>
      </c>
      <c r="N7890" t="s">
        <v>45</v>
      </c>
      <c r="O7890" t="s">
        <v>56366</v>
      </c>
      <c r="P7890" t="s">
        <v>56367</v>
      </c>
      <c r="Q7890" t="s">
        <v>33</v>
      </c>
      <c r="R7890" t="s">
        <v>34</v>
      </c>
      <c r="S7890" s="2" t="s">
        <v>19583</v>
      </c>
      <c r="T7890" t="s">
        <v>49</v>
      </c>
    </row>
    <row r="7891" spans="1:20" x14ac:dyDescent="0.35">
      <c r="A7891" t="s">
        <v>56077</v>
      </c>
      <c r="B7891">
        <v>5</v>
      </c>
      <c r="C7891">
        <v>45136</v>
      </c>
      <c r="D7891" t="s">
        <v>16791</v>
      </c>
      <c r="E7891" t="s">
        <v>56368</v>
      </c>
      <c r="F7891" t="s">
        <v>39</v>
      </c>
      <c r="G7891" t="s">
        <v>56090</v>
      </c>
      <c r="H7891" t="s">
        <v>56369</v>
      </c>
      <c r="I7891" t="s">
        <v>56370</v>
      </c>
      <c r="J7891" t="s">
        <v>56371</v>
      </c>
      <c r="K7891" t="s">
        <v>56371</v>
      </c>
      <c r="L7891" t="s">
        <v>56371</v>
      </c>
      <c r="M7891" t="s">
        <v>29</v>
      </c>
      <c r="N7891" t="s">
        <v>30</v>
      </c>
      <c r="O7891" t="s">
        <v>56372</v>
      </c>
      <c r="P7891" t="s">
        <v>56373</v>
      </c>
      <c r="Q7891" t="s">
        <v>33</v>
      </c>
      <c r="R7891" t="s">
        <v>34</v>
      </c>
      <c r="S7891" s="2" t="s">
        <v>28379</v>
      </c>
      <c r="T7891" t="s">
        <v>36</v>
      </c>
    </row>
    <row r="7892" spans="1:20" x14ac:dyDescent="0.35">
      <c r="A7892" t="s">
        <v>56077</v>
      </c>
      <c r="B7892">
        <v>2</v>
      </c>
      <c r="C7892">
        <v>45133</v>
      </c>
      <c r="D7892" t="s">
        <v>56374</v>
      </c>
      <c r="E7892" t="s">
        <v>56375</v>
      </c>
      <c r="F7892" t="s">
        <v>134</v>
      </c>
      <c r="G7892" t="s">
        <v>56090</v>
      </c>
      <c r="H7892" t="s">
        <v>56376</v>
      </c>
      <c r="I7892" t="s">
        <v>56377</v>
      </c>
      <c r="J7892" t="s">
        <v>56378</v>
      </c>
      <c r="K7892" t="s">
        <v>56378</v>
      </c>
      <c r="L7892" t="s">
        <v>56378</v>
      </c>
      <c r="M7892" t="s">
        <v>29</v>
      </c>
      <c r="N7892" t="s">
        <v>264</v>
      </c>
      <c r="O7892" t="s">
        <v>56379</v>
      </c>
      <c r="P7892" t="s">
        <v>56380</v>
      </c>
      <c r="Q7892" t="s">
        <v>33</v>
      </c>
      <c r="R7892" t="s">
        <v>34</v>
      </c>
      <c r="S7892" s="2" t="s">
        <v>21286</v>
      </c>
      <c r="T7892" t="s">
        <v>268</v>
      </c>
    </row>
    <row r="7893" spans="1:20" x14ac:dyDescent="0.35">
      <c r="A7893" t="s">
        <v>56077</v>
      </c>
      <c r="B7893">
        <v>5</v>
      </c>
      <c r="C7893">
        <v>45136</v>
      </c>
      <c r="D7893" t="s">
        <v>56381</v>
      </c>
      <c r="E7893" t="s">
        <v>1218</v>
      </c>
      <c r="F7893" t="s">
        <v>198</v>
      </c>
      <c r="G7893" t="s">
        <v>29830</v>
      </c>
      <c r="H7893" t="s">
        <v>56382</v>
      </c>
      <c r="I7893" t="s">
        <v>56383</v>
      </c>
      <c r="J7893" t="s">
        <v>56384</v>
      </c>
      <c r="K7893" t="s">
        <v>56384</v>
      </c>
      <c r="L7893" t="s">
        <v>56384</v>
      </c>
      <c r="M7893" t="s">
        <v>29</v>
      </c>
      <c r="N7893" t="s">
        <v>45</v>
      </c>
      <c r="O7893" t="s">
        <v>56385</v>
      </c>
      <c r="P7893" t="s">
        <v>56386</v>
      </c>
      <c r="Q7893" t="s">
        <v>33</v>
      </c>
      <c r="R7893" t="s">
        <v>34</v>
      </c>
      <c r="S7893" s="2" t="s">
        <v>22471</v>
      </c>
      <c r="T7893" t="s">
        <v>49</v>
      </c>
    </row>
    <row r="7894" spans="1:20" x14ac:dyDescent="0.35">
      <c r="A7894" t="s">
        <v>56077</v>
      </c>
      <c r="B7894">
        <v>5</v>
      </c>
      <c r="C7894">
        <v>45114</v>
      </c>
      <c r="D7894" t="s">
        <v>1634</v>
      </c>
      <c r="E7894" t="s">
        <v>6472</v>
      </c>
      <c r="F7894" t="s">
        <v>123</v>
      </c>
      <c r="G7894" t="s">
        <v>56090</v>
      </c>
      <c r="H7894" t="s">
        <v>56387</v>
      </c>
      <c r="I7894" t="s">
        <v>56388</v>
      </c>
      <c r="J7894" t="s">
        <v>56389</v>
      </c>
      <c r="K7894" t="s">
        <v>56389</v>
      </c>
      <c r="L7894" t="s">
        <v>56390</v>
      </c>
      <c r="M7894" t="s">
        <v>29</v>
      </c>
      <c r="N7894" t="s">
        <v>30</v>
      </c>
      <c r="O7894" t="s">
        <v>56391</v>
      </c>
      <c r="P7894" t="s">
        <v>56392</v>
      </c>
      <c r="Q7894" t="s">
        <v>33</v>
      </c>
      <c r="R7894" t="s">
        <v>34</v>
      </c>
      <c r="S7894" s="2" t="s">
        <v>12742</v>
      </c>
      <c r="T7894" t="s">
        <v>36</v>
      </c>
    </row>
    <row r="7895" spans="1:20" x14ac:dyDescent="0.35">
      <c r="A7895" t="s">
        <v>56077</v>
      </c>
      <c r="B7895">
        <v>3</v>
      </c>
      <c r="C7895">
        <v>45133</v>
      </c>
      <c r="D7895" t="s">
        <v>56393</v>
      </c>
      <c r="E7895" t="s">
        <v>56394</v>
      </c>
      <c r="F7895" t="s">
        <v>23</v>
      </c>
      <c r="G7895" t="s">
        <v>56090</v>
      </c>
      <c r="H7895" t="s">
        <v>56395</v>
      </c>
      <c r="I7895" t="s">
        <v>56396</v>
      </c>
      <c r="J7895" t="s">
        <v>56397</v>
      </c>
      <c r="K7895" t="s">
        <v>56397</v>
      </c>
      <c r="L7895" t="s">
        <v>56397</v>
      </c>
      <c r="M7895" t="s">
        <v>29</v>
      </c>
      <c r="N7895" t="s">
        <v>45</v>
      </c>
      <c r="O7895" t="s">
        <v>56398</v>
      </c>
      <c r="P7895" t="s">
        <v>56399</v>
      </c>
      <c r="Q7895" t="s">
        <v>33</v>
      </c>
      <c r="R7895" t="s">
        <v>34</v>
      </c>
      <c r="S7895" s="2" t="s">
        <v>16921</v>
      </c>
      <c r="T7895" t="s">
        <v>49</v>
      </c>
    </row>
    <row r="7896" spans="1:20" x14ac:dyDescent="0.35">
      <c r="A7896" t="s">
        <v>56077</v>
      </c>
      <c r="B7896">
        <v>3</v>
      </c>
      <c r="C7896">
        <v>45062</v>
      </c>
      <c r="D7896" t="s">
        <v>56400</v>
      </c>
      <c r="E7896" t="s">
        <v>8718</v>
      </c>
      <c r="F7896" t="s">
        <v>23</v>
      </c>
      <c r="H7896" t="s">
        <v>56401</v>
      </c>
      <c r="I7896" t="s">
        <v>56402</v>
      </c>
      <c r="J7896" t="s">
        <v>56403</v>
      </c>
      <c r="K7896" t="s">
        <v>56403</v>
      </c>
      <c r="L7896" t="s">
        <v>56404</v>
      </c>
      <c r="M7896" t="s">
        <v>29</v>
      </c>
      <c r="N7896" t="s">
        <v>30</v>
      </c>
      <c r="O7896" t="s">
        <v>56405</v>
      </c>
      <c r="P7896" t="s">
        <v>56406</v>
      </c>
      <c r="Q7896" t="s">
        <v>33</v>
      </c>
      <c r="R7896" t="s">
        <v>34</v>
      </c>
      <c r="S7896" s="2" t="s">
        <v>9879</v>
      </c>
      <c r="T7896" t="s">
        <v>36</v>
      </c>
    </row>
    <row r="7897" spans="1:20" x14ac:dyDescent="0.35">
      <c r="A7897" t="s">
        <v>56077</v>
      </c>
      <c r="B7897">
        <v>4</v>
      </c>
      <c r="C7897">
        <v>45098</v>
      </c>
      <c r="D7897" t="s">
        <v>56407</v>
      </c>
      <c r="E7897" t="s">
        <v>27757</v>
      </c>
      <c r="F7897" t="s">
        <v>315</v>
      </c>
      <c r="G7897" t="s">
        <v>3133</v>
      </c>
      <c r="H7897" t="s">
        <v>56408</v>
      </c>
      <c r="I7897" t="s">
        <v>56409</v>
      </c>
      <c r="J7897" t="s">
        <v>56410</v>
      </c>
      <c r="K7897" t="s">
        <v>56410</v>
      </c>
      <c r="L7897" t="s">
        <v>56411</v>
      </c>
      <c r="M7897" t="s">
        <v>29</v>
      </c>
      <c r="N7897" t="s">
        <v>30</v>
      </c>
      <c r="O7897" t="s">
        <v>56412</v>
      </c>
      <c r="P7897" t="s">
        <v>56413</v>
      </c>
      <c r="Q7897" t="s">
        <v>33</v>
      </c>
      <c r="R7897" t="s">
        <v>34</v>
      </c>
      <c r="S7897" s="2" t="s">
        <v>56414</v>
      </c>
      <c r="T7897" t="s">
        <v>36</v>
      </c>
    </row>
    <row r="7898" spans="1:20" x14ac:dyDescent="0.35">
      <c r="A7898" t="s">
        <v>56077</v>
      </c>
      <c r="B7898">
        <v>2</v>
      </c>
      <c r="C7898">
        <v>44974</v>
      </c>
      <c r="D7898" t="s">
        <v>56415</v>
      </c>
      <c r="E7898" t="s">
        <v>46145</v>
      </c>
      <c r="F7898" t="s">
        <v>994</v>
      </c>
      <c r="H7898" t="s">
        <v>56416</v>
      </c>
      <c r="I7898" t="s">
        <v>56417</v>
      </c>
      <c r="J7898" t="s">
        <v>56418</v>
      </c>
      <c r="K7898" t="s">
        <v>56418</v>
      </c>
      <c r="L7898" t="s">
        <v>56418</v>
      </c>
      <c r="M7898" t="s">
        <v>29</v>
      </c>
      <c r="N7898" t="s">
        <v>30</v>
      </c>
      <c r="O7898" t="s">
        <v>56419</v>
      </c>
      <c r="P7898" t="s">
        <v>56420</v>
      </c>
      <c r="Q7898" t="s">
        <v>33</v>
      </c>
      <c r="R7898" t="s">
        <v>34</v>
      </c>
      <c r="S7898" s="2" t="s">
        <v>34153</v>
      </c>
      <c r="T7898" t="s">
        <v>36</v>
      </c>
    </row>
    <row r="7899" spans="1:20" x14ac:dyDescent="0.35">
      <c r="A7899" t="s">
        <v>56077</v>
      </c>
      <c r="B7899">
        <v>4</v>
      </c>
      <c r="C7899">
        <v>45116</v>
      </c>
      <c r="D7899" t="s">
        <v>56421</v>
      </c>
      <c r="E7899" t="s">
        <v>4732</v>
      </c>
      <c r="F7899" t="s">
        <v>198</v>
      </c>
      <c r="G7899" t="s">
        <v>56090</v>
      </c>
      <c r="H7899" t="s">
        <v>56422</v>
      </c>
      <c r="I7899" t="s">
        <v>56423</v>
      </c>
      <c r="J7899" t="s">
        <v>56424</v>
      </c>
      <c r="K7899" t="s">
        <v>56424</v>
      </c>
      <c r="L7899" t="s">
        <v>56425</v>
      </c>
      <c r="M7899" t="s">
        <v>29</v>
      </c>
      <c r="N7899" t="s">
        <v>30</v>
      </c>
      <c r="O7899" t="s">
        <v>56426</v>
      </c>
      <c r="P7899" t="s">
        <v>56427</v>
      </c>
      <c r="Q7899" t="s">
        <v>33</v>
      </c>
      <c r="R7899" t="s">
        <v>34</v>
      </c>
      <c r="S7899" s="2" t="s">
        <v>5011</v>
      </c>
      <c r="T7899" t="s">
        <v>36</v>
      </c>
    </row>
    <row r="7900" spans="1:20" x14ac:dyDescent="0.35">
      <c r="A7900" t="s">
        <v>56077</v>
      </c>
      <c r="B7900">
        <v>3</v>
      </c>
      <c r="C7900">
        <v>45105</v>
      </c>
      <c r="D7900" t="s">
        <v>56428</v>
      </c>
      <c r="E7900" t="s">
        <v>56429</v>
      </c>
      <c r="F7900" t="s">
        <v>92</v>
      </c>
      <c r="G7900" t="s">
        <v>456</v>
      </c>
      <c r="H7900" t="s">
        <v>56430</v>
      </c>
      <c r="I7900" t="s">
        <v>56431</v>
      </c>
      <c r="J7900" t="s">
        <v>56432</v>
      </c>
      <c r="K7900" t="s">
        <v>56432</v>
      </c>
      <c r="L7900" t="s">
        <v>56432</v>
      </c>
      <c r="M7900" t="s">
        <v>29</v>
      </c>
      <c r="N7900" t="s">
        <v>30</v>
      </c>
      <c r="O7900" t="s">
        <v>56433</v>
      </c>
      <c r="P7900" t="s">
        <v>56434</v>
      </c>
      <c r="Q7900" t="s">
        <v>33</v>
      </c>
      <c r="R7900" t="s">
        <v>34</v>
      </c>
      <c r="S7900" s="2" t="s">
        <v>21558</v>
      </c>
      <c r="T7900" t="s">
        <v>36</v>
      </c>
    </row>
    <row r="7901" spans="1:20" x14ac:dyDescent="0.35">
      <c r="A7901" t="s">
        <v>56077</v>
      </c>
      <c r="B7901">
        <v>2</v>
      </c>
      <c r="C7901">
        <v>45110</v>
      </c>
      <c r="D7901" t="s">
        <v>56435</v>
      </c>
      <c r="E7901" t="s">
        <v>56436</v>
      </c>
      <c r="F7901" t="s">
        <v>315</v>
      </c>
      <c r="G7901" t="s">
        <v>56437</v>
      </c>
      <c r="H7901" t="s">
        <v>56438</v>
      </c>
      <c r="I7901" t="s">
        <v>56439</v>
      </c>
      <c r="J7901" t="s">
        <v>56440</v>
      </c>
      <c r="K7901" t="s">
        <v>56440</v>
      </c>
      <c r="L7901" t="s">
        <v>56440</v>
      </c>
      <c r="M7901" t="s">
        <v>29</v>
      </c>
      <c r="N7901" t="s">
        <v>45</v>
      </c>
      <c r="O7901" t="s">
        <v>56441</v>
      </c>
      <c r="P7901" t="s">
        <v>56442</v>
      </c>
      <c r="Q7901" t="s">
        <v>33</v>
      </c>
      <c r="R7901" t="s">
        <v>34</v>
      </c>
      <c r="S7901" s="2" t="s">
        <v>3866</v>
      </c>
      <c r="T7901" t="s">
        <v>49</v>
      </c>
    </row>
    <row r="7902" spans="1:20" x14ac:dyDescent="0.35">
      <c r="A7902" t="s">
        <v>56077</v>
      </c>
      <c r="B7902">
        <v>3</v>
      </c>
      <c r="C7902">
        <v>45070</v>
      </c>
      <c r="D7902" t="s">
        <v>56443</v>
      </c>
      <c r="E7902" t="s">
        <v>52115</v>
      </c>
      <c r="F7902" t="s">
        <v>39</v>
      </c>
      <c r="G7902" t="s">
        <v>2747</v>
      </c>
      <c r="H7902" t="s">
        <v>56444</v>
      </c>
      <c r="I7902" t="s">
        <v>56445</v>
      </c>
      <c r="J7902" t="s">
        <v>56446</v>
      </c>
      <c r="K7902" t="s">
        <v>56446</v>
      </c>
      <c r="L7902" t="s">
        <v>56447</v>
      </c>
      <c r="M7902" t="s">
        <v>29</v>
      </c>
      <c r="N7902" t="s">
        <v>30</v>
      </c>
      <c r="O7902" t="s">
        <v>56448</v>
      </c>
      <c r="P7902" t="s">
        <v>56449</v>
      </c>
      <c r="Q7902" t="s">
        <v>33</v>
      </c>
      <c r="R7902" t="s">
        <v>34</v>
      </c>
      <c r="S7902" s="2" t="s">
        <v>41249</v>
      </c>
      <c r="T7902" t="s">
        <v>36</v>
      </c>
    </row>
    <row r="7903" spans="1:20" x14ac:dyDescent="0.35">
      <c r="A7903" t="s">
        <v>56077</v>
      </c>
      <c r="B7903">
        <v>1</v>
      </c>
      <c r="C7903">
        <v>45055</v>
      </c>
      <c r="D7903" t="s">
        <v>56450</v>
      </c>
      <c r="E7903" t="s">
        <v>38</v>
      </c>
      <c r="F7903" t="s">
        <v>994</v>
      </c>
      <c r="H7903" t="s">
        <v>56451</v>
      </c>
      <c r="I7903" t="s">
        <v>56452</v>
      </c>
      <c r="J7903" t="s">
        <v>56453</v>
      </c>
      <c r="K7903" t="s">
        <v>56453</v>
      </c>
      <c r="L7903" t="s">
        <v>56453</v>
      </c>
      <c r="M7903" t="s">
        <v>29</v>
      </c>
      <c r="N7903" t="s">
        <v>30</v>
      </c>
      <c r="O7903" t="s">
        <v>56454</v>
      </c>
      <c r="P7903" t="s">
        <v>56455</v>
      </c>
      <c r="Q7903" t="s">
        <v>33</v>
      </c>
      <c r="R7903" t="s">
        <v>34</v>
      </c>
      <c r="S7903" s="2" t="s">
        <v>12385</v>
      </c>
      <c r="T7903" t="s">
        <v>36</v>
      </c>
    </row>
    <row r="7904" spans="1:20" x14ac:dyDescent="0.35">
      <c r="A7904" t="s">
        <v>56077</v>
      </c>
      <c r="B7904">
        <v>1</v>
      </c>
      <c r="C7904">
        <v>45110</v>
      </c>
      <c r="D7904" t="s">
        <v>56456</v>
      </c>
      <c r="E7904" t="s">
        <v>1004</v>
      </c>
      <c r="F7904" t="s">
        <v>156</v>
      </c>
      <c r="G7904" t="s">
        <v>56090</v>
      </c>
      <c r="H7904" t="s">
        <v>56457</v>
      </c>
      <c r="I7904" t="s">
        <v>56458</v>
      </c>
      <c r="J7904" t="s">
        <v>56459</v>
      </c>
      <c r="K7904" t="s">
        <v>56459</v>
      </c>
      <c r="L7904" t="s">
        <v>56459</v>
      </c>
      <c r="M7904" t="s">
        <v>29</v>
      </c>
      <c r="N7904" t="s">
        <v>45</v>
      </c>
      <c r="O7904" t="s">
        <v>56460</v>
      </c>
      <c r="P7904" t="s">
        <v>56461</v>
      </c>
      <c r="Q7904" t="s">
        <v>33</v>
      </c>
      <c r="R7904" t="s">
        <v>34</v>
      </c>
      <c r="S7904" s="2" t="s">
        <v>12904</v>
      </c>
      <c r="T7904" t="s">
        <v>49</v>
      </c>
    </row>
    <row r="7905" spans="1:20" x14ac:dyDescent="0.35">
      <c r="A7905" t="s">
        <v>56077</v>
      </c>
      <c r="B7905">
        <v>3</v>
      </c>
      <c r="C7905">
        <v>45072</v>
      </c>
      <c r="D7905" t="s">
        <v>56462</v>
      </c>
      <c r="E7905" t="s">
        <v>56429</v>
      </c>
      <c r="F7905" t="s">
        <v>92</v>
      </c>
      <c r="G7905" t="s">
        <v>3370</v>
      </c>
      <c r="H7905" t="s">
        <v>56463</v>
      </c>
      <c r="I7905" t="s">
        <v>56464</v>
      </c>
      <c r="J7905" t="s">
        <v>56465</v>
      </c>
      <c r="K7905" t="s">
        <v>56465</v>
      </c>
      <c r="L7905" t="s">
        <v>56466</v>
      </c>
      <c r="M7905" t="s">
        <v>29</v>
      </c>
      <c r="N7905" t="s">
        <v>30</v>
      </c>
      <c r="O7905" t="s">
        <v>56467</v>
      </c>
      <c r="P7905" t="s">
        <v>56468</v>
      </c>
      <c r="Q7905" t="s">
        <v>33</v>
      </c>
      <c r="R7905" t="s">
        <v>34</v>
      </c>
      <c r="S7905" s="2" t="s">
        <v>7584</v>
      </c>
      <c r="T7905" t="s">
        <v>36</v>
      </c>
    </row>
    <row r="7906" spans="1:20" x14ac:dyDescent="0.35">
      <c r="A7906" t="s">
        <v>56077</v>
      </c>
      <c r="B7906">
        <v>3</v>
      </c>
      <c r="C7906">
        <v>45091</v>
      </c>
      <c r="D7906" t="s">
        <v>56469</v>
      </c>
      <c r="E7906" t="s">
        <v>29161</v>
      </c>
      <c r="F7906" t="s">
        <v>156</v>
      </c>
      <c r="G7906" t="s">
        <v>56090</v>
      </c>
      <c r="H7906" t="s">
        <v>56470</v>
      </c>
      <c r="I7906" t="s">
        <v>56471</v>
      </c>
      <c r="J7906" t="s">
        <v>56472</v>
      </c>
      <c r="K7906" t="s">
        <v>56472</v>
      </c>
      <c r="L7906" t="s">
        <v>56473</v>
      </c>
      <c r="M7906" t="s">
        <v>29</v>
      </c>
      <c r="N7906" t="s">
        <v>30</v>
      </c>
      <c r="O7906" t="s">
        <v>56474</v>
      </c>
      <c r="P7906" t="s">
        <v>56475</v>
      </c>
      <c r="Q7906" t="s">
        <v>33</v>
      </c>
      <c r="R7906" t="s">
        <v>34</v>
      </c>
      <c r="S7906" s="2" t="s">
        <v>2780</v>
      </c>
      <c r="T7906" t="s">
        <v>36</v>
      </c>
    </row>
    <row r="7907" spans="1:20" x14ac:dyDescent="0.35">
      <c r="A7907" t="s">
        <v>56077</v>
      </c>
      <c r="B7907">
        <v>2</v>
      </c>
      <c r="C7907">
        <v>45061</v>
      </c>
      <c r="D7907" t="s">
        <v>56476</v>
      </c>
      <c r="E7907" t="s">
        <v>15484</v>
      </c>
      <c r="F7907" t="s">
        <v>92</v>
      </c>
      <c r="G7907" t="s">
        <v>56090</v>
      </c>
      <c r="H7907" t="e">
        <v>#NAME?</v>
      </c>
      <c r="I7907" t="s">
        <v>56477</v>
      </c>
      <c r="J7907" t="s">
        <v>56478</v>
      </c>
      <c r="K7907" t="s">
        <v>56478</v>
      </c>
      <c r="L7907" t="s">
        <v>56478</v>
      </c>
      <c r="M7907" t="s">
        <v>29</v>
      </c>
      <c r="N7907" t="s">
        <v>30</v>
      </c>
      <c r="O7907" t="s">
        <v>56479</v>
      </c>
      <c r="P7907" t="s">
        <v>56480</v>
      </c>
      <c r="Q7907" t="s">
        <v>33</v>
      </c>
      <c r="R7907" t="s">
        <v>34</v>
      </c>
      <c r="S7907" s="2" t="s">
        <v>30735</v>
      </c>
      <c r="T7907" t="s">
        <v>36</v>
      </c>
    </row>
    <row r="7908" spans="1:20" x14ac:dyDescent="0.35">
      <c r="A7908" t="s">
        <v>56077</v>
      </c>
      <c r="B7908">
        <v>5</v>
      </c>
      <c r="C7908">
        <v>45102</v>
      </c>
      <c r="D7908" t="s">
        <v>56481</v>
      </c>
      <c r="E7908" t="s">
        <v>1004</v>
      </c>
      <c r="F7908" t="s">
        <v>39</v>
      </c>
      <c r="G7908" t="s">
        <v>56090</v>
      </c>
      <c r="H7908" t="s">
        <v>56482</v>
      </c>
      <c r="I7908" t="s">
        <v>56483</v>
      </c>
      <c r="J7908" t="s">
        <v>56484</v>
      </c>
      <c r="K7908" t="s">
        <v>56484</v>
      </c>
      <c r="L7908" t="s">
        <v>56485</v>
      </c>
      <c r="M7908" t="s">
        <v>29</v>
      </c>
      <c r="N7908" t="s">
        <v>30</v>
      </c>
      <c r="O7908" t="s">
        <v>56486</v>
      </c>
      <c r="P7908" t="s">
        <v>56487</v>
      </c>
      <c r="Q7908" t="s">
        <v>33</v>
      </c>
      <c r="R7908" t="s">
        <v>34</v>
      </c>
      <c r="S7908" s="2" t="s">
        <v>6287</v>
      </c>
      <c r="T7908" t="s">
        <v>36</v>
      </c>
    </row>
    <row r="7909" spans="1:20" x14ac:dyDescent="0.35">
      <c r="A7909" t="s">
        <v>56077</v>
      </c>
      <c r="B7909">
        <v>3</v>
      </c>
      <c r="C7909">
        <v>45106</v>
      </c>
      <c r="D7909" t="s">
        <v>12042</v>
      </c>
      <c r="E7909" t="s">
        <v>56488</v>
      </c>
      <c r="F7909" t="s">
        <v>23</v>
      </c>
      <c r="G7909" t="s">
        <v>56090</v>
      </c>
      <c r="H7909" t="s">
        <v>56489</v>
      </c>
      <c r="I7909" t="s">
        <v>56490</v>
      </c>
      <c r="J7909" t="s">
        <v>56491</v>
      </c>
      <c r="K7909" t="s">
        <v>56491</v>
      </c>
      <c r="L7909" t="s">
        <v>56491</v>
      </c>
      <c r="M7909" t="s">
        <v>29</v>
      </c>
      <c r="N7909" t="s">
        <v>45</v>
      </c>
      <c r="O7909" t="s">
        <v>56492</v>
      </c>
      <c r="P7909" t="s">
        <v>56493</v>
      </c>
      <c r="Q7909" t="s">
        <v>33</v>
      </c>
      <c r="R7909" t="s">
        <v>34</v>
      </c>
      <c r="S7909" s="2" t="s">
        <v>9820</v>
      </c>
      <c r="T7909" t="s">
        <v>49</v>
      </c>
    </row>
    <row r="7910" spans="1:20" x14ac:dyDescent="0.35">
      <c r="A7910" t="s">
        <v>56077</v>
      </c>
      <c r="B7910">
        <v>4</v>
      </c>
      <c r="C7910">
        <v>45078</v>
      </c>
      <c r="D7910" t="s">
        <v>8844</v>
      </c>
      <c r="E7910" t="s">
        <v>56494</v>
      </c>
      <c r="F7910" t="s">
        <v>39</v>
      </c>
      <c r="H7910" t="s">
        <v>56495</v>
      </c>
      <c r="I7910" t="s">
        <v>56496</v>
      </c>
      <c r="J7910" t="s">
        <v>56497</v>
      </c>
      <c r="K7910" t="s">
        <v>56497</v>
      </c>
      <c r="L7910" t="s">
        <v>56498</v>
      </c>
      <c r="M7910" t="s">
        <v>29</v>
      </c>
      <c r="N7910" t="s">
        <v>45</v>
      </c>
      <c r="O7910" t="s">
        <v>56499</v>
      </c>
      <c r="P7910" t="s">
        <v>56500</v>
      </c>
      <c r="Q7910" t="s">
        <v>33</v>
      </c>
      <c r="R7910" t="s">
        <v>34</v>
      </c>
      <c r="S7910" s="2" t="s">
        <v>13403</v>
      </c>
      <c r="T7910" t="s">
        <v>49</v>
      </c>
    </row>
    <row r="7911" spans="1:20" x14ac:dyDescent="0.35">
      <c r="A7911" t="s">
        <v>56077</v>
      </c>
      <c r="B7911">
        <v>5</v>
      </c>
      <c r="C7911">
        <v>45063</v>
      </c>
      <c r="D7911" t="s">
        <v>56501</v>
      </c>
      <c r="E7911" t="s">
        <v>133</v>
      </c>
      <c r="F7911" t="s">
        <v>92</v>
      </c>
      <c r="G7911" t="s">
        <v>56090</v>
      </c>
      <c r="H7911" t="s">
        <v>56502</v>
      </c>
      <c r="I7911" t="s">
        <v>56503</v>
      </c>
      <c r="J7911" t="s">
        <v>56504</v>
      </c>
      <c r="K7911" t="s">
        <v>56504</v>
      </c>
      <c r="L7911" t="s">
        <v>56504</v>
      </c>
      <c r="M7911" t="s">
        <v>29</v>
      </c>
      <c r="N7911" t="s">
        <v>45</v>
      </c>
      <c r="O7911" t="s">
        <v>56505</v>
      </c>
      <c r="P7911" t="s">
        <v>56506</v>
      </c>
      <c r="Q7911" t="s">
        <v>33</v>
      </c>
      <c r="R7911" t="s">
        <v>34</v>
      </c>
      <c r="S7911" s="2" t="s">
        <v>15441</v>
      </c>
      <c r="T7911" t="s">
        <v>49</v>
      </c>
    </row>
    <row r="7912" spans="1:20" x14ac:dyDescent="0.35">
      <c r="A7912" t="s">
        <v>56077</v>
      </c>
      <c r="B7912">
        <v>3</v>
      </c>
      <c r="C7912">
        <v>45035</v>
      </c>
      <c r="D7912" t="s">
        <v>56507</v>
      </c>
      <c r="E7912" t="s">
        <v>2386</v>
      </c>
      <c r="F7912" t="s">
        <v>23</v>
      </c>
      <c r="G7912" t="s">
        <v>699</v>
      </c>
      <c r="H7912" t="s">
        <v>56508</v>
      </c>
      <c r="I7912" t="s">
        <v>56509</v>
      </c>
      <c r="J7912" t="s">
        <v>56510</v>
      </c>
      <c r="K7912" t="s">
        <v>56510</v>
      </c>
      <c r="L7912" t="s">
        <v>56510</v>
      </c>
      <c r="M7912" t="s">
        <v>29</v>
      </c>
      <c r="N7912" t="s">
        <v>45</v>
      </c>
      <c r="O7912" t="s">
        <v>56511</v>
      </c>
      <c r="P7912" t="s">
        <v>56512</v>
      </c>
      <c r="Q7912" t="s">
        <v>33</v>
      </c>
      <c r="R7912" t="s">
        <v>34</v>
      </c>
      <c r="S7912">
        <v>1.0476260185241699</v>
      </c>
      <c r="T7912" t="s">
        <v>49</v>
      </c>
    </row>
    <row r="7913" spans="1:20" x14ac:dyDescent="0.35">
      <c r="A7913" t="s">
        <v>56077</v>
      </c>
      <c r="B7913">
        <v>3</v>
      </c>
      <c r="C7913">
        <v>45089</v>
      </c>
      <c r="D7913" t="s">
        <v>56513</v>
      </c>
      <c r="E7913" t="s">
        <v>3700</v>
      </c>
      <c r="F7913" t="s">
        <v>92</v>
      </c>
      <c r="G7913" t="s">
        <v>56090</v>
      </c>
      <c r="H7913" t="s">
        <v>56514</v>
      </c>
      <c r="I7913" t="s">
        <v>56515</v>
      </c>
      <c r="J7913" t="s">
        <v>56516</v>
      </c>
      <c r="K7913" t="s">
        <v>56516</v>
      </c>
      <c r="L7913" t="s">
        <v>56516</v>
      </c>
      <c r="M7913" t="s">
        <v>29</v>
      </c>
      <c r="N7913" t="s">
        <v>30</v>
      </c>
      <c r="O7913" t="s">
        <v>56517</v>
      </c>
      <c r="P7913" t="s">
        <v>56518</v>
      </c>
      <c r="Q7913" t="s">
        <v>33</v>
      </c>
      <c r="R7913" t="s">
        <v>34</v>
      </c>
      <c r="S7913" s="2" t="s">
        <v>2027</v>
      </c>
      <c r="T7913" t="s">
        <v>36</v>
      </c>
    </row>
    <row r="7914" spans="1:20" x14ac:dyDescent="0.35">
      <c r="A7914" t="s">
        <v>56077</v>
      </c>
      <c r="B7914">
        <v>2</v>
      </c>
      <c r="C7914">
        <v>45078</v>
      </c>
      <c r="D7914" t="s">
        <v>56519</v>
      </c>
      <c r="E7914" t="s">
        <v>25354</v>
      </c>
      <c r="F7914" t="s">
        <v>23</v>
      </c>
      <c r="G7914" t="s">
        <v>56090</v>
      </c>
      <c r="H7914" t="s">
        <v>56520</v>
      </c>
      <c r="I7914" t="s">
        <v>56521</v>
      </c>
      <c r="J7914" t="s">
        <v>56522</v>
      </c>
      <c r="K7914" t="s">
        <v>56522</v>
      </c>
      <c r="L7914" t="s">
        <v>56523</v>
      </c>
      <c r="M7914" t="s">
        <v>29</v>
      </c>
      <c r="N7914" t="s">
        <v>30</v>
      </c>
      <c r="O7914" t="s">
        <v>56524</v>
      </c>
      <c r="P7914" t="s">
        <v>56525</v>
      </c>
      <c r="Q7914" t="s">
        <v>33</v>
      </c>
      <c r="R7914" t="s">
        <v>34</v>
      </c>
      <c r="S7914" s="2" t="s">
        <v>18329</v>
      </c>
      <c r="T7914" t="s">
        <v>36</v>
      </c>
    </row>
    <row r="7915" spans="1:20" x14ac:dyDescent="0.35">
      <c r="A7915" t="s">
        <v>56077</v>
      </c>
      <c r="B7915">
        <v>3</v>
      </c>
      <c r="C7915">
        <v>45083</v>
      </c>
      <c r="D7915" t="s">
        <v>18308</v>
      </c>
      <c r="E7915" t="s">
        <v>56526</v>
      </c>
      <c r="F7915" t="s">
        <v>198</v>
      </c>
      <c r="H7915" t="s">
        <v>56527</v>
      </c>
      <c r="I7915" t="s">
        <v>56528</v>
      </c>
      <c r="J7915" t="s">
        <v>56529</v>
      </c>
      <c r="K7915" t="s">
        <v>56529</v>
      </c>
      <c r="L7915" t="s">
        <v>56529</v>
      </c>
      <c r="M7915" t="s">
        <v>29</v>
      </c>
      <c r="N7915" t="s">
        <v>45</v>
      </c>
      <c r="O7915" t="s">
        <v>56530</v>
      </c>
      <c r="P7915" t="s">
        <v>56531</v>
      </c>
      <c r="Q7915" t="s">
        <v>33</v>
      </c>
      <c r="R7915" t="s">
        <v>34</v>
      </c>
      <c r="S7915" s="2" t="s">
        <v>12285</v>
      </c>
      <c r="T7915" t="s">
        <v>49</v>
      </c>
    </row>
    <row r="7916" spans="1:20" x14ac:dyDescent="0.35">
      <c r="A7916" t="s">
        <v>56077</v>
      </c>
      <c r="B7916">
        <v>2</v>
      </c>
      <c r="C7916">
        <v>45043</v>
      </c>
      <c r="D7916" t="s">
        <v>56532</v>
      </c>
      <c r="E7916" t="s">
        <v>25903</v>
      </c>
      <c r="F7916" t="s">
        <v>690</v>
      </c>
      <c r="H7916" t="s">
        <v>56533</v>
      </c>
      <c r="I7916" t="s">
        <v>56534</v>
      </c>
      <c r="J7916" t="s">
        <v>56535</v>
      </c>
      <c r="K7916" t="s">
        <v>56535</v>
      </c>
      <c r="L7916" t="s">
        <v>56535</v>
      </c>
      <c r="M7916" t="s">
        <v>29</v>
      </c>
      <c r="N7916" t="s">
        <v>45</v>
      </c>
      <c r="O7916" t="s">
        <v>56536</v>
      </c>
      <c r="P7916" t="s">
        <v>56537</v>
      </c>
      <c r="Q7916" t="s">
        <v>33</v>
      </c>
      <c r="R7916" t="s">
        <v>34</v>
      </c>
      <c r="S7916" s="2" t="s">
        <v>28724</v>
      </c>
      <c r="T7916" t="s">
        <v>49</v>
      </c>
    </row>
    <row r="7917" spans="1:20" x14ac:dyDescent="0.35">
      <c r="A7917" t="s">
        <v>56077</v>
      </c>
      <c r="B7917">
        <v>3</v>
      </c>
      <c r="C7917">
        <v>45049</v>
      </c>
      <c r="D7917" t="s">
        <v>56538</v>
      </c>
      <c r="E7917" t="s">
        <v>5167</v>
      </c>
      <c r="F7917" t="s">
        <v>63</v>
      </c>
      <c r="G7917" t="s">
        <v>56090</v>
      </c>
      <c r="H7917" t="e">
        <v>#NAME?</v>
      </c>
      <c r="I7917" t="e">
        <v>#NAME?</v>
      </c>
      <c r="J7917" t="s">
        <v>281</v>
      </c>
      <c r="K7917" t="s">
        <v>281</v>
      </c>
      <c r="L7917" t="s">
        <v>281</v>
      </c>
      <c r="M7917" t="s">
        <v>29</v>
      </c>
      <c r="N7917" t="s">
        <v>30</v>
      </c>
      <c r="O7917" t="s">
        <v>282</v>
      </c>
      <c r="P7917" t="s">
        <v>283</v>
      </c>
      <c r="Q7917" t="s">
        <v>33</v>
      </c>
      <c r="R7917" t="s">
        <v>34</v>
      </c>
      <c r="S7917" s="2" t="s">
        <v>284</v>
      </c>
      <c r="T7917" t="s">
        <v>36</v>
      </c>
    </row>
    <row r="7918" spans="1:20" x14ac:dyDescent="0.35">
      <c r="A7918" t="s">
        <v>56077</v>
      </c>
      <c r="B7918">
        <v>3</v>
      </c>
      <c r="C7918">
        <v>45000</v>
      </c>
      <c r="D7918" t="s">
        <v>39286</v>
      </c>
      <c r="E7918" t="s">
        <v>56539</v>
      </c>
      <c r="F7918" t="s">
        <v>123</v>
      </c>
      <c r="G7918" t="s">
        <v>56090</v>
      </c>
      <c r="H7918" t="s">
        <v>56540</v>
      </c>
      <c r="I7918" t="s">
        <v>56541</v>
      </c>
      <c r="J7918" t="s">
        <v>56542</v>
      </c>
      <c r="K7918" t="s">
        <v>56542</v>
      </c>
      <c r="L7918" t="s">
        <v>56543</v>
      </c>
      <c r="M7918" t="s">
        <v>29</v>
      </c>
      <c r="N7918" t="s">
        <v>30</v>
      </c>
      <c r="O7918" t="s">
        <v>56544</v>
      </c>
      <c r="P7918" t="s">
        <v>56545</v>
      </c>
      <c r="Q7918" t="s">
        <v>33</v>
      </c>
      <c r="R7918" t="s">
        <v>34</v>
      </c>
      <c r="S7918" s="2" t="s">
        <v>6710</v>
      </c>
      <c r="T7918" t="s">
        <v>36</v>
      </c>
    </row>
    <row r="7919" spans="1:20" x14ac:dyDescent="0.35">
      <c r="A7919" t="s">
        <v>56077</v>
      </c>
      <c r="B7919">
        <v>3</v>
      </c>
      <c r="C7919">
        <v>45064</v>
      </c>
      <c r="D7919" t="s">
        <v>56546</v>
      </c>
      <c r="E7919" t="s">
        <v>56547</v>
      </c>
      <c r="F7919" t="s">
        <v>23</v>
      </c>
      <c r="G7919" t="s">
        <v>1096</v>
      </c>
      <c r="H7919" t="s">
        <v>56548</v>
      </c>
      <c r="I7919" t="s">
        <v>56549</v>
      </c>
      <c r="J7919" t="s">
        <v>56550</v>
      </c>
      <c r="K7919" t="s">
        <v>56550</v>
      </c>
      <c r="L7919" t="s">
        <v>56551</v>
      </c>
      <c r="M7919" t="s">
        <v>29</v>
      </c>
      <c r="N7919" t="s">
        <v>30</v>
      </c>
      <c r="O7919" t="s">
        <v>56552</v>
      </c>
      <c r="P7919" t="s">
        <v>56553</v>
      </c>
      <c r="Q7919" t="s">
        <v>33</v>
      </c>
      <c r="R7919" t="s">
        <v>34</v>
      </c>
      <c r="S7919" s="2" t="s">
        <v>17998</v>
      </c>
      <c r="T7919" t="s">
        <v>36</v>
      </c>
    </row>
    <row r="7920" spans="1:20" x14ac:dyDescent="0.35">
      <c r="A7920" t="s">
        <v>56077</v>
      </c>
      <c r="B7920">
        <v>5</v>
      </c>
      <c r="C7920">
        <v>45064</v>
      </c>
      <c r="D7920" t="s">
        <v>56554</v>
      </c>
      <c r="E7920" t="s">
        <v>56555</v>
      </c>
      <c r="F7920" t="s">
        <v>92</v>
      </c>
      <c r="G7920" t="s">
        <v>56090</v>
      </c>
      <c r="H7920" t="s">
        <v>56556</v>
      </c>
      <c r="I7920" t="s">
        <v>56557</v>
      </c>
      <c r="J7920" t="s">
        <v>56558</v>
      </c>
      <c r="K7920" t="s">
        <v>56558</v>
      </c>
      <c r="L7920" t="s">
        <v>56558</v>
      </c>
      <c r="M7920" t="s">
        <v>29</v>
      </c>
      <c r="N7920" t="s">
        <v>45</v>
      </c>
      <c r="O7920" t="s">
        <v>56559</v>
      </c>
      <c r="P7920" t="s">
        <v>56560</v>
      </c>
      <c r="Q7920" t="s">
        <v>33</v>
      </c>
      <c r="R7920" t="s">
        <v>34</v>
      </c>
      <c r="S7920" s="2" t="s">
        <v>14931</v>
      </c>
      <c r="T7920" t="s">
        <v>49</v>
      </c>
    </row>
    <row r="7921" spans="1:20" x14ac:dyDescent="0.35">
      <c r="A7921" t="s">
        <v>56077</v>
      </c>
      <c r="B7921">
        <v>4</v>
      </c>
      <c r="C7921">
        <v>45071</v>
      </c>
      <c r="D7921" t="s">
        <v>384</v>
      </c>
      <c r="E7921" t="s">
        <v>1867</v>
      </c>
      <c r="F7921" t="s">
        <v>39</v>
      </c>
      <c r="H7921" t="s">
        <v>56561</v>
      </c>
      <c r="I7921" t="s">
        <v>56562</v>
      </c>
      <c r="J7921" t="s">
        <v>56563</v>
      </c>
      <c r="K7921" t="s">
        <v>56563</v>
      </c>
      <c r="L7921" t="s">
        <v>56564</v>
      </c>
      <c r="M7921" t="s">
        <v>29</v>
      </c>
      <c r="N7921" t="s">
        <v>30</v>
      </c>
      <c r="O7921" t="s">
        <v>56565</v>
      </c>
      <c r="P7921" t="s">
        <v>56566</v>
      </c>
      <c r="Q7921" t="s">
        <v>33</v>
      </c>
      <c r="R7921" t="s">
        <v>34</v>
      </c>
      <c r="S7921" s="2" t="s">
        <v>284</v>
      </c>
      <c r="T7921" t="s">
        <v>36</v>
      </c>
    </row>
    <row r="7922" spans="1:20" x14ac:dyDescent="0.35">
      <c r="A7922" t="s">
        <v>56077</v>
      </c>
      <c r="B7922">
        <v>4</v>
      </c>
      <c r="C7922">
        <v>45051</v>
      </c>
      <c r="D7922" t="s">
        <v>56567</v>
      </c>
      <c r="E7922" t="s">
        <v>56568</v>
      </c>
      <c r="F7922" t="s">
        <v>39</v>
      </c>
      <c r="G7922" t="s">
        <v>56090</v>
      </c>
      <c r="H7922" t="s">
        <v>56569</v>
      </c>
      <c r="I7922" t="s">
        <v>56570</v>
      </c>
      <c r="J7922" t="s">
        <v>56571</v>
      </c>
      <c r="K7922" t="s">
        <v>56571</v>
      </c>
      <c r="L7922" t="s">
        <v>56571</v>
      </c>
      <c r="M7922" t="s">
        <v>29</v>
      </c>
      <c r="N7922" t="s">
        <v>30</v>
      </c>
      <c r="O7922" t="s">
        <v>56572</v>
      </c>
      <c r="P7922" t="s">
        <v>56573</v>
      </c>
      <c r="Q7922" t="s">
        <v>33</v>
      </c>
      <c r="R7922" t="s">
        <v>34</v>
      </c>
      <c r="S7922" s="2" t="s">
        <v>294</v>
      </c>
      <c r="T7922" t="s">
        <v>36</v>
      </c>
    </row>
    <row r="7923" spans="1:20" x14ac:dyDescent="0.35">
      <c r="A7923" t="s">
        <v>56077</v>
      </c>
      <c r="B7923">
        <v>3</v>
      </c>
      <c r="C7923">
        <v>45049</v>
      </c>
      <c r="D7923" t="s">
        <v>56574</v>
      </c>
      <c r="E7923" t="s">
        <v>56575</v>
      </c>
      <c r="F7923" t="s">
        <v>198</v>
      </c>
      <c r="G7923" t="s">
        <v>56090</v>
      </c>
      <c r="H7923" t="s">
        <v>56576</v>
      </c>
      <c r="I7923" t="s">
        <v>56577</v>
      </c>
      <c r="J7923" t="s">
        <v>56578</v>
      </c>
      <c r="K7923" t="s">
        <v>56578</v>
      </c>
      <c r="L7923" t="s">
        <v>56578</v>
      </c>
      <c r="M7923" t="s">
        <v>29</v>
      </c>
      <c r="N7923" t="s">
        <v>45</v>
      </c>
      <c r="O7923" t="s">
        <v>56579</v>
      </c>
      <c r="P7923" t="s">
        <v>56580</v>
      </c>
      <c r="Q7923" t="s">
        <v>33</v>
      </c>
      <c r="R7923" t="s">
        <v>34</v>
      </c>
      <c r="S7923" s="2" t="s">
        <v>28081</v>
      </c>
      <c r="T7923" t="s">
        <v>49</v>
      </c>
    </row>
    <row r="7924" spans="1:20" x14ac:dyDescent="0.35">
      <c r="A7924" t="s">
        <v>56077</v>
      </c>
      <c r="B7924">
        <v>2</v>
      </c>
      <c r="C7924">
        <v>44740</v>
      </c>
      <c r="D7924" t="s">
        <v>56581</v>
      </c>
      <c r="E7924" t="s">
        <v>38</v>
      </c>
      <c r="F7924" t="s">
        <v>39</v>
      </c>
      <c r="H7924" s="3" t="s">
        <v>56582</v>
      </c>
      <c r="I7924" s="3" t="s">
        <v>56583</v>
      </c>
      <c r="J7924" s="3" t="s">
        <v>56584</v>
      </c>
      <c r="K7924" t="s">
        <v>56585</v>
      </c>
      <c r="L7924" t="s">
        <v>56586</v>
      </c>
      <c r="M7924" t="s">
        <v>29</v>
      </c>
      <c r="N7924" t="s">
        <v>45</v>
      </c>
      <c r="O7924" t="s">
        <v>56587</v>
      </c>
      <c r="P7924" t="s">
        <v>56588</v>
      </c>
      <c r="Q7924" t="s">
        <v>33</v>
      </c>
      <c r="R7924" t="s">
        <v>34</v>
      </c>
      <c r="S7924" s="2" t="s">
        <v>56589</v>
      </c>
      <c r="T7924" t="s">
        <v>49</v>
      </c>
    </row>
    <row r="7925" spans="1:20" x14ac:dyDescent="0.35">
      <c r="A7925" t="s">
        <v>56077</v>
      </c>
      <c r="B7925">
        <v>2</v>
      </c>
      <c r="C7925">
        <v>44931</v>
      </c>
      <c r="D7925" t="s">
        <v>56590</v>
      </c>
      <c r="E7925" t="s">
        <v>4035</v>
      </c>
      <c r="F7925" t="s">
        <v>92</v>
      </c>
      <c r="H7925" t="s">
        <v>56591</v>
      </c>
      <c r="I7925" t="s">
        <v>56592</v>
      </c>
      <c r="J7925" t="s">
        <v>56593</v>
      </c>
      <c r="K7925" t="s">
        <v>56593</v>
      </c>
      <c r="L7925" t="s">
        <v>56593</v>
      </c>
      <c r="M7925" t="s">
        <v>29</v>
      </c>
      <c r="N7925" t="s">
        <v>45</v>
      </c>
      <c r="O7925" t="s">
        <v>56594</v>
      </c>
      <c r="P7925" t="s">
        <v>56595</v>
      </c>
      <c r="Q7925" t="s">
        <v>33</v>
      </c>
      <c r="R7925" t="s">
        <v>34</v>
      </c>
      <c r="S7925" s="2" t="s">
        <v>52230</v>
      </c>
      <c r="T7925" t="s">
        <v>49</v>
      </c>
    </row>
    <row r="7926" spans="1:20" x14ac:dyDescent="0.35">
      <c r="A7926" t="s">
        <v>56077</v>
      </c>
      <c r="B7926">
        <v>3</v>
      </c>
      <c r="C7926">
        <v>45054</v>
      </c>
      <c r="D7926" t="s">
        <v>5055</v>
      </c>
      <c r="E7926" t="s">
        <v>2155</v>
      </c>
      <c r="F7926" t="s">
        <v>23</v>
      </c>
      <c r="G7926" t="s">
        <v>56090</v>
      </c>
      <c r="H7926" t="e">
        <v>#NAME?</v>
      </c>
      <c r="I7926" t="e">
        <v>#NAME?</v>
      </c>
      <c r="J7926" t="s">
        <v>281</v>
      </c>
      <c r="K7926" t="s">
        <v>281</v>
      </c>
      <c r="L7926" t="s">
        <v>281</v>
      </c>
      <c r="M7926" t="s">
        <v>29</v>
      </c>
      <c r="N7926" t="s">
        <v>30</v>
      </c>
      <c r="O7926" t="s">
        <v>282</v>
      </c>
      <c r="P7926" t="s">
        <v>283</v>
      </c>
      <c r="Q7926" t="s">
        <v>33</v>
      </c>
      <c r="R7926" t="s">
        <v>34</v>
      </c>
      <c r="S7926" s="2" t="s">
        <v>284</v>
      </c>
      <c r="T7926" t="s">
        <v>36</v>
      </c>
    </row>
    <row r="7927" spans="1:20" x14ac:dyDescent="0.35">
      <c r="A7927" t="s">
        <v>56077</v>
      </c>
      <c r="B7927">
        <v>2</v>
      </c>
      <c r="C7927">
        <v>44863</v>
      </c>
      <c r="D7927" t="s">
        <v>56596</v>
      </c>
      <c r="E7927" t="s">
        <v>37275</v>
      </c>
      <c r="F7927" t="s">
        <v>52</v>
      </c>
      <c r="G7927" t="s">
        <v>56090</v>
      </c>
      <c r="H7927" t="s">
        <v>56597</v>
      </c>
      <c r="I7927" t="s">
        <v>56598</v>
      </c>
      <c r="J7927" t="s">
        <v>56599</v>
      </c>
      <c r="K7927" t="s">
        <v>56599</v>
      </c>
      <c r="L7927" t="s">
        <v>56600</v>
      </c>
      <c r="M7927" t="s">
        <v>29</v>
      </c>
      <c r="N7927" t="s">
        <v>30</v>
      </c>
      <c r="O7927" t="s">
        <v>56601</v>
      </c>
      <c r="P7927" t="s">
        <v>56602</v>
      </c>
      <c r="Q7927" t="s">
        <v>33</v>
      </c>
      <c r="R7927" t="s">
        <v>34</v>
      </c>
      <c r="S7927" s="2" t="s">
        <v>4392</v>
      </c>
      <c r="T7927" t="s">
        <v>36</v>
      </c>
    </row>
    <row r="7928" spans="1:20" x14ac:dyDescent="0.35">
      <c r="A7928" t="s">
        <v>56077</v>
      </c>
      <c r="B7928">
        <v>4</v>
      </c>
      <c r="C7928">
        <v>45054</v>
      </c>
      <c r="D7928" t="s">
        <v>56603</v>
      </c>
      <c r="E7928" t="s">
        <v>133</v>
      </c>
      <c r="F7928" t="s">
        <v>198</v>
      </c>
      <c r="G7928" t="s">
        <v>5298</v>
      </c>
      <c r="H7928" t="s">
        <v>56604</v>
      </c>
      <c r="I7928" t="s">
        <v>56605</v>
      </c>
      <c r="J7928" t="s">
        <v>56606</v>
      </c>
      <c r="K7928" t="s">
        <v>56606</v>
      </c>
      <c r="L7928" t="s">
        <v>56606</v>
      </c>
      <c r="M7928" t="s">
        <v>29</v>
      </c>
      <c r="N7928" t="s">
        <v>45</v>
      </c>
      <c r="O7928" t="s">
        <v>56607</v>
      </c>
      <c r="P7928" t="s">
        <v>56608</v>
      </c>
      <c r="Q7928" t="s">
        <v>33</v>
      </c>
      <c r="R7928" t="s">
        <v>34</v>
      </c>
      <c r="S7928" s="2" t="s">
        <v>15539</v>
      </c>
      <c r="T7928" t="s">
        <v>49</v>
      </c>
    </row>
    <row r="7929" spans="1:20" x14ac:dyDescent="0.35">
      <c r="A7929" t="s">
        <v>56077</v>
      </c>
      <c r="B7929">
        <v>3</v>
      </c>
      <c r="C7929">
        <v>44989</v>
      </c>
      <c r="D7929" t="s">
        <v>56609</v>
      </c>
      <c r="E7929" t="s">
        <v>1218</v>
      </c>
      <c r="F7929" t="s">
        <v>73</v>
      </c>
      <c r="H7929" t="s">
        <v>56610</v>
      </c>
      <c r="I7929" t="s">
        <v>56611</v>
      </c>
      <c r="J7929" t="s">
        <v>56612</v>
      </c>
      <c r="K7929" t="s">
        <v>56612</v>
      </c>
      <c r="L7929" t="s">
        <v>56612</v>
      </c>
      <c r="M7929" t="s">
        <v>29</v>
      </c>
      <c r="N7929" t="s">
        <v>45</v>
      </c>
      <c r="O7929" t="s">
        <v>56613</v>
      </c>
      <c r="P7929" t="s">
        <v>56614</v>
      </c>
      <c r="Q7929" t="s">
        <v>33</v>
      </c>
      <c r="R7929" t="s">
        <v>34</v>
      </c>
      <c r="S7929" s="2" t="s">
        <v>17428</v>
      </c>
      <c r="T7929" t="s">
        <v>49</v>
      </c>
    </row>
    <row r="7930" spans="1:20" x14ac:dyDescent="0.35">
      <c r="A7930" t="s">
        <v>56077</v>
      </c>
      <c r="B7930">
        <v>4</v>
      </c>
      <c r="C7930">
        <v>45044</v>
      </c>
      <c r="D7930" t="s">
        <v>13161</v>
      </c>
      <c r="E7930" t="s">
        <v>56615</v>
      </c>
      <c r="F7930" t="s">
        <v>123</v>
      </c>
      <c r="G7930" t="s">
        <v>56090</v>
      </c>
      <c r="H7930" t="s">
        <v>56616</v>
      </c>
      <c r="I7930" t="s">
        <v>56617</v>
      </c>
      <c r="J7930" t="s">
        <v>56618</v>
      </c>
      <c r="K7930" t="s">
        <v>56618</v>
      </c>
      <c r="L7930" t="s">
        <v>56618</v>
      </c>
      <c r="M7930" t="s">
        <v>29</v>
      </c>
      <c r="N7930" t="s">
        <v>45</v>
      </c>
      <c r="O7930" t="s">
        <v>56619</v>
      </c>
      <c r="P7930" t="s">
        <v>56620</v>
      </c>
      <c r="Q7930" t="s">
        <v>33</v>
      </c>
      <c r="R7930" t="s">
        <v>34</v>
      </c>
      <c r="S7930" s="2" t="s">
        <v>20264</v>
      </c>
      <c r="T7930" t="s">
        <v>49</v>
      </c>
    </row>
    <row r="7931" spans="1:20" x14ac:dyDescent="0.35">
      <c r="A7931" t="s">
        <v>56077</v>
      </c>
      <c r="B7931">
        <v>5</v>
      </c>
      <c r="C7931">
        <v>45033</v>
      </c>
      <c r="D7931" t="s">
        <v>56621</v>
      </c>
      <c r="E7931" t="s">
        <v>56622</v>
      </c>
      <c r="F7931" t="s">
        <v>198</v>
      </c>
      <c r="H7931" t="s">
        <v>56623</v>
      </c>
      <c r="I7931" t="s">
        <v>56624</v>
      </c>
      <c r="J7931" t="s">
        <v>56625</v>
      </c>
      <c r="K7931" t="s">
        <v>56625</v>
      </c>
      <c r="L7931" t="s">
        <v>56625</v>
      </c>
      <c r="M7931" t="s">
        <v>29</v>
      </c>
      <c r="N7931" t="s">
        <v>45</v>
      </c>
      <c r="O7931" t="s">
        <v>56626</v>
      </c>
      <c r="P7931" t="s">
        <v>56627</v>
      </c>
      <c r="Q7931" t="s">
        <v>33</v>
      </c>
      <c r="R7931" t="s">
        <v>34</v>
      </c>
      <c r="S7931" s="2" t="s">
        <v>14879</v>
      </c>
      <c r="T7931" t="s">
        <v>49</v>
      </c>
    </row>
    <row r="7932" spans="1:20" x14ac:dyDescent="0.35">
      <c r="A7932" t="s">
        <v>56077</v>
      </c>
      <c r="B7932">
        <v>1</v>
      </c>
      <c r="C7932">
        <v>44987</v>
      </c>
      <c r="D7932" t="s">
        <v>56628</v>
      </c>
      <c r="E7932" t="s">
        <v>38</v>
      </c>
      <c r="F7932" t="s">
        <v>754</v>
      </c>
      <c r="H7932" t="s">
        <v>56629</v>
      </c>
      <c r="I7932" t="s">
        <v>56630</v>
      </c>
      <c r="J7932" t="s">
        <v>56631</v>
      </c>
      <c r="K7932" t="s">
        <v>56631</v>
      </c>
      <c r="L7932" t="s">
        <v>56632</v>
      </c>
      <c r="M7932" t="s">
        <v>29</v>
      </c>
      <c r="N7932" t="s">
        <v>30</v>
      </c>
      <c r="O7932" t="s">
        <v>56633</v>
      </c>
      <c r="P7932" t="s">
        <v>56634</v>
      </c>
      <c r="Q7932" t="s">
        <v>33</v>
      </c>
      <c r="R7932" t="s">
        <v>34</v>
      </c>
      <c r="S7932" s="2" t="s">
        <v>56635</v>
      </c>
      <c r="T7932" t="s">
        <v>36</v>
      </c>
    </row>
    <row r="7933" spans="1:20" x14ac:dyDescent="0.35">
      <c r="A7933" t="s">
        <v>56077</v>
      </c>
      <c r="B7933">
        <v>2</v>
      </c>
      <c r="C7933">
        <v>44974</v>
      </c>
      <c r="D7933" t="s">
        <v>56636</v>
      </c>
      <c r="E7933" t="s">
        <v>56637</v>
      </c>
      <c r="F7933" t="s">
        <v>63</v>
      </c>
      <c r="G7933" t="s">
        <v>56090</v>
      </c>
      <c r="H7933" t="e">
        <v>#NAME?</v>
      </c>
      <c r="I7933" t="s">
        <v>56638</v>
      </c>
      <c r="J7933" t="s">
        <v>56639</v>
      </c>
      <c r="K7933" t="s">
        <v>56639</v>
      </c>
      <c r="L7933" t="s">
        <v>56639</v>
      </c>
      <c r="M7933" t="s">
        <v>29</v>
      </c>
      <c r="N7933" t="s">
        <v>30</v>
      </c>
      <c r="O7933" t="s">
        <v>56640</v>
      </c>
      <c r="P7933" t="s">
        <v>56641</v>
      </c>
      <c r="Q7933" t="s">
        <v>33</v>
      </c>
      <c r="R7933" t="s">
        <v>34</v>
      </c>
      <c r="S7933" s="2" t="s">
        <v>19456</v>
      </c>
      <c r="T7933" t="s">
        <v>36</v>
      </c>
    </row>
    <row r="7934" spans="1:20" x14ac:dyDescent="0.35">
      <c r="A7934" t="s">
        <v>56077</v>
      </c>
      <c r="B7934">
        <v>2</v>
      </c>
      <c r="C7934">
        <v>44981</v>
      </c>
      <c r="D7934" t="s">
        <v>56642</v>
      </c>
      <c r="E7934" t="s">
        <v>54860</v>
      </c>
      <c r="F7934" t="s">
        <v>156</v>
      </c>
      <c r="G7934" t="s">
        <v>56090</v>
      </c>
      <c r="H7934" t="s">
        <v>56643</v>
      </c>
      <c r="I7934" t="s">
        <v>56644</v>
      </c>
      <c r="J7934" t="s">
        <v>56645</v>
      </c>
      <c r="K7934" t="s">
        <v>56645</v>
      </c>
      <c r="L7934" t="s">
        <v>56645</v>
      </c>
      <c r="M7934" t="s">
        <v>29</v>
      </c>
      <c r="N7934" t="s">
        <v>30</v>
      </c>
      <c r="O7934" t="s">
        <v>56646</v>
      </c>
      <c r="P7934" t="s">
        <v>56647</v>
      </c>
      <c r="Q7934" t="s">
        <v>33</v>
      </c>
      <c r="R7934" t="s">
        <v>34</v>
      </c>
      <c r="S7934" s="2" t="s">
        <v>2283</v>
      </c>
      <c r="T7934" t="s">
        <v>36</v>
      </c>
    </row>
    <row r="7935" spans="1:20" x14ac:dyDescent="0.35">
      <c r="A7935" t="s">
        <v>56077</v>
      </c>
      <c r="B7935">
        <v>3</v>
      </c>
      <c r="C7935">
        <v>45020</v>
      </c>
      <c r="D7935" t="s">
        <v>56648</v>
      </c>
      <c r="E7935" t="s">
        <v>56649</v>
      </c>
      <c r="F7935" t="s">
        <v>134</v>
      </c>
      <c r="G7935" t="s">
        <v>56090</v>
      </c>
      <c r="H7935" t="s">
        <v>56650</v>
      </c>
      <c r="I7935" t="s">
        <v>56651</v>
      </c>
      <c r="J7935" t="s">
        <v>56652</v>
      </c>
      <c r="K7935" t="s">
        <v>56652</v>
      </c>
      <c r="L7935" t="s">
        <v>56652</v>
      </c>
      <c r="M7935" t="s">
        <v>29</v>
      </c>
      <c r="N7935" t="s">
        <v>45</v>
      </c>
      <c r="O7935" t="s">
        <v>56653</v>
      </c>
      <c r="P7935" t="s">
        <v>56654</v>
      </c>
      <c r="Q7935" t="s">
        <v>33</v>
      </c>
      <c r="R7935" t="s">
        <v>34</v>
      </c>
      <c r="S7935" s="2" t="s">
        <v>9088</v>
      </c>
      <c r="T7935" t="s">
        <v>49</v>
      </c>
    </row>
    <row r="7936" spans="1:20" x14ac:dyDescent="0.35">
      <c r="A7936" t="s">
        <v>56077</v>
      </c>
      <c r="B7936">
        <v>2</v>
      </c>
      <c r="C7936">
        <v>44867</v>
      </c>
      <c r="D7936" t="s">
        <v>56655</v>
      </c>
      <c r="E7936" t="s">
        <v>56488</v>
      </c>
      <c r="F7936" t="s">
        <v>134</v>
      </c>
      <c r="H7936" t="s">
        <v>56656</v>
      </c>
      <c r="I7936" t="s">
        <v>56657</v>
      </c>
      <c r="J7936" t="s">
        <v>56658</v>
      </c>
      <c r="K7936" t="s">
        <v>56658</v>
      </c>
      <c r="L7936" t="s">
        <v>56659</v>
      </c>
      <c r="M7936" t="s">
        <v>29</v>
      </c>
      <c r="N7936" t="s">
        <v>30</v>
      </c>
      <c r="O7936" t="s">
        <v>56660</v>
      </c>
      <c r="P7936" t="s">
        <v>56661</v>
      </c>
      <c r="Q7936" t="s">
        <v>33</v>
      </c>
      <c r="R7936" t="s">
        <v>34</v>
      </c>
      <c r="S7936" s="2" t="s">
        <v>6186</v>
      </c>
      <c r="T7936" t="s">
        <v>36</v>
      </c>
    </row>
    <row r="7937" spans="1:20" x14ac:dyDescent="0.35">
      <c r="A7937" t="s">
        <v>56077</v>
      </c>
      <c r="B7937">
        <v>2</v>
      </c>
      <c r="C7937">
        <v>44967</v>
      </c>
      <c r="D7937" t="s">
        <v>56662</v>
      </c>
      <c r="E7937" t="s">
        <v>56663</v>
      </c>
      <c r="F7937" t="s">
        <v>156</v>
      </c>
      <c r="G7937" t="s">
        <v>56090</v>
      </c>
      <c r="H7937" t="s">
        <v>56664</v>
      </c>
      <c r="I7937" t="s">
        <v>56665</v>
      </c>
      <c r="J7937" t="s">
        <v>56666</v>
      </c>
      <c r="K7937" t="s">
        <v>56666</v>
      </c>
      <c r="L7937" t="s">
        <v>56666</v>
      </c>
      <c r="M7937" t="s">
        <v>29</v>
      </c>
      <c r="N7937" t="s">
        <v>45</v>
      </c>
      <c r="O7937" t="s">
        <v>56667</v>
      </c>
      <c r="P7937" t="s">
        <v>56668</v>
      </c>
      <c r="Q7937" t="s">
        <v>33</v>
      </c>
      <c r="R7937" t="s">
        <v>34</v>
      </c>
      <c r="S7937" s="2" t="s">
        <v>4560</v>
      </c>
      <c r="T7937" t="s">
        <v>49</v>
      </c>
    </row>
    <row r="7938" spans="1:20" x14ac:dyDescent="0.35">
      <c r="A7938" t="s">
        <v>56077</v>
      </c>
      <c r="B7938">
        <v>4</v>
      </c>
      <c r="C7938">
        <v>45021</v>
      </c>
      <c r="D7938" t="s">
        <v>56669</v>
      </c>
      <c r="E7938" t="s">
        <v>2000</v>
      </c>
      <c r="F7938" t="s">
        <v>198</v>
      </c>
      <c r="G7938" t="s">
        <v>5298</v>
      </c>
      <c r="H7938" t="s">
        <v>56670</v>
      </c>
      <c r="I7938" t="s">
        <v>56671</v>
      </c>
      <c r="J7938" t="s">
        <v>56672</v>
      </c>
      <c r="K7938" t="s">
        <v>56672</v>
      </c>
      <c r="L7938" t="s">
        <v>56673</v>
      </c>
      <c r="M7938" t="s">
        <v>29</v>
      </c>
      <c r="N7938" t="s">
        <v>30</v>
      </c>
      <c r="O7938" t="s">
        <v>56674</v>
      </c>
      <c r="P7938" t="s">
        <v>56675</v>
      </c>
      <c r="Q7938" t="s">
        <v>33</v>
      </c>
      <c r="R7938" t="s">
        <v>34</v>
      </c>
      <c r="S7938" s="2" t="s">
        <v>12255</v>
      </c>
      <c r="T7938" t="s">
        <v>36</v>
      </c>
    </row>
    <row r="7939" spans="1:20" x14ac:dyDescent="0.35">
      <c r="A7939" t="s">
        <v>56077</v>
      </c>
      <c r="B7939">
        <v>1</v>
      </c>
      <c r="C7939">
        <v>45062</v>
      </c>
      <c r="D7939" t="s">
        <v>56676</v>
      </c>
      <c r="E7939" t="s">
        <v>56677</v>
      </c>
      <c r="F7939" t="s">
        <v>23</v>
      </c>
      <c r="G7939" t="s">
        <v>2747</v>
      </c>
      <c r="H7939" t="s">
        <v>56678</v>
      </c>
      <c r="I7939" t="s">
        <v>56679</v>
      </c>
      <c r="J7939" t="s">
        <v>56680</v>
      </c>
      <c r="K7939" t="s">
        <v>56680</v>
      </c>
      <c r="L7939" t="s">
        <v>56680</v>
      </c>
      <c r="M7939" t="s">
        <v>29</v>
      </c>
      <c r="N7939" t="s">
        <v>45</v>
      </c>
      <c r="O7939" t="s">
        <v>56681</v>
      </c>
      <c r="P7939" t="s">
        <v>56682</v>
      </c>
      <c r="Q7939" t="s">
        <v>33</v>
      </c>
      <c r="R7939" t="s">
        <v>34</v>
      </c>
      <c r="S7939" s="2" t="s">
        <v>15650</v>
      </c>
      <c r="T7939" t="s">
        <v>49</v>
      </c>
    </row>
    <row r="7940" spans="1:20" x14ac:dyDescent="0.35">
      <c r="A7940" t="s">
        <v>56077</v>
      </c>
      <c r="B7940">
        <v>5</v>
      </c>
      <c r="C7940">
        <v>44946</v>
      </c>
      <c r="D7940" t="s">
        <v>56683</v>
      </c>
      <c r="E7940" t="s">
        <v>3459</v>
      </c>
      <c r="F7940" t="s">
        <v>39</v>
      </c>
      <c r="H7940" t="s">
        <v>56684</v>
      </c>
      <c r="I7940" t="s">
        <v>56685</v>
      </c>
      <c r="J7940" t="s">
        <v>56686</v>
      </c>
      <c r="K7940" t="s">
        <v>56686</v>
      </c>
      <c r="L7940" t="s">
        <v>56687</v>
      </c>
      <c r="M7940" t="s">
        <v>29</v>
      </c>
      <c r="N7940" t="s">
        <v>30</v>
      </c>
      <c r="O7940" t="s">
        <v>56688</v>
      </c>
      <c r="P7940" t="s">
        <v>56689</v>
      </c>
      <c r="Q7940" t="s">
        <v>33</v>
      </c>
      <c r="R7940" t="s">
        <v>34</v>
      </c>
      <c r="S7940" s="2" t="s">
        <v>21943</v>
      </c>
      <c r="T7940" t="s">
        <v>36</v>
      </c>
    </row>
    <row r="7941" spans="1:20" x14ac:dyDescent="0.35">
      <c r="A7941" t="s">
        <v>56077</v>
      </c>
      <c r="B7941">
        <v>4</v>
      </c>
      <c r="C7941">
        <v>45007</v>
      </c>
      <c r="D7941" t="s">
        <v>56690</v>
      </c>
      <c r="E7941" t="s">
        <v>4758</v>
      </c>
      <c r="F7941" t="s">
        <v>23</v>
      </c>
      <c r="G7941" t="s">
        <v>2065</v>
      </c>
      <c r="H7941" t="s">
        <v>56691</v>
      </c>
      <c r="I7941" t="s">
        <v>56692</v>
      </c>
      <c r="J7941" t="s">
        <v>56693</v>
      </c>
      <c r="K7941" t="s">
        <v>56693</v>
      </c>
      <c r="L7941" t="s">
        <v>56693</v>
      </c>
      <c r="M7941" t="s">
        <v>29</v>
      </c>
      <c r="N7941" t="s">
        <v>45</v>
      </c>
      <c r="O7941" t="s">
        <v>56694</v>
      </c>
      <c r="P7941" t="s">
        <v>56695</v>
      </c>
      <c r="Q7941" t="s">
        <v>33</v>
      </c>
      <c r="R7941" t="s">
        <v>34</v>
      </c>
      <c r="S7941" s="2" t="s">
        <v>8244</v>
      </c>
      <c r="T7941" t="s">
        <v>49</v>
      </c>
    </row>
    <row r="7942" spans="1:20" x14ac:dyDescent="0.35">
      <c r="A7942" t="s">
        <v>56077</v>
      </c>
      <c r="B7942">
        <v>1</v>
      </c>
      <c r="C7942">
        <v>44985</v>
      </c>
      <c r="D7942" t="s">
        <v>56696</v>
      </c>
      <c r="E7942" t="s">
        <v>38</v>
      </c>
      <c r="F7942" t="s">
        <v>754</v>
      </c>
      <c r="G7942" t="s">
        <v>56090</v>
      </c>
      <c r="H7942" t="s">
        <v>56697</v>
      </c>
      <c r="I7942" t="s">
        <v>56698</v>
      </c>
      <c r="J7942" t="s">
        <v>56699</v>
      </c>
      <c r="K7942" t="s">
        <v>56699</v>
      </c>
      <c r="L7942" t="s">
        <v>56700</v>
      </c>
      <c r="M7942" t="s">
        <v>29</v>
      </c>
      <c r="N7942" t="s">
        <v>30</v>
      </c>
      <c r="O7942" t="s">
        <v>56701</v>
      </c>
      <c r="P7942" t="s">
        <v>56702</v>
      </c>
      <c r="Q7942" t="s">
        <v>33</v>
      </c>
      <c r="R7942" t="s">
        <v>34</v>
      </c>
      <c r="S7942" s="2" t="s">
        <v>56703</v>
      </c>
      <c r="T7942" t="s">
        <v>36</v>
      </c>
    </row>
    <row r="7943" spans="1:20" x14ac:dyDescent="0.35">
      <c r="A7943" t="s">
        <v>56704</v>
      </c>
      <c r="B7943">
        <v>5</v>
      </c>
      <c r="C7943">
        <v>44991</v>
      </c>
      <c r="D7943" t="s">
        <v>56705</v>
      </c>
      <c r="E7943" t="s">
        <v>17872</v>
      </c>
      <c r="F7943" t="s">
        <v>92</v>
      </c>
      <c r="H7943" t="s">
        <v>56706</v>
      </c>
      <c r="I7943" t="s">
        <v>56707</v>
      </c>
      <c r="J7943" t="s">
        <v>56708</v>
      </c>
      <c r="K7943" t="s">
        <v>56708</v>
      </c>
      <c r="L7943" t="s">
        <v>56708</v>
      </c>
      <c r="M7943" t="s">
        <v>29</v>
      </c>
      <c r="N7943" t="s">
        <v>45</v>
      </c>
      <c r="O7943" t="s">
        <v>56709</v>
      </c>
      <c r="P7943" t="s">
        <v>56710</v>
      </c>
      <c r="Q7943" t="s">
        <v>33</v>
      </c>
      <c r="R7943" t="s">
        <v>34</v>
      </c>
      <c r="S7943" s="2" t="s">
        <v>8625</v>
      </c>
      <c r="T7943" t="s">
        <v>49</v>
      </c>
    </row>
    <row r="7944" spans="1:20" x14ac:dyDescent="0.35">
      <c r="A7944" t="s">
        <v>56704</v>
      </c>
      <c r="B7944">
        <v>4</v>
      </c>
      <c r="C7944">
        <v>44601</v>
      </c>
      <c r="D7944" t="s">
        <v>56711</v>
      </c>
      <c r="E7944" t="s">
        <v>27583</v>
      </c>
      <c r="F7944" t="s">
        <v>198</v>
      </c>
      <c r="H7944" t="s">
        <v>56712</v>
      </c>
      <c r="I7944" t="s">
        <v>56713</v>
      </c>
      <c r="J7944" t="s">
        <v>56714</v>
      </c>
      <c r="K7944" t="s">
        <v>56714</v>
      </c>
      <c r="L7944" t="s">
        <v>56715</v>
      </c>
      <c r="M7944" t="s">
        <v>29</v>
      </c>
      <c r="N7944" t="s">
        <v>45</v>
      </c>
      <c r="O7944" t="s">
        <v>56716</v>
      </c>
      <c r="P7944" t="s">
        <v>56717</v>
      </c>
      <c r="Q7944" t="s">
        <v>33</v>
      </c>
      <c r="R7944" t="s">
        <v>34</v>
      </c>
      <c r="S7944" s="2" t="s">
        <v>2317</v>
      </c>
      <c r="T7944" t="s">
        <v>49</v>
      </c>
    </row>
    <row r="7945" spans="1:20" x14ac:dyDescent="0.35">
      <c r="A7945" t="s">
        <v>56704</v>
      </c>
      <c r="B7945">
        <v>4</v>
      </c>
      <c r="C7945">
        <v>44662</v>
      </c>
      <c r="D7945" t="s">
        <v>56718</v>
      </c>
      <c r="E7945" t="s">
        <v>38</v>
      </c>
      <c r="F7945" t="s">
        <v>123</v>
      </c>
      <c r="H7945" t="s">
        <v>56719</v>
      </c>
      <c r="I7945" t="s">
        <v>56720</v>
      </c>
      <c r="J7945" t="s">
        <v>56721</v>
      </c>
      <c r="K7945" t="s">
        <v>56721</v>
      </c>
      <c r="L7945" t="s">
        <v>56721</v>
      </c>
      <c r="M7945" t="s">
        <v>29</v>
      </c>
      <c r="N7945" t="s">
        <v>45</v>
      </c>
      <c r="O7945" t="s">
        <v>56722</v>
      </c>
      <c r="P7945" t="s">
        <v>56723</v>
      </c>
      <c r="Q7945" t="s">
        <v>33</v>
      </c>
      <c r="R7945" t="s">
        <v>34</v>
      </c>
      <c r="S7945" s="2" t="s">
        <v>24719</v>
      </c>
      <c r="T7945" t="s">
        <v>49</v>
      </c>
    </row>
    <row r="7946" spans="1:20" x14ac:dyDescent="0.35">
      <c r="A7946" t="s">
        <v>56704</v>
      </c>
      <c r="B7946">
        <v>5</v>
      </c>
      <c r="C7946">
        <v>44621</v>
      </c>
      <c r="D7946" t="s">
        <v>56724</v>
      </c>
      <c r="E7946" t="s">
        <v>56725</v>
      </c>
      <c r="F7946" t="s">
        <v>123</v>
      </c>
      <c r="H7946" s="3" t="s">
        <v>56726</v>
      </c>
      <c r="I7946" t="e">
        <v>#NAME?</v>
      </c>
      <c r="J7946" s="3" t="s">
        <v>56727</v>
      </c>
      <c r="K7946" t="s">
        <v>56728</v>
      </c>
      <c r="L7946" t="s">
        <v>56729</v>
      </c>
      <c r="M7946" t="s">
        <v>29</v>
      </c>
      <c r="N7946" t="s">
        <v>45</v>
      </c>
      <c r="O7946" t="s">
        <v>56730</v>
      </c>
      <c r="P7946" t="s">
        <v>56731</v>
      </c>
      <c r="Q7946" t="s">
        <v>33</v>
      </c>
      <c r="R7946" t="s">
        <v>34</v>
      </c>
      <c r="S7946" s="2" t="s">
        <v>3930</v>
      </c>
      <c r="T7946" t="s">
        <v>49</v>
      </c>
    </row>
    <row r="7947" spans="1:20" x14ac:dyDescent="0.35">
      <c r="A7947" t="s">
        <v>56704</v>
      </c>
      <c r="B7947">
        <v>5</v>
      </c>
      <c r="C7947">
        <v>44598</v>
      </c>
      <c r="D7947" s="2" t="s">
        <v>56732</v>
      </c>
      <c r="E7947" t="s">
        <v>5218</v>
      </c>
      <c r="F7947" t="s">
        <v>39</v>
      </c>
      <c r="G7947" t="s">
        <v>456</v>
      </c>
      <c r="H7947" t="s">
        <v>56733</v>
      </c>
      <c r="I7947" t="s">
        <v>56734</v>
      </c>
      <c r="J7947" t="s">
        <v>56735</v>
      </c>
      <c r="K7947" t="s">
        <v>56735</v>
      </c>
      <c r="L7947" t="s">
        <v>56735</v>
      </c>
      <c r="M7947" t="s">
        <v>29</v>
      </c>
      <c r="N7947" t="s">
        <v>45</v>
      </c>
      <c r="O7947" t="s">
        <v>56736</v>
      </c>
      <c r="P7947" t="s">
        <v>56737</v>
      </c>
      <c r="Q7947" t="s">
        <v>33</v>
      </c>
      <c r="R7947" t="s">
        <v>34</v>
      </c>
      <c r="S7947" s="2" t="s">
        <v>3146</v>
      </c>
      <c r="T7947" t="s">
        <v>49</v>
      </c>
    </row>
    <row r="7948" spans="1:20" x14ac:dyDescent="0.35">
      <c r="A7948" t="s">
        <v>56704</v>
      </c>
      <c r="B7948">
        <v>4</v>
      </c>
      <c r="C7948">
        <v>44516</v>
      </c>
      <c r="D7948" t="s">
        <v>56738</v>
      </c>
      <c r="E7948" t="s">
        <v>791</v>
      </c>
      <c r="F7948" t="s">
        <v>23</v>
      </c>
      <c r="H7948" t="s">
        <v>56739</v>
      </c>
      <c r="I7948" t="s">
        <v>56740</v>
      </c>
      <c r="J7948" t="s">
        <v>56741</v>
      </c>
      <c r="K7948" t="s">
        <v>56741</v>
      </c>
      <c r="L7948" t="s">
        <v>56742</v>
      </c>
      <c r="M7948" t="s">
        <v>29</v>
      </c>
      <c r="N7948" t="s">
        <v>30</v>
      </c>
      <c r="O7948" t="s">
        <v>56743</v>
      </c>
      <c r="P7948" t="s">
        <v>56744</v>
      </c>
      <c r="Q7948" t="s">
        <v>33</v>
      </c>
      <c r="R7948" t="s">
        <v>34</v>
      </c>
      <c r="S7948" s="2" t="s">
        <v>8782</v>
      </c>
      <c r="T7948" t="s">
        <v>36</v>
      </c>
    </row>
    <row r="7949" spans="1:20" x14ac:dyDescent="0.35">
      <c r="A7949" t="s">
        <v>56704</v>
      </c>
      <c r="B7949">
        <v>5</v>
      </c>
      <c r="C7949">
        <v>44534</v>
      </c>
      <c r="D7949" t="s">
        <v>3700</v>
      </c>
      <c r="E7949" t="s">
        <v>38</v>
      </c>
      <c r="F7949" t="s">
        <v>198</v>
      </c>
      <c r="H7949" t="s">
        <v>56745</v>
      </c>
      <c r="I7949" t="s">
        <v>56746</v>
      </c>
      <c r="J7949" t="s">
        <v>56747</v>
      </c>
      <c r="K7949" t="s">
        <v>56747</v>
      </c>
      <c r="L7949" t="s">
        <v>56747</v>
      </c>
      <c r="M7949" t="s">
        <v>29</v>
      </c>
      <c r="N7949" t="s">
        <v>30</v>
      </c>
      <c r="O7949" t="s">
        <v>56748</v>
      </c>
      <c r="P7949" t="s">
        <v>56749</v>
      </c>
      <c r="Q7949" t="s">
        <v>33</v>
      </c>
      <c r="R7949" t="s">
        <v>34</v>
      </c>
      <c r="S7949" s="2" t="s">
        <v>27139</v>
      </c>
      <c r="T7949" t="s">
        <v>36</v>
      </c>
    </row>
    <row r="7950" spans="1:20" x14ac:dyDescent="0.35">
      <c r="A7950" t="s">
        <v>56704</v>
      </c>
      <c r="B7950">
        <v>5</v>
      </c>
      <c r="C7950">
        <v>44536</v>
      </c>
      <c r="D7950" t="s">
        <v>38381</v>
      </c>
      <c r="E7950" t="s">
        <v>56750</v>
      </c>
      <c r="F7950" t="s">
        <v>39</v>
      </c>
      <c r="H7950" t="s">
        <v>56751</v>
      </c>
      <c r="I7950" t="s">
        <v>56752</v>
      </c>
      <c r="J7950" t="s">
        <v>56753</v>
      </c>
      <c r="K7950" t="s">
        <v>56753</v>
      </c>
      <c r="L7950" t="s">
        <v>56753</v>
      </c>
      <c r="M7950" t="s">
        <v>29</v>
      </c>
      <c r="N7950" t="s">
        <v>45</v>
      </c>
      <c r="O7950" t="s">
        <v>56754</v>
      </c>
      <c r="P7950" t="s">
        <v>56755</v>
      </c>
      <c r="Q7950" t="s">
        <v>33</v>
      </c>
      <c r="R7950" t="s">
        <v>34</v>
      </c>
      <c r="S7950" s="2" t="s">
        <v>15242</v>
      </c>
      <c r="T7950" t="s">
        <v>49</v>
      </c>
    </row>
    <row r="7951" spans="1:20" x14ac:dyDescent="0.35">
      <c r="A7951" t="s">
        <v>56704</v>
      </c>
      <c r="B7951">
        <v>5</v>
      </c>
      <c r="C7951">
        <v>44488</v>
      </c>
      <c r="D7951" t="s">
        <v>11009</v>
      </c>
      <c r="E7951" t="s">
        <v>8334</v>
      </c>
      <c r="F7951" t="s">
        <v>198</v>
      </c>
      <c r="H7951" s="3" t="s">
        <v>56756</v>
      </c>
      <c r="I7951" s="3" t="s">
        <v>56757</v>
      </c>
      <c r="J7951" s="3" t="s">
        <v>56758</v>
      </c>
      <c r="K7951" t="s">
        <v>56759</v>
      </c>
      <c r="L7951" t="s">
        <v>56760</v>
      </c>
      <c r="M7951" t="s">
        <v>29</v>
      </c>
      <c r="N7951" t="s">
        <v>30</v>
      </c>
      <c r="O7951" t="s">
        <v>56761</v>
      </c>
      <c r="P7951" t="s">
        <v>56762</v>
      </c>
      <c r="Q7951" t="s">
        <v>33</v>
      </c>
      <c r="R7951" t="s">
        <v>34</v>
      </c>
      <c r="S7951" s="2" t="s">
        <v>3281</v>
      </c>
      <c r="T7951" t="s">
        <v>36</v>
      </c>
    </row>
    <row r="7952" spans="1:20" x14ac:dyDescent="0.35">
      <c r="A7952" t="s">
        <v>56704</v>
      </c>
      <c r="B7952">
        <v>5</v>
      </c>
      <c r="C7952">
        <v>44391</v>
      </c>
      <c r="D7952" t="s">
        <v>56763</v>
      </c>
      <c r="E7952" t="s">
        <v>4278</v>
      </c>
      <c r="F7952" t="s">
        <v>123</v>
      </c>
      <c r="H7952" t="e">
        <v>#NAME?</v>
      </c>
      <c r="I7952" t="s">
        <v>56764</v>
      </c>
      <c r="J7952" t="s">
        <v>56765</v>
      </c>
      <c r="K7952" t="s">
        <v>56765</v>
      </c>
      <c r="L7952" t="s">
        <v>56765</v>
      </c>
      <c r="M7952" t="s">
        <v>29</v>
      </c>
      <c r="N7952" t="s">
        <v>30</v>
      </c>
      <c r="O7952" t="s">
        <v>56766</v>
      </c>
      <c r="P7952" t="s">
        <v>56767</v>
      </c>
      <c r="Q7952" t="s">
        <v>33</v>
      </c>
      <c r="R7952" t="s">
        <v>34</v>
      </c>
      <c r="S7952" s="2" t="s">
        <v>9959</v>
      </c>
      <c r="T7952" t="s">
        <v>36</v>
      </c>
    </row>
    <row r="7953" spans="1:20" x14ac:dyDescent="0.35">
      <c r="A7953" t="s">
        <v>56704</v>
      </c>
      <c r="B7953">
        <v>4</v>
      </c>
      <c r="C7953">
        <v>44349</v>
      </c>
      <c r="D7953" t="s">
        <v>2440</v>
      </c>
      <c r="E7953" t="s">
        <v>38</v>
      </c>
      <c r="F7953" t="s">
        <v>39</v>
      </c>
      <c r="H7953" t="s">
        <v>56768</v>
      </c>
      <c r="I7953" t="s">
        <v>56769</v>
      </c>
      <c r="J7953" t="s">
        <v>56770</v>
      </c>
      <c r="K7953" t="s">
        <v>56770</v>
      </c>
      <c r="L7953" t="s">
        <v>56770</v>
      </c>
      <c r="M7953" t="s">
        <v>29</v>
      </c>
      <c r="N7953" t="s">
        <v>45</v>
      </c>
      <c r="O7953" t="s">
        <v>56771</v>
      </c>
      <c r="P7953" t="s">
        <v>56772</v>
      </c>
      <c r="Q7953" t="s">
        <v>33</v>
      </c>
      <c r="R7953" t="s">
        <v>34</v>
      </c>
      <c r="S7953" s="2" t="s">
        <v>6226</v>
      </c>
      <c r="T7953" t="s">
        <v>49</v>
      </c>
    </row>
    <row r="7954" spans="1:20" x14ac:dyDescent="0.35">
      <c r="A7954" t="s">
        <v>56704</v>
      </c>
      <c r="B7954">
        <v>5</v>
      </c>
      <c r="C7954">
        <v>43360</v>
      </c>
      <c r="D7954" t="s">
        <v>56773</v>
      </c>
      <c r="E7954" t="s">
        <v>38</v>
      </c>
      <c r="F7954" t="s">
        <v>198</v>
      </c>
      <c r="H7954" t="s">
        <v>56774</v>
      </c>
      <c r="I7954" t="s">
        <v>56775</v>
      </c>
      <c r="J7954" t="s">
        <v>56776</v>
      </c>
      <c r="K7954" t="s">
        <v>56776</v>
      </c>
      <c r="L7954" t="s">
        <v>56776</v>
      </c>
      <c r="M7954" t="s">
        <v>29</v>
      </c>
      <c r="N7954" t="s">
        <v>30</v>
      </c>
      <c r="O7954" t="s">
        <v>56777</v>
      </c>
      <c r="P7954" t="s">
        <v>56778</v>
      </c>
      <c r="Q7954" t="s">
        <v>33</v>
      </c>
      <c r="R7954" t="s">
        <v>34</v>
      </c>
      <c r="S7954" s="2" t="s">
        <v>4215</v>
      </c>
      <c r="T7954" t="s">
        <v>36</v>
      </c>
    </row>
    <row r="7955" spans="1:20" x14ac:dyDescent="0.35">
      <c r="A7955" t="s">
        <v>56704</v>
      </c>
      <c r="B7955">
        <v>4</v>
      </c>
      <c r="C7955">
        <v>44311</v>
      </c>
      <c r="D7955" t="s">
        <v>56779</v>
      </c>
      <c r="E7955" t="s">
        <v>56780</v>
      </c>
      <c r="F7955" t="s">
        <v>73</v>
      </c>
      <c r="H7955" t="s">
        <v>56781</v>
      </c>
      <c r="I7955" s="3" t="s">
        <v>56782</v>
      </c>
      <c r="J7955" s="3" t="s">
        <v>56783</v>
      </c>
      <c r="K7955" t="s">
        <v>56784</v>
      </c>
      <c r="L7955" t="s">
        <v>56785</v>
      </c>
      <c r="M7955" t="s">
        <v>29</v>
      </c>
      <c r="N7955" t="s">
        <v>30</v>
      </c>
      <c r="O7955" t="s">
        <v>56786</v>
      </c>
      <c r="P7955" t="s">
        <v>56787</v>
      </c>
      <c r="Q7955" t="s">
        <v>33</v>
      </c>
      <c r="R7955" t="s">
        <v>34</v>
      </c>
      <c r="S7955" s="2" t="s">
        <v>13245</v>
      </c>
      <c r="T7955" t="s">
        <v>36</v>
      </c>
    </row>
    <row r="7956" spans="1:20" x14ac:dyDescent="0.35">
      <c r="A7956" t="s">
        <v>56704</v>
      </c>
      <c r="B7956">
        <v>5</v>
      </c>
      <c r="C7956">
        <v>43806</v>
      </c>
      <c r="D7956" t="s">
        <v>14656</v>
      </c>
      <c r="E7956" t="s">
        <v>56788</v>
      </c>
      <c r="F7956" t="s">
        <v>315</v>
      </c>
      <c r="H7956" t="s">
        <v>56789</v>
      </c>
      <c r="I7956" t="s">
        <v>21787</v>
      </c>
      <c r="J7956" t="s">
        <v>56790</v>
      </c>
      <c r="K7956" t="s">
        <v>56790</v>
      </c>
      <c r="L7956" t="s">
        <v>56790</v>
      </c>
      <c r="M7956" t="s">
        <v>29</v>
      </c>
      <c r="N7956" t="s">
        <v>45</v>
      </c>
      <c r="O7956" t="s">
        <v>56791</v>
      </c>
      <c r="P7956" t="s">
        <v>56792</v>
      </c>
      <c r="Q7956" t="s">
        <v>33</v>
      </c>
      <c r="R7956" t="s">
        <v>34</v>
      </c>
      <c r="S7956" s="2" t="s">
        <v>12874</v>
      </c>
      <c r="T7956" t="s">
        <v>49</v>
      </c>
    </row>
    <row r="7957" spans="1:20" x14ac:dyDescent="0.35">
      <c r="A7957" t="s">
        <v>56704</v>
      </c>
      <c r="B7957">
        <v>4</v>
      </c>
      <c r="C7957">
        <v>44149</v>
      </c>
      <c r="D7957" t="s">
        <v>56793</v>
      </c>
      <c r="E7957" t="s">
        <v>3820</v>
      </c>
      <c r="F7957" t="s">
        <v>198</v>
      </c>
      <c r="G7957" t="s">
        <v>974</v>
      </c>
      <c r="H7957" t="s">
        <v>56794</v>
      </c>
      <c r="I7957" t="s">
        <v>56795</v>
      </c>
      <c r="J7957" t="s">
        <v>56796</v>
      </c>
      <c r="K7957" t="s">
        <v>56796</v>
      </c>
      <c r="L7957" t="s">
        <v>56796</v>
      </c>
      <c r="M7957" t="s">
        <v>29</v>
      </c>
      <c r="N7957" t="s">
        <v>45</v>
      </c>
      <c r="O7957" t="s">
        <v>56797</v>
      </c>
      <c r="P7957" t="s">
        <v>56798</v>
      </c>
      <c r="Q7957" t="s">
        <v>33</v>
      </c>
      <c r="R7957" t="s">
        <v>34</v>
      </c>
      <c r="S7957" s="2" t="s">
        <v>7584</v>
      </c>
      <c r="T7957" t="s">
        <v>49</v>
      </c>
    </row>
    <row r="7958" spans="1:20" x14ac:dyDescent="0.35">
      <c r="A7958" t="s">
        <v>56704</v>
      </c>
      <c r="B7958">
        <v>4</v>
      </c>
      <c r="C7958">
        <v>45285</v>
      </c>
      <c r="D7958" t="s">
        <v>56799</v>
      </c>
      <c r="E7958" t="s">
        <v>56800</v>
      </c>
      <c r="F7958" t="s">
        <v>92</v>
      </c>
      <c r="G7958" t="s">
        <v>4415</v>
      </c>
      <c r="H7958" s="3" t="s">
        <v>56801</v>
      </c>
      <c r="I7958" s="3" t="s">
        <v>56802</v>
      </c>
      <c r="J7958" s="3" t="s">
        <v>56803</v>
      </c>
      <c r="K7958" t="s">
        <v>56804</v>
      </c>
      <c r="L7958" t="s">
        <v>56805</v>
      </c>
      <c r="M7958" t="s">
        <v>29</v>
      </c>
      <c r="N7958" t="s">
        <v>45</v>
      </c>
      <c r="O7958" t="s">
        <v>56806</v>
      </c>
      <c r="P7958" t="s">
        <v>56807</v>
      </c>
      <c r="Q7958" t="s">
        <v>33</v>
      </c>
      <c r="R7958" t="s">
        <v>34</v>
      </c>
      <c r="S7958" s="2" t="s">
        <v>4980</v>
      </c>
      <c r="T7958" t="s">
        <v>49</v>
      </c>
    </row>
    <row r="7959" spans="1:20" x14ac:dyDescent="0.35">
      <c r="A7959" t="s">
        <v>56704</v>
      </c>
      <c r="B7959">
        <v>5</v>
      </c>
      <c r="C7959">
        <v>45338</v>
      </c>
      <c r="D7959" t="s">
        <v>49219</v>
      </c>
      <c r="E7959" t="s">
        <v>5145</v>
      </c>
      <c r="F7959" t="s">
        <v>134</v>
      </c>
      <c r="G7959" t="s">
        <v>1619</v>
      </c>
      <c r="H7959" t="s">
        <v>56808</v>
      </c>
      <c r="I7959" t="s">
        <v>56809</v>
      </c>
      <c r="J7959" t="s">
        <v>56810</v>
      </c>
      <c r="K7959" t="s">
        <v>56810</v>
      </c>
      <c r="L7959" t="s">
        <v>56810</v>
      </c>
      <c r="M7959" t="s">
        <v>29</v>
      </c>
      <c r="N7959" t="s">
        <v>30</v>
      </c>
      <c r="O7959" t="s">
        <v>56811</v>
      </c>
      <c r="P7959" t="s">
        <v>56812</v>
      </c>
      <c r="Q7959" t="s">
        <v>33</v>
      </c>
      <c r="R7959" t="s">
        <v>34</v>
      </c>
      <c r="S7959" s="2" t="s">
        <v>3227</v>
      </c>
      <c r="T7959" t="s">
        <v>36</v>
      </c>
    </row>
    <row r="7960" spans="1:20" x14ac:dyDescent="0.35">
      <c r="A7960" t="s">
        <v>56704</v>
      </c>
      <c r="B7960">
        <v>5</v>
      </c>
      <c r="C7960">
        <v>45333</v>
      </c>
      <c r="D7960" t="s">
        <v>56813</v>
      </c>
      <c r="E7960" t="s">
        <v>492</v>
      </c>
      <c r="F7960" t="s">
        <v>39</v>
      </c>
      <c r="G7960" t="s">
        <v>4415</v>
      </c>
      <c r="H7960" t="s">
        <v>56814</v>
      </c>
      <c r="I7960" t="s">
        <v>56815</v>
      </c>
      <c r="J7960" t="s">
        <v>56816</v>
      </c>
      <c r="K7960" t="s">
        <v>56816</v>
      </c>
      <c r="L7960" t="s">
        <v>56817</v>
      </c>
      <c r="M7960" t="s">
        <v>29</v>
      </c>
      <c r="N7960" t="s">
        <v>30</v>
      </c>
      <c r="O7960" t="s">
        <v>56818</v>
      </c>
      <c r="P7960" t="s">
        <v>56819</v>
      </c>
      <c r="Q7960" t="s">
        <v>33</v>
      </c>
      <c r="R7960" t="s">
        <v>34</v>
      </c>
      <c r="S7960" s="2" t="s">
        <v>278</v>
      </c>
      <c r="T7960" t="s">
        <v>36</v>
      </c>
    </row>
    <row r="7961" spans="1:20" x14ac:dyDescent="0.35">
      <c r="A7961" t="s">
        <v>56704</v>
      </c>
      <c r="B7961">
        <v>3</v>
      </c>
      <c r="C7961">
        <v>45331</v>
      </c>
      <c r="D7961" t="s">
        <v>56820</v>
      </c>
      <c r="E7961" t="s">
        <v>1543</v>
      </c>
      <c r="F7961" t="s">
        <v>39</v>
      </c>
      <c r="G7961" t="s">
        <v>1271</v>
      </c>
      <c r="H7961" t="s">
        <v>56821</v>
      </c>
      <c r="I7961" t="s">
        <v>56822</v>
      </c>
      <c r="J7961" t="s">
        <v>56823</v>
      </c>
      <c r="K7961" t="s">
        <v>56823</v>
      </c>
      <c r="L7961" t="s">
        <v>56823</v>
      </c>
      <c r="M7961" t="s">
        <v>29</v>
      </c>
      <c r="N7961" t="s">
        <v>30</v>
      </c>
      <c r="O7961" t="s">
        <v>56824</v>
      </c>
      <c r="P7961" t="s">
        <v>56825</v>
      </c>
      <c r="Q7961" t="s">
        <v>33</v>
      </c>
      <c r="R7961" t="s">
        <v>34</v>
      </c>
      <c r="S7961" s="2" t="s">
        <v>392</v>
      </c>
      <c r="T7961" t="s">
        <v>36</v>
      </c>
    </row>
    <row r="7962" spans="1:20" x14ac:dyDescent="0.35">
      <c r="A7962" t="s">
        <v>56704</v>
      </c>
      <c r="B7962">
        <v>4</v>
      </c>
      <c r="C7962">
        <v>45327</v>
      </c>
      <c r="D7962" t="s">
        <v>56826</v>
      </c>
      <c r="E7962" t="s">
        <v>38024</v>
      </c>
      <c r="F7962" t="s">
        <v>39</v>
      </c>
      <c r="G7962" t="s">
        <v>1271</v>
      </c>
      <c r="H7962" t="s">
        <v>56827</v>
      </c>
      <c r="I7962" t="s">
        <v>56828</v>
      </c>
      <c r="J7962" t="s">
        <v>56829</v>
      </c>
      <c r="K7962" t="s">
        <v>56829</v>
      </c>
      <c r="L7962" t="s">
        <v>56830</v>
      </c>
      <c r="M7962" t="s">
        <v>29</v>
      </c>
      <c r="N7962" t="s">
        <v>30</v>
      </c>
      <c r="O7962" t="s">
        <v>56831</v>
      </c>
      <c r="P7962" t="s">
        <v>56832</v>
      </c>
      <c r="Q7962" t="s">
        <v>33</v>
      </c>
      <c r="R7962" t="s">
        <v>34</v>
      </c>
      <c r="S7962" s="2" t="s">
        <v>9114</v>
      </c>
      <c r="T7962" t="s">
        <v>36</v>
      </c>
    </row>
    <row r="7963" spans="1:20" x14ac:dyDescent="0.35">
      <c r="A7963" t="s">
        <v>56704</v>
      </c>
      <c r="B7963">
        <v>5</v>
      </c>
      <c r="C7963">
        <v>45324</v>
      </c>
      <c r="D7963" t="s">
        <v>9</v>
      </c>
      <c r="E7963" t="s">
        <v>14613</v>
      </c>
      <c r="F7963" t="s">
        <v>123</v>
      </c>
      <c r="G7963" t="s">
        <v>1271</v>
      </c>
      <c r="H7963" t="s">
        <v>56833</v>
      </c>
      <c r="I7963" t="s">
        <v>56834</v>
      </c>
      <c r="J7963" t="s">
        <v>56835</v>
      </c>
      <c r="K7963" t="s">
        <v>56835</v>
      </c>
      <c r="L7963" t="s">
        <v>56836</v>
      </c>
      <c r="M7963" t="s">
        <v>29</v>
      </c>
      <c r="N7963" t="s">
        <v>30</v>
      </c>
      <c r="O7963" t="s">
        <v>56837</v>
      </c>
      <c r="P7963" t="s">
        <v>56838</v>
      </c>
      <c r="Q7963" t="s">
        <v>33</v>
      </c>
      <c r="R7963" t="s">
        <v>34</v>
      </c>
      <c r="S7963" s="2" t="s">
        <v>12394</v>
      </c>
      <c r="T7963" t="s">
        <v>36</v>
      </c>
    </row>
    <row r="7964" spans="1:20" x14ac:dyDescent="0.35">
      <c r="A7964" t="s">
        <v>56704</v>
      </c>
      <c r="B7964">
        <v>4</v>
      </c>
      <c r="C7964">
        <v>45318</v>
      </c>
      <c r="D7964" t="s">
        <v>56839</v>
      </c>
      <c r="E7964" t="s">
        <v>56840</v>
      </c>
      <c r="F7964" t="s">
        <v>63</v>
      </c>
      <c r="G7964" t="s">
        <v>1271</v>
      </c>
      <c r="H7964" s="3" t="s">
        <v>56841</v>
      </c>
      <c r="I7964" s="3" t="s">
        <v>56842</v>
      </c>
      <c r="J7964" s="3" t="s">
        <v>56843</v>
      </c>
      <c r="K7964" t="s">
        <v>56844</v>
      </c>
      <c r="L7964" t="s">
        <v>56845</v>
      </c>
      <c r="M7964" t="s">
        <v>29</v>
      </c>
      <c r="N7964" t="s">
        <v>45</v>
      </c>
      <c r="O7964" t="s">
        <v>56846</v>
      </c>
      <c r="P7964" t="s">
        <v>56847</v>
      </c>
      <c r="Q7964" t="s">
        <v>33</v>
      </c>
      <c r="R7964" t="s">
        <v>34</v>
      </c>
      <c r="S7964" s="2" t="s">
        <v>6461</v>
      </c>
      <c r="T7964" t="s">
        <v>49</v>
      </c>
    </row>
    <row r="7965" spans="1:20" x14ac:dyDescent="0.35">
      <c r="A7965" t="s">
        <v>56704</v>
      </c>
      <c r="B7965">
        <v>5</v>
      </c>
      <c r="C7965">
        <v>45321</v>
      </c>
      <c r="D7965" t="s">
        <v>56848</v>
      </c>
      <c r="E7965" t="s">
        <v>3733</v>
      </c>
      <c r="F7965" t="s">
        <v>754</v>
      </c>
      <c r="G7965" t="s">
        <v>4415</v>
      </c>
      <c r="H7965" t="s">
        <v>56849</v>
      </c>
      <c r="I7965" t="s">
        <v>56850</v>
      </c>
      <c r="J7965" t="s">
        <v>56851</v>
      </c>
      <c r="K7965" t="s">
        <v>56851</v>
      </c>
      <c r="L7965" t="s">
        <v>56852</v>
      </c>
      <c r="M7965" t="s">
        <v>29</v>
      </c>
      <c r="N7965" t="s">
        <v>30</v>
      </c>
      <c r="O7965" t="s">
        <v>56853</v>
      </c>
      <c r="P7965" t="s">
        <v>56854</v>
      </c>
      <c r="Q7965" t="s">
        <v>33</v>
      </c>
      <c r="R7965" t="s">
        <v>34</v>
      </c>
      <c r="S7965" s="2" t="s">
        <v>3171</v>
      </c>
      <c r="T7965" t="s">
        <v>36</v>
      </c>
    </row>
    <row r="7966" spans="1:20" x14ac:dyDescent="0.35">
      <c r="A7966" t="s">
        <v>56704</v>
      </c>
      <c r="B7966">
        <v>5</v>
      </c>
      <c r="C7966">
        <v>45320</v>
      </c>
      <c r="D7966" t="s">
        <v>56855</v>
      </c>
      <c r="E7966" t="s">
        <v>56856</v>
      </c>
      <c r="F7966" t="s">
        <v>123</v>
      </c>
      <c r="G7966" t="s">
        <v>4415</v>
      </c>
      <c r="H7966" t="s">
        <v>56857</v>
      </c>
      <c r="I7966" t="s">
        <v>56858</v>
      </c>
      <c r="J7966" t="s">
        <v>56859</v>
      </c>
      <c r="K7966" t="s">
        <v>56859</v>
      </c>
      <c r="L7966" t="s">
        <v>56859</v>
      </c>
      <c r="M7966" t="s">
        <v>29</v>
      </c>
      <c r="N7966" t="s">
        <v>30</v>
      </c>
      <c r="O7966" t="s">
        <v>56860</v>
      </c>
      <c r="P7966" t="s">
        <v>56861</v>
      </c>
      <c r="Q7966" t="s">
        <v>33</v>
      </c>
      <c r="R7966" t="s">
        <v>34</v>
      </c>
      <c r="S7966" s="2" t="s">
        <v>18417</v>
      </c>
      <c r="T7966" t="s">
        <v>36</v>
      </c>
    </row>
    <row r="7967" spans="1:20" x14ac:dyDescent="0.35">
      <c r="A7967" t="s">
        <v>56704</v>
      </c>
      <c r="B7967">
        <v>5</v>
      </c>
      <c r="C7967">
        <v>45320</v>
      </c>
      <c r="D7967" t="s">
        <v>56862</v>
      </c>
      <c r="E7967" t="s">
        <v>38</v>
      </c>
      <c r="F7967" t="s">
        <v>198</v>
      </c>
      <c r="H7967" t="s">
        <v>56863</v>
      </c>
      <c r="I7967" t="s">
        <v>56864</v>
      </c>
      <c r="J7967" t="s">
        <v>56865</v>
      </c>
      <c r="K7967" t="s">
        <v>56865</v>
      </c>
      <c r="L7967" t="s">
        <v>56866</v>
      </c>
      <c r="M7967" t="s">
        <v>29</v>
      </c>
      <c r="N7967" t="s">
        <v>30</v>
      </c>
      <c r="O7967" t="s">
        <v>56867</v>
      </c>
      <c r="P7967" t="s">
        <v>56868</v>
      </c>
      <c r="Q7967" t="s">
        <v>33</v>
      </c>
      <c r="R7967" t="s">
        <v>34</v>
      </c>
      <c r="S7967" s="2" t="s">
        <v>18762</v>
      </c>
      <c r="T7967" t="s">
        <v>36</v>
      </c>
    </row>
    <row r="7968" spans="1:20" x14ac:dyDescent="0.35">
      <c r="A7968" t="s">
        <v>56704</v>
      </c>
      <c r="B7968">
        <v>2</v>
      </c>
      <c r="C7968">
        <v>45171</v>
      </c>
      <c r="D7968" t="s">
        <v>56869</v>
      </c>
      <c r="E7968" t="s">
        <v>1004</v>
      </c>
      <c r="F7968" t="s">
        <v>123</v>
      </c>
      <c r="G7968" t="s">
        <v>1271</v>
      </c>
      <c r="H7968" t="e">
        <v>#NAME?</v>
      </c>
      <c r="I7968" t="s">
        <v>56870</v>
      </c>
      <c r="J7968" t="s">
        <v>56871</v>
      </c>
      <c r="K7968" t="s">
        <v>56871</v>
      </c>
      <c r="L7968" t="s">
        <v>56872</v>
      </c>
      <c r="M7968" t="s">
        <v>29</v>
      </c>
      <c r="N7968" t="s">
        <v>30</v>
      </c>
      <c r="O7968" t="s">
        <v>56873</v>
      </c>
      <c r="P7968" t="s">
        <v>56874</v>
      </c>
      <c r="Q7968" t="s">
        <v>33</v>
      </c>
      <c r="R7968" t="s">
        <v>34</v>
      </c>
      <c r="S7968" s="2" t="s">
        <v>1326</v>
      </c>
      <c r="T7968" t="s">
        <v>36</v>
      </c>
    </row>
    <row r="7969" spans="1:20" x14ac:dyDescent="0.35">
      <c r="A7969" t="s">
        <v>56704</v>
      </c>
      <c r="B7969">
        <v>4</v>
      </c>
      <c r="C7969">
        <v>45320</v>
      </c>
      <c r="D7969" t="s">
        <v>538</v>
      </c>
      <c r="E7969" t="s">
        <v>3733</v>
      </c>
      <c r="F7969" t="s">
        <v>39</v>
      </c>
      <c r="G7969" t="s">
        <v>4415</v>
      </c>
      <c r="H7969" t="s">
        <v>56875</v>
      </c>
      <c r="I7969" t="s">
        <v>56876</v>
      </c>
      <c r="J7969" t="s">
        <v>56877</v>
      </c>
      <c r="K7969" t="s">
        <v>56877</v>
      </c>
      <c r="L7969" t="s">
        <v>56877</v>
      </c>
      <c r="M7969" t="s">
        <v>29</v>
      </c>
      <c r="N7969" t="s">
        <v>30</v>
      </c>
      <c r="O7969" t="s">
        <v>56878</v>
      </c>
      <c r="P7969" t="s">
        <v>56879</v>
      </c>
      <c r="Q7969" t="s">
        <v>33</v>
      </c>
      <c r="R7969" t="s">
        <v>34</v>
      </c>
      <c r="S7969" s="2" t="s">
        <v>46116</v>
      </c>
      <c r="T7969" t="s">
        <v>36</v>
      </c>
    </row>
    <row r="7970" spans="1:20" x14ac:dyDescent="0.35">
      <c r="A7970" t="s">
        <v>56704</v>
      </c>
      <c r="B7970">
        <v>2</v>
      </c>
      <c r="C7970">
        <v>45315</v>
      </c>
      <c r="D7970" t="s">
        <v>56880</v>
      </c>
      <c r="E7970" t="s">
        <v>1004</v>
      </c>
      <c r="F7970" t="s">
        <v>123</v>
      </c>
      <c r="H7970" t="s">
        <v>56881</v>
      </c>
      <c r="I7970" s="3" t="s">
        <v>56882</v>
      </c>
      <c r="J7970" s="3" t="s">
        <v>56883</v>
      </c>
      <c r="K7970" t="s">
        <v>56884</v>
      </c>
      <c r="L7970" t="s">
        <v>56885</v>
      </c>
      <c r="M7970" t="s">
        <v>29</v>
      </c>
      <c r="N7970" t="s">
        <v>45</v>
      </c>
      <c r="O7970" t="s">
        <v>56886</v>
      </c>
      <c r="P7970" t="s">
        <v>56887</v>
      </c>
      <c r="Q7970" t="s">
        <v>33</v>
      </c>
      <c r="R7970" t="s">
        <v>34</v>
      </c>
      <c r="S7970" s="2" t="s">
        <v>5758</v>
      </c>
      <c r="T7970" t="s">
        <v>49</v>
      </c>
    </row>
    <row r="7971" spans="1:20" x14ac:dyDescent="0.35">
      <c r="A7971" t="s">
        <v>56704</v>
      </c>
      <c r="B7971">
        <v>4</v>
      </c>
      <c r="C7971">
        <v>45304</v>
      </c>
      <c r="D7971" t="s">
        <v>56888</v>
      </c>
      <c r="E7971" t="s">
        <v>56889</v>
      </c>
      <c r="F7971" t="s">
        <v>198</v>
      </c>
      <c r="G7971" t="s">
        <v>1271</v>
      </c>
      <c r="H7971" s="3" t="s">
        <v>56890</v>
      </c>
      <c r="I7971" t="e">
        <v>#NAME?</v>
      </c>
      <c r="J7971" s="3" t="s">
        <v>56891</v>
      </c>
      <c r="K7971" t="s">
        <v>56892</v>
      </c>
      <c r="L7971" t="s">
        <v>56893</v>
      </c>
      <c r="M7971" t="s">
        <v>29</v>
      </c>
      <c r="N7971" t="s">
        <v>30</v>
      </c>
      <c r="O7971" t="s">
        <v>56894</v>
      </c>
      <c r="P7971" t="s">
        <v>56895</v>
      </c>
      <c r="Q7971" t="s">
        <v>33</v>
      </c>
      <c r="R7971" t="s">
        <v>34</v>
      </c>
      <c r="S7971" s="2" t="s">
        <v>10632</v>
      </c>
      <c r="T7971" t="s">
        <v>36</v>
      </c>
    </row>
    <row r="7972" spans="1:20" x14ac:dyDescent="0.35">
      <c r="A7972" t="s">
        <v>56704</v>
      </c>
      <c r="B7972">
        <v>4</v>
      </c>
      <c r="C7972">
        <v>45313</v>
      </c>
      <c r="D7972" t="s">
        <v>51029</v>
      </c>
      <c r="E7972" t="s">
        <v>56896</v>
      </c>
      <c r="F7972" t="s">
        <v>134</v>
      </c>
      <c r="G7972" t="s">
        <v>4415</v>
      </c>
      <c r="H7972" t="s">
        <v>56897</v>
      </c>
      <c r="I7972" t="s">
        <v>56898</v>
      </c>
      <c r="J7972" t="s">
        <v>56899</v>
      </c>
      <c r="K7972" t="s">
        <v>56899</v>
      </c>
      <c r="L7972" t="s">
        <v>56899</v>
      </c>
      <c r="M7972" t="s">
        <v>29</v>
      </c>
      <c r="N7972" t="s">
        <v>30</v>
      </c>
      <c r="O7972" t="s">
        <v>56900</v>
      </c>
      <c r="P7972" t="s">
        <v>56901</v>
      </c>
      <c r="Q7972" t="s">
        <v>33</v>
      </c>
      <c r="R7972" t="s">
        <v>34</v>
      </c>
      <c r="S7972" s="2" t="s">
        <v>1643</v>
      </c>
      <c r="T7972" t="s">
        <v>36</v>
      </c>
    </row>
    <row r="7973" spans="1:20" x14ac:dyDescent="0.35">
      <c r="A7973" t="s">
        <v>56704</v>
      </c>
      <c r="B7973">
        <v>5</v>
      </c>
      <c r="C7973">
        <v>45268</v>
      </c>
      <c r="D7973" t="s">
        <v>56902</v>
      </c>
      <c r="E7973" t="s">
        <v>31781</v>
      </c>
      <c r="F7973" t="s">
        <v>92</v>
      </c>
      <c r="G7973" t="s">
        <v>4415</v>
      </c>
      <c r="H7973" s="3" t="s">
        <v>56903</v>
      </c>
      <c r="I7973" t="s">
        <v>56904</v>
      </c>
      <c r="J7973" s="3" t="s">
        <v>56905</v>
      </c>
      <c r="K7973" t="s">
        <v>56906</v>
      </c>
      <c r="L7973" t="s">
        <v>56907</v>
      </c>
      <c r="M7973" t="s">
        <v>29</v>
      </c>
      <c r="N7973" t="s">
        <v>45</v>
      </c>
      <c r="O7973" t="s">
        <v>56908</v>
      </c>
      <c r="P7973" t="s">
        <v>56909</v>
      </c>
      <c r="Q7973" t="s">
        <v>33</v>
      </c>
      <c r="R7973" t="s">
        <v>34</v>
      </c>
      <c r="S7973" s="2" t="s">
        <v>47042</v>
      </c>
      <c r="T7973" t="s">
        <v>49</v>
      </c>
    </row>
    <row r="7974" spans="1:20" x14ac:dyDescent="0.35">
      <c r="A7974" t="s">
        <v>56704</v>
      </c>
      <c r="B7974">
        <v>3</v>
      </c>
      <c r="C7974">
        <v>45302</v>
      </c>
      <c r="D7974" t="s">
        <v>56704</v>
      </c>
      <c r="E7974" t="s">
        <v>1656</v>
      </c>
      <c r="F7974" t="s">
        <v>123</v>
      </c>
      <c r="G7974" t="s">
        <v>4415</v>
      </c>
      <c r="H7974" t="s">
        <v>56910</v>
      </c>
      <c r="I7974" t="s">
        <v>56911</v>
      </c>
      <c r="J7974" t="s">
        <v>56912</v>
      </c>
      <c r="K7974" t="s">
        <v>56912</v>
      </c>
      <c r="L7974" t="s">
        <v>56912</v>
      </c>
      <c r="M7974" t="s">
        <v>29</v>
      </c>
      <c r="N7974" t="s">
        <v>30</v>
      </c>
      <c r="O7974" t="s">
        <v>56913</v>
      </c>
      <c r="P7974" t="s">
        <v>56914</v>
      </c>
      <c r="Q7974" t="s">
        <v>33</v>
      </c>
      <c r="R7974" t="s">
        <v>34</v>
      </c>
      <c r="S7974" s="2" t="s">
        <v>19759</v>
      </c>
      <c r="T7974" t="s">
        <v>36</v>
      </c>
    </row>
    <row r="7975" spans="1:20" x14ac:dyDescent="0.35">
      <c r="A7975" t="s">
        <v>56704</v>
      </c>
      <c r="B7975">
        <v>4</v>
      </c>
      <c r="C7975">
        <v>45309</v>
      </c>
      <c r="D7975" t="s">
        <v>56915</v>
      </c>
      <c r="E7975" t="s">
        <v>38</v>
      </c>
      <c r="F7975" t="s">
        <v>198</v>
      </c>
      <c r="H7975" t="e">
        <v>#NAME?</v>
      </c>
      <c r="I7975" t="e">
        <v>#NAME?</v>
      </c>
      <c r="J7975" t="s">
        <v>281</v>
      </c>
      <c r="K7975" t="s">
        <v>281</v>
      </c>
      <c r="L7975" t="s">
        <v>281</v>
      </c>
      <c r="M7975" t="s">
        <v>29</v>
      </c>
      <c r="N7975" t="s">
        <v>30</v>
      </c>
      <c r="O7975" t="s">
        <v>282</v>
      </c>
      <c r="P7975" t="s">
        <v>283</v>
      </c>
      <c r="Q7975" t="s">
        <v>33</v>
      </c>
      <c r="R7975" t="s">
        <v>34</v>
      </c>
      <c r="S7975" s="2" t="s">
        <v>284</v>
      </c>
      <c r="T7975" t="s">
        <v>36</v>
      </c>
    </row>
    <row r="7976" spans="1:20" x14ac:dyDescent="0.35">
      <c r="A7976" t="s">
        <v>56704</v>
      </c>
      <c r="B7976">
        <v>5</v>
      </c>
      <c r="C7976">
        <v>45306</v>
      </c>
      <c r="D7976" t="s">
        <v>56916</v>
      </c>
      <c r="E7976" t="s">
        <v>1218</v>
      </c>
      <c r="F7976" t="s">
        <v>134</v>
      </c>
      <c r="G7976" t="s">
        <v>2055</v>
      </c>
      <c r="H7976" t="s">
        <v>56917</v>
      </c>
      <c r="I7976" t="s">
        <v>56918</v>
      </c>
      <c r="J7976" t="s">
        <v>56919</v>
      </c>
      <c r="K7976" t="s">
        <v>56919</v>
      </c>
      <c r="L7976" t="s">
        <v>56920</v>
      </c>
      <c r="M7976" t="s">
        <v>29</v>
      </c>
      <c r="N7976" t="s">
        <v>30</v>
      </c>
      <c r="O7976" t="s">
        <v>56921</v>
      </c>
      <c r="P7976" t="s">
        <v>56922</v>
      </c>
      <c r="Q7976" t="s">
        <v>33</v>
      </c>
      <c r="R7976" t="s">
        <v>34</v>
      </c>
      <c r="S7976" s="2" t="s">
        <v>9771</v>
      </c>
      <c r="T7976" t="s">
        <v>36</v>
      </c>
    </row>
    <row r="7977" spans="1:20" x14ac:dyDescent="0.35">
      <c r="A7977" t="s">
        <v>56704</v>
      </c>
      <c r="B7977">
        <v>4</v>
      </c>
      <c r="C7977">
        <v>45303</v>
      </c>
      <c r="D7977" t="s">
        <v>12837</v>
      </c>
      <c r="E7977" t="s">
        <v>1218</v>
      </c>
      <c r="F7977" t="s">
        <v>123</v>
      </c>
      <c r="G7977" t="s">
        <v>1271</v>
      </c>
      <c r="H7977" s="3" t="s">
        <v>56923</v>
      </c>
      <c r="I7977" t="s">
        <v>56924</v>
      </c>
      <c r="J7977" s="3" t="s">
        <v>56925</v>
      </c>
      <c r="K7977" t="s">
        <v>56926</v>
      </c>
      <c r="L7977" t="s">
        <v>56927</v>
      </c>
      <c r="M7977" t="s">
        <v>29</v>
      </c>
      <c r="N7977" t="s">
        <v>30</v>
      </c>
      <c r="O7977" t="s">
        <v>56928</v>
      </c>
      <c r="P7977" t="s">
        <v>56929</v>
      </c>
      <c r="Q7977" t="s">
        <v>33</v>
      </c>
      <c r="R7977" t="s">
        <v>34</v>
      </c>
      <c r="S7977" s="2" t="s">
        <v>56930</v>
      </c>
      <c r="T7977" t="s">
        <v>36</v>
      </c>
    </row>
    <row r="7978" spans="1:20" x14ac:dyDescent="0.35">
      <c r="A7978" t="s">
        <v>56704</v>
      </c>
      <c r="B7978">
        <v>4</v>
      </c>
      <c r="C7978">
        <v>45303</v>
      </c>
      <c r="D7978" t="s">
        <v>56931</v>
      </c>
      <c r="E7978" t="s">
        <v>56932</v>
      </c>
      <c r="F7978" t="s">
        <v>39</v>
      </c>
      <c r="G7978" t="s">
        <v>1271</v>
      </c>
      <c r="H7978" t="s">
        <v>56933</v>
      </c>
      <c r="I7978" t="s">
        <v>56934</v>
      </c>
      <c r="J7978" t="s">
        <v>56935</v>
      </c>
      <c r="K7978" t="s">
        <v>56935</v>
      </c>
      <c r="L7978" t="s">
        <v>56935</v>
      </c>
      <c r="M7978" t="s">
        <v>29</v>
      </c>
      <c r="N7978" t="s">
        <v>45</v>
      </c>
      <c r="O7978" t="s">
        <v>56936</v>
      </c>
      <c r="P7978" t="s">
        <v>56937</v>
      </c>
      <c r="Q7978" t="s">
        <v>33</v>
      </c>
      <c r="R7978" t="s">
        <v>34</v>
      </c>
      <c r="S7978" s="2" t="s">
        <v>42065</v>
      </c>
      <c r="T7978" t="s">
        <v>49</v>
      </c>
    </row>
    <row r="7979" spans="1:20" x14ac:dyDescent="0.35">
      <c r="A7979" t="s">
        <v>56704</v>
      </c>
      <c r="B7979">
        <v>3</v>
      </c>
      <c r="C7979">
        <v>45305</v>
      </c>
      <c r="D7979" t="s">
        <v>6141</v>
      </c>
      <c r="E7979" t="s">
        <v>4163</v>
      </c>
      <c r="F7979" t="s">
        <v>123</v>
      </c>
      <c r="G7979" t="s">
        <v>2055</v>
      </c>
      <c r="H7979" t="s">
        <v>56938</v>
      </c>
      <c r="I7979" t="s">
        <v>56939</v>
      </c>
      <c r="J7979" t="s">
        <v>56940</v>
      </c>
      <c r="K7979" t="s">
        <v>56940</v>
      </c>
      <c r="L7979" t="s">
        <v>56941</v>
      </c>
      <c r="M7979" t="s">
        <v>29</v>
      </c>
      <c r="N7979" t="s">
        <v>30</v>
      </c>
      <c r="O7979" t="s">
        <v>56942</v>
      </c>
      <c r="P7979" t="s">
        <v>56943</v>
      </c>
      <c r="Q7979" t="s">
        <v>33</v>
      </c>
      <c r="R7979" t="s">
        <v>34</v>
      </c>
      <c r="S7979" s="2" t="s">
        <v>19543</v>
      </c>
      <c r="T7979" t="s">
        <v>36</v>
      </c>
    </row>
    <row r="7980" spans="1:20" x14ac:dyDescent="0.35">
      <c r="A7980" t="s">
        <v>56704</v>
      </c>
      <c r="B7980">
        <v>5</v>
      </c>
      <c r="C7980">
        <v>45303</v>
      </c>
      <c r="D7980" t="s">
        <v>1920</v>
      </c>
      <c r="E7980" t="s">
        <v>56944</v>
      </c>
      <c r="F7980" t="s">
        <v>134</v>
      </c>
      <c r="G7980" t="s">
        <v>4415</v>
      </c>
      <c r="H7980" t="s">
        <v>56945</v>
      </c>
      <c r="I7980" t="s">
        <v>56946</v>
      </c>
      <c r="J7980" t="s">
        <v>56947</v>
      </c>
      <c r="K7980" t="s">
        <v>56947</v>
      </c>
      <c r="L7980" t="s">
        <v>56948</v>
      </c>
      <c r="M7980" t="s">
        <v>29</v>
      </c>
      <c r="N7980" t="s">
        <v>45</v>
      </c>
      <c r="O7980" t="s">
        <v>56949</v>
      </c>
      <c r="P7980" t="s">
        <v>56950</v>
      </c>
      <c r="Q7980" t="s">
        <v>33</v>
      </c>
      <c r="R7980" t="s">
        <v>34</v>
      </c>
      <c r="S7980" s="2" t="s">
        <v>23837</v>
      </c>
      <c r="T7980" t="s">
        <v>49</v>
      </c>
    </row>
    <row r="7981" spans="1:20" x14ac:dyDescent="0.35">
      <c r="A7981" t="s">
        <v>56704</v>
      </c>
      <c r="B7981">
        <v>4</v>
      </c>
      <c r="C7981">
        <v>45296</v>
      </c>
      <c r="D7981" t="s">
        <v>56951</v>
      </c>
      <c r="E7981" t="s">
        <v>1004</v>
      </c>
      <c r="F7981" t="s">
        <v>134</v>
      </c>
      <c r="G7981" t="s">
        <v>1619</v>
      </c>
      <c r="H7981" s="3" t="s">
        <v>56952</v>
      </c>
      <c r="I7981" s="3" t="s">
        <v>56953</v>
      </c>
      <c r="J7981" s="3" t="s">
        <v>56954</v>
      </c>
      <c r="K7981" t="s">
        <v>56955</v>
      </c>
      <c r="L7981" t="s">
        <v>56956</v>
      </c>
      <c r="M7981" t="s">
        <v>29</v>
      </c>
      <c r="N7981" t="s">
        <v>30</v>
      </c>
      <c r="O7981" t="s">
        <v>56957</v>
      </c>
      <c r="P7981" t="s">
        <v>56958</v>
      </c>
      <c r="Q7981" t="s">
        <v>33</v>
      </c>
      <c r="R7981" t="s">
        <v>34</v>
      </c>
      <c r="S7981" s="2" t="s">
        <v>8535</v>
      </c>
      <c r="T7981" t="s">
        <v>36</v>
      </c>
    </row>
    <row r="7982" spans="1:20" x14ac:dyDescent="0.35">
      <c r="A7982" t="s">
        <v>56704</v>
      </c>
      <c r="B7982">
        <v>4</v>
      </c>
      <c r="C7982">
        <v>45290</v>
      </c>
      <c r="D7982" t="s">
        <v>7942</v>
      </c>
      <c r="E7982" t="s">
        <v>37628</v>
      </c>
      <c r="F7982" t="s">
        <v>134</v>
      </c>
      <c r="G7982" t="s">
        <v>4415</v>
      </c>
      <c r="H7982" t="s">
        <v>56959</v>
      </c>
      <c r="I7982" t="s">
        <v>56960</v>
      </c>
      <c r="J7982" t="s">
        <v>56961</v>
      </c>
      <c r="K7982" t="s">
        <v>56961</v>
      </c>
      <c r="L7982" t="s">
        <v>56962</v>
      </c>
      <c r="M7982" t="s">
        <v>29</v>
      </c>
      <c r="N7982" t="s">
        <v>30</v>
      </c>
      <c r="O7982" t="s">
        <v>56963</v>
      </c>
      <c r="P7982" t="s">
        <v>56964</v>
      </c>
      <c r="Q7982" t="s">
        <v>33</v>
      </c>
      <c r="R7982" t="s">
        <v>34</v>
      </c>
      <c r="S7982" s="2" t="s">
        <v>13460</v>
      </c>
      <c r="T7982" t="s">
        <v>36</v>
      </c>
    </row>
    <row r="7983" spans="1:20" x14ac:dyDescent="0.35">
      <c r="A7983" t="s">
        <v>56704</v>
      </c>
      <c r="B7983">
        <v>5</v>
      </c>
      <c r="C7983">
        <v>45235</v>
      </c>
      <c r="D7983" t="s">
        <v>56965</v>
      </c>
      <c r="E7983" t="s">
        <v>15967</v>
      </c>
      <c r="F7983" t="s">
        <v>754</v>
      </c>
      <c r="G7983" t="s">
        <v>4415</v>
      </c>
      <c r="H7983" t="s">
        <v>56966</v>
      </c>
      <c r="I7983" t="s">
        <v>56967</v>
      </c>
      <c r="J7983" t="s">
        <v>56968</v>
      </c>
      <c r="K7983" t="s">
        <v>56968</v>
      </c>
      <c r="L7983" t="s">
        <v>56969</v>
      </c>
      <c r="M7983" t="s">
        <v>29</v>
      </c>
      <c r="N7983" t="s">
        <v>45</v>
      </c>
      <c r="O7983" t="s">
        <v>56970</v>
      </c>
      <c r="P7983" t="s">
        <v>56971</v>
      </c>
      <c r="Q7983" t="s">
        <v>33</v>
      </c>
      <c r="R7983" t="s">
        <v>34</v>
      </c>
      <c r="S7983" s="2" t="s">
        <v>24986</v>
      </c>
      <c r="T7983" t="s">
        <v>49</v>
      </c>
    </row>
    <row r="7984" spans="1:20" x14ac:dyDescent="0.35">
      <c r="A7984" t="s">
        <v>56704</v>
      </c>
      <c r="B7984">
        <v>4</v>
      </c>
      <c r="C7984">
        <v>45301</v>
      </c>
      <c r="D7984" t="s">
        <v>56972</v>
      </c>
      <c r="E7984" t="s">
        <v>56973</v>
      </c>
      <c r="F7984" t="s">
        <v>315</v>
      </c>
      <c r="G7984" t="s">
        <v>1271</v>
      </c>
      <c r="H7984" t="s">
        <v>56974</v>
      </c>
      <c r="I7984" t="s">
        <v>56975</v>
      </c>
      <c r="J7984" t="s">
        <v>56976</v>
      </c>
      <c r="K7984" t="s">
        <v>56976</v>
      </c>
      <c r="L7984" t="s">
        <v>56976</v>
      </c>
      <c r="M7984" t="s">
        <v>29</v>
      </c>
      <c r="N7984" t="s">
        <v>45</v>
      </c>
      <c r="O7984" t="s">
        <v>56977</v>
      </c>
      <c r="P7984" t="s">
        <v>56978</v>
      </c>
      <c r="Q7984" t="s">
        <v>33</v>
      </c>
      <c r="R7984" t="s">
        <v>34</v>
      </c>
      <c r="S7984" s="2" t="s">
        <v>18829</v>
      </c>
      <c r="T7984" t="s">
        <v>49</v>
      </c>
    </row>
    <row r="7985" spans="1:20" x14ac:dyDescent="0.35">
      <c r="A7985" t="s">
        <v>56704</v>
      </c>
      <c r="B7985">
        <v>4</v>
      </c>
      <c r="C7985">
        <v>45295</v>
      </c>
      <c r="D7985" t="s">
        <v>56979</v>
      </c>
      <c r="E7985" t="s">
        <v>1523</v>
      </c>
      <c r="F7985" t="s">
        <v>39</v>
      </c>
      <c r="G7985" t="s">
        <v>1271</v>
      </c>
      <c r="H7985" t="s">
        <v>56980</v>
      </c>
      <c r="I7985" t="s">
        <v>56981</v>
      </c>
      <c r="J7985" t="s">
        <v>56982</v>
      </c>
      <c r="K7985" t="s">
        <v>56982</v>
      </c>
      <c r="L7985" t="s">
        <v>56982</v>
      </c>
      <c r="M7985" t="s">
        <v>29</v>
      </c>
      <c r="N7985" t="s">
        <v>30</v>
      </c>
      <c r="O7985" t="s">
        <v>56983</v>
      </c>
      <c r="P7985" t="s">
        <v>56984</v>
      </c>
      <c r="Q7985" t="s">
        <v>33</v>
      </c>
      <c r="R7985" t="s">
        <v>34</v>
      </c>
      <c r="S7985" s="2" t="s">
        <v>17831</v>
      </c>
      <c r="T7985" t="s">
        <v>36</v>
      </c>
    </row>
    <row r="7986" spans="1:20" x14ac:dyDescent="0.35">
      <c r="A7986" t="s">
        <v>56704</v>
      </c>
      <c r="B7986">
        <v>5</v>
      </c>
      <c r="C7986">
        <v>45295</v>
      </c>
      <c r="D7986" t="s">
        <v>1259</v>
      </c>
      <c r="E7986" t="s">
        <v>56985</v>
      </c>
      <c r="F7986" t="s">
        <v>198</v>
      </c>
      <c r="H7986" t="s">
        <v>56986</v>
      </c>
      <c r="I7986" t="s">
        <v>56987</v>
      </c>
      <c r="J7986" t="s">
        <v>56988</v>
      </c>
      <c r="K7986" t="s">
        <v>56988</v>
      </c>
      <c r="L7986" t="s">
        <v>56989</v>
      </c>
      <c r="M7986" t="s">
        <v>29</v>
      </c>
      <c r="N7986" t="s">
        <v>30</v>
      </c>
      <c r="O7986" t="s">
        <v>56990</v>
      </c>
      <c r="P7986" t="s">
        <v>56991</v>
      </c>
      <c r="Q7986" t="s">
        <v>33</v>
      </c>
      <c r="R7986" t="s">
        <v>34</v>
      </c>
      <c r="S7986" s="2" t="s">
        <v>6379</v>
      </c>
      <c r="T7986" t="s">
        <v>36</v>
      </c>
    </row>
    <row r="7987" spans="1:20" x14ac:dyDescent="0.35">
      <c r="A7987" t="s">
        <v>56704</v>
      </c>
      <c r="B7987">
        <v>5</v>
      </c>
      <c r="C7987">
        <v>45266</v>
      </c>
      <c r="D7987" t="s">
        <v>12014</v>
      </c>
      <c r="E7987" t="s">
        <v>4304</v>
      </c>
      <c r="F7987" t="s">
        <v>39</v>
      </c>
      <c r="H7987" t="s">
        <v>56992</v>
      </c>
      <c r="I7987" s="3" t="s">
        <v>56993</v>
      </c>
      <c r="J7987" s="3" t="s">
        <v>56994</v>
      </c>
      <c r="K7987" t="s">
        <v>56995</v>
      </c>
      <c r="L7987" t="s">
        <v>56996</v>
      </c>
      <c r="M7987" t="s">
        <v>29</v>
      </c>
      <c r="N7987" t="s">
        <v>45</v>
      </c>
      <c r="O7987" t="s">
        <v>56997</v>
      </c>
      <c r="P7987" t="s">
        <v>56998</v>
      </c>
      <c r="Q7987" t="s">
        <v>33</v>
      </c>
      <c r="R7987" t="s">
        <v>34</v>
      </c>
      <c r="S7987" s="2" t="s">
        <v>13427</v>
      </c>
      <c r="T7987" t="s">
        <v>49</v>
      </c>
    </row>
    <row r="7988" spans="1:20" x14ac:dyDescent="0.35">
      <c r="A7988" t="s">
        <v>56704</v>
      </c>
      <c r="B7988">
        <v>4</v>
      </c>
      <c r="C7988">
        <v>45289</v>
      </c>
      <c r="D7988" t="s">
        <v>56999</v>
      </c>
      <c r="E7988" t="s">
        <v>2532</v>
      </c>
      <c r="F7988" t="s">
        <v>23</v>
      </c>
      <c r="G7988" t="s">
        <v>4415</v>
      </c>
      <c r="H7988" t="s">
        <v>57000</v>
      </c>
      <c r="I7988" t="s">
        <v>57001</v>
      </c>
      <c r="J7988" t="s">
        <v>57002</v>
      </c>
      <c r="K7988" t="s">
        <v>57002</v>
      </c>
      <c r="L7988" t="s">
        <v>57003</v>
      </c>
      <c r="M7988" t="s">
        <v>29</v>
      </c>
      <c r="N7988" t="s">
        <v>30</v>
      </c>
      <c r="O7988" t="s">
        <v>57004</v>
      </c>
      <c r="P7988" t="s">
        <v>57005</v>
      </c>
      <c r="Q7988" t="s">
        <v>33</v>
      </c>
      <c r="R7988" t="s">
        <v>34</v>
      </c>
      <c r="S7988" s="2" t="s">
        <v>6802</v>
      </c>
      <c r="T7988" t="s">
        <v>36</v>
      </c>
    </row>
    <row r="7989" spans="1:20" x14ac:dyDescent="0.35">
      <c r="A7989" t="s">
        <v>56704</v>
      </c>
      <c r="B7989">
        <v>5</v>
      </c>
      <c r="C7989">
        <v>45291</v>
      </c>
      <c r="D7989" t="s">
        <v>57006</v>
      </c>
      <c r="E7989" t="s">
        <v>47419</v>
      </c>
      <c r="F7989" t="s">
        <v>198</v>
      </c>
      <c r="H7989" t="s">
        <v>57007</v>
      </c>
      <c r="I7989" t="s">
        <v>57008</v>
      </c>
      <c r="J7989" t="s">
        <v>57009</v>
      </c>
      <c r="K7989" t="s">
        <v>57009</v>
      </c>
      <c r="L7989" t="s">
        <v>57010</v>
      </c>
      <c r="M7989" t="s">
        <v>29</v>
      </c>
      <c r="N7989" t="s">
        <v>30</v>
      </c>
      <c r="O7989" t="s">
        <v>57011</v>
      </c>
      <c r="P7989" t="s">
        <v>57012</v>
      </c>
      <c r="Q7989" t="s">
        <v>33</v>
      </c>
      <c r="R7989" t="s">
        <v>34</v>
      </c>
      <c r="S7989" s="2" t="s">
        <v>57013</v>
      </c>
      <c r="T7989" t="s">
        <v>36</v>
      </c>
    </row>
    <row r="7990" spans="1:20" x14ac:dyDescent="0.35">
      <c r="A7990" t="s">
        <v>56704</v>
      </c>
      <c r="B7990">
        <v>5</v>
      </c>
      <c r="C7990">
        <v>45286</v>
      </c>
      <c r="D7990" t="s">
        <v>1190</v>
      </c>
      <c r="E7990" t="s">
        <v>177</v>
      </c>
      <c r="F7990" t="s">
        <v>134</v>
      </c>
      <c r="G7990" t="s">
        <v>4415</v>
      </c>
      <c r="H7990" t="s">
        <v>57014</v>
      </c>
      <c r="I7990" t="s">
        <v>57015</v>
      </c>
      <c r="J7990" t="s">
        <v>57016</v>
      </c>
      <c r="K7990" t="s">
        <v>57016</v>
      </c>
      <c r="L7990" t="s">
        <v>57017</v>
      </c>
      <c r="M7990" t="s">
        <v>29</v>
      </c>
      <c r="N7990" t="s">
        <v>30</v>
      </c>
      <c r="O7990" t="s">
        <v>57018</v>
      </c>
      <c r="P7990" t="s">
        <v>57019</v>
      </c>
      <c r="Q7990" t="s">
        <v>33</v>
      </c>
      <c r="R7990" t="s">
        <v>34</v>
      </c>
      <c r="S7990" s="2" t="s">
        <v>2352</v>
      </c>
      <c r="T7990" t="s">
        <v>36</v>
      </c>
    </row>
    <row r="7991" spans="1:20" x14ac:dyDescent="0.35">
      <c r="A7991" t="s">
        <v>56704</v>
      </c>
      <c r="B7991">
        <v>3</v>
      </c>
      <c r="C7991">
        <v>45253</v>
      </c>
      <c r="D7991" t="s">
        <v>57020</v>
      </c>
      <c r="E7991" t="s">
        <v>6648</v>
      </c>
      <c r="F7991" t="s">
        <v>123</v>
      </c>
      <c r="H7991" s="3" t="s">
        <v>57021</v>
      </c>
      <c r="I7991" s="3" t="s">
        <v>57022</v>
      </c>
      <c r="J7991" s="3" t="s">
        <v>57023</v>
      </c>
      <c r="K7991" t="s">
        <v>57024</v>
      </c>
      <c r="L7991" t="s">
        <v>57025</v>
      </c>
      <c r="M7991" t="s">
        <v>29</v>
      </c>
      <c r="N7991" t="s">
        <v>30</v>
      </c>
      <c r="O7991" t="s">
        <v>57026</v>
      </c>
      <c r="P7991" t="s">
        <v>57027</v>
      </c>
      <c r="Q7991" t="s">
        <v>33</v>
      </c>
      <c r="R7991" t="s">
        <v>34</v>
      </c>
      <c r="S7991" s="2" t="s">
        <v>751</v>
      </c>
      <c r="T7991" t="s">
        <v>36</v>
      </c>
    </row>
    <row r="7992" spans="1:20" x14ac:dyDescent="0.35">
      <c r="A7992" t="s">
        <v>56704</v>
      </c>
      <c r="B7992">
        <v>3</v>
      </c>
      <c r="C7992">
        <v>45264</v>
      </c>
      <c r="D7992" t="s">
        <v>538</v>
      </c>
      <c r="E7992" t="s">
        <v>1218</v>
      </c>
      <c r="F7992" t="s">
        <v>39</v>
      </c>
      <c r="G7992" t="s">
        <v>57028</v>
      </c>
      <c r="H7992" t="s">
        <v>57029</v>
      </c>
      <c r="I7992" t="s">
        <v>57030</v>
      </c>
      <c r="J7992" t="s">
        <v>57031</v>
      </c>
      <c r="K7992" t="s">
        <v>57031</v>
      </c>
      <c r="L7992" t="s">
        <v>57032</v>
      </c>
      <c r="M7992" t="s">
        <v>29</v>
      </c>
      <c r="N7992" t="s">
        <v>45</v>
      </c>
      <c r="O7992" t="s">
        <v>57033</v>
      </c>
      <c r="P7992" t="s">
        <v>57034</v>
      </c>
      <c r="Q7992" t="s">
        <v>33</v>
      </c>
      <c r="R7992" t="s">
        <v>34</v>
      </c>
      <c r="S7992" s="2" t="s">
        <v>51020</v>
      </c>
      <c r="T7992" t="s">
        <v>49</v>
      </c>
    </row>
    <row r="7993" spans="1:20" x14ac:dyDescent="0.35">
      <c r="A7993" t="s">
        <v>56704</v>
      </c>
      <c r="B7993">
        <v>5</v>
      </c>
      <c r="C7993">
        <v>45286</v>
      </c>
      <c r="D7993" t="s">
        <v>1840</v>
      </c>
      <c r="E7993" t="s">
        <v>7263</v>
      </c>
      <c r="F7993" t="s">
        <v>39</v>
      </c>
      <c r="H7993" t="s">
        <v>50076</v>
      </c>
      <c r="I7993" t="s">
        <v>57035</v>
      </c>
      <c r="J7993" t="s">
        <v>57036</v>
      </c>
      <c r="K7993" t="s">
        <v>57036</v>
      </c>
      <c r="L7993" t="s">
        <v>57036</v>
      </c>
      <c r="M7993" t="s">
        <v>29</v>
      </c>
      <c r="N7993" t="s">
        <v>45</v>
      </c>
      <c r="O7993" t="s">
        <v>57037</v>
      </c>
      <c r="P7993" t="s">
        <v>57038</v>
      </c>
      <c r="Q7993" t="s">
        <v>33</v>
      </c>
      <c r="R7993" t="s">
        <v>34</v>
      </c>
      <c r="S7993" s="2" t="s">
        <v>2384</v>
      </c>
      <c r="T7993" t="s">
        <v>49</v>
      </c>
    </row>
    <row r="7994" spans="1:20" x14ac:dyDescent="0.35">
      <c r="A7994" t="s">
        <v>56704</v>
      </c>
      <c r="B7994">
        <v>4</v>
      </c>
      <c r="C7994">
        <v>45278</v>
      </c>
      <c r="D7994" t="s">
        <v>40992</v>
      </c>
      <c r="E7994" t="s">
        <v>1004</v>
      </c>
      <c r="F7994" t="s">
        <v>754</v>
      </c>
      <c r="G7994" t="s">
        <v>1271</v>
      </c>
      <c r="H7994" s="3" t="s">
        <v>57039</v>
      </c>
      <c r="I7994" t="s">
        <v>57040</v>
      </c>
      <c r="J7994" s="3" t="s">
        <v>57041</v>
      </c>
      <c r="K7994" t="s">
        <v>57042</v>
      </c>
      <c r="L7994" t="s">
        <v>57043</v>
      </c>
      <c r="M7994" t="s">
        <v>29</v>
      </c>
      <c r="N7994" t="s">
        <v>30</v>
      </c>
      <c r="O7994" t="s">
        <v>57044</v>
      </c>
      <c r="P7994" t="s">
        <v>57045</v>
      </c>
      <c r="Q7994" t="s">
        <v>33</v>
      </c>
      <c r="R7994" t="s">
        <v>34</v>
      </c>
      <c r="S7994" s="2" t="s">
        <v>3767</v>
      </c>
      <c r="T7994" t="s">
        <v>36</v>
      </c>
    </row>
    <row r="7995" spans="1:20" x14ac:dyDescent="0.35">
      <c r="A7995" t="s">
        <v>56704</v>
      </c>
      <c r="B7995">
        <v>4</v>
      </c>
      <c r="C7995">
        <v>45261</v>
      </c>
      <c r="D7995" t="s">
        <v>57046</v>
      </c>
      <c r="E7995" t="s">
        <v>8334</v>
      </c>
      <c r="F7995" t="s">
        <v>63</v>
      </c>
      <c r="G7995" t="s">
        <v>4415</v>
      </c>
      <c r="H7995" t="s">
        <v>57047</v>
      </c>
      <c r="I7995" t="s">
        <v>57048</v>
      </c>
      <c r="J7995" t="s">
        <v>57049</v>
      </c>
      <c r="K7995" t="s">
        <v>57049</v>
      </c>
      <c r="L7995" t="s">
        <v>57050</v>
      </c>
      <c r="M7995" t="s">
        <v>29</v>
      </c>
      <c r="N7995" t="s">
        <v>30</v>
      </c>
      <c r="O7995" t="s">
        <v>57051</v>
      </c>
      <c r="P7995" t="s">
        <v>57052</v>
      </c>
      <c r="Q7995" t="s">
        <v>33</v>
      </c>
      <c r="R7995" t="s">
        <v>34</v>
      </c>
      <c r="S7995" s="2" t="s">
        <v>11886</v>
      </c>
      <c r="T7995" t="s">
        <v>36</v>
      </c>
    </row>
    <row r="7996" spans="1:20" x14ac:dyDescent="0.35">
      <c r="A7996" t="s">
        <v>56704</v>
      </c>
      <c r="B7996">
        <v>5</v>
      </c>
      <c r="C7996">
        <v>45242</v>
      </c>
      <c r="D7996" t="s">
        <v>57053</v>
      </c>
      <c r="E7996" t="s">
        <v>1209</v>
      </c>
      <c r="F7996" t="s">
        <v>23</v>
      </c>
      <c r="G7996" t="s">
        <v>4415</v>
      </c>
      <c r="H7996" t="s">
        <v>57054</v>
      </c>
      <c r="I7996" t="s">
        <v>57055</v>
      </c>
      <c r="J7996" t="s">
        <v>57056</v>
      </c>
      <c r="K7996" t="s">
        <v>57056</v>
      </c>
      <c r="L7996" t="s">
        <v>57057</v>
      </c>
      <c r="M7996" t="s">
        <v>29</v>
      </c>
      <c r="N7996" t="s">
        <v>30</v>
      </c>
      <c r="O7996" t="s">
        <v>57058</v>
      </c>
      <c r="P7996" t="s">
        <v>57059</v>
      </c>
      <c r="Q7996" t="s">
        <v>33</v>
      </c>
      <c r="R7996" t="s">
        <v>34</v>
      </c>
      <c r="S7996" s="2" t="s">
        <v>2952</v>
      </c>
      <c r="T7996" t="s">
        <v>36</v>
      </c>
    </row>
    <row r="7997" spans="1:20" x14ac:dyDescent="0.35">
      <c r="A7997" t="s">
        <v>56704</v>
      </c>
      <c r="B7997">
        <v>5</v>
      </c>
      <c r="C7997">
        <v>45272</v>
      </c>
      <c r="D7997" t="s">
        <v>57060</v>
      </c>
      <c r="E7997" t="s">
        <v>57061</v>
      </c>
      <c r="F7997" t="s">
        <v>754</v>
      </c>
      <c r="G7997" t="s">
        <v>4415</v>
      </c>
      <c r="H7997" t="s">
        <v>57062</v>
      </c>
      <c r="I7997" t="s">
        <v>57063</v>
      </c>
      <c r="J7997" t="s">
        <v>57064</v>
      </c>
      <c r="K7997" t="s">
        <v>57064</v>
      </c>
      <c r="L7997" t="s">
        <v>57065</v>
      </c>
      <c r="M7997" t="s">
        <v>29</v>
      </c>
      <c r="N7997" t="s">
        <v>30</v>
      </c>
      <c r="O7997" t="s">
        <v>57066</v>
      </c>
      <c r="P7997" t="s">
        <v>57067</v>
      </c>
      <c r="Q7997" t="s">
        <v>33</v>
      </c>
      <c r="R7997" t="s">
        <v>34</v>
      </c>
      <c r="S7997" s="2" t="s">
        <v>15483</v>
      </c>
      <c r="T7997" t="s">
        <v>36</v>
      </c>
    </row>
    <row r="7998" spans="1:20" x14ac:dyDescent="0.35">
      <c r="A7998" t="s">
        <v>56704</v>
      </c>
      <c r="B7998">
        <v>4</v>
      </c>
      <c r="C7998">
        <v>45258</v>
      </c>
      <c r="D7998" t="s">
        <v>40992</v>
      </c>
      <c r="E7998" t="s">
        <v>1004</v>
      </c>
      <c r="F7998" t="s">
        <v>63</v>
      </c>
      <c r="G7998" t="s">
        <v>4415</v>
      </c>
      <c r="H7998" t="s">
        <v>57068</v>
      </c>
      <c r="I7998" t="s">
        <v>57069</v>
      </c>
      <c r="J7998" t="s">
        <v>57070</v>
      </c>
      <c r="K7998" t="s">
        <v>57070</v>
      </c>
      <c r="L7998" t="s">
        <v>57071</v>
      </c>
      <c r="M7998" t="s">
        <v>29</v>
      </c>
      <c r="N7998" t="s">
        <v>30</v>
      </c>
      <c r="O7998" t="s">
        <v>57072</v>
      </c>
      <c r="P7998" t="s">
        <v>57073</v>
      </c>
      <c r="Q7998" t="s">
        <v>33</v>
      </c>
      <c r="R7998" t="s">
        <v>34</v>
      </c>
      <c r="S7998" s="2" t="s">
        <v>57074</v>
      </c>
      <c r="T7998" t="s">
        <v>36</v>
      </c>
    </row>
    <row r="7999" spans="1:20" x14ac:dyDescent="0.35">
      <c r="A7999" t="s">
        <v>56704</v>
      </c>
      <c r="B7999">
        <v>5</v>
      </c>
      <c r="C7999">
        <v>45278</v>
      </c>
      <c r="D7999" t="s">
        <v>3523</v>
      </c>
      <c r="E7999" t="s">
        <v>1004</v>
      </c>
      <c r="F7999" t="s">
        <v>134</v>
      </c>
      <c r="G7999" t="s">
        <v>1271</v>
      </c>
      <c r="H7999" t="s">
        <v>57075</v>
      </c>
      <c r="I7999" t="s">
        <v>57076</v>
      </c>
      <c r="J7999" t="s">
        <v>57077</v>
      </c>
      <c r="K7999" t="s">
        <v>57077</v>
      </c>
      <c r="L7999" t="s">
        <v>57078</v>
      </c>
      <c r="M7999" t="s">
        <v>29</v>
      </c>
      <c r="N7999" t="s">
        <v>30</v>
      </c>
      <c r="O7999" t="s">
        <v>57079</v>
      </c>
      <c r="P7999" t="s">
        <v>57080</v>
      </c>
      <c r="Q7999" t="s">
        <v>33</v>
      </c>
      <c r="R7999" t="s">
        <v>34</v>
      </c>
      <c r="S7999" s="2" t="s">
        <v>31038</v>
      </c>
      <c r="T7999" t="s">
        <v>36</v>
      </c>
    </row>
    <row r="8000" spans="1:20" x14ac:dyDescent="0.35">
      <c r="A8000" t="s">
        <v>56704</v>
      </c>
      <c r="B8000">
        <v>4</v>
      </c>
      <c r="C8000">
        <v>45278</v>
      </c>
      <c r="D8000" t="s">
        <v>57081</v>
      </c>
      <c r="E8000" t="s">
        <v>57081</v>
      </c>
      <c r="F8000" t="s">
        <v>134</v>
      </c>
      <c r="H8000" t="s">
        <v>57082</v>
      </c>
      <c r="I8000" t="s">
        <v>57083</v>
      </c>
      <c r="J8000" t="s">
        <v>57084</v>
      </c>
      <c r="K8000" t="s">
        <v>57084</v>
      </c>
      <c r="L8000" t="s">
        <v>57085</v>
      </c>
      <c r="M8000" t="s">
        <v>29</v>
      </c>
      <c r="N8000" t="s">
        <v>30</v>
      </c>
      <c r="O8000" t="s">
        <v>57086</v>
      </c>
      <c r="P8000" t="s">
        <v>57087</v>
      </c>
      <c r="Q8000" t="s">
        <v>33</v>
      </c>
      <c r="R8000" t="s">
        <v>34</v>
      </c>
      <c r="S8000" s="2" t="s">
        <v>3117</v>
      </c>
      <c r="T8000" t="s">
        <v>36</v>
      </c>
    </row>
    <row r="8001" spans="1:20" x14ac:dyDescent="0.35">
      <c r="A8001" t="s">
        <v>56704</v>
      </c>
      <c r="B8001">
        <v>3</v>
      </c>
      <c r="C8001">
        <v>45191</v>
      </c>
      <c r="D8001" t="s">
        <v>16018</v>
      </c>
      <c r="E8001" t="s">
        <v>32917</v>
      </c>
      <c r="F8001" t="s">
        <v>63</v>
      </c>
      <c r="G8001" t="s">
        <v>4415</v>
      </c>
      <c r="H8001" t="s">
        <v>57088</v>
      </c>
      <c r="I8001" t="s">
        <v>57089</v>
      </c>
      <c r="J8001" t="s">
        <v>57090</v>
      </c>
      <c r="K8001" t="s">
        <v>57090</v>
      </c>
      <c r="L8001" t="s">
        <v>57091</v>
      </c>
      <c r="M8001" t="s">
        <v>29</v>
      </c>
      <c r="N8001" t="s">
        <v>30</v>
      </c>
      <c r="O8001" t="s">
        <v>57092</v>
      </c>
      <c r="P8001" t="s">
        <v>57093</v>
      </c>
      <c r="Q8001" t="s">
        <v>33</v>
      </c>
      <c r="R8001" t="s">
        <v>34</v>
      </c>
      <c r="S8001" s="2" t="s">
        <v>4374</v>
      </c>
      <c r="T8001" t="s">
        <v>36</v>
      </c>
    </row>
    <row r="8002" spans="1:20" x14ac:dyDescent="0.35">
      <c r="A8002" t="s">
        <v>56704</v>
      </c>
      <c r="B8002">
        <v>5</v>
      </c>
      <c r="C8002">
        <v>45274</v>
      </c>
      <c r="D8002" t="s">
        <v>12279</v>
      </c>
      <c r="E8002" t="s">
        <v>38</v>
      </c>
      <c r="F8002" t="s">
        <v>63</v>
      </c>
      <c r="H8002" t="s">
        <v>57094</v>
      </c>
      <c r="I8002" t="s">
        <v>57095</v>
      </c>
      <c r="J8002" t="s">
        <v>57096</v>
      </c>
      <c r="K8002" t="s">
        <v>57096</v>
      </c>
      <c r="L8002" t="s">
        <v>57097</v>
      </c>
      <c r="M8002" t="s">
        <v>29</v>
      </c>
      <c r="N8002" t="s">
        <v>30</v>
      </c>
      <c r="O8002" t="s">
        <v>57098</v>
      </c>
      <c r="P8002" t="s">
        <v>57099</v>
      </c>
      <c r="Q8002" t="s">
        <v>33</v>
      </c>
      <c r="R8002" t="s">
        <v>34</v>
      </c>
      <c r="S8002" s="2" t="s">
        <v>4130</v>
      </c>
      <c r="T8002" t="s">
        <v>36</v>
      </c>
    </row>
    <row r="8003" spans="1:20" x14ac:dyDescent="0.35">
      <c r="A8003" t="s">
        <v>56704</v>
      </c>
      <c r="B8003">
        <v>4</v>
      </c>
      <c r="C8003">
        <v>45272</v>
      </c>
      <c r="D8003" t="s">
        <v>2440</v>
      </c>
      <c r="E8003" t="s">
        <v>1218</v>
      </c>
      <c r="F8003" t="s">
        <v>39</v>
      </c>
      <c r="G8003" t="s">
        <v>4415</v>
      </c>
      <c r="H8003" t="s">
        <v>57100</v>
      </c>
      <c r="I8003" t="s">
        <v>57101</v>
      </c>
      <c r="J8003" t="s">
        <v>57102</v>
      </c>
      <c r="K8003" t="s">
        <v>57102</v>
      </c>
      <c r="L8003" t="s">
        <v>57103</v>
      </c>
      <c r="M8003" t="s">
        <v>29</v>
      </c>
      <c r="N8003" t="s">
        <v>30</v>
      </c>
      <c r="O8003" t="s">
        <v>57104</v>
      </c>
      <c r="P8003" t="s">
        <v>57105</v>
      </c>
      <c r="Q8003" t="s">
        <v>33</v>
      </c>
      <c r="R8003" t="s">
        <v>34</v>
      </c>
      <c r="S8003" s="2" t="s">
        <v>1910</v>
      </c>
      <c r="T8003" t="s">
        <v>36</v>
      </c>
    </row>
    <row r="8004" spans="1:20" x14ac:dyDescent="0.35">
      <c r="A8004" t="s">
        <v>56704</v>
      </c>
      <c r="B8004">
        <v>3</v>
      </c>
      <c r="C8004">
        <v>45259</v>
      </c>
      <c r="D8004" t="s">
        <v>57106</v>
      </c>
      <c r="E8004" t="s">
        <v>5373</v>
      </c>
      <c r="F8004" t="s">
        <v>134</v>
      </c>
      <c r="G8004" t="s">
        <v>1271</v>
      </c>
      <c r="H8004" t="s">
        <v>57107</v>
      </c>
      <c r="I8004" t="s">
        <v>57108</v>
      </c>
      <c r="J8004" t="s">
        <v>57109</v>
      </c>
      <c r="K8004" t="s">
        <v>57109</v>
      </c>
      <c r="L8004" t="s">
        <v>57109</v>
      </c>
      <c r="M8004" t="s">
        <v>29</v>
      </c>
      <c r="N8004" t="s">
        <v>45</v>
      </c>
      <c r="O8004" t="s">
        <v>57110</v>
      </c>
      <c r="P8004" t="s">
        <v>57111</v>
      </c>
      <c r="Q8004" t="s">
        <v>33</v>
      </c>
      <c r="R8004" t="s">
        <v>34</v>
      </c>
      <c r="S8004" s="2" t="s">
        <v>3954</v>
      </c>
      <c r="T8004" t="s">
        <v>49</v>
      </c>
    </row>
    <row r="8005" spans="1:20" x14ac:dyDescent="0.35">
      <c r="A8005" t="s">
        <v>56704</v>
      </c>
      <c r="B8005">
        <v>3</v>
      </c>
      <c r="C8005">
        <v>45224</v>
      </c>
      <c r="D8005" t="s">
        <v>57112</v>
      </c>
      <c r="E8005" t="s">
        <v>39401</v>
      </c>
      <c r="F8005" t="s">
        <v>134</v>
      </c>
      <c r="G8005" t="s">
        <v>1619</v>
      </c>
      <c r="H8005" t="s">
        <v>57113</v>
      </c>
      <c r="I8005" t="s">
        <v>57114</v>
      </c>
      <c r="J8005" t="s">
        <v>57115</v>
      </c>
      <c r="K8005" t="s">
        <v>57115</v>
      </c>
      <c r="L8005" t="s">
        <v>57115</v>
      </c>
      <c r="M8005" t="s">
        <v>29</v>
      </c>
      <c r="N8005" t="s">
        <v>45</v>
      </c>
      <c r="O8005" t="s">
        <v>57116</v>
      </c>
      <c r="P8005" t="s">
        <v>57117</v>
      </c>
      <c r="Q8005" t="s">
        <v>33</v>
      </c>
      <c r="R8005" t="s">
        <v>34</v>
      </c>
      <c r="S8005" s="2" t="s">
        <v>57118</v>
      </c>
      <c r="T8005" t="s">
        <v>49</v>
      </c>
    </row>
    <row r="8006" spans="1:20" x14ac:dyDescent="0.35">
      <c r="A8006" t="s">
        <v>56704</v>
      </c>
      <c r="B8006">
        <v>3</v>
      </c>
      <c r="C8006">
        <v>45223</v>
      </c>
      <c r="D8006" t="s">
        <v>57119</v>
      </c>
      <c r="E8006" t="s">
        <v>791</v>
      </c>
      <c r="F8006" t="s">
        <v>134</v>
      </c>
      <c r="G8006" t="s">
        <v>4415</v>
      </c>
      <c r="H8006" t="e">
        <v>#NAME?</v>
      </c>
      <c r="I8006" t="e">
        <v>#NAME?</v>
      </c>
      <c r="J8006" t="s">
        <v>281</v>
      </c>
      <c r="K8006" t="s">
        <v>281</v>
      </c>
      <c r="L8006" t="s">
        <v>281</v>
      </c>
      <c r="M8006" t="s">
        <v>29</v>
      </c>
      <c r="N8006" t="s">
        <v>30</v>
      </c>
      <c r="O8006" t="s">
        <v>282</v>
      </c>
      <c r="P8006" t="s">
        <v>283</v>
      </c>
      <c r="Q8006" t="s">
        <v>33</v>
      </c>
      <c r="R8006" t="s">
        <v>34</v>
      </c>
      <c r="S8006" s="2" t="s">
        <v>284</v>
      </c>
      <c r="T8006" t="s">
        <v>36</v>
      </c>
    </row>
    <row r="8007" spans="1:20" x14ac:dyDescent="0.35">
      <c r="A8007" t="s">
        <v>56704</v>
      </c>
      <c r="B8007">
        <v>3</v>
      </c>
      <c r="C8007">
        <v>45186</v>
      </c>
      <c r="D8007" t="s">
        <v>57120</v>
      </c>
      <c r="E8007" t="s">
        <v>2476</v>
      </c>
      <c r="F8007" t="s">
        <v>63</v>
      </c>
      <c r="G8007" t="s">
        <v>4415</v>
      </c>
      <c r="H8007" t="s">
        <v>57121</v>
      </c>
      <c r="I8007" t="s">
        <v>57122</v>
      </c>
      <c r="J8007" t="s">
        <v>57123</v>
      </c>
      <c r="K8007" t="s">
        <v>57123</v>
      </c>
      <c r="L8007" t="s">
        <v>57124</v>
      </c>
      <c r="M8007" t="s">
        <v>29</v>
      </c>
      <c r="N8007" t="s">
        <v>45</v>
      </c>
      <c r="O8007" t="s">
        <v>57125</v>
      </c>
      <c r="P8007" t="s">
        <v>57126</v>
      </c>
      <c r="Q8007" t="s">
        <v>33</v>
      </c>
      <c r="R8007" t="s">
        <v>34</v>
      </c>
      <c r="S8007" s="2" t="s">
        <v>50685</v>
      </c>
      <c r="T8007" t="s">
        <v>49</v>
      </c>
    </row>
    <row r="8008" spans="1:20" x14ac:dyDescent="0.35">
      <c r="A8008" t="s">
        <v>56704</v>
      </c>
      <c r="B8008">
        <v>4</v>
      </c>
      <c r="C8008">
        <v>45237</v>
      </c>
      <c r="D8008" t="s">
        <v>57127</v>
      </c>
      <c r="E8008" t="s">
        <v>791</v>
      </c>
      <c r="F8008" t="s">
        <v>198</v>
      </c>
      <c r="G8008" t="s">
        <v>2055</v>
      </c>
      <c r="H8008" t="e">
        <v>#NAME?</v>
      </c>
      <c r="I8008" t="e">
        <v>#NAME?</v>
      </c>
      <c r="J8008" t="s">
        <v>281</v>
      </c>
      <c r="K8008" t="s">
        <v>281</v>
      </c>
      <c r="L8008" t="s">
        <v>281</v>
      </c>
      <c r="M8008" t="s">
        <v>29</v>
      </c>
      <c r="N8008" t="s">
        <v>30</v>
      </c>
      <c r="O8008" t="s">
        <v>282</v>
      </c>
      <c r="P8008" t="s">
        <v>283</v>
      </c>
      <c r="Q8008" t="s">
        <v>33</v>
      </c>
      <c r="R8008" t="s">
        <v>34</v>
      </c>
      <c r="S8008" s="2" t="s">
        <v>284</v>
      </c>
      <c r="T8008" t="s">
        <v>36</v>
      </c>
    </row>
    <row r="8009" spans="1:20" x14ac:dyDescent="0.35">
      <c r="A8009" t="s">
        <v>56704</v>
      </c>
      <c r="B8009">
        <v>4</v>
      </c>
      <c r="C8009">
        <v>45249</v>
      </c>
      <c r="D8009" t="s">
        <v>57128</v>
      </c>
      <c r="E8009" t="s">
        <v>38</v>
      </c>
      <c r="F8009" t="s">
        <v>123</v>
      </c>
      <c r="G8009" t="s">
        <v>4415</v>
      </c>
      <c r="H8009" t="s">
        <v>57129</v>
      </c>
      <c r="I8009" t="s">
        <v>57130</v>
      </c>
      <c r="J8009" t="s">
        <v>57131</v>
      </c>
      <c r="K8009" t="s">
        <v>57131</v>
      </c>
      <c r="L8009" t="s">
        <v>57132</v>
      </c>
      <c r="M8009" t="s">
        <v>29</v>
      </c>
      <c r="N8009" t="s">
        <v>45</v>
      </c>
      <c r="O8009" t="s">
        <v>57133</v>
      </c>
      <c r="P8009" t="s">
        <v>57134</v>
      </c>
      <c r="Q8009" t="s">
        <v>33</v>
      </c>
      <c r="R8009" t="s">
        <v>34</v>
      </c>
      <c r="S8009" s="2" t="s">
        <v>12029</v>
      </c>
      <c r="T8009" t="s">
        <v>49</v>
      </c>
    </row>
    <row r="8010" spans="1:20" x14ac:dyDescent="0.35">
      <c r="A8010" t="s">
        <v>56704</v>
      </c>
      <c r="B8010">
        <v>1</v>
      </c>
      <c r="C8010">
        <v>45155</v>
      </c>
      <c r="D8010" t="s">
        <v>57135</v>
      </c>
      <c r="E8010" t="s">
        <v>1832</v>
      </c>
      <c r="F8010" t="s">
        <v>63</v>
      </c>
      <c r="H8010" t="s">
        <v>57136</v>
      </c>
      <c r="I8010" t="s">
        <v>57137</v>
      </c>
      <c r="J8010" t="s">
        <v>57138</v>
      </c>
      <c r="K8010" t="s">
        <v>57138</v>
      </c>
      <c r="L8010" t="s">
        <v>57139</v>
      </c>
      <c r="M8010" t="s">
        <v>29</v>
      </c>
      <c r="N8010" t="s">
        <v>45</v>
      </c>
      <c r="O8010" t="s">
        <v>57140</v>
      </c>
      <c r="P8010" t="s">
        <v>57141</v>
      </c>
      <c r="Q8010" t="s">
        <v>33</v>
      </c>
      <c r="R8010" t="s">
        <v>34</v>
      </c>
      <c r="S8010" s="2" t="s">
        <v>23687</v>
      </c>
      <c r="T8010" t="s">
        <v>49</v>
      </c>
    </row>
    <row r="8011" spans="1:20" x14ac:dyDescent="0.35">
      <c r="A8011" t="s">
        <v>56704</v>
      </c>
      <c r="B8011">
        <v>4</v>
      </c>
      <c r="C8011">
        <v>45260</v>
      </c>
      <c r="D8011" t="s">
        <v>57142</v>
      </c>
      <c r="E8011" t="s">
        <v>1218</v>
      </c>
      <c r="F8011" t="s">
        <v>39</v>
      </c>
      <c r="H8011" t="e">
        <v>#NAME?</v>
      </c>
      <c r="I8011" t="e">
        <v>#NAME?</v>
      </c>
      <c r="J8011" t="s">
        <v>281</v>
      </c>
      <c r="K8011" t="s">
        <v>281</v>
      </c>
      <c r="L8011" t="s">
        <v>281</v>
      </c>
      <c r="M8011" t="s">
        <v>29</v>
      </c>
      <c r="N8011" t="s">
        <v>30</v>
      </c>
      <c r="O8011" t="s">
        <v>282</v>
      </c>
      <c r="P8011" t="s">
        <v>283</v>
      </c>
      <c r="Q8011" t="s">
        <v>33</v>
      </c>
      <c r="R8011" t="s">
        <v>34</v>
      </c>
      <c r="S8011" s="2" t="s">
        <v>284</v>
      </c>
      <c r="T8011" t="s">
        <v>36</v>
      </c>
    </row>
    <row r="8012" spans="1:20" x14ac:dyDescent="0.35">
      <c r="A8012" t="s">
        <v>56704</v>
      </c>
      <c r="B8012">
        <v>4</v>
      </c>
      <c r="C8012">
        <v>45236</v>
      </c>
      <c r="D8012" t="s">
        <v>57143</v>
      </c>
      <c r="E8012" t="s">
        <v>5218</v>
      </c>
      <c r="F8012" t="s">
        <v>73</v>
      </c>
      <c r="G8012" t="s">
        <v>4415</v>
      </c>
      <c r="H8012" t="e">
        <v>#NAME?</v>
      </c>
      <c r="I8012" t="e">
        <v>#NAME?</v>
      </c>
      <c r="J8012" t="s">
        <v>281</v>
      </c>
      <c r="K8012" t="s">
        <v>281</v>
      </c>
      <c r="L8012" t="s">
        <v>281</v>
      </c>
      <c r="M8012" t="s">
        <v>29</v>
      </c>
      <c r="N8012" t="s">
        <v>30</v>
      </c>
      <c r="O8012" t="s">
        <v>282</v>
      </c>
      <c r="P8012" t="s">
        <v>283</v>
      </c>
      <c r="Q8012" t="s">
        <v>33</v>
      </c>
      <c r="R8012" t="s">
        <v>34</v>
      </c>
      <c r="S8012" s="2" t="s">
        <v>284</v>
      </c>
      <c r="T8012" t="s">
        <v>36</v>
      </c>
    </row>
    <row r="8013" spans="1:20" x14ac:dyDescent="0.35">
      <c r="A8013" t="s">
        <v>56704</v>
      </c>
      <c r="B8013">
        <v>5</v>
      </c>
      <c r="C8013">
        <v>45243</v>
      </c>
      <c r="D8013" t="s">
        <v>57144</v>
      </c>
      <c r="E8013" t="s">
        <v>37663</v>
      </c>
      <c r="F8013" t="s">
        <v>39</v>
      </c>
      <c r="G8013" t="s">
        <v>4415</v>
      </c>
      <c r="H8013" t="s">
        <v>57145</v>
      </c>
      <c r="I8013" t="s">
        <v>57146</v>
      </c>
      <c r="J8013" t="s">
        <v>57147</v>
      </c>
      <c r="K8013" t="s">
        <v>57147</v>
      </c>
      <c r="L8013" t="s">
        <v>57148</v>
      </c>
      <c r="M8013" t="s">
        <v>29</v>
      </c>
      <c r="N8013" t="s">
        <v>30</v>
      </c>
      <c r="O8013" t="s">
        <v>57149</v>
      </c>
      <c r="P8013" t="s">
        <v>57150</v>
      </c>
      <c r="Q8013" t="s">
        <v>33</v>
      </c>
      <c r="R8013" t="s">
        <v>34</v>
      </c>
      <c r="S8013" s="2" t="s">
        <v>48</v>
      </c>
      <c r="T8013" t="s">
        <v>36</v>
      </c>
    </row>
    <row r="8014" spans="1:20" x14ac:dyDescent="0.35">
      <c r="A8014" t="s">
        <v>56704</v>
      </c>
      <c r="B8014">
        <v>1</v>
      </c>
      <c r="C8014">
        <v>45278</v>
      </c>
      <c r="D8014" t="s">
        <v>57151</v>
      </c>
      <c r="E8014" t="s">
        <v>133</v>
      </c>
      <c r="F8014" t="s">
        <v>134</v>
      </c>
      <c r="H8014" t="s">
        <v>57152</v>
      </c>
      <c r="I8014" t="s">
        <v>57153</v>
      </c>
      <c r="J8014" t="s">
        <v>57154</v>
      </c>
      <c r="K8014" t="s">
        <v>57154</v>
      </c>
      <c r="L8014" t="s">
        <v>57155</v>
      </c>
      <c r="M8014" t="s">
        <v>29</v>
      </c>
      <c r="N8014" t="s">
        <v>30</v>
      </c>
      <c r="O8014" t="s">
        <v>57156</v>
      </c>
      <c r="P8014" t="s">
        <v>57157</v>
      </c>
      <c r="Q8014" t="s">
        <v>33</v>
      </c>
      <c r="R8014" t="s">
        <v>34</v>
      </c>
      <c r="S8014" s="2" t="s">
        <v>48695</v>
      </c>
      <c r="T8014" t="s">
        <v>36</v>
      </c>
    </row>
    <row r="8015" spans="1:20" x14ac:dyDescent="0.35">
      <c r="A8015" t="s">
        <v>56704</v>
      </c>
      <c r="B8015">
        <v>5</v>
      </c>
      <c r="C8015">
        <v>45257</v>
      </c>
      <c r="D8015" t="s">
        <v>56704</v>
      </c>
      <c r="E8015" t="s">
        <v>38</v>
      </c>
      <c r="F8015" t="s">
        <v>198</v>
      </c>
      <c r="G8015" t="s">
        <v>4415</v>
      </c>
      <c r="H8015" s="3" t="s">
        <v>57158</v>
      </c>
      <c r="I8015" t="s">
        <v>57159</v>
      </c>
      <c r="J8015" s="3" t="s">
        <v>57160</v>
      </c>
      <c r="K8015" t="s">
        <v>57161</v>
      </c>
      <c r="L8015" t="s">
        <v>57162</v>
      </c>
      <c r="M8015" t="s">
        <v>29</v>
      </c>
      <c r="N8015" t="s">
        <v>30</v>
      </c>
      <c r="O8015" t="s">
        <v>57163</v>
      </c>
      <c r="P8015" t="s">
        <v>57164</v>
      </c>
      <c r="Q8015" t="s">
        <v>33</v>
      </c>
      <c r="R8015" t="s">
        <v>34</v>
      </c>
      <c r="S8015" s="2" t="s">
        <v>2225</v>
      </c>
      <c r="T8015" t="s">
        <v>36</v>
      </c>
    </row>
    <row r="8016" spans="1:20" x14ac:dyDescent="0.35">
      <c r="A8016" t="s">
        <v>56704</v>
      </c>
      <c r="B8016">
        <v>5</v>
      </c>
      <c r="C8016">
        <v>45252</v>
      </c>
      <c r="D8016" t="s">
        <v>57165</v>
      </c>
      <c r="E8016" t="s">
        <v>57166</v>
      </c>
      <c r="F8016" t="s">
        <v>198</v>
      </c>
      <c r="G8016" t="s">
        <v>57167</v>
      </c>
      <c r="H8016" t="s">
        <v>57168</v>
      </c>
      <c r="I8016" t="s">
        <v>57169</v>
      </c>
      <c r="J8016" t="s">
        <v>57170</v>
      </c>
      <c r="K8016" t="s">
        <v>57170</v>
      </c>
      <c r="L8016" t="s">
        <v>57171</v>
      </c>
      <c r="M8016" t="s">
        <v>29</v>
      </c>
      <c r="N8016" t="s">
        <v>30</v>
      </c>
      <c r="O8016" t="s">
        <v>57172</v>
      </c>
      <c r="P8016" t="s">
        <v>57173</v>
      </c>
      <c r="Q8016" t="s">
        <v>33</v>
      </c>
      <c r="R8016" t="s">
        <v>34</v>
      </c>
      <c r="S8016" s="2" t="s">
        <v>13797</v>
      </c>
      <c r="T8016" t="s">
        <v>36</v>
      </c>
    </row>
    <row r="8017" spans="1:20" x14ac:dyDescent="0.35">
      <c r="A8017" t="s">
        <v>56704</v>
      </c>
      <c r="B8017">
        <v>4</v>
      </c>
      <c r="C8017">
        <v>45235</v>
      </c>
      <c r="D8017" t="s">
        <v>57174</v>
      </c>
      <c r="E8017" t="s">
        <v>1218</v>
      </c>
      <c r="F8017" t="s">
        <v>198</v>
      </c>
      <c r="G8017" t="s">
        <v>4415</v>
      </c>
      <c r="H8017" t="s">
        <v>57175</v>
      </c>
      <c r="I8017" t="s">
        <v>57176</v>
      </c>
      <c r="J8017" t="s">
        <v>57177</v>
      </c>
      <c r="K8017" t="s">
        <v>57177</v>
      </c>
      <c r="L8017" t="s">
        <v>57177</v>
      </c>
      <c r="M8017" t="s">
        <v>29</v>
      </c>
      <c r="N8017" t="s">
        <v>45</v>
      </c>
      <c r="O8017" t="s">
        <v>57178</v>
      </c>
      <c r="P8017" t="s">
        <v>57179</v>
      </c>
      <c r="Q8017" t="s">
        <v>33</v>
      </c>
      <c r="R8017" t="s">
        <v>34</v>
      </c>
      <c r="S8017" s="2" t="s">
        <v>12514</v>
      </c>
      <c r="T8017" t="s">
        <v>49</v>
      </c>
    </row>
    <row r="8018" spans="1:20" x14ac:dyDescent="0.35">
      <c r="A8018" t="s">
        <v>56704</v>
      </c>
      <c r="B8018">
        <v>4</v>
      </c>
      <c r="C8018">
        <v>45155</v>
      </c>
      <c r="D8018" t="s">
        <v>57180</v>
      </c>
      <c r="E8018" t="s">
        <v>14613</v>
      </c>
      <c r="F8018" t="s">
        <v>134</v>
      </c>
      <c r="G8018" t="s">
        <v>1271</v>
      </c>
      <c r="H8018" t="s">
        <v>57181</v>
      </c>
      <c r="I8018" t="s">
        <v>57182</v>
      </c>
      <c r="J8018" t="s">
        <v>57183</v>
      </c>
      <c r="K8018" t="s">
        <v>57183</v>
      </c>
      <c r="L8018" t="s">
        <v>57184</v>
      </c>
      <c r="M8018" t="s">
        <v>29</v>
      </c>
      <c r="N8018" t="s">
        <v>45</v>
      </c>
      <c r="O8018" t="s">
        <v>57185</v>
      </c>
      <c r="P8018" t="s">
        <v>57186</v>
      </c>
      <c r="Q8018" t="s">
        <v>33</v>
      </c>
      <c r="R8018" t="s">
        <v>34</v>
      </c>
      <c r="S8018" s="2" t="s">
        <v>3962</v>
      </c>
      <c r="T8018" t="s">
        <v>49</v>
      </c>
    </row>
    <row r="8019" spans="1:20" x14ac:dyDescent="0.35">
      <c r="A8019" t="s">
        <v>56704</v>
      </c>
      <c r="B8019">
        <v>5</v>
      </c>
      <c r="C8019">
        <v>45229</v>
      </c>
      <c r="D8019" t="s">
        <v>538</v>
      </c>
      <c r="E8019" t="s">
        <v>5218</v>
      </c>
      <c r="F8019" t="s">
        <v>134</v>
      </c>
      <c r="H8019" t="s">
        <v>57187</v>
      </c>
      <c r="I8019" t="s">
        <v>57188</v>
      </c>
      <c r="J8019" t="s">
        <v>57189</v>
      </c>
      <c r="K8019" t="s">
        <v>57189</v>
      </c>
      <c r="L8019" t="s">
        <v>57189</v>
      </c>
      <c r="M8019" t="s">
        <v>29</v>
      </c>
      <c r="N8019" t="s">
        <v>30</v>
      </c>
      <c r="O8019" t="s">
        <v>57190</v>
      </c>
      <c r="P8019" t="s">
        <v>57191</v>
      </c>
      <c r="Q8019" t="s">
        <v>33</v>
      </c>
      <c r="R8019" t="s">
        <v>34</v>
      </c>
      <c r="S8019" s="2" t="s">
        <v>15242</v>
      </c>
      <c r="T8019" t="s">
        <v>36</v>
      </c>
    </row>
    <row r="8020" spans="1:20" x14ac:dyDescent="0.35">
      <c r="A8020" t="s">
        <v>56704</v>
      </c>
      <c r="B8020">
        <v>5</v>
      </c>
      <c r="C8020">
        <v>45228</v>
      </c>
      <c r="D8020" t="s">
        <v>9910</v>
      </c>
      <c r="E8020" t="s">
        <v>1832</v>
      </c>
      <c r="F8020" t="s">
        <v>63</v>
      </c>
      <c r="G8020" t="s">
        <v>57192</v>
      </c>
      <c r="H8020" t="s">
        <v>57193</v>
      </c>
      <c r="I8020" t="s">
        <v>57194</v>
      </c>
      <c r="J8020" t="s">
        <v>57195</v>
      </c>
      <c r="K8020" t="s">
        <v>57195</v>
      </c>
      <c r="L8020" t="s">
        <v>57196</v>
      </c>
      <c r="M8020" t="s">
        <v>29</v>
      </c>
      <c r="N8020" t="s">
        <v>30</v>
      </c>
      <c r="O8020" t="s">
        <v>57197</v>
      </c>
      <c r="P8020" t="s">
        <v>57198</v>
      </c>
      <c r="Q8020" t="s">
        <v>33</v>
      </c>
      <c r="R8020" t="s">
        <v>34</v>
      </c>
      <c r="S8020" s="2" t="s">
        <v>4422</v>
      </c>
      <c r="T8020" t="s">
        <v>36</v>
      </c>
    </row>
    <row r="8021" spans="1:20" x14ac:dyDescent="0.35">
      <c r="A8021" t="s">
        <v>56704</v>
      </c>
      <c r="B8021">
        <v>5</v>
      </c>
      <c r="C8021">
        <v>45245</v>
      </c>
      <c r="D8021" t="s">
        <v>3005</v>
      </c>
      <c r="E8021" t="s">
        <v>48477</v>
      </c>
      <c r="F8021" t="s">
        <v>198</v>
      </c>
      <c r="G8021" t="s">
        <v>57199</v>
      </c>
      <c r="H8021" t="s">
        <v>57200</v>
      </c>
      <c r="I8021" t="s">
        <v>57201</v>
      </c>
      <c r="J8021" t="s">
        <v>57202</v>
      </c>
      <c r="K8021" t="s">
        <v>57202</v>
      </c>
      <c r="L8021" t="s">
        <v>57203</v>
      </c>
      <c r="M8021" t="s">
        <v>29</v>
      </c>
      <c r="N8021" t="s">
        <v>30</v>
      </c>
      <c r="O8021" t="s">
        <v>57204</v>
      </c>
      <c r="P8021" t="s">
        <v>57205</v>
      </c>
      <c r="Q8021" t="s">
        <v>33</v>
      </c>
      <c r="R8021" t="s">
        <v>34</v>
      </c>
      <c r="S8021" s="2" t="s">
        <v>12255</v>
      </c>
      <c r="T8021" t="s">
        <v>36</v>
      </c>
    </row>
    <row r="8022" spans="1:20" x14ac:dyDescent="0.35">
      <c r="A8022" t="s">
        <v>56704</v>
      </c>
      <c r="B8022">
        <v>5</v>
      </c>
      <c r="C8022">
        <v>45240</v>
      </c>
      <c r="D8022" t="s">
        <v>57206</v>
      </c>
      <c r="E8022" t="s">
        <v>25287</v>
      </c>
      <c r="F8022" t="s">
        <v>123</v>
      </c>
      <c r="G8022" t="s">
        <v>57207</v>
      </c>
      <c r="H8022" t="s">
        <v>57206</v>
      </c>
      <c r="I8022" t="s">
        <v>57208</v>
      </c>
      <c r="J8022" t="s">
        <v>57209</v>
      </c>
      <c r="K8022" t="s">
        <v>57209</v>
      </c>
      <c r="L8022" t="s">
        <v>57209</v>
      </c>
      <c r="M8022" t="s">
        <v>29</v>
      </c>
      <c r="N8022" t="s">
        <v>45</v>
      </c>
      <c r="O8022" t="s">
        <v>57210</v>
      </c>
      <c r="P8022" t="s">
        <v>57211</v>
      </c>
      <c r="Q8022" t="s">
        <v>33</v>
      </c>
      <c r="R8022" t="s">
        <v>34</v>
      </c>
      <c r="S8022" s="2" t="s">
        <v>3227</v>
      </c>
      <c r="T8022" t="s">
        <v>49</v>
      </c>
    </row>
    <row r="8023" spans="1:20" x14ac:dyDescent="0.35">
      <c r="A8023" t="s">
        <v>56704</v>
      </c>
      <c r="B8023">
        <v>4</v>
      </c>
      <c r="C8023">
        <v>45232</v>
      </c>
      <c r="D8023" t="s">
        <v>57212</v>
      </c>
      <c r="E8023" t="s">
        <v>44346</v>
      </c>
      <c r="F8023" t="s">
        <v>23</v>
      </c>
      <c r="G8023" t="s">
        <v>4415</v>
      </c>
      <c r="H8023" t="s">
        <v>57213</v>
      </c>
      <c r="I8023" t="s">
        <v>57214</v>
      </c>
      <c r="J8023" t="s">
        <v>57215</v>
      </c>
      <c r="K8023" t="s">
        <v>57215</v>
      </c>
      <c r="L8023" t="s">
        <v>57216</v>
      </c>
      <c r="M8023" t="s">
        <v>29</v>
      </c>
      <c r="N8023" t="s">
        <v>30</v>
      </c>
      <c r="O8023" t="s">
        <v>57217</v>
      </c>
      <c r="P8023" t="s">
        <v>57218</v>
      </c>
      <c r="Q8023" t="s">
        <v>33</v>
      </c>
      <c r="R8023" t="s">
        <v>34</v>
      </c>
      <c r="S8023" s="2" t="s">
        <v>9901</v>
      </c>
      <c r="T8023" t="s">
        <v>36</v>
      </c>
    </row>
    <row r="8024" spans="1:20" x14ac:dyDescent="0.35">
      <c r="A8024" t="s">
        <v>56704</v>
      </c>
      <c r="B8024">
        <v>3</v>
      </c>
      <c r="C8024">
        <v>45237</v>
      </c>
      <c r="D8024" t="s">
        <v>57219</v>
      </c>
      <c r="E8024" t="s">
        <v>791</v>
      </c>
      <c r="F8024" t="s">
        <v>63</v>
      </c>
      <c r="G8024" t="s">
        <v>2055</v>
      </c>
      <c r="H8024" t="s">
        <v>57220</v>
      </c>
      <c r="I8024" t="s">
        <v>57221</v>
      </c>
      <c r="J8024" t="s">
        <v>57222</v>
      </c>
      <c r="K8024" t="s">
        <v>57222</v>
      </c>
      <c r="L8024" t="s">
        <v>57223</v>
      </c>
      <c r="M8024" t="s">
        <v>29</v>
      </c>
      <c r="N8024" t="s">
        <v>30</v>
      </c>
      <c r="O8024" t="s">
        <v>57224</v>
      </c>
      <c r="P8024" t="s">
        <v>57225</v>
      </c>
      <c r="Q8024" t="s">
        <v>33</v>
      </c>
      <c r="R8024" t="s">
        <v>34</v>
      </c>
      <c r="S8024" s="2" t="s">
        <v>14900</v>
      </c>
      <c r="T8024" t="s">
        <v>36</v>
      </c>
    </row>
    <row r="8025" spans="1:20" x14ac:dyDescent="0.35">
      <c r="A8025" t="s">
        <v>56704</v>
      </c>
      <c r="B8025">
        <v>3</v>
      </c>
      <c r="C8025">
        <v>45225</v>
      </c>
      <c r="D8025" t="s">
        <v>57226</v>
      </c>
      <c r="E8025" t="s">
        <v>1004</v>
      </c>
      <c r="F8025" t="s">
        <v>23</v>
      </c>
      <c r="G8025" t="s">
        <v>1271</v>
      </c>
      <c r="H8025" t="s">
        <v>57227</v>
      </c>
      <c r="I8025" t="s">
        <v>57228</v>
      </c>
      <c r="J8025" t="s">
        <v>57229</v>
      </c>
      <c r="K8025" t="s">
        <v>57229</v>
      </c>
      <c r="L8025" t="s">
        <v>57229</v>
      </c>
      <c r="M8025" t="s">
        <v>29</v>
      </c>
      <c r="N8025" t="s">
        <v>45</v>
      </c>
      <c r="O8025" t="s">
        <v>57230</v>
      </c>
      <c r="P8025" t="s">
        <v>57231</v>
      </c>
      <c r="Q8025" t="s">
        <v>33</v>
      </c>
      <c r="R8025" t="s">
        <v>34</v>
      </c>
      <c r="S8025" s="2" t="s">
        <v>37025</v>
      </c>
      <c r="T8025" t="s">
        <v>49</v>
      </c>
    </row>
    <row r="8026" spans="1:20" x14ac:dyDescent="0.35">
      <c r="A8026" t="s">
        <v>56704</v>
      </c>
      <c r="B8026">
        <v>4</v>
      </c>
      <c r="C8026">
        <v>45235</v>
      </c>
      <c r="D8026" t="s">
        <v>1190</v>
      </c>
      <c r="E8026" t="s">
        <v>20477</v>
      </c>
      <c r="F8026" t="s">
        <v>39</v>
      </c>
      <c r="G8026" t="s">
        <v>4415</v>
      </c>
      <c r="H8026" t="s">
        <v>57232</v>
      </c>
      <c r="I8026" t="s">
        <v>57233</v>
      </c>
      <c r="J8026" t="s">
        <v>57234</v>
      </c>
      <c r="K8026" t="s">
        <v>57234</v>
      </c>
      <c r="L8026" t="s">
        <v>57235</v>
      </c>
      <c r="M8026" t="s">
        <v>29</v>
      </c>
      <c r="N8026" t="s">
        <v>30</v>
      </c>
      <c r="O8026" t="s">
        <v>57236</v>
      </c>
      <c r="P8026" t="s">
        <v>57237</v>
      </c>
      <c r="Q8026" t="s">
        <v>33</v>
      </c>
      <c r="R8026" t="s">
        <v>34</v>
      </c>
      <c r="S8026" s="2" t="s">
        <v>3281</v>
      </c>
      <c r="T8026" t="s">
        <v>36</v>
      </c>
    </row>
    <row r="8027" spans="1:20" x14ac:dyDescent="0.35">
      <c r="A8027" t="s">
        <v>56704</v>
      </c>
      <c r="B8027">
        <v>3</v>
      </c>
      <c r="C8027">
        <v>45232</v>
      </c>
      <c r="D8027" t="s">
        <v>57238</v>
      </c>
      <c r="E8027" t="s">
        <v>57239</v>
      </c>
      <c r="F8027" t="s">
        <v>134</v>
      </c>
      <c r="G8027" t="s">
        <v>1271</v>
      </c>
      <c r="H8027" t="s">
        <v>57240</v>
      </c>
      <c r="I8027" t="s">
        <v>57241</v>
      </c>
      <c r="J8027" t="s">
        <v>57242</v>
      </c>
      <c r="K8027" t="s">
        <v>57242</v>
      </c>
      <c r="L8027" t="s">
        <v>57242</v>
      </c>
      <c r="M8027" t="s">
        <v>29</v>
      </c>
      <c r="N8027" t="s">
        <v>45</v>
      </c>
      <c r="O8027" t="s">
        <v>57243</v>
      </c>
      <c r="P8027" t="s">
        <v>57244</v>
      </c>
      <c r="Q8027" t="s">
        <v>33</v>
      </c>
      <c r="R8027" t="s">
        <v>34</v>
      </c>
      <c r="S8027" s="2" t="s">
        <v>17444</v>
      </c>
      <c r="T8027" t="s">
        <v>49</v>
      </c>
    </row>
    <row r="8028" spans="1:20" x14ac:dyDescent="0.35">
      <c r="A8028" t="s">
        <v>56704</v>
      </c>
      <c r="B8028">
        <v>3</v>
      </c>
      <c r="C8028">
        <v>45223</v>
      </c>
      <c r="D8028" t="s">
        <v>49473</v>
      </c>
      <c r="E8028" t="s">
        <v>38</v>
      </c>
      <c r="F8028" t="s">
        <v>198</v>
      </c>
      <c r="H8028" t="s">
        <v>57245</v>
      </c>
      <c r="I8028" t="s">
        <v>57246</v>
      </c>
      <c r="J8028" t="s">
        <v>57247</v>
      </c>
      <c r="K8028" t="s">
        <v>57247</v>
      </c>
      <c r="L8028" t="s">
        <v>57247</v>
      </c>
      <c r="M8028" t="s">
        <v>29</v>
      </c>
      <c r="N8028" t="s">
        <v>45</v>
      </c>
      <c r="O8028" t="s">
        <v>57248</v>
      </c>
      <c r="P8028" t="s">
        <v>57249</v>
      </c>
      <c r="Q8028" t="s">
        <v>33</v>
      </c>
      <c r="R8028" t="s">
        <v>34</v>
      </c>
      <c r="S8028" s="2" t="s">
        <v>16711</v>
      </c>
      <c r="T8028" t="s">
        <v>49</v>
      </c>
    </row>
    <row r="8029" spans="1:20" x14ac:dyDescent="0.35">
      <c r="A8029" t="s">
        <v>56704</v>
      </c>
      <c r="B8029">
        <v>5</v>
      </c>
      <c r="C8029">
        <v>45216</v>
      </c>
      <c r="D8029" t="s">
        <v>10599</v>
      </c>
      <c r="E8029" t="s">
        <v>671</v>
      </c>
      <c r="F8029" t="s">
        <v>39</v>
      </c>
      <c r="H8029" t="s">
        <v>57250</v>
      </c>
      <c r="I8029" t="s">
        <v>57251</v>
      </c>
      <c r="J8029" t="s">
        <v>57252</v>
      </c>
      <c r="K8029" t="s">
        <v>57252</v>
      </c>
      <c r="L8029" t="s">
        <v>57253</v>
      </c>
      <c r="M8029" t="s">
        <v>29</v>
      </c>
      <c r="N8029" t="s">
        <v>30</v>
      </c>
      <c r="O8029" t="s">
        <v>57254</v>
      </c>
      <c r="P8029" t="s">
        <v>57255</v>
      </c>
      <c r="Q8029" t="s">
        <v>33</v>
      </c>
      <c r="R8029" t="s">
        <v>34</v>
      </c>
      <c r="S8029" s="2" t="s">
        <v>9342</v>
      </c>
      <c r="T8029" t="s">
        <v>36</v>
      </c>
    </row>
    <row r="8030" spans="1:20" x14ac:dyDescent="0.35">
      <c r="A8030" t="s">
        <v>56704</v>
      </c>
      <c r="B8030">
        <v>3</v>
      </c>
      <c r="C8030">
        <v>45225</v>
      </c>
      <c r="D8030" t="s">
        <v>57256</v>
      </c>
      <c r="E8030" t="s">
        <v>4304</v>
      </c>
      <c r="F8030" t="s">
        <v>134</v>
      </c>
      <c r="G8030" t="s">
        <v>2055</v>
      </c>
      <c r="H8030" t="s">
        <v>57257</v>
      </c>
      <c r="I8030" t="s">
        <v>57258</v>
      </c>
      <c r="J8030" t="s">
        <v>57259</v>
      </c>
      <c r="K8030" t="s">
        <v>57259</v>
      </c>
      <c r="L8030" t="s">
        <v>57260</v>
      </c>
      <c r="M8030" t="s">
        <v>29</v>
      </c>
      <c r="N8030" t="s">
        <v>30</v>
      </c>
      <c r="O8030" t="s">
        <v>57261</v>
      </c>
      <c r="P8030" t="s">
        <v>57262</v>
      </c>
      <c r="Q8030" t="s">
        <v>33</v>
      </c>
      <c r="R8030" t="s">
        <v>34</v>
      </c>
      <c r="S8030" s="2" t="s">
        <v>17853</v>
      </c>
      <c r="T8030" t="s">
        <v>36</v>
      </c>
    </row>
    <row r="8031" spans="1:20" x14ac:dyDescent="0.35">
      <c r="A8031" t="s">
        <v>56704</v>
      </c>
      <c r="B8031">
        <v>4</v>
      </c>
      <c r="C8031">
        <v>45169</v>
      </c>
      <c r="D8031" t="s">
        <v>57263</v>
      </c>
      <c r="E8031" t="s">
        <v>1381</v>
      </c>
      <c r="F8031" t="s">
        <v>134</v>
      </c>
      <c r="G8031" t="s">
        <v>4415</v>
      </c>
      <c r="H8031" t="s">
        <v>57264</v>
      </c>
      <c r="I8031" t="s">
        <v>57265</v>
      </c>
      <c r="J8031" t="s">
        <v>57266</v>
      </c>
      <c r="K8031" t="s">
        <v>57266</v>
      </c>
      <c r="L8031" t="s">
        <v>57267</v>
      </c>
      <c r="M8031" t="s">
        <v>29</v>
      </c>
      <c r="N8031" t="s">
        <v>30</v>
      </c>
      <c r="O8031" t="s">
        <v>57268</v>
      </c>
      <c r="P8031" t="s">
        <v>57269</v>
      </c>
      <c r="Q8031" t="s">
        <v>33</v>
      </c>
      <c r="R8031" t="s">
        <v>34</v>
      </c>
      <c r="S8031" s="2" t="s">
        <v>8503</v>
      </c>
      <c r="T8031" t="s">
        <v>36</v>
      </c>
    </row>
    <row r="8032" spans="1:20" x14ac:dyDescent="0.35">
      <c r="A8032" t="s">
        <v>56704</v>
      </c>
      <c r="B8032">
        <v>4</v>
      </c>
      <c r="C8032">
        <v>45223</v>
      </c>
      <c r="D8032" t="s">
        <v>57270</v>
      </c>
      <c r="E8032" t="s">
        <v>3275</v>
      </c>
      <c r="F8032" t="s">
        <v>123</v>
      </c>
      <c r="G8032" t="s">
        <v>2345</v>
      </c>
      <c r="H8032" t="s">
        <v>57271</v>
      </c>
      <c r="I8032" t="s">
        <v>57272</v>
      </c>
      <c r="J8032" t="s">
        <v>57273</v>
      </c>
      <c r="K8032" t="s">
        <v>57273</v>
      </c>
      <c r="L8032" t="s">
        <v>57274</v>
      </c>
      <c r="M8032" t="s">
        <v>29</v>
      </c>
      <c r="N8032" t="s">
        <v>30</v>
      </c>
      <c r="O8032" t="s">
        <v>57275</v>
      </c>
      <c r="P8032" t="s">
        <v>57276</v>
      </c>
      <c r="Q8032" t="s">
        <v>33</v>
      </c>
      <c r="R8032" t="s">
        <v>34</v>
      </c>
      <c r="S8032" s="2" t="s">
        <v>56635</v>
      </c>
      <c r="T8032" t="s">
        <v>36</v>
      </c>
    </row>
    <row r="8033" spans="1:20" x14ac:dyDescent="0.35">
      <c r="A8033" t="s">
        <v>56704</v>
      </c>
      <c r="B8033">
        <v>4</v>
      </c>
      <c r="C8033">
        <v>45217</v>
      </c>
      <c r="D8033" t="s">
        <v>57277</v>
      </c>
      <c r="E8033" t="s">
        <v>791</v>
      </c>
      <c r="F8033" t="s">
        <v>39</v>
      </c>
      <c r="H8033" t="e">
        <v>#NAME?</v>
      </c>
      <c r="I8033" t="e">
        <v>#NAME?</v>
      </c>
      <c r="J8033" t="s">
        <v>281</v>
      </c>
      <c r="K8033" t="s">
        <v>281</v>
      </c>
      <c r="L8033" t="s">
        <v>281</v>
      </c>
      <c r="M8033" t="s">
        <v>29</v>
      </c>
      <c r="N8033" t="s">
        <v>30</v>
      </c>
      <c r="O8033" t="s">
        <v>282</v>
      </c>
      <c r="P8033" t="s">
        <v>283</v>
      </c>
      <c r="Q8033" t="s">
        <v>33</v>
      </c>
      <c r="R8033" t="s">
        <v>34</v>
      </c>
      <c r="S8033" s="2" t="s">
        <v>284</v>
      </c>
      <c r="T8033" t="s">
        <v>36</v>
      </c>
    </row>
    <row r="8034" spans="1:20" x14ac:dyDescent="0.35">
      <c r="A8034" t="s">
        <v>56704</v>
      </c>
      <c r="B8034">
        <v>4</v>
      </c>
      <c r="C8034">
        <v>45217</v>
      </c>
      <c r="D8034" t="s">
        <v>57278</v>
      </c>
      <c r="E8034" t="s">
        <v>1218</v>
      </c>
      <c r="F8034" t="s">
        <v>134</v>
      </c>
      <c r="H8034" t="s">
        <v>57279</v>
      </c>
      <c r="I8034" t="s">
        <v>57280</v>
      </c>
      <c r="J8034" t="s">
        <v>57281</v>
      </c>
      <c r="K8034" t="s">
        <v>57281</v>
      </c>
      <c r="L8034" t="s">
        <v>57282</v>
      </c>
      <c r="M8034" t="s">
        <v>29</v>
      </c>
      <c r="N8034" t="s">
        <v>30</v>
      </c>
      <c r="O8034" t="s">
        <v>57283</v>
      </c>
      <c r="P8034" t="s">
        <v>57284</v>
      </c>
      <c r="Q8034" t="s">
        <v>33</v>
      </c>
      <c r="R8034" t="s">
        <v>34</v>
      </c>
      <c r="S8034" s="2" t="s">
        <v>6970</v>
      </c>
      <c r="T8034" t="s">
        <v>36</v>
      </c>
    </row>
    <row r="8035" spans="1:20" x14ac:dyDescent="0.35">
      <c r="A8035" t="s">
        <v>56704</v>
      </c>
      <c r="B8035">
        <v>1</v>
      </c>
      <c r="C8035">
        <v>45029</v>
      </c>
      <c r="D8035" t="s">
        <v>57285</v>
      </c>
      <c r="E8035" t="s">
        <v>57286</v>
      </c>
      <c r="F8035" t="s">
        <v>134</v>
      </c>
      <c r="G8035" t="s">
        <v>2055</v>
      </c>
      <c r="H8035" t="s">
        <v>57287</v>
      </c>
      <c r="I8035" t="s">
        <v>57288</v>
      </c>
      <c r="J8035" t="s">
        <v>57289</v>
      </c>
      <c r="K8035" t="s">
        <v>57289</v>
      </c>
      <c r="L8035" t="s">
        <v>57290</v>
      </c>
      <c r="M8035" t="s">
        <v>29</v>
      </c>
      <c r="N8035" t="s">
        <v>264</v>
      </c>
      <c r="O8035" t="s">
        <v>57291</v>
      </c>
      <c r="P8035" t="s">
        <v>57292</v>
      </c>
      <c r="Q8035" t="s">
        <v>33</v>
      </c>
      <c r="R8035" t="s">
        <v>34</v>
      </c>
      <c r="S8035" s="2" t="s">
        <v>13731</v>
      </c>
      <c r="T8035" t="s">
        <v>268</v>
      </c>
    </row>
    <row r="8036" spans="1:20" x14ac:dyDescent="0.35">
      <c r="A8036" t="s">
        <v>56704</v>
      </c>
      <c r="B8036">
        <v>4</v>
      </c>
      <c r="C8036">
        <v>45210</v>
      </c>
      <c r="D8036" t="s">
        <v>57293</v>
      </c>
      <c r="E8036" t="s">
        <v>57294</v>
      </c>
      <c r="F8036" t="s">
        <v>134</v>
      </c>
      <c r="G8036" t="s">
        <v>11365</v>
      </c>
      <c r="H8036" t="s">
        <v>57295</v>
      </c>
      <c r="I8036" t="s">
        <v>57296</v>
      </c>
      <c r="J8036" t="s">
        <v>57297</v>
      </c>
      <c r="K8036" t="s">
        <v>57297</v>
      </c>
      <c r="L8036" t="s">
        <v>57297</v>
      </c>
      <c r="M8036" t="s">
        <v>29</v>
      </c>
      <c r="N8036" t="s">
        <v>45</v>
      </c>
      <c r="O8036" t="s">
        <v>57298</v>
      </c>
      <c r="P8036" t="s">
        <v>57299</v>
      </c>
      <c r="Q8036" t="s">
        <v>33</v>
      </c>
      <c r="R8036" t="s">
        <v>34</v>
      </c>
      <c r="S8036" s="2" t="s">
        <v>8733</v>
      </c>
      <c r="T8036" t="s">
        <v>49</v>
      </c>
    </row>
    <row r="8037" spans="1:20" x14ac:dyDescent="0.35">
      <c r="A8037" t="s">
        <v>56704</v>
      </c>
      <c r="B8037">
        <v>3</v>
      </c>
      <c r="C8037">
        <v>45206</v>
      </c>
      <c r="D8037" t="s">
        <v>57300</v>
      </c>
      <c r="E8037" t="s">
        <v>4366</v>
      </c>
      <c r="F8037" t="s">
        <v>198</v>
      </c>
      <c r="G8037" t="s">
        <v>4415</v>
      </c>
      <c r="H8037" t="s">
        <v>57301</v>
      </c>
      <c r="I8037" t="s">
        <v>57302</v>
      </c>
      <c r="J8037" t="s">
        <v>57303</v>
      </c>
      <c r="K8037" t="s">
        <v>57303</v>
      </c>
      <c r="L8037" t="s">
        <v>57303</v>
      </c>
      <c r="M8037" t="s">
        <v>29</v>
      </c>
      <c r="N8037" t="s">
        <v>30</v>
      </c>
      <c r="O8037" t="s">
        <v>57304</v>
      </c>
      <c r="P8037" t="s">
        <v>57305</v>
      </c>
      <c r="Q8037" t="s">
        <v>33</v>
      </c>
      <c r="R8037" t="s">
        <v>34</v>
      </c>
      <c r="S8037" s="2" t="s">
        <v>17096</v>
      </c>
      <c r="T8037" t="s">
        <v>36</v>
      </c>
    </row>
    <row r="8038" spans="1:20" x14ac:dyDescent="0.35">
      <c r="A8038" t="s">
        <v>56704</v>
      </c>
      <c r="B8038">
        <v>4</v>
      </c>
      <c r="C8038">
        <v>45174</v>
      </c>
      <c r="D8038" t="s">
        <v>57306</v>
      </c>
      <c r="E8038" t="s">
        <v>1218</v>
      </c>
      <c r="F8038" t="s">
        <v>63</v>
      </c>
      <c r="G8038" t="s">
        <v>1271</v>
      </c>
      <c r="H8038" t="s">
        <v>57307</v>
      </c>
      <c r="I8038" t="s">
        <v>57308</v>
      </c>
      <c r="J8038" t="s">
        <v>57309</v>
      </c>
      <c r="K8038" t="s">
        <v>57309</v>
      </c>
      <c r="L8038" t="s">
        <v>57309</v>
      </c>
      <c r="M8038" t="s">
        <v>29</v>
      </c>
      <c r="N8038" t="s">
        <v>30</v>
      </c>
      <c r="O8038" t="s">
        <v>57310</v>
      </c>
      <c r="P8038" t="s">
        <v>57311</v>
      </c>
      <c r="Q8038" t="s">
        <v>33</v>
      </c>
      <c r="R8038" t="s">
        <v>34</v>
      </c>
      <c r="S8038" s="2" t="s">
        <v>120</v>
      </c>
      <c r="T8038" t="s">
        <v>36</v>
      </c>
    </row>
    <row r="8039" spans="1:20" x14ac:dyDescent="0.35">
      <c r="A8039" t="s">
        <v>56704</v>
      </c>
      <c r="B8039">
        <v>5</v>
      </c>
      <c r="C8039">
        <v>45207</v>
      </c>
      <c r="D8039" t="s">
        <v>4064</v>
      </c>
      <c r="E8039" t="s">
        <v>1656</v>
      </c>
      <c r="F8039" t="s">
        <v>39</v>
      </c>
      <c r="G8039" t="s">
        <v>4415</v>
      </c>
      <c r="H8039" t="s">
        <v>57312</v>
      </c>
      <c r="I8039" t="s">
        <v>57313</v>
      </c>
      <c r="J8039" t="s">
        <v>57314</v>
      </c>
      <c r="K8039" t="s">
        <v>57314</v>
      </c>
      <c r="L8039" t="s">
        <v>57315</v>
      </c>
      <c r="M8039" t="s">
        <v>29</v>
      </c>
      <c r="N8039" t="s">
        <v>30</v>
      </c>
      <c r="O8039" t="s">
        <v>57316</v>
      </c>
      <c r="P8039" t="s">
        <v>57317</v>
      </c>
      <c r="Q8039" t="s">
        <v>33</v>
      </c>
      <c r="R8039" t="s">
        <v>34</v>
      </c>
      <c r="S8039" s="2" t="s">
        <v>19482</v>
      </c>
      <c r="T8039" t="s">
        <v>36</v>
      </c>
    </row>
    <row r="8040" spans="1:20" x14ac:dyDescent="0.35">
      <c r="A8040" t="s">
        <v>56704</v>
      </c>
      <c r="B8040">
        <v>2</v>
      </c>
      <c r="C8040">
        <v>45213</v>
      </c>
      <c r="D8040" t="s">
        <v>57318</v>
      </c>
      <c r="E8040" t="s">
        <v>9335</v>
      </c>
      <c r="F8040" t="s">
        <v>63</v>
      </c>
      <c r="G8040" t="s">
        <v>1271</v>
      </c>
      <c r="H8040" t="s">
        <v>57319</v>
      </c>
      <c r="I8040" t="s">
        <v>57320</v>
      </c>
      <c r="J8040" t="s">
        <v>57321</v>
      </c>
      <c r="K8040" t="s">
        <v>57321</v>
      </c>
      <c r="L8040" t="s">
        <v>57321</v>
      </c>
      <c r="M8040" t="s">
        <v>29</v>
      </c>
      <c r="N8040" t="s">
        <v>30</v>
      </c>
      <c r="O8040" t="s">
        <v>57322</v>
      </c>
      <c r="P8040" t="s">
        <v>57323</v>
      </c>
      <c r="Q8040" t="s">
        <v>33</v>
      </c>
      <c r="R8040" t="s">
        <v>34</v>
      </c>
      <c r="S8040" s="2" t="s">
        <v>3922</v>
      </c>
      <c r="T8040" t="s">
        <v>36</v>
      </c>
    </row>
    <row r="8041" spans="1:20" x14ac:dyDescent="0.35">
      <c r="A8041" t="s">
        <v>57324</v>
      </c>
      <c r="B8041">
        <v>5</v>
      </c>
      <c r="C8041">
        <v>45009</v>
      </c>
      <c r="D8041" t="s">
        <v>57325</v>
      </c>
      <c r="E8041" t="s">
        <v>5200</v>
      </c>
      <c r="F8041" t="s">
        <v>123</v>
      </c>
      <c r="H8041" t="s">
        <v>57326</v>
      </c>
      <c r="I8041" t="s">
        <v>57327</v>
      </c>
      <c r="J8041" t="s">
        <v>57328</v>
      </c>
      <c r="K8041" t="s">
        <v>57328</v>
      </c>
      <c r="L8041" t="s">
        <v>57329</v>
      </c>
      <c r="M8041" t="s">
        <v>29</v>
      </c>
      <c r="N8041" t="s">
        <v>45</v>
      </c>
      <c r="O8041" t="s">
        <v>57330</v>
      </c>
      <c r="P8041" t="s">
        <v>57331</v>
      </c>
      <c r="Q8041" t="s">
        <v>33</v>
      </c>
      <c r="R8041" t="s">
        <v>34</v>
      </c>
      <c r="S8041" s="2" t="s">
        <v>57332</v>
      </c>
      <c r="T8041" t="s">
        <v>49</v>
      </c>
    </row>
    <row r="8042" spans="1:20" x14ac:dyDescent="0.35">
      <c r="A8042" t="s">
        <v>57324</v>
      </c>
      <c r="B8042">
        <v>5</v>
      </c>
      <c r="C8042">
        <v>45329</v>
      </c>
      <c r="D8042" t="s">
        <v>3005</v>
      </c>
      <c r="E8042" t="s">
        <v>38</v>
      </c>
      <c r="F8042" t="s">
        <v>123</v>
      </c>
      <c r="H8042" t="s">
        <v>57333</v>
      </c>
      <c r="I8042" t="s">
        <v>57334</v>
      </c>
      <c r="J8042" t="s">
        <v>57335</v>
      </c>
      <c r="K8042" t="s">
        <v>57335</v>
      </c>
      <c r="L8042" t="s">
        <v>57335</v>
      </c>
      <c r="M8042" t="s">
        <v>29</v>
      </c>
      <c r="N8042" t="s">
        <v>30</v>
      </c>
      <c r="O8042" t="s">
        <v>57336</v>
      </c>
      <c r="P8042" t="s">
        <v>57337</v>
      </c>
      <c r="Q8042" t="s">
        <v>33</v>
      </c>
      <c r="R8042" t="s">
        <v>34</v>
      </c>
      <c r="S8042" s="2" t="s">
        <v>57338</v>
      </c>
      <c r="T8042" t="s">
        <v>36</v>
      </c>
    </row>
    <row r="8043" spans="1:20" x14ac:dyDescent="0.35">
      <c r="A8043" t="s">
        <v>57324</v>
      </c>
      <c r="B8043">
        <v>3</v>
      </c>
      <c r="C8043">
        <v>45315</v>
      </c>
      <c r="D8043" t="s">
        <v>57339</v>
      </c>
      <c r="E8043" t="s">
        <v>6141</v>
      </c>
      <c r="F8043" t="s">
        <v>39</v>
      </c>
      <c r="G8043" t="s">
        <v>872</v>
      </c>
      <c r="H8043" t="s">
        <v>57340</v>
      </c>
      <c r="I8043" t="s">
        <v>57341</v>
      </c>
      <c r="J8043" t="s">
        <v>57342</v>
      </c>
      <c r="K8043" t="s">
        <v>57342</v>
      </c>
      <c r="L8043" t="s">
        <v>57343</v>
      </c>
      <c r="M8043" t="s">
        <v>29</v>
      </c>
      <c r="N8043" t="s">
        <v>30</v>
      </c>
      <c r="O8043" t="s">
        <v>57344</v>
      </c>
      <c r="P8043" t="s">
        <v>57345</v>
      </c>
      <c r="Q8043" t="s">
        <v>33</v>
      </c>
      <c r="R8043" t="s">
        <v>34</v>
      </c>
      <c r="S8043" s="2" t="s">
        <v>2637</v>
      </c>
      <c r="T8043" t="s">
        <v>36</v>
      </c>
    </row>
    <row r="8044" spans="1:20" x14ac:dyDescent="0.35">
      <c r="A8044" t="s">
        <v>57324</v>
      </c>
      <c r="B8044">
        <v>4</v>
      </c>
      <c r="C8044">
        <v>45331</v>
      </c>
      <c r="D8044" t="s">
        <v>57346</v>
      </c>
      <c r="E8044" t="s">
        <v>21319</v>
      </c>
      <c r="F8044" t="s">
        <v>23</v>
      </c>
      <c r="G8044" t="s">
        <v>57347</v>
      </c>
      <c r="H8044" t="s">
        <v>57348</v>
      </c>
      <c r="I8044" t="s">
        <v>57349</v>
      </c>
      <c r="J8044" t="s">
        <v>57350</v>
      </c>
      <c r="K8044" t="s">
        <v>57350</v>
      </c>
      <c r="L8044" t="s">
        <v>57351</v>
      </c>
      <c r="M8044" t="s">
        <v>29</v>
      </c>
      <c r="N8044" t="s">
        <v>30</v>
      </c>
      <c r="O8044" t="s">
        <v>57352</v>
      </c>
      <c r="P8044" t="s">
        <v>57353</v>
      </c>
      <c r="Q8044" t="s">
        <v>33</v>
      </c>
      <c r="R8044" t="s">
        <v>34</v>
      </c>
      <c r="S8044" s="2" t="s">
        <v>5445</v>
      </c>
      <c r="T8044" t="s">
        <v>36</v>
      </c>
    </row>
    <row r="8045" spans="1:20" x14ac:dyDescent="0.35">
      <c r="A8045" t="s">
        <v>57324</v>
      </c>
      <c r="B8045">
        <v>3</v>
      </c>
      <c r="C8045">
        <v>45327</v>
      </c>
      <c r="D8045" t="s">
        <v>57354</v>
      </c>
      <c r="E8045" t="s">
        <v>57355</v>
      </c>
      <c r="F8045" t="s">
        <v>123</v>
      </c>
      <c r="G8045" t="s">
        <v>456</v>
      </c>
      <c r="H8045" t="s">
        <v>57356</v>
      </c>
      <c r="I8045" t="s">
        <v>57357</v>
      </c>
      <c r="J8045" t="s">
        <v>57358</v>
      </c>
      <c r="K8045" t="s">
        <v>57358</v>
      </c>
      <c r="L8045" t="s">
        <v>57359</v>
      </c>
      <c r="M8045" t="s">
        <v>29</v>
      </c>
      <c r="N8045" t="s">
        <v>30</v>
      </c>
      <c r="O8045" t="s">
        <v>57360</v>
      </c>
      <c r="P8045" t="s">
        <v>57361</v>
      </c>
      <c r="Q8045" t="s">
        <v>33</v>
      </c>
      <c r="R8045" t="s">
        <v>34</v>
      </c>
      <c r="S8045" s="2" t="s">
        <v>12547</v>
      </c>
      <c r="T8045" t="s">
        <v>36</v>
      </c>
    </row>
    <row r="8046" spans="1:20" x14ac:dyDescent="0.35">
      <c r="A8046" t="s">
        <v>57324</v>
      </c>
      <c r="B8046">
        <v>3</v>
      </c>
      <c r="C8046">
        <v>45327</v>
      </c>
      <c r="D8046" t="s">
        <v>55238</v>
      </c>
      <c r="E8046" t="s">
        <v>57362</v>
      </c>
      <c r="F8046" t="s">
        <v>198</v>
      </c>
      <c r="G8046" t="s">
        <v>872</v>
      </c>
      <c r="H8046" t="s">
        <v>57363</v>
      </c>
      <c r="I8046" t="s">
        <v>57364</v>
      </c>
      <c r="J8046" t="s">
        <v>57365</v>
      </c>
      <c r="K8046" t="s">
        <v>57365</v>
      </c>
      <c r="L8046" t="s">
        <v>57365</v>
      </c>
      <c r="M8046" t="s">
        <v>29</v>
      </c>
      <c r="N8046" t="s">
        <v>45</v>
      </c>
      <c r="O8046" t="s">
        <v>57366</v>
      </c>
      <c r="P8046" t="s">
        <v>57367</v>
      </c>
      <c r="Q8046" t="s">
        <v>33</v>
      </c>
      <c r="R8046" t="s">
        <v>34</v>
      </c>
      <c r="S8046" s="2" t="s">
        <v>37025</v>
      </c>
      <c r="T8046" t="s">
        <v>49</v>
      </c>
    </row>
    <row r="8047" spans="1:20" x14ac:dyDescent="0.35">
      <c r="A8047" t="s">
        <v>57324</v>
      </c>
      <c r="B8047">
        <v>1</v>
      </c>
      <c r="C8047">
        <v>45301</v>
      </c>
      <c r="D8047" t="s">
        <v>57368</v>
      </c>
      <c r="E8047" t="s">
        <v>8718</v>
      </c>
      <c r="F8047" t="s">
        <v>123</v>
      </c>
      <c r="H8047" t="s">
        <v>57369</v>
      </c>
      <c r="I8047" s="3" t="s">
        <v>57370</v>
      </c>
      <c r="J8047" s="3" t="s">
        <v>57371</v>
      </c>
      <c r="K8047" t="s">
        <v>57372</v>
      </c>
      <c r="L8047" t="s">
        <v>57373</v>
      </c>
      <c r="M8047" t="s">
        <v>29</v>
      </c>
      <c r="N8047" t="s">
        <v>264</v>
      </c>
      <c r="O8047" t="s">
        <v>57374</v>
      </c>
      <c r="P8047" t="s">
        <v>57375</v>
      </c>
      <c r="Q8047" t="s">
        <v>33</v>
      </c>
      <c r="R8047" t="s">
        <v>34</v>
      </c>
      <c r="S8047">
        <v>1.0480160713195801</v>
      </c>
      <c r="T8047" t="s">
        <v>268</v>
      </c>
    </row>
    <row r="8048" spans="1:20" x14ac:dyDescent="0.35">
      <c r="A8048" t="s">
        <v>57324</v>
      </c>
      <c r="B8048">
        <v>5</v>
      </c>
      <c r="C8048">
        <v>45294</v>
      </c>
      <c r="D8048" t="s">
        <v>57376</v>
      </c>
      <c r="E8048" t="s">
        <v>1443</v>
      </c>
      <c r="F8048" t="s">
        <v>754</v>
      </c>
      <c r="G8048" t="s">
        <v>57377</v>
      </c>
      <c r="H8048" t="s">
        <v>57378</v>
      </c>
      <c r="I8048" t="s">
        <v>57379</v>
      </c>
      <c r="J8048" t="s">
        <v>57380</v>
      </c>
      <c r="K8048" t="s">
        <v>57380</v>
      </c>
      <c r="L8048" t="s">
        <v>57381</v>
      </c>
      <c r="M8048" t="s">
        <v>29</v>
      </c>
      <c r="N8048" t="s">
        <v>45</v>
      </c>
      <c r="O8048" t="s">
        <v>57382</v>
      </c>
      <c r="P8048" t="s">
        <v>57383</v>
      </c>
      <c r="Q8048" t="s">
        <v>33</v>
      </c>
      <c r="R8048" t="s">
        <v>34</v>
      </c>
      <c r="S8048" s="2" t="s">
        <v>10126</v>
      </c>
      <c r="T8048" t="s">
        <v>49</v>
      </c>
    </row>
    <row r="8049" spans="1:20" x14ac:dyDescent="0.35">
      <c r="A8049" t="s">
        <v>57324</v>
      </c>
      <c r="B8049">
        <v>4</v>
      </c>
      <c r="C8049">
        <v>45187</v>
      </c>
      <c r="D8049" t="s">
        <v>57384</v>
      </c>
      <c r="E8049" t="s">
        <v>5788</v>
      </c>
      <c r="F8049" t="s">
        <v>123</v>
      </c>
      <c r="G8049" t="s">
        <v>2001</v>
      </c>
      <c r="H8049" t="s">
        <v>57385</v>
      </c>
      <c r="I8049" t="s">
        <v>57386</v>
      </c>
      <c r="J8049" t="s">
        <v>57387</v>
      </c>
      <c r="K8049" t="s">
        <v>57387</v>
      </c>
      <c r="L8049" t="s">
        <v>57388</v>
      </c>
      <c r="M8049" t="s">
        <v>29</v>
      </c>
      <c r="N8049" t="s">
        <v>30</v>
      </c>
      <c r="O8049" t="s">
        <v>57389</v>
      </c>
      <c r="P8049" t="s">
        <v>57390</v>
      </c>
      <c r="Q8049" t="s">
        <v>33</v>
      </c>
      <c r="R8049" t="s">
        <v>34</v>
      </c>
      <c r="S8049" s="2" t="s">
        <v>57391</v>
      </c>
      <c r="T8049" t="s">
        <v>36</v>
      </c>
    </row>
    <row r="8050" spans="1:20" x14ac:dyDescent="0.35">
      <c r="A8050" t="s">
        <v>57324</v>
      </c>
      <c r="B8050">
        <v>5</v>
      </c>
      <c r="C8050">
        <v>45279</v>
      </c>
      <c r="D8050" t="s">
        <v>57392</v>
      </c>
      <c r="E8050" t="s">
        <v>26888</v>
      </c>
      <c r="F8050" t="s">
        <v>39</v>
      </c>
      <c r="G8050" t="s">
        <v>3837</v>
      </c>
      <c r="H8050" t="s">
        <v>57393</v>
      </c>
      <c r="I8050" t="s">
        <v>57394</v>
      </c>
      <c r="J8050" t="s">
        <v>57395</v>
      </c>
      <c r="K8050" t="s">
        <v>57395</v>
      </c>
      <c r="L8050" t="s">
        <v>57396</v>
      </c>
      <c r="M8050" t="s">
        <v>29</v>
      </c>
      <c r="N8050" t="s">
        <v>30</v>
      </c>
      <c r="O8050" t="s">
        <v>57397</v>
      </c>
      <c r="P8050" t="s">
        <v>57398</v>
      </c>
      <c r="Q8050" t="s">
        <v>33</v>
      </c>
      <c r="R8050" t="s">
        <v>34</v>
      </c>
      <c r="S8050" s="2" t="s">
        <v>5454</v>
      </c>
      <c r="T8050" t="s">
        <v>36</v>
      </c>
    </row>
    <row r="8051" spans="1:20" x14ac:dyDescent="0.35">
      <c r="A8051" t="s">
        <v>57324</v>
      </c>
      <c r="B8051">
        <v>4</v>
      </c>
      <c r="C8051">
        <v>45264</v>
      </c>
      <c r="D8051" t="s">
        <v>57399</v>
      </c>
      <c r="E8051" t="s">
        <v>4330</v>
      </c>
      <c r="F8051" t="s">
        <v>123</v>
      </c>
      <c r="G8051" t="s">
        <v>57347</v>
      </c>
      <c r="H8051" t="s">
        <v>57400</v>
      </c>
      <c r="I8051" t="s">
        <v>57401</v>
      </c>
      <c r="J8051" t="s">
        <v>57402</v>
      </c>
      <c r="K8051" t="s">
        <v>57402</v>
      </c>
      <c r="L8051" t="s">
        <v>57403</v>
      </c>
      <c r="M8051" t="s">
        <v>29</v>
      </c>
      <c r="N8051" t="s">
        <v>30</v>
      </c>
      <c r="O8051" t="s">
        <v>57404</v>
      </c>
      <c r="P8051" t="s">
        <v>57405</v>
      </c>
      <c r="Q8051" t="s">
        <v>33</v>
      </c>
      <c r="R8051" t="s">
        <v>34</v>
      </c>
      <c r="S8051" s="2" t="s">
        <v>835</v>
      </c>
      <c r="T8051" t="s">
        <v>36</v>
      </c>
    </row>
    <row r="8052" spans="1:20" x14ac:dyDescent="0.35">
      <c r="A8052" t="s">
        <v>57324</v>
      </c>
      <c r="B8052">
        <v>3</v>
      </c>
      <c r="C8052">
        <v>45258</v>
      </c>
      <c r="D8052" t="s">
        <v>57406</v>
      </c>
      <c r="E8052" t="s">
        <v>30750</v>
      </c>
      <c r="F8052" t="s">
        <v>123</v>
      </c>
      <c r="H8052" t="s">
        <v>57407</v>
      </c>
      <c r="I8052" t="s">
        <v>57408</v>
      </c>
      <c r="J8052" t="s">
        <v>57409</v>
      </c>
      <c r="K8052" t="s">
        <v>57409</v>
      </c>
      <c r="L8052" t="s">
        <v>57409</v>
      </c>
      <c r="M8052" t="s">
        <v>29</v>
      </c>
      <c r="N8052" t="s">
        <v>45</v>
      </c>
      <c r="O8052" t="s">
        <v>57410</v>
      </c>
      <c r="P8052" t="s">
        <v>57411</v>
      </c>
      <c r="Q8052" t="s">
        <v>33</v>
      </c>
      <c r="R8052" t="s">
        <v>34</v>
      </c>
      <c r="S8052" s="2" t="s">
        <v>5392</v>
      </c>
      <c r="T8052" t="s">
        <v>49</v>
      </c>
    </row>
    <row r="8053" spans="1:20" x14ac:dyDescent="0.35">
      <c r="A8053" t="s">
        <v>57324</v>
      </c>
      <c r="B8053">
        <v>5</v>
      </c>
      <c r="C8053">
        <v>45231</v>
      </c>
      <c r="D8053" t="s">
        <v>1576</v>
      </c>
      <c r="E8053" t="s">
        <v>18057</v>
      </c>
      <c r="F8053" t="s">
        <v>123</v>
      </c>
      <c r="H8053" t="s">
        <v>57412</v>
      </c>
      <c r="I8053" t="s">
        <v>57413</v>
      </c>
      <c r="J8053" t="s">
        <v>57414</v>
      </c>
      <c r="K8053" t="s">
        <v>57414</v>
      </c>
      <c r="L8053" t="s">
        <v>57415</v>
      </c>
      <c r="M8053" t="s">
        <v>29</v>
      </c>
      <c r="N8053" t="s">
        <v>45</v>
      </c>
      <c r="O8053" t="s">
        <v>57416</v>
      </c>
      <c r="P8053" t="s">
        <v>57417</v>
      </c>
      <c r="Q8053" t="s">
        <v>33</v>
      </c>
      <c r="R8053" t="s">
        <v>34</v>
      </c>
      <c r="S8053" s="2" t="s">
        <v>6147</v>
      </c>
      <c r="T8053" t="s">
        <v>49</v>
      </c>
    </row>
    <row r="8054" spans="1:20" x14ac:dyDescent="0.35">
      <c r="A8054" t="s">
        <v>57324</v>
      </c>
      <c r="B8054">
        <v>4</v>
      </c>
      <c r="C8054">
        <v>45159</v>
      </c>
      <c r="D8054" t="s">
        <v>57418</v>
      </c>
      <c r="E8054" t="s">
        <v>57419</v>
      </c>
      <c r="F8054" t="s">
        <v>123</v>
      </c>
      <c r="G8054" t="s">
        <v>57347</v>
      </c>
      <c r="H8054" t="s">
        <v>57420</v>
      </c>
      <c r="I8054" t="s">
        <v>57421</v>
      </c>
      <c r="J8054" t="s">
        <v>57422</v>
      </c>
      <c r="K8054" t="s">
        <v>57422</v>
      </c>
      <c r="L8054" t="s">
        <v>57423</v>
      </c>
      <c r="M8054" t="s">
        <v>29</v>
      </c>
      <c r="N8054" t="s">
        <v>45</v>
      </c>
      <c r="O8054" t="s">
        <v>57424</v>
      </c>
      <c r="P8054" t="s">
        <v>57425</v>
      </c>
      <c r="Q8054" t="s">
        <v>33</v>
      </c>
      <c r="R8054" t="s">
        <v>34</v>
      </c>
      <c r="S8054" s="2" t="s">
        <v>51379</v>
      </c>
      <c r="T8054" t="s">
        <v>49</v>
      </c>
    </row>
    <row r="8055" spans="1:20" x14ac:dyDescent="0.35">
      <c r="A8055" t="s">
        <v>57324</v>
      </c>
      <c r="B8055">
        <v>5</v>
      </c>
      <c r="C8055">
        <v>45244</v>
      </c>
      <c r="D8055" t="s">
        <v>57426</v>
      </c>
      <c r="E8055" t="s">
        <v>38</v>
      </c>
      <c r="F8055" t="s">
        <v>123</v>
      </c>
      <c r="H8055" t="s">
        <v>57427</v>
      </c>
      <c r="I8055" t="s">
        <v>57428</v>
      </c>
      <c r="J8055" t="s">
        <v>57429</v>
      </c>
      <c r="K8055" t="s">
        <v>57429</v>
      </c>
      <c r="L8055" t="s">
        <v>57429</v>
      </c>
      <c r="M8055" t="s">
        <v>29</v>
      </c>
      <c r="N8055" t="s">
        <v>45</v>
      </c>
      <c r="O8055" t="s">
        <v>57430</v>
      </c>
      <c r="P8055" t="s">
        <v>57431</v>
      </c>
      <c r="Q8055" t="s">
        <v>33</v>
      </c>
      <c r="R8055" t="s">
        <v>34</v>
      </c>
      <c r="S8055" s="2" t="s">
        <v>12079</v>
      </c>
      <c r="T8055" t="s">
        <v>49</v>
      </c>
    </row>
    <row r="8056" spans="1:20" x14ac:dyDescent="0.35">
      <c r="A8056" t="s">
        <v>57324</v>
      </c>
      <c r="B8056">
        <v>4</v>
      </c>
      <c r="C8056">
        <v>45250</v>
      </c>
      <c r="D8056" t="s">
        <v>57432</v>
      </c>
      <c r="E8056" t="s">
        <v>1832</v>
      </c>
      <c r="F8056" t="s">
        <v>198</v>
      </c>
      <c r="H8056" t="s">
        <v>57433</v>
      </c>
      <c r="I8056" t="s">
        <v>57434</v>
      </c>
      <c r="J8056" t="s">
        <v>57435</v>
      </c>
      <c r="K8056" t="s">
        <v>57435</v>
      </c>
      <c r="L8056" t="s">
        <v>57436</v>
      </c>
      <c r="M8056" t="s">
        <v>29</v>
      </c>
      <c r="N8056" t="s">
        <v>45</v>
      </c>
      <c r="O8056" t="s">
        <v>57437</v>
      </c>
      <c r="P8056" t="s">
        <v>57438</v>
      </c>
      <c r="Q8056" t="s">
        <v>33</v>
      </c>
      <c r="R8056" t="s">
        <v>34</v>
      </c>
      <c r="S8056" s="2" t="s">
        <v>12394</v>
      </c>
      <c r="T8056" t="s">
        <v>49</v>
      </c>
    </row>
    <row r="8057" spans="1:20" x14ac:dyDescent="0.35">
      <c r="A8057" t="s">
        <v>57324</v>
      </c>
      <c r="B8057">
        <v>5</v>
      </c>
      <c r="C8057">
        <v>45243</v>
      </c>
      <c r="D8057" t="s">
        <v>483</v>
      </c>
      <c r="E8057" t="s">
        <v>10374</v>
      </c>
      <c r="F8057" t="s">
        <v>198</v>
      </c>
      <c r="G8057" t="s">
        <v>57347</v>
      </c>
      <c r="H8057" t="s">
        <v>57439</v>
      </c>
      <c r="I8057" t="s">
        <v>57440</v>
      </c>
      <c r="J8057" t="s">
        <v>57441</v>
      </c>
      <c r="K8057" t="s">
        <v>57441</v>
      </c>
      <c r="L8057" t="s">
        <v>57441</v>
      </c>
      <c r="M8057" t="s">
        <v>29</v>
      </c>
      <c r="N8057" t="s">
        <v>45</v>
      </c>
      <c r="O8057" t="s">
        <v>57442</v>
      </c>
      <c r="P8057" t="s">
        <v>57443</v>
      </c>
      <c r="Q8057" t="s">
        <v>33</v>
      </c>
      <c r="R8057" t="s">
        <v>34</v>
      </c>
      <c r="S8057" s="2" t="s">
        <v>7869</v>
      </c>
      <c r="T8057" t="s">
        <v>49</v>
      </c>
    </row>
    <row r="8058" spans="1:20" x14ac:dyDescent="0.35">
      <c r="A8058" t="s">
        <v>57324</v>
      </c>
      <c r="B8058">
        <v>4</v>
      </c>
      <c r="C8058">
        <v>45230</v>
      </c>
      <c r="D8058" t="s">
        <v>4366</v>
      </c>
      <c r="E8058" t="s">
        <v>4366</v>
      </c>
      <c r="F8058" t="s">
        <v>134</v>
      </c>
      <c r="G8058" t="s">
        <v>57347</v>
      </c>
      <c r="H8058" t="s">
        <v>57444</v>
      </c>
      <c r="I8058" t="s">
        <v>57445</v>
      </c>
      <c r="J8058" t="s">
        <v>57446</v>
      </c>
      <c r="K8058" t="s">
        <v>57446</v>
      </c>
      <c r="L8058" t="s">
        <v>57446</v>
      </c>
      <c r="M8058" t="s">
        <v>29</v>
      </c>
      <c r="N8058" t="s">
        <v>45</v>
      </c>
      <c r="O8058" t="s">
        <v>57447</v>
      </c>
      <c r="P8058" t="s">
        <v>57448</v>
      </c>
      <c r="Q8058" t="s">
        <v>33</v>
      </c>
      <c r="R8058" t="s">
        <v>34</v>
      </c>
      <c r="S8058" s="2" t="s">
        <v>5011</v>
      </c>
      <c r="T8058" t="s">
        <v>49</v>
      </c>
    </row>
    <row r="8059" spans="1:20" x14ac:dyDescent="0.35">
      <c r="A8059" t="s">
        <v>57324</v>
      </c>
      <c r="B8059">
        <v>2</v>
      </c>
      <c r="C8059">
        <v>45174</v>
      </c>
      <c r="D8059" t="s">
        <v>57449</v>
      </c>
      <c r="E8059" t="s">
        <v>2572</v>
      </c>
      <c r="F8059" t="s">
        <v>315</v>
      </c>
      <c r="G8059" t="s">
        <v>456</v>
      </c>
      <c r="H8059" t="s">
        <v>57450</v>
      </c>
      <c r="I8059" t="s">
        <v>57451</v>
      </c>
      <c r="J8059" t="s">
        <v>57452</v>
      </c>
      <c r="K8059" t="s">
        <v>57452</v>
      </c>
      <c r="L8059" t="s">
        <v>57453</v>
      </c>
      <c r="M8059" t="s">
        <v>29</v>
      </c>
      <c r="N8059" t="s">
        <v>30</v>
      </c>
      <c r="O8059" t="s">
        <v>57454</v>
      </c>
      <c r="P8059" t="s">
        <v>57455</v>
      </c>
      <c r="Q8059" t="s">
        <v>33</v>
      </c>
      <c r="R8059" t="s">
        <v>34</v>
      </c>
      <c r="S8059" s="2" t="s">
        <v>12522</v>
      </c>
      <c r="T8059" t="s">
        <v>36</v>
      </c>
    </row>
    <row r="8060" spans="1:20" x14ac:dyDescent="0.35">
      <c r="A8060" t="s">
        <v>57324</v>
      </c>
      <c r="B8060">
        <v>3</v>
      </c>
      <c r="C8060">
        <v>45214</v>
      </c>
      <c r="D8060" t="s">
        <v>2199</v>
      </c>
      <c r="E8060" t="s">
        <v>4330</v>
      </c>
      <c r="F8060" t="s">
        <v>198</v>
      </c>
      <c r="G8060" t="s">
        <v>2065</v>
      </c>
      <c r="H8060" t="s">
        <v>57456</v>
      </c>
      <c r="I8060" t="s">
        <v>57457</v>
      </c>
      <c r="J8060" t="s">
        <v>57458</v>
      </c>
      <c r="K8060" t="s">
        <v>57458</v>
      </c>
      <c r="L8060" t="s">
        <v>57459</v>
      </c>
      <c r="M8060" t="s">
        <v>29</v>
      </c>
      <c r="N8060" t="s">
        <v>30</v>
      </c>
      <c r="O8060" t="s">
        <v>57460</v>
      </c>
      <c r="P8060" t="s">
        <v>57461</v>
      </c>
      <c r="Q8060" t="s">
        <v>33</v>
      </c>
      <c r="R8060" t="s">
        <v>34</v>
      </c>
      <c r="S8060" s="2" t="s">
        <v>5491</v>
      </c>
      <c r="T8060" t="s">
        <v>36</v>
      </c>
    </row>
    <row r="8061" spans="1:20" x14ac:dyDescent="0.35">
      <c r="A8061" t="s">
        <v>57324</v>
      </c>
      <c r="B8061">
        <v>5</v>
      </c>
      <c r="C8061">
        <v>45216</v>
      </c>
      <c r="D8061" t="s">
        <v>10875</v>
      </c>
      <c r="E8061" t="s">
        <v>40175</v>
      </c>
      <c r="F8061" t="s">
        <v>198</v>
      </c>
      <c r="G8061" t="s">
        <v>57347</v>
      </c>
      <c r="H8061" t="s">
        <v>57462</v>
      </c>
      <c r="I8061" t="s">
        <v>57463</v>
      </c>
      <c r="J8061" t="s">
        <v>57464</v>
      </c>
      <c r="K8061" t="s">
        <v>57464</v>
      </c>
      <c r="L8061" t="s">
        <v>57464</v>
      </c>
      <c r="M8061" t="s">
        <v>29</v>
      </c>
      <c r="N8061" t="s">
        <v>45</v>
      </c>
      <c r="O8061" t="s">
        <v>57465</v>
      </c>
      <c r="P8061" t="s">
        <v>57466</v>
      </c>
      <c r="Q8061" t="s">
        <v>33</v>
      </c>
      <c r="R8061" t="s">
        <v>34</v>
      </c>
      <c r="S8061">
        <v>1.0476604700088501</v>
      </c>
      <c r="T8061" t="s">
        <v>49</v>
      </c>
    </row>
    <row r="8062" spans="1:20" x14ac:dyDescent="0.35">
      <c r="A8062" t="s">
        <v>57324</v>
      </c>
      <c r="B8062">
        <v>4</v>
      </c>
      <c r="C8062">
        <v>45142</v>
      </c>
      <c r="D8062" t="s">
        <v>57467</v>
      </c>
      <c r="E8062" t="s">
        <v>3759</v>
      </c>
      <c r="F8062" t="s">
        <v>23</v>
      </c>
      <c r="G8062" t="s">
        <v>57347</v>
      </c>
      <c r="H8062" t="s">
        <v>57468</v>
      </c>
      <c r="I8062" t="s">
        <v>57469</v>
      </c>
      <c r="J8062" t="s">
        <v>57470</v>
      </c>
      <c r="K8062" t="s">
        <v>57470</v>
      </c>
      <c r="L8062" t="s">
        <v>57471</v>
      </c>
      <c r="M8062" t="s">
        <v>29</v>
      </c>
      <c r="N8062" t="s">
        <v>45</v>
      </c>
      <c r="O8062" t="s">
        <v>57472</v>
      </c>
      <c r="P8062" t="s">
        <v>57473</v>
      </c>
      <c r="Q8062" t="s">
        <v>33</v>
      </c>
      <c r="R8062" t="s">
        <v>34</v>
      </c>
      <c r="S8062" s="2" t="s">
        <v>9003</v>
      </c>
      <c r="T8062" t="s">
        <v>49</v>
      </c>
    </row>
    <row r="8063" spans="1:20" x14ac:dyDescent="0.35">
      <c r="A8063" t="s">
        <v>57324</v>
      </c>
      <c r="B8063">
        <v>4</v>
      </c>
      <c r="C8063">
        <v>45204</v>
      </c>
      <c r="D8063" t="s">
        <v>57474</v>
      </c>
      <c r="E8063" t="s">
        <v>57474</v>
      </c>
      <c r="F8063" t="s">
        <v>315</v>
      </c>
      <c r="G8063" t="s">
        <v>2065</v>
      </c>
      <c r="H8063" t="s">
        <v>57475</v>
      </c>
      <c r="I8063" t="s">
        <v>57476</v>
      </c>
      <c r="J8063" t="s">
        <v>57477</v>
      </c>
      <c r="K8063" t="s">
        <v>57477</v>
      </c>
      <c r="L8063" t="s">
        <v>57478</v>
      </c>
      <c r="M8063" t="s">
        <v>29</v>
      </c>
      <c r="N8063" t="s">
        <v>30</v>
      </c>
      <c r="O8063" t="s">
        <v>57479</v>
      </c>
      <c r="P8063" t="s">
        <v>57480</v>
      </c>
      <c r="Q8063" t="s">
        <v>33</v>
      </c>
      <c r="R8063" t="s">
        <v>34</v>
      </c>
      <c r="S8063" s="2" t="s">
        <v>7210</v>
      </c>
      <c r="T8063" t="s">
        <v>36</v>
      </c>
    </row>
    <row r="8064" spans="1:20" x14ac:dyDescent="0.35">
      <c r="A8064" t="s">
        <v>57324</v>
      </c>
      <c r="B8064">
        <v>4</v>
      </c>
      <c r="C8064">
        <v>45105</v>
      </c>
      <c r="D8064" t="s">
        <v>2997</v>
      </c>
      <c r="E8064" t="s">
        <v>4330</v>
      </c>
      <c r="F8064" t="s">
        <v>315</v>
      </c>
      <c r="G8064" t="s">
        <v>57347</v>
      </c>
      <c r="H8064" t="e">
        <v>#NAME?</v>
      </c>
      <c r="I8064" t="e">
        <v>#NAME?</v>
      </c>
      <c r="J8064" t="s">
        <v>281</v>
      </c>
      <c r="K8064" t="s">
        <v>281</v>
      </c>
      <c r="L8064" t="s">
        <v>281</v>
      </c>
      <c r="M8064" t="s">
        <v>29</v>
      </c>
      <c r="N8064" t="s">
        <v>30</v>
      </c>
      <c r="O8064" t="s">
        <v>282</v>
      </c>
      <c r="P8064" t="s">
        <v>283</v>
      </c>
      <c r="Q8064" t="s">
        <v>33</v>
      </c>
      <c r="R8064" t="s">
        <v>34</v>
      </c>
      <c r="S8064" s="2" t="s">
        <v>284</v>
      </c>
      <c r="T8064" t="s">
        <v>36</v>
      </c>
    </row>
    <row r="8065" spans="1:20" x14ac:dyDescent="0.35">
      <c r="A8065" t="s">
        <v>57324</v>
      </c>
      <c r="B8065">
        <v>5</v>
      </c>
      <c r="C8065">
        <v>45174</v>
      </c>
      <c r="D8065" t="s">
        <v>57481</v>
      </c>
      <c r="E8065" t="s">
        <v>32035</v>
      </c>
      <c r="F8065" t="s">
        <v>198</v>
      </c>
      <c r="G8065" t="s">
        <v>3837</v>
      </c>
      <c r="H8065" t="s">
        <v>57482</v>
      </c>
      <c r="I8065" t="s">
        <v>57483</v>
      </c>
      <c r="J8065" t="s">
        <v>57484</v>
      </c>
      <c r="K8065" t="s">
        <v>57484</v>
      </c>
      <c r="L8065" t="s">
        <v>57484</v>
      </c>
      <c r="M8065" t="s">
        <v>29</v>
      </c>
      <c r="N8065" t="s">
        <v>45</v>
      </c>
      <c r="O8065" t="s">
        <v>57485</v>
      </c>
      <c r="P8065" t="s">
        <v>57486</v>
      </c>
      <c r="Q8065" t="s">
        <v>33</v>
      </c>
      <c r="R8065" t="s">
        <v>34</v>
      </c>
      <c r="S8065" s="2" t="s">
        <v>17693</v>
      </c>
      <c r="T8065" t="s">
        <v>49</v>
      </c>
    </row>
    <row r="8066" spans="1:20" x14ac:dyDescent="0.35">
      <c r="A8066" t="s">
        <v>57324</v>
      </c>
      <c r="B8066">
        <v>4</v>
      </c>
      <c r="C8066">
        <v>45198</v>
      </c>
      <c r="D8066" t="s">
        <v>2440</v>
      </c>
      <c r="E8066" t="s">
        <v>18690</v>
      </c>
      <c r="F8066" t="s">
        <v>198</v>
      </c>
      <c r="G8066" t="s">
        <v>24904</v>
      </c>
      <c r="H8066" t="s">
        <v>57487</v>
      </c>
      <c r="I8066" t="s">
        <v>57488</v>
      </c>
      <c r="J8066" t="s">
        <v>57489</v>
      </c>
      <c r="K8066" t="s">
        <v>57489</v>
      </c>
      <c r="L8066" t="s">
        <v>57489</v>
      </c>
      <c r="M8066" t="s">
        <v>29</v>
      </c>
      <c r="N8066" t="s">
        <v>45</v>
      </c>
      <c r="O8066" t="s">
        <v>57490</v>
      </c>
      <c r="P8066" t="s">
        <v>57491</v>
      </c>
      <c r="Q8066" t="s">
        <v>33</v>
      </c>
      <c r="R8066" t="s">
        <v>34</v>
      </c>
      <c r="S8066" s="2" t="s">
        <v>21572</v>
      </c>
      <c r="T8066" t="s">
        <v>49</v>
      </c>
    </row>
    <row r="8067" spans="1:20" x14ac:dyDescent="0.35">
      <c r="A8067" t="s">
        <v>57324</v>
      </c>
      <c r="B8067">
        <v>2</v>
      </c>
      <c r="C8067">
        <v>44973</v>
      </c>
      <c r="D8067" t="s">
        <v>57492</v>
      </c>
      <c r="E8067" t="s">
        <v>38</v>
      </c>
      <c r="F8067" t="s">
        <v>198</v>
      </c>
      <c r="H8067" t="e">
        <v>#NAME?</v>
      </c>
      <c r="I8067" t="s">
        <v>57493</v>
      </c>
      <c r="J8067" t="s">
        <v>57494</v>
      </c>
      <c r="K8067" t="s">
        <v>57494</v>
      </c>
      <c r="L8067" t="s">
        <v>57495</v>
      </c>
      <c r="M8067" t="s">
        <v>29</v>
      </c>
      <c r="N8067" t="s">
        <v>30</v>
      </c>
      <c r="O8067" t="s">
        <v>57496</v>
      </c>
      <c r="P8067" t="s">
        <v>57497</v>
      </c>
      <c r="Q8067" t="s">
        <v>33</v>
      </c>
      <c r="R8067" t="s">
        <v>34</v>
      </c>
      <c r="S8067" s="2" t="s">
        <v>6386</v>
      </c>
      <c r="T8067" t="s">
        <v>36</v>
      </c>
    </row>
    <row r="8068" spans="1:20" x14ac:dyDescent="0.35">
      <c r="A8068" t="s">
        <v>57324</v>
      </c>
      <c r="B8068">
        <v>4</v>
      </c>
      <c r="C8068">
        <v>45181</v>
      </c>
      <c r="D8068" t="s">
        <v>57498</v>
      </c>
      <c r="E8068" t="s">
        <v>3275</v>
      </c>
      <c r="F8068" t="s">
        <v>198</v>
      </c>
      <c r="G8068" t="s">
        <v>1636</v>
      </c>
      <c r="H8068" t="s">
        <v>57499</v>
      </c>
      <c r="I8068" t="s">
        <v>57500</v>
      </c>
      <c r="J8068" t="s">
        <v>57501</v>
      </c>
      <c r="K8068" t="s">
        <v>57501</v>
      </c>
      <c r="L8068" t="s">
        <v>57501</v>
      </c>
      <c r="M8068" t="s">
        <v>29</v>
      </c>
      <c r="N8068" t="s">
        <v>45</v>
      </c>
      <c r="O8068" t="s">
        <v>57502</v>
      </c>
      <c r="P8068" t="s">
        <v>57503</v>
      </c>
      <c r="Q8068" t="s">
        <v>33</v>
      </c>
      <c r="R8068" t="s">
        <v>34</v>
      </c>
      <c r="S8068" s="2" t="s">
        <v>1360</v>
      </c>
      <c r="T8068" t="s">
        <v>49</v>
      </c>
    </row>
    <row r="8069" spans="1:20" x14ac:dyDescent="0.35">
      <c r="A8069" t="s">
        <v>57324</v>
      </c>
      <c r="B8069">
        <v>1</v>
      </c>
      <c r="C8069">
        <v>45195</v>
      </c>
      <c r="D8069" t="s">
        <v>12538</v>
      </c>
      <c r="E8069" t="s">
        <v>5621</v>
      </c>
      <c r="F8069" t="s">
        <v>134</v>
      </c>
      <c r="G8069" t="s">
        <v>3837</v>
      </c>
      <c r="H8069" t="s">
        <v>57504</v>
      </c>
      <c r="I8069" t="s">
        <v>57505</v>
      </c>
      <c r="J8069" t="s">
        <v>57506</v>
      </c>
      <c r="K8069" t="s">
        <v>57506</v>
      </c>
      <c r="L8069" t="s">
        <v>57506</v>
      </c>
      <c r="M8069" t="s">
        <v>29</v>
      </c>
      <c r="N8069" t="s">
        <v>45</v>
      </c>
      <c r="O8069" t="s">
        <v>57507</v>
      </c>
      <c r="P8069" t="s">
        <v>57508</v>
      </c>
      <c r="Q8069" t="s">
        <v>33</v>
      </c>
      <c r="R8069" t="s">
        <v>34</v>
      </c>
      <c r="S8069" s="2" t="s">
        <v>57509</v>
      </c>
      <c r="T8069" t="s">
        <v>49</v>
      </c>
    </row>
    <row r="8070" spans="1:20" x14ac:dyDescent="0.35">
      <c r="A8070" t="s">
        <v>57324</v>
      </c>
      <c r="B8070">
        <v>4</v>
      </c>
      <c r="C8070">
        <v>45147</v>
      </c>
      <c r="D8070" t="s">
        <v>1190</v>
      </c>
      <c r="E8070" t="s">
        <v>44794</v>
      </c>
      <c r="F8070" t="s">
        <v>754</v>
      </c>
      <c r="G8070" t="s">
        <v>2065</v>
      </c>
      <c r="H8070" t="s">
        <v>57510</v>
      </c>
      <c r="I8070" t="s">
        <v>57511</v>
      </c>
      <c r="J8070" t="s">
        <v>57512</v>
      </c>
      <c r="K8070" t="s">
        <v>57512</v>
      </c>
      <c r="L8070" t="s">
        <v>57512</v>
      </c>
      <c r="M8070" t="s">
        <v>29</v>
      </c>
      <c r="N8070" t="s">
        <v>45</v>
      </c>
      <c r="O8070" t="s">
        <v>57513</v>
      </c>
      <c r="P8070" t="s">
        <v>57514</v>
      </c>
      <c r="Q8070" t="s">
        <v>33</v>
      </c>
      <c r="R8070" t="s">
        <v>34</v>
      </c>
      <c r="S8070" s="2" t="s">
        <v>1458</v>
      </c>
      <c r="T8070" t="s">
        <v>49</v>
      </c>
    </row>
    <row r="8071" spans="1:20" x14ac:dyDescent="0.35">
      <c r="A8071" t="s">
        <v>57324</v>
      </c>
      <c r="B8071">
        <v>4</v>
      </c>
      <c r="C8071">
        <v>45149</v>
      </c>
      <c r="D8071" t="s">
        <v>2440</v>
      </c>
      <c r="E8071" t="s">
        <v>4758</v>
      </c>
      <c r="F8071" t="s">
        <v>39</v>
      </c>
      <c r="G8071" t="s">
        <v>456</v>
      </c>
      <c r="H8071" t="s">
        <v>57515</v>
      </c>
      <c r="I8071" t="s">
        <v>57516</v>
      </c>
      <c r="J8071" t="s">
        <v>57517</v>
      </c>
      <c r="K8071" t="s">
        <v>57517</v>
      </c>
      <c r="L8071" t="s">
        <v>57518</v>
      </c>
      <c r="M8071" t="s">
        <v>29</v>
      </c>
      <c r="N8071" t="s">
        <v>30</v>
      </c>
      <c r="O8071" t="s">
        <v>57519</v>
      </c>
      <c r="P8071" t="s">
        <v>57520</v>
      </c>
      <c r="Q8071" t="s">
        <v>33</v>
      </c>
      <c r="R8071" t="s">
        <v>34</v>
      </c>
      <c r="S8071" s="2" t="s">
        <v>7453</v>
      </c>
      <c r="T8071" t="s">
        <v>36</v>
      </c>
    </row>
    <row r="8072" spans="1:20" x14ac:dyDescent="0.35">
      <c r="A8072" t="s">
        <v>57324</v>
      </c>
      <c r="B8072">
        <v>4</v>
      </c>
      <c r="C8072">
        <v>45117</v>
      </c>
      <c r="D8072" t="s">
        <v>57384</v>
      </c>
      <c r="E8072" t="s">
        <v>4330</v>
      </c>
      <c r="F8072" t="s">
        <v>315</v>
      </c>
      <c r="G8072" t="s">
        <v>57347</v>
      </c>
      <c r="H8072" t="s">
        <v>57521</v>
      </c>
      <c r="I8072" t="s">
        <v>57522</v>
      </c>
      <c r="J8072" t="s">
        <v>57523</v>
      </c>
      <c r="K8072" t="s">
        <v>57523</v>
      </c>
      <c r="L8072" t="s">
        <v>57523</v>
      </c>
      <c r="M8072" t="s">
        <v>29</v>
      </c>
      <c r="N8072" t="s">
        <v>30</v>
      </c>
      <c r="O8072" t="s">
        <v>57524</v>
      </c>
      <c r="P8072" t="s">
        <v>57525</v>
      </c>
      <c r="Q8072" t="s">
        <v>33</v>
      </c>
      <c r="R8072" t="s">
        <v>34</v>
      </c>
      <c r="S8072" s="2" t="s">
        <v>5986</v>
      </c>
      <c r="T8072" t="s">
        <v>36</v>
      </c>
    </row>
    <row r="8073" spans="1:20" x14ac:dyDescent="0.35">
      <c r="A8073" t="s">
        <v>57324</v>
      </c>
      <c r="B8073">
        <v>5</v>
      </c>
      <c r="C8073">
        <v>45114</v>
      </c>
      <c r="D8073" t="s">
        <v>57526</v>
      </c>
      <c r="E8073" t="s">
        <v>2639</v>
      </c>
      <c r="F8073" t="s">
        <v>134</v>
      </c>
      <c r="G8073" t="s">
        <v>1636</v>
      </c>
      <c r="H8073" t="s">
        <v>57527</v>
      </c>
      <c r="I8073" t="s">
        <v>57528</v>
      </c>
      <c r="J8073" t="s">
        <v>57529</v>
      </c>
      <c r="K8073" t="s">
        <v>57529</v>
      </c>
      <c r="L8073" t="s">
        <v>57529</v>
      </c>
      <c r="M8073" t="s">
        <v>29</v>
      </c>
      <c r="N8073" t="s">
        <v>264</v>
      </c>
      <c r="O8073" t="s">
        <v>57530</v>
      </c>
      <c r="P8073" t="s">
        <v>57531</v>
      </c>
      <c r="Q8073" t="s">
        <v>33</v>
      </c>
      <c r="R8073" t="s">
        <v>34</v>
      </c>
      <c r="S8073" s="2" t="s">
        <v>57532</v>
      </c>
      <c r="T8073" t="s">
        <v>268</v>
      </c>
    </row>
    <row r="8074" spans="1:20" x14ac:dyDescent="0.35">
      <c r="A8074" t="s">
        <v>57324</v>
      </c>
      <c r="B8074">
        <v>5</v>
      </c>
      <c r="C8074">
        <v>45115</v>
      </c>
      <c r="D8074" t="s">
        <v>9</v>
      </c>
      <c r="E8074" t="s">
        <v>57533</v>
      </c>
      <c r="F8074" t="s">
        <v>39</v>
      </c>
      <c r="G8074" t="s">
        <v>57347</v>
      </c>
      <c r="H8074" t="s">
        <v>57534</v>
      </c>
      <c r="I8074" t="s">
        <v>57535</v>
      </c>
      <c r="J8074" t="s">
        <v>57536</v>
      </c>
      <c r="K8074" t="s">
        <v>57536</v>
      </c>
      <c r="L8074" t="s">
        <v>57536</v>
      </c>
      <c r="M8074" t="s">
        <v>29</v>
      </c>
      <c r="N8074" t="s">
        <v>45</v>
      </c>
      <c r="O8074" t="s">
        <v>57537</v>
      </c>
      <c r="P8074" t="s">
        <v>57538</v>
      </c>
      <c r="Q8074" t="s">
        <v>33</v>
      </c>
      <c r="R8074" t="s">
        <v>34</v>
      </c>
      <c r="S8074" s="2" t="s">
        <v>2735</v>
      </c>
      <c r="T8074" t="s">
        <v>49</v>
      </c>
    </row>
    <row r="8075" spans="1:20" x14ac:dyDescent="0.35">
      <c r="A8075" t="s">
        <v>57324</v>
      </c>
      <c r="B8075">
        <v>4</v>
      </c>
      <c r="C8075">
        <v>45103</v>
      </c>
      <c r="D8075" t="s">
        <v>57539</v>
      </c>
      <c r="E8075" t="s">
        <v>811</v>
      </c>
      <c r="F8075" t="s">
        <v>39</v>
      </c>
      <c r="G8075" t="s">
        <v>872</v>
      </c>
      <c r="H8075" t="s">
        <v>57540</v>
      </c>
      <c r="I8075" t="s">
        <v>57541</v>
      </c>
      <c r="J8075" t="s">
        <v>57542</v>
      </c>
      <c r="K8075" t="s">
        <v>57542</v>
      </c>
      <c r="L8075" t="s">
        <v>57543</v>
      </c>
      <c r="M8075" t="s">
        <v>29</v>
      </c>
      <c r="N8075" t="s">
        <v>30</v>
      </c>
      <c r="O8075" t="s">
        <v>57544</v>
      </c>
      <c r="P8075" t="s">
        <v>57545</v>
      </c>
      <c r="Q8075" t="s">
        <v>33</v>
      </c>
      <c r="R8075" t="s">
        <v>34</v>
      </c>
      <c r="S8075" s="2" t="s">
        <v>31593</v>
      </c>
      <c r="T8075" t="s">
        <v>36</v>
      </c>
    </row>
    <row r="8076" spans="1:20" x14ac:dyDescent="0.35">
      <c r="A8076" t="s">
        <v>57324</v>
      </c>
      <c r="B8076">
        <v>5</v>
      </c>
      <c r="C8076">
        <v>45081</v>
      </c>
      <c r="D8076" t="s">
        <v>2344</v>
      </c>
      <c r="E8076" t="s">
        <v>38</v>
      </c>
      <c r="F8076" t="s">
        <v>39</v>
      </c>
      <c r="G8076" t="s">
        <v>57347</v>
      </c>
      <c r="H8076" t="s">
        <v>57546</v>
      </c>
      <c r="I8076" t="s">
        <v>57547</v>
      </c>
      <c r="J8076" t="s">
        <v>57548</v>
      </c>
      <c r="K8076" t="s">
        <v>57548</v>
      </c>
      <c r="L8076" t="s">
        <v>57549</v>
      </c>
      <c r="M8076" t="s">
        <v>29</v>
      </c>
      <c r="N8076" t="s">
        <v>30</v>
      </c>
      <c r="O8076" t="s">
        <v>57550</v>
      </c>
      <c r="P8076" t="s">
        <v>57551</v>
      </c>
      <c r="Q8076" t="s">
        <v>33</v>
      </c>
      <c r="R8076" t="s">
        <v>34</v>
      </c>
      <c r="S8076" s="2" t="s">
        <v>15242</v>
      </c>
      <c r="T8076" t="s">
        <v>36</v>
      </c>
    </row>
    <row r="8077" spans="1:20" x14ac:dyDescent="0.35">
      <c r="A8077" t="s">
        <v>57324</v>
      </c>
      <c r="B8077">
        <v>4</v>
      </c>
      <c r="C8077">
        <v>45090</v>
      </c>
      <c r="D8077" t="s">
        <v>57552</v>
      </c>
      <c r="E8077" t="s">
        <v>3914</v>
      </c>
      <c r="F8077" t="s">
        <v>134</v>
      </c>
      <c r="G8077" t="s">
        <v>456</v>
      </c>
      <c r="H8077" t="s">
        <v>57553</v>
      </c>
      <c r="I8077" t="s">
        <v>57554</v>
      </c>
      <c r="J8077" t="s">
        <v>57555</v>
      </c>
      <c r="K8077" t="s">
        <v>57555</v>
      </c>
      <c r="L8077" t="s">
        <v>57555</v>
      </c>
      <c r="M8077" t="s">
        <v>29</v>
      </c>
      <c r="N8077" t="s">
        <v>45</v>
      </c>
      <c r="O8077" t="s">
        <v>57556</v>
      </c>
      <c r="P8077" t="s">
        <v>57557</v>
      </c>
      <c r="Q8077" t="s">
        <v>33</v>
      </c>
      <c r="R8077" t="s">
        <v>34</v>
      </c>
      <c r="S8077" s="2" t="s">
        <v>34124</v>
      </c>
      <c r="T8077" t="s">
        <v>49</v>
      </c>
    </row>
    <row r="8078" spans="1:20" x14ac:dyDescent="0.35">
      <c r="A8078" t="s">
        <v>57324</v>
      </c>
      <c r="B8078">
        <v>4</v>
      </c>
      <c r="C8078">
        <v>45077</v>
      </c>
      <c r="D8078" t="s">
        <v>4603</v>
      </c>
      <c r="E8078" t="s">
        <v>38</v>
      </c>
      <c r="F8078" t="s">
        <v>39</v>
      </c>
      <c r="H8078" t="s">
        <v>57558</v>
      </c>
      <c r="I8078" t="s">
        <v>57559</v>
      </c>
      <c r="J8078" t="s">
        <v>57560</v>
      </c>
      <c r="K8078" t="s">
        <v>57560</v>
      </c>
      <c r="L8078" t="s">
        <v>57561</v>
      </c>
      <c r="M8078" t="s">
        <v>29</v>
      </c>
      <c r="N8078" t="s">
        <v>30</v>
      </c>
      <c r="O8078" t="s">
        <v>57562</v>
      </c>
      <c r="P8078" t="s">
        <v>57563</v>
      </c>
      <c r="Q8078" t="s">
        <v>33</v>
      </c>
      <c r="R8078" t="s">
        <v>34</v>
      </c>
      <c r="S8078" s="2" t="s">
        <v>3385</v>
      </c>
      <c r="T8078" t="s">
        <v>36</v>
      </c>
    </row>
    <row r="8079" spans="1:20" x14ac:dyDescent="0.35">
      <c r="A8079" t="s">
        <v>57324</v>
      </c>
      <c r="B8079">
        <v>2</v>
      </c>
      <c r="C8079">
        <v>45089</v>
      </c>
      <c r="D8079" t="s">
        <v>57564</v>
      </c>
      <c r="E8079" t="s">
        <v>811</v>
      </c>
      <c r="F8079" t="s">
        <v>198</v>
      </c>
      <c r="G8079" t="s">
        <v>456</v>
      </c>
      <c r="H8079" t="s">
        <v>57565</v>
      </c>
      <c r="I8079" t="s">
        <v>57566</v>
      </c>
      <c r="J8079" t="s">
        <v>57567</v>
      </c>
      <c r="K8079" t="s">
        <v>57567</v>
      </c>
      <c r="L8079" t="s">
        <v>57567</v>
      </c>
      <c r="M8079" t="s">
        <v>29</v>
      </c>
      <c r="N8079" t="s">
        <v>30</v>
      </c>
      <c r="O8079" t="s">
        <v>57568</v>
      </c>
      <c r="P8079" t="s">
        <v>57569</v>
      </c>
      <c r="Q8079" t="s">
        <v>33</v>
      </c>
      <c r="R8079" t="s">
        <v>34</v>
      </c>
      <c r="S8079" s="2" t="s">
        <v>2454</v>
      </c>
      <c r="T8079" t="s">
        <v>36</v>
      </c>
    </row>
    <row r="8080" spans="1:20" x14ac:dyDescent="0.35">
      <c r="A8080" t="s">
        <v>57324</v>
      </c>
      <c r="B8080">
        <v>5</v>
      </c>
      <c r="C8080">
        <v>45055</v>
      </c>
      <c r="D8080" t="s">
        <v>1840</v>
      </c>
      <c r="E8080" t="s">
        <v>38</v>
      </c>
      <c r="F8080" t="s">
        <v>39</v>
      </c>
      <c r="H8080" t="s">
        <v>57570</v>
      </c>
      <c r="I8080" t="s">
        <v>57571</v>
      </c>
      <c r="J8080" t="s">
        <v>57572</v>
      </c>
      <c r="K8080" t="s">
        <v>57572</v>
      </c>
      <c r="L8080" t="s">
        <v>57573</v>
      </c>
      <c r="M8080" t="s">
        <v>29</v>
      </c>
      <c r="N8080" t="s">
        <v>30</v>
      </c>
      <c r="O8080" t="s">
        <v>57574</v>
      </c>
      <c r="P8080" t="s">
        <v>57575</v>
      </c>
      <c r="Q8080" t="s">
        <v>33</v>
      </c>
      <c r="R8080" t="s">
        <v>34</v>
      </c>
      <c r="S8080" s="2" t="s">
        <v>43317</v>
      </c>
      <c r="T8080" t="s">
        <v>36</v>
      </c>
    </row>
    <row r="8081" spans="1:20" x14ac:dyDescent="0.35">
      <c r="A8081" t="s">
        <v>57324</v>
      </c>
      <c r="B8081">
        <v>3</v>
      </c>
      <c r="C8081">
        <v>45057</v>
      </c>
      <c r="D8081" t="s">
        <v>57576</v>
      </c>
      <c r="E8081" t="s">
        <v>57577</v>
      </c>
      <c r="F8081" t="s">
        <v>123</v>
      </c>
      <c r="G8081" t="s">
        <v>57347</v>
      </c>
      <c r="H8081" t="s">
        <v>57578</v>
      </c>
      <c r="I8081" t="s">
        <v>57579</v>
      </c>
      <c r="J8081" t="s">
        <v>57580</v>
      </c>
      <c r="K8081" t="s">
        <v>57580</v>
      </c>
      <c r="L8081" t="s">
        <v>57580</v>
      </c>
      <c r="M8081" t="s">
        <v>29</v>
      </c>
      <c r="N8081" t="s">
        <v>30</v>
      </c>
      <c r="O8081" t="s">
        <v>57581</v>
      </c>
      <c r="P8081" t="s">
        <v>57582</v>
      </c>
      <c r="Q8081" t="s">
        <v>33</v>
      </c>
      <c r="R8081" t="s">
        <v>34</v>
      </c>
      <c r="S8081" s="2" t="s">
        <v>29483</v>
      </c>
      <c r="T8081" t="s">
        <v>36</v>
      </c>
    </row>
    <row r="8082" spans="1:20" x14ac:dyDescent="0.35">
      <c r="A8082" t="s">
        <v>57324</v>
      </c>
      <c r="B8082">
        <v>4</v>
      </c>
      <c r="C8082">
        <v>45072</v>
      </c>
      <c r="D8082" t="s">
        <v>57583</v>
      </c>
      <c r="E8082" t="s">
        <v>57584</v>
      </c>
      <c r="F8082" t="s">
        <v>198</v>
      </c>
      <c r="G8082" t="s">
        <v>57347</v>
      </c>
      <c r="H8082" t="s">
        <v>57585</v>
      </c>
      <c r="I8082" t="s">
        <v>57586</v>
      </c>
      <c r="J8082" t="s">
        <v>57587</v>
      </c>
      <c r="K8082" t="s">
        <v>57587</v>
      </c>
      <c r="L8082" t="s">
        <v>57588</v>
      </c>
      <c r="M8082" t="s">
        <v>29</v>
      </c>
      <c r="N8082" t="s">
        <v>30</v>
      </c>
      <c r="O8082" t="s">
        <v>57589</v>
      </c>
      <c r="P8082" t="s">
        <v>57590</v>
      </c>
      <c r="Q8082" t="s">
        <v>33</v>
      </c>
      <c r="R8082" t="s">
        <v>34</v>
      </c>
      <c r="S8082" s="2" t="s">
        <v>2232</v>
      </c>
      <c r="T8082" t="s">
        <v>36</v>
      </c>
    </row>
    <row r="8083" spans="1:20" x14ac:dyDescent="0.35">
      <c r="A8083" t="s">
        <v>57324</v>
      </c>
      <c r="B8083">
        <v>2</v>
      </c>
      <c r="C8083">
        <v>44973</v>
      </c>
      <c r="D8083" t="s">
        <v>57591</v>
      </c>
      <c r="E8083" t="s">
        <v>57592</v>
      </c>
      <c r="F8083" t="s">
        <v>198</v>
      </c>
      <c r="H8083" t="s">
        <v>57593</v>
      </c>
      <c r="I8083" t="s">
        <v>57594</v>
      </c>
      <c r="J8083" t="s">
        <v>57595</v>
      </c>
      <c r="K8083" t="s">
        <v>57595</v>
      </c>
      <c r="L8083" t="s">
        <v>57596</v>
      </c>
      <c r="M8083" t="s">
        <v>29</v>
      </c>
      <c r="N8083" t="s">
        <v>30</v>
      </c>
      <c r="O8083" t="s">
        <v>57597</v>
      </c>
      <c r="P8083" t="s">
        <v>57598</v>
      </c>
      <c r="Q8083" t="s">
        <v>33</v>
      </c>
      <c r="R8083" t="s">
        <v>34</v>
      </c>
      <c r="S8083" s="2" t="s">
        <v>12305</v>
      </c>
      <c r="T8083" t="s">
        <v>36</v>
      </c>
    </row>
    <row r="8084" spans="1:20" x14ac:dyDescent="0.35">
      <c r="A8084" t="s">
        <v>57324</v>
      </c>
      <c r="B8084">
        <v>5</v>
      </c>
      <c r="C8084">
        <v>44862</v>
      </c>
      <c r="D8084" t="s">
        <v>57599</v>
      </c>
      <c r="E8084" t="s">
        <v>3700</v>
      </c>
      <c r="F8084" t="s">
        <v>73</v>
      </c>
      <c r="G8084" t="s">
        <v>57347</v>
      </c>
      <c r="H8084" t="s">
        <v>57600</v>
      </c>
      <c r="I8084" t="s">
        <v>57601</v>
      </c>
      <c r="J8084" t="s">
        <v>57602</v>
      </c>
      <c r="K8084" t="s">
        <v>57602</v>
      </c>
      <c r="L8084" t="s">
        <v>57603</v>
      </c>
      <c r="M8084" t="s">
        <v>29</v>
      </c>
      <c r="N8084" t="s">
        <v>45</v>
      </c>
      <c r="O8084" t="s">
        <v>57604</v>
      </c>
      <c r="P8084" t="s">
        <v>57605</v>
      </c>
      <c r="Q8084" t="s">
        <v>33</v>
      </c>
      <c r="R8084" t="s">
        <v>34</v>
      </c>
      <c r="S8084" s="2" t="s">
        <v>52620</v>
      </c>
      <c r="T8084" t="s">
        <v>49</v>
      </c>
    </row>
    <row r="8085" spans="1:20" x14ac:dyDescent="0.35">
      <c r="A8085" t="s">
        <v>57324</v>
      </c>
      <c r="B8085">
        <v>5</v>
      </c>
      <c r="C8085">
        <v>44981</v>
      </c>
      <c r="D8085" t="s">
        <v>14134</v>
      </c>
      <c r="E8085" t="s">
        <v>57606</v>
      </c>
      <c r="F8085" t="s">
        <v>73</v>
      </c>
      <c r="G8085" t="s">
        <v>2181</v>
      </c>
      <c r="H8085" t="s">
        <v>57607</v>
      </c>
      <c r="I8085" t="s">
        <v>57608</v>
      </c>
      <c r="J8085" t="s">
        <v>57609</v>
      </c>
      <c r="K8085" t="s">
        <v>57609</v>
      </c>
      <c r="L8085" t="s">
        <v>57610</v>
      </c>
      <c r="M8085" t="s">
        <v>29</v>
      </c>
      <c r="N8085" t="s">
        <v>30</v>
      </c>
      <c r="O8085" t="s">
        <v>57611</v>
      </c>
      <c r="P8085" t="s">
        <v>57612</v>
      </c>
      <c r="Q8085" t="s">
        <v>33</v>
      </c>
      <c r="R8085" t="s">
        <v>34</v>
      </c>
      <c r="S8085" s="2" t="s">
        <v>9075</v>
      </c>
      <c r="T8085" t="s">
        <v>36</v>
      </c>
    </row>
    <row r="8086" spans="1:20" x14ac:dyDescent="0.35">
      <c r="A8086" t="s">
        <v>57324</v>
      </c>
      <c r="B8086">
        <v>1</v>
      </c>
      <c r="C8086">
        <v>44874</v>
      </c>
      <c r="D8086" t="s">
        <v>57613</v>
      </c>
      <c r="E8086" t="s">
        <v>57614</v>
      </c>
      <c r="F8086" t="s">
        <v>92</v>
      </c>
      <c r="G8086" t="s">
        <v>57347</v>
      </c>
      <c r="H8086" t="s">
        <v>57615</v>
      </c>
      <c r="I8086" t="s">
        <v>57616</v>
      </c>
      <c r="J8086" t="s">
        <v>57617</v>
      </c>
      <c r="K8086" t="s">
        <v>57617</v>
      </c>
      <c r="L8086" t="s">
        <v>57618</v>
      </c>
      <c r="M8086" t="s">
        <v>29</v>
      </c>
      <c r="N8086" t="s">
        <v>30</v>
      </c>
      <c r="O8086" t="s">
        <v>57619</v>
      </c>
      <c r="P8086" t="s">
        <v>57620</v>
      </c>
      <c r="Q8086" t="s">
        <v>33</v>
      </c>
      <c r="R8086" t="s">
        <v>34</v>
      </c>
      <c r="S8086" s="2" t="s">
        <v>57621</v>
      </c>
      <c r="T8086" t="s">
        <v>36</v>
      </c>
    </row>
    <row r="8087" spans="1:20" x14ac:dyDescent="0.35">
      <c r="A8087" t="s">
        <v>57324</v>
      </c>
      <c r="B8087">
        <v>5</v>
      </c>
      <c r="C8087">
        <v>44960</v>
      </c>
      <c r="D8087" t="s">
        <v>57622</v>
      </c>
      <c r="E8087" t="s">
        <v>38</v>
      </c>
      <c r="F8087" t="s">
        <v>754</v>
      </c>
      <c r="H8087" t="s">
        <v>57623</v>
      </c>
      <c r="I8087" t="s">
        <v>57624</v>
      </c>
      <c r="J8087" t="s">
        <v>57625</v>
      </c>
      <c r="K8087" t="s">
        <v>57625</v>
      </c>
      <c r="L8087" t="s">
        <v>57626</v>
      </c>
      <c r="M8087" t="s">
        <v>29</v>
      </c>
      <c r="N8087" t="s">
        <v>45</v>
      </c>
      <c r="O8087" t="s">
        <v>57627</v>
      </c>
      <c r="P8087" t="s">
        <v>57628</v>
      </c>
      <c r="Q8087" t="s">
        <v>33</v>
      </c>
      <c r="R8087" t="s">
        <v>34</v>
      </c>
      <c r="S8087" s="2" t="s">
        <v>15475</v>
      </c>
      <c r="T8087" t="s">
        <v>49</v>
      </c>
    </row>
    <row r="8088" spans="1:20" x14ac:dyDescent="0.35">
      <c r="A8088" t="s">
        <v>57324</v>
      </c>
      <c r="B8088">
        <v>4</v>
      </c>
      <c r="C8088">
        <v>45008</v>
      </c>
      <c r="D8088" t="s">
        <v>37111</v>
      </c>
      <c r="E8088" t="s">
        <v>57629</v>
      </c>
      <c r="F8088" t="s">
        <v>198</v>
      </c>
      <c r="G8088" t="s">
        <v>57347</v>
      </c>
      <c r="H8088" t="s">
        <v>57630</v>
      </c>
      <c r="I8088" t="s">
        <v>57631</v>
      </c>
      <c r="J8088" t="s">
        <v>57632</v>
      </c>
      <c r="K8088" t="s">
        <v>57632</v>
      </c>
      <c r="L8088" t="s">
        <v>57632</v>
      </c>
      <c r="M8088" t="s">
        <v>29</v>
      </c>
      <c r="N8088" t="s">
        <v>45</v>
      </c>
      <c r="O8088" t="s">
        <v>57633</v>
      </c>
      <c r="P8088" t="s">
        <v>57634</v>
      </c>
      <c r="Q8088" t="s">
        <v>33</v>
      </c>
      <c r="R8088" t="s">
        <v>34</v>
      </c>
      <c r="S8088" s="2" t="s">
        <v>21286</v>
      </c>
      <c r="T8088" t="s">
        <v>49</v>
      </c>
    </row>
    <row r="8089" spans="1:20" x14ac:dyDescent="0.35">
      <c r="A8089" t="s">
        <v>57324</v>
      </c>
      <c r="B8089">
        <v>4</v>
      </c>
      <c r="C8089">
        <v>45000</v>
      </c>
      <c r="D8089" t="s">
        <v>57635</v>
      </c>
      <c r="E8089" t="s">
        <v>57636</v>
      </c>
      <c r="F8089" t="s">
        <v>39</v>
      </c>
      <c r="G8089" t="s">
        <v>872</v>
      </c>
      <c r="H8089" t="s">
        <v>57637</v>
      </c>
      <c r="I8089" t="s">
        <v>57638</v>
      </c>
      <c r="J8089" t="s">
        <v>57639</v>
      </c>
      <c r="K8089" t="s">
        <v>57639</v>
      </c>
      <c r="L8089" t="s">
        <v>57640</v>
      </c>
      <c r="M8089" t="s">
        <v>29</v>
      </c>
      <c r="N8089" t="s">
        <v>30</v>
      </c>
      <c r="O8089" t="s">
        <v>57641</v>
      </c>
      <c r="P8089" t="s">
        <v>57642</v>
      </c>
      <c r="Q8089" t="s">
        <v>33</v>
      </c>
      <c r="R8089" t="s">
        <v>34</v>
      </c>
      <c r="S8089" s="2" t="s">
        <v>1945</v>
      </c>
      <c r="T8089" t="s">
        <v>36</v>
      </c>
    </row>
    <row r="8090" spans="1:20" x14ac:dyDescent="0.35">
      <c r="A8090" t="s">
        <v>57324</v>
      </c>
      <c r="B8090">
        <v>3</v>
      </c>
      <c r="C8090">
        <v>44971</v>
      </c>
      <c r="D8090" t="s">
        <v>57643</v>
      </c>
      <c r="E8090" t="s">
        <v>8718</v>
      </c>
      <c r="F8090" t="s">
        <v>198</v>
      </c>
      <c r="H8090" t="s">
        <v>57644</v>
      </c>
      <c r="I8090" t="s">
        <v>57645</v>
      </c>
      <c r="J8090" t="s">
        <v>57646</v>
      </c>
      <c r="K8090" t="s">
        <v>57646</v>
      </c>
      <c r="L8090" t="s">
        <v>57647</v>
      </c>
      <c r="M8090" t="s">
        <v>29</v>
      </c>
      <c r="N8090" t="s">
        <v>45</v>
      </c>
      <c r="O8090" t="s">
        <v>57648</v>
      </c>
      <c r="P8090" t="s">
        <v>57649</v>
      </c>
      <c r="Q8090" t="s">
        <v>33</v>
      </c>
      <c r="R8090" t="s">
        <v>34</v>
      </c>
      <c r="S8090" s="2" t="s">
        <v>15608</v>
      </c>
      <c r="T8090" t="s">
        <v>49</v>
      </c>
    </row>
    <row r="8091" spans="1:20" x14ac:dyDescent="0.35">
      <c r="A8091" t="s">
        <v>57324</v>
      </c>
      <c r="B8091">
        <v>5</v>
      </c>
      <c r="C8091">
        <v>44978</v>
      </c>
      <c r="D8091" t="s">
        <v>57650</v>
      </c>
      <c r="E8091" t="s">
        <v>10590</v>
      </c>
      <c r="F8091" t="s">
        <v>198</v>
      </c>
      <c r="G8091" t="s">
        <v>655</v>
      </c>
      <c r="H8091" t="s">
        <v>57651</v>
      </c>
      <c r="I8091" t="s">
        <v>57652</v>
      </c>
      <c r="J8091" t="s">
        <v>57653</v>
      </c>
      <c r="K8091" t="s">
        <v>57653</v>
      </c>
      <c r="L8091" t="s">
        <v>57654</v>
      </c>
      <c r="M8091" t="s">
        <v>29</v>
      </c>
      <c r="N8091" t="s">
        <v>45</v>
      </c>
      <c r="O8091" t="s">
        <v>57655</v>
      </c>
      <c r="P8091" t="s">
        <v>57656</v>
      </c>
      <c r="Q8091" t="s">
        <v>33</v>
      </c>
      <c r="R8091" t="s">
        <v>34</v>
      </c>
      <c r="S8091" s="2" t="s">
        <v>10999</v>
      </c>
      <c r="T8091" t="s">
        <v>49</v>
      </c>
    </row>
    <row r="8092" spans="1:20" x14ac:dyDescent="0.35">
      <c r="A8092" t="s">
        <v>57324</v>
      </c>
      <c r="B8092">
        <v>3</v>
      </c>
      <c r="C8092">
        <v>44965</v>
      </c>
      <c r="D8092" t="s">
        <v>57657</v>
      </c>
      <c r="E8092" t="s">
        <v>1218</v>
      </c>
      <c r="F8092" t="s">
        <v>134</v>
      </c>
      <c r="H8092" t="s">
        <v>57658</v>
      </c>
      <c r="I8092" t="s">
        <v>57659</v>
      </c>
      <c r="J8092" t="s">
        <v>57660</v>
      </c>
      <c r="K8092" t="s">
        <v>57660</v>
      </c>
      <c r="L8092" t="s">
        <v>57661</v>
      </c>
      <c r="M8092" t="s">
        <v>29</v>
      </c>
      <c r="N8092" t="s">
        <v>30</v>
      </c>
      <c r="O8092" t="s">
        <v>57662</v>
      </c>
      <c r="P8092" t="s">
        <v>57663</v>
      </c>
      <c r="Q8092" t="s">
        <v>33</v>
      </c>
      <c r="R8092" t="s">
        <v>34</v>
      </c>
      <c r="S8092" s="2" t="s">
        <v>21799</v>
      </c>
      <c r="T8092" t="s">
        <v>36</v>
      </c>
    </row>
    <row r="8093" spans="1:20" x14ac:dyDescent="0.35">
      <c r="A8093" t="s">
        <v>57324</v>
      </c>
      <c r="B8093">
        <v>4</v>
      </c>
      <c r="C8093">
        <v>44841</v>
      </c>
      <c r="D8093" t="s">
        <v>57664</v>
      </c>
      <c r="E8093" t="s">
        <v>57665</v>
      </c>
      <c r="F8093" t="s">
        <v>754</v>
      </c>
      <c r="G8093" t="s">
        <v>57347</v>
      </c>
      <c r="H8093" t="s">
        <v>57666</v>
      </c>
      <c r="I8093" t="s">
        <v>57667</v>
      </c>
      <c r="J8093" t="s">
        <v>57668</v>
      </c>
      <c r="K8093" t="s">
        <v>57668</v>
      </c>
      <c r="L8093" t="s">
        <v>57669</v>
      </c>
      <c r="M8093" t="s">
        <v>29</v>
      </c>
      <c r="N8093" t="s">
        <v>45</v>
      </c>
      <c r="O8093" t="s">
        <v>57670</v>
      </c>
      <c r="P8093" t="s">
        <v>57671</v>
      </c>
      <c r="Q8093" t="s">
        <v>33</v>
      </c>
      <c r="R8093" t="s">
        <v>34</v>
      </c>
      <c r="S8093" s="2" t="s">
        <v>879</v>
      </c>
      <c r="T8093" t="s">
        <v>49</v>
      </c>
    </row>
    <row r="8094" spans="1:20" x14ac:dyDescent="0.35">
      <c r="A8094" t="s">
        <v>57324</v>
      </c>
      <c r="B8094">
        <v>1</v>
      </c>
      <c r="C8094">
        <v>44728</v>
      </c>
      <c r="D8094" t="s">
        <v>2791</v>
      </c>
      <c r="E8094" t="s">
        <v>811</v>
      </c>
      <c r="F8094" t="s">
        <v>123</v>
      </c>
      <c r="H8094" s="3" t="s">
        <v>57672</v>
      </c>
      <c r="I8094" s="3" t="s">
        <v>57673</v>
      </c>
      <c r="J8094" s="3" t="s">
        <v>57674</v>
      </c>
      <c r="K8094" t="s">
        <v>57675</v>
      </c>
      <c r="L8094" t="s">
        <v>57676</v>
      </c>
      <c r="M8094" t="s">
        <v>29</v>
      </c>
      <c r="N8094" t="s">
        <v>30</v>
      </c>
      <c r="O8094" t="s">
        <v>57677</v>
      </c>
      <c r="P8094" t="s">
        <v>57678</v>
      </c>
      <c r="Q8094" t="s">
        <v>33</v>
      </c>
      <c r="R8094" t="s">
        <v>34</v>
      </c>
      <c r="S8094" s="2" t="s">
        <v>57679</v>
      </c>
      <c r="T8094" t="s">
        <v>36</v>
      </c>
    </row>
    <row r="8095" spans="1:20" x14ac:dyDescent="0.35">
      <c r="A8095" t="s">
        <v>57324</v>
      </c>
      <c r="B8095">
        <v>3</v>
      </c>
      <c r="C8095">
        <v>44986</v>
      </c>
      <c r="D8095" t="s">
        <v>1451</v>
      </c>
      <c r="E8095" t="s">
        <v>38</v>
      </c>
      <c r="F8095" t="s">
        <v>63</v>
      </c>
      <c r="G8095" t="s">
        <v>57680</v>
      </c>
      <c r="H8095" t="s">
        <v>57681</v>
      </c>
      <c r="I8095" t="s">
        <v>57682</v>
      </c>
      <c r="J8095" t="s">
        <v>57683</v>
      </c>
      <c r="K8095" t="s">
        <v>57683</v>
      </c>
      <c r="L8095" t="s">
        <v>57683</v>
      </c>
      <c r="M8095" t="s">
        <v>29</v>
      </c>
      <c r="N8095" t="s">
        <v>45</v>
      </c>
      <c r="O8095" t="s">
        <v>57684</v>
      </c>
      <c r="P8095" t="s">
        <v>57685</v>
      </c>
      <c r="Q8095" t="s">
        <v>33</v>
      </c>
      <c r="R8095" t="s">
        <v>34</v>
      </c>
      <c r="S8095" s="2" t="s">
        <v>50121</v>
      </c>
      <c r="T8095" t="s">
        <v>49</v>
      </c>
    </row>
    <row r="8096" spans="1:20" x14ac:dyDescent="0.35">
      <c r="A8096" t="s">
        <v>57324</v>
      </c>
      <c r="B8096">
        <v>2</v>
      </c>
      <c r="C8096">
        <v>44752</v>
      </c>
      <c r="D8096" t="s">
        <v>57686</v>
      </c>
      <c r="E8096" t="s">
        <v>6141</v>
      </c>
      <c r="F8096" t="s">
        <v>123</v>
      </c>
      <c r="H8096" t="e">
        <v>#NAME?</v>
      </c>
      <c r="I8096" s="3" t="s">
        <v>57687</v>
      </c>
      <c r="J8096" s="3" t="s">
        <v>57688</v>
      </c>
      <c r="K8096" t="s">
        <v>57689</v>
      </c>
      <c r="L8096" t="s">
        <v>57690</v>
      </c>
      <c r="M8096" t="s">
        <v>29</v>
      </c>
      <c r="N8096" t="s">
        <v>30</v>
      </c>
      <c r="O8096" t="s">
        <v>57691</v>
      </c>
      <c r="P8096" t="s">
        <v>57692</v>
      </c>
      <c r="Q8096" t="s">
        <v>33</v>
      </c>
      <c r="R8096" t="s">
        <v>34</v>
      </c>
      <c r="S8096" s="2" t="s">
        <v>13345</v>
      </c>
      <c r="T8096" t="s">
        <v>36</v>
      </c>
    </row>
    <row r="8097" spans="1:20" x14ac:dyDescent="0.35">
      <c r="A8097" t="s">
        <v>57324</v>
      </c>
      <c r="B8097">
        <v>5</v>
      </c>
      <c r="C8097">
        <v>44942</v>
      </c>
      <c r="D8097" t="s">
        <v>28303</v>
      </c>
      <c r="E8097" t="s">
        <v>57693</v>
      </c>
      <c r="F8097" t="s">
        <v>39</v>
      </c>
      <c r="G8097" t="s">
        <v>57347</v>
      </c>
      <c r="H8097" t="s">
        <v>57694</v>
      </c>
      <c r="I8097" t="s">
        <v>57695</v>
      </c>
      <c r="J8097" t="s">
        <v>57696</v>
      </c>
      <c r="K8097" t="s">
        <v>57696</v>
      </c>
      <c r="L8097" t="s">
        <v>57696</v>
      </c>
      <c r="M8097" t="s">
        <v>29</v>
      </c>
      <c r="N8097" t="s">
        <v>45</v>
      </c>
      <c r="O8097" t="s">
        <v>57697</v>
      </c>
      <c r="P8097" t="s">
        <v>57698</v>
      </c>
      <c r="Q8097" t="s">
        <v>33</v>
      </c>
      <c r="R8097" t="s">
        <v>34</v>
      </c>
      <c r="S8097" s="2" t="s">
        <v>16150</v>
      </c>
      <c r="T8097" t="s">
        <v>49</v>
      </c>
    </row>
    <row r="8098" spans="1:20" x14ac:dyDescent="0.35">
      <c r="A8098" t="s">
        <v>57324</v>
      </c>
      <c r="B8098">
        <v>4</v>
      </c>
      <c r="C8098">
        <v>44943</v>
      </c>
      <c r="D8098" t="s">
        <v>57699</v>
      </c>
      <c r="E8098" t="s">
        <v>38</v>
      </c>
      <c r="F8098" t="s">
        <v>134</v>
      </c>
      <c r="G8098" t="s">
        <v>872</v>
      </c>
      <c r="H8098" t="s">
        <v>57700</v>
      </c>
      <c r="I8098" t="s">
        <v>57701</v>
      </c>
      <c r="J8098" t="s">
        <v>57702</v>
      </c>
      <c r="K8098" t="s">
        <v>57702</v>
      </c>
      <c r="L8098" t="s">
        <v>57702</v>
      </c>
      <c r="M8098" t="s">
        <v>29</v>
      </c>
      <c r="N8098" t="s">
        <v>30</v>
      </c>
      <c r="O8098" t="s">
        <v>57703</v>
      </c>
      <c r="P8098" t="s">
        <v>57704</v>
      </c>
      <c r="Q8098" t="s">
        <v>33</v>
      </c>
      <c r="R8098" t="s">
        <v>34</v>
      </c>
      <c r="S8098" s="2" t="s">
        <v>6160</v>
      </c>
      <c r="T8098" t="s">
        <v>36</v>
      </c>
    </row>
    <row r="8099" spans="1:20" x14ac:dyDescent="0.35">
      <c r="A8099" t="s">
        <v>57324</v>
      </c>
      <c r="B8099">
        <v>4</v>
      </c>
      <c r="C8099">
        <v>44917</v>
      </c>
      <c r="D8099" t="s">
        <v>57705</v>
      </c>
      <c r="E8099" t="s">
        <v>1218</v>
      </c>
      <c r="F8099" t="s">
        <v>198</v>
      </c>
      <c r="H8099" t="s">
        <v>57706</v>
      </c>
      <c r="I8099" t="s">
        <v>57707</v>
      </c>
      <c r="J8099" t="s">
        <v>57708</v>
      </c>
      <c r="K8099" t="s">
        <v>57708</v>
      </c>
      <c r="L8099" t="s">
        <v>57708</v>
      </c>
      <c r="M8099" t="s">
        <v>29</v>
      </c>
      <c r="N8099" t="s">
        <v>45</v>
      </c>
      <c r="O8099" t="s">
        <v>57709</v>
      </c>
      <c r="P8099" t="s">
        <v>57710</v>
      </c>
      <c r="Q8099" t="s">
        <v>33</v>
      </c>
      <c r="R8099" t="s">
        <v>34</v>
      </c>
      <c r="S8099" s="2" t="s">
        <v>19174</v>
      </c>
      <c r="T8099" t="s">
        <v>49</v>
      </c>
    </row>
    <row r="8100" spans="1:20" x14ac:dyDescent="0.35">
      <c r="A8100" t="s">
        <v>57324</v>
      </c>
      <c r="B8100">
        <v>4</v>
      </c>
      <c r="C8100">
        <v>44846</v>
      </c>
      <c r="D8100" t="s">
        <v>57711</v>
      </c>
      <c r="E8100" t="s">
        <v>811</v>
      </c>
      <c r="F8100" t="s">
        <v>123</v>
      </c>
      <c r="H8100" t="s">
        <v>57712</v>
      </c>
      <c r="I8100" t="s">
        <v>57713</v>
      </c>
      <c r="J8100" t="s">
        <v>57714</v>
      </c>
      <c r="K8100" t="s">
        <v>57714</v>
      </c>
      <c r="L8100" t="s">
        <v>57715</v>
      </c>
      <c r="M8100" t="s">
        <v>29</v>
      </c>
      <c r="N8100" t="s">
        <v>30</v>
      </c>
      <c r="O8100" t="s">
        <v>57716</v>
      </c>
      <c r="P8100" t="s">
        <v>57717</v>
      </c>
      <c r="Q8100" t="s">
        <v>33</v>
      </c>
      <c r="R8100" t="s">
        <v>34</v>
      </c>
      <c r="S8100" s="2" t="s">
        <v>6748</v>
      </c>
      <c r="T8100" t="s">
        <v>36</v>
      </c>
    </row>
    <row r="8101" spans="1:20" x14ac:dyDescent="0.35">
      <c r="A8101" t="s">
        <v>57324</v>
      </c>
      <c r="B8101">
        <v>4</v>
      </c>
      <c r="C8101">
        <v>44893</v>
      </c>
      <c r="D8101" t="s">
        <v>3575</v>
      </c>
      <c r="E8101" t="s">
        <v>57718</v>
      </c>
      <c r="F8101" t="s">
        <v>123</v>
      </c>
      <c r="G8101" t="s">
        <v>872</v>
      </c>
      <c r="H8101" t="s">
        <v>57719</v>
      </c>
      <c r="I8101" t="s">
        <v>57720</v>
      </c>
      <c r="J8101" t="s">
        <v>57721</v>
      </c>
      <c r="K8101" t="s">
        <v>57721</v>
      </c>
      <c r="L8101" t="s">
        <v>57721</v>
      </c>
      <c r="M8101" t="s">
        <v>29</v>
      </c>
      <c r="N8101" t="s">
        <v>45</v>
      </c>
      <c r="O8101" t="s">
        <v>57722</v>
      </c>
      <c r="P8101" t="s">
        <v>57723</v>
      </c>
      <c r="Q8101" t="s">
        <v>33</v>
      </c>
      <c r="R8101" t="s">
        <v>34</v>
      </c>
      <c r="S8101" s="2" t="s">
        <v>10183</v>
      </c>
      <c r="T8101" t="s">
        <v>49</v>
      </c>
    </row>
    <row r="8102" spans="1:20" x14ac:dyDescent="0.35">
      <c r="A8102" t="s">
        <v>57324</v>
      </c>
      <c r="B8102">
        <v>5</v>
      </c>
      <c r="C8102">
        <v>44824</v>
      </c>
      <c r="D8102" t="s">
        <v>57724</v>
      </c>
      <c r="E8102" t="s">
        <v>4758</v>
      </c>
      <c r="F8102" t="s">
        <v>754</v>
      </c>
      <c r="G8102" t="s">
        <v>57347</v>
      </c>
      <c r="H8102" s="3" t="s">
        <v>57725</v>
      </c>
      <c r="I8102" s="3" t="s">
        <v>57726</v>
      </c>
      <c r="J8102" s="3" t="s">
        <v>57727</v>
      </c>
      <c r="K8102" t="s">
        <v>57728</v>
      </c>
      <c r="L8102" t="s">
        <v>57729</v>
      </c>
      <c r="M8102" t="s">
        <v>29</v>
      </c>
      <c r="N8102" t="s">
        <v>45</v>
      </c>
      <c r="O8102" t="s">
        <v>57730</v>
      </c>
      <c r="P8102" t="s">
        <v>57731</v>
      </c>
      <c r="Q8102" t="s">
        <v>33</v>
      </c>
      <c r="R8102" t="s">
        <v>34</v>
      </c>
      <c r="S8102" s="2" t="s">
        <v>57732</v>
      </c>
      <c r="T8102" t="s">
        <v>49</v>
      </c>
    </row>
    <row r="8103" spans="1:20" x14ac:dyDescent="0.35">
      <c r="A8103" t="s">
        <v>57324</v>
      </c>
      <c r="B8103">
        <v>5</v>
      </c>
      <c r="C8103">
        <v>44873</v>
      </c>
      <c r="D8103" t="s">
        <v>57733</v>
      </c>
      <c r="E8103" t="s">
        <v>45766</v>
      </c>
      <c r="F8103" t="s">
        <v>315</v>
      </c>
      <c r="G8103" t="s">
        <v>57347</v>
      </c>
      <c r="H8103" t="e">
        <v>#NAME?</v>
      </c>
      <c r="I8103" t="e">
        <v>#NAME?</v>
      </c>
      <c r="J8103" t="s">
        <v>281</v>
      </c>
      <c r="K8103" t="s">
        <v>281</v>
      </c>
      <c r="L8103" t="s">
        <v>281</v>
      </c>
      <c r="M8103" t="s">
        <v>29</v>
      </c>
      <c r="N8103" t="s">
        <v>30</v>
      </c>
      <c r="O8103" t="s">
        <v>282</v>
      </c>
      <c r="P8103" t="s">
        <v>283</v>
      </c>
      <c r="Q8103" t="s">
        <v>33</v>
      </c>
      <c r="R8103" t="s">
        <v>34</v>
      </c>
      <c r="S8103" s="2" t="s">
        <v>284</v>
      </c>
      <c r="T8103" t="s">
        <v>36</v>
      </c>
    </row>
    <row r="8104" spans="1:20" x14ac:dyDescent="0.35">
      <c r="A8104" t="s">
        <v>57324</v>
      </c>
      <c r="B8104">
        <v>5</v>
      </c>
      <c r="C8104">
        <v>44892</v>
      </c>
      <c r="D8104" t="s">
        <v>57734</v>
      </c>
      <c r="E8104" t="s">
        <v>38</v>
      </c>
      <c r="F8104" t="s">
        <v>39</v>
      </c>
      <c r="G8104" t="s">
        <v>57347</v>
      </c>
      <c r="H8104" t="s">
        <v>57735</v>
      </c>
      <c r="I8104" t="s">
        <v>57736</v>
      </c>
      <c r="J8104" t="s">
        <v>57737</v>
      </c>
      <c r="K8104" t="s">
        <v>57737</v>
      </c>
      <c r="L8104" t="s">
        <v>57737</v>
      </c>
      <c r="M8104" t="s">
        <v>29</v>
      </c>
      <c r="N8104" t="s">
        <v>45</v>
      </c>
      <c r="O8104" t="s">
        <v>57738</v>
      </c>
      <c r="P8104" t="s">
        <v>57739</v>
      </c>
      <c r="Q8104" t="s">
        <v>33</v>
      </c>
      <c r="R8104" t="s">
        <v>34</v>
      </c>
      <c r="S8104" s="2" t="s">
        <v>4026</v>
      </c>
      <c r="T8104" t="s">
        <v>49</v>
      </c>
    </row>
    <row r="8105" spans="1:20" x14ac:dyDescent="0.35">
      <c r="A8105" t="s">
        <v>57324</v>
      </c>
      <c r="B8105">
        <v>4</v>
      </c>
      <c r="C8105">
        <v>44897</v>
      </c>
      <c r="D8105" t="s">
        <v>57740</v>
      </c>
      <c r="E8105" t="s">
        <v>38</v>
      </c>
      <c r="F8105" t="s">
        <v>39</v>
      </c>
      <c r="H8105" t="s">
        <v>57741</v>
      </c>
      <c r="I8105" t="s">
        <v>57742</v>
      </c>
      <c r="J8105" t="s">
        <v>57743</v>
      </c>
      <c r="K8105" t="s">
        <v>57743</v>
      </c>
      <c r="L8105" t="s">
        <v>57744</v>
      </c>
      <c r="M8105" t="s">
        <v>29</v>
      </c>
      <c r="N8105" t="s">
        <v>30</v>
      </c>
      <c r="O8105" t="s">
        <v>57745</v>
      </c>
      <c r="P8105" t="s">
        <v>57746</v>
      </c>
      <c r="Q8105" t="s">
        <v>33</v>
      </c>
      <c r="R8105" t="s">
        <v>34</v>
      </c>
      <c r="S8105" s="2" t="s">
        <v>6911</v>
      </c>
      <c r="T8105" t="s">
        <v>36</v>
      </c>
    </row>
    <row r="8106" spans="1:20" x14ac:dyDescent="0.35">
      <c r="A8106" t="s">
        <v>57324</v>
      </c>
      <c r="B8106">
        <v>5</v>
      </c>
      <c r="C8106">
        <v>44804</v>
      </c>
      <c r="D8106" t="s">
        <v>57747</v>
      </c>
      <c r="E8106" t="s">
        <v>38</v>
      </c>
      <c r="F8106" t="s">
        <v>73</v>
      </c>
      <c r="H8106" t="s">
        <v>57748</v>
      </c>
      <c r="I8106" t="s">
        <v>57749</v>
      </c>
      <c r="J8106" t="s">
        <v>57750</v>
      </c>
      <c r="K8106" t="s">
        <v>57750</v>
      </c>
      <c r="L8106" t="s">
        <v>57751</v>
      </c>
      <c r="M8106" t="s">
        <v>29</v>
      </c>
      <c r="N8106" t="s">
        <v>30</v>
      </c>
      <c r="O8106" t="s">
        <v>57752</v>
      </c>
      <c r="P8106" t="s">
        <v>57753</v>
      </c>
      <c r="Q8106" t="s">
        <v>33</v>
      </c>
      <c r="R8106" t="s">
        <v>34</v>
      </c>
      <c r="S8106" s="2" t="s">
        <v>20111</v>
      </c>
      <c r="T8106" t="s">
        <v>36</v>
      </c>
    </row>
    <row r="8107" spans="1:20" x14ac:dyDescent="0.35">
      <c r="A8107" t="s">
        <v>57324</v>
      </c>
      <c r="B8107">
        <v>2</v>
      </c>
      <c r="C8107">
        <v>44868</v>
      </c>
      <c r="D8107" t="s">
        <v>57754</v>
      </c>
      <c r="E8107" t="s">
        <v>37663</v>
      </c>
      <c r="F8107" t="s">
        <v>198</v>
      </c>
      <c r="H8107" t="s">
        <v>51153</v>
      </c>
      <c r="I8107" t="s">
        <v>57755</v>
      </c>
      <c r="J8107" t="s">
        <v>57756</v>
      </c>
      <c r="K8107" t="s">
        <v>57756</v>
      </c>
      <c r="L8107" t="s">
        <v>57756</v>
      </c>
      <c r="M8107" t="s">
        <v>29</v>
      </c>
      <c r="N8107" t="s">
        <v>45</v>
      </c>
      <c r="O8107" t="s">
        <v>57757</v>
      </c>
      <c r="P8107" t="s">
        <v>57758</v>
      </c>
      <c r="Q8107" t="s">
        <v>33</v>
      </c>
      <c r="R8107" t="s">
        <v>34</v>
      </c>
      <c r="S8107" s="2" t="s">
        <v>5683</v>
      </c>
      <c r="T8107" t="s">
        <v>49</v>
      </c>
    </row>
    <row r="8108" spans="1:20" x14ac:dyDescent="0.35">
      <c r="A8108" t="s">
        <v>57324</v>
      </c>
      <c r="B8108">
        <v>4</v>
      </c>
      <c r="C8108">
        <v>44847</v>
      </c>
      <c r="D8108" t="s">
        <v>57759</v>
      </c>
      <c r="E8108" t="s">
        <v>38</v>
      </c>
      <c r="F8108" t="s">
        <v>63</v>
      </c>
      <c r="H8108" t="s">
        <v>57760</v>
      </c>
      <c r="I8108" t="s">
        <v>57761</v>
      </c>
      <c r="J8108" t="s">
        <v>57762</v>
      </c>
      <c r="K8108" t="s">
        <v>57762</v>
      </c>
      <c r="L8108" t="s">
        <v>57763</v>
      </c>
      <c r="M8108" t="s">
        <v>29</v>
      </c>
      <c r="N8108" t="s">
        <v>30</v>
      </c>
      <c r="O8108" t="s">
        <v>57764</v>
      </c>
      <c r="P8108" t="s">
        <v>57765</v>
      </c>
      <c r="Q8108" t="s">
        <v>33</v>
      </c>
      <c r="R8108" t="s">
        <v>34</v>
      </c>
      <c r="S8108" s="2" t="s">
        <v>14782</v>
      </c>
      <c r="T8108" t="s">
        <v>36</v>
      </c>
    </row>
    <row r="8109" spans="1:20" x14ac:dyDescent="0.35">
      <c r="A8109" t="s">
        <v>57324</v>
      </c>
      <c r="B8109">
        <v>4</v>
      </c>
      <c r="C8109">
        <v>44851</v>
      </c>
      <c r="D8109" t="s">
        <v>57766</v>
      </c>
      <c r="E8109" t="s">
        <v>23453</v>
      </c>
      <c r="F8109" t="s">
        <v>92</v>
      </c>
      <c r="G8109" t="s">
        <v>872</v>
      </c>
      <c r="H8109" t="s">
        <v>57767</v>
      </c>
      <c r="I8109" t="s">
        <v>57768</v>
      </c>
      <c r="J8109" t="s">
        <v>57769</v>
      </c>
      <c r="K8109" t="s">
        <v>57769</v>
      </c>
      <c r="L8109" t="s">
        <v>57770</v>
      </c>
      <c r="M8109" t="s">
        <v>29</v>
      </c>
      <c r="N8109" t="s">
        <v>30</v>
      </c>
      <c r="O8109" t="s">
        <v>57771</v>
      </c>
      <c r="P8109" t="s">
        <v>57772</v>
      </c>
      <c r="Q8109" t="s">
        <v>33</v>
      </c>
      <c r="R8109" t="s">
        <v>34</v>
      </c>
      <c r="S8109" s="2" t="s">
        <v>22290</v>
      </c>
      <c r="T8109" t="s">
        <v>36</v>
      </c>
    </row>
    <row r="8110" spans="1:20" x14ac:dyDescent="0.35">
      <c r="A8110" t="s">
        <v>57324</v>
      </c>
      <c r="B8110">
        <v>3</v>
      </c>
      <c r="C8110">
        <v>44851</v>
      </c>
      <c r="D8110" t="s">
        <v>538</v>
      </c>
      <c r="E8110" t="s">
        <v>23328</v>
      </c>
      <c r="F8110" t="s">
        <v>754</v>
      </c>
      <c r="G8110" t="s">
        <v>2065</v>
      </c>
      <c r="H8110" t="s">
        <v>57773</v>
      </c>
      <c r="I8110" t="s">
        <v>57774</v>
      </c>
      <c r="J8110" t="s">
        <v>57775</v>
      </c>
      <c r="K8110" t="s">
        <v>57775</v>
      </c>
      <c r="L8110" t="s">
        <v>57775</v>
      </c>
      <c r="M8110" t="s">
        <v>29</v>
      </c>
      <c r="N8110" t="s">
        <v>45</v>
      </c>
      <c r="O8110" t="s">
        <v>57776</v>
      </c>
      <c r="P8110" t="s">
        <v>57777</v>
      </c>
      <c r="Q8110" t="s">
        <v>33</v>
      </c>
      <c r="R8110" t="s">
        <v>34</v>
      </c>
      <c r="S8110" s="2" t="s">
        <v>3376</v>
      </c>
      <c r="T8110" t="s">
        <v>49</v>
      </c>
    </row>
    <row r="8111" spans="1:20" x14ac:dyDescent="0.35">
      <c r="A8111" t="s">
        <v>57324</v>
      </c>
      <c r="B8111">
        <v>5</v>
      </c>
      <c r="C8111">
        <v>44829</v>
      </c>
      <c r="D8111" t="s">
        <v>3792</v>
      </c>
      <c r="E8111" t="s">
        <v>7776</v>
      </c>
      <c r="F8111" t="s">
        <v>39</v>
      </c>
      <c r="H8111" t="s">
        <v>57778</v>
      </c>
      <c r="I8111" t="s">
        <v>57779</v>
      </c>
      <c r="J8111" t="s">
        <v>57780</v>
      </c>
      <c r="K8111" t="s">
        <v>57780</v>
      </c>
      <c r="L8111" t="s">
        <v>57781</v>
      </c>
      <c r="M8111" t="s">
        <v>29</v>
      </c>
      <c r="N8111" t="s">
        <v>30</v>
      </c>
      <c r="O8111" t="s">
        <v>57782</v>
      </c>
      <c r="P8111" t="s">
        <v>57783</v>
      </c>
      <c r="Q8111" t="s">
        <v>33</v>
      </c>
      <c r="R8111" t="s">
        <v>34</v>
      </c>
      <c r="S8111" s="2" t="s">
        <v>5046</v>
      </c>
      <c r="T8111" t="s">
        <v>36</v>
      </c>
    </row>
    <row r="8112" spans="1:20" x14ac:dyDescent="0.35">
      <c r="A8112" t="s">
        <v>57324</v>
      </c>
      <c r="B8112">
        <v>4</v>
      </c>
      <c r="C8112">
        <v>44806</v>
      </c>
      <c r="D8112" t="s">
        <v>57784</v>
      </c>
      <c r="E8112" t="s">
        <v>6141</v>
      </c>
      <c r="F8112" t="s">
        <v>123</v>
      </c>
      <c r="H8112" s="3" t="s">
        <v>57785</v>
      </c>
      <c r="I8112" s="3" t="s">
        <v>57786</v>
      </c>
      <c r="J8112" s="3" t="s">
        <v>57787</v>
      </c>
      <c r="K8112" t="s">
        <v>57788</v>
      </c>
      <c r="L8112" t="s">
        <v>57789</v>
      </c>
      <c r="M8112" t="s">
        <v>29</v>
      </c>
      <c r="N8112" t="s">
        <v>30</v>
      </c>
      <c r="O8112" t="s">
        <v>57790</v>
      </c>
      <c r="P8112" t="s">
        <v>57791</v>
      </c>
      <c r="Q8112" t="s">
        <v>33</v>
      </c>
      <c r="R8112" t="s">
        <v>34</v>
      </c>
      <c r="S8112" s="2" t="s">
        <v>29483</v>
      </c>
      <c r="T8112" t="s">
        <v>36</v>
      </c>
    </row>
    <row r="8113" spans="1:20" x14ac:dyDescent="0.35">
      <c r="A8113" t="s">
        <v>57324</v>
      </c>
      <c r="B8113">
        <v>1</v>
      </c>
      <c r="C8113">
        <v>44861</v>
      </c>
      <c r="D8113" t="s">
        <v>57792</v>
      </c>
      <c r="E8113" t="s">
        <v>3700</v>
      </c>
      <c r="F8113" t="s">
        <v>123</v>
      </c>
      <c r="G8113" t="s">
        <v>872</v>
      </c>
      <c r="H8113" t="s">
        <v>57793</v>
      </c>
      <c r="I8113" t="s">
        <v>57794</v>
      </c>
      <c r="J8113" t="s">
        <v>57795</v>
      </c>
      <c r="K8113" t="s">
        <v>57795</v>
      </c>
      <c r="L8113" t="s">
        <v>57796</v>
      </c>
      <c r="M8113" t="s">
        <v>29</v>
      </c>
      <c r="N8113" t="s">
        <v>30</v>
      </c>
      <c r="O8113" t="s">
        <v>57797</v>
      </c>
      <c r="P8113" t="s">
        <v>57798</v>
      </c>
      <c r="Q8113" t="s">
        <v>33</v>
      </c>
      <c r="R8113" t="s">
        <v>34</v>
      </c>
      <c r="S8113" s="2" t="s">
        <v>57799</v>
      </c>
      <c r="T8113" t="s">
        <v>36</v>
      </c>
    </row>
    <row r="8114" spans="1:20" x14ac:dyDescent="0.35">
      <c r="A8114" t="s">
        <v>57324</v>
      </c>
      <c r="B8114">
        <v>1</v>
      </c>
      <c r="C8114">
        <v>44837</v>
      </c>
      <c r="D8114" t="s">
        <v>4365</v>
      </c>
      <c r="E8114" t="s">
        <v>7319</v>
      </c>
      <c r="F8114" t="s">
        <v>39</v>
      </c>
      <c r="G8114" t="s">
        <v>708</v>
      </c>
      <c r="H8114" t="s">
        <v>57800</v>
      </c>
      <c r="I8114" s="3" t="s">
        <v>57801</v>
      </c>
      <c r="J8114" s="3" t="s">
        <v>57802</v>
      </c>
      <c r="K8114" t="s">
        <v>57803</v>
      </c>
      <c r="L8114" t="s">
        <v>57804</v>
      </c>
      <c r="M8114" t="s">
        <v>29</v>
      </c>
      <c r="N8114" t="s">
        <v>30</v>
      </c>
      <c r="O8114" t="s">
        <v>57805</v>
      </c>
      <c r="P8114" t="s">
        <v>57806</v>
      </c>
      <c r="Q8114" t="s">
        <v>33</v>
      </c>
      <c r="R8114" t="s">
        <v>34</v>
      </c>
      <c r="S8114" s="2" t="s">
        <v>57807</v>
      </c>
      <c r="T8114" t="s">
        <v>36</v>
      </c>
    </row>
    <row r="8115" spans="1:20" x14ac:dyDescent="0.35">
      <c r="A8115" t="s">
        <v>57324</v>
      </c>
      <c r="B8115">
        <v>3</v>
      </c>
      <c r="C8115">
        <v>44800</v>
      </c>
      <c r="D8115" t="s">
        <v>57808</v>
      </c>
      <c r="E8115" t="s">
        <v>4758</v>
      </c>
      <c r="F8115" t="s">
        <v>39</v>
      </c>
      <c r="H8115" t="s">
        <v>57809</v>
      </c>
      <c r="I8115" t="s">
        <v>57810</v>
      </c>
      <c r="J8115" t="s">
        <v>57811</v>
      </c>
      <c r="K8115" t="s">
        <v>57811</v>
      </c>
      <c r="L8115" t="s">
        <v>57812</v>
      </c>
      <c r="M8115" t="s">
        <v>29</v>
      </c>
      <c r="N8115" t="s">
        <v>30</v>
      </c>
      <c r="O8115" t="s">
        <v>57813</v>
      </c>
      <c r="P8115" t="s">
        <v>57814</v>
      </c>
      <c r="Q8115" t="s">
        <v>33</v>
      </c>
      <c r="R8115" t="s">
        <v>34</v>
      </c>
      <c r="S8115" s="2" t="s">
        <v>4254</v>
      </c>
      <c r="T8115" t="s">
        <v>36</v>
      </c>
    </row>
    <row r="8116" spans="1:20" x14ac:dyDescent="0.35">
      <c r="A8116" t="s">
        <v>57324</v>
      </c>
      <c r="B8116">
        <v>5</v>
      </c>
      <c r="C8116">
        <v>44806</v>
      </c>
      <c r="D8116" t="s">
        <v>1920</v>
      </c>
      <c r="E8116" t="s">
        <v>38</v>
      </c>
      <c r="F8116" t="s">
        <v>39</v>
      </c>
      <c r="G8116" t="s">
        <v>456</v>
      </c>
      <c r="H8116" t="s">
        <v>57815</v>
      </c>
      <c r="I8116" t="s">
        <v>57816</v>
      </c>
      <c r="J8116" t="s">
        <v>57817</v>
      </c>
      <c r="K8116" t="s">
        <v>57817</v>
      </c>
      <c r="L8116" t="s">
        <v>57817</v>
      </c>
      <c r="M8116" t="s">
        <v>29</v>
      </c>
      <c r="N8116" t="s">
        <v>45</v>
      </c>
      <c r="O8116" t="s">
        <v>57818</v>
      </c>
      <c r="P8116" t="s">
        <v>57819</v>
      </c>
      <c r="Q8116" t="s">
        <v>33</v>
      </c>
      <c r="R8116" t="s">
        <v>34</v>
      </c>
      <c r="S8116" s="2" t="s">
        <v>26158</v>
      </c>
      <c r="T8116" t="s">
        <v>49</v>
      </c>
    </row>
    <row r="8117" spans="1:20" x14ac:dyDescent="0.35">
      <c r="A8117" t="s">
        <v>57324</v>
      </c>
      <c r="B8117">
        <v>5</v>
      </c>
      <c r="C8117">
        <v>44683</v>
      </c>
      <c r="D8117" t="s">
        <v>57820</v>
      </c>
      <c r="E8117" t="s">
        <v>38</v>
      </c>
      <c r="F8117" t="s">
        <v>63</v>
      </c>
      <c r="H8117" t="s">
        <v>57821</v>
      </c>
      <c r="I8117" t="s">
        <v>57822</v>
      </c>
      <c r="J8117" t="s">
        <v>57823</v>
      </c>
      <c r="K8117" t="s">
        <v>57823</v>
      </c>
      <c r="L8117" t="s">
        <v>57824</v>
      </c>
      <c r="M8117" t="s">
        <v>29</v>
      </c>
      <c r="N8117" t="s">
        <v>30</v>
      </c>
      <c r="O8117" t="s">
        <v>57825</v>
      </c>
      <c r="P8117" t="s">
        <v>57826</v>
      </c>
      <c r="Q8117" t="s">
        <v>33</v>
      </c>
      <c r="R8117" t="s">
        <v>34</v>
      </c>
      <c r="S8117" s="2" t="s">
        <v>5603</v>
      </c>
      <c r="T8117" t="s">
        <v>36</v>
      </c>
    </row>
    <row r="8118" spans="1:20" x14ac:dyDescent="0.35">
      <c r="A8118" t="s">
        <v>57324</v>
      </c>
      <c r="B8118">
        <v>5</v>
      </c>
      <c r="C8118">
        <v>44787</v>
      </c>
      <c r="D8118" t="s">
        <v>2394</v>
      </c>
      <c r="E8118" t="s">
        <v>57827</v>
      </c>
      <c r="F8118" t="s">
        <v>198</v>
      </c>
      <c r="H8118" s="3" t="s">
        <v>57828</v>
      </c>
      <c r="I8118" t="s">
        <v>57829</v>
      </c>
      <c r="J8118" s="3" t="s">
        <v>57830</v>
      </c>
      <c r="K8118" t="s">
        <v>57831</v>
      </c>
      <c r="L8118" t="s">
        <v>57832</v>
      </c>
      <c r="M8118" t="s">
        <v>29</v>
      </c>
      <c r="N8118" t="s">
        <v>45</v>
      </c>
      <c r="O8118" t="s">
        <v>57833</v>
      </c>
      <c r="P8118" t="s">
        <v>57834</v>
      </c>
      <c r="Q8118" t="s">
        <v>33</v>
      </c>
      <c r="R8118" t="s">
        <v>34</v>
      </c>
      <c r="S8118" s="2" t="s">
        <v>4194</v>
      </c>
      <c r="T8118" t="s">
        <v>49</v>
      </c>
    </row>
    <row r="8119" spans="1:20" x14ac:dyDescent="0.35">
      <c r="A8119" t="s">
        <v>57324</v>
      </c>
      <c r="B8119">
        <v>4</v>
      </c>
      <c r="C8119">
        <v>44704</v>
      </c>
      <c r="D8119" t="s">
        <v>57835</v>
      </c>
      <c r="E8119" t="s">
        <v>12722</v>
      </c>
      <c r="F8119" t="s">
        <v>39</v>
      </c>
      <c r="H8119" t="s">
        <v>57836</v>
      </c>
      <c r="I8119" t="s">
        <v>57837</v>
      </c>
      <c r="J8119" t="s">
        <v>57838</v>
      </c>
      <c r="K8119" t="s">
        <v>57838</v>
      </c>
      <c r="L8119" t="s">
        <v>57839</v>
      </c>
      <c r="M8119" t="s">
        <v>29</v>
      </c>
      <c r="N8119" t="s">
        <v>30</v>
      </c>
      <c r="O8119" t="s">
        <v>57840</v>
      </c>
      <c r="P8119" t="s">
        <v>57841</v>
      </c>
      <c r="Q8119" t="s">
        <v>33</v>
      </c>
      <c r="R8119" t="s">
        <v>34</v>
      </c>
      <c r="S8119" s="2" t="s">
        <v>57842</v>
      </c>
      <c r="T8119" t="s">
        <v>36</v>
      </c>
    </row>
    <row r="8120" spans="1:20" x14ac:dyDescent="0.35">
      <c r="A8120" t="s">
        <v>57324</v>
      </c>
      <c r="B8120">
        <v>5</v>
      </c>
      <c r="C8120">
        <v>44699</v>
      </c>
      <c r="D8120" t="s">
        <v>57843</v>
      </c>
      <c r="E8120" t="s">
        <v>17984</v>
      </c>
      <c r="F8120" t="s">
        <v>92</v>
      </c>
      <c r="G8120" t="s">
        <v>57347</v>
      </c>
      <c r="H8120" t="s">
        <v>57844</v>
      </c>
      <c r="I8120" t="s">
        <v>57845</v>
      </c>
      <c r="J8120" t="s">
        <v>57846</v>
      </c>
      <c r="K8120" t="s">
        <v>57846</v>
      </c>
      <c r="L8120" t="s">
        <v>57846</v>
      </c>
      <c r="M8120" t="s">
        <v>29</v>
      </c>
      <c r="N8120" t="s">
        <v>45</v>
      </c>
      <c r="O8120" t="s">
        <v>57847</v>
      </c>
      <c r="P8120" t="s">
        <v>57848</v>
      </c>
      <c r="Q8120" t="s">
        <v>33</v>
      </c>
      <c r="R8120" t="s">
        <v>34</v>
      </c>
      <c r="S8120" s="2" t="s">
        <v>57849</v>
      </c>
      <c r="T8120" t="s">
        <v>49</v>
      </c>
    </row>
    <row r="8121" spans="1:20" x14ac:dyDescent="0.35">
      <c r="A8121" t="s">
        <v>57324</v>
      </c>
      <c r="B8121">
        <v>1</v>
      </c>
      <c r="C8121">
        <v>44727</v>
      </c>
      <c r="D8121" t="s">
        <v>57850</v>
      </c>
      <c r="E8121" t="s">
        <v>1218</v>
      </c>
      <c r="F8121" t="s">
        <v>63</v>
      </c>
      <c r="H8121" s="3" t="s">
        <v>57851</v>
      </c>
      <c r="I8121" s="3" t="s">
        <v>57852</v>
      </c>
      <c r="J8121" s="3" t="s">
        <v>57853</v>
      </c>
      <c r="K8121" t="e">
        <f>- work Life Balance is not bad  - initiatives in diversity and inclusion is great - Poor management  - Slow Career Development  - frequent reorgs  - Most of the Senior Engineers have left the company  - a lot of tech debt  - other travel companies have done a much better job in capitalizing the post covid travel boom.</f>
        <v>#NAME?</v>
      </c>
      <c r="L8121" t="e">
        <f>- work Life Balance is not bad - initiatives in diversity and inclusion is great - Poor management - Slow Career Development - frequent reorgs - Most of the Senior Engineers have left the company - a lot of tech debt - other travel companies have done a much better job in capitalizing the post covid travel boom.</f>
        <v>#NAME?</v>
      </c>
      <c r="M8121" t="s">
        <v>29</v>
      </c>
      <c r="N8121" t="s">
        <v>30</v>
      </c>
      <c r="O8121" t="s">
        <v>57854</v>
      </c>
      <c r="P8121" t="s">
        <v>57855</v>
      </c>
      <c r="Q8121" t="s">
        <v>33</v>
      </c>
      <c r="R8121" t="s">
        <v>34</v>
      </c>
      <c r="S8121" s="2" t="s">
        <v>14183</v>
      </c>
      <c r="T8121" t="s">
        <v>36</v>
      </c>
    </row>
    <row r="8122" spans="1:20" x14ac:dyDescent="0.35">
      <c r="A8122" t="s">
        <v>57324</v>
      </c>
      <c r="B8122">
        <v>5</v>
      </c>
      <c r="C8122">
        <v>44718</v>
      </c>
      <c r="D8122" t="s">
        <v>55626</v>
      </c>
      <c r="E8122" t="s">
        <v>17630</v>
      </c>
      <c r="F8122" t="s">
        <v>39</v>
      </c>
      <c r="H8122" s="3" t="s">
        <v>57856</v>
      </c>
      <c r="I8122" s="3" t="s">
        <v>57857</v>
      </c>
      <c r="J8122" s="3" t="s">
        <v>57858</v>
      </c>
      <c r="K8122" t="s">
        <v>57859</v>
      </c>
      <c r="L8122" t="s">
        <v>57860</v>
      </c>
      <c r="M8122" t="s">
        <v>29</v>
      </c>
      <c r="N8122" t="s">
        <v>30</v>
      </c>
      <c r="O8122" t="s">
        <v>57861</v>
      </c>
      <c r="P8122" t="s">
        <v>57862</v>
      </c>
      <c r="Q8122" t="s">
        <v>33</v>
      </c>
      <c r="R8122" t="s">
        <v>34</v>
      </c>
      <c r="S8122" s="2" t="s">
        <v>14167</v>
      </c>
      <c r="T8122" t="s">
        <v>36</v>
      </c>
    </row>
    <row r="8123" spans="1:20" x14ac:dyDescent="0.35">
      <c r="A8123" t="s">
        <v>57324</v>
      </c>
      <c r="B8123">
        <v>5</v>
      </c>
      <c r="C8123">
        <v>44719</v>
      </c>
      <c r="D8123" t="s">
        <v>483</v>
      </c>
      <c r="E8123" t="s">
        <v>38</v>
      </c>
      <c r="F8123" t="s">
        <v>198</v>
      </c>
      <c r="H8123" t="s">
        <v>57863</v>
      </c>
      <c r="I8123" t="s">
        <v>57864</v>
      </c>
      <c r="J8123" t="s">
        <v>57865</v>
      </c>
      <c r="K8123" t="s">
        <v>57865</v>
      </c>
      <c r="L8123" t="s">
        <v>57866</v>
      </c>
      <c r="M8123" t="s">
        <v>29</v>
      </c>
      <c r="N8123" t="s">
        <v>30</v>
      </c>
      <c r="O8123" t="s">
        <v>57867</v>
      </c>
      <c r="P8123" t="s">
        <v>57868</v>
      </c>
      <c r="Q8123" t="s">
        <v>33</v>
      </c>
      <c r="R8123" t="s">
        <v>34</v>
      </c>
      <c r="S8123" s="2" t="s">
        <v>25837</v>
      </c>
      <c r="T8123" t="s">
        <v>36</v>
      </c>
    </row>
    <row r="8124" spans="1:20" x14ac:dyDescent="0.35">
      <c r="A8124" t="s">
        <v>57324</v>
      </c>
      <c r="B8124">
        <v>4</v>
      </c>
      <c r="C8124">
        <v>44699</v>
      </c>
      <c r="D8124" t="s">
        <v>21854</v>
      </c>
      <c r="E8124" t="s">
        <v>3700</v>
      </c>
      <c r="F8124" t="s">
        <v>134</v>
      </c>
      <c r="H8124" s="3" t="s">
        <v>57869</v>
      </c>
      <c r="I8124" s="3" t="s">
        <v>57870</v>
      </c>
      <c r="J8124" s="3" t="s">
        <v>57871</v>
      </c>
      <c r="K8124" t="e">
        <f>- everyone is incredibly smart and kind  - Good working Hours  - fair Compensation - operate in a very Competitive market  - High levels of attrition</f>
        <v>#NAME?</v>
      </c>
      <c r="L8124" t="e">
        <f>- everyone is incredibly smart and kind - Good working Hours - fair Compensation - operate in a very Competitive market - High levels of attrition</f>
        <v>#NAME?</v>
      </c>
      <c r="M8124" t="s">
        <v>29</v>
      </c>
      <c r="N8124" t="s">
        <v>45</v>
      </c>
      <c r="O8124" t="s">
        <v>57872</v>
      </c>
      <c r="P8124" t="s">
        <v>57873</v>
      </c>
      <c r="Q8124" t="s">
        <v>33</v>
      </c>
      <c r="R8124" t="s">
        <v>34</v>
      </c>
      <c r="S8124" s="2" t="s">
        <v>751</v>
      </c>
      <c r="T8124" t="s">
        <v>49</v>
      </c>
    </row>
    <row r="8125" spans="1:20" x14ac:dyDescent="0.35">
      <c r="A8125" t="s">
        <v>57324</v>
      </c>
      <c r="B8125">
        <v>5</v>
      </c>
      <c r="C8125">
        <v>44692</v>
      </c>
      <c r="D8125" t="s">
        <v>57874</v>
      </c>
      <c r="E8125" t="s">
        <v>57875</v>
      </c>
      <c r="F8125" t="s">
        <v>198</v>
      </c>
      <c r="H8125" t="s">
        <v>57876</v>
      </c>
      <c r="I8125" t="s">
        <v>57877</v>
      </c>
      <c r="J8125" t="s">
        <v>57878</v>
      </c>
      <c r="K8125" t="s">
        <v>57878</v>
      </c>
      <c r="L8125" t="s">
        <v>57878</v>
      </c>
      <c r="M8125" t="s">
        <v>29</v>
      </c>
      <c r="N8125" t="s">
        <v>30</v>
      </c>
      <c r="O8125" t="s">
        <v>57879</v>
      </c>
      <c r="P8125" t="s">
        <v>57880</v>
      </c>
      <c r="Q8125" t="s">
        <v>33</v>
      </c>
      <c r="R8125" t="s">
        <v>34</v>
      </c>
      <c r="S8125" s="2" t="s">
        <v>5735</v>
      </c>
      <c r="T8125" t="s">
        <v>36</v>
      </c>
    </row>
    <row r="8126" spans="1:20" x14ac:dyDescent="0.35">
      <c r="A8126" t="s">
        <v>57324</v>
      </c>
      <c r="B8126">
        <v>4</v>
      </c>
      <c r="C8126">
        <v>44533</v>
      </c>
      <c r="D8126" t="s">
        <v>57881</v>
      </c>
      <c r="E8126" t="s">
        <v>1832</v>
      </c>
      <c r="F8126" t="s">
        <v>134</v>
      </c>
      <c r="H8126" t="s">
        <v>57882</v>
      </c>
      <c r="I8126" t="s">
        <v>57883</v>
      </c>
      <c r="J8126" t="s">
        <v>57884</v>
      </c>
      <c r="K8126" t="s">
        <v>57884</v>
      </c>
      <c r="L8126" t="s">
        <v>57884</v>
      </c>
      <c r="M8126" t="s">
        <v>29</v>
      </c>
      <c r="N8126" t="s">
        <v>45</v>
      </c>
      <c r="O8126" t="s">
        <v>57885</v>
      </c>
      <c r="P8126" t="s">
        <v>57886</v>
      </c>
      <c r="Q8126" t="s">
        <v>33</v>
      </c>
      <c r="R8126" t="s">
        <v>34</v>
      </c>
      <c r="S8126" s="2" t="s">
        <v>18391</v>
      </c>
      <c r="T8126" t="s">
        <v>49</v>
      </c>
    </row>
    <row r="8127" spans="1:20" x14ac:dyDescent="0.35">
      <c r="A8127" t="s">
        <v>57324</v>
      </c>
      <c r="B8127">
        <v>1</v>
      </c>
      <c r="C8127">
        <v>44644</v>
      </c>
      <c r="D8127" t="s">
        <v>57887</v>
      </c>
      <c r="E8127" t="s">
        <v>567</v>
      </c>
      <c r="F8127" t="s">
        <v>52</v>
      </c>
      <c r="G8127" t="s">
        <v>3837</v>
      </c>
      <c r="H8127" t="s">
        <v>57888</v>
      </c>
      <c r="I8127" t="s">
        <v>57889</v>
      </c>
      <c r="J8127" t="s">
        <v>57890</v>
      </c>
      <c r="K8127" t="s">
        <v>57890</v>
      </c>
      <c r="L8127" t="s">
        <v>57890</v>
      </c>
      <c r="M8127" t="s">
        <v>29</v>
      </c>
      <c r="N8127" t="s">
        <v>30</v>
      </c>
      <c r="O8127" t="s">
        <v>57891</v>
      </c>
      <c r="P8127" t="s">
        <v>57892</v>
      </c>
      <c r="Q8127" t="s">
        <v>33</v>
      </c>
      <c r="R8127" t="s">
        <v>34</v>
      </c>
      <c r="S8127" s="2" t="s">
        <v>57893</v>
      </c>
      <c r="T8127" t="s">
        <v>36</v>
      </c>
    </row>
    <row r="8128" spans="1:20" x14ac:dyDescent="0.35">
      <c r="A8128" t="s">
        <v>57324</v>
      </c>
      <c r="B8128">
        <v>5</v>
      </c>
      <c r="C8128">
        <v>44655</v>
      </c>
      <c r="D8128" t="s">
        <v>25541</v>
      </c>
      <c r="E8128" t="s">
        <v>1004</v>
      </c>
      <c r="F8128" t="s">
        <v>198</v>
      </c>
      <c r="H8128" t="s">
        <v>57894</v>
      </c>
      <c r="I8128" t="s">
        <v>57895</v>
      </c>
      <c r="J8128" t="s">
        <v>57896</v>
      </c>
      <c r="K8128" t="s">
        <v>57896</v>
      </c>
      <c r="L8128" t="s">
        <v>57896</v>
      </c>
      <c r="M8128" t="s">
        <v>29</v>
      </c>
      <c r="N8128" t="s">
        <v>45</v>
      </c>
      <c r="O8128" t="s">
        <v>57897</v>
      </c>
      <c r="P8128" t="s">
        <v>57898</v>
      </c>
      <c r="Q8128" t="s">
        <v>33</v>
      </c>
      <c r="R8128" t="s">
        <v>34</v>
      </c>
      <c r="S8128" s="2" t="s">
        <v>8658</v>
      </c>
      <c r="T8128" t="s">
        <v>49</v>
      </c>
    </row>
    <row r="8129" spans="1:20" x14ac:dyDescent="0.35">
      <c r="A8129" t="s">
        <v>57324</v>
      </c>
      <c r="B8129">
        <v>3</v>
      </c>
      <c r="C8129">
        <v>44434</v>
      </c>
      <c r="D8129" t="s">
        <v>57899</v>
      </c>
      <c r="E8129" t="s">
        <v>38</v>
      </c>
      <c r="F8129" t="s">
        <v>23</v>
      </c>
      <c r="G8129" t="s">
        <v>872</v>
      </c>
      <c r="H8129" t="s">
        <v>57900</v>
      </c>
      <c r="I8129" t="s">
        <v>57901</v>
      </c>
      <c r="J8129" t="s">
        <v>57902</v>
      </c>
      <c r="K8129" t="s">
        <v>57902</v>
      </c>
      <c r="L8129" t="s">
        <v>57902</v>
      </c>
      <c r="M8129" t="s">
        <v>29</v>
      </c>
      <c r="N8129" t="s">
        <v>45</v>
      </c>
      <c r="O8129" t="s">
        <v>57903</v>
      </c>
      <c r="P8129" t="s">
        <v>57904</v>
      </c>
      <c r="Q8129" t="s">
        <v>33</v>
      </c>
      <c r="R8129" t="s">
        <v>34</v>
      </c>
      <c r="S8129" s="2" t="s">
        <v>57905</v>
      </c>
      <c r="T8129" t="s">
        <v>49</v>
      </c>
    </row>
    <row r="8130" spans="1:20" x14ac:dyDescent="0.35">
      <c r="A8130" t="s">
        <v>57324</v>
      </c>
      <c r="B8130">
        <v>5</v>
      </c>
      <c r="C8130">
        <v>44686</v>
      </c>
      <c r="D8130" t="s">
        <v>57906</v>
      </c>
      <c r="E8130" t="s">
        <v>38</v>
      </c>
      <c r="F8130" t="s">
        <v>63</v>
      </c>
      <c r="H8130" t="s">
        <v>18904</v>
      </c>
      <c r="I8130" t="s">
        <v>57907</v>
      </c>
      <c r="J8130" t="s">
        <v>57908</v>
      </c>
      <c r="K8130" t="s">
        <v>57908</v>
      </c>
      <c r="L8130" t="s">
        <v>57908</v>
      </c>
      <c r="M8130" t="s">
        <v>29</v>
      </c>
      <c r="N8130" t="s">
        <v>30</v>
      </c>
      <c r="O8130" t="s">
        <v>57909</v>
      </c>
      <c r="P8130" t="s">
        <v>57910</v>
      </c>
      <c r="Q8130" t="s">
        <v>33</v>
      </c>
      <c r="R8130" t="s">
        <v>34</v>
      </c>
      <c r="S8130" s="2" t="s">
        <v>4201</v>
      </c>
      <c r="T8130" t="s">
        <v>36</v>
      </c>
    </row>
    <row r="8131" spans="1:20" x14ac:dyDescent="0.35">
      <c r="A8131" t="s">
        <v>57324</v>
      </c>
      <c r="B8131">
        <v>4</v>
      </c>
      <c r="C8131">
        <v>44663</v>
      </c>
      <c r="D8131" t="s">
        <v>57911</v>
      </c>
      <c r="E8131" t="s">
        <v>57912</v>
      </c>
      <c r="F8131" t="s">
        <v>39</v>
      </c>
      <c r="H8131" t="s">
        <v>57913</v>
      </c>
      <c r="I8131" t="s">
        <v>57914</v>
      </c>
      <c r="J8131" t="s">
        <v>57915</v>
      </c>
      <c r="K8131" t="s">
        <v>57915</v>
      </c>
      <c r="L8131" t="s">
        <v>57916</v>
      </c>
      <c r="M8131" t="s">
        <v>29</v>
      </c>
      <c r="N8131" t="s">
        <v>30</v>
      </c>
      <c r="O8131" t="s">
        <v>57917</v>
      </c>
      <c r="P8131" t="s">
        <v>57918</v>
      </c>
      <c r="Q8131" t="s">
        <v>33</v>
      </c>
      <c r="R8131" t="s">
        <v>34</v>
      </c>
      <c r="S8131" s="2" t="s">
        <v>16123</v>
      </c>
      <c r="T8131" t="s">
        <v>36</v>
      </c>
    </row>
    <row r="8132" spans="1:20" x14ac:dyDescent="0.35">
      <c r="A8132" t="s">
        <v>57324</v>
      </c>
      <c r="B8132">
        <v>1</v>
      </c>
      <c r="C8132">
        <v>44703</v>
      </c>
      <c r="D8132" t="s">
        <v>57919</v>
      </c>
      <c r="E8132" t="s">
        <v>1523</v>
      </c>
      <c r="F8132" t="s">
        <v>198</v>
      </c>
      <c r="H8132" t="s">
        <v>57920</v>
      </c>
      <c r="I8132" t="s">
        <v>57921</v>
      </c>
      <c r="J8132" t="s">
        <v>57922</v>
      </c>
      <c r="K8132" t="s">
        <v>57922</v>
      </c>
      <c r="L8132" t="s">
        <v>57923</v>
      </c>
      <c r="M8132" t="s">
        <v>29</v>
      </c>
      <c r="N8132" t="s">
        <v>30</v>
      </c>
      <c r="O8132" t="s">
        <v>57924</v>
      </c>
      <c r="P8132" t="s">
        <v>57925</v>
      </c>
      <c r="Q8132" t="s">
        <v>33</v>
      </c>
      <c r="R8132" t="s">
        <v>34</v>
      </c>
      <c r="S8132" s="2" t="s">
        <v>17109</v>
      </c>
      <c r="T8132" t="s">
        <v>36</v>
      </c>
    </row>
    <row r="8133" spans="1:20" x14ac:dyDescent="0.35">
      <c r="A8133" t="s">
        <v>57324</v>
      </c>
      <c r="B8133">
        <v>5</v>
      </c>
      <c r="C8133">
        <v>44655</v>
      </c>
      <c r="D8133" t="s">
        <v>57926</v>
      </c>
      <c r="E8133" t="s">
        <v>7319</v>
      </c>
      <c r="F8133" t="s">
        <v>39</v>
      </c>
      <c r="H8133" t="s">
        <v>57927</v>
      </c>
      <c r="I8133" t="s">
        <v>57928</v>
      </c>
      <c r="J8133" t="s">
        <v>57929</v>
      </c>
      <c r="K8133" t="s">
        <v>57929</v>
      </c>
      <c r="L8133" t="s">
        <v>57929</v>
      </c>
      <c r="M8133" t="s">
        <v>29</v>
      </c>
      <c r="N8133" t="s">
        <v>30</v>
      </c>
      <c r="O8133" t="s">
        <v>57930</v>
      </c>
      <c r="P8133" t="s">
        <v>57931</v>
      </c>
      <c r="Q8133" t="s">
        <v>33</v>
      </c>
      <c r="R8133" t="s">
        <v>34</v>
      </c>
      <c r="S8133" s="2" t="s">
        <v>4293</v>
      </c>
      <c r="T8133" t="s">
        <v>36</v>
      </c>
    </row>
    <row r="8134" spans="1:20" x14ac:dyDescent="0.35">
      <c r="A8134" t="s">
        <v>57324</v>
      </c>
      <c r="B8134">
        <v>1</v>
      </c>
      <c r="C8134">
        <v>44452</v>
      </c>
      <c r="D8134" t="s">
        <v>57932</v>
      </c>
      <c r="E8134" t="s">
        <v>57933</v>
      </c>
      <c r="F8134" t="s">
        <v>123</v>
      </c>
      <c r="H8134" t="s">
        <v>57934</v>
      </c>
      <c r="I8134" t="s">
        <v>57935</v>
      </c>
      <c r="J8134" t="s">
        <v>57936</v>
      </c>
      <c r="K8134" t="s">
        <v>57936</v>
      </c>
      <c r="L8134" t="s">
        <v>57937</v>
      </c>
      <c r="M8134" t="s">
        <v>29</v>
      </c>
      <c r="N8134" t="s">
        <v>30</v>
      </c>
      <c r="O8134" t="s">
        <v>57938</v>
      </c>
      <c r="P8134" t="s">
        <v>57939</v>
      </c>
      <c r="Q8134" t="s">
        <v>33</v>
      </c>
      <c r="R8134" t="s">
        <v>34</v>
      </c>
      <c r="S8134" s="2" t="s">
        <v>57940</v>
      </c>
      <c r="T8134" t="s">
        <v>36</v>
      </c>
    </row>
    <row r="8135" spans="1:20" x14ac:dyDescent="0.35">
      <c r="A8135" t="s">
        <v>57324</v>
      </c>
      <c r="B8135">
        <v>5</v>
      </c>
      <c r="C8135">
        <v>44664</v>
      </c>
      <c r="D8135" t="s">
        <v>4147</v>
      </c>
      <c r="E8135" t="s">
        <v>3914</v>
      </c>
      <c r="F8135" t="s">
        <v>134</v>
      </c>
      <c r="H8135" t="s">
        <v>14887</v>
      </c>
      <c r="I8135" t="s">
        <v>57941</v>
      </c>
      <c r="J8135" t="s">
        <v>57942</v>
      </c>
      <c r="K8135" t="s">
        <v>57942</v>
      </c>
      <c r="L8135" t="s">
        <v>57942</v>
      </c>
      <c r="M8135" t="s">
        <v>29</v>
      </c>
      <c r="N8135" t="s">
        <v>45</v>
      </c>
      <c r="O8135" t="s">
        <v>57943</v>
      </c>
      <c r="P8135" t="s">
        <v>57944</v>
      </c>
      <c r="Q8135" t="s">
        <v>33</v>
      </c>
      <c r="R8135" t="s">
        <v>34</v>
      </c>
      <c r="S8135" s="2" t="s">
        <v>7928</v>
      </c>
      <c r="T8135" t="s">
        <v>49</v>
      </c>
    </row>
    <row r="8136" spans="1:20" x14ac:dyDescent="0.35">
      <c r="A8136" t="s">
        <v>57324</v>
      </c>
      <c r="B8136">
        <v>3</v>
      </c>
      <c r="C8136">
        <v>44586</v>
      </c>
      <c r="D8136" t="s">
        <v>57945</v>
      </c>
      <c r="E8136" t="s">
        <v>1381</v>
      </c>
      <c r="F8136" t="s">
        <v>123</v>
      </c>
      <c r="H8136" t="s">
        <v>57946</v>
      </c>
      <c r="I8136" t="s">
        <v>57947</v>
      </c>
      <c r="J8136" t="s">
        <v>57948</v>
      </c>
      <c r="K8136" t="s">
        <v>57948</v>
      </c>
      <c r="L8136" t="s">
        <v>57949</v>
      </c>
      <c r="M8136" t="s">
        <v>29</v>
      </c>
      <c r="N8136" t="s">
        <v>30</v>
      </c>
      <c r="O8136" t="s">
        <v>57950</v>
      </c>
      <c r="P8136" t="s">
        <v>57951</v>
      </c>
      <c r="Q8136" t="s">
        <v>33</v>
      </c>
      <c r="R8136" t="s">
        <v>34</v>
      </c>
      <c r="S8136" s="2" t="s">
        <v>34235</v>
      </c>
      <c r="T8136" t="s">
        <v>36</v>
      </c>
    </row>
    <row r="8137" spans="1:20" x14ac:dyDescent="0.35">
      <c r="A8137" t="s">
        <v>57324</v>
      </c>
      <c r="B8137">
        <v>3</v>
      </c>
      <c r="C8137">
        <v>44657</v>
      </c>
      <c r="D8137" t="s">
        <v>57952</v>
      </c>
      <c r="E8137" t="s">
        <v>57953</v>
      </c>
      <c r="F8137" t="s">
        <v>23</v>
      </c>
      <c r="G8137" t="s">
        <v>872</v>
      </c>
      <c r="H8137" t="s">
        <v>57954</v>
      </c>
      <c r="I8137" t="s">
        <v>57955</v>
      </c>
      <c r="J8137" t="s">
        <v>57956</v>
      </c>
      <c r="K8137" t="s">
        <v>57956</v>
      </c>
      <c r="L8137" t="s">
        <v>57957</v>
      </c>
      <c r="M8137" t="s">
        <v>29</v>
      </c>
      <c r="N8137" t="s">
        <v>30</v>
      </c>
      <c r="O8137" t="s">
        <v>57958</v>
      </c>
      <c r="P8137" t="s">
        <v>57959</v>
      </c>
      <c r="Q8137" t="s">
        <v>33</v>
      </c>
      <c r="R8137" t="s">
        <v>34</v>
      </c>
      <c r="S8137" s="2" t="s">
        <v>3930</v>
      </c>
      <c r="T8137" t="s">
        <v>36</v>
      </c>
    </row>
    <row r="8138" spans="1:20" x14ac:dyDescent="0.35">
      <c r="A8138" t="s">
        <v>57324</v>
      </c>
      <c r="B8138">
        <v>3</v>
      </c>
      <c r="C8138">
        <v>42383</v>
      </c>
      <c r="D8138" t="s">
        <v>57960</v>
      </c>
      <c r="E8138" t="s">
        <v>4657</v>
      </c>
      <c r="F8138" t="s">
        <v>123</v>
      </c>
      <c r="G8138" t="s">
        <v>57347</v>
      </c>
      <c r="H8138" s="3" t="s">
        <v>57961</v>
      </c>
      <c r="I8138" s="3" t="s">
        <v>57962</v>
      </c>
      <c r="J8138" s="3" t="s">
        <v>57963</v>
      </c>
      <c r="K8138" t="s">
        <v>57964</v>
      </c>
      <c r="L8138" t="s">
        <v>57965</v>
      </c>
      <c r="M8138" t="s">
        <v>29</v>
      </c>
      <c r="N8138" t="s">
        <v>45</v>
      </c>
      <c r="O8138" t="s">
        <v>57966</v>
      </c>
      <c r="P8138" t="s">
        <v>57967</v>
      </c>
      <c r="Q8138" t="s">
        <v>33</v>
      </c>
      <c r="R8138" t="s">
        <v>34</v>
      </c>
      <c r="S8138" s="2" t="s">
        <v>333</v>
      </c>
      <c r="T8138" t="s">
        <v>49</v>
      </c>
    </row>
    <row r="8139" spans="1:20" x14ac:dyDescent="0.35">
      <c r="A8139" t="s">
        <v>57324</v>
      </c>
      <c r="B8139">
        <v>4</v>
      </c>
      <c r="C8139">
        <v>44637</v>
      </c>
      <c r="D8139" t="s">
        <v>57968</v>
      </c>
      <c r="E8139" t="s">
        <v>1218</v>
      </c>
      <c r="F8139" t="s">
        <v>315</v>
      </c>
      <c r="H8139" s="3" t="s">
        <v>57969</v>
      </c>
      <c r="I8139" s="3" t="s">
        <v>57970</v>
      </c>
      <c r="J8139" s="3" t="s">
        <v>57971</v>
      </c>
      <c r="K8139" t="s">
        <v>57972</v>
      </c>
      <c r="L8139" t="s">
        <v>57973</v>
      </c>
      <c r="M8139" t="s">
        <v>29</v>
      </c>
      <c r="N8139" t="s">
        <v>45</v>
      </c>
      <c r="O8139" t="s">
        <v>57974</v>
      </c>
      <c r="P8139" t="s">
        <v>57975</v>
      </c>
      <c r="Q8139" t="s">
        <v>33</v>
      </c>
      <c r="R8139" t="s">
        <v>34</v>
      </c>
      <c r="S8139" s="2" t="s">
        <v>22290</v>
      </c>
      <c r="T8139" t="s">
        <v>49</v>
      </c>
    </row>
    <row r="8140" spans="1:20" x14ac:dyDescent="0.35">
      <c r="A8140" t="s">
        <v>57976</v>
      </c>
      <c r="B8140">
        <v>5</v>
      </c>
      <c r="C8140">
        <v>45333</v>
      </c>
      <c r="D8140" t="s">
        <v>57977</v>
      </c>
      <c r="E8140" t="s">
        <v>18690</v>
      </c>
      <c r="F8140" t="s">
        <v>198</v>
      </c>
      <c r="G8140" t="s">
        <v>2065</v>
      </c>
      <c r="H8140" t="s">
        <v>57978</v>
      </c>
      <c r="I8140" t="s">
        <v>57979</v>
      </c>
      <c r="J8140" t="s">
        <v>57980</v>
      </c>
      <c r="K8140" t="s">
        <v>57980</v>
      </c>
      <c r="L8140" t="s">
        <v>57980</v>
      </c>
      <c r="M8140" t="s">
        <v>29</v>
      </c>
      <c r="N8140" t="s">
        <v>45</v>
      </c>
      <c r="O8140" t="s">
        <v>57981</v>
      </c>
      <c r="P8140" t="s">
        <v>57982</v>
      </c>
      <c r="Q8140" t="s">
        <v>33</v>
      </c>
      <c r="R8140" t="s">
        <v>34</v>
      </c>
      <c r="S8140" s="2" t="s">
        <v>19305</v>
      </c>
      <c r="T8140" t="s">
        <v>49</v>
      </c>
    </row>
    <row r="8141" spans="1:20" x14ac:dyDescent="0.35">
      <c r="A8141" t="s">
        <v>57976</v>
      </c>
      <c r="B8141">
        <v>3</v>
      </c>
      <c r="C8141">
        <v>43363</v>
      </c>
      <c r="D8141" t="s">
        <v>57983</v>
      </c>
      <c r="E8141" t="s">
        <v>38</v>
      </c>
      <c r="F8141" t="s">
        <v>39</v>
      </c>
      <c r="H8141" s="3" t="s">
        <v>57984</v>
      </c>
      <c r="I8141" s="3" t="s">
        <v>57985</v>
      </c>
      <c r="J8141" s="3" t="s">
        <v>57986</v>
      </c>
      <c r="K8141" t="s">
        <v>57987</v>
      </c>
      <c r="L8141" t="s">
        <v>57988</v>
      </c>
      <c r="M8141" t="s">
        <v>29</v>
      </c>
      <c r="N8141" t="s">
        <v>45</v>
      </c>
      <c r="O8141" t="s">
        <v>57989</v>
      </c>
      <c r="P8141" t="s">
        <v>57990</v>
      </c>
      <c r="Q8141" t="s">
        <v>33</v>
      </c>
      <c r="R8141" t="s">
        <v>34</v>
      </c>
      <c r="S8141" s="2" t="s">
        <v>8323</v>
      </c>
      <c r="T8141" t="s">
        <v>49</v>
      </c>
    </row>
    <row r="8142" spans="1:20" x14ac:dyDescent="0.35">
      <c r="A8142" t="s">
        <v>57976</v>
      </c>
      <c r="B8142">
        <v>1</v>
      </c>
      <c r="C8142">
        <v>45308</v>
      </c>
      <c r="D8142" t="s">
        <v>57991</v>
      </c>
      <c r="E8142" t="s">
        <v>44807</v>
      </c>
      <c r="F8142" t="s">
        <v>123</v>
      </c>
      <c r="H8142" t="s">
        <v>57992</v>
      </c>
      <c r="I8142" s="3" t="s">
        <v>57993</v>
      </c>
      <c r="J8142" s="3" t="s">
        <v>57994</v>
      </c>
      <c r="K8142" t="s">
        <v>57995</v>
      </c>
      <c r="L8142" t="s">
        <v>57996</v>
      </c>
      <c r="M8142" t="s">
        <v>29</v>
      </c>
      <c r="N8142" t="s">
        <v>264</v>
      </c>
      <c r="O8142" t="s">
        <v>57997</v>
      </c>
      <c r="P8142" t="s">
        <v>57998</v>
      </c>
      <c r="Q8142" t="s">
        <v>33</v>
      </c>
      <c r="R8142" t="s">
        <v>34</v>
      </c>
      <c r="S8142" s="2" t="s">
        <v>11147</v>
      </c>
      <c r="T8142" t="s">
        <v>268</v>
      </c>
    </row>
    <row r="8143" spans="1:20" x14ac:dyDescent="0.35">
      <c r="A8143" t="s">
        <v>57976</v>
      </c>
      <c r="B8143">
        <v>3</v>
      </c>
      <c r="C8143">
        <v>45313</v>
      </c>
      <c r="D8143" t="s">
        <v>57999</v>
      </c>
      <c r="E8143" t="s">
        <v>38</v>
      </c>
      <c r="F8143" t="s">
        <v>134</v>
      </c>
      <c r="G8143" t="s">
        <v>2065</v>
      </c>
      <c r="H8143" t="s">
        <v>58000</v>
      </c>
      <c r="I8143" t="s">
        <v>58001</v>
      </c>
      <c r="J8143" t="s">
        <v>58002</v>
      </c>
      <c r="K8143" t="s">
        <v>58002</v>
      </c>
      <c r="L8143" t="s">
        <v>58003</v>
      </c>
      <c r="M8143" t="s">
        <v>29</v>
      </c>
      <c r="N8143" t="s">
        <v>45</v>
      </c>
      <c r="O8143" t="s">
        <v>58004</v>
      </c>
      <c r="P8143" t="s">
        <v>58005</v>
      </c>
      <c r="Q8143" t="s">
        <v>33</v>
      </c>
      <c r="R8143" t="s">
        <v>34</v>
      </c>
      <c r="S8143" s="2" t="s">
        <v>34004</v>
      </c>
      <c r="T8143" t="s">
        <v>49</v>
      </c>
    </row>
    <row r="8144" spans="1:20" x14ac:dyDescent="0.35">
      <c r="A8144" t="s">
        <v>57976</v>
      </c>
      <c r="B8144">
        <v>5</v>
      </c>
      <c r="C8144">
        <v>45324</v>
      </c>
      <c r="D8144" t="s">
        <v>58006</v>
      </c>
      <c r="E8144" t="s">
        <v>1218</v>
      </c>
      <c r="F8144" t="s">
        <v>134</v>
      </c>
      <c r="G8144" t="s">
        <v>58007</v>
      </c>
      <c r="H8144" t="s">
        <v>58008</v>
      </c>
      <c r="I8144" t="s">
        <v>58009</v>
      </c>
      <c r="J8144" t="s">
        <v>58010</v>
      </c>
      <c r="K8144" t="s">
        <v>58010</v>
      </c>
      <c r="L8144" t="s">
        <v>58011</v>
      </c>
      <c r="M8144" t="s">
        <v>29</v>
      </c>
      <c r="N8144" t="s">
        <v>30</v>
      </c>
      <c r="O8144" t="s">
        <v>58012</v>
      </c>
      <c r="P8144" t="s">
        <v>58013</v>
      </c>
      <c r="Q8144" t="s">
        <v>33</v>
      </c>
      <c r="R8144" t="s">
        <v>34</v>
      </c>
      <c r="S8144" s="2" t="s">
        <v>6917</v>
      </c>
      <c r="T8144" t="s">
        <v>36</v>
      </c>
    </row>
    <row r="8145" spans="1:20" x14ac:dyDescent="0.35">
      <c r="A8145" t="s">
        <v>57976</v>
      </c>
      <c r="B8145">
        <v>4</v>
      </c>
      <c r="C8145">
        <v>45336</v>
      </c>
      <c r="D8145" t="s">
        <v>32898</v>
      </c>
      <c r="E8145" t="s">
        <v>1991</v>
      </c>
      <c r="F8145" t="s">
        <v>198</v>
      </c>
      <c r="G8145" t="s">
        <v>2065</v>
      </c>
      <c r="H8145" t="s">
        <v>58014</v>
      </c>
      <c r="I8145" t="s">
        <v>58015</v>
      </c>
      <c r="J8145" t="s">
        <v>58016</v>
      </c>
      <c r="K8145" t="s">
        <v>58016</v>
      </c>
      <c r="L8145" t="s">
        <v>58016</v>
      </c>
      <c r="M8145" t="s">
        <v>29</v>
      </c>
      <c r="N8145" t="s">
        <v>45</v>
      </c>
      <c r="O8145" t="s">
        <v>58017</v>
      </c>
      <c r="P8145" t="s">
        <v>58018</v>
      </c>
      <c r="Q8145" t="s">
        <v>33</v>
      </c>
      <c r="R8145" t="s">
        <v>34</v>
      </c>
      <c r="S8145" s="2" t="s">
        <v>4383</v>
      </c>
      <c r="T8145" t="s">
        <v>49</v>
      </c>
    </row>
    <row r="8146" spans="1:20" x14ac:dyDescent="0.35">
      <c r="A8146" t="s">
        <v>57976</v>
      </c>
      <c r="B8146">
        <v>3</v>
      </c>
      <c r="C8146">
        <v>45328</v>
      </c>
      <c r="D8146" t="s">
        <v>58019</v>
      </c>
      <c r="E8146" t="s">
        <v>2461</v>
      </c>
      <c r="F8146" t="s">
        <v>156</v>
      </c>
      <c r="G8146" t="s">
        <v>58007</v>
      </c>
      <c r="H8146" t="s">
        <v>58020</v>
      </c>
      <c r="I8146" t="s">
        <v>58021</v>
      </c>
      <c r="J8146" t="s">
        <v>58022</v>
      </c>
      <c r="K8146" t="s">
        <v>58022</v>
      </c>
      <c r="L8146" t="s">
        <v>58023</v>
      </c>
      <c r="M8146" t="s">
        <v>29</v>
      </c>
      <c r="N8146" t="s">
        <v>30</v>
      </c>
      <c r="O8146" t="s">
        <v>58024</v>
      </c>
      <c r="P8146" t="s">
        <v>58025</v>
      </c>
      <c r="Q8146" t="s">
        <v>33</v>
      </c>
      <c r="R8146" t="s">
        <v>34</v>
      </c>
      <c r="S8146" s="2" t="s">
        <v>27698</v>
      </c>
      <c r="T8146" t="s">
        <v>36</v>
      </c>
    </row>
    <row r="8147" spans="1:20" x14ac:dyDescent="0.35">
      <c r="A8147" t="s">
        <v>57976</v>
      </c>
      <c r="B8147">
        <v>4</v>
      </c>
      <c r="C8147">
        <v>45279</v>
      </c>
      <c r="D8147" t="s">
        <v>58026</v>
      </c>
      <c r="E8147" t="s">
        <v>1411</v>
      </c>
      <c r="F8147" t="s">
        <v>39</v>
      </c>
      <c r="H8147" t="s">
        <v>58027</v>
      </c>
      <c r="I8147" t="s">
        <v>58028</v>
      </c>
      <c r="J8147" t="s">
        <v>58029</v>
      </c>
      <c r="K8147" t="s">
        <v>58029</v>
      </c>
      <c r="L8147" t="s">
        <v>58030</v>
      </c>
      <c r="M8147" t="s">
        <v>29</v>
      </c>
      <c r="N8147" t="s">
        <v>45</v>
      </c>
      <c r="O8147" t="s">
        <v>58031</v>
      </c>
      <c r="P8147" t="s">
        <v>58032</v>
      </c>
      <c r="Q8147" t="s">
        <v>33</v>
      </c>
      <c r="R8147" t="s">
        <v>34</v>
      </c>
      <c r="S8147" s="2" t="s">
        <v>58033</v>
      </c>
      <c r="T8147" t="s">
        <v>49</v>
      </c>
    </row>
    <row r="8148" spans="1:20" x14ac:dyDescent="0.35">
      <c r="A8148" t="s">
        <v>57976</v>
      </c>
      <c r="B8148">
        <v>4</v>
      </c>
      <c r="C8148">
        <v>45334</v>
      </c>
      <c r="D8148" t="s">
        <v>58034</v>
      </c>
      <c r="E8148" t="s">
        <v>37355</v>
      </c>
      <c r="F8148" t="s">
        <v>198</v>
      </c>
      <c r="G8148" t="s">
        <v>2065</v>
      </c>
      <c r="H8148" t="s">
        <v>58035</v>
      </c>
      <c r="I8148" t="s">
        <v>58036</v>
      </c>
      <c r="J8148" t="s">
        <v>58037</v>
      </c>
      <c r="K8148" t="s">
        <v>58037</v>
      </c>
      <c r="L8148" t="s">
        <v>58037</v>
      </c>
      <c r="M8148" t="s">
        <v>29</v>
      </c>
      <c r="N8148" t="s">
        <v>45</v>
      </c>
      <c r="O8148" t="s">
        <v>58038</v>
      </c>
      <c r="P8148" t="s">
        <v>58039</v>
      </c>
      <c r="Q8148" t="s">
        <v>33</v>
      </c>
      <c r="R8148" t="s">
        <v>34</v>
      </c>
      <c r="S8148" s="2" t="s">
        <v>19420</v>
      </c>
      <c r="T8148" t="s">
        <v>49</v>
      </c>
    </row>
    <row r="8149" spans="1:20" x14ac:dyDescent="0.35">
      <c r="A8149" t="s">
        <v>57976</v>
      </c>
      <c r="B8149">
        <v>4</v>
      </c>
      <c r="C8149">
        <v>45327</v>
      </c>
      <c r="D8149" t="s">
        <v>58040</v>
      </c>
      <c r="E8149" t="s">
        <v>58041</v>
      </c>
      <c r="F8149" t="s">
        <v>123</v>
      </c>
      <c r="G8149" t="s">
        <v>2065</v>
      </c>
      <c r="H8149" t="e">
        <v>#NAME?</v>
      </c>
      <c r="I8149" t="e">
        <v>#NAME?</v>
      </c>
      <c r="J8149" t="s">
        <v>281</v>
      </c>
      <c r="K8149" t="s">
        <v>281</v>
      </c>
      <c r="L8149" t="s">
        <v>281</v>
      </c>
      <c r="M8149" t="s">
        <v>29</v>
      </c>
      <c r="N8149" t="s">
        <v>30</v>
      </c>
      <c r="O8149" t="s">
        <v>282</v>
      </c>
      <c r="P8149" t="s">
        <v>283</v>
      </c>
      <c r="Q8149" t="s">
        <v>33</v>
      </c>
      <c r="R8149" t="s">
        <v>34</v>
      </c>
      <c r="S8149" s="2" t="s">
        <v>284</v>
      </c>
      <c r="T8149" t="s">
        <v>36</v>
      </c>
    </row>
    <row r="8150" spans="1:20" x14ac:dyDescent="0.35">
      <c r="A8150" t="s">
        <v>57976</v>
      </c>
      <c r="B8150">
        <v>1</v>
      </c>
      <c r="C8150">
        <v>45135</v>
      </c>
      <c r="D8150" t="s">
        <v>58042</v>
      </c>
      <c r="E8150" t="s">
        <v>1004</v>
      </c>
      <c r="F8150" t="s">
        <v>73</v>
      </c>
      <c r="G8150" t="s">
        <v>58007</v>
      </c>
      <c r="H8150" t="s">
        <v>58043</v>
      </c>
      <c r="I8150" t="s">
        <v>58044</v>
      </c>
      <c r="J8150" t="s">
        <v>58045</v>
      </c>
      <c r="K8150" t="s">
        <v>58045</v>
      </c>
      <c r="L8150" t="s">
        <v>58046</v>
      </c>
      <c r="M8150" t="s">
        <v>29</v>
      </c>
      <c r="N8150" t="s">
        <v>45</v>
      </c>
      <c r="O8150" t="s">
        <v>58047</v>
      </c>
      <c r="P8150" t="s">
        <v>58048</v>
      </c>
      <c r="Q8150" t="s">
        <v>33</v>
      </c>
      <c r="R8150" t="s">
        <v>34</v>
      </c>
      <c r="S8150" s="2" t="s">
        <v>58049</v>
      </c>
      <c r="T8150" t="s">
        <v>49</v>
      </c>
    </row>
    <row r="8151" spans="1:20" x14ac:dyDescent="0.35">
      <c r="A8151" t="s">
        <v>57976</v>
      </c>
      <c r="B8151">
        <v>5</v>
      </c>
      <c r="C8151">
        <v>45323</v>
      </c>
      <c r="D8151" t="s">
        <v>58050</v>
      </c>
      <c r="E8151" t="s">
        <v>24677</v>
      </c>
      <c r="F8151" t="s">
        <v>123</v>
      </c>
      <c r="G8151" t="s">
        <v>2065</v>
      </c>
      <c r="H8151" t="s">
        <v>58051</v>
      </c>
      <c r="I8151" t="s">
        <v>58052</v>
      </c>
      <c r="J8151" t="s">
        <v>58053</v>
      </c>
      <c r="K8151" t="s">
        <v>58053</v>
      </c>
      <c r="L8151" t="s">
        <v>58054</v>
      </c>
      <c r="M8151" t="s">
        <v>29</v>
      </c>
      <c r="N8151" t="s">
        <v>30</v>
      </c>
      <c r="O8151" t="s">
        <v>58055</v>
      </c>
      <c r="P8151" t="s">
        <v>58056</v>
      </c>
      <c r="Q8151" t="s">
        <v>33</v>
      </c>
      <c r="R8151" t="s">
        <v>34</v>
      </c>
      <c r="S8151" s="2" t="s">
        <v>31411</v>
      </c>
      <c r="T8151" t="s">
        <v>36</v>
      </c>
    </row>
    <row r="8152" spans="1:20" x14ac:dyDescent="0.35">
      <c r="A8152" t="s">
        <v>57976</v>
      </c>
      <c r="B8152">
        <v>5</v>
      </c>
      <c r="C8152">
        <v>45329</v>
      </c>
      <c r="D8152" t="s">
        <v>483</v>
      </c>
      <c r="E8152" t="s">
        <v>58057</v>
      </c>
      <c r="F8152" t="s">
        <v>73</v>
      </c>
      <c r="G8152" t="s">
        <v>24904</v>
      </c>
      <c r="H8152" t="s">
        <v>58058</v>
      </c>
      <c r="I8152" t="s">
        <v>58059</v>
      </c>
      <c r="J8152" t="s">
        <v>58060</v>
      </c>
      <c r="K8152" t="s">
        <v>58060</v>
      </c>
      <c r="L8152" t="s">
        <v>58061</v>
      </c>
      <c r="M8152" t="s">
        <v>29</v>
      </c>
      <c r="N8152" t="s">
        <v>30</v>
      </c>
      <c r="O8152" t="s">
        <v>58062</v>
      </c>
      <c r="P8152" t="s">
        <v>58063</v>
      </c>
      <c r="Q8152" t="s">
        <v>33</v>
      </c>
      <c r="R8152" t="s">
        <v>34</v>
      </c>
      <c r="S8152" s="2" t="s">
        <v>45420</v>
      </c>
      <c r="T8152" t="s">
        <v>36</v>
      </c>
    </row>
    <row r="8153" spans="1:20" x14ac:dyDescent="0.35">
      <c r="A8153" t="s">
        <v>57976</v>
      </c>
      <c r="B8153">
        <v>2</v>
      </c>
      <c r="C8153">
        <v>45327</v>
      </c>
      <c r="D8153" t="s">
        <v>58064</v>
      </c>
      <c r="E8153" t="s">
        <v>38</v>
      </c>
      <c r="F8153" t="s">
        <v>123</v>
      </c>
      <c r="H8153" t="s">
        <v>58065</v>
      </c>
      <c r="I8153" t="s">
        <v>58066</v>
      </c>
      <c r="J8153" t="s">
        <v>58067</v>
      </c>
      <c r="K8153" t="s">
        <v>58067</v>
      </c>
      <c r="L8153" t="s">
        <v>58067</v>
      </c>
      <c r="M8153" t="s">
        <v>29</v>
      </c>
      <c r="N8153" t="s">
        <v>45</v>
      </c>
      <c r="O8153" t="s">
        <v>58068</v>
      </c>
      <c r="P8153" t="s">
        <v>58069</v>
      </c>
      <c r="Q8153" t="s">
        <v>33</v>
      </c>
      <c r="R8153" t="s">
        <v>34</v>
      </c>
      <c r="S8153" s="2" t="s">
        <v>37977</v>
      </c>
      <c r="T8153" t="s">
        <v>49</v>
      </c>
    </row>
    <row r="8154" spans="1:20" x14ac:dyDescent="0.35">
      <c r="A8154" t="s">
        <v>57976</v>
      </c>
      <c r="B8154">
        <v>5</v>
      </c>
      <c r="C8154">
        <v>45321</v>
      </c>
      <c r="D8154" t="s">
        <v>58070</v>
      </c>
      <c r="E8154" t="s">
        <v>38</v>
      </c>
      <c r="F8154" t="s">
        <v>198</v>
      </c>
      <c r="H8154" t="s">
        <v>58071</v>
      </c>
      <c r="I8154" t="s">
        <v>58072</v>
      </c>
      <c r="J8154" t="s">
        <v>58073</v>
      </c>
      <c r="K8154" t="s">
        <v>58073</v>
      </c>
      <c r="L8154" t="s">
        <v>58073</v>
      </c>
      <c r="M8154" t="s">
        <v>29</v>
      </c>
      <c r="N8154" t="s">
        <v>30</v>
      </c>
      <c r="O8154" t="s">
        <v>58074</v>
      </c>
      <c r="P8154" t="s">
        <v>58075</v>
      </c>
      <c r="Q8154" t="s">
        <v>33</v>
      </c>
      <c r="R8154" t="s">
        <v>34</v>
      </c>
      <c r="S8154" s="2" t="s">
        <v>35</v>
      </c>
      <c r="T8154" t="s">
        <v>36</v>
      </c>
    </row>
    <row r="8155" spans="1:20" x14ac:dyDescent="0.35">
      <c r="A8155" t="s">
        <v>57976</v>
      </c>
      <c r="B8155">
        <v>4</v>
      </c>
      <c r="C8155">
        <v>45322</v>
      </c>
      <c r="D8155" t="s">
        <v>20152</v>
      </c>
      <c r="E8155" t="s">
        <v>58076</v>
      </c>
      <c r="F8155" t="s">
        <v>23</v>
      </c>
      <c r="G8155" t="s">
        <v>58077</v>
      </c>
      <c r="H8155" t="s">
        <v>58078</v>
      </c>
      <c r="I8155" t="s">
        <v>58079</v>
      </c>
      <c r="J8155" t="s">
        <v>58080</v>
      </c>
      <c r="K8155" t="s">
        <v>58080</v>
      </c>
      <c r="L8155" t="s">
        <v>58080</v>
      </c>
      <c r="M8155" t="s">
        <v>29</v>
      </c>
      <c r="N8155" t="s">
        <v>30</v>
      </c>
      <c r="O8155" t="s">
        <v>58081</v>
      </c>
      <c r="P8155" t="s">
        <v>58082</v>
      </c>
      <c r="Q8155" t="s">
        <v>33</v>
      </c>
      <c r="R8155" t="s">
        <v>34</v>
      </c>
      <c r="S8155" s="2" t="s">
        <v>3281</v>
      </c>
      <c r="T8155" t="s">
        <v>36</v>
      </c>
    </row>
    <row r="8156" spans="1:20" x14ac:dyDescent="0.35">
      <c r="A8156" t="s">
        <v>57976</v>
      </c>
      <c r="B8156">
        <v>3</v>
      </c>
      <c r="C8156">
        <v>45324</v>
      </c>
      <c r="D8156" t="s">
        <v>4319</v>
      </c>
      <c r="E8156" t="s">
        <v>1411</v>
      </c>
      <c r="F8156" t="s">
        <v>73</v>
      </c>
      <c r="G8156" t="s">
        <v>2065</v>
      </c>
      <c r="H8156" t="s">
        <v>58083</v>
      </c>
      <c r="I8156" t="s">
        <v>58084</v>
      </c>
      <c r="J8156" t="s">
        <v>58085</v>
      </c>
      <c r="K8156" t="s">
        <v>58085</v>
      </c>
      <c r="L8156" t="s">
        <v>58085</v>
      </c>
      <c r="M8156" t="s">
        <v>29</v>
      </c>
      <c r="N8156" t="s">
        <v>264</v>
      </c>
      <c r="O8156" t="s">
        <v>58086</v>
      </c>
      <c r="P8156" t="s">
        <v>58087</v>
      </c>
      <c r="Q8156" t="s">
        <v>33</v>
      </c>
      <c r="R8156" t="s">
        <v>34</v>
      </c>
      <c r="S8156" s="2" t="s">
        <v>1207</v>
      </c>
      <c r="T8156" t="s">
        <v>268</v>
      </c>
    </row>
    <row r="8157" spans="1:20" x14ac:dyDescent="0.35">
      <c r="A8157" t="s">
        <v>57976</v>
      </c>
      <c r="B8157">
        <v>5</v>
      </c>
      <c r="C8157">
        <v>45321</v>
      </c>
      <c r="D8157" t="s">
        <v>14546</v>
      </c>
      <c r="E8157" t="s">
        <v>1832</v>
      </c>
      <c r="F8157" t="s">
        <v>134</v>
      </c>
      <c r="G8157" t="s">
        <v>2065</v>
      </c>
      <c r="H8157" t="s">
        <v>58088</v>
      </c>
      <c r="I8157" t="s">
        <v>58089</v>
      </c>
      <c r="J8157" t="s">
        <v>58090</v>
      </c>
      <c r="K8157" t="s">
        <v>58090</v>
      </c>
      <c r="L8157" t="s">
        <v>58091</v>
      </c>
      <c r="M8157" t="s">
        <v>29</v>
      </c>
      <c r="N8157" t="s">
        <v>30</v>
      </c>
      <c r="O8157" t="s">
        <v>58092</v>
      </c>
      <c r="P8157" t="s">
        <v>58093</v>
      </c>
      <c r="Q8157" t="s">
        <v>33</v>
      </c>
      <c r="R8157" t="s">
        <v>34</v>
      </c>
      <c r="S8157">
        <v>1.04762864112854</v>
      </c>
      <c r="T8157" t="s">
        <v>36</v>
      </c>
    </row>
    <row r="8158" spans="1:20" x14ac:dyDescent="0.35">
      <c r="A8158" t="s">
        <v>57976</v>
      </c>
      <c r="B8158">
        <v>5</v>
      </c>
      <c r="C8158">
        <v>45313</v>
      </c>
      <c r="D8158" t="s">
        <v>28303</v>
      </c>
      <c r="E8158" t="s">
        <v>1443</v>
      </c>
      <c r="F8158" t="s">
        <v>52</v>
      </c>
      <c r="G8158" t="s">
        <v>2065</v>
      </c>
      <c r="H8158" t="s">
        <v>58094</v>
      </c>
      <c r="I8158" t="s">
        <v>58095</v>
      </c>
      <c r="J8158" t="s">
        <v>58096</v>
      </c>
      <c r="K8158" t="s">
        <v>58096</v>
      </c>
      <c r="L8158" t="s">
        <v>58097</v>
      </c>
      <c r="M8158" t="s">
        <v>29</v>
      </c>
      <c r="N8158" t="s">
        <v>30</v>
      </c>
      <c r="O8158" t="s">
        <v>58098</v>
      </c>
      <c r="P8158" t="s">
        <v>58099</v>
      </c>
      <c r="Q8158" t="s">
        <v>33</v>
      </c>
      <c r="R8158" t="s">
        <v>34</v>
      </c>
      <c r="S8158" s="2" t="s">
        <v>43625</v>
      </c>
      <c r="T8158" t="s">
        <v>36</v>
      </c>
    </row>
    <row r="8159" spans="1:20" x14ac:dyDescent="0.35">
      <c r="A8159" t="s">
        <v>57976</v>
      </c>
      <c r="B8159">
        <v>4</v>
      </c>
      <c r="C8159">
        <v>45315</v>
      </c>
      <c r="D8159" t="s">
        <v>57976</v>
      </c>
      <c r="E8159" t="s">
        <v>14965</v>
      </c>
      <c r="F8159" t="s">
        <v>198</v>
      </c>
      <c r="G8159" t="s">
        <v>58100</v>
      </c>
      <c r="H8159" t="s">
        <v>58101</v>
      </c>
      <c r="I8159" t="s">
        <v>58102</v>
      </c>
      <c r="J8159" t="s">
        <v>58103</v>
      </c>
      <c r="K8159" t="s">
        <v>58103</v>
      </c>
      <c r="L8159" t="s">
        <v>58103</v>
      </c>
      <c r="M8159" t="s">
        <v>29</v>
      </c>
      <c r="N8159" t="s">
        <v>30</v>
      </c>
      <c r="O8159" t="s">
        <v>58104</v>
      </c>
      <c r="P8159" t="s">
        <v>58105</v>
      </c>
      <c r="Q8159" t="s">
        <v>33</v>
      </c>
      <c r="R8159" t="s">
        <v>34</v>
      </c>
      <c r="S8159" s="2" t="s">
        <v>7840</v>
      </c>
      <c r="T8159" t="s">
        <v>36</v>
      </c>
    </row>
    <row r="8160" spans="1:20" x14ac:dyDescent="0.35">
      <c r="A8160" t="s">
        <v>57976</v>
      </c>
      <c r="B8160">
        <v>4</v>
      </c>
      <c r="C8160">
        <v>45313</v>
      </c>
      <c r="D8160" t="s">
        <v>58106</v>
      </c>
      <c r="E8160" t="s">
        <v>58107</v>
      </c>
      <c r="F8160" t="s">
        <v>123</v>
      </c>
      <c r="G8160" t="s">
        <v>58007</v>
      </c>
      <c r="H8160" t="s">
        <v>58108</v>
      </c>
      <c r="I8160" t="s">
        <v>58109</v>
      </c>
      <c r="J8160" t="s">
        <v>58110</v>
      </c>
      <c r="K8160" t="s">
        <v>58110</v>
      </c>
      <c r="L8160" t="s">
        <v>58111</v>
      </c>
      <c r="M8160" t="s">
        <v>29</v>
      </c>
      <c r="N8160" t="s">
        <v>45</v>
      </c>
      <c r="O8160" t="s">
        <v>58112</v>
      </c>
      <c r="P8160" t="s">
        <v>58113</v>
      </c>
      <c r="Q8160" t="s">
        <v>33</v>
      </c>
      <c r="R8160" t="s">
        <v>34</v>
      </c>
      <c r="S8160" s="2" t="s">
        <v>15483</v>
      </c>
      <c r="T8160" t="s">
        <v>49</v>
      </c>
    </row>
    <row r="8161" spans="1:20" x14ac:dyDescent="0.35">
      <c r="A8161" t="s">
        <v>57976</v>
      </c>
      <c r="B8161">
        <v>3</v>
      </c>
      <c r="C8161">
        <v>45287</v>
      </c>
      <c r="D8161" t="s">
        <v>58114</v>
      </c>
      <c r="E8161" t="s">
        <v>6141</v>
      </c>
      <c r="F8161" t="s">
        <v>123</v>
      </c>
      <c r="G8161" t="s">
        <v>2065</v>
      </c>
      <c r="H8161" t="s">
        <v>58115</v>
      </c>
      <c r="I8161" t="s">
        <v>58116</v>
      </c>
      <c r="J8161" t="s">
        <v>58117</v>
      </c>
      <c r="K8161" t="s">
        <v>58117</v>
      </c>
      <c r="L8161" t="s">
        <v>58117</v>
      </c>
      <c r="M8161" t="s">
        <v>29</v>
      </c>
      <c r="N8161" t="s">
        <v>45</v>
      </c>
      <c r="O8161" t="s">
        <v>58118</v>
      </c>
      <c r="P8161" t="s">
        <v>58119</v>
      </c>
      <c r="Q8161" t="s">
        <v>33</v>
      </c>
      <c r="R8161" t="s">
        <v>34</v>
      </c>
      <c r="S8161">
        <v>1.0476392507553101</v>
      </c>
      <c r="T8161" t="s">
        <v>49</v>
      </c>
    </row>
    <row r="8162" spans="1:20" x14ac:dyDescent="0.35">
      <c r="A8162" t="s">
        <v>57976</v>
      </c>
      <c r="B8162">
        <v>5</v>
      </c>
      <c r="C8162">
        <v>45301</v>
      </c>
      <c r="D8162" t="s">
        <v>58120</v>
      </c>
      <c r="E8162" t="s">
        <v>2461</v>
      </c>
      <c r="F8162" t="s">
        <v>198</v>
      </c>
      <c r="H8162" t="s">
        <v>58121</v>
      </c>
      <c r="I8162" t="s">
        <v>58122</v>
      </c>
      <c r="J8162" t="s">
        <v>58123</v>
      </c>
      <c r="K8162" t="s">
        <v>58123</v>
      </c>
      <c r="L8162" t="s">
        <v>58124</v>
      </c>
      <c r="M8162" t="s">
        <v>29</v>
      </c>
      <c r="N8162" t="s">
        <v>45</v>
      </c>
      <c r="O8162" t="s">
        <v>58125</v>
      </c>
      <c r="P8162" t="s">
        <v>58126</v>
      </c>
      <c r="Q8162" t="s">
        <v>33</v>
      </c>
      <c r="R8162" t="s">
        <v>34</v>
      </c>
      <c r="S8162" s="2" t="s">
        <v>58127</v>
      </c>
      <c r="T8162" t="s">
        <v>49</v>
      </c>
    </row>
    <row r="8163" spans="1:20" x14ac:dyDescent="0.35">
      <c r="A8163" t="s">
        <v>57976</v>
      </c>
      <c r="B8163">
        <v>4</v>
      </c>
      <c r="C8163">
        <v>45302</v>
      </c>
      <c r="D8163" t="s">
        <v>670</v>
      </c>
      <c r="E8163" t="s">
        <v>58128</v>
      </c>
      <c r="F8163" t="s">
        <v>315</v>
      </c>
      <c r="G8163" t="s">
        <v>2065</v>
      </c>
      <c r="H8163" t="s">
        <v>58129</v>
      </c>
      <c r="I8163" t="s">
        <v>58130</v>
      </c>
      <c r="J8163" t="s">
        <v>58131</v>
      </c>
      <c r="K8163" t="s">
        <v>58131</v>
      </c>
      <c r="L8163" t="s">
        <v>58132</v>
      </c>
      <c r="M8163" t="s">
        <v>29</v>
      </c>
      <c r="N8163" t="s">
        <v>30</v>
      </c>
      <c r="O8163" t="s">
        <v>58133</v>
      </c>
      <c r="P8163" t="s">
        <v>58134</v>
      </c>
      <c r="Q8163" t="s">
        <v>33</v>
      </c>
      <c r="R8163" t="s">
        <v>34</v>
      </c>
      <c r="S8163" s="2" t="s">
        <v>51277</v>
      </c>
      <c r="T8163" t="s">
        <v>36</v>
      </c>
    </row>
    <row r="8164" spans="1:20" x14ac:dyDescent="0.35">
      <c r="A8164" t="s">
        <v>57976</v>
      </c>
      <c r="B8164">
        <v>4</v>
      </c>
      <c r="C8164">
        <v>45265</v>
      </c>
      <c r="D8164" t="s">
        <v>58135</v>
      </c>
      <c r="E8164" t="s">
        <v>58136</v>
      </c>
      <c r="F8164" t="s">
        <v>123</v>
      </c>
      <c r="G8164" t="s">
        <v>2065</v>
      </c>
      <c r="H8164" t="s">
        <v>58137</v>
      </c>
      <c r="I8164" t="s">
        <v>58138</v>
      </c>
      <c r="J8164" t="s">
        <v>58139</v>
      </c>
      <c r="K8164" t="s">
        <v>58139</v>
      </c>
      <c r="L8164" t="s">
        <v>58139</v>
      </c>
      <c r="M8164" t="s">
        <v>29</v>
      </c>
      <c r="N8164" t="s">
        <v>30</v>
      </c>
      <c r="O8164" t="s">
        <v>58140</v>
      </c>
      <c r="P8164" t="s">
        <v>58141</v>
      </c>
      <c r="Q8164" t="s">
        <v>33</v>
      </c>
      <c r="R8164" t="s">
        <v>34</v>
      </c>
      <c r="S8164" s="2" t="s">
        <v>33900</v>
      </c>
      <c r="T8164" t="s">
        <v>36</v>
      </c>
    </row>
    <row r="8165" spans="1:20" x14ac:dyDescent="0.35">
      <c r="A8165" t="s">
        <v>57976</v>
      </c>
      <c r="B8165">
        <v>5</v>
      </c>
      <c r="C8165">
        <v>45294</v>
      </c>
      <c r="D8165" t="s">
        <v>4064</v>
      </c>
      <c r="E8165" t="s">
        <v>1218</v>
      </c>
      <c r="F8165" t="s">
        <v>315</v>
      </c>
      <c r="G8165" t="s">
        <v>456</v>
      </c>
      <c r="H8165" t="s">
        <v>58142</v>
      </c>
      <c r="I8165" t="s">
        <v>58143</v>
      </c>
      <c r="J8165" t="s">
        <v>58144</v>
      </c>
      <c r="K8165" t="s">
        <v>58144</v>
      </c>
      <c r="L8165" t="s">
        <v>58144</v>
      </c>
      <c r="M8165" t="s">
        <v>29</v>
      </c>
      <c r="N8165" t="s">
        <v>45</v>
      </c>
      <c r="O8165" t="s">
        <v>58145</v>
      </c>
      <c r="P8165" t="s">
        <v>58146</v>
      </c>
      <c r="Q8165" t="s">
        <v>33</v>
      </c>
      <c r="R8165" t="s">
        <v>34</v>
      </c>
      <c r="S8165" s="2" t="s">
        <v>1643</v>
      </c>
      <c r="T8165" t="s">
        <v>49</v>
      </c>
    </row>
    <row r="8166" spans="1:20" x14ac:dyDescent="0.35">
      <c r="A8166" t="s">
        <v>57976</v>
      </c>
      <c r="B8166">
        <v>5</v>
      </c>
      <c r="C8166">
        <v>45293</v>
      </c>
      <c r="D8166" t="s">
        <v>58147</v>
      </c>
      <c r="E8166" t="s">
        <v>4758</v>
      </c>
      <c r="F8166" t="s">
        <v>994</v>
      </c>
      <c r="G8166" t="s">
        <v>178</v>
      </c>
      <c r="H8166" t="s">
        <v>58148</v>
      </c>
      <c r="I8166" t="s">
        <v>58149</v>
      </c>
      <c r="J8166" t="s">
        <v>58150</v>
      </c>
      <c r="K8166" t="s">
        <v>58150</v>
      </c>
      <c r="L8166" t="s">
        <v>58150</v>
      </c>
      <c r="M8166" t="s">
        <v>29</v>
      </c>
      <c r="N8166" t="s">
        <v>30</v>
      </c>
      <c r="O8166" t="s">
        <v>58151</v>
      </c>
      <c r="P8166" t="s">
        <v>58152</v>
      </c>
      <c r="Q8166" t="s">
        <v>33</v>
      </c>
      <c r="R8166" t="s">
        <v>34</v>
      </c>
      <c r="S8166" s="2" t="s">
        <v>9721</v>
      </c>
      <c r="T8166" t="s">
        <v>36</v>
      </c>
    </row>
    <row r="8167" spans="1:20" x14ac:dyDescent="0.35">
      <c r="A8167" t="s">
        <v>57976</v>
      </c>
      <c r="B8167">
        <v>5</v>
      </c>
      <c r="C8167">
        <v>45286</v>
      </c>
      <c r="D8167" t="s">
        <v>58153</v>
      </c>
      <c r="E8167" t="s">
        <v>4163</v>
      </c>
      <c r="F8167" t="s">
        <v>754</v>
      </c>
      <c r="G8167" t="s">
        <v>2065</v>
      </c>
      <c r="H8167" t="s">
        <v>58154</v>
      </c>
      <c r="I8167" t="s">
        <v>58155</v>
      </c>
      <c r="J8167" t="s">
        <v>58156</v>
      </c>
      <c r="K8167" t="s">
        <v>58156</v>
      </c>
      <c r="L8167" t="s">
        <v>58157</v>
      </c>
      <c r="M8167" t="s">
        <v>29</v>
      </c>
      <c r="N8167" t="s">
        <v>30</v>
      </c>
      <c r="O8167" t="s">
        <v>58158</v>
      </c>
      <c r="P8167" t="s">
        <v>58159</v>
      </c>
      <c r="Q8167" t="s">
        <v>33</v>
      </c>
      <c r="R8167" t="s">
        <v>34</v>
      </c>
      <c r="S8167" s="2" t="s">
        <v>8001</v>
      </c>
      <c r="T8167" t="s">
        <v>36</v>
      </c>
    </row>
    <row r="8168" spans="1:20" x14ac:dyDescent="0.35">
      <c r="A8168" t="s">
        <v>57976</v>
      </c>
      <c r="B8168">
        <v>3</v>
      </c>
      <c r="C8168">
        <v>45298</v>
      </c>
      <c r="D8168" t="s">
        <v>1920</v>
      </c>
      <c r="E8168" t="s">
        <v>2461</v>
      </c>
      <c r="F8168" t="s">
        <v>198</v>
      </c>
      <c r="G8168" t="s">
        <v>2065</v>
      </c>
      <c r="H8168" t="s">
        <v>58160</v>
      </c>
      <c r="I8168" t="s">
        <v>58161</v>
      </c>
      <c r="J8168" t="s">
        <v>58162</v>
      </c>
      <c r="K8168" t="s">
        <v>58162</v>
      </c>
      <c r="L8168" t="s">
        <v>58163</v>
      </c>
      <c r="M8168" t="s">
        <v>29</v>
      </c>
      <c r="N8168" t="s">
        <v>30</v>
      </c>
      <c r="O8168" t="s">
        <v>58164</v>
      </c>
      <c r="P8168" t="s">
        <v>58165</v>
      </c>
      <c r="Q8168" t="s">
        <v>33</v>
      </c>
      <c r="R8168" t="s">
        <v>34</v>
      </c>
      <c r="S8168" s="2" t="s">
        <v>2467</v>
      </c>
      <c r="T8168" t="s">
        <v>36</v>
      </c>
    </row>
    <row r="8169" spans="1:20" x14ac:dyDescent="0.35">
      <c r="A8169" t="s">
        <v>57976</v>
      </c>
      <c r="B8169">
        <v>4</v>
      </c>
      <c r="C8169">
        <v>45278</v>
      </c>
      <c r="D8169" t="s">
        <v>5055</v>
      </c>
      <c r="E8169" t="s">
        <v>1260</v>
      </c>
      <c r="F8169" t="s">
        <v>63</v>
      </c>
      <c r="G8169" t="s">
        <v>2065</v>
      </c>
      <c r="H8169" s="3" t="s">
        <v>58166</v>
      </c>
      <c r="I8169" s="3" t="s">
        <v>58167</v>
      </c>
      <c r="J8169" s="3" t="s">
        <v>58168</v>
      </c>
      <c r="K8169" t="s">
        <v>58169</v>
      </c>
      <c r="L8169" t="s">
        <v>58170</v>
      </c>
      <c r="M8169" t="s">
        <v>29</v>
      </c>
      <c r="N8169" t="s">
        <v>45</v>
      </c>
      <c r="O8169" t="s">
        <v>58171</v>
      </c>
      <c r="P8169" t="s">
        <v>58172</v>
      </c>
      <c r="Q8169" t="s">
        <v>33</v>
      </c>
      <c r="R8169" t="s">
        <v>34</v>
      </c>
      <c r="S8169" s="2" t="s">
        <v>16725</v>
      </c>
      <c r="T8169" t="s">
        <v>49</v>
      </c>
    </row>
    <row r="8170" spans="1:20" x14ac:dyDescent="0.35">
      <c r="A8170" t="s">
        <v>57976</v>
      </c>
      <c r="B8170">
        <v>5</v>
      </c>
      <c r="C8170">
        <v>45273</v>
      </c>
      <c r="D8170" t="s">
        <v>58173</v>
      </c>
      <c r="E8170" t="s">
        <v>58174</v>
      </c>
      <c r="F8170" t="s">
        <v>39</v>
      </c>
      <c r="H8170" s="3" t="s">
        <v>58175</v>
      </c>
      <c r="I8170" t="e">
        <v>#NAME?</v>
      </c>
      <c r="J8170" s="3" t="s">
        <v>58176</v>
      </c>
      <c r="K8170" t="s">
        <v>58177</v>
      </c>
      <c r="L8170" t="s">
        <v>58178</v>
      </c>
      <c r="M8170" t="s">
        <v>29</v>
      </c>
      <c r="N8170" t="s">
        <v>45</v>
      </c>
      <c r="O8170" t="s">
        <v>58179</v>
      </c>
      <c r="P8170" t="s">
        <v>58180</v>
      </c>
      <c r="Q8170" t="s">
        <v>33</v>
      </c>
      <c r="R8170" t="s">
        <v>34</v>
      </c>
      <c r="S8170" s="2" t="s">
        <v>2027</v>
      </c>
      <c r="T8170" t="s">
        <v>49</v>
      </c>
    </row>
    <row r="8171" spans="1:20" x14ac:dyDescent="0.35">
      <c r="A8171" t="s">
        <v>57976</v>
      </c>
      <c r="B8171">
        <v>4</v>
      </c>
      <c r="C8171">
        <v>45268</v>
      </c>
      <c r="D8171" t="s">
        <v>58181</v>
      </c>
      <c r="E8171" t="s">
        <v>4758</v>
      </c>
      <c r="F8171" t="s">
        <v>92</v>
      </c>
      <c r="G8171" t="s">
        <v>2065</v>
      </c>
      <c r="H8171" t="s">
        <v>58182</v>
      </c>
      <c r="I8171" t="s">
        <v>58183</v>
      </c>
      <c r="J8171" t="s">
        <v>58184</v>
      </c>
      <c r="K8171" t="s">
        <v>58184</v>
      </c>
      <c r="L8171" t="s">
        <v>58184</v>
      </c>
      <c r="M8171" t="s">
        <v>29</v>
      </c>
      <c r="N8171" t="s">
        <v>30</v>
      </c>
      <c r="O8171" t="s">
        <v>58185</v>
      </c>
      <c r="P8171" t="s">
        <v>58186</v>
      </c>
      <c r="Q8171" t="s">
        <v>33</v>
      </c>
      <c r="R8171" t="s">
        <v>34</v>
      </c>
      <c r="S8171" s="2" t="s">
        <v>58187</v>
      </c>
      <c r="T8171" t="s">
        <v>36</v>
      </c>
    </row>
    <row r="8172" spans="1:20" x14ac:dyDescent="0.35">
      <c r="A8172" t="s">
        <v>57976</v>
      </c>
      <c r="B8172">
        <v>3</v>
      </c>
      <c r="C8172">
        <v>45281</v>
      </c>
      <c r="D8172" t="s">
        <v>58188</v>
      </c>
      <c r="E8172" t="s">
        <v>1218</v>
      </c>
      <c r="F8172" t="s">
        <v>134</v>
      </c>
      <c r="G8172" t="s">
        <v>58007</v>
      </c>
      <c r="H8172" t="s">
        <v>58189</v>
      </c>
      <c r="I8172" t="s">
        <v>58190</v>
      </c>
      <c r="J8172" t="s">
        <v>58191</v>
      </c>
      <c r="K8172" t="s">
        <v>58191</v>
      </c>
      <c r="L8172" t="s">
        <v>58191</v>
      </c>
      <c r="M8172" t="s">
        <v>29</v>
      </c>
      <c r="N8172" t="s">
        <v>30</v>
      </c>
      <c r="O8172" t="s">
        <v>58192</v>
      </c>
      <c r="P8172" t="s">
        <v>58193</v>
      </c>
      <c r="Q8172" t="s">
        <v>33</v>
      </c>
      <c r="R8172" t="s">
        <v>34</v>
      </c>
      <c r="S8172" s="2" t="s">
        <v>4201</v>
      </c>
      <c r="T8172" t="s">
        <v>36</v>
      </c>
    </row>
    <row r="8173" spans="1:20" x14ac:dyDescent="0.35">
      <c r="A8173" t="s">
        <v>57976</v>
      </c>
      <c r="B8173">
        <v>3</v>
      </c>
      <c r="C8173">
        <v>45272</v>
      </c>
      <c r="D8173" t="s">
        <v>30381</v>
      </c>
      <c r="E8173" t="s">
        <v>14965</v>
      </c>
      <c r="F8173" t="s">
        <v>315</v>
      </c>
      <c r="G8173" t="s">
        <v>1055</v>
      </c>
      <c r="H8173" t="s">
        <v>58194</v>
      </c>
      <c r="I8173" t="s">
        <v>58195</v>
      </c>
      <c r="J8173" t="s">
        <v>58196</v>
      </c>
      <c r="K8173" t="s">
        <v>58196</v>
      </c>
      <c r="L8173" t="s">
        <v>58196</v>
      </c>
      <c r="M8173" t="s">
        <v>29</v>
      </c>
      <c r="N8173" t="s">
        <v>264</v>
      </c>
      <c r="O8173" t="s">
        <v>58197</v>
      </c>
      <c r="P8173" t="s">
        <v>58198</v>
      </c>
      <c r="Q8173" t="s">
        <v>33</v>
      </c>
      <c r="R8173" t="s">
        <v>34</v>
      </c>
      <c r="S8173" s="2" t="s">
        <v>227</v>
      </c>
      <c r="T8173" t="s">
        <v>268</v>
      </c>
    </row>
    <row r="8174" spans="1:20" x14ac:dyDescent="0.35">
      <c r="A8174" t="s">
        <v>57976</v>
      </c>
      <c r="B8174">
        <v>5</v>
      </c>
      <c r="C8174">
        <v>45268</v>
      </c>
      <c r="D8174" t="s">
        <v>2997</v>
      </c>
      <c r="E8174" t="s">
        <v>32404</v>
      </c>
      <c r="F8174" t="s">
        <v>123</v>
      </c>
      <c r="G8174" t="s">
        <v>2065</v>
      </c>
      <c r="H8174" t="s">
        <v>58199</v>
      </c>
      <c r="I8174" t="s">
        <v>58200</v>
      </c>
      <c r="J8174" t="s">
        <v>58201</v>
      </c>
      <c r="K8174" t="s">
        <v>58201</v>
      </c>
      <c r="L8174" t="s">
        <v>58202</v>
      </c>
      <c r="M8174" t="s">
        <v>29</v>
      </c>
      <c r="N8174" t="s">
        <v>30</v>
      </c>
      <c r="O8174" t="s">
        <v>58203</v>
      </c>
      <c r="P8174" t="s">
        <v>58204</v>
      </c>
      <c r="Q8174" t="s">
        <v>33</v>
      </c>
      <c r="R8174" t="s">
        <v>34</v>
      </c>
      <c r="S8174" s="2" t="s">
        <v>14655</v>
      </c>
      <c r="T8174" t="s">
        <v>36</v>
      </c>
    </row>
    <row r="8175" spans="1:20" x14ac:dyDescent="0.35">
      <c r="A8175" t="s">
        <v>57976</v>
      </c>
      <c r="B8175">
        <v>5</v>
      </c>
      <c r="C8175">
        <v>45274</v>
      </c>
      <c r="D8175" t="s">
        <v>483</v>
      </c>
      <c r="E8175" t="s">
        <v>58205</v>
      </c>
      <c r="F8175" t="s">
        <v>39</v>
      </c>
      <c r="G8175" t="s">
        <v>58206</v>
      </c>
      <c r="H8175" t="s">
        <v>58207</v>
      </c>
      <c r="I8175" t="s">
        <v>58208</v>
      </c>
      <c r="J8175" t="s">
        <v>58209</v>
      </c>
      <c r="K8175" t="s">
        <v>58209</v>
      </c>
      <c r="L8175" t="s">
        <v>58209</v>
      </c>
      <c r="M8175" t="s">
        <v>29</v>
      </c>
      <c r="N8175" t="s">
        <v>45</v>
      </c>
      <c r="O8175" t="s">
        <v>58210</v>
      </c>
      <c r="P8175" t="s">
        <v>58211</v>
      </c>
      <c r="Q8175" t="s">
        <v>33</v>
      </c>
      <c r="R8175" t="s">
        <v>34</v>
      </c>
      <c r="S8175" s="2" t="s">
        <v>3791</v>
      </c>
      <c r="T8175" t="s">
        <v>49</v>
      </c>
    </row>
    <row r="8176" spans="1:20" x14ac:dyDescent="0.35">
      <c r="A8176" t="s">
        <v>57976</v>
      </c>
      <c r="B8176">
        <v>3</v>
      </c>
      <c r="C8176">
        <v>45236</v>
      </c>
      <c r="D8176" t="s">
        <v>58212</v>
      </c>
      <c r="E8176" t="s">
        <v>58213</v>
      </c>
      <c r="F8176" t="s">
        <v>23</v>
      </c>
      <c r="G8176" t="s">
        <v>2065</v>
      </c>
      <c r="H8176" t="s">
        <v>58214</v>
      </c>
      <c r="I8176" t="s">
        <v>58215</v>
      </c>
      <c r="J8176" t="s">
        <v>58216</v>
      </c>
      <c r="K8176" t="s">
        <v>58216</v>
      </c>
      <c r="L8176" t="s">
        <v>58217</v>
      </c>
      <c r="M8176" t="s">
        <v>29</v>
      </c>
      <c r="N8176" t="s">
        <v>30</v>
      </c>
      <c r="O8176" t="s">
        <v>58218</v>
      </c>
      <c r="P8176" t="s">
        <v>58219</v>
      </c>
      <c r="Q8176" t="s">
        <v>33</v>
      </c>
      <c r="R8176" t="s">
        <v>34</v>
      </c>
      <c r="S8176">
        <v>1.04770827293396</v>
      </c>
      <c r="T8176" t="s">
        <v>36</v>
      </c>
    </row>
    <row r="8177" spans="1:20" x14ac:dyDescent="0.35">
      <c r="A8177" t="s">
        <v>57976</v>
      </c>
      <c r="B8177">
        <v>1</v>
      </c>
      <c r="C8177">
        <v>45295</v>
      </c>
      <c r="D8177" t="s">
        <v>58220</v>
      </c>
      <c r="E8177" t="s">
        <v>36826</v>
      </c>
      <c r="F8177" t="s">
        <v>73</v>
      </c>
      <c r="G8177" t="s">
        <v>8651</v>
      </c>
      <c r="H8177" t="s">
        <v>58221</v>
      </c>
      <c r="I8177" t="s">
        <v>58222</v>
      </c>
      <c r="J8177" t="s">
        <v>58223</v>
      </c>
      <c r="K8177" t="s">
        <v>58223</v>
      </c>
      <c r="L8177" t="s">
        <v>58223</v>
      </c>
      <c r="M8177" t="s">
        <v>29</v>
      </c>
      <c r="N8177" t="s">
        <v>45</v>
      </c>
      <c r="O8177" t="s">
        <v>58224</v>
      </c>
      <c r="P8177" t="s">
        <v>58225</v>
      </c>
      <c r="Q8177" t="s">
        <v>33</v>
      </c>
      <c r="R8177" t="s">
        <v>34</v>
      </c>
      <c r="S8177" s="2" t="s">
        <v>4472</v>
      </c>
      <c r="T8177" t="s">
        <v>49</v>
      </c>
    </row>
    <row r="8178" spans="1:20" x14ac:dyDescent="0.35">
      <c r="A8178" t="s">
        <v>57976</v>
      </c>
      <c r="B8178">
        <v>5</v>
      </c>
      <c r="C8178">
        <v>45272</v>
      </c>
      <c r="D8178" t="s">
        <v>58226</v>
      </c>
      <c r="E8178" t="s">
        <v>1218</v>
      </c>
      <c r="F8178" t="s">
        <v>73</v>
      </c>
      <c r="G8178" t="s">
        <v>58007</v>
      </c>
      <c r="H8178" s="3" t="s">
        <v>58227</v>
      </c>
      <c r="I8178" s="3" t="s">
        <v>58228</v>
      </c>
      <c r="J8178" s="3" t="s">
        <v>58229</v>
      </c>
      <c r="K8178" t="s">
        <v>58230</v>
      </c>
      <c r="L8178" t="s">
        <v>58231</v>
      </c>
      <c r="M8178" t="s">
        <v>29</v>
      </c>
      <c r="N8178" t="s">
        <v>45</v>
      </c>
      <c r="O8178" t="s">
        <v>58232</v>
      </c>
      <c r="P8178" t="s">
        <v>58233</v>
      </c>
      <c r="Q8178" t="s">
        <v>33</v>
      </c>
      <c r="R8178" t="s">
        <v>34</v>
      </c>
      <c r="S8178" s="2" t="s">
        <v>4063</v>
      </c>
      <c r="T8178" t="s">
        <v>49</v>
      </c>
    </row>
    <row r="8179" spans="1:20" x14ac:dyDescent="0.35">
      <c r="A8179" t="s">
        <v>57976</v>
      </c>
      <c r="B8179">
        <v>5</v>
      </c>
      <c r="C8179">
        <v>45259</v>
      </c>
      <c r="D8179" t="s">
        <v>57952</v>
      </c>
      <c r="E8179" t="s">
        <v>43950</v>
      </c>
      <c r="F8179" t="s">
        <v>315</v>
      </c>
      <c r="G8179" t="s">
        <v>50154</v>
      </c>
      <c r="H8179" t="s">
        <v>58234</v>
      </c>
      <c r="I8179" t="s">
        <v>58235</v>
      </c>
      <c r="J8179" t="s">
        <v>58236</v>
      </c>
      <c r="K8179" t="s">
        <v>58236</v>
      </c>
      <c r="L8179" t="s">
        <v>58236</v>
      </c>
      <c r="M8179" t="s">
        <v>29</v>
      </c>
      <c r="N8179" t="s">
        <v>30</v>
      </c>
      <c r="O8179" t="s">
        <v>58237</v>
      </c>
      <c r="P8179" t="s">
        <v>58238</v>
      </c>
      <c r="Q8179" t="s">
        <v>33</v>
      </c>
      <c r="R8179" t="s">
        <v>34</v>
      </c>
      <c r="S8179" s="2" t="s">
        <v>4682</v>
      </c>
      <c r="T8179" t="s">
        <v>36</v>
      </c>
    </row>
    <row r="8180" spans="1:20" x14ac:dyDescent="0.35">
      <c r="A8180" t="s">
        <v>57976</v>
      </c>
      <c r="B8180">
        <v>5</v>
      </c>
      <c r="C8180">
        <v>45268</v>
      </c>
      <c r="D8180" t="s">
        <v>57976</v>
      </c>
      <c r="E8180" t="s">
        <v>18103</v>
      </c>
      <c r="F8180" t="s">
        <v>23</v>
      </c>
      <c r="G8180" t="s">
        <v>2065</v>
      </c>
      <c r="H8180" t="s">
        <v>58239</v>
      </c>
      <c r="I8180" t="s">
        <v>58240</v>
      </c>
      <c r="J8180" t="s">
        <v>58241</v>
      </c>
      <c r="K8180" t="s">
        <v>58241</v>
      </c>
      <c r="L8180" t="s">
        <v>58242</v>
      </c>
      <c r="M8180" t="s">
        <v>29</v>
      </c>
      <c r="N8180" t="s">
        <v>30</v>
      </c>
      <c r="O8180" t="s">
        <v>58243</v>
      </c>
      <c r="P8180" t="s">
        <v>58244</v>
      </c>
      <c r="Q8180" t="s">
        <v>33</v>
      </c>
      <c r="R8180" t="s">
        <v>34</v>
      </c>
      <c r="S8180" s="2" t="s">
        <v>11229</v>
      </c>
      <c r="T8180" t="s">
        <v>36</v>
      </c>
    </row>
    <row r="8181" spans="1:20" x14ac:dyDescent="0.35">
      <c r="A8181" t="s">
        <v>57976</v>
      </c>
      <c r="B8181">
        <v>5</v>
      </c>
      <c r="C8181">
        <v>45241</v>
      </c>
      <c r="D8181" t="s">
        <v>58245</v>
      </c>
      <c r="E8181" t="s">
        <v>58246</v>
      </c>
      <c r="F8181" t="s">
        <v>123</v>
      </c>
      <c r="G8181" t="s">
        <v>10151</v>
      </c>
      <c r="H8181" t="s">
        <v>58247</v>
      </c>
      <c r="I8181" t="s">
        <v>58248</v>
      </c>
      <c r="J8181" t="s">
        <v>58249</v>
      </c>
      <c r="K8181" t="s">
        <v>58249</v>
      </c>
      <c r="L8181" t="s">
        <v>58250</v>
      </c>
      <c r="M8181" t="s">
        <v>29</v>
      </c>
      <c r="N8181" t="s">
        <v>30</v>
      </c>
      <c r="O8181" t="s">
        <v>58251</v>
      </c>
      <c r="P8181" t="s">
        <v>58252</v>
      </c>
      <c r="Q8181" t="s">
        <v>33</v>
      </c>
      <c r="R8181" t="s">
        <v>34</v>
      </c>
      <c r="S8181" s="2" t="s">
        <v>50646</v>
      </c>
      <c r="T8181" t="s">
        <v>36</v>
      </c>
    </row>
    <row r="8182" spans="1:20" x14ac:dyDescent="0.35">
      <c r="A8182" t="s">
        <v>57976</v>
      </c>
      <c r="B8182">
        <v>2</v>
      </c>
      <c r="C8182">
        <v>45196</v>
      </c>
      <c r="D8182" t="s">
        <v>58253</v>
      </c>
      <c r="E8182" t="s">
        <v>58254</v>
      </c>
      <c r="F8182" t="s">
        <v>198</v>
      </c>
      <c r="H8182" t="s">
        <v>58255</v>
      </c>
      <c r="I8182" t="s">
        <v>58256</v>
      </c>
      <c r="J8182" t="s">
        <v>58257</v>
      </c>
      <c r="K8182" t="s">
        <v>58257</v>
      </c>
      <c r="L8182" t="s">
        <v>58258</v>
      </c>
      <c r="M8182" t="s">
        <v>29</v>
      </c>
      <c r="N8182" t="s">
        <v>30</v>
      </c>
      <c r="O8182" t="s">
        <v>58259</v>
      </c>
      <c r="P8182" t="s">
        <v>58260</v>
      </c>
      <c r="Q8182" t="s">
        <v>33</v>
      </c>
      <c r="R8182" t="s">
        <v>34</v>
      </c>
      <c r="S8182" s="2" t="s">
        <v>58261</v>
      </c>
      <c r="T8182" t="s">
        <v>36</v>
      </c>
    </row>
    <row r="8183" spans="1:20" x14ac:dyDescent="0.35">
      <c r="A8183" t="s">
        <v>57976</v>
      </c>
      <c r="B8183">
        <v>1</v>
      </c>
      <c r="C8183">
        <v>45274</v>
      </c>
      <c r="D8183" t="s">
        <v>58262</v>
      </c>
      <c r="E8183" t="s">
        <v>1004</v>
      </c>
      <c r="F8183" t="s">
        <v>123</v>
      </c>
      <c r="G8183" t="s">
        <v>2065</v>
      </c>
      <c r="H8183" t="s">
        <v>58263</v>
      </c>
      <c r="I8183" t="s">
        <v>58264</v>
      </c>
      <c r="J8183" t="s">
        <v>58265</v>
      </c>
      <c r="K8183" t="s">
        <v>58265</v>
      </c>
      <c r="L8183" t="s">
        <v>58266</v>
      </c>
      <c r="M8183" t="s">
        <v>29</v>
      </c>
      <c r="N8183" t="s">
        <v>30</v>
      </c>
      <c r="O8183" t="s">
        <v>58267</v>
      </c>
      <c r="P8183" t="s">
        <v>58268</v>
      </c>
      <c r="Q8183" t="s">
        <v>33</v>
      </c>
      <c r="R8183" t="s">
        <v>34</v>
      </c>
      <c r="S8183" s="2" t="s">
        <v>21184</v>
      </c>
      <c r="T8183" t="s">
        <v>36</v>
      </c>
    </row>
    <row r="8184" spans="1:20" x14ac:dyDescent="0.35">
      <c r="A8184" t="s">
        <v>57976</v>
      </c>
      <c r="B8184">
        <v>1</v>
      </c>
      <c r="C8184">
        <v>45264</v>
      </c>
      <c r="D8184" t="s">
        <v>58269</v>
      </c>
      <c r="E8184" t="s">
        <v>35285</v>
      </c>
      <c r="F8184" t="s">
        <v>315</v>
      </c>
      <c r="G8184" t="s">
        <v>20031</v>
      </c>
      <c r="H8184" t="s">
        <v>58270</v>
      </c>
      <c r="I8184" t="s">
        <v>58271</v>
      </c>
      <c r="J8184" t="s">
        <v>58272</v>
      </c>
      <c r="K8184" t="s">
        <v>58272</v>
      </c>
      <c r="L8184" t="s">
        <v>58273</v>
      </c>
      <c r="M8184" t="s">
        <v>29</v>
      </c>
      <c r="N8184" t="s">
        <v>30</v>
      </c>
      <c r="O8184" t="s">
        <v>58274</v>
      </c>
      <c r="P8184" t="s">
        <v>58275</v>
      </c>
      <c r="Q8184" t="s">
        <v>33</v>
      </c>
      <c r="R8184" t="s">
        <v>34</v>
      </c>
      <c r="S8184" s="2" t="s">
        <v>1458</v>
      </c>
      <c r="T8184" t="s">
        <v>36</v>
      </c>
    </row>
    <row r="8185" spans="1:20" x14ac:dyDescent="0.35">
      <c r="A8185" t="s">
        <v>57976</v>
      </c>
      <c r="B8185">
        <v>4</v>
      </c>
      <c r="C8185">
        <v>45223</v>
      </c>
      <c r="D8185" t="s">
        <v>58276</v>
      </c>
      <c r="E8185" t="s">
        <v>58277</v>
      </c>
      <c r="F8185" t="s">
        <v>123</v>
      </c>
      <c r="H8185" t="s">
        <v>58278</v>
      </c>
      <c r="I8185" t="s">
        <v>58279</v>
      </c>
      <c r="J8185" t="s">
        <v>58280</v>
      </c>
      <c r="K8185" t="s">
        <v>58280</v>
      </c>
      <c r="L8185" t="s">
        <v>58281</v>
      </c>
      <c r="M8185" t="s">
        <v>29</v>
      </c>
      <c r="N8185" t="s">
        <v>30</v>
      </c>
      <c r="O8185" t="s">
        <v>58282</v>
      </c>
      <c r="P8185" t="s">
        <v>58283</v>
      </c>
      <c r="Q8185" t="s">
        <v>33</v>
      </c>
      <c r="R8185" t="s">
        <v>34</v>
      </c>
      <c r="S8185" s="2" t="s">
        <v>6461</v>
      </c>
      <c r="T8185" t="s">
        <v>36</v>
      </c>
    </row>
    <row r="8186" spans="1:20" x14ac:dyDescent="0.35">
      <c r="A8186" t="s">
        <v>57976</v>
      </c>
      <c r="B8186">
        <v>4</v>
      </c>
      <c r="C8186">
        <v>45252</v>
      </c>
      <c r="D8186" t="s">
        <v>13875</v>
      </c>
      <c r="E8186" t="s">
        <v>58284</v>
      </c>
      <c r="F8186" t="s">
        <v>39</v>
      </c>
      <c r="G8186" t="s">
        <v>2065</v>
      </c>
      <c r="H8186" t="s">
        <v>58285</v>
      </c>
      <c r="I8186" t="s">
        <v>58286</v>
      </c>
      <c r="J8186" t="s">
        <v>58287</v>
      </c>
      <c r="K8186" t="s">
        <v>58287</v>
      </c>
      <c r="L8186" t="s">
        <v>58288</v>
      </c>
      <c r="M8186" t="s">
        <v>29</v>
      </c>
      <c r="N8186" t="s">
        <v>30</v>
      </c>
      <c r="O8186" t="s">
        <v>58289</v>
      </c>
      <c r="P8186" t="s">
        <v>58290</v>
      </c>
      <c r="Q8186" t="s">
        <v>33</v>
      </c>
      <c r="R8186" t="s">
        <v>34</v>
      </c>
      <c r="S8186" s="2" t="s">
        <v>27390</v>
      </c>
      <c r="T8186" t="s">
        <v>36</v>
      </c>
    </row>
    <row r="8187" spans="1:20" x14ac:dyDescent="0.35">
      <c r="A8187" t="s">
        <v>57976</v>
      </c>
      <c r="B8187">
        <v>2</v>
      </c>
      <c r="C8187">
        <v>45230</v>
      </c>
      <c r="D8187" t="s">
        <v>58291</v>
      </c>
      <c r="E8187" t="s">
        <v>1004</v>
      </c>
      <c r="F8187" t="s">
        <v>198</v>
      </c>
      <c r="G8187" t="s">
        <v>58007</v>
      </c>
      <c r="H8187" t="s">
        <v>58292</v>
      </c>
      <c r="I8187" t="s">
        <v>58293</v>
      </c>
      <c r="J8187" t="s">
        <v>58294</v>
      </c>
      <c r="K8187" t="s">
        <v>58294</v>
      </c>
      <c r="L8187" t="s">
        <v>58294</v>
      </c>
      <c r="M8187" t="s">
        <v>29</v>
      </c>
      <c r="N8187" t="s">
        <v>30</v>
      </c>
      <c r="O8187" t="s">
        <v>58295</v>
      </c>
      <c r="P8187" t="s">
        <v>58296</v>
      </c>
      <c r="Q8187" t="s">
        <v>33</v>
      </c>
      <c r="R8187" t="s">
        <v>34</v>
      </c>
      <c r="S8187" s="2" t="s">
        <v>12214</v>
      </c>
      <c r="T8187" t="s">
        <v>36</v>
      </c>
    </row>
    <row r="8188" spans="1:20" x14ac:dyDescent="0.35">
      <c r="A8188" t="s">
        <v>57976</v>
      </c>
      <c r="B8188">
        <v>4</v>
      </c>
      <c r="C8188">
        <v>45238</v>
      </c>
      <c r="D8188" t="s">
        <v>58297</v>
      </c>
      <c r="E8188" t="s">
        <v>58298</v>
      </c>
      <c r="F8188" t="s">
        <v>39</v>
      </c>
      <c r="G8188" t="s">
        <v>58299</v>
      </c>
      <c r="H8188" t="s">
        <v>58300</v>
      </c>
      <c r="I8188" t="s">
        <v>58301</v>
      </c>
      <c r="J8188" t="s">
        <v>58302</v>
      </c>
      <c r="K8188" t="s">
        <v>58302</v>
      </c>
      <c r="L8188" t="s">
        <v>58302</v>
      </c>
      <c r="M8188" t="s">
        <v>29</v>
      </c>
      <c r="N8188" t="s">
        <v>45</v>
      </c>
      <c r="O8188" t="s">
        <v>58303</v>
      </c>
      <c r="P8188" t="s">
        <v>58304</v>
      </c>
      <c r="Q8188" t="s">
        <v>33</v>
      </c>
      <c r="R8188" t="s">
        <v>34</v>
      </c>
      <c r="S8188" s="2" t="s">
        <v>10398</v>
      </c>
      <c r="T8188" t="s">
        <v>49</v>
      </c>
    </row>
    <row r="8189" spans="1:20" x14ac:dyDescent="0.35">
      <c r="A8189" t="s">
        <v>57976</v>
      </c>
      <c r="B8189">
        <v>4</v>
      </c>
      <c r="C8189">
        <v>45247</v>
      </c>
      <c r="D8189" t="s">
        <v>58305</v>
      </c>
      <c r="E8189" t="s">
        <v>791</v>
      </c>
      <c r="F8189" t="s">
        <v>39</v>
      </c>
      <c r="H8189" t="s">
        <v>58306</v>
      </c>
      <c r="I8189" t="s">
        <v>58307</v>
      </c>
      <c r="J8189" t="s">
        <v>58308</v>
      </c>
      <c r="K8189" t="s">
        <v>58308</v>
      </c>
      <c r="L8189" t="s">
        <v>58309</v>
      </c>
      <c r="M8189" t="s">
        <v>29</v>
      </c>
      <c r="N8189" t="s">
        <v>30</v>
      </c>
      <c r="O8189" t="s">
        <v>58310</v>
      </c>
      <c r="P8189" t="s">
        <v>58311</v>
      </c>
      <c r="Q8189" t="s">
        <v>33</v>
      </c>
      <c r="R8189" t="s">
        <v>34</v>
      </c>
      <c r="S8189" s="2" t="s">
        <v>41255</v>
      </c>
      <c r="T8189" t="s">
        <v>36</v>
      </c>
    </row>
    <row r="8190" spans="1:20" x14ac:dyDescent="0.35">
      <c r="A8190" t="s">
        <v>57976</v>
      </c>
      <c r="B8190">
        <v>5</v>
      </c>
      <c r="C8190">
        <v>45245</v>
      </c>
      <c r="D8190" t="s">
        <v>58312</v>
      </c>
      <c r="E8190" t="s">
        <v>34634</v>
      </c>
      <c r="F8190" t="s">
        <v>198</v>
      </c>
      <c r="G8190" t="s">
        <v>456</v>
      </c>
      <c r="H8190" t="s">
        <v>58313</v>
      </c>
      <c r="I8190" t="s">
        <v>58314</v>
      </c>
      <c r="J8190" t="s">
        <v>58315</v>
      </c>
      <c r="K8190" t="s">
        <v>58315</v>
      </c>
      <c r="L8190" t="s">
        <v>58315</v>
      </c>
      <c r="M8190" t="s">
        <v>29</v>
      </c>
      <c r="N8190" t="s">
        <v>45</v>
      </c>
      <c r="O8190" t="s">
        <v>58316</v>
      </c>
      <c r="P8190" t="s">
        <v>58317</v>
      </c>
      <c r="Q8190" t="s">
        <v>33</v>
      </c>
      <c r="R8190" t="s">
        <v>34</v>
      </c>
      <c r="S8190" s="2" t="s">
        <v>6044</v>
      </c>
      <c r="T8190" t="s">
        <v>49</v>
      </c>
    </row>
    <row r="8191" spans="1:20" x14ac:dyDescent="0.35">
      <c r="A8191" t="s">
        <v>57976</v>
      </c>
      <c r="B8191">
        <v>4</v>
      </c>
      <c r="C8191">
        <v>45243</v>
      </c>
      <c r="D8191" t="s">
        <v>21825</v>
      </c>
      <c r="E8191" t="s">
        <v>1411</v>
      </c>
      <c r="F8191" t="s">
        <v>39</v>
      </c>
      <c r="G8191" t="s">
        <v>58007</v>
      </c>
      <c r="H8191" t="s">
        <v>58318</v>
      </c>
      <c r="I8191" t="s">
        <v>58319</v>
      </c>
      <c r="J8191" t="s">
        <v>58320</v>
      </c>
      <c r="K8191" t="s">
        <v>58320</v>
      </c>
      <c r="L8191" t="s">
        <v>58321</v>
      </c>
      <c r="M8191" t="s">
        <v>29</v>
      </c>
      <c r="N8191" t="s">
        <v>30</v>
      </c>
      <c r="O8191" t="s">
        <v>58322</v>
      </c>
      <c r="P8191" t="s">
        <v>58323</v>
      </c>
      <c r="Q8191" t="s">
        <v>33</v>
      </c>
      <c r="R8191" t="s">
        <v>34</v>
      </c>
      <c r="S8191" s="2" t="s">
        <v>6234</v>
      </c>
      <c r="T8191" t="s">
        <v>36</v>
      </c>
    </row>
    <row r="8192" spans="1:20" x14ac:dyDescent="0.35">
      <c r="A8192" t="s">
        <v>57976</v>
      </c>
      <c r="B8192">
        <v>2</v>
      </c>
      <c r="C8192">
        <v>45233</v>
      </c>
      <c r="D8192" t="s">
        <v>58324</v>
      </c>
      <c r="E8192" t="s">
        <v>7263</v>
      </c>
      <c r="F8192" t="s">
        <v>123</v>
      </c>
      <c r="G8192" t="s">
        <v>2065</v>
      </c>
      <c r="H8192" t="s">
        <v>58325</v>
      </c>
      <c r="I8192" t="s">
        <v>58326</v>
      </c>
      <c r="J8192" t="s">
        <v>58327</v>
      </c>
      <c r="K8192" t="s">
        <v>58327</v>
      </c>
      <c r="L8192" t="s">
        <v>58327</v>
      </c>
      <c r="M8192" t="s">
        <v>29</v>
      </c>
      <c r="N8192" t="s">
        <v>30</v>
      </c>
      <c r="O8192" t="s">
        <v>58328</v>
      </c>
      <c r="P8192" t="s">
        <v>58329</v>
      </c>
      <c r="Q8192" t="s">
        <v>33</v>
      </c>
      <c r="R8192" t="s">
        <v>34</v>
      </c>
      <c r="S8192" s="2" t="s">
        <v>1541</v>
      </c>
      <c r="T8192" t="s">
        <v>36</v>
      </c>
    </row>
    <row r="8193" spans="1:20" x14ac:dyDescent="0.35">
      <c r="A8193" t="s">
        <v>57976</v>
      </c>
      <c r="B8193">
        <v>4</v>
      </c>
      <c r="C8193">
        <v>45126</v>
      </c>
      <c r="D8193" t="s">
        <v>58330</v>
      </c>
      <c r="E8193" t="s">
        <v>1209</v>
      </c>
      <c r="F8193" t="s">
        <v>63</v>
      </c>
      <c r="G8193" t="s">
        <v>58007</v>
      </c>
      <c r="H8193" t="s">
        <v>58331</v>
      </c>
      <c r="I8193" t="s">
        <v>58332</v>
      </c>
      <c r="J8193" t="s">
        <v>58333</v>
      </c>
      <c r="K8193" t="s">
        <v>58333</v>
      </c>
      <c r="L8193" t="s">
        <v>58334</v>
      </c>
      <c r="M8193" t="s">
        <v>29</v>
      </c>
      <c r="N8193" t="s">
        <v>45</v>
      </c>
      <c r="O8193" t="s">
        <v>58335</v>
      </c>
      <c r="P8193" t="s">
        <v>58336</v>
      </c>
      <c r="Q8193" t="s">
        <v>33</v>
      </c>
      <c r="R8193" t="s">
        <v>34</v>
      </c>
      <c r="S8193" s="2" t="s">
        <v>58337</v>
      </c>
      <c r="T8193" t="s">
        <v>49</v>
      </c>
    </row>
    <row r="8194" spans="1:20" x14ac:dyDescent="0.35">
      <c r="A8194" t="s">
        <v>57976</v>
      </c>
      <c r="B8194">
        <v>4</v>
      </c>
      <c r="C8194">
        <v>45221</v>
      </c>
      <c r="D8194" t="s">
        <v>58338</v>
      </c>
      <c r="E8194" t="s">
        <v>58339</v>
      </c>
      <c r="F8194" t="s">
        <v>39</v>
      </c>
      <c r="H8194" t="s">
        <v>58340</v>
      </c>
      <c r="I8194" t="s">
        <v>58341</v>
      </c>
      <c r="J8194" t="s">
        <v>58342</v>
      </c>
      <c r="K8194" t="s">
        <v>58342</v>
      </c>
      <c r="L8194" t="s">
        <v>58342</v>
      </c>
      <c r="M8194" t="s">
        <v>29</v>
      </c>
      <c r="N8194" t="s">
        <v>45</v>
      </c>
      <c r="O8194" t="s">
        <v>58343</v>
      </c>
      <c r="P8194" t="s">
        <v>58344</v>
      </c>
      <c r="Q8194" t="s">
        <v>33</v>
      </c>
      <c r="R8194" t="s">
        <v>34</v>
      </c>
      <c r="S8194" s="2" t="s">
        <v>36465</v>
      </c>
      <c r="T8194" t="s">
        <v>49</v>
      </c>
    </row>
    <row r="8195" spans="1:20" x14ac:dyDescent="0.35">
      <c r="A8195" t="s">
        <v>57976</v>
      </c>
      <c r="B8195">
        <v>5</v>
      </c>
      <c r="C8195">
        <v>44956</v>
      </c>
      <c r="D8195" t="s">
        <v>58345</v>
      </c>
      <c r="E8195" t="s">
        <v>4732</v>
      </c>
      <c r="F8195" t="s">
        <v>92</v>
      </c>
      <c r="G8195" t="s">
        <v>2065</v>
      </c>
      <c r="H8195" t="s">
        <v>58346</v>
      </c>
      <c r="I8195" t="s">
        <v>58347</v>
      </c>
      <c r="J8195" t="s">
        <v>58348</v>
      </c>
      <c r="K8195" t="s">
        <v>58348</v>
      </c>
      <c r="L8195" t="s">
        <v>58349</v>
      </c>
      <c r="M8195" t="s">
        <v>29</v>
      </c>
      <c r="N8195" t="s">
        <v>45</v>
      </c>
      <c r="O8195" t="s">
        <v>58350</v>
      </c>
      <c r="P8195" t="s">
        <v>58351</v>
      </c>
      <c r="Q8195" t="s">
        <v>33</v>
      </c>
      <c r="R8195" t="s">
        <v>34</v>
      </c>
      <c r="S8195" s="2" t="s">
        <v>34153</v>
      </c>
      <c r="T8195" t="s">
        <v>49</v>
      </c>
    </row>
    <row r="8196" spans="1:20" x14ac:dyDescent="0.35">
      <c r="A8196" t="s">
        <v>57976</v>
      </c>
      <c r="B8196">
        <v>5</v>
      </c>
      <c r="C8196">
        <v>45149</v>
      </c>
      <c r="D8196" t="s">
        <v>58352</v>
      </c>
      <c r="E8196" t="s">
        <v>1411</v>
      </c>
      <c r="F8196" t="s">
        <v>198</v>
      </c>
      <c r="H8196" t="s">
        <v>58353</v>
      </c>
      <c r="I8196" t="s">
        <v>58354</v>
      </c>
      <c r="J8196" t="s">
        <v>58355</v>
      </c>
      <c r="K8196" t="s">
        <v>58355</v>
      </c>
      <c r="L8196" t="s">
        <v>58356</v>
      </c>
      <c r="M8196" t="s">
        <v>29</v>
      </c>
      <c r="N8196" t="s">
        <v>45</v>
      </c>
      <c r="O8196" t="s">
        <v>58357</v>
      </c>
      <c r="P8196" t="s">
        <v>58358</v>
      </c>
      <c r="Q8196" t="s">
        <v>33</v>
      </c>
      <c r="R8196" t="s">
        <v>34</v>
      </c>
      <c r="S8196" s="2" t="s">
        <v>58359</v>
      </c>
      <c r="T8196" t="s">
        <v>49</v>
      </c>
    </row>
    <row r="8197" spans="1:20" x14ac:dyDescent="0.35">
      <c r="A8197" t="s">
        <v>57976</v>
      </c>
      <c r="B8197">
        <v>1</v>
      </c>
      <c r="C8197">
        <v>45149</v>
      </c>
      <c r="D8197" t="s">
        <v>58360</v>
      </c>
      <c r="E8197" t="s">
        <v>1543</v>
      </c>
      <c r="F8197" t="s">
        <v>123</v>
      </c>
      <c r="H8197" t="s">
        <v>58361</v>
      </c>
      <c r="I8197" t="s">
        <v>58362</v>
      </c>
      <c r="J8197" t="s">
        <v>58363</v>
      </c>
      <c r="K8197" t="s">
        <v>58363</v>
      </c>
      <c r="L8197" t="s">
        <v>58364</v>
      </c>
      <c r="M8197" t="s">
        <v>29</v>
      </c>
      <c r="N8197" t="s">
        <v>264</v>
      </c>
      <c r="O8197" t="s">
        <v>58365</v>
      </c>
      <c r="P8197" t="s">
        <v>58366</v>
      </c>
      <c r="Q8197" t="s">
        <v>33</v>
      </c>
      <c r="R8197" t="s">
        <v>34</v>
      </c>
      <c r="S8197" s="2" t="s">
        <v>2327</v>
      </c>
      <c r="T8197" t="s">
        <v>268</v>
      </c>
    </row>
    <row r="8198" spans="1:20" x14ac:dyDescent="0.35">
      <c r="A8198" t="s">
        <v>57976</v>
      </c>
      <c r="B8198">
        <v>5</v>
      </c>
      <c r="C8198">
        <v>45224</v>
      </c>
      <c r="D8198" t="s">
        <v>58367</v>
      </c>
      <c r="E8198" t="s">
        <v>1004</v>
      </c>
      <c r="F8198" t="s">
        <v>754</v>
      </c>
      <c r="G8198" t="s">
        <v>58007</v>
      </c>
      <c r="H8198" t="s">
        <v>58368</v>
      </c>
      <c r="I8198" t="s">
        <v>58369</v>
      </c>
      <c r="J8198" t="s">
        <v>58370</v>
      </c>
      <c r="K8198" t="s">
        <v>58370</v>
      </c>
      <c r="L8198" t="s">
        <v>58371</v>
      </c>
      <c r="M8198" t="s">
        <v>29</v>
      </c>
      <c r="N8198" t="s">
        <v>30</v>
      </c>
      <c r="O8198" t="s">
        <v>58372</v>
      </c>
      <c r="P8198" t="s">
        <v>58373</v>
      </c>
      <c r="Q8198" t="s">
        <v>33</v>
      </c>
      <c r="R8198" t="s">
        <v>34</v>
      </c>
      <c r="S8198" s="2" t="s">
        <v>2952</v>
      </c>
      <c r="T8198" t="s">
        <v>36</v>
      </c>
    </row>
    <row r="8199" spans="1:20" x14ac:dyDescent="0.35">
      <c r="A8199" t="s">
        <v>57976</v>
      </c>
      <c r="B8199">
        <v>4</v>
      </c>
      <c r="C8199">
        <v>45223</v>
      </c>
      <c r="D8199" t="s">
        <v>58374</v>
      </c>
      <c r="E8199" t="s">
        <v>58375</v>
      </c>
      <c r="F8199" t="s">
        <v>315</v>
      </c>
      <c r="G8199" t="s">
        <v>2065</v>
      </c>
      <c r="H8199" t="s">
        <v>58376</v>
      </c>
      <c r="I8199" t="s">
        <v>58377</v>
      </c>
      <c r="J8199" t="s">
        <v>58378</v>
      </c>
      <c r="K8199" t="s">
        <v>58378</v>
      </c>
      <c r="L8199" t="s">
        <v>58379</v>
      </c>
      <c r="M8199" t="s">
        <v>29</v>
      </c>
      <c r="N8199" t="s">
        <v>30</v>
      </c>
      <c r="O8199" t="s">
        <v>58380</v>
      </c>
      <c r="P8199" t="s">
        <v>58381</v>
      </c>
      <c r="Q8199" t="s">
        <v>33</v>
      </c>
      <c r="R8199" t="s">
        <v>34</v>
      </c>
      <c r="S8199" s="2" t="s">
        <v>58382</v>
      </c>
      <c r="T8199" t="s">
        <v>36</v>
      </c>
    </row>
    <row r="8200" spans="1:20" x14ac:dyDescent="0.35">
      <c r="A8200" t="s">
        <v>57976</v>
      </c>
      <c r="B8200">
        <v>3</v>
      </c>
      <c r="C8200">
        <v>45116</v>
      </c>
      <c r="D8200" t="s">
        <v>58383</v>
      </c>
      <c r="E8200" t="s">
        <v>58384</v>
      </c>
      <c r="F8200" t="s">
        <v>315</v>
      </c>
      <c r="G8200" t="s">
        <v>58299</v>
      </c>
      <c r="H8200" t="s">
        <v>58385</v>
      </c>
      <c r="I8200" t="s">
        <v>58386</v>
      </c>
      <c r="J8200" t="s">
        <v>58387</v>
      </c>
      <c r="K8200" t="s">
        <v>58387</v>
      </c>
      <c r="L8200" t="s">
        <v>58388</v>
      </c>
      <c r="M8200" t="s">
        <v>29</v>
      </c>
      <c r="N8200" t="s">
        <v>30</v>
      </c>
      <c r="O8200" t="s">
        <v>58389</v>
      </c>
      <c r="P8200" t="s">
        <v>58390</v>
      </c>
      <c r="Q8200" t="s">
        <v>33</v>
      </c>
      <c r="R8200" t="s">
        <v>34</v>
      </c>
      <c r="S8200" s="2" t="s">
        <v>58391</v>
      </c>
      <c r="T8200" t="s">
        <v>36</v>
      </c>
    </row>
    <row r="8201" spans="1:20" x14ac:dyDescent="0.35">
      <c r="A8201" t="s">
        <v>57976</v>
      </c>
      <c r="B8201">
        <v>5</v>
      </c>
      <c r="C8201">
        <v>45155</v>
      </c>
      <c r="D8201" t="s">
        <v>5166</v>
      </c>
      <c r="E8201" t="s">
        <v>15967</v>
      </c>
      <c r="F8201" t="s">
        <v>198</v>
      </c>
      <c r="G8201" t="s">
        <v>456</v>
      </c>
      <c r="H8201" t="s">
        <v>58392</v>
      </c>
      <c r="I8201" t="s">
        <v>58393</v>
      </c>
      <c r="J8201" t="s">
        <v>58394</v>
      </c>
      <c r="K8201" t="s">
        <v>58394</v>
      </c>
      <c r="L8201" t="s">
        <v>58395</v>
      </c>
      <c r="M8201" t="s">
        <v>29</v>
      </c>
      <c r="N8201" t="s">
        <v>45</v>
      </c>
      <c r="O8201" t="s">
        <v>58396</v>
      </c>
      <c r="P8201" t="s">
        <v>58397</v>
      </c>
      <c r="Q8201" t="s">
        <v>33</v>
      </c>
      <c r="R8201" t="s">
        <v>34</v>
      </c>
      <c r="S8201" s="2" t="s">
        <v>10632</v>
      </c>
      <c r="T8201" t="s">
        <v>49</v>
      </c>
    </row>
    <row r="8202" spans="1:20" x14ac:dyDescent="0.35">
      <c r="A8202" t="s">
        <v>57976</v>
      </c>
      <c r="B8202">
        <v>5</v>
      </c>
      <c r="C8202">
        <v>45223</v>
      </c>
      <c r="D8202" t="s">
        <v>58398</v>
      </c>
      <c r="E8202" t="s">
        <v>6141</v>
      </c>
      <c r="F8202" t="s">
        <v>39</v>
      </c>
      <c r="G8202" t="s">
        <v>456</v>
      </c>
      <c r="H8202" t="s">
        <v>58399</v>
      </c>
      <c r="I8202" t="s">
        <v>58400</v>
      </c>
      <c r="J8202" t="s">
        <v>58401</v>
      </c>
      <c r="K8202" t="s">
        <v>58401</v>
      </c>
      <c r="L8202" t="s">
        <v>58402</v>
      </c>
      <c r="M8202" t="s">
        <v>29</v>
      </c>
      <c r="N8202" t="s">
        <v>30</v>
      </c>
      <c r="O8202" t="s">
        <v>58403</v>
      </c>
      <c r="P8202" t="s">
        <v>58404</v>
      </c>
      <c r="Q8202" t="s">
        <v>33</v>
      </c>
      <c r="R8202" t="s">
        <v>34</v>
      </c>
      <c r="S8202" s="2" t="s">
        <v>3048</v>
      </c>
      <c r="T8202" t="s">
        <v>36</v>
      </c>
    </row>
    <row r="8203" spans="1:20" x14ac:dyDescent="0.35">
      <c r="A8203" t="s">
        <v>57976</v>
      </c>
      <c r="B8203">
        <v>5</v>
      </c>
      <c r="C8203">
        <v>45228</v>
      </c>
      <c r="D8203" t="s">
        <v>2440</v>
      </c>
      <c r="E8203" t="s">
        <v>1218</v>
      </c>
      <c r="F8203" t="s">
        <v>39</v>
      </c>
      <c r="G8203" t="s">
        <v>58007</v>
      </c>
      <c r="H8203" t="s">
        <v>58405</v>
      </c>
      <c r="I8203" t="s">
        <v>58406</v>
      </c>
      <c r="J8203" t="s">
        <v>58407</v>
      </c>
      <c r="K8203" t="s">
        <v>58407</v>
      </c>
      <c r="L8203" t="s">
        <v>58407</v>
      </c>
      <c r="M8203" t="s">
        <v>29</v>
      </c>
      <c r="N8203" t="s">
        <v>45</v>
      </c>
      <c r="O8203" t="s">
        <v>58408</v>
      </c>
      <c r="P8203" t="s">
        <v>58409</v>
      </c>
      <c r="Q8203" t="s">
        <v>33</v>
      </c>
      <c r="R8203" t="s">
        <v>34</v>
      </c>
      <c r="S8203" s="2" t="s">
        <v>3139</v>
      </c>
      <c r="T8203" t="s">
        <v>49</v>
      </c>
    </row>
    <row r="8204" spans="1:20" x14ac:dyDescent="0.35">
      <c r="A8204" t="s">
        <v>57976</v>
      </c>
      <c r="B8204">
        <v>4</v>
      </c>
      <c r="C8204">
        <v>44885</v>
      </c>
      <c r="D8204" t="s">
        <v>58410</v>
      </c>
      <c r="E8204" t="s">
        <v>3164</v>
      </c>
      <c r="F8204" t="s">
        <v>754</v>
      </c>
      <c r="H8204" t="s">
        <v>58411</v>
      </c>
      <c r="I8204" t="s">
        <v>58412</v>
      </c>
      <c r="J8204" t="s">
        <v>58413</v>
      </c>
      <c r="K8204" t="s">
        <v>58413</v>
      </c>
      <c r="L8204" t="s">
        <v>58414</v>
      </c>
      <c r="M8204" t="s">
        <v>29</v>
      </c>
      <c r="N8204" t="s">
        <v>45</v>
      </c>
      <c r="O8204" t="s">
        <v>58415</v>
      </c>
      <c r="P8204" t="s">
        <v>58416</v>
      </c>
      <c r="Q8204" t="s">
        <v>33</v>
      </c>
      <c r="R8204" t="s">
        <v>34</v>
      </c>
      <c r="S8204" s="2" t="s">
        <v>58417</v>
      </c>
      <c r="T8204" t="s">
        <v>49</v>
      </c>
    </row>
    <row r="8205" spans="1:20" x14ac:dyDescent="0.35">
      <c r="A8205" t="s">
        <v>57976</v>
      </c>
      <c r="B8205">
        <v>4</v>
      </c>
      <c r="C8205">
        <v>45215</v>
      </c>
      <c r="D8205" t="s">
        <v>3575</v>
      </c>
      <c r="E8205" t="s">
        <v>58418</v>
      </c>
      <c r="F8205" t="s">
        <v>23</v>
      </c>
      <c r="G8205" t="s">
        <v>974</v>
      </c>
      <c r="H8205" t="s">
        <v>58419</v>
      </c>
      <c r="I8205" t="s">
        <v>58420</v>
      </c>
      <c r="J8205" t="s">
        <v>58421</v>
      </c>
      <c r="K8205" t="s">
        <v>58421</v>
      </c>
      <c r="L8205" t="s">
        <v>58421</v>
      </c>
      <c r="M8205" t="s">
        <v>29</v>
      </c>
      <c r="N8205" t="s">
        <v>45</v>
      </c>
      <c r="O8205" t="s">
        <v>58422</v>
      </c>
      <c r="P8205" t="s">
        <v>58423</v>
      </c>
      <c r="Q8205" t="s">
        <v>33</v>
      </c>
      <c r="R8205" t="s">
        <v>34</v>
      </c>
      <c r="S8205" s="2" t="s">
        <v>1432</v>
      </c>
      <c r="T8205" t="s">
        <v>49</v>
      </c>
    </row>
    <row r="8206" spans="1:20" x14ac:dyDescent="0.35">
      <c r="A8206" t="s">
        <v>57976</v>
      </c>
      <c r="B8206">
        <v>4</v>
      </c>
      <c r="C8206">
        <v>45205</v>
      </c>
      <c r="D8206" t="s">
        <v>58424</v>
      </c>
      <c r="E8206" t="s">
        <v>38</v>
      </c>
      <c r="F8206" t="s">
        <v>123</v>
      </c>
      <c r="H8206" t="s">
        <v>58425</v>
      </c>
      <c r="I8206" t="s">
        <v>58426</v>
      </c>
      <c r="J8206" t="s">
        <v>58427</v>
      </c>
      <c r="K8206" t="s">
        <v>58427</v>
      </c>
      <c r="L8206" t="s">
        <v>58427</v>
      </c>
      <c r="M8206" t="s">
        <v>29</v>
      </c>
      <c r="N8206" t="s">
        <v>45</v>
      </c>
      <c r="O8206" t="s">
        <v>58428</v>
      </c>
      <c r="P8206" t="s">
        <v>58429</v>
      </c>
      <c r="Q8206" t="s">
        <v>33</v>
      </c>
      <c r="R8206" t="s">
        <v>34</v>
      </c>
      <c r="S8206" s="2" t="s">
        <v>58430</v>
      </c>
      <c r="T8206" t="s">
        <v>49</v>
      </c>
    </row>
    <row r="8207" spans="1:20" x14ac:dyDescent="0.35">
      <c r="A8207" t="s">
        <v>57976</v>
      </c>
      <c r="B8207">
        <v>5</v>
      </c>
      <c r="C8207">
        <v>45217</v>
      </c>
      <c r="D8207" t="s">
        <v>58431</v>
      </c>
      <c r="E8207" t="s">
        <v>1218</v>
      </c>
      <c r="F8207" t="s">
        <v>39</v>
      </c>
      <c r="G8207" t="s">
        <v>58007</v>
      </c>
      <c r="H8207" t="s">
        <v>58432</v>
      </c>
      <c r="I8207" t="s">
        <v>33186</v>
      </c>
      <c r="J8207" t="s">
        <v>58433</v>
      </c>
      <c r="K8207" t="s">
        <v>58433</v>
      </c>
      <c r="L8207" t="s">
        <v>58434</v>
      </c>
      <c r="M8207" t="s">
        <v>29</v>
      </c>
      <c r="N8207" t="s">
        <v>45</v>
      </c>
      <c r="O8207" t="s">
        <v>58435</v>
      </c>
      <c r="P8207" t="s">
        <v>58436</v>
      </c>
      <c r="Q8207" t="s">
        <v>33</v>
      </c>
      <c r="R8207" t="s">
        <v>34</v>
      </c>
      <c r="S8207" s="2" t="s">
        <v>2411</v>
      </c>
      <c r="T8207" t="s">
        <v>49</v>
      </c>
    </row>
    <row r="8208" spans="1:20" x14ac:dyDescent="0.35">
      <c r="A8208" t="s">
        <v>57976</v>
      </c>
      <c r="B8208">
        <v>1</v>
      </c>
      <c r="C8208">
        <v>45236</v>
      </c>
      <c r="D8208" t="s">
        <v>1451</v>
      </c>
      <c r="E8208" t="s">
        <v>2000</v>
      </c>
      <c r="F8208" t="s">
        <v>123</v>
      </c>
      <c r="G8208" t="s">
        <v>52536</v>
      </c>
      <c r="H8208" t="s">
        <v>58437</v>
      </c>
      <c r="I8208" t="s">
        <v>58438</v>
      </c>
      <c r="J8208" t="s">
        <v>58439</v>
      </c>
      <c r="K8208" t="s">
        <v>58439</v>
      </c>
      <c r="L8208" t="s">
        <v>58439</v>
      </c>
      <c r="M8208" t="s">
        <v>29</v>
      </c>
      <c r="N8208" t="s">
        <v>45</v>
      </c>
      <c r="O8208" t="s">
        <v>58440</v>
      </c>
      <c r="P8208" t="s">
        <v>58441</v>
      </c>
      <c r="Q8208" t="s">
        <v>33</v>
      </c>
      <c r="R8208" t="s">
        <v>34</v>
      </c>
      <c r="S8208" s="2" t="s">
        <v>9901</v>
      </c>
      <c r="T8208" t="s">
        <v>49</v>
      </c>
    </row>
    <row r="8209" spans="1:20" x14ac:dyDescent="0.35">
      <c r="A8209" t="s">
        <v>57976</v>
      </c>
      <c r="B8209">
        <v>2</v>
      </c>
      <c r="C8209">
        <v>45210</v>
      </c>
      <c r="D8209" t="s">
        <v>2648</v>
      </c>
      <c r="E8209" t="s">
        <v>376</v>
      </c>
      <c r="F8209" t="s">
        <v>134</v>
      </c>
      <c r="G8209" t="s">
        <v>2065</v>
      </c>
      <c r="H8209" t="s">
        <v>58442</v>
      </c>
      <c r="I8209" t="s">
        <v>58443</v>
      </c>
      <c r="J8209" t="s">
        <v>58444</v>
      </c>
      <c r="K8209" t="s">
        <v>58444</v>
      </c>
      <c r="L8209" t="s">
        <v>58445</v>
      </c>
      <c r="M8209" t="s">
        <v>29</v>
      </c>
      <c r="N8209" t="s">
        <v>30</v>
      </c>
      <c r="O8209" t="s">
        <v>58446</v>
      </c>
      <c r="P8209" t="s">
        <v>58447</v>
      </c>
      <c r="Q8209" t="s">
        <v>33</v>
      </c>
      <c r="R8209" t="s">
        <v>34</v>
      </c>
      <c r="S8209" s="2" t="s">
        <v>9543</v>
      </c>
      <c r="T8209" t="s">
        <v>36</v>
      </c>
    </row>
    <row r="8210" spans="1:20" x14ac:dyDescent="0.35">
      <c r="A8210" t="s">
        <v>57976</v>
      </c>
      <c r="B8210">
        <v>4</v>
      </c>
      <c r="C8210">
        <v>45217</v>
      </c>
      <c r="D8210" t="s">
        <v>58448</v>
      </c>
      <c r="E8210" t="s">
        <v>58449</v>
      </c>
      <c r="F8210" t="s">
        <v>198</v>
      </c>
      <c r="G8210" t="s">
        <v>2065</v>
      </c>
      <c r="H8210" t="s">
        <v>58450</v>
      </c>
      <c r="I8210" t="s">
        <v>58451</v>
      </c>
      <c r="J8210" t="s">
        <v>58452</v>
      </c>
      <c r="K8210" t="s">
        <v>58452</v>
      </c>
      <c r="L8210" t="s">
        <v>58452</v>
      </c>
      <c r="M8210" t="s">
        <v>29</v>
      </c>
      <c r="N8210" t="s">
        <v>30</v>
      </c>
      <c r="O8210" t="s">
        <v>58453</v>
      </c>
      <c r="P8210" t="s">
        <v>58454</v>
      </c>
      <c r="Q8210" t="s">
        <v>33</v>
      </c>
      <c r="R8210" t="s">
        <v>34</v>
      </c>
      <c r="S8210" s="2" t="s">
        <v>4088</v>
      </c>
      <c r="T8210" t="s">
        <v>36</v>
      </c>
    </row>
    <row r="8211" spans="1:20" x14ac:dyDescent="0.35">
      <c r="A8211" t="s">
        <v>57976</v>
      </c>
      <c r="B8211">
        <v>4</v>
      </c>
      <c r="C8211">
        <v>45203</v>
      </c>
      <c r="D8211" t="s">
        <v>58455</v>
      </c>
      <c r="E8211" t="s">
        <v>18690</v>
      </c>
      <c r="F8211" t="s">
        <v>198</v>
      </c>
      <c r="G8211" t="s">
        <v>58299</v>
      </c>
      <c r="H8211" t="s">
        <v>58456</v>
      </c>
      <c r="I8211" t="s">
        <v>58457</v>
      </c>
      <c r="J8211" t="s">
        <v>58458</v>
      </c>
      <c r="K8211" t="s">
        <v>58458</v>
      </c>
      <c r="L8211" t="s">
        <v>58458</v>
      </c>
      <c r="M8211" t="s">
        <v>29</v>
      </c>
      <c r="N8211" t="s">
        <v>30</v>
      </c>
      <c r="O8211" t="s">
        <v>58459</v>
      </c>
      <c r="P8211" t="s">
        <v>58460</v>
      </c>
      <c r="Q8211" t="s">
        <v>33</v>
      </c>
      <c r="R8211" t="s">
        <v>34</v>
      </c>
      <c r="S8211" s="2" t="s">
        <v>18794</v>
      </c>
      <c r="T8211" t="s">
        <v>36</v>
      </c>
    </row>
    <row r="8212" spans="1:20" x14ac:dyDescent="0.35">
      <c r="A8212" t="s">
        <v>57976</v>
      </c>
      <c r="B8212">
        <v>4</v>
      </c>
      <c r="C8212">
        <v>45201</v>
      </c>
      <c r="D8212" t="s">
        <v>58461</v>
      </c>
      <c r="E8212" t="s">
        <v>38</v>
      </c>
      <c r="F8212" t="s">
        <v>198</v>
      </c>
      <c r="H8212" t="s">
        <v>58462</v>
      </c>
      <c r="I8212" t="s">
        <v>58463</v>
      </c>
      <c r="J8212" t="s">
        <v>58464</v>
      </c>
      <c r="K8212" t="s">
        <v>58464</v>
      </c>
      <c r="L8212" t="s">
        <v>58465</v>
      </c>
      <c r="M8212" t="s">
        <v>29</v>
      </c>
      <c r="N8212" t="s">
        <v>30</v>
      </c>
      <c r="O8212" t="s">
        <v>58466</v>
      </c>
      <c r="P8212" t="s">
        <v>58467</v>
      </c>
      <c r="Q8212" t="s">
        <v>33</v>
      </c>
      <c r="R8212" t="s">
        <v>34</v>
      </c>
      <c r="S8212" s="2" t="s">
        <v>4179</v>
      </c>
      <c r="T8212" t="s">
        <v>36</v>
      </c>
    </row>
    <row r="8213" spans="1:20" x14ac:dyDescent="0.35">
      <c r="A8213" t="s">
        <v>57976</v>
      </c>
      <c r="B8213">
        <v>5</v>
      </c>
      <c r="C8213">
        <v>45182</v>
      </c>
      <c r="D8213" t="s">
        <v>58468</v>
      </c>
      <c r="E8213" t="s">
        <v>1004</v>
      </c>
      <c r="F8213" t="s">
        <v>315</v>
      </c>
      <c r="G8213" t="s">
        <v>58007</v>
      </c>
      <c r="H8213" t="s">
        <v>58469</v>
      </c>
      <c r="I8213" t="s">
        <v>58470</v>
      </c>
      <c r="J8213" t="s">
        <v>58471</v>
      </c>
      <c r="K8213" t="s">
        <v>58471</v>
      </c>
      <c r="L8213" t="s">
        <v>58472</v>
      </c>
      <c r="M8213" t="s">
        <v>29</v>
      </c>
      <c r="N8213" t="s">
        <v>45</v>
      </c>
      <c r="O8213" t="s">
        <v>58473</v>
      </c>
      <c r="P8213" t="s">
        <v>58474</v>
      </c>
      <c r="Q8213" t="s">
        <v>33</v>
      </c>
      <c r="R8213" t="s">
        <v>34</v>
      </c>
      <c r="S8213" s="2" t="s">
        <v>5889</v>
      </c>
      <c r="T8213" t="s">
        <v>49</v>
      </c>
    </row>
    <row r="8214" spans="1:20" x14ac:dyDescent="0.35">
      <c r="A8214" t="s">
        <v>57976</v>
      </c>
      <c r="B8214">
        <v>3</v>
      </c>
      <c r="C8214">
        <v>45149</v>
      </c>
      <c r="D8214" t="s">
        <v>58475</v>
      </c>
      <c r="E8214" t="s">
        <v>38</v>
      </c>
      <c r="F8214" t="s">
        <v>198</v>
      </c>
      <c r="H8214" t="s">
        <v>58476</v>
      </c>
      <c r="I8214" t="s">
        <v>58477</v>
      </c>
      <c r="J8214" t="s">
        <v>58478</v>
      </c>
      <c r="K8214" t="s">
        <v>58478</v>
      </c>
      <c r="L8214" t="s">
        <v>58479</v>
      </c>
      <c r="M8214" t="s">
        <v>29</v>
      </c>
      <c r="N8214" t="s">
        <v>30</v>
      </c>
      <c r="O8214" t="s">
        <v>58480</v>
      </c>
      <c r="P8214" t="s">
        <v>58481</v>
      </c>
      <c r="Q8214" t="s">
        <v>33</v>
      </c>
      <c r="R8214" t="s">
        <v>34</v>
      </c>
      <c r="S8214" s="2" t="s">
        <v>58482</v>
      </c>
      <c r="T8214" t="s">
        <v>36</v>
      </c>
    </row>
    <row r="8215" spans="1:20" x14ac:dyDescent="0.35">
      <c r="A8215" t="s">
        <v>57976</v>
      </c>
      <c r="B8215">
        <v>5</v>
      </c>
      <c r="C8215">
        <v>45185</v>
      </c>
      <c r="D8215" t="s">
        <v>58483</v>
      </c>
      <c r="E8215" t="s">
        <v>58484</v>
      </c>
      <c r="F8215" t="s">
        <v>39</v>
      </c>
      <c r="H8215" t="s">
        <v>58485</v>
      </c>
      <c r="I8215" t="s">
        <v>58486</v>
      </c>
      <c r="J8215" t="s">
        <v>58487</v>
      </c>
      <c r="K8215" t="s">
        <v>58487</v>
      </c>
      <c r="L8215" t="s">
        <v>58488</v>
      </c>
      <c r="M8215" t="s">
        <v>29</v>
      </c>
      <c r="N8215" t="s">
        <v>30</v>
      </c>
      <c r="O8215" t="s">
        <v>58489</v>
      </c>
      <c r="P8215" t="s">
        <v>58490</v>
      </c>
      <c r="Q8215" t="s">
        <v>33</v>
      </c>
      <c r="R8215" t="s">
        <v>34</v>
      </c>
      <c r="S8215" s="2" t="s">
        <v>58491</v>
      </c>
      <c r="T8215" t="s">
        <v>36</v>
      </c>
    </row>
    <row r="8216" spans="1:20" x14ac:dyDescent="0.35">
      <c r="A8216" t="s">
        <v>57976</v>
      </c>
      <c r="B8216">
        <v>4</v>
      </c>
      <c r="C8216">
        <v>45186</v>
      </c>
      <c r="D8216" t="s">
        <v>17574</v>
      </c>
      <c r="E8216" t="s">
        <v>1543</v>
      </c>
      <c r="F8216" t="s">
        <v>198</v>
      </c>
      <c r="G8216" t="s">
        <v>2065</v>
      </c>
      <c r="H8216" t="s">
        <v>58492</v>
      </c>
      <c r="I8216" t="s">
        <v>58493</v>
      </c>
      <c r="J8216" t="s">
        <v>58494</v>
      </c>
      <c r="K8216" t="s">
        <v>58494</v>
      </c>
      <c r="L8216" t="s">
        <v>58494</v>
      </c>
      <c r="M8216" t="s">
        <v>29</v>
      </c>
      <c r="N8216" t="s">
        <v>45</v>
      </c>
      <c r="O8216" t="s">
        <v>58495</v>
      </c>
      <c r="P8216" t="s">
        <v>58496</v>
      </c>
      <c r="Q8216" t="s">
        <v>33</v>
      </c>
      <c r="R8216" t="s">
        <v>34</v>
      </c>
      <c r="S8216" s="2" t="s">
        <v>24226</v>
      </c>
      <c r="T8216" t="s">
        <v>49</v>
      </c>
    </row>
    <row r="8217" spans="1:20" x14ac:dyDescent="0.35">
      <c r="A8217" t="s">
        <v>57976</v>
      </c>
      <c r="B8217">
        <v>3</v>
      </c>
      <c r="C8217">
        <v>45152</v>
      </c>
      <c r="D8217" t="s">
        <v>58497</v>
      </c>
      <c r="E8217" t="s">
        <v>3897</v>
      </c>
      <c r="F8217" t="s">
        <v>92</v>
      </c>
      <c r="G8217" t="s">
        <v>2065</v>
      </c>
      <c r="H8217" t="s">
        <v>58498</v>
      </c>
      <c r="I8217" t="s">
        <v>58499</v>
      </c>
      <c r="J8217" t="s">
        <v>58500</v>
      </c>
      <c r="K8217" t="s">
        <v>58500</v>
      </c>
      <c r="L8217" t="s">
        <v>58501</v>
      </c>
      <c r="M8217" t="s">
        <v>29</v>
      </c>
      <c r="N8217" t="s">
        <v>45</v>
      </c>
      <c r="O8217" t="s">
        <v>58502</v>
      </c>
      <c r="P8217" t="s">
        <v>58503</v>
      </c>
      <c r="Q8217" t="s">
        <v>33</v>
      </c>
      <c r="R8217" t="s">
        <v>34</v>
      </c>
      <c r="S8217" s="2" t="s">
        <v>58504</v>
      </c>
      <c r="T8217" t="s">
        <v>49</v>
      </c>
    </row>
    <row r="8218" spans="1:20" x14ac:dyDescent="0.35">
      <c r="A8218" t="s">
        <v>57976</v>
      </c>
      <c r="B8218">
        <v>4</v>
      </c>
      <c r="C8218">
        <v>45114</v>
      </c>
      <c r="D8218" t="s">
        <v>58505</v>
      </c>
      <c r="E8218" t="s">
        <v>5798</v>
      </c>
      <c r="F8218" t="s">
        <v>63</v>
      </c>
      <c r="G8218" t="s">
        <v>58007</v>
      </c>
      <c r="H8218" t="s">
        <v>58506</v>
      </c>
      <c r="I8218" t="s">
        <v>58507</v>
      </c>
      <c r="J8218" t="s">
        <v>58508</v>
      </c>
      <c r="K8218" t="s">
        <v>58508</v>
      </c>
      <c r="L8218" t="s">
        <v>58508</v>
      </c>
      <c r="M8218" t="s">
        <v>29</v>
      </c>
      <c r="N8218" t="s">
        <v>45</v>
      </c>
      <c r="O8218" t="s">
        <v>58509</v>
      </c>
      <c r="P8218" t="s">
        <v>58510</v>
      </c>
      <c r="Q8218" t="s">
        <v>33</v>
      </c>
      <c r="R8218" t="s">
        <v>34</v>
      </c>
      <c r="S8218" s="2" t="s">
        <v>45658</v>
      </c>
      <c r="T8218" t="s">
        <v>49</v>
      </c>
    </row>
    <row r="8219" spans="1:20" x14ac:dyDescent="0.35">
      <c r="A8219" t="s">
        <v>57976</v>
      </c>
      <c r="B8219">
        <v>5</v>
      </c>
      <c r="C8219">
        <v>45188</v>
      </c>
      <c r="D8219" t="s">
        <v>58511</v>
      </c>
      <c r="E8219" t="s">
        <v>2639</v>
      </c>
      <c r="F8219" t="s">
        <v>73</v>
      </c>
      <c r="G8219" t="s">
        <v>8703</v>
      </c>
      <c r="H8219" t="s">
        <v>58512</v>
      </c>
      <c r="I8219" t="s">
        <v>58513</v>
      </c>
      <c r="J8219" t="s">
        <v>58514</v>
      </c>
      <c r="K8219" t="s">
        <v>58514</v>
      </c>
      <c r="L8219" t="s">
        <v>58515</v>
      </c>
      <c r="M8219" t="s">
        <v>29</v>
      </c>
      <c r="N8219" t="s">
        <v>30</v>
      </c>
      <c r="O8219" t="s">
        <v>58516</v>
      </c>
      <c r="P8219" t="s">
        <v>58517</v>
      </c>
      <c r="Q8219" t="s">
        <v>33</v>
      </c>
      <c r="R8219" t="s">
        <v>34</v>
      </c>
      <c r="S8219" s="2" t="s">
        <v>58518</v>
      </c>
      <c r="T8219" t="s">
        <v>36</v>
      </c>
    </row>
    <row r="8220" spans="1:20" x14ac:dyDescent="0.35">
      <c r="A8220" t="s">
        <v>57976</v>
      </c>
      <c r="B8220">
        <v>4</v>
      </c>
      <c r="C8220">
        <v>45181</v>
      </c>
      <c r="D8220" t="s">
        <v>37111</v>
      </c>
      <c r="E8220" t="s">
        <v>25437</v>
      </c>
      <c r="F8220" t="s">
        <v>198</v>
      </c>
      <c r="H8220" t="s">
        <v>58519</v>
      </c>
      <c r="I8220" t="s">
        <v>58520</v>
      </c>
      <c r="J8220" t="s">
        <v>58521</v>
      </c>
      <c r="K8220" t="s">
        <v>58521</v>
      </c>
      <c r="L8220" t="s">
        <v>58521</v>
      </c>
      <c r="M8220" t="s">
        <v>29</v>
      </c>
      <c r="N8220" t="s">
        <v>45</v>
      </c>
      <c r="O8220" t="s">
        <v>58522</v>
      </c>
      <c r="P8220" t="s">
        <v>58523</v>
      </c>
      <c r="Q8220" t="s">
        <v>33</v>
      </c>
      <c r="R8220" t="s">
        <v>34</v>
      </c>
      <c r="S8220" s="2" t="s">
        <v>40328</v>
      </c>
      <c r="T8220" t="s">
        <v>49</v>
      </c>
    </row>
    <row r="8221" spans="1:20" x14ac:dyDescent="0.35">
      <c r="A8221" t="s">
        <v>57976</v>
      </c>
      <c r="B8221">
        <v>4</v>
      </c>
      <c r="C8221">
        <v>45182</v>
      </c>
      <c r="D8221" t="s">
        <v>58524</v>
      </c>
      <c r="E8221" t="s">
        <v>8972</v>
      </c>
      <c r="F8221" t="s">
        <v>39</v>
      </c>
      <c r="G8221" t="s">
        <v>2065</v>
      </c>
      <c r="H8221" t="s">
        <v>58525</v>
      </c>
      <c r="I8221" t="s">
        <v>58526</v>
      </c>
      <c r="J8221" t="s">
        <v>58527</v>
      </c>
      <c r="K8221" t="s">
        <v>58527</v>
      </c>
      <c r="L8221" t="s">
        <v>58528</v>
      </c>
      <c r="M8221" t="s">
        <v>29</v>
      </c>
      <c r="N8221" t="s">
        <v>45</v>
      </c>
      <c r="O8221" t="s">
        <v>58529</v>
      </c>
      <c r="P8221" t="s">
        <v>58530</v>
      </c>
      <c r="Q8221" t="s">
        <v>33</v>
      </c>
      <c r="R8221" t="s">
        <v>34</v>
      </c>
      <c r="S8221" s="2" t="s">
        <v>14191</v>
      </c>
      <c r="T8221" t="s">
        <v>49</v>
      </c>
    </row>
    <row r="8222" spans="1:20" x14ac:dyDescent="0.35">
      <c r="A8222" t="s">
        <v>57976</v>
      </c>
      <c r="B8222">
        <v>5</v>
      </c>
      <c r="C8222">
        <v>45186</v>
      </c>
      <c r="D8222" t="s">
        <v>58531</v>
      </c>
      <c r="E8222" t="s">
        <v>2461</v>
      </c>
      <c r="F8222" t="s">
        <v>39</v>
      </c>
      <c r="G8222" t="s">
        <v>2065</v>
      </c>
      <c r="H8222" t="s">
        <v>58532</v>
      </c>
      <c r="I8222" t="s">
        <v>58533</v>
      </c>
      <c r="J8222" t="s">
        <v>58534</v>
      </c>
      <c r="K8222" t="s">
        <v>58534</v>
      </c>
      <c r="L8222" t="s">
        <v>58534</v>
      </c>
      <c r="M8222" t="s">
        <v>29</v>
      </c>
      <c r="N8222" t="s">
        <v>45</v>
      </c>
      <c r="O8222" t="s">
        <v>58535</v>
      </c>
      <c r="P8222" t="s">
        <v>58536</v>
      </c>
      <c r="Q8222" t="s">
        <v>33</v>
      </c>
      <c r="R8222" t="s">
        <v>34</v>
      </c>
      <c r="S8222" s="2" t="s">
        <v>6186</v>
      </c>
      <c r="T8222" t="s">
        <v>49</v>
      </c>
    </row>
    <row r="8223" spans="1:20" x14ac:dyDescent="0.35">
      <c r="A8223" t="s">
        <v>57976</v>
      </c>
      <c r="B8223">
        <v>5</v>
      </c>
      <c r="C8223">
        <v>45162</v>
      </c>
      <c r="D8223" t="s">
        <v>58537</v>
      </c>
      <c r="E8223" t="s">
        <v>1004</v>
      </c>
      <c r="F8223" t="s">
        <v>134</v>
      </c>
      <c r="G8223" t="s">
        <v>2065</v>
      </c>
      <c r="H8223" t="s">
        <v>58538</v>
      </c>
      <c r="I8223" t="s">
        <v>58539</v>
      </c>
      <c r="J8223" t="s">
        <v>58540</v>
      </c>
      <c r="K8223" t="s">
        <v>58540</v>
      </c>
      <c r="L8223" t="s">
        <v>58540</v>
      </c>
      <c r="M8223" t="s">
        <v>29</v>
      </c>
      <c r="N8223" t="s">
        <v>45</v>
      </c>
      <c r="O8223" t="s">
        <v>58541</v>
      </c>
      <c r="P8223" t="s">
        <v>58542</v>
      </c>
      <c r="Q8223" t="s">
        <v>33</v>
      </c>
      <c r="R8223" t="s">
        <v>34</v>
      </c>
      <c r="S8223" s="2" t="s">
        <v>771</v>
      </c>
      <c r="T8223" t="s">
        <v>49</v>
      </c>
    </row>
    <row r="8224" spans="1:20" x14ac:dyDescent="0.35">
      <c r="A8224" t="s">
        <v>57976</v>
      </c>
      <c r="B8224">
        <v>5</v>
      </c>
      <c r="C8224">
        <v>45184</v>
      </c>
      <c r="D8224" t="s">
        <v>44330</v>
      </c>
      <c r="E8224" t="s">
        <v>1218</v>
      </c>
      <c r="F8224" t="s">
        <v>39</v>
      </c>
      <c r="G8224" t="s">
        <v>872</v>
      </c>
      <c r="H8224" t="s">
        <v>58543</v>
      </c>
      <c r="I8224" t="s">
        <v>58544</v>
      </c>
      <c r="J8224" t="s">
        <v>58545</v>
      </c>
      <c r="K8224" t="s">
        <v>58545</v>
      </c>
      <c r="L8224" t="s">
        <v>58545</v>
      </c>
      <c r="M8224" t="s">
        <v>29</v>
      </c>
      <c r="N8224" t="s">
        <v>30</v>
      </c>
      <c r="O8224" t="s">
        <v>58546</v>
      </c>
      <c r="P8224" t="s">
        <v>58547</v>
      </c>
      <c r="Q8224" t="s">
        <v>33</v>
      </c>
      <c r="R8224" t="s">
        <v>34</v>
      </c>
      <c r="S8224" s="2" t="s">
        <v>4041</v>
      </c>
      <c r="T8224" t="s">
        <v>36</v>
      </c>
    </row>
    <row r="8225" spans="1:20" x14ac:dyDescent="0.35">
      <c r="A8225" t="s">
        <v>57976</v>
      </c>
      <c r="B8225">
        <v>4</v>
      </c>
      <c r="C8225">
        <v>45189</v>
      </c>
      <c r="D8225" t="s">
        <v>58548</v>
      </c>
      <c r="E8225" t="s">
        <v>1627</v>
      </c>
      <c r="F8225" t="s">
        <v>198</v>
      </c>
      <c r="G8225" t="s">
        <v>58549</v>
      </c>
      <c r="H8225" t="s">
        <v>58550</v>
      </c>
      <c r="I8225" t="s">
        <v>58551</v>
      </c>
      <c r="J8225" t="s">
        <v>58552</v>
      </c>
      <c r="K8225" t="s">
        <v>58552</v>
      </c>
      <c r="L8225" t="s">
        <v>58552</v>
      </c>
      <c r="M8225" t="s">
        <v>29</v>
      </c>
      <c r="N8225" t="s">
        <v>45</v>
      </c>
      <c r="O8225" t="s">
        <v>58553</v>
      </c>
      <c r="P8225" t="s">
        <v>58554</v>
      </c>
      <c r="Q8225" t="s">
        <v>33</v>
      </c>
      <c r="R8225" t="s">
        <v>34</v>
      </c>
      <c r="S8225" s="2" t="s">
        <v>24343</v>
      </c>
      <c r="T8225" t="s">
        <v>49</v>
      </c>
    </row>
    <row r="8226" spans="1:20" x14ac:dyDescent="0.35">
      <c r="A8226" t="s">
        <v>57976</v>
      </c>
      <c r="B8226">
        <v>5</v>
      </c>
      <c r="C8226">
        <v>45187</v>
      </c>
      <c r="D8226" t="s">
        <v>2440</v>
      </c>
      <c r="E8226" t="s">
        <v>3759</v>
      </c>
      <c r="F8226" t="s">
        <v>23</v>
      </c>
      <c r="G8226" t="s">
        <v>456</v>
      </c>
      <c r="H8226" t="s">
        <v>58555</v>
      </c>
      <c r="I8226" t="s">
        <v>44125</v>
      </c>
      <c r="J8226" t="s">
        <v>58556</v>
      </c>
      <c r="K8226" t="s">
        <v>58556</v>
      </c>
      <c r="L8226" t="s">
        <v>58556</v>
      </c>
      <c r="M8226" t="s">
        <v>29</v>
      </c>
      <c r="N8226" t="s">
        <v>45</v>
      </c>
      <c r="O8226" t="s">
        <v>58557</v>
      </c>
      <c r="P8226" t="s">
        <v>58558</v>
      </c>
      <c r="Q8226" t="s">
        <v>33</v>
      </c>
      <c r="R8226" t="s">
        <v>34</v>
      </c>
      <c r="S8226" s="2" t="s">
        <v>1417</v>
      </c>
      <c r="T8226" t="s">
        <v>49</v>
      </c>
    </row>
    <row r="8227" spans="1:20" x14ac:dyDescent="0.35">
      <c r="A8227" t="s">
        <v>57976</v>
      </c>
      <c r="B8227">
        <v>2</v>
      </c>
      <c r="C8227">
        <v>45180</v>
      </c>
      <c r="D8227" t="s">
        <v>58559</v>
      </c>
      <c r="E8227" t="s">
        <v>58560</v>
      </c>
      <c r="F8227" t="s">
        <v>63</v>
      </c>
      <c r="G8227" t="s">
        <v>58007</v>
      </c>
      <c r="H8227" t="s">
        <v>58561</v>
      </c>
      <c r="I8227" t="s">
        <v>58562</v>
      </c>
      <c r="J8227" t="s">
        <v>58563</v>
      </c>
      <c r="K8227" t="s">
        <v>58563</v>
      </c>
      <c r="L8227" t="s">
        <v>58564</v>
      </c>
      <c r="M8227" t="s">
        <v>29</v>
      </c>
      <c r="N8227" t="s">
        <v>30</v>
      </c>
      <c r="O8227" t="s">
        <v>58565</v>
      </c>
      <c r="P8227" t="s">
        <v>58566</v>
      </c>
      <c r="Q8227" t="s">
        <v>33</v>
      </c>
      <c r="R8227" t="s">
        <v>34</v>
      </c>
      <c r="S8227" s="2" t="s">
        <v>10183</v>
      </c>
      <c r="T8227" t="s">
        <v>36</v>
      </c>
    </row>
    <row r="8228" spans="1:20" x14ac:dyDescent="0.35">
      <c r="A8228" t="s">
        <v>57976</v>
      </c>
      <c r="B8228">
        <v>3</v>
      </c>
      <c r="C8228">
        <v>45180</v>
      </c>
      <c r="D8228" t="s">
        <v>58567</v>
      </c>
      <c r="E8228" t="s">
        <v>58568</v>
      </c>
      <c r="F8228" t="s">
        <v>198</v>
      </c>
      <c r="G8228" t="s">
        <v>58007</v>
      </c>
      <c r="H8228" t="s">
        <v>58569</v>
      </c>
      <c r="I8228" t="s">
        <v>58570</v>
      </c>
      <c r="J8228" t="s">
        <v>58571</v>
      </c>
      <c r="K8228" t="s">
        <v>58571</v>
      </c>
      <c r="L8228" t="s">
        <v>58572</v>
      </c>
      <c r="M8228" t="s">
        <v>29</v>
      </c>
      <c r="N8228" t="s">
        <v>30</v>
      </c>
      <c r="O8228" t="s">
        <v>58573</v>
      </c>
      <c r="P8228" t="s">
        <v>58574</v>
      </c>
      <c r="Q8228" t="s">
        <v>33</v>
      </c>
      <c r="R8228" t="s">
        <v>34</v>
      </c>
      <c r="S8228" s="2" t="s">
        <v>58575</v>
      </c>
      <c r="T8228" t="s">
        <v>36</v>
      </c>
    </row>
    <row r="8229" spans="1:20" x14ac:dyDescent="0.35">
      <c r="A8229" t="s">
        <v>57976</v>
      </c>
      <c r="B8229">
        <v>5</v>
      </c>
      <c r="C8229">
        <v>45176</v>
      </c>
      <c r="D8229" t="s">
        <v>58576</v>
      </c>
      <c r="E8229" t="s">
        <v>3759</v>
      </c>
      <c r="F8229" t="s">
        <v>123</v>
      </c>
      <c r="G8229" t="s">
        <v>2065</v>
      </c>
      <c r="H8229" t="s">
        <v>58577</v>
      </c>
      <c r="I8229" t="s">
        <v>58578</v>
      </c>
      <c r="J8229" t="s">
        <v>58579</v>
      </c>
      <c r="K8229" t="s">
        <v>58579</v>
      </c>
      <c r="L8229" t="s">
        <v>58579</v>
      </c>
      <c r="M8229" t="s">
        <v>29</v>
      </c>
      <c r="N8229" t="s">
        <v>45</v>
      </c>
      <c r="O8229" t="s">
        <v>58580</v>
      </c>
      <c r="P8229" t="s">
        <v>58581</v>
      </c>
      <c r="Q8229" t="s">
        <v>33</v>
      </c>
      <c r="R8229" t="s">
        <v>34</v>
      </c>
      <c r="S8229" s="2" t="s">
        <v>3582</v>
      </c>
      <c r="T8229" t="s">
        <v>49</v>
      </c>
    </row>
    <row r="8230" spans="1:20" x14ac:dyDescent="0.35">
      <c r="A8230" t="s">
        <v>57976</v>
      </c>
      <c r="B8230">
        <v>4</v>
      </c>
      <c r="C8230">
        <v>45166</v>
      </c>
      <c r="D8230" t="s">
        <v>58582</v>
      </c>
      <c r="E8230" t="s">
        <v>1004</v>
      </c>
      <c r="F8230" t="s">
        <v>134</v>
      </c>
      <c r="G8230" t="s">
        <v>58007</v>
      </c>
      <c r="H8230" t="s">
        <v>58583</v>
      </c>
      <c r="I8230" t="s">
        <v>58584</v>
      </c>
      <c r="J8230" t="s">
        <v>58585</v>
      </c>
      <c r="K8230" t="s">
        <v>58585</v>
      </c>
      <c r="L8230" t="s">
        <v>58585</v>
      </c>
      <c r="M8230" t="s">
        <v>29</v>
      </c>
      <c r="N8230" t="s">
        <v>45</v>
      </c>
      <c r="O8230" t="s">
        <v>58586</v>
      </c>
      <c r="P8230" t="s">
        <v>58587</v>
      </c>
      <c r="Q8230" t="s">
        <v>33</v>
      </c>
      <c r="R8230" t="s">
        <v>34</v>
      </c>
      <c r="S8230" s="2" t="s">
        <v>3665</v>
      </c>
      <c r="T8230" t="s">
        <v>49</v>
      </c>
    </row>
    <row r="8231" spans="1:20" x14ac:dyDescent="0.35">
      <c r="A8231" t="s">
        <v>57976</v>
      </c>
      <c r="B8231">
        <v>5</v>
      </c>
      <c r="C8231">
        <v>45175</v>
      </c>
      <c r="D8231" t="s">
        <v>58588</v>
      </c>
      <c r="E8231" t="s">
        <v>38</v>
      </c>
      <c r="F8231" t="s">
        <v>134</v>
      </c>
      <c r="G8231" t="s">
        <v>2065</v>
      </c>
      <c r="H8231" t="s">
        <v>58589</v>
      </c>
      <c r="I8231" t="s">
        <v>58590</v>
      </c>
      <c r="J8231" t="s">
        <v>58591</v>
      </c>
      <c r="K8231" t="s">
        <v>58591</v>
      </c>
      <c r="L8231" t="s">
        <v>58591</v>
      </c>
      <c r="M8231" t="s">
        <v>29</v>
      </c>
      <c r="N8231" t="s">
        <v>30</v>
      </c>
      <c r="O8231" t="s">
        <v>58592</v>
      </c>
      <c r="P8231" t="s">
        <v>58593</v>
      </c>
      <c r="Q8231" t="s">
        <v>33</v>
      </c>
      <c r="R8231" t="s">
        <v>34</v>
      </c>
      <c r="S8231" s="2" t="s">
        <v>3213</v>
      </c>
      <c r="T8231" t="s">
        <v>36</v>
      </c>
    </row>
    <row r="8232" spans="1:20" x14ac:dyDescent="0.35">
      <c r="A8232" t="s">
        <v>57976</v>
      </c>
      <c r="B8232">
        <v>5</v>
      </c>
      <c r="C8232">
        <v>45121</v>
      </c>
      <c r="D8232" t="s">
        <v>8601</v>
      </c>
      <c r="E8232" t="s">
        <v>58594</v>
      </c>
      <c r="F8232" t="s">
        <v>73</v>
      </c>
      <c r="G8232" t="s">
        <v>8023</v>
      </c>
      <c r="H8232" t="s">
        <v>58595</v>
      </c>
      <c r="I8232" t="s">
        <v>58596</v>
      </c>
      <c r="J8232" t="s">
        <v>58597</v>
      </c>
      <c r="K8232" t="s">
        <v>58597</v>
      </c>
      <c r="L8232" t="s">
        <v>58598</v>
      </c>
      <c r="M8232" t="s">
        <v>29</v>
      </c>
      <c r="N8232" t="s">
        <v>45</v>
      </c>
      <c r="O8232" t="s">
        <v>58599</v>
      </c>
      <c r="P8232" t="s">
        <v>58600</v>
      </c>
      <c r="Q8232" t="s">
        <v>33</v>
      </c>
      <c r="R8232" t="s">
        <v>34</v>
      </c>
      <c r="S8232" s="2" t="s">
        <v>7210</v>
      </c>
      <c r="T8232" t="s">
        <v>49</v>
      </c>
    </row>
    <row r="8233" spans="1:20" x14ac:dyDescent="0.35">
      <c r="A8233" t="s">
        <v>57976</v>
      </c>
      <c r="B8233">
        <v>3</v>
      </c>
      <c r="C8233">
        <v>45129</v>
      </c>
      <c r="D8233" t="s">
        <v>58601</v>
      </c>
      <c r="E8233" t="s">
        <v>1832</v>
      </c>
      <c r="F8233" t="s">
        <v>123</v>
      </c>
      <c r="G8233" t="s">
        <v>2065</v>
      </c>
      <c r="H8233" t="s">
        <v>58602</v>
      </c>
      <c r="I8233" t="s">
        <v>58603</v>
      </c>
      <c r="J8233" t="s">
        <v>58604</v>
      </c>
      <c r="K8233" t="s">
        <v>58604</v>
      </c>
      <c r="L8233" t="s">
        <v>58605</v>
      </c>
      <c r="M8233" t="s">
        <v>29</v>
      </c>
      <c r="N8233" t="s">
        <v>30</v>
      </c>
      <c r="O8233" t="s">
        <v>58606</v>
      </c>
      <c r="P8233" t="s">
        <v>58607</v>
      </c>
      <c r="Q8233" t="s">
        <v>33</v>
      </c>
      <c r="R8233" t="s">
        <v>34</v>
      </c>
      <c r="S8233" s="2" t="s">
        <v>19844</v>
      </c>
      <c r="T8233" t="s">
        <v>36</v>
      </c>
    </row>
    <row r="8234" spans="1:20" x14ac:dyDescent="0.35">
      <c r="A8234" t="s">
        <v>57976</v>
      </c>
      <c r="B8234">
        <v>5</v>
      </c>
      <c r="C8234">
        <v>45173</v>
      </c>
      <c r="D8234" t="s">
        <v>2440</v>
      </c>
      <c r="E8234" t="s">
        <v>58608</v>
      </c>
      <c r="F8234" t="s">
        <v>63</v>
      </c>
      <c r="G8234" t="s">
        <v>58007</v>
      </c>
      <c r="H8234" t="s">
        <v>58609</v>
      </c>
      <c r="I8234" t="s">
        <v>58610</v>
      </c>
      <c r="J8234" t="s">
        <v>58611</v>
      </c>
      <c r="K8234" t="s">
        <v>58611</v>
      </c>
      <c r="L8234" t="s">
        <v>58611</v>
      </c>
      <c r="M8234" t="s">
        <v>29</v>
      </c>
      <c r="N8234" t="s">
        <v>30</v>
      </c>
      <c r="O8234" t="s">
        <v>58612</v>
      </c>
      <c r="P8234" t="s">
        <v>58613</v>
      </c>
      <c r="Q8234" t="s">
        <v>33</v>
      </c>
      <c r="R8234" t="s">
        <v>34</v>
      </c>
      <c r="S8234" s="2" t="s">
        <v>6351</v>
      </c>
      <c r="T8234" t="s">
        <v>36</v>
      </c>
    </row>
    <row r="8235" spans="1:20" x14ac:dyDescent="0.35">
      <c r="A8235" t="s">
        <v>58614</v>
      </c>
      <c r="B8235">
        <v>5</v>
      </c>
      <c r="C8235">
        <v>45336</v>
      </c>
      <c r="D8235" t="s">
        <v>58615</v>
      </c>
      <c r="E8235" t="s">
        <v>58616</v>
      </c>
      <c r="F8235" t="s">
        <v>73</v>
      </c>
      <c r="G8235" t="s">
        <v>1144</v>
      </c>
      <c r="H8235" s="3" t="s">
        <v>58617</v>
      </c>
      <c r="I8235" t="s">
        <v>58618</v>
      </c>
      <c r="J8235" s="3" t="s">
        <v>58619</v>
      </c>
      <c r="K8235" t="s">
        <v>58620</v>
      </c>
      <c r="L8235" t="s">
        <v>58621</v>
      </c>
      <c r="M8235" t="s">
        <v>29</v>
      </c>
      <c r="N8235" t="s">
        <v>30</v>
      </c>
      <c r="O8235" t="s">
        <v>58622</v>
      </c>
      <c r="P8235" t="s">
        <v>58623</v>
      </c>
      <c r="Q8235" t="s">
        <v>33</v>
      </c>
      <c r="R8235" t="s">
        <v>34</v>
      </c>
      <c r="S8235" s="2" t="s">
        <v>28476</v>
      </c>
      <c r="T8235" t="s">
        <v>36</v>
      </c>
    </row>
    <row r="8236" spans="1:20" x14ac:dyDescent="0.35">
      <c r="A8236" t="s">
        <v>58614</v>
      </c>
      <c r="B8236">
        <v>5</v>
      </c>
      <c r="C8236">
        <v>45335</v>
      </c>
      <c r="D8236" t="s">
        <v>58624</v>
      </c>
      <c r="E8236" t="s">
        <v>58625</v>
      </c>
      <c r="F8236" t="s">
        <v>63</v>
      </c>
      <c r="G8236" t="s">
        <v>2181</v>
      </c>
      <c r="H8236" s="3" t="s">
        <v>58626</v>
      </c>
      <c r="I8236" t="s">
        <v>58627</v>
      </c>
      <c r="J8236" s="3" t="s">
        <v>58628</v>
      </c>
      <c r="K8236" t="s">
        <v>58629</v>
      </c>
      <c r="L8236" t="s">
        <v>58630</v>
      </c>
      <c r="M8236" t="s">
        <v>29</v>
      </c>
      <c r="N8236" t="s">
        <v>30</v>
      </c>
      <c r="O8236" t="s">
        <v>58631</v>
      </c>
      <c r="P8236" t="s">
        <v>58632</v>
      </c>
      <c r="Q8236" t="s">
        <v>33</v>
      </c>
      <c r="R8236" t="s">
        <v>34</v>
      </c>
      <c r="S8236" s="2" t="s">
        <v>16539</v>
      </c>
      <c r="T8236" t="s">
        <v>36</v>
      </c>
    </row>
    <row r="8237" spans="1:20" x14ac:dyDescent="0.35">
      <c r="A8237" t="s">
        <v>58614</v>
      </c>
      <c r="B8237">
        <v>5</v>
      </c>
      <c r="C8237">
        <v>45321</v>
      </c>
      <c r="D8237" t="s">
        <v>1634</v>
      </c>
      <c r="E8237" t="s">
        <v>4278</v>
      </c>
      <c r="F8237" t="s">
        <v>134</v>
      </c>
      <c r="G8237" t="s">
        <v>456</v>
      </c>
      <c r="H8237" s="3" t="s">
        <v>58633</v>
      </c>
      <c r="I8237" t="s">
        <v>58634</v>
      </c>
      <c r="J8237" s="3" t="s">
        <v>58635</v>
      </c>
      <c r="K8237" t="s">
        <v>58636</v>
      </c>
      <c r="L8237" t="s">
        <v>58637</v>
      </c>
      <c r="M8237" t="s">
        <v>29</v>
      </c>
      <c r="N8237" t="s">
        <v>30</v>
      </c>
      <c r="O8237" t="s">
        <v>58638</v>
      </c>
      <c r="P8237" t="s">
        <v>58639</v>
      </c>
      <c r="Q8237" t="s">
        <v>33</v>
      </c>
      <c r="R8237" t="s">
        <v>34</v>
      </c>
      <c r="S8237">
        <v>1.04762864112854</v>
      </c>
      <c r="T8237" t="s">
        <v>36</v>
      </c>
    </row>
    <row r="8238" spans="1:20" x14ac:dyDescent="0.35">
      <c r="A8238" t="s">
        <v>58614</v>
      </c>
      <c r="B8238">
        <v>5</v>
      </c>
      <c r="C8238">
        <v>45318</v>
      </c>
      <c r="D8238" t="s">
        <v>58640</v>
      </c>
      <c r="E8238" t="s">
        <v>3914</v>
      </c>
      <c r="F8238" t="s">
        <v>39</v>
      </c>
      <c r="H8238" t="s">
        <v>58641</v>
      </c>
      <c r="I8238" t="s">
        <v>58642</v>
      </c>
      <c r="J8238" t="s">
        <v>58643</v>
      </c>
      <c r="K8238" t="s">
        <v>58643</v>
      </c>
      <c r="L8238" t="s">
        <v>58644</v>
      </c>
      <c r="M8238" t="s">
        <v>29</v>
      </c>
      <c r="N8238" t="s">
        <v>30</v>
      </c>
      <c r="O8238" t="s">
        <v>58645</v>
      </c>
      <c r="P8238" t="s">
        <v>58646</v>
      </c>
      <c r="Q8238" t="s">
        <v>33</v>
      </c>
      <c r="R8238" t="s">
        <v>34</v>
      </c>
      <c r="S8238" s="2" t="s">
        <v>5565</v>
      </c>
      <c r="T8238" t="s">
        <v>36</v>
      </c>
    </row>
    <row r="8239" spans="1:20" x14ac:dyDescent="0.35">
      <c r="A8239" t="s">
        <v>58614</v>
      </c>
      <c r="B8239">
        <v>3</v>
      </c>
      <c r="C8239">
        <v>45315</v>
      </c>
      <c r="D8239" t="s">
        <v>36683</v>
      </c>
      <c r="E8239" t="s">
        <v>7263</v>
      </c>
      <c r="F8239" t="s">
        <v>134</v>
      </c>
      <c r="G8239" t="s">
        <v>456</v>
      </c>
      <c r="H8239" t="s">
        <v>58647</v>
      </c>
      <c r="I8239" s="3" t="s">
        <v>58648</v>
      </c>
      <c r="J8239" s="3" t="s">
        <v>58649</v>
      </c>
      <c r="K8239" t="s">
        <v>58650</v>
      </c>
      <c r="L8239" t="s">
        <v>58651</v>
      </c>
      <c r="M8239" t="s">
        <v>29</v>
      </c>
      <c r="N8239" t="s">
        <v>45</v>
      </c>
      <c r="O8239" t="s">
        <v>58652</v>
      </c>
      <c r="P8239" t="s">
        <v>58653</v>
      </c>
      <c r="Q8239" t="s">
        <v>33</v>
      </c>
      <c r="R8239" t="s">
        <v>34</v>
      </c>
      <c r="S8239" s="2" t="s">
        <v>8195</v>
      </c>
      <c r="T8239" t="s">
        <v>49</v>
      </c>
    </row>
    <row r="8240" spans="1:20" x14ac:dyDescent="0.35">
      <c r="A8240" t="s">
        <v>58614</v>
      </c>
      <c r="B8240">
        <v>5</v>
      </c>
      <c r="C8240">
        <v>45261</v>
      </c>
      <c r="D8240" t="s">
        <v>58654</v>
      </c>
      <c r="E8240" t="s">
        <v>6141</v>
      </c>
      <c r="F8240" t="s">
        <v>134</v>
      </c>
      <c r="G8240" t="s">
        <v>456</v>
      </c>
      <c r="H8240" t="s">
        <v>58655</v>
      </c>
      <c r="I8240" t="s">
        <v>58656</v>
      </c>
      <c r="J8240" t="s">
        <v>58657</v>
      </c>
      <c r="K8240" t="s">
        <v>58657</v>
      </c>
      <c r="L8240" t="s">
        <v>58658</v>
      </c>
      <c r="M8240" t="s">
        <v>29</v>
      </c>
      <c r="N8240" t="s">
        <v>30</v>
      </c>
      <c r="O8240" t="s">
        <v>58659</v>
      </c>
      <c r="P8240" t="s">
        <v>58660</v>
      </c>
      <c r="Q8240" t="s">
        <v>33</v>
      </c>
      <c r="R8240" t="s">
        <v>34</v>
      </c>
      <c r="S8240" s="2" t="s">
        <v>52419</v>
      </c>
      <c r="T8240" t="s">
        <v>36</v>
      </c>
    </row>
    <row r="8241" spans="1:20" x14ac:dyDescent="0.35">
      <c r="A8241" t="s">
        <v>58614</v>
      </c>
      <c r="B8241">
        <v>2</v>
      </c>
      <c r="C8241">
        <v>45314</v>
      </c>
      <c r="D8241" t="s">
        <v>58661</v>
      </c>
      <c r="E8241" t="s">
        <v>4278</v>
      </c>
      <c r="F8241" t="s">
        <v>39</v>
      </c>
      <c r="H8241" t="s">
        <v>58662</v>
      </c>
      <c r="I8241" t="s">
        <v>58663</v>
      </c>
      <c r="J8241" t="s">
        <v>58664</v>
      </c>
      <c r="K8241" t="s">
        <v>58664</v>
      </c>
      <c r="L8241" t="s">
        <v>58664</v>
      </c>
      <c r="M8241" t="s">
        <v>29</v>
      </c>
      <c r="N8241" t="s">
        <v>30</v>
      </c>
      <c r="O8241" t="s">
        <v>58665</v>
      </c>
      <c r="P8241" t="s">
        <v>58666</v>
      </c>
      <c r="Q8241" t="s">
        <v>33</v>
      </c>
      <c r="R8241" t="s">
        <v>34</v>
      </c>
      <c r="S8241" s="2" t="s">
        <v>37134</v>
      </c>
      <c r="T8241" t="s">
        <v>36</v>
      </c>
    </row>
    <row r="8242" spans="1:20" x14ac:dyDescent="0.35">
      <c r="A8242" t="s">
        <v>58614</v>
      </c>
      <c r="B8242">
        <v>1</v>
      </c>
      <c r="C8242">
        <v>45314</v>
      </c>
      <c r="D8242" t="s">
        <v>58667</v>
      </c>
      <c r="E8242" t="s">
        <v>8650</v>
      </c>
      <c r="F8242" t="s">
        <v>134</v>
      </c>
      <c r="G8242" t="s">
        <v>2065</v>
      </c>
      <c r="H8242" t="s">
        <v>58668</v>
      </c>
      <c r="I8242" t="s">
        <v>58669</v>
      </c>
      <c r="J8242" t="s">
        <v>58670</v>
      </c>
      <c r="K8242" t="s">
        <v>58670</v>
      </c>
      <c r="L8242" t="s">
        <v>58670</v>
      </c>
      <c r="M8242" t="s">
        <v>29</v>
      </c>
      <c r="N8242" t="s">
        <v>45</v>
      </c>
      <c r="O8242" t="s">
        <v>58671</v>
      </c>
      <c r="P8242" t="s">
        <v>58672</v>
      </c>
      <c r="Q8242" t="s">
        <v>33</v>
      </c>
      <c r="R8242" t="s">
        <v>34</v>
      </c>
      <c r="S8242" s="2" t="s">
        <v>9917</v>
      </c>
      <c r="T8242" t="s">
        <v>49</v>
      </c>
    </row>
    <row r="8243" spans="1:20" x14ac:dyDescent="0.35">
      <c r="A8243" t="s">
        <v>58614</v>
      </c>
      <c r="B8243">
        <v>4</v>
      </c>
      <c r="C8243">
        <v>45260</v>
      </c>
      <c r="D8243" t="s">
        <v>58673</v>
      </c>
      <c r="E8243" t="s">
        <v>58674</v>
      </c>
      <c r="F8243" t="s">
        <v>198</v>
      </c>
      <c r="G8243" t="s">
        <v>10019</v>
      </c>
      <c r="H8243" t="s">
        <v>58675</v>
      </c>
      <c r="I8243" t="s">
        <v>58676</v>
      </c>
      <c r="J8243" t="s">
        <v>58677</v>
      </c>
      <c r="K8243" t="s">
        <v>58677</v>
      </c>
      <c r="L8243" t="s">
        <v>58678</v>
      </c>
      <c r="M8243" t="s">
        <v>29</v>
      </c>
      <c r="N8243" t="s">
        <v>30</v>
      </c>
      <c r="O8243" t="s">
        <v>58679</v>
      </c>
      <c r="P8243" t="s">
        <v>58680</v>
      </c>
      <c r="Q8243" t="s">
        <v>33</v>
      </c>
      <c r="R8243" t="s">
        <v>34</v>
      </c>
      <c r="S8243" s="2" t="s">
        <v>30396</v>
      </c>
      <c r="T8243" t="s">
        <v>36</v>
      </c>
    </row>
    <row r="8244" spans="1:20" x14ac:dyDescent="0.35">
      <c r="A8244" t="s">
        <v>58614</v>
      </c>
      <c r="B8244">
        <v>5</v>
      </c>
      <c r="C8244">
        <v>45264</v>
      </c>
      <c r="D8244" t="s">
        <v>1576</v>
      </c>
      <c r="E8244" t="s">
        <v>21826</v>
      </c>
      <c r="F8244" t="s">
        <v>39</v>
      </c>
      <c r="H8244" t="s">
        <v>58681</v>
      </c>
      <c r="I8244" t="s">
        <v>58682</v>
      </c>
      <c r="J8244" t="s">
        <v>58683</v>
      </c>
      <c r="K8244" t="s">
        <v>58683</v>
      </c>
      <c r="L8244" t="s">
        <v>58684</v>
      </c>
      <c r="M8244" t="s">
        <v>29</v>
      </c>
      <c r="N8244" t="s">
        <v>30</v>
      </c>
      <c r="O8244" t="s">
        <v>58685</v>
      </c>
      <c r="P8244" t="s">
        <v>58686</v>
      </c>
      <c r="Q8244" t="s">
        <v>33</v>
      </c>
      <c r="R8244" t="s">
        <v>34</v>
      </c>
      <c r="S8244">
        <v>1.04752516746521</v>
      </c>
      <c r="T8244" t="s">
        <v>36</v>
      </c>
    </row>
    <row r="8245" spans="1:20" x14ac:dyDescent="0.35">
      <c r="A8245" t="s">
        <v>58614</v>
      </c>
      <c r="B8245">
        <v>5</v>
      </c>
      <c r="C8245">
        <v>45243</v>
      </c>
      <c r="D8245" t="s">
        <v>483</v>
      </c>
      <c r="E8245" t="s">
        <v>1218</v>
      </c>
      <c r="F8245" t="s">
        <v>156</v>
      </c>
      <c r="G8245" t="s">
        <v>872</v>
      </c>
      <c r="H8245" t="s">
        <v>58687</v>
      </c>
      <c r="I8245" t="s">
        <v>58688</v>
      </c>
      <c r="J8245" t="s">
        <v>58689</v>
      </c>
      <c r="K8245" t="s">
        <v>58689</v>
      </c>
      <c r="L8245" t="s">
        <v>58689</v>
      </c>
      <c r="M8245" t="s">
        <v>29</v>
      </c>
      <c r="N8245" t="s">
        <v>45</v>
      </c>
      <c r="O8245" t="s">
        <v>58690</v>
      </c>
      <c r="P8245" t="s">
        <v>58691</v>
      </c>
      <c r="Q8245" t="s">
        <v>33</v>
      </c>
      <c r="R8245" t="s">
        <v>34</v>
      </c>
      <c r="S8245" s="2" t="s">
        <v>195</v>
      </c>
      <c r="T8245" t="s">
        <v>49</v>
      </c>
    </row>
    <row r="8246" spans="1:20" x14ac:dyDescent="0.35">
      <c r="A8246" t="s">
        <v>58614</v>
      </c>
      <c r="B8246">
        <v>4</v>
      </c>
      <c r="C8246">
        <v>45243</v>
      </c>
      <c r="D8246" t="s">
        <v>2199</v>
      </c>
      <c r="E8246" t="s">
        <v>4749</v>
      </c>
      <c r="F8246" t="s">
        <v>39</v>
      </c>
      <c r="G8246" t="s">
        <v>456</v>
      </c>
      <c r="H8246" t="s">
        <v>58692</v>
      </c>
      <c r="I8246" t="s">
        <v>58693</v>
      </c>
      <c r="J8246" t="s">
        <v>58694</v>
      </c>
      <c r="K8246" t="s">
        <v>58694</v>
      </c>
      <c r="L8246" t="s">
        <v>58695</v>
      </c>
      <c r="M8246" t="s">
        <v>29</v>
      </c>
      <c r="N8246" t="s">
        <v>30</v>
      </c>
      <c r="O8246" t="s">
        <v>58696</v>
      </c>
      <c r="P8246" t="s">
        <v>58697</v>
      </c>
      <c r="Q8246" t="s">
        <v>33</v>
      </c>
      <c r="R8246" t="s">
        <v>34</v>
      </c>
      <c r="S8246" s="2" t="s">
        <v>17018</v>
      </c>
      <c r="T8246" t="s">
        <v>36</v>
      </c>
    </row>
    <row r="8247" spans="1:20" x14ac:dyDescent="0.35">
      <c r="A8247" t="s">
        <v>58614</v>
      </c>
      <c r="B8247">
        <v>5</v>
      </c>
      <c r="C8247">
        <v>45237</v>
      </c>
      <c r="D8247" t="s">
        <v>5166</v>
      </c>
      <c r="E8247" t="s">
        <v>58698</v>
      </c>
      <c r="F8247" t="s">
        <v>690</v>
      </c>
      <c r="G8247" t="s">
        <v>456</v>
      </c>
      <c r="H8247" t="s">
        <v>58699</v>
      </c>
      <c r="I8247" t="s">
        <v>58700</v>
      </c>
      <c r="J8247" t="s">
        <v>58701</v>
      </c>
      <c r="K8247" t="s">
        <v>58701</v>
      </c>
      <c r="L8247" t="s">
        <v>58701</v>
      </c>
      <c r="M8247" t="s">
        <v>29</v>
      </c>
      <c r="N8247" t="s">
        <v>45</v>
      </c>
      <c r="O8247" t="s">
        <v>58702</v>
      </c>
      <c r="P8247" t="s">
        <v>58703</v>
      </c>
      <c r="Q8247" t="s">
        <v>33</v>
      </c>
      <c r="R8247" t="s">
        <v>34</v>
      </c>
      <c r="S8247" s="2" t="s">
        <v>5328</v>
      </c>
      <c r="T8247" t="s">
        <v>49</v>
      </c>
    </row>
    <row r="8248" spans="1:20" x14ac:dyDescent="0.35">
      <c r="A8248" t="s">
        <v>58614</v>
      </c>
      <c r="B8248">
        <v>4</v>
      </c>
      <c r="C8248">
        <v>45209</v>
      </c>
      <c r="D8248" t="s">
        <v>58704</v>
      </c>
      <c r="E8248" t="s">
        <v>58705</v>
      </c>
      <c r="F8248" t="s">
        <v>73</v>
      </c>
      <c r="G8248" t="s">
        <v>456</v>
      </c>
      <c r="H8248" t="s">
        <v>58706</v>
      </c>
      <c r="I8248" t="s">
        <v>58707</v>
      </c>
      <c r="J8248" t="s">
        <v>58708</v>
      </c>
      <c r="K8248" t="s">
        <v>58708</v>
      </c>
      <c r="L8248" t="s">
        <v>58709</v>
      </c>
      <c r="M8248" t="s">
        <v>29</v>
      </c>
      <c r="N8248" t="s">
        <v>30</v>
      </c>
      <c r="O8248" t="s">
        <v>58710</v>
      </c>
      <c r="P8248" t="s">
        <v>58711</v>
      </c>
      <c r="Q8248" t="s">
        <v>33</v>
      </c>
      <c r="R8248" t="s">
        <v>34</v>
      </c>
      <c r="S8248" s="2" t="s">
        <v>58712</v>
      </c>
      <c r="T8248" t="s">
        <v>36</v>
      </c>
    </row>
    <row r="8249" spans="1:20" x14ac:dyDescent="0.35">
      <c r="A8249" t="s">
        <v>58614</v>
      </c>
      <c r="B8249">
        <v>1</v>
      </c>
      <c r="C8249">
        <v>45270</v>
      </c>
      <c r="D8249" t="s">
        <v>58713</v>
      </c>
      <c r="E8249" t="s">
        <v>58705</v>
      </c>
      <c r="F8249" t="s">
        <v>123</v>
      </c>
      <c r="G8249" t="s">
        <v>2181</v>
      </c>
      <c r="H8249" t="s">
        <v>58714</v>
      </c>
      <c r="I8249" s="3" t="s">
        <v>58715</v>
      </c>
      <c r="J8249" s="3" t="s">
        <v>58716</v>
      </c>
      <c r="K8249" t="s">
        <v>58717</v>
      </c>
      <c r="L8249" t="s">
        <v>58718</v>
      </c>
      <c r="M8249" t="s">
        <v>29</v>
      </c>
      <c r="N8249" t="s">
        <v>45</v>
      </c>
      <c r="O8249" t="s">
        <v>58719</v>
      </c>
      <c r="P8249" t="s">
        <v>58720</v>
      </c>
      <c r="Q8249" t="s">
        <v>33</v>
      </c>
      <c r="R8249" t="s">
        <v>34</v>
      </c>
      <c r="S8249" s="2" t="s">
        <v>18829</v>
      </c>
      <c r="T8249" t="s">
        <v>49</v>
      </c>
    </row>
    <row r="8250" spans="1:20" x14ac:dyDescent="0.35">
      <c r="A8250" t="s">
        <v>58614</v>
      </c>
      <c r="B8250">
        <v>5</v>
      </c>
      <c r="C8250">
        <v>45177</v>
      </c>
      <c r="D8250" t="s">
        <v>58721</v>
      </c>
      <c r="E8250" t="s">
        <v>7081</v>
      </c>
      <c r="F8250" t="s">
        <v>134</v>
      </c>
      <c r="G8250" t="s">
        <v>456</v>
      </c>
      <c r="H8250" t="s">
        <v>58722</v>
      </c>
      <c r="I8250" t="s">
        <v>58723</v>
      </c>
      <c r="J8250" t="s">
        <v>58724</v>
      </c>
      <c r="K8250" t="s">
        <v>58724</v>
      </c>
      <c r="L8250" t="s">
        <v>58724</v>
      </c>
      <c r="M8250" t="s">
        <v>29</v>
      </c>
      <c r="N8250" t="s">
        <v>45</v>
      </c>
      <c r="O8250" t="s">
        <v>58725</v>
      </c>
      <c r="P8250" t="s">
        <v>58726</v>
      </c>
      <c r="Q8250" t="s">
        <v>33</v>
      </c>
      <c r="R8250" t="s">
        <v>34</v>
      </c>
      <c r="S8250" s="2" t="s">
        <v>4130</v>
      </c>
      <c r="T8250" t="s">
        <v>49</v>
      </c>
    </row>
    <row r="8251" spans="1:20" x14ac:dyDescent="0.35">
      <c r="A8251" t="s">
        <v>58614</v>
      </c>
      <c r="B8251">
        <v>4</v>
      </c>
      <c r="C8251">
        <v>45184</v>
      </c>
      <c r="D8251" t="s">
        <v>10875</v>
      </c>
      <c r="E8251" t="s">
        <v>1218</v>
      </c>
      <c r="F8251" t="s">
        <v>39</v>
      </c>
      <c r="G8251" t="s">
        <v>2181</v>
      </c>
      <c r="H8251" t="s">
        <v>58727</v>
      </c>
      <c r="I8251" t="s">
        <v>58728</v>
      </c>
      <c r="J8251" t="s">
        <v>58729</v>
      </c>
      <c r="K8251" t="s">
        <v>58729</v>
      </c>
      <c r="L8251" t="s">
        <v>58729</v>
      </c>
      <c r="M8251" t="s">
        <v>29</v>
      </c>
      <c r="N8251" t="s">
        <v>45</v>
      </c>
      <c r="O8251" t="s">
        <v>58730</v>
      </c>
      <c r="P8251" t="s">
        <v>58731</v>
      </c>
      <c r="Q8251" t="s">
        <v>33</v>
      </c>
      <c r="R8251" t="s">
        <v>34</v>
      </c>
      <c r="S8251" s="2" t="s">
        <v>3566</v>
      </c>
      <c r="T8251" t="s">
        <v>49</v>
      </c>
    </row>
    <row r="8252" spans="1:20" x14ac:dyDescent="0.35">
      <c r="A8252" t="s">
        <v>58614</v>
      </c>
      <c r="B8252">
        <v>5</v>
      </c>
      <c r="C8252">
        <v>45177</v>
      </c>
      <c r="D8252" t="s">
        <v>1840</v>
      </c>
      <c r="E8252" t="s">
        <v>13853</v>
      </c>
      <c r="F8252" t="s">
        <v>39</v>
      </c>
      <c r="G8252" t="s">
        <v>2747</v>
      </c>
      <c r="H8252" t="s">
        <v>58732</v>
      </c>
      <c r="I8252" t="s">
        <v>58733</v>
      </c>
      <c r="J8252" t="s">
        <v>58734</v>
      </c>
      <c r="K8252" t="s">
        <v>58734</v>
      </c>
      <c r="L8252" t="s">
        <v>58735</v>
      </c>
      <c r="M8252" t="s">
        <v>29</v>
      </c>
      <c r="N8252" t="s">
        <v>30</v>
      </c>
      <c r="O8252" t="s">
        <v>58736</v>
      </c>
      <c r="P8252" t="s">
        <v>58737</v>
      </c>
      <c r="Q8252" t="s">
        <v>33</v>
      </c>
      <c r="R8252" t="s">
        <v>34</v>
      </c>
      <c r="S8252" s="2" t="s">
        <v>21655</v>
      </c>
      <c r="T8252" t="s">
        <v>36</v>
      </c>
    </row>
    <row r="8253" spans="1:20" x14ac:dyDescent="0.35">
      <c r="A8253" t="s">
        <v>58614</v>
      </c>
      <c r="B8253">
        <v>5</v>
      </c>
      <c r="C8253">
        <v>45064</v>
      </c>
      <c r="D8253" t="s">
        <v>58738</v>
      </c>
      <c r="E8253" t="s">
        <v>58739</v>
      </c>
      <c r="F8253" t="s">
        <v>73</v>
      </c>
      <c r="H8253" t="s">
        <v>58740</v>
      </c>
      <c r="I8253" t="s">
        <v>58741</v>
      </c>
      <c r="J8253" t="s">
        <v>58742</v>
      </c>
      <c r="K8253" t="s">
        <v>58742</v>
      </c>
      <c r="L8253" t="s">
        <v>58743</v>
      </c>
      <c r="M8253" t="s">
        <v>29</v>
      </c>
      <c r="N8253" t="s">
        <v>45</v>
      </c>
      <c r="O8253" t="s">
        <v>58744</v>
      </c>
      <c r="P8253" t="s">
        <v>58745</v>
      </c>
      <c r="Q8253" t="s">
        <v>33</v>
      </c>
      <c r="R8253" t="s">
        <v>34</v>
      </c>
      <c r="S8253" s="2" t="s">
        <v>58746</v>
      </c>
      <c r="T8253" t="s">
        <v>49</v>
      </c>
    </row>
    <row r="8254" spans="1:20" x14ac:dyDescent="0.35">
      <c r="A8254" t="s">
        <v>58614</v>
      </c>
      <c r="B8254">
        <v>5</v>
      </c>
      <c r="C8254">
        <v>45174</v>
      </c>
      <c r="D8254" t="s">
        <v>1840</v>
      </c>
      <c r="E8254" t="s">
        <v>7263</v>
      </c>
      <c r="F8254" t="s">
        <v>198</v>
      </c>
      <c r="H8254" t="s">
        <v>58747</v>
      </c>
      <c r="I8254" t="s">
        <v>58748</v>
      </c>
      <c r="J8254" t="s">
        <v>58749</v>
      </c>
      <c r="K8254" t="s">
        <v>58749</v>
      </c>
      <c r="L8254" t="s">
        <v>58749</v>
      </c>
      <c r="M8254" t="s">
        <v>29</v>
      </c>
      <c r="N8254" t="s">
        <v>45</v>
      </c>
      <c r="O8254" t="s">
        <v>58750</v>
      </c>
      <c r="P8254" t="s">
        <v>58751</v>
      </c>
      <c r="Q8254" t="s">
        <v>33</v>
      </c>
      <c r="R8254" t="s">
        <v>34</v>
      </c>
      <c r="S8254" s="2" t="s">
        <v>36769</v>
      </c>
      <c r="T8254" t="s">
        <v>49</v>
      </c>
    </row>
    <row r="8255" spans="1:20" x14ac:dyDescent="0.35">
      <c r="A8255" t="s">
        <v>58614</v>
      </c>
      <c r="B8255">
        <v>4</v>
      </c>
      <c r="C8255">
        <v>45162</v>
      </c>
      <c r="D8255" t="s">
        <v>58752</v>
      </c>
      <c r="E8255" t="s">
        <v>811</v>
      </c>
      <c r="F8255" t="s">
        <v>134</v>
      </c>
      <c r="G8255" t="s">
        <v>456</v>
      </c>
      <c r="H8255" t="s">
        <v>58753</v>
      </c>
      <c r="I8255" t="s">
        <v>58754</v>
      </c>
      <c r="J8255" t="s">
        <v>58755</v>
      </c>
      <c r="K8255" t="s">
        <v>58755</v>
      </c>
      <c r="L8255" t="s">
        <v>58755</v>
      </c>
      <c r="M8255" t="s">
        <v>29</v>
      </c>
      <c r="N8255" t="s">
        <v>45</v>
      </c>
      <c r="O8255" t="s">
        <v>58756</v>
      </c>
      <c r="P8255" t="s">
        <v>58757</v>
      </c>
      <c r="Q8255" t="s">
        <v>33</v>
      </c>
      <c r="R8255" t="s">
        <v>34</v>
      </c>
      <c r="S8255" s="2" t="s">
        <v>3281</v>
      </c>
      <c r="T8255" t="s">
        <v>49</v>
      </c>
    </row>
    <row r="8256" spans="1:20" x14ac:dyDescent="0.35">
      <c r="A8256" t="s">
        <v>58614</v>
      </c>
      <c r="B8256">
        <v>1</v>
      </c>
      <c r="C8256">
        <v>45222</v>
      </c>
      <c r="D8256" t="s">
        <v>5612</v>
      </c>
      <c r="E8256" t="s">
        <v>58705</v>
      </c>
      <c r="F8256" t="s">
        <v>123</v>
      </c>
      <c r="H8256" t="s">
        <v>58758</v>
      </c>
      <c r="I8256" t="s">
        <v>58759</v>
      </c>
      <c r="J8256" t="s">
        <v>58760</v>
      </c>
      <c r="K8256" t="s">
        <v>58760</v>
      </c>
      <c r="L8256" t="s">
        <v>58760</v>
      </c>
      <c r="M8256" t="s">
        <v>29</v>
      </c>
      <c r="N8256" t="s">
        <v>264</v>
      </c>
      <c r="O8256" t="s">
        <v>58761</v>
      </c>
      <c r="P8256" t="s">
        <v>58762</v>
      </c>
      <c r="Q8256" t="s">
        <v>33</v>
      </c>
      <c r="R8256" t="s">
        <v>34</v>
      </c>
      <c r="S8256" s="2" t="s">
        <v>2726</v>
      </c>
      <c r="T8256" t="s">
        <v>268</v>
      </c>
    </row>
    <row r="8257" spans="1:20" x14ac:dyDescent="0.35">
      <c r="A8257" t="s">
        <v>58614</v>
      </c>
      <c r="B8257">
        <v>5</v>
      </c>
      <c r="C8257">
        <v>45061</v>
      </c>
      <c r="D8257" t="s">
        <v>58763</v>
      </c>
      <c r="E8257" t="s">
        <v>38</v>
      </c>
      <c r="F8257" t="s">
        <v>39</v>
      </c>
      <c r="G8257" t="s">
        <v>259</v>
      </c>
      <c r="H8257" t="s">
        <v>58764</v>
      </c>
      <c r="I8257" t="s">
        <v>58765</v>
      </c>
      <c r="J8257" t="s">
        <v>58766</v>
      </c>
      <c r="K8257" t="s">
        <v>58766</v>
      </c>
      <c r="L8257" t="s">
        <v>58767</v>
      </c>
      <c r="M8257" t="s">
        <v>29</v>
      </c>
      <c r="N8257" t="s">
        <v>45</v>
      </c>
      <c r="O8257" t="s">
        <v>58768</v>
      </c>
      <c r="P8257" t="s">
        <v>58769</v>
      </c>
      <c r="Q8257" t="s">
        <v>33</v>
      </c>
      <c r="R8257" t="s">
        <v>34</v>
      </c>
      <c r="S8257" s="2" t="s">
        <v>19529</v>
      </c>
      <c r="T8257" t="s">
        <v>49</v>
      </c>
    </row>
    <row r="8258" spans="1:20" x14ac:dyDescent="0.35">
      <c r="A8258" t="s">
        <v>58614</v>
      </c>
      <c r="B8258">
        <v>5</v>
      </c>
      <c r="C8258">
        <v>45061</v>
      </c>
      <c r="D8258" t="s">
        <v>58770</v>
      </c>
      <c r="E8258" t="s">
        <v>43672</v>
      </c>
      <c r="F8258" t="s">
        <v>754</v>
      </c>
      <c r="G8258" t="s">
        <v>974</v>
      </c>
      <c r="H8258" t="s">
        <v>58771</v>
      </c>
      <c r="I8258" t="s">
        <v>58772</v>
      </c>
      <c r="J8258" t="s">
        <v>58773</v>
      </c>
      <c r="K8258" t="s">
        <v>58773</v>
      </c>
      <c r="L8258" t="s">
        <v>58774</v>
      </c>
      <c r="M8258" t="s">
        <v>29</v>
      </c>
      <c r="N8258" t="s">
        <v>30</v>
      </c>
      <c r="O8258" t="s">
        <v>58775</v>
      </c>
      <c r="P8258" t="s">
        <v>58776</v>
      </c>
      <c r="Q8258" t="s">
        <v>33</v>
      </c>
      <c r="R8258" t="s">
        <v>34</v>
      </c>
      <c r="S8258" s="2" t="s">
        <v>38723</v>
      </c>
      <c r="T8258" t="s">
        <v>36</v>
      </c>
    </row>
    <row r="8259" spans="1:20" x14ac:dyDescent="0.35">
      <c r="A8259" t="s">
        <v>58614</v>
      </c>
      <c r="B8259">
        <v>2</v>
      </c>
      <c r="C8259">
        <v>45174</v>
      </c>
      <c r="D8259" t="s">
        <v>1634</v>
      </c>
      <c r="E8259" t="s">
        <v>38</v>
      </c>
      <c r="F8259" t="s">
        <v>134</v>
      </c>
      <c r="H8259" t="e">
        <v>#NAME?</v>
      </c>
      <c r="I8259" t="s">
        <v>58777</v>
      </c>
      <c r="J8259" t="s">
        <v>58778</v>
      </c>
      <c r="K8259" t="s">
        <v>58778</v>
      </c>
      <c r="L8259" t="s">
        <v>58779</v>
      </c>
      <c r="M8259" t="s">
        <v>29</v>
      </c>
      <c r="N8259" t="s">
        <v>30</v>
      </c>
      <c r="O8259" t="s">
        <v>58780</v>
      </c>
      <c r="P8259" t="s">
        <v>58781</v>
      </c>
      <c r="Q8259" t="s">
        <v>33</v>
      </c>
      <c r="R8259" t="s">
        <v>34</v>
      </c>
      <c r="S8259" s="2" t="s">
        <v>2334</v>
      </c>
      <c r="T8259" t="s">
        <v>36</v>
      </c>
    </row>
    <row r="8260" spans="1:20" x14ac:dyDescent="0.35">
      <c r="A8260" t="s">
        <v>58614</v>
      </c>
      <c r="B8260">
        <v>4</v>
      </c>
      <c r="C8260">
        <v>45103</v>
      </c>
      <c r="D8260" t="s">
        <v>3228</v>
      </c>
      <c r="E8260" t="s">
        <v>23513</v>
      </c>
      <c r="F8260" t="s">
        <v>134</v>
      </c>
      <c r="G8260" t="s">
        <v>456</v>
      </c>
      <c r="H8260" t="s">
        <v>58782</v>
      </c>
      <c r="I8260" t="s">
        <v>58783</v>
      </c>
      <c r="J8260" t="s">
        <v>58784</v>
      </c>
      <c r="K8260" t="s">
        <v>58784</v>
      </c>
      <c r="L8260" t="s">
        <v>58784</v>
      </c>
      <c r="M8260" t="s">
        <v>29</v>
      </c>
      <c r="N8260" t="s">
        <v>45</v>
      </c>
      <c r="O8260" t="s">
        <v>58785</v>
      </c>
      <c r="P8260" t="s">
        <v>58786</v>
      </c>
      <c r="Q8260" t="s">
        <v>33</v>
      </c>
      <c r="R8260" t="s">
        <v>34</v>
      </c>
      <c r="S8260" s="2" t="s">
        <v>19984</v>
      </c>
      <c r="T8260" t="s">
        <v>49</v>
      </c>
    </row>
    <row r="8261" spans="1:20" x14ac:dyDescent="0.35">
      <c r="A8261" t="s">
        <v>58614</v>
      </c>
      <c r="B8261">
        <v>5</v>
      </c>
      <c r="C8261">
        <v>45061</v>
      </c>
      <c r="D8261" t="s">
        <v>58787</v>
      </c>
      <c r="E8261" t="s">
        <v>58788</v>
      </c>
      <c r="F8261" t="s">
        <v>994</v>
      </c>
      <c r="G8261" t="s">
        <v>2065</v>
      </c>
      <c r="H8261" t="s">
        <v>58789</v>
      </c>
      <c r="I8261" t="e">
        <v>#NAME?</v>
      </c>
      <c r="J8261" t="s">
        <v>58790</v>
      </c>
      <c r="K8261" t="s">
        <v>58790</v>
      </c>
      <c r="L8261" t="s">
        <v>58791</v>
      </c>
      <c r="M8261" t="s">
        <v>29</v>
      </c>
      <c r="N8261" t="s">
        <v>30</v>
      </c>
      <c r="O8261" t="s">
        <v>58792</v>
      </c>
      <c r="P8261" t="s">
        <v>58793</v>
      </c>
      <c r="Q8261" t="s">
        <v>33</v>
      </c>
      <c r="R8261" t="s">
        <v>34</v>
      </c>
      <c r="S8261" s="2" t="s">
        <v>7535</v>
      </c>
      <c r="T8261" t="s">
        <v>36</v>
      </c>
    </row>
    <row r="8262" spans="1:20" x14ac:dyDescent="0.35">
      <c r="A8262" t="s">
        <v>58614</v>
      </c>
      <c r="B8262">
        <v>4</v>
      </c>
      <c r="C8262">
        <v>45108</v>
      </c>
      <c r="D8262" t="s">
        <v>21319</v>
      </c>
      <c r="E8262" t="s">
        <v>8650</v>
      </c>
      <c r="F8262" t="s">
        <v>134</v>
      </c>
      <c r="H8262" t="s">
        <v>58794</v>
      </c>
      <c r="I8262" t="s">
        <v>58795</v>
      </c>
      <c r="J8262" t="s">
        <v>58796</v>
      </c>
      <c r="K8262" t="s">
        <v>58796</v>
      </c>
      <c r="L8262" t="s">
        <v>58797</v>
      </c>
      <c r="M8262" t="s">
        <v>29</v>
      </c>
      <c r="N8262" t="s">
        <v>30</v>
      </c>
      <c r="O8262" t="s">
        <v>58798</v>
      </c>
      <c r="P8262" t="s">
        <v>58799</v>
      </c>
      <c r="Q8262" t="s">
        <v>33</v>
      </c>
      <c r="R8262" t="s">
        <v>34</v>
      </c>
      <c r="S8262" s="2" t="s">
        <v>1599</v>
      </c>
      <c r="T8262" t="s">
        <v>36</v>
      </c>
    </row>
    <row r="8263" spans="1:20" x14ac:dyDescent="0.35">
      <c r="A8263" t="s">
        <v>58614</v>
      </c>
      <c r="B8263">
        <v>2</v>
      </c>
      <c r="C8263">
        <v>45010</v>
      </c>
      <c r="D8263" t="s">
        <v>58800</v>
      </c>
      <c r="E8263" t="s">
        <v>21156</v>
      </c>
      <c r="F8263" t="s">
        <v>123</v>
      </c>
      <c r="G8263" t="s">
        <v>2181</v>
      </c>
      <c r="H8263" t="s">
        <v>58801</v>
      </c>
      <c r="I8263" s="3" t="s">
        <v>58802</v>
      </c>
      <c r="J8263" s="3" t="s">
        <v>58803</v>
      </c>
      <c r="K8263" t="s">
        <v>58804</v>
      </c>
      <c r="L8263" t="s">
        <v>58805</v>
      </c>
      <c r="M8263" t="s">
        <v>29</v>
      </c>
      <c r="N8263" t="s">
        <v>30</v>
      </c>
      <c r="O8263" t="s">
        <v>58806</v>
      </c>
      <c r="P8263" t="s">
        <v>58807</v>
      </c>
      <c r="Q8263" t="s">
        <v>33</v>
      </c>
      <c r="R8263" t="s">
        <v>34</v>
      </c>
      <c r="S8263" s="2" t="s">
        <v>46202</v>
      </c>
      <c r="T8263" t="s">
        <v>36</v>
      </c>
    </row>
    <row r="8264" spans="1:20" x14ac:dyDescent="0.35">
      <c r="A8264" t="s">
        <v>58614</v>
      </c>
      <c r="B8264">
        <v>2</v>
      </c>
      <c r="C8264">
        <v>44983</v>
      </c>
      <c r="D8264" t="s">
        <v>58808</v>
      </c>
      <c r="E8264" t="s">
        <v>1004</v>
      </c>
      <c r="F8264" t="s">
        <v>92</v>
      </c>
      <c r="G8264" t="s">
        <v>48655</v>
      </c>
      <c r="H8264" t="s">
        <v>58809</v>
      </c>
      <c r="I8264" t="s">
        <v>58810</v>
      </c>
      <c r="J8264" t="s">
        <v>58811</v>
      </c>
      <c r="K8264" t="s">
        <v>58811</v>
      </c>
      <c r="L8264" t="s">
        <v>58812</v>
      </c>
      <c r="M8264" t="s">
        <v>29</v>
      </c>
      <c r="N8264" t="s">
        <v>45</v>
      </c>
      <c r="O8264" t="s">
        <v>58813</v>
      </c>
      <c r="P8264" t="s">
        <v>58814</v>
      </c>
      <c r="Q8264" t="s">
        <v>33</v>
      </c>
      <c r="R8264" t="s">
        <v>34</v>
      </c>
      <c r="S8264" s="2" t="s">
        <v>853</v>
      </c>
      <c r="T8264" t="s">
        <v>49</v>
      </c>
    </row>
    <row r="8265" spans="1:20" x14ac:dyDescent="0.35">
      <c r="A8265" t="s">
        <v>58614</v>
      </c>
      <c r="B8265">
        <v>3</v>
      </c>
      <c r="C8265">
        <v>45175</v>
      </c>
      <c r="D8265" t="s">
        <v>58815</v>
      </c>
      <c r="E8265" t="s">
        <v>4758</v>
      </c>
      <c r="F8265" t="s">
        <v>754</v>
      </c>
      <c r="G8265" t="s">
        <v>456</v>
      </c>
      <c r="H8265" t="s">
        <v>58816</v>
      </c>
      <c r="I8265" t="s">
        <v>58817</v>
      </c>
      <c r="J8265" t="s">
        <v>58818</v>
      </c>
      <c r="K8265" t="s">
        <v>58818</v>
      </c>
      <c r="L8265" t="s">
        <v>58819</v>
      </c>
      <c r="M8265" t="s">
        <v>29</v>
      </c>
      <c r="N8265" t="s">
        <v>30</v>
      </c>
      <c r="O8265" t="s">
        <v>58820</v>
      </c>
      <c r="P8265" t="s">
        <v>58821</v>
      </c>
      <c r="Q8265" t="s">
        <v>33</v>
      </c>
      <c r="R8265" t="s">
        <v>34</v>
      </c>
      <c r="S8265" s="2" t="s">
        <v>23426</v>
      </c>
      <c r="T8265" t="s">
        <v>36</v>
      </c>
    </row>
    <row r="8266" spans="1:20" x14ac:dyDescent="0.35">
      <c r="A8266" t="s">
        <v>58614</v>
      </c>
      <c r="B8266">
        <v>1</v>
      </c>
      <c r="C8266">
        <v>45198</v>
      </c>
      <c r="D8266" t="s">
        <v>58822</v>
      </c>
      <c r="E8266" t="s">
        <v>58823</v>
      </c>
      <c r="F8266" t="s">
        <v>63</v>
      </c>
      <c r="H8266" t="s">
        <v>58824</v>
      </c>
      <c r="I8266" t="s">
        <v>58825</v>
      </c>
      <c r="J8266" t="s">
        <v>58826</v>
      </c>
      <c r="K8266" t="s">
        <v>58826</v>
      </c>
      <c r="L8266" t="s">
        <v>58827</v>
      </c>
      <c r="M8266" t="s">
        <v>29</v>
      </c>
      <c r="N8266" t="s">
        <v>30</v>
      </c>
      <c r="O8266" t="s">
        <v>58828</v>
      </c>
      <c r="P8266" t="s">
        <v>58829</v>
      </c>
      <c r="Q8266" t="s">
        <v>33</v>
      </c>
      <c r="R8266" t="s">
        <v>34</v>
      </c>
      <c r="S8266" s="2" t="s">
        <v>21394</v>
      </c>
      <c r="T8266" t="s">
        <v>36</v>
      </c>
    </row>
    <row r="8267" spans="1:20" x14ac:dyDescent="0.35">
      <c r="A8267" t="s">
        <v>58614</v>
      </c>
      <c r="B8267">
        <v>5</v>
      </c>
      <c r="C8267">
        <v>45114</v>
      </c>
      <c r="D8267" t="s">
        <v>1634</v>
      </c>
      <c r="E8267" t="s">
        <v>7172</v>
      </c>
      <c r="F8267" t="s">
        <v>198</v>
      </c>
      <c r="H8267" t="s">
        <v>58830</v>
      </c>
      <c r="I8267" t="s">
        <v>58831</v>
      </c>
      <c r="J8267" t="s">
        <v>58832</v>
      </c>
      <c r="K8267" t="s">
        <v>58832</v>
      </c>
      <c r="L8267" t="s">
        <v>58832</v>
      </c>
      <c r="M8267" t="s">
        <v>29</v>
      </c>
      <c r="N8267" t="s">
        <v>45</v>
      </c>
      <c r="O8267" t="s">
        <v>58833</v>
      </c>
      <c r="P8267" t="s">
        <v>58834</v>
      </c>
      <c r="Q8267" t="s">
        <v>33</v>
      </c>
      <c r="R8267" t="s">
        <v>34</v>
      </c>
      <c r="S8267" s="2" t="s">
        <v>18575</v>
      </c>
      <c r="T8267" t="s">
        <v>49</v>
      </c>
    </row>
    <row r="8268" spans="1:20" x14ac:dyDescent="0.35">
      <c r="A8268" t="s">
        <v>58614</v>
      </c>
      <c r="B8268">
        <v>4</v>
      </c>
      <c r="C8268">
        <v>45043</v>
      </c>
      <c r="D8268" t="s">
        <v>58835</v>
      </c>
      <c r="E8268" t="s">
        <v>811</v>
      </c>
      <c r="F8268" t="s">
        <v>63</v>
      </c>
      <c r="H8268" t="s">
        <v>58836</v>
      </c>
      <c r="I8268" t="s">
        <v>58837</v>
      </c>
      <c r="J8268" t="s">
        <v>58838</v>
      </c>
      <c r="K8268" t="s">
        <v>58838</v>
      </c>
      <c r="L8268" t="s">
        <v>58839</v>
      </c>
      <c r="M8268" t="s">
        <v>29</v>
      </c>
      <c r="N8268" t="s">
        <v>45</v>
      </c>
      <c r="O8268" t="s">
        <v>58840</v>
      </c>
      <c r="P8268" t="s">
        <v>58841</v>
      </c>
      <c r="Q8268" t="s">
        <v>33</v>
      </c>
      <c r="R8268" t="s">
        <v>34</v>
      </c>
      <c r="S8268" s="2" t="s">
        <v>7994</v>
      </c>
      <c r="T8268" t="s">
        <v>49</v>
      </c>
    </row>
    <row r="8269" spans="1:20" x14ac:dyDescent="0.35">
      <c r="A8269" t="s">
        <v>58614</v>
      </c>
      <c r="B8269">
        <v>2</v>
      </c>
      <c r="C8269">
        <v>45062</v>
      </c>
      <c r="D8269" t="s">
        <v>58842</v>
      </c>
      <c r="E8269" t="s">
        <v>1832</v>
      </c>
      <c r="F8269" t="s">
        <v>134</v>
      </c>
      <c r="H8269" t="s">
        <v>58843</v>
      </c>
      <c r="I8269" t="s">
        <v>58844</v>
      </c>
      <c r="J8269" t="s">
        <v>58845</v>
      </c>
      <c r="K8269" t="s">
        <v>58845</v>
      </c>
      <c r="L8269" t="s">
        <v>58846</v>
      </c>
      <c r="M8269" t="s">
        <v>29</v>
      </c>
      <c r="N8269" t="s">
        <v>45</v>
      </c>
      <c r="O8269" t="s">
        <v>58847</v>
      </c>
      <c r="P8269" t="s">
        <v>58848</v>
      </c>
      <c r="Q8269" t="s">
        <v>33</v>
      </c>
      <c r="R8269" t="s">
        <v>34</v>
      </c>
      <c r="S8269" s="2" t="s">
        <v>58849</v>
      </c>
      <c r="T8269" t="s">
        <v>49</v>
      </c>
    </row>
    <row r="8270" spans="1:20" x14ac:dyDescent="0.35">
      <c r="A8270" t="s">
        <v>58614</v>
      </c>
      <c r="B8270">
        <v>5</v>
      </c>
      <c r="C8270">
        <v>45076</v>
      </c>
      <c r="D8270" t="s">
        <v>58850</v>
      </c>
      <c r="E8270" t="s">
        <v>58851</v>
      </c>
      <c r="F8270" t="s">
        <v>134</v>
      </c>
      <c r="G8270" t="s">
        <v>7109</v>
      </c>
      <c r="H8270" t="s">
        <v>58852</v>
      </c>
      <c r="I8270" t="s">
        <v>58853</v>
      </c>
      <c r="J8270" t="s">
        <v>58854</v>
      </c>
      <c r="K8270" t="s">
        <v>58854</v>
      </c>
      <c r="L8270" t="s">
        <v>58854</v>
      </c>
      <c r="M8270" t="s">
        <v>29</v>
      </c>
      <c r="N8270" t="s">
        <v>45</v>
      </c>
      <c r="O8270" t="s">
        <v>58855</v>
      </c>
      <c r="P8270" t="s">
        <v>58856</v>
      </c>
      <c r="Q8270" t="s">
        <v>33</v>
      </c>
      <c r="R8270" t="s">
        <v>34</v>
      </c>
      <c r="S8270" s="2" t="s">
        <v>58857</v>
      </c>
      <c r="T8270" t="s">
        <v>49</v>
      </c>
    </row>
    <row r="8271" spans="1:20" x14ac:dyDescent="0.35">
      <c r="A8271" t="s">
        <v>58614</v>
      </c>
      <c r="B8271">
        <v>2</v>
      </c>
      <c r="C8271">
        <v>45084</v>
      </c>
      <c r="D8271" t="s">
        <v>58858</v>
      </c>
      <c r="E8271" t="s">
        <v>58705</v>
      </c>
      <c r="F8271" t="s">
        <v>123</v>
      </c>
      <c r="H8271" t="s">
        <v>58859</v>
      </c>
      <c r="I8271" t="s">
        <v>58860</v>
      </c>
      <c r="J8271" t="s">
        <v>58861</v>
      </c>
      <c r="K8271" t="s">
        <v>58861</v>
      </c>
      <c r="L8271" t="s">
        <v>58862</v>
      </c>
      <c r="M8271" t="s">
        <v>29</v>
      </c>
      <c r="N8271" t="s">
        <v>30</v>
      </c>
      <c r="O8271" t="s">
        <v>58863</v>
      </c>
      <c r="P8271" t="s">
        <v>58864</v>
      </c>
      <c r="Q8271" t="s">
        <v>33</v>
      </c>
      <c r="R8271" t="s">
        <v>34</v>
      </c>
      <c r="S8271" s="2" t="s">
        <v>11174</v>
      </c>
      <c r="T8271" t="s">
        <v>36</v>
      </c>
    </row>
    <row r="8272" spans="1:20" x14ac:dyDescent="0.35">
      <c r="A8272" t="s">
        <v>58614</v>
      </c>
      <c r="B8272">
        <v>5</v>
      </c>
      <c r="C8272">
        <v>45071</v>
      </c>
      <c r="D8272" t="s">
        <v>58865</v>
      </c>
      <c r="E8272" t="s">
        <v>12890</v>
      </c>
      <c r="F8272" t="s">
        <v>39</v>
      </c>
      <c r="G8272" t="s">
        <v>1096</v>
      </c>
      <c r="H8272" t="s">
        <v>58866</v>
      </c>
      <c r="I8272" t="s">
        <v>58867</v>
      </c>
      <c r="J8272" t="s">
        <v>58868</v>
      </c>
      <c r="K8272" t="s">
        <v>58868</v>
      </c>
      <c r="L8272" t="s">
        <v>58869</v>
      </c>
      <c r="M8272" t="s">
        <v>29</v>
      </c>
      <c r="N8272" t="s">
        <v>30</v>
      </c>
      <c r="O8272" t="s">
        <v>58870</v>
      </c>
      <c r="P8272" t="s">
        <v>58871</v>
      </c>
      <c r="Q8272" t="s">
        <v>33</v>
      </c>
      <c r="R8272" t="s">
        <v>34</v>
      </c>
      <c r="S8272" s="2" t="s">
        <v>6311</v>
      </c>
      <c r="T8272" t="s">
        <v>36</v>
      </c>
    </row>
    <row r="8273" spans="1:20" x14ac:dyDescent="0.35">
      <c r="A8273" t="s">
        <v>58614</v>
      </c>
      <c r="B8273">
        <v>3</v>
      </c>
      <c r="C8273">
        <v>45133</v>
      </c>
      <c r="D8273" t="s">
        <v>58872</v>
      </c>
      <c r="E8273" t="s">
        <v>2000</v>
      </c>
      <c r="F8273" t="s">
        <v>123</v>
      </c>
      <c r="H8273" t="s">
        <v>58873</v>
      </c>
      <c r="I8273" t="s">
        <v>58874</v>
      </c>
      <c r="J8273" t="s">
        <v>58875</v>
      </c>
      <c r="K8273" t="s">
        <v>58875</v>
      </c>
      <c r="L8273" t="s">
        <v>58876</v>
      </c>
      <c r="M8273" t="s">
        <v>29</v>
      </c>
      <c r="N8273" t="s">
        <v>30</v>
      </c>
      <c r="O8273" t="s">
        <v>58877</v>
      </c>
      <c r="P8273" t="s">
        <v>58878</v>
      </c>
      <c r="Q8273" t="s">
        <v>33</v>
      </c>
      <c r="R8273" t="s">
        <v>34</v>
      </c>
      <c r="S8273" s="2" t="s">
        <v>16095</v>
      </c>
      <c r="T8273" t="s">
        <v>36</v>
      </c>
    </row>
    <row r="8274" spans="1:20" x14ac:dyDescent="0.35">
      <c r="A8274" t="s">
        <v>58614</v>
      </c>
      <c r="B8274">
        <v>3</v>
      </c>
      <c r="C8274">
        <v>45103</v>
      </c>
      <c r="D8274" t="s">
        <v>58879</v>
      </c>
      <c r="E8274" t="s">
        <v>58705</v>
      </c>
      <c r="F8274" t="s">
        <v>315</v>
      </c>
      <c r="H8274" t="s">
        <v>58880</v>
      </c>
      <c r="I8274" t="s">
        <v>58881</v>
      </c>
      <c r="J8274" t="s">
        <v>58882</v>
      </c>
      <c r="K8274" t="s">
        <v>58882</v>
      </c>
      <c r="L8274" t="s">
        <v>58883</v>
      </c>
      <c r="M8274" t="s">
        <v>29</v>
      </c>
      <c r="N8274" t="s">
        <v>30</v>
      </c>
      <c r="O8274" t="s">
        <v>58884</v>
      </c>
      <c r="P8274" t="s">
        <v>58885</v>
      </c>
      <c r="Q8274" t="s">
        <v>33</v>
      </c>
      <c r="R8274" t="s">
        <v>34</v>
      </c>
      <c r="S8274" s="2" t="s">
        <v>24972</v>
      </c>
      <c r="T8274" t="s">
        <v>36</v>
      </c>
    </row>
    <row r="8275" spans="1:20" x14ac:dyDescent="0.35">
      <c r="A8275" t="s">
        <v>58614</v>
      </c>
      <c r="B8275">
        <v>3</v>
      </c>
      <c r="C8275">
        <v>45132</v>
      </c>
      <c r="D8275" t="s">
        <v>58886</v>
      </c>
      <c r="E8275" t="s">
        <v>58705</v>
      </c>
      <c r="F8275" t="s">
        <v>39</v>
      </c>
      <c r="H8275" t="s">
        <v>58887</v>
      </c>
      <c r="I8275" t="s">
        <v>58888</v>
      </c>
      <c r="J8275" t="s">
        <v>58889</v>
      </c>
      <c r="K8275" t="s">
        <v>58889</v>
      </c>
      <c r="L8275" t="s">
        <v>58889</v>
      </c>
      <c r="M8275" t="s">
        <v>29</v>
      </c>
      <c r="N8275" t="s">
        <v>45</v>
      </c>
      <c r="O8275" t="s">
        <v>58890</v>
      </c>
      <c r="P8275" t="s">
        <v>58891</v>
      </c>
      <c r="Q8275" t="s">
        <v>33</v>
      </c>
      <c r="R8275" t="s">
        <v>34</v>
      </c>
      <c r="S8275" s="2" t="s">
        <v>4716</v>
      </c>
      <c r="T8275" t="s">
        <v>49</v>
      </c>
    </row>
    <row r="8276" spans="1:20" x14ac:dyDescent="0.35">
      <c r="A8276" t="s">
        <v>58614</v>
      </c>
      <c r="B8276">
        <v>5</v>
      </c>
      <c r="C8276">
        <v>45030</v>
      </c>
      <c r="D8276" t="s">
        <v>58892</v>
      </c>
      <c r="E8276" t="s">
        <v>58893</v>
      </c>
      <c r="F8276" t="s">
        <v>63</v>
      </c>
      <c r="G8276" t="s">
        <v>259</v>
      </c>
      <c r="H8276" t="e">
        <v>#NAME?</v>
      </c>
      <c r="I8276" t="s">
        <v>58894</v>
      </c>
      <c r="J8276" t="s">
        <v>58895</v>
      </c>
      <c r="K8276" t="s">
        <v>58895</v>
      </c>
      <c r="L8276" t="s">
        <v>58896</v>
      </c>
      <c r="M8276" t="s">
        <v>29</v>
      </c>
      <c r="N8276" t="s">
        <v>30</v>
      </c>
      <c r="O8276" t="s">
        <v>58897</v>
      </c>
      <c r="P8276" t="s">
        <v>58898</v>
      </c>
      <c r="Q8276" t="s">
        <v>33</v>
      </c>
      <c r="R8276" t="s">
        <v>34</v>
      </c>
      <c r="S8276" s="2" t="s">
        <v>1318</v>
      </c>
      <c r="T8276" t="s">
        <v>36</v>
      </c>
    </row>
    <row r="8277" spans="1:20" x14ac:dyDescent="0.35">
      <c r="A8277" t="s">
        <v>58614</v>
      </c>
      <c r="B8277">
        <v>3</v>
      </c>
      <c r="C8277">
        <v>45139</v>
      </c>
      <c r="D8277" t="s">
        <v>24696</v>
      </c>
      <c r="E8277" t="s">
        <v>58899</v>
      </c>
      <c r="F8277" t="s">
        <v>198</v>
      </c>
      <c r="H8277" t="s">
        <v>58900</v>
      </c>
      <c r="I8277" t="s">
        <v>58901</v>
      </c>
      <c r="J8277" t="s">
        <v>58902</v>
      </c>
      <c r="K8277" t="s">
        <v>58902</v>
      </c>
      <c r="L8277" t="s">
        <v>58903</v>
      </c>
      <c r="M8277" t="s">
        <v>29</v>
      </c>
      <c r="N8277" t="s">
        <v>30</v>
      </c>
      <c r="O8277" t="s">
        <v>58904</v>
      </c>
      <c r="P8277" t="s">
        <v>58905</v>
      </c>
      <c r="Q8277" t="s">
        <v>33</v>
      </c>
      <c r="R8277" t="s">
        <v>34</v>
      </c>
      <c r="S8277" s="2" t="s">
        <v>19272</v>
      </c>
      <c r="T8277" t="s">
        <v>36</v>
      </c>
    </row>
    <row r="8278" spans="1:20" x14ac:dyDescent="0.35">
      <c r="A8278" t="s">
        <v>58614</v>
      </c>
      <c r="B8278">
        <v>3</v>
      </c>
      <c r="C8278">
        <v>44637</v>
      </c>
      <c r="D8278" t="s">
        <v>58906</v>
      </c>
      <c r="E8278" t="s">
        <v>38</v>
      </c>
      <c r="F8278" t="s">
        <v>23</v>
      </c>
      <c r="H8278" s="3" t="s">
        <v>58907</v>
      </c>
      <c r="I8278" s="3" t="s">
        <v>58908</v>
      </c>
      <c r="J8278" s="3" t="s">
        <v>58909</v>
      </c>
      <c r="K8278" t="e">
        <f>- Hybrid or Completely WFH model  - PTO is generous and managers are pretty Relaxed with You taking It  - Packages/Benefits to make up for Low Compensation  - great First job or filler for a year or two  - type of work is not tedious, Life threatening or the end of the world  - Recent push for DEI in the workplace  - the majority of clients are pleasant  - tech setup is supplied for You regardless of WFH or Hybrid - Compensation is not Competitive unless You are in sales or customer success  - growth is Slow to nonexistent  - since going Public there is red tape everywhere  - little to no internal onboarding  - Timezones are not honored so be prepared to mess up your sleep schedule  - workload to Compensation ratio is unfair  - no merit, inflation or yearly bonus structure. might be different for specific teams, but no overall Policy  - turnover of longtime employees is becoming more common  - clients are a wide range of teaching how to use a computer to rude geniuses   - Hub offices are loud, like club level loud  - got stuck in an smaller office? no culture at all and they look like call centers.</f>
        <v>#NAME?</v>
      </c>
      <c r="L8278" t="s">
        <v>58910</v>
      </c>
      <c r="M8278" t="s">
        <v>29</v>
      </c>
      <c r="N8278" t="s">
        <v>45</v>
      </c>
      <c r="O8278" t="s">
        <v>58911</v>
      </c>
      <c r="P8278" t="s">
        <v>58912</v>
      </c>
      <c r="Q8278" t="s">
        <v>33</v>
      </c>
      <c r="R8278" t="s">
        <v>34</v>
      </c>
      <c r="S8278" s="2" t="s">
        <v>13382</v>
      </c>
      <c r="T8278" t="s">
        <v>49</v>
      </c>
    </row>
    <row r="8279" spans="1:20" x14ac:dyDescent="0.35">
      <c r="A8279" t="s">
        <v>58614</v>
      </c>
      <c r="B8279">
        <v>2</v>
      </c>
      <c r="C8279">
        <v>45000</v>
      </c>
      <c r="D8279" t="s">
        <v>58913</v>
      </c>
      <c r="E8279" t="s">
        <v>58705</v>
      </c>
      <c r="F8279" t="s">
        <v>23</v>
      </c>
      <c r="G8279" t="s">
        <v>456</v>
      </c>
      <c r="H8279" t="e">
        <v>#NAME?</v>
      </c>
      <c r="I8279" t="e">
        <v>#NAME?</v>
      </c>
      <c r="J8279" t="s">
        <v>281</v>
      </c>
      <c r="K8279" t="s">
        <v>281</v>
      </c>
      <c r="L8279" t="s">
        <v>281</v>
      </c>
      <c r="M8279" t="s">
        <v>29</v>
      </c>
      <c r="N8279" t="s">
        <v>30</v>
      </c>
      <c r="O8279" t="s">
        <v>282</v>
      </c>
      <c r="P8279" t="s">
        <v>283</v>
      </c>
      <c r="Q8279" t="s">
        <v>33</v>
      </c>
      <c r="R8279" t="s">
        <v>34</v>
      </c>
      <c r="S8279" s="2" t="s">
        <v>284</v>
      </c>
      <c r="T8279" t="s">
        <v>36</v>
      </c>
    </row>
    <row r="8280" spans="1:20" x14ac:dyDescent="0.35">
      <c r="A8280" t="s">
        <v>58614</v>
      </c>
      <c r="B8280">
        <v>5</v>
      </c>
      <c r="C8280">
        <v>45041</v>
      </c>
      <c r="D8280" t="s">
        <v>58914</v>
      </c>
      <c r="E8280" t="s">
        <v>58823</v>
      </c>
      <c r="F8280" t="s">
        <v>39</v>
      </c>
      <c r="H8280" t="s">
        <v>58915</v>
      </c>
      <c r="I8280" t="s">
        <v>58916</v>
      </c>
      <c r="J8280" t="s">
        <v>58917</v>
      </c>
      <c r="K8280" t="s">
        <v>58917</v>
      </c>
      <c r="L8280" t="s">
        <v>58918</v>
      </c>
      <c r="M8280" t="s">
        <v>29</v>
      </c>
      <c r="N8280" t="s">
        <v>30</v>
      </c>
      <c r="O8280" t="s">
        <v>58919</v>
      </c>
      <c r="P8280" t="s">
        <v>58920</v>
      </c>
      <c r="Q8280" t="s">
        <v>33</v>
      </c>
      <c r="R8280" t="s">
        <v>34</v>
      </c>
      <c r="S8280" s="2" t="s">
        <v>12472</v>
      </c>
      <c r="T8280" t="s">
        <v>36</v>
      </c>
    </row>
    <row r="8281" spans="1:20" x14ac:dyDescent="0.35">
      <c r="A8281" t="s">
        <v>58614</v>
      </c>
      <c r="B8281">
        <v>5</v>
      </c>
      <c r="C8281">
        <v>44974</v>
      </c>
      <c r="D8281" t="s">
        <v>58921</v>
      </c>
      <c r="E8281" t="s">
        <v>58922</v>
      </c>
      <c r="F8281" t="s">
        <v>198</v>
      </c>
      <c r="H8281" t="s">
        <v>58923</v>
      </c>
      <c r="I8281" t="s">
        <v>58924</v>
      </c>
      <c r="J8281" t="s">
        <v>58925</v>
      </c>
      <c r="K8281" t="s">
        <v>58925</v>
      </c>
      <c r="L8281" t="s">
        <v>58926</v>
      </c>
      <c r="M8281" t="s">
        <v>29</v>
      </c>
      <c r="N8281" t="s">
        <v>30</v>
      </c>
      <c r="O8281" t="s">
        <v>58927</v>
      </c>
      <c r="P8281" t="s">
        <v>58928</v>
      </c>
      <c r="Q8281" t="s">
        <v>33</v>
      </c>
      <c r="R8281" t="s">
        <v>34</v>
      </c>
      <c r="S8281" s="2" t="s">
        <v>58929</v>
      </c>
      <c r="T8281" t="s">
        <v>36</v>
      </c>
    </row>
    <row r="8282" spans="1:20" x14ac:dyDescent="0.35">
      <c r="A8282" t="s">
        <v>58614</v>
      </c>
      <c r="B8282">
        <v>1</v>
      </c>
      <c r="C8282">
        <v>44945</v>
      </c>
      <c r="D8282" t="s">
        <v>58930</v>
      </c>
      <c r="E8282" t="s">
        <v>3914</v>
      </c>
      <c r="F8282" t="s">
        <v>123</v>
      </c>
      <c r="H8282" t="s">
        <v>58931</v>
      </c>
      <c r="I8282" t="s">
        <v>58932</v>
      </c>
      <c r="J8282" t="s">
        <v>58933</v>
      </c>
      <c r="K8282" t="s">
        <v>58933</v>
      </c>
      <c r="L8282" t="s">
        <v>58934</v>
      </c>
      <c r="M8282" t="s">
        <v>29</v>
      </c>
      <c r="N8282" t="s">
        <v>264</v>
      </c>
      <c r="O8282" t="s">
        <v>58935</v>
      </c>
      <c r="P8282" t="s">
        <v>58936</v>
      </c>
      <c r="Q8282" t="s">
        <v>33</v>
      </c>
      <c r="R8282" t="s">
        <v>34</v>
      </c>
      <c r="S8282" s="2" t="s">
        <v>5379</v>
      </c>
      <c r="T8282" t="s">
        <v>268</v>
      </c>
    </row>
    <row r="8283" spans="1:20" x14ac:dyDescent="0.35">
      <c r="A8283" t="s">
        <v>58614</v>
      </c>
      <c r="B8283">
        <v>2</v>
      </c>
      <c r="C8283">
        <v>44994</v>
      </c>
      <c r="D8283" t="s">
        <v>58937</v>
      </c>
      <c r="E8283" t="s">
        <v>8650</v>
      </c>
      <c r="F8283" t="s">
        <v>123</v>
      </c>
      <c r="G8283" t="s">
        <v>456</v>
      </c>
      <c r="H8283" t="s">
        <v>58938</v>
      </c>
      <c r="I8283" t="s">
        <v>58939</v>
      </c>
      <c r="J8283" t="s">
        <v>58940</v>
      </c>
      <c r="K8283" t="s">
        <v>58940</v>
      </c>
      <c r="L8283" t="s">
        <v>58941</v>
      </c>
      <c r="M8283" t="s">
        <v>29</v>
      </c>
      <c r="N8283" t="s">
        <v>30</v>
      </c>
      <c r="O8283" t="s">
        <v>58942</v>
      </c>
      <c r="P8283" t="s">
        <v>58943</v>
      </c>
      <c r="Q8283" t="s">
        <v>33</v>
      </c>
      <c r="R8283" t="s">
        <v>34</v>
      </c>
      <c r="S8283" s="2" t="s">
        <v>11834</v>
      </c>
      <c r="T8283" t="s">
        <v>36</v>
      </c>
    </row>
    <row r="8284" spans="1:20" x14ac:dyDescent="0.35">
      <c r="A8284" t="s">
        <v>58614</v>
      </c>
      <c r="B8284">
        <v>4</v>
      </c>
      <c r="C8284">
        <v>45019</v>
      </c>
      <c r="D8284" t="s">
        <v>51307</v>
      </c>
      <c r="E8284" t="s">
        <v>58705</v>
      </c>
      <c r="F8284" t="s">
        <v>123</v>
      </c>
      <c r="G8284" t="s">
        <v>2001</v>
      </c>
      <c r="H8284" t="s">
        <v>58944</v>
      </c>
      <c r="I8284" t="s">
        <v>58945</v>
      </c>
      <c r="J8284" t="s">
        <v>58946</v>
      </c>
      <c r="K8284" t="s">
        <v>58946</v>
      </c>
      <c r="L8284" t="s">
        <v>58946</v>
      </c>
      <c r="M8284" t="s">
        <v>29</v>
      </c>
      <c r="N8284" t="s">
        <v>30</v>
      </c>
      <c r="O8284" t="s">
        <v>58947</v>
      </c>
      <c r="P8284" t="s">
        <v>58948</v>
      </c>
      <c r="Q8284" t="s">
        <v>33</v>
      </c>
      <c r="R8284" t="s">
        <v>34</v>
      </c>
      <c r="S8284" s="2" t="s">
        <v>3274</v>
      </c>
      <c r="T8284" t="s">
        <v>36</v>
      </c>
    </row>
    <row r="8285" spans="1:20" x14ac:dyDescent="0.35">
      <c r="A8285" t="s">
        <v>58614</v>
      </c>
      <c r="B8285">
        <v>4</v>
      </c>
      <c r="C8285">
        <v>44992</v>
      </c>
      <c r="D8285" t="s">
        <v>58949</v>
      </c>
      <c r="E8285" t="s">
        <v>38</v>
      </c>
      <c r="F8285" t="s">
        <v>198</v>
      </c>
      <c r="H8285" t="s">
        <v>58950</v>
      </c>
      <c r="I8285" t="s">
        <v>58951</v>
      </c>
      <c r="J8285" t="s">
        <v>58952</v>
      </c>
      <c r="K8285" t="s">
        <v>58952</v>
      </c>
      <c r="L8285" t="s">
        <v>58953</v>
      </c>
      <c r="M8285" t="s">
        <v>29</v>
      </c>
      <c r="N8285" t="s">
        <v>30</v>
      </c>
      <c r="O8285" t="s">
        <v>58954</v>
      </c>
      <c r="P8285" t="s">
        <v>58955</v>
      </c>
      <c r="Q8285" t="s">
        <v>33</v>
      </c>
      <c r="R8285" t="s">
        <v>34</v>
      </c>
      <c r="S8285" s="2" t="s">
        <v>6343</v>
      </c>
      <c r="T8285" t="s">
        <v>36</v>
      </c>
    </row>
    <row r="8286" spans="1:20" x14ac:dyDescent="0.35">
      <c r="A8286" t="s">
        <v>58614</v>
      </c>
      <c r="B8286">
        <v>4</v>
      </c>
      <c r="C8286">
        <v>45000</v>
      </c>
      <c r="D8286" t="s">
        <v>10599</v>
      </c>
      <c r="E8286" t="s">
        <v>811</v>
      </c>
      <c r="F8286" t="s">
        <v>134</v>
      </c>
      <c r="G8286" t="s">
        <v>2065</v>
      </c>
      <c r="H8286" t="s">
        <v>58956</v>
      </c>
      <c r="I8286" t="s">
        <v>58957</v>
      </c>
      <c r="J8286" t="s">
        <v>58958</v>
      </c>
      <c r="K8286" t="s">
        <v>58958</v>
      </c>
      <c r="L8286" t="s">
        <v>58958</v>
      </c>
      <c r="M8286" t="s">
        <v>29</v>
      </c>
      <c r="N8286" t="s">
        <v>45</v>
      </c>
      <c r="O8286" t="s">
        <v>58959</v>
      </c>
      <c r="P8286" t="s">
        <v>58960</v>
      </c>
      <c r="Q8286" t="s">
        <v>33</v>
      </c>
      <c r="R8286" t="s">
        <v>34</v>
      </c>
      <c r="S8286" s="2" t="s">
        <v>6955</v>
      </c>
      <c r="T8286" t="s">
        <v>49</v>
      </c>
    </row>
    <row r="8287" spans="1:20" x14ac:dyDescent="0.35">
      <c r="A8287" t="s">
        <v>58614</v>
      </c>
      <c r="B8287">
        <v>5</v>
      </c>
      <c r="C8287">
        <v>44979</v>
      </c>
      <c r="D8287" t="s">
        <v>1634</v>
      </c>
      <c r="E8287" t="s">
        <v>38</v>
      </c>
      <c r="F8287" t="s">
        <v>134</v>
      </c>
      <c r="G8287" t="s">
        <v>1636</v>
      </c>
      <c r="H8287" t="s">
        <v>58961</v>
      </c>
      <c r="I8287" t="s">
        <v>58962</v>
      </c>
      <c r="J8287" t="s">
        <v>58963</v>
      </c>
      <c r="K8287" t="s">
        <v>58963</v>
      </c>
      <c r="L8287" t="s">
        <v>58964</v>
      </c>
      <c r="M8287" t="s">
        <v>29</v>
      </c>
      <c r="N8287" t="s">
        <v>30</v>
      </c>
      <c r="O8287" t="s">
        <v>58965</v>
      </c>
      <c r="P8287" t="s">
        <v>58966</v>
      </c>
      <c r="Q8287" t="s">
        <v>33</v>
      </c>
      <c r="R8287" t="s">
        <v>34</v>
      </c>
      <c r="S8287" s="2" t="s">
        <v>6844</v>
      </c>
      <c r="T8287" t="s">
        <v>36</v>
      </c>
    </row>
    <row r="8288" spans="1:20" x14ac:dyDescent="0.35">
      <c r="A8288" t="s">
        <v>58614</v>
      </c>
      <c r="B8288">
        <v>1</v>
      </c>
      <c r="C8288">
        <v>44735</v>
      </c>
      <c r="D8288" t="s">
        <v>58967</v>
      </c>
      <c r="E8288" t="s">
        <v>58705</v>
      </c>
      <c r="F8288" t="s">
        <v>123</v>
      </c>
      <c r="G8288" t="s">
        <v>1636</v>
      </c>
      <c r="H8288" t="s">
        <v>58968</v>
      </c>
      <c r="I8288" t="s">
        <v>58969</v>
      </c>
      <c r="J8288" t="s">
        <v>58970</v>
      </c>
      <c r="K8288" t="s">
        <v>58970</v>
      </c>
      <c r="L8288" t="s">
        <v>58971</v>
      </c>
      <c r="M8288" t="s">
        <v>29</v>
      </c>
      <c r="N8288" t="s">
        <v>264</v>
      </c>
      <c r="O8288" t="s">
        <v>58972</v>
      </c>
      <c r="P8288" t="s">
        <v>58973</v>
      </c>
      <c r="Q8288" t="s">
        <v>33</v>
      </c>
      <c r="R8288" t="s">
        <v>34</v>
      </c>
      <c r="S8288" s="2" t="s">
        <v>38738</v>
      </c>
      <c r="T8288" t="s">
        <v>268</v>
      </c>
    </row>
    <row r="8289" spans="1:20" x14ac:dyDescent="0.35">
      <c r="A8289" t="s">
        <v>58614</v>
      </c>
      <c r="B8289">
        <v>3</v>
      </c>
      <c r="C8289">
        <v>45073</v>
      </c>
      <c r="D8289" t="s">
        <v>4278</v>
      </c>
      <c r="E8289" t="s">
        <v>38</v>
      </c>
      <c r="F8289" t="s">
        <v>198</v>
      </c>
      <c r="H8289" t="s">
        <v>58974</v>
      </c>
      <c r="I8289" t="s">
        <v>58975</v>
      </c>
      <c r="J8289" t="s">
        <v>58976</v>
      </c>
      <c r="K8289" t="s">
        <v>58976</v>
      </c>
      <c r="L8289" t="s">
        <v>58977</v>
      </c>
      <c r="M8289" t="s">
        <v>29</v>
      </c>
      <c r="N8289" t="s">
        <v>30</v>
      </c>
      <c r="O8289" t="s">
        <v>58978</v>
      </c>
      <c r="P8289" t="s">
        <v>58979</v>
      </c>
      <c r="Q8289" t="s">
        <v>33</v>
      </c>
      <c r="R8289" t="s">
        <v>34</v>
      </c>
      <c r="S8289" s="2" t="s">
        <v>5735</v>
      </c>
      <c r="T8289" t="s">
        <v>36</v>
      </c>
    </row>
    <row r="8290" spans="1:20" x14ac:dyDescent="0.35">
      <c r="A8290" t="s">
        <v>58614</v>
      </c>
      <c r="B8290">
        <v>5</v>
      </c>
      <c r="C8290">
        <v>44740</v>
      </c>
      <c r="D8290" t="s">
        <v>28303</v>
      </c>
      <c r="E8290" t="s">
        <v>4278</v>
      </c>
      <c r="F8290" t="s">
        <v>23</v>
      </c>
      <c r="G8290" t="s">
        <v>2065</v>
      </c>
      <c r="H8290" t="s">
        <v>58980</v>
      </c>
      <c r="I8290" t="s">
        <v>58981</v>
      </c>
      <c r="J8290" t="s">
        <v>58982</v>
      </c>
      <c r="K8290" t="s">
        <v>58982</v>
      </c>
      <c r="L8290" t="s">
        <v>58983</v>
      </c>
      <c r="M8290" t="s">
        <v>29</v>
      </c>
      <c r="N8290" t="s">
        <v>45</v>
      </c>
      <c r="O8290" t="s">
        <v>58984</v>
      </c>
      <c r="P8290" t="s">
        <v>58985</v>
      </c>
      <c r="Q8290" t="s">
        <v>33</v>
      </c>
      <c r="R8290" t="s">
        <v>34</v>
      </c>
      <c r="S8290" s="2" t="s">
        <v>58986</v>
      </c>
      <c r="T8290" t="s">
        <v>49</v>
      </c>
    </row>
    <row r="8291" spans="1:20" x14ac:dyDescent="0.35">
      <c r="A8291" t="s">
        <v>58614</v>
      </c>
      <c r="B8291">
        <v>1</v>
      </c>
      <c r="C8291">
        <v>44699</v>
      </c>
      <c r="D8291" t="s">
        <v>58987</v>
      </c>
      <c r="E8291" t="s">
        <v>8718</v>
      </c>
      <c r="F8291" t="s">
        <v>123</v>
      </c>
      <c r="H8291" s="3" t="s">
        <v>58988</v>
      </c>
      <c r="I8291" s="3" t="s">
        <v>58989</v>
      </c>
      <c r="J8291" s="3" t="s">
        <v>58990</v>
      </c>
      <c r="K8291" t="s">
        <v>58991</v>
      </c>
      <c r="L8291" t="s">
        <v>58992</v>
      </c>
      <c r="M8291" t="s">
        <v>29</v>
      </c>
      <c r="N8291" t="s">
        <v>264</v>
      </c>
      <c r="O8291" t="s">
        <v>58993</v>
      </c>
      <c r="P8291" t="s">
        <v>58994</v>
      </c>
      <c r="Q8291" t="s">
        <v>33</v>
      </c>
      <c r="R8291" t="s">
        <v>34</v>
      </c>
      <c r="S8291" s="2" t="s">
        <v>58995</v>
      </c>
      <c r="T8291" t="s">
        <v>268</v>
      </c>
    </row>
    <row r="8292" spans="1:20" x14ac:dyDescent="0.35">
      <c r="A8292" t="s">
        <v>58614</v>
      </c>
      <c r="B8292">
        <v>4</v>
      </c>
      <c r="C8292">
        <v>44946</v>
      </c>
      <c r="D8292" t="s">
        <v>483</v>
      </c>
      <c r="E8292" t="s">
        <v>4278</v>
      </c>
      <c r="F8292" t="s">
        <v>73</v>
      </c>
      <c r="H8292" t="s">
        <v>58996</v>
      </c>
      <c r="I8292" t="s">
        <v>58997</v>
      </c>
      <c r="J8292" t="s">
        <v>58998</v>
      </c>
      <c r="K8292" t="s">
        <v>58998</v>
      </c>
      <c r="L8292" t="s">
        <v>58999</v>
      </c>
      <c r="M8292" t="s">
        <v>29</v>
      </c>
      <c r="N8292" t="s">
        <v>30</v>
      </c>
      <c r="O8292" t="s">
        <v>59000</v>
      </c>
      <c r="P8292" t="s">
        <v>59001</v>
      </c>
      <c r="Q8292" t="s">
        <v>33</v>
      </c>
      <c r="R8292" t="s">
        <v>34</v>
      </c>
      <c r="S8292" s="2" t="s">
        <v>3985</v>
      </c>
      <c r="T8292" t="s">
        <v>36</v>
      </c>
    </row>
    <row r="8293" spans="1:20" x14ac:dyDescent="0.35">
      <c r="A8293" t="s">
        <v>58614</v>
      </c>
      <c r="B8293">
        <v>5</v>
      </c>
      <c r="C8293">
        <v>44914</v>
      </c>
      <c r="D8293" t="s">
        <v>59002</v>
      </c>
      <c r="E8293" t="s">
        <v>58674</v>
      </c>
      <c r="F8293" t="s">
        <v>134</v>
      </c>
      <c r="G8293" t="s">
        <v>3719</v>
      </c>
      <c r="H8293" t="s">
        <v>59003</v>
      </c>
      <c r="I8293" t="s">
        <v>59004</v>
      </c>
      <c r="J8293" t="s">
        <v>59005</v>
      </c>
      <c r="K8293" t="s">
        <v>59005</v>
      </c>
      <c r="L8293" t="s">
        <v>59006</v>
      </c>
      <c r="M8293" t="s">
        <v>29</v>
      </c>
      <c r="N8293" t="s">
        <v>30</v>
      </c>
      <c r="O8293" t="s">
        <v>59007</v>
      </c>
      <c r="P8293" t="s">
        <v>59008</v>
      </c>
      <c r="Q8293" t="s">
        <v>33</v>
      </c>
      <c r="R8293" t="s">
        <v>34</v>
      </c>
      <c r="S8293" s="2" t="s">
        <v>31104</v>
      </c>
      <c r="T8293" t="s">
        <v>36</v>
      </c>
    </row>
    <row r="8294" spans="1:20" x14ac:dyDescent="0.35">
      <c r="A8294" t="s">
        <v>58614</v>
      </c>
      <c r="B8294">
        <v>4</v>
      </c>
      <c r="C8294">
        <v>44956</v>
      </c>
      <c r="D8294" t="s">
        <v>556</v>
      </c>
      <c r="E8294" t="s">
        <v>2461</v>
      </c>
      <c r="F8294" t="s">
        <v>39</v>
      </c>
      <c r="G8294" t="s">
        <v>456</v>
      </c>
      <c r="H8294" t="s">
        <v>59009</v>
      </c>
      <c r="I8294" t="s">
        <v>59010</v>
      </c>
      <c r="J8294" t="s">
        <v>59011</v>
      </c>
      <c r="K8294" t="s">
        <v>59011</v>
      </c>
      <c r="L8294" t="s">
        <v>59012</v>
      </c>
      <c r="M8294" t="s">
        <v>29</v>
      </c>
      <c r="N8294" t="s">
        <v>30</v>
      </c>
      <c r="O8294" t="s">
        <v>59013</v>
      </c>
      <c r="P8294" t="s">
        <v>59014</v>
      </c>
      <c r="Q8294" t="s">
        <v>33</v>
      </c>
      <c r="R8294" t="s">
        <v>34</v>
      </c>
      <c r="S8294" s="2" t="s">
        <v>59015</v>
      </c>
      <c r="T8294" t="s">
        <v>36</v>
      </c>
    </row>
    <row r="8295" spans="1:20" x14ac:dyDescent="0.35">
      <c r="A8295" t="s">
        <v>58614</v>
      </c>
      <c r="B8295">
        <v>1</v>
      </c>
      <c r="C8295">
        <v>45070</v>
      </c>
      <c r="D8295" t="s">
        <v>59016</v>
      </c>
      <c r="E8295" t="s">
        <v>58705</v>
      </c>
      <c r="F8295" t="s">
        <v>39</v>
      </c>
      <c r="H8295" t="s">
        <v>59017</v>
      </c>
      <c r="I8295" t="s">
        <v>59018</v>
      </c>
      <c r="J8295" t="s">
        <v>59019</v>
      </c>
      <c r="K8295" t="s">
        <v>59019</v>
      </c>
      <c r="L8295" t="s">
        <v>59019</v>
      </c>
      <c r="M8295" t="s">
        <v>29</v>
      </c>
      <c r="N8295" t="s">
        <v>264</v>
      </c>
      <c r="O8295" t="s">
        <v>59020</v>
      </c>
      <c r="P8295" t="s">
        <v>59021</v>
      </c>
      <c r="Q8295" t="s">
        <v>33</v>
      </c>
      <c r="R8295" t="s">
        <v>34</v>
      </c>
      <c r="S8295" s="2" t="s">
        <v>12720</v>
      </c>
      <c r="T8295" t="s">
        <v>268</v>
      </c>
    </row>
    <row r="8296" spans="1:20" x14ac:dyDescent="0.35">
      <c r="A8296" t="s">
        <v>58614</v>
      </c>
      <c r="B8296">
        <v>3</v>
      </c>
      <c r="C8296">
        <v>45005</v>
      </c>
      <c r="D8296" t="s">
        <v>59022</v>
      </c>
      <c r="E8296" t="s">
        <v>58674</v>
      </c>
      <c r="F8296" t="s">
        <v>198</v>
      </c>
      <c r="G8296" t="s">
        <v>456</v>
      </c>
      <c r="H8296" t="s">
        <v>59023</v>
      </c>
      <c r="I8296" t="s">
        <v>59024</v>
      </c>
      <c r="J8296" t="s">
        <v>59025</v>
      </c>
      <c r="K8296" t="s">
        <v>59025</v>
      </c>
      <c r="L8296" t="s">
        <v>59025</v>
      </c>
      <c r="M8296" t="s">
        <v>29</v>
      </c>
      <c r="N8296" t="s">
        <v>45</v>
      </c>
      <c r="O8296" t="s">
        <v>59026</v>
      </c>
      <c r="P8296" t="s">
        <v>59027</v>
      </c>
      <c r="Q8296" t="s">
        <v>33</v>
      </c>
      <c r="R8296" t="s">
        <v>34</v>
      </c>
      <c r="S8296" s="2" t="s">
        <v>33679</v>
      </c>
      <c r="T8296" t="s">
        <v>49</v>
      </c>
    </row>
    <row r="8297" spans="1:20" x14ac:dyDescent="0.35">
      <c r="A8297" t="s">
        <v>58614</v>
      </c>
      <c r="B8297">
        <v>3</v>
      </c>
      <c r="C8297">
        <v>45007</v>
      </c>
      <c r="D8297" t="s">
        <v>59028</v>
      </c>
      <c r="E8297" t="s">
        <v>2476</v>
      </c>
      <c r="F8297" t="s">
        <v>92</v>
      </c>
      <c r="G8297" t="s">
        <v>974</v>
      </c>
      <c r="H8297" t="s">
        <v>59029</v>
      </c>
      <c r="I8297" t="s">
        <v>59030</v>
      </c>
      <c r="J8297" t="s">
        <v>59031</v>
      </c>
      <c r="K8297" t="s">
        <v>59031</v>
      </c>
      <c r="L8297" t="s">
        <v>59031</v>
      </c>
      <c r="M8297" t="s">
        <v>29</v>
      </c>
      <c r="N8297" t="s">
        <v>45</v>
      </c>
      <c r="O8297" t="s">
        <v>59032</v>
      </c>
      <c r="P8297" t="s">
        <v>59033</v>
      </c>
      <c r="Q8297" t="s">
        <v>33</v>
      </c>
      <c r="R8297" t="s">
        <v>34</v>
      </c>
      <c r="S8297" s="2" t="s">
        <v>6186</v>
      </c>
      <c r="T8297" t="s">
        <v>49</v>
      </c>
    </row>
    <row r="8298" spans="1:20" x14ac:dyDescent="0.35">
      <c r="A8298" t="s">
        <v>58614</v>
      </c>
      <c r="B8298">
        <v>4</v>
      </c>
      <c r="C8298">
        <v>44914</v>
      </c>
      <c r="D8298" t="s">
        <v>59034</v>
      </c>
      <c r="E8298" t="s">
        <v>58705</v>
      </c>
      <c r="F8298" t="s">
        <v>198</v>
      </c>
      <c r="H8298" t="s">
        <v>59035</v>
      </c>
      <c r="I8298" t="s">
        <v>59036</v>
      </c>
      <c r="J8298" t="s">
        <v>59037</v>
      </c>
      <c r="K8298" t="s">
        <v>59037</v>
      </c>
      <c r="L8298" t="s">
        <v>59037</v>
      </c>
      <c r="M8298" t="s">
        <v>29</v>
      </c>
      <c r="N8298" t="s">
        <v>45</v>
      </c>
      <c r="O8298" t="s">
        <v>59038</v>
      </c>
      <c r="P8298" t="s">
        <v>59039</v>
      </c>
      <c r="Q8298" t="s">
        <v>33</v>
      </c>
      <c r="R8298" t="s">
        <v>34</v>
      </c>
      <c r="S8298" s="2" t="s">
        <v>8535</v>
      </c>
      <c r="T8298" t="s">
        <v>49</v>
      </c>
    </row>
    <row r="8299" spans="1:20" x14ac:dyDescent="0.35">
      <c r="A8299" t="s">
        <v>58614</v>
      </c>
      <c r="B8299">
        <v>5</v>
      </c>
      <c r="C8299">
        <v>44810</v>
      </c>
      <c r="D8299" t="s">
        <v>59040</v>
      </c>
      <c r="E8299" t="s">
        <v>38</v>
      </c>
      <c r="F8299" t="s">
        <v>134</v>
      </c>
      <c r="G8299" t="s">
        <v>2181</v>
      </c>
      <c r="H8299" t="s">
        <v>59041</v>
      </c>
      <c r="I8299" t="s">
        <v>59042</v>
      </c>
      <c r="J8299" t="s">
        <v>59043</v>
      </c>
      <c r="K8299" t="s">
        <v>59043</v>
      </c>
      <c r="L8299" t="s">
        <v>59044</v>
      </c>
      <c r="M8299" t="s">
        <v>29</v>
      </c>
      <c r="N8299" t="s">
        <v>45</v>
      </c>
      <c r="O8299" t="s">
        <v>59045</v>
      </c>
      <c r="P8299" t="s">
        <v>59046</v>
      </c>
      <c r="Q8299" t="s">
        <v>33</v>
      </c>
      <c r="R8299" t="s">
        <v>34</v>
      </c>
      <c r="S8299" s="2" t="s">
        <v>733</v>
      </c>
      <c r="T8299" t="s">
        <v>49</v>
      </c>
    </row>
    <row r="8300" spans="1:20" x14ac:dyDescent="0.35">
      <c r="A8300" t="s">
        <v>58614</v>
      </c>
      <c r="B8300">
        <v>3</v>
      </c>
      <c r="C8300">
        <v>44973</v>
      </c>
      <c r="D8300" t="s">
        <v>59047</v>
      </c>
      <c r="E8300" t="s">
        <v>58705</v>
      </c>
      <c r="F8300" t="s">
        <v>315</v>
      </c>
      <c r="G8300" t="s">
        <v>456</v>
      </c>
      <c r="H8300" t="s">
        <v>59048</v>
      </c>
      <c r="I8300" t="s">
        <v>59049</v>
      </c>
      <c r="J8300" t="s">
        <v>59050</v>
      </c>
      <c r="K8300" t="s">
        <v>59050</v>
      </c>
      <c r="L8300" t="s">
        <v>59051</v>
      </c>
      <c r="M8300" t="s">
        <v>29</v>
      </c>
      <c r="N8300" t="s">
        <v>30</v>
      </c>
      <c r="O8300" t="s">
        <v>59052</v>
      </c>
      <c r="P8300" t="s">
        <v>59053</v>
      </c>
      <c r="Q8300" t="s">
        <v>33</v>
      </c>
      <c r="R8300" t="s">
        <v>34</v>
      </c>
      <c r="S8300" s="2" t="s">
        <v>59054</v>
      </c>
      <c r="T8300" t="s">
        <v>36</v>
      </c>
    </row>
    <row r="8301" spans="1:20" x14ac:dyDescent="0.35">
      <c r="A8301" t="s">
        <v>58614</v>
      </c>
      <c r="B8301">
        <v>5</v>
      </c>
      <c r="C8301">
        <v>44899</v>
      </c>
      <c r="D8301" t="s">
        <v>483</v>
      </c>
      <c r="E8301" t="s">
        <v>811</v>
      </c>
      <c r="F8301" t="s">
        <v>39</v>
      </c>
      <c r="G8301" t="s">
        <v>1096</v>
      </c>
      <c r="H8301" t="s">
        <v>59055</v>
      </c>
      <c r="I8301" t="s">
        <v>59056</v>
      </c>
      <c r="J8301" t="s">
        <v>59057</v>
      </c>
      <c r="K8301" t="s">
        <v>59057</v>
      </c>
      <c r="L8301" t="s">
        <v>59058</v>
      </c>
      <c r="M8301" t="s">
        <v>29</v>
      </c>
      <c r="N8301" t="s">
        <v>30</v>
      </c>
      <c r="O8301" t="s">
        <v>59059</v>
      </c>
      <c r="P8301" t="s">
        <v>59060</v>
      </c>
      <c r="Q8301" t="s">
        <v>33</v>
      </c>
      <c r="R8301" t="s">
        <v>34</v>
      </c>
      <c r="S8301" s="2" t="s">
        <v>19305</v>
      </c>
      <c r="T8301" t="s">
        <v>36</v>
      </c>
    </row>
    <row r="8302" spans="1:20" x14ac:dyDescent="0.35">
      <c r="A8302" t="s">
        <v>58614</v>
      </c>
      <c r="B8302">
        <v>5</v>
      </c>
      <c r="C8302">
        <v>44900</v>
      </c>
      <c r="D8302" t="s">
        <v>59061</v>
      </c>
      <c r="E8302" t="s">
        <v>7319</v>
      </c>
      <c r="F8302" t="s">
        <v>63</v>
      </c>
      <c r="H8302" t="s">
        <v>59062</v>
      </c>
      <c r="I8302" t="s">
        <v>59063</v>
      </c>
      <c r="J8302" t="s">
        <v>59064</v>
      </c>
      <c r="K8302" t="s">
        <v>59064</v>
      </c>
      <c r="L8302" t="s">
        <v>59064</v>
      </c>
      <c r="M8302" t="s">
        <v>29</v>
      </c>
      <c r="N8302" t="s">
        <v>45</v>
      </c>
      <c r="O8302" t="s">
        <v>59065</v>
      </c>
      <c r="P8302" t="s">
        <v>59066</v>
      </c>
      <c r="Q8302" t="s">
        <v>33</v>
      </c>
      <c r="R8302" t="s">
        <v>34</v>
      </c>
      <c r="S8302" s="2" t="s">
        <v>9721</v>
      </c>
      <c r="T8302" t="s">
        <v>49</v>
      </c>
    </row>
    <row r="8303" spans="1:20" x14ac:dyDescent="0.35">
      <c r="A8303" t="s">
        <v>58614</v>
      </c>
      <c r="B8303">
        <v>4</v>
      </c>
      <c r="C8303">
        <v>44873</v>
      </c>
      <c r="D8303" t="s">
        <v>16386</v>
      </c>
      <c r="E8303" t="s">
        <v>7263</v>
      </c>
      <c r="F8303" t="s">
        <v>39</v>
      </c>
      <c r="G8303" t="s">
        <v>456</v>
      </c>
      <c r="H8303" t="s">
        <v>59067</v>
      </c>
      <c r="I8303" t="s">
        <v>59068</v>
      </c>
      <c r="J8303" t="s">
        <v>59069</v>
      </c>
      <c r="K8303" t="s">
        <v>59069</v>
      </c>
      <c r="L8303" t="s">
        <v>59069</v>
      </c>
      <c r="M8303" t="s">
        <v>29</v>
      </c>
      <c r="N8303" t="s">
        <v>30</v>
      </c>
      <c r="O8303" t="s">
        <v>59070</v>
      </c>
      <c r="P8303" t="s">
        <v>59071</v>
      </c>
      <c r="Q8303" t="s">
        <v>33</v>
      </c>
      <c r="R8303" t="s">
        <v>34</v>
      </c>
      <c r="S8303" s="2" t="s">
        <v>6748</v>
      </c>
      <c r="T8303" t="s">
        <v>36</v>
      </c>
    </row>
    <row r="8304" spans="1:20" x14ac:dyDescent="0.35">
      <c r="A8304" t="s">
        <v>58614</v>
      </c>
      <c r="B8304">
        <v>2</v>
      </c>
      <c r="C8304">
        <v>44985</v>
      </c>
      <c r="D8304" t="s">
        <v>24911</v>
      </c>
      <c r="E8304" t="s">
        <v>58705</v>
      </c>
      <c r="F8304" t="s">
        <v>123</v>
      </c>
      <c r="G8304" t="s">
        <v>456</v>
      </c>
      <c r="H8304" t="s">
        <v>59072</v>
      </c>
      <c r="I8304" t="s">
        <v>59073</v>
      </c>
      <c r="J8304" t="s">
        <v>59074</v>
      </c>
      <c r="K8304" t="s">
        <v>59074</v>
      </c>
      <c r="L8304" t="s">
        <v>59074</v>
      </c>
      <c r="M8304" t="s">
        <v>29</v>
      </c>
      <c r="N8304" t="s">
        <v>45</v>
      </c>
      <c r="O8304" t="s">
        <v>59075</v>
      </c>
      <c r="P8304" t="s">
        <v>59076</v>
      </c>
      <c r="Q8304" t="s">
        <v>33</v>
      </c>
      <c r="R8304" t="s">
        <v>34</v>
      </c>
      <c r="S8304" s="2" t="s">
        <v>19857</v>
      </c>
      <c r="T8304" t="s">
        <v>49</v>
      </c>
    </row>
    <row r="8305" spans="1:20" x14ac:dyDescent="0.35">
      <c r="A8305" t="s">
        <v>58614</v>
      </c>
      <c r="B8305">
        <v>2</v>
      </c>
      <c r="C8305">
        <v>44840</v>
      </c>
      <c r="D8305" t="s">
        <v>59077</v>
      </c>
      <c r="E8305" t="s">
        <v>38</v>
      </c>
      <c r="F8305" t="s">
        <v>198</v>
      </c>
      <c r="H8305" t="e">
        <v>#NAME?</v>
      </c>
      <c r="I8305" t="s">
        <v>59078</v>
      </c>
      <c r="J8305" t="s">
        <v>59079</v>
      </c>
      <c r="K8305" t="s">
        <v>59079</v>
      </c>
      <c r="L8305" t="s">
        <v>59080</v>
      </c>
      <c r="M8305" t="s">
        <v>29</v>
      </c>
      <c r="N8305" t="s">
        <v>30</v>
      </c>
      <c r="O8305" t="s">
        <v>59081</v>
      </c>
      <c r="P8305" t="s">
        <v>59082</v>
      </c>
      <c r="Q8305" t="s">
        <v>33</v>
      </c>
      <c r="R8305" t="s">
        <v>34</v>
      </c>
      <c r="S8305" s="2" t="s">
        <v>24035</v>
      </c>
      <c r="T8305" t="s">
        <v>36</v>
      </c>
    </row>
    <row r="8306" spans="1:20" x14ac:dyDescent="0.35">
      <c r="A8306" t="s">
        <v>58614</v>
      </c>
      <c r="B8306">
        <v>3</v>
      </c>
      <c r="C8306">
        <v>44957</v>
      </c>
      <c r="D8306" t="s">
        <v>59083</v>
      </c>
      <c r="E8306" t="s">
        <v>2000</v>
      </c>
      <c r="F8306" t="s">
        <v>198</v>
      </c>
      <c r="G8306" t="s">
        <v>456</v>
      </c>
      <c r="H8306" t="s">
        <v>59084</v>
      </c>
      <c r="I8306" t="s">
        <v>59085</v>
      </c>
      <c r="J8306" t="s">
        <v>59086</v>
      </c>
      <c r="K8306" t="s">
        <v>59086</v>
      </c>
      <c r="L8306" t="s">
        <v>59087</v>
      </c>
      <c r="M8306" t="s">
        <v>29</v>
      </c>
      <c r="N8306" t="s">
        <v>30</v>
      </c>
      <c r="O8306" t="s">
        <v>59088</v>
      </c>
      <c r="P8306" t="s">
        <v>59089</v>
      </c>
      <c r="Q8306" t="s">
        <v>33</v>
      </c>
      <c r="R8306" t="s">
        <v>34</v>
      </c>
      <c r="S8306" s="2" t="s">
        <v>2117</v>
      </c>
      <c r="T8306" t="s">
        <v>36</v>
      </c>
    </row>
    <row r="8307" spans="1:20" x14ac:dyDescent="0.35">
      <c r="A8307" t="s">
        <v>58614</v>
      </c>
      <c r="B8307">
        <v>1</v>
      </c>
      <c r="C8307">
        <v>44524</v>
      </c>
      <c r="D8307" t="s">
        <v>59090</v>
      </c>
      <c r="E8307" t="s">
        <v>38</v>
      </c>
      <c r="F8307" t="s">
        <v>39</v>
      </c>
      <c r="H8307" s="3" t="s">
        <v>59091</v>
      </c>
      <c r="I8307" t="s">
        <v>59092</v>
      </c>
      <c r="J8307" s="3" t="s">
        <v>59093</v>
      </c>
      <c r="K8307" t="s">
        <v>59094</v>
      </c>
      <c r="L8307" t="s">
        <v>59095</v>
      </c>
      <c r="M8307" t="s">
        <v>29</v>
      </c>
      <c r="N8307" t="s">
        <v>264</v>
      </c>
      <c r="O8307" t="s">
        <v>59096</v>
      </c>
      <c r="P8307" t="s">
        <v>59097</v>
      </c>
      <c r="Q8307" t="s">
        <v>33</v>
      </c>
      <c r="R8307" t="s">
        <v>34</v>
      </c>
      <c r="S8307" s="2" t="s">
        <v>59098</v>
      </c>
      <c r="T8307" t="s">
        <v>268</v>
      </c>
    </row>
    <row r="8308" spans="1:20" x14ac:dyDescent="0.35">
      <c r="A8308" t="s">
        <v>58614</v>
      </c>
      <c r="B8308">
        <v>4</v>
      </c>
      <c r="C8308">
        <v>44827</v>
      </c>
      <c r="D8308" t="s">
        <v>483</v>
      </c>
      <c r="E8308" t="s">
        <v>58823</v>
      </c>
      <c r="F8308" t="s">
        <v>198</v>
      </c>
      <c r="G8308" t="s">
        <v>59099</v>
      </c>
      <c r="H8308" t="s">
        <v>59100</v>
      </c>
      <c r="I8308" t="s">
        <v>59101</v>
      </c>
      <c r="J8308" t="s">
        <v>59102</v>
      </c>
      <c r="K8308" t="s">
        <v>59102</v>
      </c>
      <c r="L8308" t="s">
        <v>59102</v>
      </c>
      <c r="M8308" t="s">
        <v>29</v>
      </c>
      <c r="N8308" t="s">
        <v>30</v>
      </c>
      <c r="O8308" t="s">
        <v>59103</v>
      </c>
      <c r="P8308" t="s">
        <v>59104</v>
      </c>
      <c r="Q8308" t="s">
        <v>33</v>
      </c>
      <c r="R8308" t="s">
        <v>34</v>
      </c>
      <c r="S8308" s="2" t="s">
        <v>8342</v>
      </c>
      <c r="T8308" t="s">
        <v>36</v>
      </c>
    </row>
    <row r="8309" spans="1:20" x14ac:dyDescent="0.35">
      <c r="A8309" t="s">
        <v>58614</v>
      </c>
      <c r="B8309">
        <v>1</v>
      </c>
      <c r="C8309">
        <v>44867</v>
      </c>
      <c r="D8309" t="s">
        <v>59105</v>
      </c>
      <c r="E8309" t="s">
        <v>58705</v>
      </c>
      <c r="F8309" t="s">
        <v>315</v>
      </c>
      <c r="G8309" t="s">
        <v>2181</v>
      </c>
      <c r="H8309" t="s">
        <v>59106</v>
      </c>
      <c r="I8309" t="s">
        <v>59107</v>
      </c>
      <c r="J8309" t="s">
        <v>59108</v>
      </c>
      <c r="K8309" t="s">
        <v>59108</v>
      </c>
      <c r="L8309" t="s">
        <v>59109</v>
      </c>
      <c r="M8309" t="s">
        <v>29</v>
      </c>
      <c r="N8309" t="s">
        <v>30</v>
      </c>
      <c r="O8309" t="s">
        <v>59110</v>
      </c>
      <c r="P8309" t="s">
        <v>59111</v>
      </c>
      <c r="Q8309" t="s">
        <v>33</v>
      </c>
      <c r="R8309" t="s">
        <v>34</v>
      </c>
      <c r="S8309" s="2" t="s">
        <v>32566</v>
      </c>
      <c r="T8309" t="s">
        <v>36</v>
      </c>
    </row>
    <row r="8310" spans="1:20" x14ac:dyDescent="0.35">
      <c r="A8310" t="s">
        <v>58614</v>
      </c>
      <c r="B8310">
        <v>5</v>
      </c>
      <c r="C8310">
        <v>44829</v>
      </c>
      <c r="D8310" t="s">
        <v>59112</v>
      </c>
      <c r="E8310" t="s">
        <v>1320</v>
      </c>
      <c r="F8310" t="s">
        <v>39</v>
      </c>
      <c r="H8310" t="s">
        <v>59113</v>
      </c>
      <c r="I8310" t="s">
        <v>59114</v>
      </c>
      <c r="J8310" t="s">
        <v>59115</v>
      </c>
      <c r="K8310" t="s">
        <v>59115</v>
      </c>
      <c r="L8310" t="s">
        <v>59115</v>
      </c>
      <c r="M8310" t="s">
        <v>29</v>
      </c>
      <c r="N8310" t="s">
        <v>30</v>
      </c>
      <c r="O8310" t="s">
        <v>59116</v>
      </c>
      <c r="P8310" t="s">
        <v>59117</v>
      </c>
      <c r="Q8310" t="s">
        <v>33</v>
      </c>
      <c r="R8310" t="s">
        <v>34</v>
      </c>
      <c r="S8310" s="2" t="s">
        <v>6366</v>
      </c>
      <c r="T8310" t="s">
        <v>36</v>
      </c>
    </row>
    <row r="8311" spans="1:20" x14ac:dyDescent="0.35">
      <c r="A8311" t="s">
        <v>58614</v>
      </c>
      <c r="B8311">
        <v>4</v>
      </c>
      <c r="C8311">
        <v>44818</v>
      </c>
      <c r="D8311" t="s">
        <v>59118</v>
      </c>
      <c r="E8311" t="s">
        <v>50026</v>
      </c>
      <c r="F8311" t="s">
        <v>134</v>
      </c>
      <c r="G8311" t="s">
        <v>974</v>
      </c>
      <c r="H8311" t="s">
        <v>59119</v>
      </c>
      <c r="I8311" t="s">
        <v>59120</v>
      </c>
      <c r="J8311" t="s">
        <v>59121</v>
      </c>
      <c r="K8311" t="s">
        <v>59121</v>
      </c>
      <c r="L8311" t="s">
        <v>59122</v>
      </c>
      <c r="M8311" t="s">
        <v>29</v>
      </c>
      <c r="N8311" t="s">
        <v>30</v>
      </c>
      <c r="O8311" t="s">
        <v>59123</v>
      </c>
      <c r="P8311" t="s">
        <v>59124</v>
      </c>
      <c r="Q8311" t="s">
        <v>33</v>
      </c>
      <c r="R8311" t="s">
        <v>34</v>
      </c>
      <c r="S8311" s="2" t="s">
        <v>4512</v>
      </c>
      <c r="T8311" t="s">
        <v>36</v>
      </c>
    </row>
    <row r="8312" spans="1:20" x14ac:dyDescent="0.35">
      <c r="A8312" t="s">
        <v>58614</v>
      </c>
      <c r="B8312">
        <v>5</v>
      </c>
      <c r="C8312">
        <v>44783</v>
      </c>
      <c r="D8312" t="s">
        <v>20759</v>
      </c>
      <c r="E8312" t="s">
        <v>2000</v>
      </c>
      <c r="F8312" t="s">
        <v>73</v>
      </c>
      <c r="G8312" t="s">
        <v>2181</v>
      </c>
      <c r="H8312" s="3" t="s">
        <v>59125</v>
      </c>
      <c r="I8312" t="s">
        <v>59126</v>
      </c>
      <c r="J8312" s="3" t="s">
        <v>59127</v>
      </c>
      <c r="K8312" t="s">
        <v>59128</v>
      </c>
      <c r="L8312" t="s">
        <v>59129</v>
      </c>
      <c r="M8312" t="s">
        <v>29</v>
      </c>
      <c r="N8312" t="s">
        <v>45</v>
      </c>
      <c r="O8312" t="s">
        <v>59130</v>
      </c>
      <c r="P8312" t="s">
        <v>59131</v>
      </c>
      <c r="Q8312" t="s">
        <v>33</v>
      </c>
      <c r="R8312" t="s">
        <v>34</v>
      </c>
      <c r="S8312" s="2" t="s">
        <v>28460</v>
      </c>
      <c r="T8312" t="s">
        <v>49</v>
      </c>
    </row>
    <row r="8313" spans="1:20" x14ac:dyDescent="0.35">
      <c r="A8313" t="s">
        <v>58614</v>
      </c>
      <c r="B8313">
        <v>2</v>
      </c>
      <c r="C8313">
        <v>44826</v>
      </c>
      <c r="D8313" t="s">
        <v>59132</v>
      </c>
      <c r="E8313" t="s">
        <v>10897</v>
      </c>
      <c r="F8313" t="s">
        <v>23</v>
      </c>
      <c r="G8313" t="s">
        <v>59133</v>
      </c>
      <c r="H8313" t="s">
        <v>59134</v>
      </c>
      <c r="I8313" t="s">
        <v>59135</v>
      </c>
      <c r="J8313" t="s">
        <v>59136</v>
      </c>
      <c r="K8313" t="s">
        <v>59136</v>
      </c>
      <c r="L8313" t="s">
        <v>59136</v>
      </c>
      <c r="M8313" t="s">
        <v>29</v>
      </c>
      <c r="N8313" t="s">
        <v>30</v>
      </c>
      <c r="O8313" t="s">
        <v>59137</v>
      </c>
      <c r="P8313" t="s">
        <v>59138</v>
      </c>
      <c r="Q8313" t="s">
        <v>33</v>
      </c>
      <c r="R8313" t="s">
        <v>34</v>
      </c>
      <c r="S8313" s="2" t="s">
        <v>21472</v>
      </c>
      <c r="T8313" t="s">
        <v>36</v>
      </c>
    </row>
    <row r="8314" spans="1:20" x14ac:dyDescent="0.35">
      <c r="A8314" t="s">
        <v>58614</v>
      </c>
      <c r="B8314">
        <v>5</v>
      </c>
      <c r="C8314">
        <v>44700</v>
      </c>
      <c r="D8314" t="s">
        <v>59139</v>
      </c>
      <c r="E8314" t="s">
        <v>38</v>
      </c>
      <c r="F8314" t="s">
        <v>52</v>
      </c>
      <c r="H8314" t="s">
        <v>59140</v>
      </c>
      <c r="I8314" t="s">
        <v>59141</v>
      </c>
      <c r="J8314" t="s">
        <v>59142</v>
      </c>
      <c r="K8314" t="s">
        <v>59142</v>
      </c>
      <c r="L8314" t="s">
        <v>59143</v>
      </c>
      <c r="M8314" t="s">
        <v>29</v>
      </c>
      <c r="N8314" t="s">
        <v>30</v>
      </c>
      <c r="O8314" t="s">
        <v>59144</v>
      </c>
      <c r="P8314" t="s">
        <v>59145</v>
      </c>
      <c r="Q8314" t="s">
        <v>33</v>
      </c>
      <c r="R8314" t="s">
        <v>34</v>
      </c>
      <c r="S8314" s="2" t="s">
        <v>38387</v>
      </c>
      <c r="T8314" t="s">
        <v>36</v>
      </c>
    </row>
    <row r="8315" spans="1:20" x14ac:dyDescent="0.35">
      <c r="A8315" t="s">
        <v>58614</v>
      </c>
      <c r="B8315">
        <v>4</v>
      </c>
      <c r="C8315">
        <v>44769</v>
      </c>
      <c r="D8315" t="s">
        <v>35531</v>
      </c>
      <c r="E8315" t="s">
        <v>1218</v>
      </c>
      <c r="F8315" t="s">
        <v>73</v>
      </c>
      <c r="G8315" t="s">
        <v>48655</v>
      </c>
      <c r="H8315" t="s">
        <v>59146</v>
      </c>
      <c r="I8315" t="s">
        <v>59147</v>
      </c>
      <c r="J8315" t="s">
        <v>59148</v>
      </c>
      <c r="K8315" t="s">
        <v>59148</v>
      </c>
      <c r="L8315" t="s">
        <v>59149</v>
      </c>
      <c r="M8315" t="s">
        <v>29</v>
      </c>
      <c r="N8315" t="s">
        <v>30</v>
      </c>
      <c r="O8315" t="s">
        <v>59150</v>
      </c>
      <c r="P8315" t="s">
        <v>59151</v>
      </c>
      <c r="Q8315" t="s">
        <v>33</v>
      </c>
      <c r="R8315" t="s">
        <v>34</v>
      </c>
      <c r="S8315" s="2" t="s">
        <v>13403</v>
      </c>
      <c r="T8315" t="s">
        <v>36</v>
      </c>
    </row>
    <row r="8316" spans="1:20" x14ac:dyDescent="0.35">
      <c r="A8316" t="s">
        <v>58614</v>
      </c>
      <c r="B8316">
        <v>4</v>
      </c>
      <c r="C8316">
        <v>44733</v>
      </c>
      <c r="D8316" t="s">
        <v>59152</v>
      </c>
      <c r="E8316" t="s">
        <v>7319</v>
      </c>
      <c r="F8316" t="s">
        <v>73</v>
      </c>
      <c r="H8316" t="s">
        <v>59153</v>
      </c>
      <c r="I8316" t="s">
        <v>59154</v>
      </c>
      <c r="J8316" t="s">
        <v>59155</v>
      </c>
      <c r="K8316" t="s">
        <v>59155</v>
      </c>
      <c r="L8316" t="s">
        <v>59156</v>
      </c>
      <c r="M8316" t="s">
        <v>29</v>
      </c>
      <c r="N8316" t="s">
        <v>30</v>
      </c>
      <c r="O8316" t="s">
        <v>59157</v>
      </c>
      <c r="P8316" t="s">
        <v>59158</v>
      </c>
      <c r="Q8316" t="s">
        <v>33</v>
      </c>
      <c r="R8316" t="s">
        <v>34</v>
      </c>
      <c r="S8316" s="2" t="s">
        <v>5758</v>
      </c>
      <c r="T8316" t="s">
        <v>36</v>
      </c>
    </row>
    <row r="8317" spans="1:20" x14ac:dyDescent="0.35">
      <c r="A8317" t="s">
        <v>58614</v>
      </c>
      <c r="B8317">
        <v>5</v>
      </c>
      <c r="C8317">
        <v>44713</v>
      </c>
      <c r="D8317" t="s">
        <v>59159</v>
      </c>
      <c r="E8317" t="s">
        <v>13853</v>
      </c>
      <c r="F8317" t="s">
        <v>198</v>
      </c>
      <c r="H8317" t="s">
        <v>59160</v>
      </c>
      <c r="I8317" t="s">
        <v>59161</v>
      </c>
      <c r="J8317" t="s">
        <v>59162</v>
      </c>
      <c r="K8317" t="s">
        <v>59162</v>
      </c>
      <c r="L8317" t="s">
        <v>59163</v>
      </c>
      <c r="M8317" t="s">
        <v>29</v>
      </c>
      <c r="N8317" t="s">
        <v>30</v>
      </c>
      <c r="O8317" t="s">
        <v>59164</v>
      </c>
      <c r="P8317" t="s">
        <v>59165</v>
      </c>
      <c r="Q8317" t="s">
        <v>33</v>
      </c>
      <c r="R8317" t="s">
        <v>34</v>
      </c>
      <c r="S8317" s="2" t="s">
        <v>3213</v>
      </c>
      <c r="T8317" t="s">
        <v>36</v>
      </c>
    </row>
    <row r="8318" spans="1:20" x14ac:dyDescent="0.35">
      <c r="A8318" t="s">
        <v>58614</v>
      </c>
      <c r="B8318">
        <v>5</v>
      </c>
      <c r="C8318">
        <v>44741</v>
      </c>
      <c r="D8318" t="s">
        <v>50026</v>
      </c>
      <c r="E8318" t="s">
        <v>1218</v>
      </c>
      <c r="F8318" t="s">
        <v>39</v>
      </c>
      <c r="H8318" s="3" t="s">
        <v>59166</v>
      </c>
      <c r="I8318" t="s">
        <v>59167</v>
      </c>
      <c r="J8318" s="3" t="s">
        <v>59168</v>
      </c>
      <c r="K8318" t="s">
        <v>59169</v>
      </c>
      <c r="L8318" t="s">
        <v>59170</v>
      </c>
      <c r="M8318" t="s">
        <v>29</v>
      </c>
      <c r="N8318" t="s">
        <v>45</v>
      </c>
      <c r="O8318" t="s">
        <v>59171</v>
      </c>
      <c r="P8318" t="s">
        <v>59172</v>
      </c>
      <c r="Q8318" t="s">
        <v>33</v>
      </c>
      <c r="R8318" t="s">
        <v>34</v>
      </c>
      <c r="S8318" s="2" t="s">
        <v>59173</v>
      </c>
      <c r="T8318" t="s">
        <v>49</v>
      </c>
    </row>
    <row r="8319" spans="1:20" x14ac:dyDescent="0.35">
      <c r="A8319" t="s">
        <v>58614</v>
      </c>
      <c r="B8319">
        <v>4</v>
      </c>
      <c r="C8319">
        <v>44592</v>
      </c>
      <c r="D8319" t="s">
        <v>59174</v>
      </c>
      <c r="E8319" t="s">
        <v>811</v>
      </c>
      <c r="F8319" t="s">
        <v>63</v>
      </c>
      <c r="H8319" s="3" t="s">
        <v>59175</v>
      </c>
      <c r="I8319" s="3" t="s">
        <v>59176</v>
      </c>
      <c r="J8319" s="3" t="s">
        <v>59177</v>
      </c>
      <c r="K8319" t="s">
        <v>59178</v>
      </c>
      <c r="L8319" t="s">
        <v>59179</v>
      </c>
      <c r="M8319" t="s">
        <v>29</v>
      </c>
      <c r="N8319" t="s">
        <v>45</v>
      </c>
      <c r="O8319" t="s">
        <v>59180</v>
      </c>
      <c r="P8319" t="s">
        <v>59181</v>
      </c>
      <c r="Q8319" t="s">
        <v>33</v>
      </c>
      <c r="R8319" t="s">
        <v>34</v>
      </c>
      <c r="S8319" s="2" t="s">
        <v>59182</v>
      </c>
      <c r="T8319" t="s">
        <v>49</v>
      </c>
    </row>
    <row r="8320" spans="1:20" x14ac:dyDescent="0.35">
      <c r="A8320" t="s">
        <v>58614</v>
      </c>
      <c r="B8320">
        <v>4</v>
      </c>
      <c r="C8320">
        <v>44736</v>
      </c>
      <c r="D8320" t="s">
        <v>59183</v>
      </c>
      <c r="E8320" t="s">
        <v>1218</v>
      </c>
      <c r="F8320" t="s">
        <v>134</v>
      </c>
      <c r="G8320" t="s">
        <v>2747</v>
      </c>
      <c r="H8320" t="s">
        <v>59184</v>
      </c>
      <c r="I8320" t="s">
        <v>59185</v>
      </c>
      <c r="J8320" t="s">
        <v>59186</v>
      </c>
      <c r="K8320" t="s">
        <v>59186</v>
      </c>
      <c r="L8320" t="s">
        <v>59186</v>
      </c>
      <c r="M8320" t="s">
        <v>29</v>
      </c>
      <c r="N8320" t="s">
        <v>45</v>
      </c>
      <c r="O8320" t="s">
        <v>59187</v>
      </c>
      <c r="P8320" t="s">
        <v>59188</v>
      </c>
      <c r="Q8320" t="s">
        <v>33</v>
      </c>
      <c r="R8320" t="s">
        <v>34</v>
      </c>
      <c r="S8320" s="2" t="s">
        <v>8872</v>
      </c>
      <c r="T8320" t="s">
        <v>49</v>
      </c>
    </row>
    <row r="8321" spans="1:20" x14ac:dyDescent="0.35">
      <c r="A8321" t="s">
        <v>58614</v>
      </c>
      <c r="B8321">
        <v>5</v>
      </c>
      <c r="C8321">
        <v>44679</v>
      </c>
      <c r="D8321" t="s">
        <v>59189</v>
      </c>
      <c r="E8321" t="s">
        <v>8593</v>
      </c>
      <c r="F8321" t="s">
        <v>754</v>
      </c>
      <c r="G8321" t="s">
        <v>1096</v>
      </c>
      <c r="H8321" t="s">
        <v>59190</v>
      </c>
      <c r="I8321" t="s">
        <v>59191</v>
      </c>
      <c r="J8321" t="s">
        <v>59192</v>
      </c>
      <c r="K8321" t="s">
        <v>59192</v>
      </c>
      <c r="L8321" t="s">
        <v>59193</v>
      </c>
      <c r="M8321" t="s">
        <v>29</v>
      </c>
      <c r="N8321" t="s">
        <v>30</v>
      </c>
      <c r="O8321" t="s">
        <v>59194</v>
      </c>
      <c r="P8321" t="s">
        <v>59195</v>
      </c>
      <c r="Q8321" t="s">
        <v>33</v>
      </c>
      <c r="R8321" t="s">
        <v>34</v>
      </c>
      <c r="S8321" s="2" t="s">
        <v>27280</v>
      </c>
      <c r="T8321" t="s">
        <v>36</v>
      </c>
    </row>
    <row r="8322" spans="1:20" x14ac:dyDescent="0.35">
      <c r="A8322" t="s">
        <v>58614</v>
      </c>
      <c r="B8322">
        <v>4</v>
      </c>
      <c r="C8322">
        <v>44726</v>
      </c>
      <c r="D8322" t="s">
        <v>59196</v>
      </c>
      <c r="E8322" t="s">
        <v>59197</v>
      </c>
      <c r="F8322" t="s">
        <v>39</v>
      </c>
      <c r="G8322" t="s">
        <v>456</v>
      </c>
      <c r="H8322" s="3" t="s">
        <v>59198</v>
      </c>
      <c r="I8322" t="s">
        <v>59199</v>
      </c>
      <c r="J8322" s="3" t="s">
        <v>59200</v>
      </c>
      <c r="K8322" t="s">
        <v>59201</v>
      </c>
      <c r="L8322" t="s">
        <v>59202</v>
      </c>
      <c r="M8322" t="s">
        <v>29</v>
      </c>
      <c r="N8322" t="s">
        <v>30</v>
      </c>
      <c r="O8322" t="s">
        <v>59203</v>
      </c>
      <c r="P8322" t="s">
        <v>59204</v>
      </c>
      <c r="Q8322" t="s">
        <v>33</v>
      </c>
      <c r="R8322" t="s">
        <v>34</v>
      </c>
      <c r="S8322" s="2" t="s">
        <v>2695</v>
      </c>
      <c r="T8322" t="s">
        <v>36</v>
      </c>
    </row>
    <row r="8323" spans="1:20" x14ac:dyDescent="0.35">
      <c r="A8323" t="s">
        <v>58614</v>
      </c>
      <c r="B8323">
        <v>5</v>
      </c>
      <c r="C8323">
        <v>44735</v>
      </c>
      <c r="D8323" t="s">
        <v>59205</v>
      </c>
      <c r="E8323" t="s">
        <v>38</v>
      </c>
      <c r="F8323" t="s">
        <v>134</v>
      </c>
      <c r="H8323" t="s">
        <v>59206</v>
      </c>
      <c r="I8323" t="s">
        <v>59207</v>
      </c>
      <c r="J8323" t="s">
        <v>59208</v>
      </c>
      <c r="K8323" t="s">
        <v>59208</v>
      </c>
      <c r="L8323" t="s">
        <v>59209</v>
      </c>
      <c r="M8323" t="s">
        <v>29</v>
      </c>
      <c r="N8323" t="s">
        <v>45</v>
      </c>
      <c r="O8323" t="s">
        <v>59210</v>
      </c>
      <c r="P8323" t="s">
        <v>59211</v>
      </c>
      <c r="Q8323" t="s">
        <v>33</v>
      </c>
      <c r="R8323" t="s">
        <v>34</v>
      </c>
      <c r="S8323" s="2" t="s">
        <v>6917</v>
      </c>
      <c r="T8323" t="s">
        <v>49</v>
      </c>
    </row>
    <row r="8324" spans="1:20" x14ac:dyDescent="0.35">
      <c r="A8324" t="s">
        <v>58614</v>
      </c>
      <c r="B8324">
        <v>4</v>
      </c>
      <c r="C8324">
        <v>44721</v>
      </c>
      <c r="D8324" t="s">
        <v>59212</v>
      </c>
      <c r="E8324" t="s">
        <v>59213</v>
      </c>
      <c r="F8324" t="s">
        <v>134</v>
      </c>
      <c r="G8324" t="s">
        <v>2181</v>
      </c>
      <c r="H8324" t="s">
        <v>59214</v>
      </c>
      <c r="I8324" t="s">
        <v>59215</v>
      </c>
      <c r="J8324" t="s">
        <v>59216</v>
      </c>
      <c r="K8324" t="s">
        <v>59216</v>
      </c>
      <c r="L8324" t="s">
        <v>59217</v>
      </c>
      <c r="M8324" t="s">
        <v>29</v>
      </c>
      <c r="N8324" t="s">
        <v>30</v>
      </c>
      <c r="O8324" t="s">
        <v>59218</v>
      </c>
      <c r="P8324" t="s">
        <v>59219</v>
      </c>
      <c r="Q8324" t="s">
        <v>33</v>
      </c>
      <c r="R8324" t="s">
        <v>34</v>
      </c>
      <c r="S8324" s="2" t="s">
        <v>13931</v>
      </c>
      <c r="T8324" t="s">
        <v>36</v>
      </c>
    </row>
    <row r="8325" spans="1:20" x14ac:dyDescent="0.35">
      <c r="A8325" t="s">
        <v>58614</v>
      </c>
      <c r="B8325">
        <v>5</v>
      </c>
      <c r="C8325">
        <v>44650</v>
      </c>
      <c r="D8325" t="s">
        <v>13924</v>
      </c>
      <c r="E8325" t="s">
        <v>38</v>
      </c>
      <c r="F8325" t="s">
        <v>39</v>
      </c>
      <c r="H8325" t="s">
        <v>59220</v>
      </c>
      <c r="I8325" t="s">
        <v>59221</v>
      </c>
      <c r="J8325" t="s">
        <v>59222</v>
      </c>
      <c r="K8325" t="s">
        <v>59222</v>
      </c>
      <c r="L8325" t="s">
        <v>59222</v>
      </c>
      <c r="M8325" t="s">
        <v>29</v>
      </c>
      <c r="N8325" t="s">
        <v>45</v>
      </c>
      <c r="O8325" t="s">
        <v>59223</v>
      </c>
      <c r="P8325" t="s">
        <v>59224</v>
      </c>
      <c r="Q8325" t="s">
        <v>33</v>
      </c>
      <c r="R8325" t="s">
        <v>34</v>
      </c>
      <c r="S8325" s="2" t="s">
        <v>227</v>
      </c>
      <c r="T8325" t="s">
        <v>49</v>
      </c>
    </row>
    <row r="8326" spans="1:20" x14ac:dyDescent="0.35">
      <c r="A8326" t="s">
        <v>58614</v>
      </c>
      <c r="B8326">
        <v>4</v>
      </c>
      <c r="C8326">
        <v>44722</v>
      </c>
      <c r="D8326" t="s">
        <v>59225</v>
      </c>
      <c r="E8326" t="s">
        <v>59226</v>
      </c>
      <c r="F8326" t="s">
        <v>123</v>
      </c>
      <c r="G8326" t="s">
        <v>2651</v>
      </c>
      <c r="H8326" t="s">
        <v>59227</v>
      </c>
      <c r="I8326" t="s">
        <v>59228</v>
      </c>
      <c r="J8326" t="s">
        <v>59229</v>
      </c>
      <c r="K8326" t="s">
        <v>59229</v>
      </c>
      <c r="L8326" t="s">
        <v>59229</v>
      </c>
      <c r="M8326" t="s">
        <v>29</v>
      </c>
      <c r="N8326" t="s">
        <v>45</v>
      </c>
      <c r="O8326" t="s">
        <v>59230</v>
      </c>
      <c r="P8326" t="s">
        <v>59231</v>
      </c>
      <c r="Q8326" t="s">
        <v>33</v>
      </c>
      <c r="R8326" t="s">
        <v>34</v>
      </c>
      <c r="S8326" s="2" t="s">
        <v>3930</v>
      </c>
      <c r="T8326" t="s">
        <v>49</v>
      </c>
    </row>
    <row r="8327" spans="1:20" x14ac:dyDescent="0.35">
      <c r="A8327" t="s">
        <v>58614</v>
      </c>
      <c r="B8327">
        <v>1</v>
      </c>
      <c r="C8327">
        <v>44805</v>
      </c>
      <c r="D8327" t="s">
        <v>59232</v>
      </c>
      <c r="E8327" t="s">
        <v>58705</v>
      </c>
      <c r="F8327" t="s">
        <v>73</v>
      </c>
      <c r="H8327" t="s">
        <v>59233</v>
      </c>
      <c r="I8327" t="s">
        <v>59234</v>
      </c>
      <c r="J8327" t="s">
        <v>59235</v>
      </c>
      <c r="K8327" t="s">
        <v>59235</v>
      </c>
      <c r="L8327" t="s">
        <v>59235</v>
      </c>
      <c r="M8327" t="s">
        <v>29</v>
      </c>
      <c r="N8327" t="s">
        <v>30</v>
      </c>
      <c r="O8327" t="s">
        <v>59236</v>
      </c>
      <c r="P8327" t="s">
        <v>59237</v>
      </c>
      <c r="Q8327" t="s">
        <v>33</v>
      </c>
      <c r="R8327" t="s">
        <v>34</v>
      </c>
      <c r="S8327" s="2" t="s">
        <v>3227</v>
      </c>
      <c r="T8327" t="s">
        <v>36</v>
      </c>
    </row>
    <row r="8328" spans="1:20" x14ac:dyDescent="0.35">
      <c r="A8328" t="s">
        <v>58614</v>
      </c>
      <c r="B8328">
        <v>4</v>
      </c>
      <c r="C8328">
        <v>44643</v>
      </c>
      <c r="D8328" t="s">
        <v>20152</v>
      </c>
      <c r="E8328" t="s">
        <v>38</v>
      </c>
      <c r="F8328" t="s">
        <v>63</v>
      </c>
      <c r="G8328" t="s">
        <v>7109</v>
      </c>
      <c r="H8328" s="3" t="s">
        <v>59238</v>
      </c>
      <c r="I8328" t="s">
        <v>59239</v>
      </c>
      <c r="J8328" s="3" t="s">
        <v>59240</v>
      </c>
      <c r="K8328" t="s">
        <v>59241</v>
      </c>
      <c r="L8328" t="s">
        <v>59242</v>
      </c>
      <c r="M8328" t="s">
        <v>29</v>
      </c>
      <c r="N8328" t="s">
        <v>45</v>
      </c>
      <c r="O8328" t="s">
        <v>59243</v>
      </c>
      <c r="P8328" t="s">
        <v>59244</v>
      </c>
      <c r="Q8328" t="s">
        <v>33</v>
      </c>
      <c r="R8328" t="s">
        <v>34</v>
      </c>
      <c r="S8328" s="2" t="s">
        <v>606</v>
      </c>
      <c r="T8328" t="s">
        <v>49</v>
      </c>
    </row>
    <row r="8329" spans="1:20" x14ac:dyDescent="0.35">
      <c r="A8329" t="s">
        <v>58614</v>
      </c>
      <c r="B8329">
        <v>5</v>
      </c>
      <c r="C8329">
        <v>44684</v>
      </c>
      <c r="D8329" t="s">
        <v>49065</v>
      </c>
      <c r="E8329" t="s">
        <v>58674</v>
      </c>
      <c r="F8329" t="s">
        <v>134</v>
      </c>
      <c r="G8329" t="s">
        <v>2181</v>
      </c>
      <c r="H8329" t="s">
        <v>59245</v>
      </c>
      <c r="I8329" t="s">
        <v>59246</v>
      </c>
      <c r="J8329" t="s">
        <v>59247</v>
      </c>
      <c r="K8329" t="s">
        <v>59247</v>
      </c>
      <c r="L8329" t="s">
        <v>59248</v>
      </c>
      <c r="M8329" t="s">
        <v>29</v>
      </c>
      <c r="N8329" t="s">
        <v>30</v>
      </c>
      <c r="O8329" t="s">
        <v>59249</v>
      </c>
      <c r="P8329" t="s">
        <v>59250</v>
      </c>
      <c r="Q8329" t="s">
        <v>33</v>
      </c>
      <c r="R8329" t="s">
        <v>34</v>
      </c>
      <c r="S8329" s="2" t="s">
        <v>13306</v>
      </c>
      <c r="T8329" t="s">
        <v>36</v>
      </c>
    </row>
    <row r="8330" spans="1:20" x14ac:dyDescent="0.35">
      <c r="A8330" t="s">
        <v>58614</v>
      </c>
      <c r="B8330">
        <v>4</v>
      </c>
      <c r="C8330">
        <v>44589</v>
      </c>
      <c r="D8330" t="s">
        <v>59251</v>
      </c>
      <c r="E8330" t="s">
        <v>4278</v>
      </c>
      <c r="F8330" t="s">
        <v>315</v>
      </c>
      <c r="H8330" t="s">
        <v>59252</v>
      </c>
      <c r="I8330" t="s">
        <v>59253</v>
      </c>
      <c r="J8330" t="s">
        <v>59254</v>
      </c>
      <c r="K8330" t="s">
        <v>59254</v>
      </c>
      <c r="L8330" t="s">
        <v>59254</v>
      </c>
      <c r="M8330" t="s">
        <v>29</v>
      </c>
      <c r="N8330" t="s">
        <v>45</v>
      </c>
      <c r="O8330" t="s">
        <v>59255</v>
      </c>
      <c r="P8330" t="s">
        <v>59256</v>
      </c>
      <c r="Q8330" t="s">
        <v>33</v>
      </c>
      <c r="R8330" t="s">
        <v>34</v>
      </c>
      <c r="S8330" s="2" t="s">
        <v>36465</v>
      </c>
      <c r="T8330" t="s">
        <v>49</v>
      </c>
    </row>
    <row r="8331" spans="1:20" x14ac:dyDescent="0.35">
      <c r="A8331" t="s">
        <v>59257</v>
      </c>
      <c r="B8331">
        <v>5</v>
      </c>
      <c r="C8331">
        <v>44795</v>
      </c>
      <c r="D8331" t="s">
        <v>59258</v>
      </c>
      <c r="E8331" t="s">
        <v>8718</v>
      </c>
      <c r="F8331" t="s">
        <v>52</v>
      </c>
      <c r="G8331" t="s">
        <v>1096</v>
      </c>
      <c r="H8331" s="3" t="s">
        <v>59259</v>
      </c>
      <c r="I8331" t="s">
        <v>59260</v>
      </c>
      <c r="J8331" s="3" t="s">
        <v>59261</v>
      </c>
      <c r="K8331" t="s">
        <v>59262</v>
      </c>
      <c r="L8331" t="s">
        <v>59263</v>
      </c>
      <c r="M8331" t="s">
        <v>29</v>
      </c>
      <c r="N8331" t="s">
        <v>45</v>
      </c>
      <c r="O8331" t="s">
        <v>59264</v>
      </c>
      <c r="P8331" t="s">
        <v>59265</v>
      </c>
      <c r="Q8331" t="s">
        <v>33</v>
      </c>
      <c r="R8331" t="s">
        <v>34</v>
      </c>
      <c r="S8331" s="2" t="s">
        <v>4238</v>
      </c>
      <c r="T8331" t="s">
        <v>49</v>
      </c>
    </row>
    <row r="8332" spans="1:20" x14ac:dyDescent="0.35">
      <c r="A8332" t="s">
        <v>59257</v>
      </c>
      <c r="B8332">
        <v>4</v>
      </c>
      <c r="C8332">
        <v>45314</v>
      </c>
      <c r="D8332" t="s">
        <v>15927</v>
      </c>
      <c r="E8332" t="s">
        <v>25903</v>
      </c>
      <c r="F8332" t="s">
        <v>73</v>
      </c>
      <c r="G8332" t="s">
        <v>259</v>
      </c>
      <c r="H8332" t="s">
        <v>59266</v>
      </c>
      <c r="I8332" t="s">
        <v>59267</v>
      </c>
      <c r="J8332" t="s">
        <v>59268</v>
      </c>
      <c r="K8332" t="s">
        <v>59268</v>
      </c>
      <c r="L8332" t="s">
        <v>59269</v>
      </c>
      <c r="M8332" t="s">
        <v>29</v>
      </c>
      <c r="N8332" t="s">
        <v>30</v>
      </c>
      <c r="O8332" t="s">
        <v>59270</v>
      </c>
      <c r="P8332" t="s">
        <v>59271</v>
      </c>
      <c r="Q8332" t="s">
        <v>33</v>
      </c>
      <c r="R8332" t="s">
        <v>34</v>
      </c>
      <c r="S8332" s="2" t="s">
        <v>1681</v>
      </c>
      <c r="T8332" t="s">
        <v>36</v>
      </c>
    </row>
    <row r="8333" spans="1:20" x14ac:dyDescent="0.35">
      <c r="A8333" t="s">
        <v>59257</v>
      </c>
      <c r="B8333">
        <v>2</v>
      </c>
      <c r="C8333">
        <v>44905</v>
      </c>
      <c r="D8333" t="s">
        <v>59272</v>
      </c>
      <c r="E8333" t="s">
        <v>6141</v>
      </c>
      <c r="F8333" t="s">
        <v>92</v>
      </c>
      <c r="G8333" t="s">
        <v>259</v>
      </c>
      <c r="H8333" t="s">
        <v>59273</v>
      </c>
      <c r="I8333" t="s">
        <v>59274</v>
      </c>
      <c r="J8333" t="s">
        <v>59275</v>
      </c>
      <c r="K8333" t="s">
        <v>59275</v>
      </c>
      <c r="L8333" t="s">
        <v>59276</v>
      </c>
      <c r="M8333" t="s">
        <v>29</v>
      </c>
      <c r="N8333" t="s">
        <v>45</v>
      </c>
      <c r="O8333" t="s">
        <v>59277</v>
      </c>
      <c r="P8333" t="s">
        <v>59278</v>
      </c>
      <c r="Q8333" t="s">
        <v>33</v>
      </c>
      <c r="R8333" t="s">
        <v>34</v>
      </c>
      <c r="S8333" s="2" t="s">
        <v>59279</v>
      </c>
      <c r="T8333" t="s">
        <v>49</v>
      </c>
    </row>
    <row r="8334" spans="1:20" x14ac:dyDescent="0.35">
      <c r="A8334" t="s">
        <v>59257</v>
      </c>
      <c r="B8334">
        <v>3</v>
      </c>
      <c r="C8334">
        <v>44730</v>
      </c>
      <c r="D8334" t="s">
        <v>59280</v>
      </c>
      <c r="E8334" t="s">
        <v>59281</v>
      </c>
      <c r="F8334" t="s">
        <v>39</v>
      </c>
      <c r="H8334" t="s">
        <v>59282</v>
      </c>
      <c r="I8334" t="s">
        <v>59283</v>
      </c>
      <c r="J8334" t="s">
        <v>59284</v>
      </c>
      <c r="K8334" t="s">
        <v>59284</v>
      </c>
      <c r="L8334" t="s">
        <v>59285</v>
      </c>
      <c r="M8334" t="s">
        <v>29</v>
      </c>
      <c r="N8334" t="s">
        <v>30</v>
      </c>
      <c r="O8334" t="s">
        <v>59286</v>
      </c>
      <c r="P8334" t="s">
        <v>59287</v>
      </c>
      <c r="Q8334" t="s">
        <v>33</v>
      </c>
      <c r="R8334" t="s">
        <v>34</v>
      </c>
      <c r="S8334" s="2" t="s">
        <v>3582</v>
      </c>
      <c r="T8334" t="s">
        <v>36</v>
      </c>
    </row>
    <row r="8335" spans="1:20" x14ac:dyDescent="0.35">
      <c r="A8335" t="s">
        <v>59257</v>
      </c>
      <c r="B8335">
        <v>4</v>
      </c>
      <c r="C8335">
        <v>44781</v>
      </c>
      <c r="D8335" t="s">
        <v>28206</v>
      </c>
      <c r="E8335" t="s">
        <v>18690</v>
      </c>
      <c r="F8335" t="s">
        <v>123</v>
      </c>
      <c r="H8335" t="s">
        <v>59288</v>
      </c>
      <c r="I8335" t="s">
        <v>59289</v>
      </c>
      <c r="J8335" t="s">
        <v>59290</v>
      </c>
      <c r="K8335" t="s">
        <v>59290</v>
      </c>
      <c r="L8335" t="s">
        <v>59290</v>
      </c>
      <c r="M8335" t="s">
        <v>29</v>
      </c>
      <c r="N8335" t="s">
        <v>45</v>
      </c>
      <c r="O8335" t="s">
        <v>59291</v>
      </c>
      <c r="P8335" t="s">
        <v>59292</v>
      </c>
      <c r="Q8335" t="s">
        <v>33</v>
      </c>
      <c r="R8335" t="s">
        <v>34</v>
      </c>
      <c r="S8335" s="2" t="s">
        <v>26970</v>
      </c>
      <c r="T8335" t="s">
        <v>49</v>
      </c>
    </row>
    <row r="8336" spans="1:20" x14ac:dyDescent="0.35">
      <c r="A8336" t="s">
        <v>59257</v>
      </c>
      <c r="B8336">
        <v>5</v>
      </c>
      <c r="C8336">
        <v>44690</v>
      </c>
      <c r="D8336" t="s">
        <v>2440</v>
      </c>
      <c r="E8336" t="s">
        <v>2461</v>
      </c>
      <c r="F8336" t="s">
        <v>23</v>
      </c>
      <c r="H8336" t="s">
        <v>59293</v>
      </c>
      <c r="I8336" t="s">
        <v>59294</v>
      </c>
      <c r="J8336" t="s">
        <v>59295</v>
      </c>
      <c r="K8336" t="s">
        <v>59295</v>
      </c>
      <c r="L8336" t="s">
        <v>59295</v>
      </c>
      <c r="M8336" t="s">
        <v>29</v>
      </c>
      <c r="N8336" t="s">
        <v>45</v>
      </c>
      <c r="O8336" t="s">
        <v>59296</v>
      </c>
      <c r="P8336" t="s">
        <v>59297</v>
      </c>
      <c r="Q8336" t="s">
        <v>33</v>
      </c>
      <c r="R8336" t="s">
        <v>34</v>
      </c>
      <c r="S8336" s="2" t="s">
        <v>7271</v>
      </c>
      <c r="T8336" t="s">
        <v>49</v>
      </c>
    </row>
    <row r="8337" spans="1:20" x14ac:dyDescent="0.35">
      <c r="A8337" t="s">
        <v>59257</v>
      </c>
      <c r="B8337">
        <v>2</v>
      </c>
      <c r="C8337">
        <v>44689</v>
      </c>
      <c r="D8337" t="s">
        <v>24712</v>
      </c>
      <c r="E8337" t="s">
        <v>59298</v>
      </c>
      <c r="F8337" t="s">
        <v>315</v>
      </c>
      <c r="G8337" t="s">
        <v>1636</v>
      </c>
      <c r="H8337" t="s">
        <v>59299</v>
      </c>
      <c r="I8337" t="s">
        <v>59300</v>
      </c>
      <c r="J8337" t="s">
        <v>59301</v>
      </c>
      <c r="K8337" t="s">
        <v>59301</v>
      </c>
      <c r="L8337" t="s">
        <v>59301</v>
      </c>
      <c r="M8337" t="s">
        <v>29</v>
      </c>
      <c r="N8337" t="s">
        <v>264</v>
      </c>
      <c r="O8337" t="s">
        <v>59302</v>
      </c>
      <c r="P8337" t="s">
        <v>59303</v>
      </c>
      <c r="Q8337" t="s">
        <v>33</v>
      </c>
      <c r="R8337" t="s">
        <v>34</v>
      </c>
      <c r="S8337" s="2" t="s">
        <v>24889</v>
      </c>
      <c r="T8337" t="s">
        <v>268</v>
      </c>
    </row>
    <row r="8338" spans="1:20" x14ac:dyDescent="0.35">
      <c r="A8338" t="s">
        <v>59257</v>
      </c>
      <c r="B8338">
        <v>5</v>
      </c>
      <c r="C8338">
        <v>44529</v>
      </c>
      <c r="D8338" t="s">
        <v>59304</v>
      </c>
      <c r="E8338" t="s">
        <v>59305</v>
      </c>
      <c r="F8338" t="s">
        <v>23</v>
      </c>
      <c r="H8338" t="s">
        <v>59306</v>
      </c>
      <c r="I8338" t="s">
        <v>59307</v>
      </c>
      <c r="J8338" t="s">
        <v>59308</v>
      </c>
      <c r="K8338" t="s">
        <v>59308</v>
      </c>
      <c r="L8338" t="s">
        <v>59309</v>
      </c>
      <c r="M8338" t="s">
        <v>29</v>
      </c>
      <c r="N8338" t="s">
        <v>45</v>
      </c>
      <c r="O8338" t="s">
        <v>59310</v>
      </c>
      <c r="P8338" t="s">
        <v>59311</v>
      </c>
      <c r="Q8338" t="s">
        <v>33</v>
      </c>
      <c r="R8338" t="s">
        <v>34</v>
      </c>
      <c r="S8338" s="2" t="s">
        <v>7041</v>
      </c>
      <c r="T8338" t="s">
        <v>49</v>
      </c>
    </row>
    <row r="8339" spans="1:20" x14ac:dyDescent="0.35">
      <c r="A8339" t="s">
        <v>59257</v>
      </c>
      <c r="B8339">
        <v>4</v>
      </c>
      <c r="C8339">
        <v>44622</v>
      </c>
      <c r="D8339" t="s">
        <v>59312</v>
      </c>
      <c r="E8339" t="s">
        <v>40253</v>
      </c>
      <c r="F8339" t="s">
        <v>198</v>
      </c>
      <c r="H8339" t="s">
        <v>59313</v>
      </c>
      <c r="I8339" t="s">
        <v>59314</v>
      </c>
      <c r="J8339" t="s">
        <v>59315</v>
      </c>
      <c r="K8339" t="s">
        <v>59315</v>
      </c>
      <c r="L8339" t="s">
        <v>59315</v>
      </c>
      <c r="M8339" t="s">
        <v>29</v>
      </c>
      <c r="N8339" t="s">
        <v>45</v>
      </c>
      <c r="O8339" t="s">
        <v>59316</v>
      </c>
      <c r="P8339" t="s">
        <v>59317</v>
      </c>
      <c r="Q8339" t="s">
        <v>33</v>
      </c>
      <c r="R8339" t="s">
        <v>34</v>
      </c>
      <c r="S8339" s="2" t="s">
        <v>17509</v>
      </c>
      <c r="T8339" t="s">
        <v>49</v>
      </c>
    </row>
    <row r="8340" spans="1:20" x14ac:dyDescent="0.35">
      <c r="A8340" t="s">
        <v>59257</v>
      </c>
      <c r="B8340">
        <v>4</v>
      </c>
      <c r="C8340">
        <v>44587</v>
      </c>
      <c r="D8340" t="s">
        <v>59318</v>
      </c>
      <c r="E8340" t="s">
        <v>11032</v>
      </c>
      <c r="F8340" t="s">
        <v>198</v>
      </c>
      <c r="H8340" s="3" t="s">
        <v>59319</v>
      </c>
      <c r="I8340" s="3" t="s">
        <v>59320</v>
      </c>
      <c r="J8340" s="3" t="s">
        <v>59321</v>
      </c>
      <c r="K8340" t="s">
        <v>59322</v>
      </c>
      <c r="L8340" t="s">
        <v>59323</v>
      </c>
      <c r="M8340" t="s">
        <v>29</v>
      </c>
      <c r="N8340" t="s">
        <v>45</v>
      </c>
      <c r="O8340" t="s">
        <v>59324</v>
      </c>
      <c r="P8340" t="s">
        <v>59325</v>
      </c>
      <c r="Q8340" t="s">
        <v>33</v>
      </c>
      <c r="R8340" t="s">
        <v>34</v>
      </c>
      <c r="S8340">
        <v>1.04771888256073</v>
      </c>
      <c r="T8340" t="s">
        <v>49</v>
      </c>
    </row>
    <row r="8341" spans="1:20" x14ac:dyDescent="0.35">
      <c r="A8341" t="s">
        <v>59257</v>
      </c>
      <c r="B8341">
        <v>4</v>
      </c>
      <c r="C8341">
        <v>44551</v>
      </c>
      <c r="D8341" t="s">
        <v>59326</v>
      </c>
      <c r="E8341" t="s">
        <v>38</v>
      </c>
      <c r="F8341" t="s">
        <v>92</v>
      </c>
      <c r="H8341" t="s">
        <v>59327</v>
      </c>
      <c r="I8341" t="s">
        <v>59328</v>
      </c>
      <c r="J8341" t="s">
        <v>59329</v>
      </c>
      <c r="K8341" t="s">
        <v>59329</v>
      </c>
      <c r="L8341" t="s">
        <v>59330</v>
      </c>
      <c r="M8341" t="s">
        <v>29</v>
      </c>
      <c r="N8341" t="s">
        <v>30</v>
      </c>
      <c r="O8341" t="s">
        <v>59331</v>
      </c>
      <c r="P8341" t="s">
        <v>59332</v>
      </c>
      <c r="Q8341" t="s">
        <v>33</v>
      </c>
      <c r="R8341" t="s">
        <v>34</v>
      </c>
      <c r="S8341" s="2" t="s">
        <v>3962</v>
      </c>
      <c r="T8341" t="s">
        <v>36</v>
      </c>
    </row>
    <row r="8342" spans="1:20" x14ac:dyDescent="0.35">
      <c r="A8342" t="s">
        <v>59257</v>
      </c>
      <c r="B8342">
        <v>3</v>
      </c>
      <c r="C8342">
        <v>44531</v>
      </c>
      <c r="D8342" t="s">
        <v>59333</v>
      </c>
      <c r="E8342" t="s">
        <v>11032</v>
      </c>
      <c r="F8342" t="s">
        <v>52</v>
      </c>
      <c r="G8342" t="s">
        <v>259</v>
      </c>
      <c r="H8342" t="s">
        <v>59334</v>
      </c>
      <c r="I8342" t="s">
        <v>59335</v>
      </c>
      <c r="J8342" t="s">
        <v>59336</v>
      </c>
      <c r="K8342" t="s">
        <v>59336</v>
      </c>
      <c r="L8342" t="s">
        <v>59337</v>
      </c>
      <c r="M8342" t="s">
        <v>29</v>
      </c>
      <c r="N8342" t="s">
        <v>30</v>
      </c>
      <c r="O8342" t="s">
        <v>59338</v>
      </c>
      <c r="P8342" t="s">
        <v>59339</v>
      </c>
      <c r="Q8342" t="s">
        <v>33</v>
      </c>
      <c r="R8342" t="s">
        <v>34</v>
      </c>
      <c r="S8342" s="2" t="s">
        <v>59340</v>
      </c>
      <c r="T8342" t="s">
        <v>36</v>
      </c>
    </row>
    <row r="8343" spans="1:20" x14ac:dyDescent="0.35">
      <c r="A8343" t="s">
        <v>59257</v>
      </c>
      <c r="B8343">
        <v>4</v>
      </c>
      <c r="C8343">
        <v>44549</v>
      </c>
      <c r="D8343" t="s">
        <v>1190</v>
      </c>
      <c r="E8343" t="s">
        <v>59341</v>
      </c>
      <c r="F8343" t="s">
        <v>23</v>
      </c>
      <c r="G8343" t="s">
        <v>59342</v>
      </c>
      <c r="H8343" t="s">
        <v>59343</v>
      </c>
      <c r="I8343" t="s">
        <v>59344</v>
      </c>
      <c r="J8343" t="s">
        <v>59345</v>
      </c>
      <c r="K8343" t="s">
        <v>59345</v>
      </c>
      <c r="L8343" t="s">
        <v>59345</v>
      </c>
      <c r="M8343" t="s">
        <v>29</v>
      </c>
      <c r="N8343" t="s">
        <v>45</v>
      </c>
      <c r="O8343" t="s">
        <v>59346</v>
      </c>
      <c r="P8343" t="s">
        <v>59347</v>
      </c>
      <c r="Q8343" t="s">
        <v>33</v>
      </c>
      <c r="R8343" t="s">
        <v>34</v>
      </c>
      <c r="S8343" s="2" t="s">
        <v>1458</v>
      </c>
      <c r="T8343" t="s">
        <v>49</v>
      </c>
    </row>
    <row r="8344" spans="1:20" x14ac:dyDescent="0.35">
      <c r="A8344" t="s">
        <v>59257</v>
      </c>
      <c r="B8344">
        <v>5</v>
      </c>
      <c r="C8344">
        <v>41814</v>
      </c>
      <c r="D8344" t="s">
        <v>59348</v>
      </c>
      <c r="E8344" t="s">
        <v>13181</v>
      </c>
      <c r="F8344" t="s">
        <v>994</v>
      </c>
      <c r="G8344" t="s">
        <v>259</v>
      </c>
      <c r="H8344" s="3" t="s">
        <v>59349</v>
      </c>
      <c r="I8344" s="3" t="s">
        <v>59350</v>
      </c>
      <c r="J8344" s="3" t="s">
        <v>59351</v>
      </c>
      <c r="K8344" t="s">
        <v>59352</v>
      </c>
      <c r="L8344" t="s">
        <v>59353</v>
      </c>
      <c r="M8344" t="s">
        <v>29</v>
      </c>
      <c r="N8344" t="s">
        <v>45</v>
      </c>
      <c r="O8344" t="s">
        <v>59354</v>
      </c>
      <c r="P8344" t="s">
        <v>59355</v>
      </c>
      <c r="Q8344" t="s">
        <v>33</v>
      </c>
      <c r="R8344" t="s">
        <v>34</v>
      </c>
      <c r="S8344" s="2" t="s">
        <v>3632</v>
      </c>
      <c r="T8344" t="s">
        <v>49</v>
      </c>
    </row>
    <row r="8345" spans="1:20" x14ac:dyDescent="0.35">
      <c r="A8345" t="s">
        <v>59257</v>
      </c>
      <c r="B8345">
        <v>4</v>
      </c>
      <c r="C8345">
        <v>44453</v>
      </c>
      <c r="D8345" t="s">
        <v>1411</v>
      </c>
      <c r="E8345" t="s">
        <v>1552</v>
      </c>
      <c r="F8345" t="s">
        <v>123</v>
      </c>
      <c r="G8345" t="s">
        <v>259</v>
      </c>
      <c r="H8345" t="s">
        <v>59356</v>
      </c>
      <c r="I8345" t="s">
        <v>59357</v>
      </c>
      <c r="J8345" t="s">
        <v>59358</v>
      </c>
      <c r="K8345" t="s">
        <v>59358</v>
      </c>
      <c r="L8345" t="s">
        <v>59358</v>
      </c>
      <c r="M8345" t="s">
        <v>29</v>
      </c>
      <c r="N8345" t="s">
        <v>30</v>
      </c>
      <c r="O8345" t="s">
        <v>59359</v>
      </c>
      <c r="P8345" t="s">
        <v>59360</v>
      </c>
      <c r="Q8345" t="s">
        <v>33</v>
      </c>
      <c r="R8345" t="s">
        <v>34</v>
      </c>
      <c r="S8345" s="2" t="s">
        <v>36553</v>
      </c>
      <c r="T8345" t="s">
        <v>36</v>
      </c>
    </row>
    <row r="8346" spans="1:20" x14ac:dyDescent="0.35">
      <c r="A8346" t="s">
        <v>59257</v>
      </c>
      <c r="B8346">
        <v>1</v>
      </c>
      <c r="C8346">
        <v>44064</v>
      </c>
      <c r="D8346" t="s">
        <v>59361</v>
      </c>
      <c r="E8346" t="s">
        <v>38</v>
      </c>
      <c r="F8346" t="s">
        <v>92</v>
      </c>
      <c r="G8346" t="s">
        <v>59362</v>
      </c>
      <c r="H8346" t="s">
        <v>59363</v>
      </c>
      <c r="I8346" s="3" t="s">
        <v>59364</v>
      </c>
      <c r="J8346" s="3" t="s">
        <v>59365</v>
      </c>
      <c r="K8346" t="s">
        <v>59366</v>
      </c>
      <c r="L8346" t="s">
        <v>59367</v>
      </c>
      <c r="M8346" t="s">
        <v>29</v>
      </c>
      <c r="N8346" t="s">
        <v>45</v>
      </c>
      <c r="O8346" t="s">
        <v>59368</v>
      </c>
      <c r="P8346" t="s">
        <v>59369</v>
      </c>
      <c r="Q8346" t="s">
        <v>33</v>
      </c>
      <c r="R8346" t="s">
        <v>34</v>
      </c>
      <c r="S8346" s="2" t="s">
        <v>24035</v>
      </c>
      <c r="T8346" t="s">
        <v>49</v>
      </c>
    </row>
    <row r="8347" spans="1:20" x14ac:dyDescent="0.35">
      <c r="A8347" t="s">
        <v>59257</v>
      </c>
      <c r="B8347">
        <v>1</v>
      </c>
      <c r="C8347">
        <v>42741</v>
      </c>
      <c r="D8347" t="s">
        <v>59370</v>
      </c>
      <c r="E8347" t="s">
        <v>11304</v>
      </c>
      <c r="F8347" t="s">
        <v>23</v>
      </c>
      <c r="G8347" t="s">
        <v>259</v>
      </c>
      <c r="H8347" s="3" t="s">
        <v>59371</v>
      </c>
      <c r="I8347" s="3" t="s">
        <v>59372</v>
      </c>
      <c r="J8347" s="3" t="s">
        <v>59373</v>
      </c>
      <c r="K8347" t="s">
        <v>59374</v>
      </c>
      <c r="L8347" t="s">
        <v>59375</v>
      </c>
      <c r="M8347" t="s">
        <v>29</v>
      </c>
      <c r="N8347" t="s">
        <v>264</v>
      </c>
      <c r="O8347" t="s">
        <v>59376</v>
      </c>
      <c r="P8347" t="s">
        <v>59377</v>
      </c>
      <c r="Q8347" t="s">
        <v>33</v>
      </c>
      <c r="R8347" t="s">
        <v>34</v>
      </c>
      <c r="S8347" s="2" t="s">
        <v>59378</v>
      </c>
      <c r="T8347" t="s">
        <v>268</v>
      </c>
    </row>
    <row r="8348" spans="1:20" x14ac:dyDescent="0.35">
      <c r="A8348" t="s">
        <v>59257</v>
      </c>
      <c r="B8348">
        <v>3</v>
      </c>
      <c r="C8348">
        <v>41623</v>
      </c>
      <c r="D8348" t="s">
        <v>59379</v>
      </c>
      <c r="F8348" t="s">
        <v>134</v>
      </c>
      <c r="H8348" t="s">
        <v>59380</v>
      </c>
      <c r="I8348" t="s">
        <v>59381</v>
      </c>
      <c r="J8348" t="s">
        <v>59382</v>
      </c>
      <c r="K8348" t="s">
        <v>59382</v>
      </c>
      <c r="L8348" t="s">
        <v>59383</v>
      </c>
      <c r="M8348" t="s">
        <v>29</v>
      </c>
      <c r="N8348" t="s">
        <v>45</v>
      </c>
      <c r="O8348" t="s">
        <v>59384</v>
      </c>
      <c r="P8348" t="s">
        <v>59385</v>
      </c>
      <c r="Q8348" t="s">
        <v>33</v>
      </c>
      <c r="R8348" t="s">
        <v>34</v>
      </c>
      <c r="S8348" s="2" t="s">
        <v>3171</v>
      </c>
      <c r="T8348" t="s">
        <v>49</v>
      </c>
    </row>
    <row r="8349" spans="1:20" x14ac:dyDescent="0.35">
      <c r="A8349" t="s">
        <v>59257</v>
      </c>
      <c r="B8349">
        <v>2</v>
      </c>
      <c r="C8349">
        <v>43074</v>
      </c>
      <c r="D8349" t="s">
        <v>59386</v>
      </c>
      <c r="E8349" t="s">
        <v>38</v>
      </c>
      <c r="F8349" t="s">
        <v>92</v>
      </c>
      <c r="G8349" t="s">
        <v>59387</v>
      </c>
      <c r="H8349" s="3" t="s">
        <v>59388</v>
      </c>
      <c r="I8349" s="3" t="s">
        <v>59389</v>
      </c>
      <c r="J8349" s="3" t="s">
        <v>59390</v>
      </c>
      <c r="K8349" t="s">
        <v>59391</v>
      </c>
      <c r="L8349" t="s">
        <v>59392</v>
      </c>
      <c r="M8349" t="s">
        <v>29</v>
      </c>
      <c r="N8349" t="s">
        <v>45</v>
      </c>
      <c r="O8349" t="s">
        <v>59393</v>
      </c>
      <c r="P8349" t="s">
        <v>59394</v>
      </c>
      <c r="Q8349" t="s">
        <v>33</v>
      </c>
      <c r="R8349" t="s">
        <v>34</v>
      </c>
      <c r="S8349" s="2" t="s">
        <v>1757</v>
      </c>
      <c r="T8349" t="s">
        <v>49</v>
      </c>
    </row>
    <row r="8350" spans="1:20" x14ac:dyDescent="0.35">
      <c r="A8350" t="s">
        <v>59257</v>
      </c>
      <c r="B8350">
        <v>1</v>
      </c>
      <c r="C8350">
        <v>43957</v>
      </c>
      <c r="D8350" t="s">
        <v>59395</v>
      </c>
      <c r="E8350" t="s">
        <v>1218</v>
      </c>
      <c r="F8350" t="s">
        <v>92</v>
      </c>
      <c r="G8350" t="s">
        <v>259</v>
      </c>
      <c r="H8350" t="s">
        <v>59396</v>
      </c>
      <c r="I8350" s="3" t="s">
        <v>59397</v>
      </c>
      <c r="J8350" s="3" t="s">
        <v>59398</v>
      </c>
      <c r="K8350" t="s">
        <v>59399</v>
      </c>
      <c r="L8350" t="s">
        <v>59400</v>
      </c>
      <c r="M8350" t="s">
        <v>29</v>
      </c>
      <c r="N8350" t="s">
        <v>30</v>
      </c>
      <c r="O8350" t="s">
        <v>59401</v>
      </c>
      <c r="P8350" t="s">
        <v>59402</v>
      </c>
      <c r="Q8350" t="s">
        <v>33</v>
      </c>
      <c r="R8350" t="s">
        <v>34</v>
      </c>
      <c r="S8350" s="2" t="s">
        <v>38894</v>
      </c>
      <c r="T8350" t="s">
        <v>36</v>
      </c>
    </row>
    <row r="8351" spans="1:20" x14ac:dyDescent="0.35">
      <c r="A8351" t="s">
        <v>59257</v>
      </c>
      <c r="B8351">
        <v>4</v>
      </c>
      <c r="C8351">
        <v>41784</v>
      </c>
      <c r="D8351" t="s">
        <v>59403</v>
      </c>
      <c r="E8351" t="s">
        <v>1004</v>
      </c>
      <c r="F8351" t="s">
        <v>92</v>
      </c>
      <c r="H8351" s="3" t="s">
        <v>59404</v>
      </c>
      <c r="I8351" s="3" t="s">
        <v>59405</v>
      </c>
      <c r="J8351" s="3" t="s">
        <v>59406</v>
      </c>
      <c r="K8351" t="s">
        <v>59407</v>
      </c>
      <c r="L8351" t="s">
        <v>59408</v>
      </c>
      <c r="M8351" t="s">
        <v>29</v>
      </c>
      <c r="N8351" t="s">
        <v>30</v>
      </c>
      <c r="O8351" t="s">
        <v>59409</v>
      </c>
      <c r="P8351" t="s">
        <v>59410</v>
      </c>
      <c r="Q8351" t="s">
        <v>33</v>
      </c>
      <c r="R8351" t="s">
        <v>34</v>
      </c>
      <c r="S8351" s="2" t="s">
        <v>55869</v>
      </c>
      <c r="T8351" t="s">
        <v>36</v>
      </c>
    </row>
    <row r="8352" spans="1:20" x14ac:dyDescent="0.35">
      <c r="A8352" t="s">
        <v>59257</v>
      </c>
      <c r="B8352">
        <v>1</v>
      </c>
      <c r="C8352">
        <v>44351</v>
      </c>
      <c r="D8352" t="s">
        <v>9176</v>
      </c>
      <c r="E8352" t="s">
        <v>8718</v>
      </c>
      <c r="F8352" t="s">
        <v>39</v>
      </c>
      <c r="H8352" t="s">
        <v>59411</v>
      </c>
      <c r="I8352" t="s">
        <v>59412</v>
      </c>
      <c r="J8352" t="s">
        <v>59413</v>
      </c>
      <c r="K8352" t="s">
        <v>59413</v>
      </c>
      <c r="L8352" t="s">
        <v>59414</v>
      </c>
      <c r="M8352" t="s">
        <v>29</v>
      </c>
      <c r="N8352" t="s">
        <v>30</v>
      </c>
      <c r="O8352" t="s">
        <v>59415</v>
      </c>
      <c r="P8352" t="s">
        <v>59416</v>
      </c>
      <c r="Q8352" t="s">
        <v>33</v>
      </c>
      <c r="R8352" t="s">
        <v>34</v>
      </c>
      <c r="S8352" s="2" t="s">
        <v>2780</v>
      </c>
      <c r="T8352" t="s">
        <v>36</v>
      </c>
    </row>
    <row r="8353" spans="1:20" x14ac:dyDescent="0.35">
      <c r="A8353" t="s">
        <v>59257</v>
      </c>
      <c r="B8353">
        <v>2</v>
      </c>
      <c r="C8353">
        <v>42397</v>
      </c>
      <c r="D8353" t="s">
        <v>59417</v>
      </c>
      <c r="E8353" t="s">
        <v>1218</v>
      </c>
      <c r="F8353" t="s">
        <v>92</v>
      </c>
      <c r="G8353" t="s">
        <v>259</v>
      </c>
      <c r="H8353" t="s">
        <v>59418</v>
      </c>
      <c r="I8353" s="3" t="s">
        <v>59419</v>
      </c>
      <c r="J8353" s="3" t="s">
        <v>59420</v>
      </c>
      <c r="K8353" t="s">
        <v>59421</v>
      </c>
      <c r="L8353" t="s">
        <v>59422</v>
      </c>
      <c r="M8353" t="s">
        <v>29</v>
      </c>
      <c r="N8353" t="s">
        <v>45</v>
      </c>
      <c r="O8353" t="s">
        <v>59423</v>
      </c>
      <c r="P8353" t="s">
        <v>59424</v>
      </c>
      <c r="Q8353" t="s">
        <v>33</v>
      </c>
      <c r="R8353" t="s">
        <v>34</v>
      </c>
      <c r="S8353" s="2" t="s">
        <v>28847</v>
      </c>
      <c r="T8353" t="s">
        <v>49</v>
      </c>
    </row>
    <row r="8354" spans="1:20" x14ac:dyDescent="0.35">
      <c r="A8354" t="s">
        <v>59257</v>
      </c>
      <c r="B8354">
        <v>2</v>
      </c>
      <c r="C8354">
        <v>42041</v>
      </c>
      <c r="D8354" t="s">
        <v>46997</v>
      </c>
      <c r="E8354" t="s">
        <v>46997</v>
      </c>
      <c r="F8354" t="s">
        <v>73</v>
      </c>
      <c r="G8354" t="s">
        <v>59425</v>
      </c>
      <c r="H8354" t="s">
        <v>59426</v>
      </c>
      <c r="I8354" t="s">
        <v>59427</v>
      </c>
      <c r="J8354" t="s">
        <v>59428</v>
      </c>
      <c r="K8354" t="s">
        <v>59428</v>
      </c>
      <c r="L8354" t="s">
        <v>59429</v>
      </c>
      <c r="M8354" t="s">
        <v>29</v>
      </c>
      <c r="N8354" t="s">
        <v>30</v>
      </c>
      <c r="O8354" t="s">
        <v>59430</v>
      </c>
      <c r="P8354" t="s">
        <v>59431</v>
      </c>
      <c r="Q8354" t="s">
        <v>33</v>
      </c>
      <c r="R8354" t="s">
        <v>34</v>
      </c>
      <c r="S8354">
        <v>1.0479922294616699</v>
      </c>
      <c r="T8354" t="s">
        <v>36</v>
      </c>
    </row>
    <row r="8355" spans="1:20" x14ac:dyDescent="0.35">
      <c r="A8355" t="s">
        <v>59257</v>
      </c>
      <c r="B8355">
        <v>3</v>
      </c>
      <c r="C8355">
        <v>43113</v>
      </c>
      <c r="D8355" t="s">
        <v>59432</v>
      </c>
      <c r="E8355" t="s">
        <v>59433</v>
      </c>
      <c r="F8355" t="s">
        <v>123</v>
      </c>
      <c r="H8355" t="s">
        <v>59434</v>
      </c>
      <c r="I8355" s="3" t="s">
        <v>59435</v>
      </c>
      <c r="J8355" s="3" t="s">
        <v>59436</v>
      </c>
      <c r="K8355" t="s">
        <v>59437</v>
      </c>
      <c r="L8355" t="s">
        <v>59438</v>
      </c>
      <c r="M8355" t="s">
        <v>29</v>
      </c>
      <c r="N8355" t="s">
        <v>45</v>
      </c>
      <c r="O8355" t="s">
        <v>59439</v>
      </c>
      <c r="P8355" t="s">
        <v>59440</v>
      </c>
      <c r="Q8355" t="s">
        <v>33</v>
      </c>
      <c r="R8355" t="s">
        <v>34</v>
      </c>
      <c r="S8355" s="2" t="s">
        <v>18255</v>
      </c>
      <c r="T8355" t="s">
        <v>49</v>
      </c>
    </row>
    <row r="8356" spans="1:20" x14ac:dyDescent="0.35">
      <c r="A8356" t="s">
        <v>59257</v>
      </c>
      <c r="B8356">
        <v>2</v>
      </c>
      <c r="C8356">
        <v>39613</v>
      </c>
      <c r="D8356" t="s">
        <v>59441</v>
      </c>
      <c r="E8356" t="s">
        <v>5330</v>
      </c>
      <c r="F8356" t="s">
        <v>39</v>
      </c>
      <c r="G8356" t="s">
        <v>59425</v>
      </c>
      <c r="H8356" t="s">
        <v>59442</v>
      </c>
      <c r="I8356" t="s">
        <v>59443</v>
      </c>
      <c r="J8356" t="s">
        <v>59444</v>
      </c>
      <c r="K8356" t="s">
        <v>59444</v>
      </c>
      <c r="L8356" t="s">
        <v>59445</v>
      </c>
      <c r="M8356" t="s">
        <v>29</v>
      </c>
      <c r="N8356" t="s">
        <v>45</v>
      </c>
      <c r="O8356" t="s">
        <v>59446</v>
      </c>
      <c r="P8356" t="s">
        <v>59447</v>
      </c>
      <c r="Q8356" t="s">
        <v>33</v>
      </c>
      <c r="R8356" t="s">
        <v>34</v>
      </c>
      <c r="S8356" s="2" t="s">
        <v>55921</v>
      </c>
      <c r="T8356" t="s">
        <v>49</v>
      </c>
    </row>
    <row r="8357" spans="1:20" x14ac:dyDescent="0.35">
      <c r="A8357" t="s">
        <v>59257</v>
      </c>
      <c r="B8357">
        <v>1</v>
      </c>
      <c r="C8357">
        <v>43861</v>
      </c>
      <c r="D8357" t="s">
        <v>59448</v>
      </c>
      <c r="E8357" t="s">
        <v>59449</v>
      </c>
      <c r="F8357" t="s">
        <v>23</v>
      </c>
      <c r="G8357" t="s">
        <v>1636</v>
      </c>
      <c r="H8357" t="s">
        <v>59450</v>
      </c>
      <c r="I8357" t="s">
        <v>59451</v>
      </c>
      <c r="J8357" t="s">
        <v>59452</v>
      </c>
      <c r="K8357" t="s">
        <v>59452</v>
      </c>
      <c r="L8357" t="s">
        <v>59453</v>
      </c>
      <c r="M8357" t="s">
        <v>29</v>
      </c>
      <c r="N8357" t="s">
        <v>30</v>
      </c>
      <c r="O8357" t="s">
        <v>59454</v>
      </c>
      <c r="P8357" t="s">
        <v>59455</v>
      </c>
      <c r="Q8357" t="s">
        <v>33</v>
      </c>
      <c r="R8357" t="s">
        <v>34</v>
      </c>
      <c r="S8357" s="2" t="s">
        <v>733</v>
      </c>
      <c r="T8357" t="s">
        <v>36</v>
      </c>
    </row>
    <row r="8358" spans="1:20" x14ac:dyDescent="0.35">
      <c r="A8358" t="s">
        <v>59257</v>
      </c>
      <c r="B8358">
        <v>3</v>
      </c>
      <c r="C8358">
        <v>42588</v>
      </c>
      <c r="D8358" t="s">
        <v>56334</v>
      </c>
      <c r="E8358" t="s">
        <v>38</v>
      </c>
      <c r="F8358" t="s">
        <v>156</v>
      </c>
      <c r="H8358" t="s">
        <v>59456</v>
      </c>
      <c r="I8358" t="s">
        <v>59457</v>
      </c>
      <c r="J8358" t="s">
        <v>59458</v>
      </c>
      <c r="K8358" t="s">
        <v>59458</v>
      </c>
      <c r="L8358" t="s">
        <v>59459</v>
      </c>
      <c r="M8358" t="s">
        <v>29</v>
      </c>
      <c r="N8358" t="s">
        <v>30</v>
      </c>
      <c r="O8358" t="s">
        <v>59460</v>
      </c>
      <c r="P8358" t="s">
        <v>59461</v>
      </c>
      <c r="Q8358" t="s">
        <v>33</v>
      </c>
      <c r="R8358" t="s">
        <v>34</v>
      </c>
      <c r="S8358" s="2" t="s">
        <v>2988</v>
      </c>
      <c r="T8358" t="s">
        <v>36</v>
      </c>
    </row>
    <row r="8359" spans="1:20" x14ac:dyDescent="0.35">
      <c r="A8359" t="s">
        <v>59257</v>
      </c>
      <c r="B8359">
        <v>1</v>
      </c>
      <c r="C8359">
        <v>41716</v>
      </c>
      <c r="D8359" t="s">
        <v>59462</v>
      </c>
      <c r="E8359" t="s">
        <v>1218</v>
      </c>
      <c r="F8359" t="s">
        <v>23</v>
      </c>
      <c r="G8359" t="s">
        <v>259</v>
      </c>
      <c r="H8359" s="3" t="s">
        <v>59463</v>
      </c>
      <c r="I8359" s="3" t="s">
        <v>59464</v>
      </c>
      <c r="J8359" s="3" t="s">
        <v>59465</v>
      </c>
      <c r="K8359" t="s">
        <v>59466</v>
      </c>
      <c r="L8359" t="s">
        <v>59467</v>
      </c>
      <c r="M8359" t="s">
        <v>29</v>
      </c>
      <c r="N8359" t="s">
        <v>30</v>
      </c>
      <c r="O8359" t="s">
        <v>59468</v>
      </c>
      <c r="P8359" t="s">
        <v>59469</v>
      </c>
      <c r="Q8359" t="s">
        <v>33</v>
      </c>
      <c r="R8359" t="s">
        <v>34</v>
      </c>
      <c r="S8359" s="2" t="s">
        <v>59470</v>
      </c>
      <c r="T8359" t="s">
        <v>36</v>
      </c>
    </row>
    <row r="8360" spans="1:20" x14ac:dyDescent="0.35">
      <c r="A8360" t="s">
        <v>59257</v>
      </c>
      <c r="B8360">
        <v>2</v>
      </c>
      <c r="C8360">
        <v>42879</v>
      </c>
      <c r="D8360" t="s">
        <v>59471</v>
      </c>
      <c r="E8360" t="s">
        <v>6141</v>
      </c>
      <c r="F8360" t="s">
        <v>63</v>
      </c>
      <c r="G8360" t="s">
        <v>37000</v>
      </c>
      <c r="H8360" s="3" t="s">
        <v>59472</v>
      </c>
      <c r="I8360" s="3" t="s">
        <v>59473</v>
      </c>
      <c r="J8360" s="3" t="s">
        <v>59474</v>
      </c>
      <c r="K8360" t="s">
        <v>59475</v>
      </c>
      <c r="L8360" t="s">
        <v>59476</v>
      </c>
      <c r="M8360" t="s">
        <v>29</v>
      </c>
      <c r="N8360" t="s">
        <v>45</v>
      </c>
      <c r="O8360" t="s">
        <v>59477</v>
      </c>
      <c r="P8360" t="s">
        <v>59478</v>
      </c>
      <c r="Q8360" t="s">
        <v>33</v>
      </c>
      <c r="R8360" t="s">
        <v>34</v>
      </c>
      <c r="S8360" s="2" t="s">
        <v>59479</v>
      </c>
      <c r="T8360" t="s">
        <v>49</v>
      </c>
    </row>
    <row r="8361" spans="1:20" x14ac:dyDescent="0.35">
      <c r="A8361" t="s">
        <v>59257</v>
      </c>
      <c r="B8361">
        <v>2</v>
      </c>
      <c r="C8361">
        <v>43035</v>
      </c>
      <c r="D8361" t="s">
        <v>59480</v>
      </c>
      <c r="E8361" t="s">
        <v>38</v>
      </c>
      <c r="F8361" t="s">
        <v>315</v>
      </c>
      <c r="G8361" t="s">
        <v>259</v>
      </c>
      <c r="H8361" t="s">
        <v>59481</v>
      </c>
      <c r="I8361" t="s">
        <v>59482</v>
      </c>
      <c r="J8361" t="s">
        <v>59483</v>
      </c>
      <c r="K8361" t="s">
        <v>59483</v>
      </c>
      <c r="L8361" t="s">
        <v>59484</v>
      </c>
      <c r="M8361" t="s">
        <v>29</v>
      </c>
      <c r="N8361" t="s">
        <v>30</v>
      </c>
      <c r="O8361" t="s">
        <v>59485</v>
      </c>
      <c r="P8361" t="s">
        <v>59486</v>
      </c>
      <c r="Q8361" t="s">
        <v>33</v>
      </c>
      <c r="R8361" t="s">
        <v>34</v>
      </c>
      <c r="S8361" s="2" t="s">
        <v>1910</v>
      </c>
      <c r="T8361" t="s">
        <v>36</v>
      </c>
    </row>
    <row r="8362" spans="1:20" x14ac:dyDescent="0.35">
      <c r="A8362" t="s">
        <v>59257</v>
      </c>
      <c r="B8362">
        <v>3</v>
      </c>
      <c r="C8362">
        <v>42410</v>
      </c>
      <c r="D8362" t="s">
        <v>59487</v>
      </c>
      <c r="E8362" t="s">
        <v>14283</v>
      </c>
      <c r="F8362" t="s">
        <v>23</v>
      </c>
      <c r="H8362" s="3" t="s">
        <v>59488</v>
      </c>
      <c r="I8362" s="3" t="s">
        <v>59489</v>
      </c>
      <c r="J8362" s="3" t="s">
        <v>59490</v>
      </c>
      <c r="K8362" t="s">
        <v>59491</v>
      </c>
      <c r="L8362" t="s">
        <v>59492</v>
      </c>
      <c r="M8362" t="s">
        <v>29</v>
      </c>
      <c r="N8362" t="s">
        <v>30</v>
      </c>
      <c r="O8362" t="s">
        <v>59493</v>
      </c>
      <c r="P8362" t="s">
        <v>59494</v>
      </c>
      <c r="Q8362" t="s">
        <v>33</v>
      </c>
      <c r="R8362" t="s">
        <v>34</v>
      </c>
      <c r="S8362" s="2" t="s">
        <v>3782</v>
      </c>
      <c r="T8362" t="s">
        <v>36</v>
      </c>
    </row>
    <row r="8363" spans="1:20" x14ac:dyDescent="0.35">
      <c r="A8363" t="s">
        <v>59257</v>
      </c>
      <c r="B8363">
        <v>1</v>
      </c>
      <c r="C8363">
        <v>42833</v>
      </c>
      <c r="D8363" t="s">
        <v>59495</v>
      </c>
      <c r="E8363" t="s">
        <v>4732</v>
      </c>
      <c r="F8363" t="s">
        <v>156</v>
      </c>
      <c r="G8363" t="s">
        <v>59342</v>
      </c>
      <c r="H8363" t="s">
        <v>59496</v>
      </c>
      <c r="I8363" t="s">
        <v>59497</v>
      </c>
      <c r="J8363" t="s">
        <v>59498</v>
      </c>
      <c r="K8363" t="s">
        <v>59498</v>
      </c>
      <c r="L8363" t="s">
        <v>59499</v>
      </c>
      <c r="M8363" t="s">
        <v>29</v>
      </c>
      <c r="N8363" t="s">
        <v>30</v>
      </c>
      <c r="O8363" t="s">
        <v>59500</v>
      </c>
      <c r="P8363" t="s">
        <v>59501</v>
      </c>
      <c r="Q8363" t="s">
        <v>33</v>
      </c>
      <c r="R8363" t="s">
        <v>34</v>
      </c>
      <c r="S8363" s="2" t="s">
        <v>59502</v>
      </c>
      <c r="T8363" t="s">
        <v>36</v>
      </c>
    </row>
    <row r="8364" spans="1:20" x14ac:dyDescent="0.35">
      <c r="A8364" t="s">
        <v>59257</v>
      </c>
      <c r="B8364">
        <v>3</v>
      </c>
      <c r="C8364">
        <v>42878</v>
      </c>
      <c r="D8364" t="s">
        <v>59503</v>
      </c>
      <c r="E8364" t="s">
        <v>38</v>
      </c>
      <c r="F8364" t="s">
        <v>123</v>
      </c>
      <c r="G8364" t="s">
        <v>59425</v>
      </c>
      <c r="H8364" t="s">
        <v>59504</v>
      </c>
      <c r="I8364" t="s">
        <v>59505</v>
      </c>
      <c r="J8364" t="s">
        <v>59506</v>
      </c>
      <c r="K8364" t="s">
        <v>59506</v>
      </c>
      <c r="L8364" t="s">
        <v>59507</v>
      </c>
      <c r="M8364" t="s">
        <v>29</v>
      </c>
      <c r="N8364" t="s">
        <v>30</v>
      </c>
      <c r="O8364" t="s">
        <v>59508</v>
      </c>
      <c r="P8364" t="s">
        <v>59509</v>
      </c>
      <c r="Q8364" t="s">
        <v>33</v>
      </c>
      <c r="R8364" t="s">
        <v>34</v>
      </c>
      <c r="S8364" s="2" t="s">
        <v>3267</v>
      </c>
      <c r="T8364" t="s">
        <v>36</v>
      </c>
    </row>
    <row r="8365" spans="1:20" x14ac:dyDescent="0.35">
      <c r="A8365" t="s">
        <v>59257</v>
      </c>
      <c r="B8365">
        <v>4</v>
      </c>
      <c r="C8365">
        <v>42197</v>
      </c>
      <c r="D8365" t="s">
        <v>59510</v>
      </c>
      <c r="E8365" t="s">
        <v>38</v>
      </c>
      <c r="F8365" t="s">
        <v>198</v>
      </c>
      <c r="H8365" t="s">
        <v>59511</v>
      </c>
      <c r="I8365" t="s">
        <v>59512</v>
      </c>
      <c r="J8365" t="s">
        <v>59513</v>
      </c>
      <c r="K8365" t="s">
        <v>59513</v>
      </c>
      <c r="L8365" t="s">
        <v>59514</v>
      </c>
      <c r="M8365" t="s">
        <v>29</v>
      </c>
      <c r="N8365" t="s">
        <v>45</v>
      </c>
      <c r="O8365" t="s">
        <v>59515</v>
      </c>
      <c r="P8365" t="s">
        <v>59516</v>
      </c>
      <c r="Q8365" t="s">
        <v>33</v>
      </c>
      <c r="R8365" t="s">
        <v>34</v>
      </c>
      <c r="S8365" s="2" t="s">
        <v>825</v>
      </c>
      <c r="T8365" t="s">
        <v>49</v>
      </c>
    </row>
    <row r="8366" spans="1:20" x14ac:dyDescent="0.35">
      <c r="A8366" t="s">
        <v>59257</v>
      </c>
      <c r="B8366">
        <v>1</v>
      </c>
      <c r="C8366">
        <v>43033</v>
      </c>
      <c r="D8366" t="s">
        <v>59517</v>
      </c>
      <c r="E8366" t="s">
        <v>8718</v>
      </c>
      <c r="F8366" t="s">
        <v>123</v>
      </c>
      <c r="G8366" t="s">
        <v>37000</v>
      </c>
      <c r="H8366" s="3" t="s">
        <v>59518</v>
      </c>
      <c r="I8366" s="3" t="s">
        <v>59519</v>
      </c>
      <c r="J8366" s="3" t="s">
        <v>59520</v>
      </c>
      <c r="K8366" t="s">
        <v>59521</v>
      </c>
      <c r="L8366" t="s">
        <v>59522</v>
      </c>
      <c r="M8366" t="s">
        <v>29</v>
      </c>
      <c r="N8366" t="s">
        <v>30</v>
      </c>
      <c r="O8366" t="s">
        <v>59523</v>
      </c>
      <c r="P8366" t="s">
        <v>59524</v>
      </c>
      <c r="Q8366" t="s">
        <v>33</v>
      </c>
      <c r="R8366" t="s">
        <v>34</v>
      </c>
      <c r="S8366" s="2" t="s">
        <v>4529</v>
      </c>
      <c r="T8366" t="s">
        <v>36</v>
      </c>
    </row>
    <row r="8367" spans="1:20" x14ac:dyDescent="0.35">
      <c r="A8367" t="s">
        <v>59257</v>
      </c>
      <c r="B8367">
        <v>2</v>
      </c>
      <c r="C8367">
        <v>43229</v>
      </c>
      <c r="D8367" t="s">
        <v>59525</v>
      </c>
      <c r="E8367" t="s">
        <v>59526</v>
      </c>
      <c r="F8367" t="s">
        <v>23</v>
      </c>
      <c r="H8367" t="s">
        <v>59527</v>
      </c>
      <c r="I8367" t="s">
        <v>59528</v>
      </c>
      <c r="J8367" t="s">
        <v>59529</v>
      </c>
      <c r="K8367" t="s">
        <v>59529</v>
      </c>
      <c r="L8367" t="s">
        <v>59530</v>
      </c>
      <c r="M8367" t="s">
        <v>29</v>
      </c>
      <c r="N8367" t="s">
        <v>45</v>
      </c>
      <c r="O8367" t="s">
        <v>59531</v>
      </c>
      <c r="P8367" t="s">
        <v>59532</v>
      </c>
      <c r="Q8367" t="s">
        <v>33</v>
      </c>
      <c r="R8367" t="s">
        <v>34</v>
      </c>
      <c r="S8367" s="2" t="s">
        <v>59533</v>
      </c>
      <c r="T8367" t="s">
        <v>49</v>
      </c>
    </row>
    <row r="8368" spans="1:20" x14ac:dyDescent="0.35">
      <c r="A8368" t="s">
        <v>59257</v>
      </c>
      <c r="B8368">
        <v>4</v>
      </c>
      <c r="C8368">
        <v>41896</v>
      </c>
      <c r="D8368" t="s">
        <v>59534</v>
      </c>
      <c r="E8368" t="s">
        <v>40349</v>
      </c>
      <c r="F8368" t="s">
        <v>994</v>
      </c>
      <c r="G8368" t="s">
        <v>259</v>
      </c>
      <c r="H8368" s="3" t="s">
        <v>59535</v>
      </c>
      <c r="I8368" s="3" t="s">
        <v>59536</v>
      </c>
      <c r="J8368" s="3" t="s">
        <v>59537</v>
      </c>
      <c r="K8368" t="s">
        <v>59538</v>
      </c>
      <c r="L8368" t="s">
        <v>59539</v>
      </c>
      <c r="M8368" t="s">
        <v>29</v>
      </c>
      <c r="N8368" t="s">
        <v>45</v>
      </c>
      <c r="O8368" t="s">
        <v>59540</v>
      </c>
      <c r="P8368" t="s">
        <v>59541</v>
      </c>
      <c r="Q8368" t="s">
        <v>33</v>
      </c>
      <c r="R8368" t="s">
        <v>34</v>
      </c>
      <c r="S8368" s="2" t="s">
        <v>59542</v>
      </c>
      <c r="T8368" t="s">
        <v>49</v>
      </c>
    </row>
    <row r="8369" spans="1:20" x14ac:dyDescent="0.35">
      <c r="A8369" t="s">
        <v>59257</v>
      </c>
      <c r="B8369">
        <v>5</v>
      </c>
      <c r="C8369">
        <v>42089</v>
      </c>
      <c r="D8369" t="s">
        <v>59543</v>
      </c>
      <c r="E8369" t="s">
        <v>20041</v>
      </c>
      <c r="F8369" t="s">
        <v>92</v>
      </c>
      <c r="G8369" t="s">
        <v>8703</v>
      </c>
      <c r="H8369" t="s">
        <v>59544</v>
      </c>
      <c r="I8369" t="s">
        <v>59545</v>
      </c>
      <c r="J8369" t="s">
        <v>59546</v>
      </c>
      <c r="K8369" t="s">
        <v>59546</v>
      </c>
      <c r="L8369" t="s">
        <v>59547</v>
      </c>
      <c r="M8369" t="s">
        <v>29</v>
      </c>
      <c r="N8369" t="s">
        <v>30</v>
      </c>
      <c r="O8369" t="s">
        <v>59548</v>
      </c>
      <c r="P8369" t="s">
        <v>59549</v>
      </c>
      <c r="Q8369" t="s">
        <v>33</v>
      </c>
      <c r="R8369" t="s">
        <v>34</v>
      </c>
      <c r="S8369" s="2" t="s">
        <v>5328</v>
      </c>
      <c r="T8369" t="s">
        <v>36</v>
      </c>
    </row>
    <row r="8370" spans="1:20" x14ac:dyDescent="0.35">
      <c r="A8370" t="s">
        <v>59257</v>
      </c>
      <c r="B8370">
        <v>4</v>
      </c>
      <c r="C8370">
        <v>42926</v>
      </c>
      <c r="D8370" t="s">
        <v>10018</v>
      </c>
      <c r="E8370" t="s">
        <v>38</v>
      </c>
      <c r="F8370" t="s">
        <v>63</v>
      </c>
      <c r="G8370" t="s">
        <v>259</v>
      </c>
      <c r="H8370" t="s">
        <v>59550</v>
      </c>
      <c r="I8370" t="s">
        <v>59551</v>
      </c>
      <c r="J8370" t="s">
        <v>59552</v>
      </c>
      <c r="K8370" t="s">
        <v>59552</v>
      </c>
      <c r="L8370" t="s">
        <v>59553</v>
      </c>
      <c r="M8370" t="s">
        <v>29</v>
      </c>
      <c r="N8370" t="s">
        <v>45</v>
      </c>
      <c r="O8370" t="s">
        <v>59554</v>
      </c>
      <c r="P8370" t="s">
        <v>59555</v>
      </c>
      <c r="Q8370" t="s">
        <v>33</v>
      </c>
      <c r="R8370" t="s">
        <v>34</v>
      </c>
      <c r="S8370" s="2" t="s">
        <v>4179</v>
      </c>
      <c r="T8370" t="s">
        <v>49</v>
      </c>
    </row>
    <row r="8371" spans="1:20" x14ac:dyDescent="0.35">
      <c r="A8371" t="s">
        <v>59257</v>
      </c>
      <c r="B8371">
        <v>3</v>
      </c>
      <c r="C8371">
        <v>42395</v>
      </c>
      <c r="D8371" t="s">
        <v>1218</v>
      </c>
      <c r="E8371" t="s">
        <v>1218</v>
      </c>
      <c r="F8371" t="s">
        <v>63</v>
      </c>
      <c r="G8371" t="s">
        <v>259</v>
      </c>
      <c r="H8371" t="s">
        <v>59556</v>
      </c>
      <c r="I8371" s="3" t="s">
        <v>59557</v>
      </c>
      <c r="J8371" s="3" t="s">
        <v>59558</v>
      </c>
      <c r="K8371" t="s">
        <v>59559</v>
      </c>
      <c r="L8371" t="s">
        <v>59560</v>
      </c>
      <c r="M8371" t="s">
        <v>29</v>
      </c>
      <c r="N8371" t="s">
        <v>30</v>
      </c>
      <c r="O8371" t="s">
        <v>59561</v>
      </c>
      <c r="P8371" t="s">
        <v>59562</v>
      </c>
      <c r="Q8371" t="s">
        <v>33</v>
      </c>
      <c r="R8371" t="s">
        <v>34</v>
      </c>
      <c r="S8371" s="2" t="s">
        <v>59563</v>
      </c>
      <c r="T8371" t="s">
        <v>36</v>
      </c>
    </row>
    <row r="8372" spans="1:20" x14ac:dyDescent="0.35">
      <c r="A8372" t="s">
        <v>59257</v>
      </c>
      <c r="B8372">
        <v>2</v>
      </c>
      <c r="C8372">
        <v>43144</v>
      </c>
      <c r="D8372" t="s">
        <v>59564</v>
      </c>
      <c r="E8372" t="s">
        <v>38</v>
      </c>
      <c r="F8372" t="s">
        <v>23</v>
      </c>
      <c r="H8372" s="3" t="s">
        <v>59565</v>
      </c>
      <c r="I8372" s="3" t="s">
        <v>59566</v>
      </c>
      <c r="J8372" s="3" t="s">
        <v>59567</v>
      </c>
      <c r="K8372" t="s">
        <v>59568</v>
      </c>
      <c r="L8372" t="s">
        <v>59569</v>
      </c>
      <c r="M8372" t="s">
        <v>29</v>
      </c>
      <c r="N8372" t="s">
        <v>45</v>
      </c>
      <c r="O8372" t="s">
        <v>59570</v>
      </c>
      <c r="P8372" t="s">
        <v>59571</v>
      </c>
      <c r="Q8372" t="s">
        <v>33</v>
      </c>
      <c r="R8372" t="s">
        <v>34</v>
      </c>
      <c r="S8372" s="2" t="s">
        <v>13359</v>
      </c>
      <c r="T8372" t="s">
        <v>49</v>
      </c>
    </row>
    <row r="8373" spans="1:20" x14ac:dyDescent="0.35">
      <c r="A8373" t="s">
        <v>59257</v>
      </c>
      <c r="B8373">
        <v>3</v>
      </c>
      <c r="C8373">
        <v>41616</v>
      </c>
      <c r="D8373" t="s">
        <v>59572</v>
      </c>
      <c r="E8373" t="s">
        <v>38</v>
      </c>
      <c r="F8373" t="s">
        <v>198</v>
      </c>
      <c r="H8373" s="3" t="s">
        <v>59573</v>
      </c>
      <c r="I8373" s="3" t="s">
        <v>59574</v>
      </c>
      <c r="J8373" s="3" t="s">
        <v>59575</v>
      </c>
      <c r="K8373" t="s">
        <v>59576</v>
      </c>
      <c r="L8373" t="s">
        <v>59577</v>
      </c>
      <c r="M8373" t="s">
        <v>29</v>
      </c>
      <c r="N8373" t="s">
        <v>45</v>
      </c>
      <c r="O8373" t="s">
        <v>59578</v>
      </c>
      <c r="P8373" t="s">
        <v>59579</v>
      </c>
      <c r="Q8373" t="s">
        <v>33</v>
      </c>
      <c r="R8373" t="s">
        <v>34</v>
      </c>
      <c r="S8373" s="2" t="s">
        <v>59580</v>
      </c>
      <c r="T8373" t="s">
        <v>49</v>
      </c>
    </row>
    <row r="8374" spans="1:20" x14ac:dyDescent="0.35">
      <c r="A8374" t="s">
        <v>59257</v>
      </c>
      <c r="B8374">
        <v>4</v>
      </c>
      <c r="C8374">
        <v>43299</v>
      </c>
      <c r="D8374" t="s">
        <v>8710</v>
      </c>
      <c r="E8374" t="s">
        <v>38</v>
      </c>
      <c r="F8374" t="s">
        <v>39</v>
      </c>
      <c r="G8374" t="s">
        <v>259</v>
      </c>
      <c r="H8374" t="s">
        <v>59581</v>
      </c>
      <c r="I8374" t="s">
        <v>59582</v>
      </c>
      <c r="J8374" t="s">
        <v>59583</v>
      </c>
      <c r="K8374" t="s">
        <v>59583</v>
      </c>
      <c r="L8374" t="s">
        <v>59584</v>
      </c>
      <c r="M8374" t="s">
        <v>29</v>
      </c>
      <c r="N8374" t="s">
        <v>30</v>
      </c>
      <c r="O8374" t="s">
        <v>59585</v>
      </c>
      <c r="P8374" t="s">
        <v>59586</v>
      </c>
      <c r="Q8374" t="s">
        <v>33</v>
      </c>
      <c r="R8374" t="s">
        <v>34</v>
      </c>
      <c r="S8374" s="2" t="s">
        <v>59587</v>
      </c>
      <c r="T8374" t="s">
        <v>36</v>
      </c>
    </row>
    <row r="8375" spans="1:20" x14ac:dyDescent="0.35">
      <c r="A8375" t="s">
        <v>59257</v>
      </c>
      <c r="B8375">
        <v>3</v>
      </c>
      <c r="C8375">
        <v>42171</v>
      </c>
      <c r="D8375" t="s">
        <v>59588</v>
      </c>
      <c r="E8375" t="s">
        <v>38</v>
      </c>
      <c r="F8375" t="s">
        <v>994</v>
      </c>
      <c r="G8375" t="s">
        <v>259</v>
      </c>
      <c r="H8375" s="3" t="s">
        <v>59589</v>
      </c>
      <c r="I8375" s="3" t="s">
        <v>59590</v>
      </c>
      <c r="J8375" s="3" t="s">
        <v>59591</v>
      </c>
      <c r="K8375" t="s">
        <v>59592</v>
      </c>
      <c r="L8375" t="s">
        <v>59593</v>
      </c>
      <c r="M8375" t="s">
        <v>29</v>
      </c>
      <c r="N8375" t="s">
        <v>45</v>
      </c>
      <c r="O8375" t="s">
        <v>59594</v>
      </c>
      <c r="P8375" t="s">
        <v>59595</v>
      </c>
      <c r="Q8375" t="s">
        <v>33</v>
      </c>
      <c r="R8375" t="s">
        <v>34</v>
      </c>
      <c r="S8375" s="2" t="s">
        <v>51085</v>
      </c>
      <c r="T8375" t="s">
        <v>49</v>
      </c>
    </row>
    <row r="8376" spans="1:20" x14ac:dyDescent="0.35">
      <c r="A8376" t="s">
        <v>59257</v>
      </c>
      <c r="B8376">
        <v>2</v>
      </c>
      <c r="C8376">
        <v>42309</v>
      </c>
      <c r="D8376" t="s">
        <v>59596</v>
      </c>
      <c r="E8376" t="s">
        <v>59597</v>
      </c>
      <c r="F8376" t="s">
        <v>52</v>
      </c>
      <c r="G8376" t="s">
        <v>59425</v>
      </c>
      <c r="H8376" t="s">
        <v>59598</v>
      </c>
      <c r="I8376" s="3" t="s">
        <v>59599</v>
      </c>
      <c r="J8376" s="3" t="s">
        <v>59600</v>
      </c>
      <c r="K8376" t="s">
        <v>59601</v>
      </c>
      <c r="L8376" t="s">
        <v>59602</v>
      </c>
      <c r="M8376" t="s">
        <v>29</v>
      </c>
      <c r="N8376" t="s">
        <v>45</v>
      </c>
      <c r="O8376" t="s">
        <v>59603</v>
      </c>
      <c r="P8376" t="s">
        <v>59604</v>
      </c>
      <c r="Q8376" t="s">
        <v>33</v>
      </c>
      <c r="R8376" t="s">
        <v>34</v>
      </c>
      <c r="S8376" s="2" t="s">
        <v>1765</v>
      </c>
      <c r="T8376" t="s">
        <v>49</v>
      </c>
    </row>
    <row r="8377" spans="1:20" x14ac:dyDescent="0.35">
      <c r="A8377" t="s">
        <v>59257</v>
      </c>
      <c r="B8377">
        <v>2</v>
      </c>
      <c r="C8377">
        <v>42338</v>
      </c>
      <c r="D8377" t="s">
        <v>59605</v>
      </c>
      <c r="E8377" t="s">
        <v>38</v>
      </c>
      <c r="F8377" t="s">
        <v>39</v>
      </c>
      <c r="G8377" t="s">
        <v>59342</v>
      </c>
      <c r="H8377" t="s">
        <v>59606</v>
      </c>
      <c r="I8377" t="s">
        <v>59607</v>
      </c>
      <c r="J8377" t="s">
        <v>59608</v>
      </c>
      <c r="K8377" t="s">
        <v>59608</v>
      </c>
      <c r="L8377" t="s">
        <v>59609</v>
      </c>
      <c r="M8377" t="s">
        <v>29</v>
      </c>
      <c r="N8377" t="s">
        <v>45</v>
      </c>
      <c r="O8377" t="s">
        <v>59610</v>
      </c>
      <c r="P8377" t="s">
        <v>59611</v>
      </c>
      <c r="Q8377" t="s">
        <v>33</v>
      </c>
      <c r="R8377" t="s">
        <v>34</v>
      </c>
      <c r="S8377" s="2" t="s">
        <v>59612</v>
      </c>
      <c r="T8377" t="s">
        <v>49</v>
      </c>
    </row>
    <row r="8378" spans="1:20" x14ac:dyDescent="0.35">
      <c r="A8378" t="s">
        <v>59257</v>
      </c>
      <c r="B8378">
        <v>4</v>
      </c>
      <c r="C8378">
        <v>43083</v>
      </c>
      <c r="D8378" t="s">
        <v>59613</v>
      </c>
      <c r="E8378" t="s">
        <v>38</v>
      </c>
      <c r="F8378" t="s">
        <v>63</v>
      </c>
      <c r="H8378" t="s">
        <v>59614</v>
      </c>
      <c r="I8378" t="s">
        <v>59615</v>
      </c>
      <c r="J8378" t="s">
        <v>59616</v>
      </c>
      <c r="K8378" t="s">
        <v>59616</v>
      </c>
      <c r="L8378" t="s">
        <v>59617</v>
      </c>
      <c r="M8378" t="s">
        <v>29</v>
      </c>
      <c r="N8378" t="s">
        <v>30</v>
      </c>
      <c r="O8378" t="s">
        <v>59618</v>
      </c>
      <c r="P8378" t="s">
        <v>59619</v>
      </c>
      <c r="Q8378" t="s">
        <v>33</v>
      </c>
      <c r="R8378" t="s">
        <v>34</v>
      </c>
      <c r="S8378" s="2" t="s">
        <v>10860</v>
      </c>
      <c r="T8378" t="s">
        <v>36</v>
      </c>
    </row>
    <row r="8379" spans="1:20" x14ac:dyDescent="0.35">
      <c r="A8379" t="s">
        <v>59257</v>
      </c>
      <c r="B8379">
        <v>4</v>
      </c>
      <c r="C8379">
        <v>42857</v>
      </c>
      <c r="D8379" t="s">
        <v>59620</v>
      </c>
      <c r="E8379" t="s">
        <v>38</v>
      </c>
      <c r="F8379" t="s">
        <v>52</v>
      </c>
      <c r="G8379" t="s">
        <v>59425</v>
      </c>
      <c r="H8379" t="s">
        <v>59621</v>
      </c>
      <c r="I8379" t="s">
        <v>59622</v>
      </c>
      <c r="J8379" t="s">
        <v>59623</v>
      </c>
      <c r="K8379" t="s">
        <v>59623</v>
      </c>
      <c r="L8379" t="s">
        <v>59624</v>
      </c>
      <c r="M8379" t="s">
        <v>29</v>
      </c>
      <c r="N8379" t="s">
        <v>45</v>
      </c>
      <c r="O8379" t="s">
        <v>59625</v>
      </c>
      <c r="P8379" t="s">
        <v>59626</v>
      </c>
      <c r="Q8379" t="s">
        <v>33</v>
      </c>
      <c r="R8379" t="s">
        <v>34</v>
      </c>
      <c r="S8379" s="2" t="s">
        <v>526</v>
      </c>
      <c r="T8379" t="s">
        <v>49</v>
      </c>
    </row>
    <row r="8380" spans="1:20" x14ac:dyDescent="0.35">
      <c r="A8380" t="s">
        <v>59257</v>
      </c>
      <c r="B8380">
        <v>2</v>
      </c>
      <c r="C8380">
        <v>41301</v>
      </c>
      <c r="D8380" t="s">
        <v>59627</v>
      </c>
      <c r="E8380" t="s">
        <v>57629</v>
      </c>
      <c r="F8380" t="s">
        <v>123</v>
      </c>
      <c r="G8380" t="s">
        <v>6091</v>
      </c>
      <c r="H8380" s="3" t="s">
        <v>59628</v>
      </c>
      <c r="I8380" s="3" t="s">
        <v>59629</v>
      </c>
      <c r="J8380" s="3" t="s">
        <v>59630</v>
      </c>
      <c r="K8380" t="s">
        <v>59631</v>
      </c>
      <c r="L8380" t="s">
        <v>59632</v>
      </c>
      <c r="M8380" t="s">
        <v>29</v>
      </c>
      <c r="N8380" t="s">
        <v>45</v>
      </c>
      <c r="O8380" t="s">
        <v>59633</v>
      </c>
      <c r="P8380" t="s">
        <v>59634</v>
      </c>
      <c r="Q8380" t="s">
        <v>33</v>
      </c>
      <c r="R8380" t="s">
        <v>34</v>
      </c>
      <c r="S8380" s="2" t="s">
        <v>26426</v>
      </c>
      <c r="T8380" t="s">
        <v>49</v>
      </c>
    </row>
    <row r="8381" spans="1:20" x14ac:dyDescent="0.35">
      <c r="A8381" t="s">
        <v>59257</v>
      </c>
      <c r="B8381">
        <v>2</v>
      </c>
      <c r="C8381">
        <v>41676</v>
      </c>
      <c r="D8381" t="s">
        <v>59635</v>
      </c>
      <c r="E8381" t="s">
        <v>38</v>
      </c>
      <c r="F8381" t="s">
        <v>198</v>
      </c>
      <c r="H8381" t="s">
        <v>59636</v>
      </c>
      <c r="I8381" s="3" t="s">
        <v>59637</v>
      </c>
      <c r="J8381" s="3" t="s">
        <v>59638</v>
      </c>
      <c r="K8381" t="s">
        <v>59639</v>
      </c>
      <c r="L8381" t="s">
        <v>59640</v>
      </c>
      <c r="M8381" t="s">
        <v>29</v>
      </c>
      <c r="N8381" t="s">
        <v>30</v>
      </c>
      <c r="O8381" t="s">
        <v>59641</v>
      </c>
      <c r="P8381" t="s">
        <v>59642</v>
      </c>
      <c r="Q8381" t="s">
        <v>33</v>
      </c>
      <c r="R8381" t="s">
        <v>34</v>
      </c>
      <c r="S8381" s="2" t="s">
        <v>11390</v>
      </c>
      <c r="T8381" t="s">
        <v>36</v>
      </c>
    </row>
    <row r="8382" spans="1:20" x14ac:dyDescent="0.35">
      <c r="A8382" t="s">
        <v>59257</v>
      </c>
      <c r="B8382">
        <v>1</v>
      </c>
      <c r="C8382">
        <v>42715</v>
      </c>
      <c r="D8382" t="s">
        <v>1218</v>
      </c>
      <c r="E8382" t="s">
        <v>1218</v>
      </c>
      <c r="F8382" t="s">
        <v>198</v>
      </c>
      <c r="G8382" t="s">
        <v>259</v>
      </c>
      <c r="H8382" t="s">
        <v>59643</v>
      </c>
      <c r="I8382" s="3" t="s">
        <v>59644</v>
      </c>
      <c r="J8382" s="3" t="s">
        <v>59645</v>
      </c>
      <c r="K8382" t="s">
        <v>59646</v>
      </c>
      <c r="L8382" t="s">
        <v>59647</v>
      </c>
      <c r="M8382" t="s">
        <v>29</v>
      </c>
      <c r="N8382" t="s">
        <v>30</v>
      </c>
      <c r="O8382" t="s">
        <v>59648</v>
      </c>
      <c r="P8382" t="s">
        <v>59649</v>
      </c>
      <c r="Q8382" t="s">
        <v>33</v>
      </c>
      <c r="R8382" t="s">
        <v>34</v>
      </c>
      <c r="S8382" s="2" t="s">
        <v>4700</v>
      </c>
      <c r="T8382" t="s">
        <v>36</v>
      </c>
    </row>
    <row r="8383" spans="1:20" x14ac:dyDescent="0.35">
      <c r="A8383" t="s">
        <v>59257</v>
      </c>
      <c r="B8383">
        <v>3</v>
      </c>
      <c r="C8383">
        <v>42778</v>
      </c>
      <c r="D8383" t="s">
        <v>3733</v>
      </c>
      <c r="E8383" t="s">
        <v>38</v>
      </c>
      <c r="F8383" t="s">
        <v>690</v>
      </c>
      <c r="G8383" t="s">
        <v>37000</v>
      </c>
      <c r="H8383" t="s">
        <v>59650</v>
      </c>
      <c r="I8383" t="s">
        <v>59651</v>
      </c>
      <c r="J8383" t="s">
        <v>59652</v>
      </c>
      <c r="K8383" t="s">
        <v>59652</v>
      </c>
      <c r="L8383" t="s">
        <v>59653</v>
      </c>
      <c r="M8383" t="s">
        <v>29</v>
      </c>
      <c r="N8383" t="s">
        <v>30</v>
      </c>
      <c r="O8383" t="s">
        <v>59654</v>
      </c>
      <c r="P8383" t="s">
        <v>59655</v>
      </c>
      <c r="Q8383" t="s">
        <v>33</v>
      </c>
      <c r="R8383" t="s">
        <v>34</v>
      </c>
      <c r="S8383" s="2" t="s">
        <v>23410</v>
      </c>
      <c r="T8383" t="s">
        <v>36</v>
      </c>
    </row>
    <row r="8384" spans="1:20" x14ac:dyDescent="0.35">
      <c r="A8384" t="s">
        <v>59257</v>
      </c>
      <c r="B8384">
        <v>3</v>
      </c>
      <c r="C8384">
        <v>41423</v>
      </c>
      <c r="D8384" t="s">
        <v>59656</v>
      </c>
      <c r="E8384" t="s">
        <v>38</v>
      </c>
      <c r="F8384" t="s">
        <v>994</v>
      </c>
      <c r="G8384" t="s">
        <v>259</v>
      </c>
      <c r="H8384" t="s">
        <v>59657</v>
      </c>
      <c r="I8384" t="s">
        <v>59658</v>
      </c>
      <c r="J8384" t="s">
        <v>59659</v>
      </c>
      <c r="K8384" t="s">
        <v>59659</v>
      </c>
      <c r="L8384" t="s">
        <v>59660</v>
      </c>
      <c r="M8384" t="s">
        <v>29</v>
      </c>
      <c r="N8384" t="s">
        <v>45</v>
      </c>
      <c r="O8384" t="s">
        <v>59661</v>
      </c>
      <c r="P8384" t="s">
        <v>59662</v>
      </c>
      <c r="Q8384" t="s">
        <v>33</v>
      </c>
      <c r="R8384" t="s">
        <v>34</v>
      </c>
      <c r="S8384" s="2" t="s">
        <v>4739</v>
      </c>
      <c r="T8384" t="s">
        <v>49</v>
      </c>
    </row>
    <row r="8385" spans="1:20" x14ac:dyDescent="0.35">
      <c r="A8385" t="s">
        <v>59257</v>
      </c>
      <c r="B8385">
        <v>4</v>
      </c>
      <c r="C8385">
        <v>41721</v>
      </c>
      <c r="D8385" t="s">
        <v>59663</v>
      </c>
      <c r="E8385" t="s">
        <v>38</v>
      </c>
      <c r="F8385" t="s">
        <v>39</v>
      </c>
      <c r="G8385" t="s">
        <v>259</v>
      </c>
      <c r="H8385" t="s">
        <v>59664</v>
      </c>
      <c r="I8385" t="s">
        <v>59665</v>
      </c>
      <c r="J8385" t="s">
        <v>59666</v>
      </c>
      <c r="K8385" t="s">
        <v>59666</v>
      </c>
      <c r="L8385" t="s">
        <v>59667</v>
      </c>
      <c r="M8385" t="s">
        <v>29</v>
      </c>
      <c r="N8385" t="s">
        <v>45</v>
      </c>
      <c r="O8385" t="s">
        <v>59668</v>
      </c>
      <c r="P8385" t="s">
        <v>59669</v>
      </c>
      <c r="Q8385" t="s">
        <v>33</v>
      </c>
      <c r="R8385" t="s">
        <v>34</v>
      </c>
      <c r="S8385" s="2" t="s">
        <v>11352</v>
      </c>
      <c r="T8385" t="s">
        <v>49</v>
      </c>
    </row>
    <row r="8386" spans="1:20" x14ac:dyDescent="0.35">
      <c r="A8386" t="s">
        <v>59257</v>
      </c>
      <c r="B8386">
        <v>4</v>
      </c>
      <c r="C8386">
        <v>42348</v>
      </c>
      <c r="D8386" t="s">
        <v>59670</v>
      </c>
      <c r="E8386" t="s">
        <v>57629</v>
      </c>
      <c r="F8386" t="s">
        <v>315</v>
      </c>
      <c r="G8386" t="s">
        <v>1144</v>
      </c>
      <c r="H8386" t="s">
        <v>59671</v>
      </c>
      <c r="I8386" t="s">
        <v>59672</v>
      </c>
      <c r="J8386" t="s">
        <v>59673</v>
      </c>
      <c r="K8386" t="s">
        <v>59673</v>
      </c>
      <c r="L8386" t="s">
        <v>59674</v>
      </c>
      <c r="M8386" t="s">
        <v>29</v>
      </c>
      <c r="N8386" t="s">
        <v>30</v>
      </c>
      <c r="O8386" t="s">
        <v>59675</v>
      </c>
      <c r="P8386" t="s">
        <v>59676</v>
      </c>
      <c r="Q8386" t="s">
        <v>33</v>
      </c>
      <c r="R8386" t="s">
        <v>34</v>
      </c>
      <c r="S8386" s="2" t="s">
        <v>10070</v>
      </c>
      <c r="T8386" t="s">
        <v>36</v>
      </c>
    </row>
    <row r="8387" spans="1:20" x14ac:dyDescent="0.35">
      <c r="A8387" t="s">
        <v>59257</v>
      </c>
      <c r="B8387">
        <v>3</v>
      </c>
      <c r="C8387">
        <v>43496</v>
      </c>
      <c r="D8387" t="s">
        <v>59677</v>
      </c>
      <c r="E8387" t="s">
        <v>3914</v>
      </c>
      <c r="F8387" t="s">
        <v>23</v>
      </c>
      <c r="G8387" t="s">
        <v>59387</v>
      </c>
      <c r="H8387" t="s">
        <v>59678</v>
      </c>
      <c r="I8387" s="3" t="s">
        <v>59679</v>
      </c>
      <c r="J8387" s="3" t="s">
        <v>59680</v>
      </c>
      <c r="K8387" t="s">
        <v>59681</v>
      </c>
      <c r="L8387" t="s">
        <v>59682</v>
      </c>
      <c r="M8387" t="s">
        <v>29</v>
      </c>
      <c r="N8387" t="s">
        <v>30</v>
      </c>
      <c r="O8387" t="s">
        <v>59683</v>
      </c>
      <c r="P8387" t="s">
        <v>59684</v>
      </c>
      <c r="Q8387" t="s">
        <v>33</v>
      </c>
      <c r="R8387" t="s">
        <v>34</v>
      </c>
      <c r="S8387" s="2" t="s">
        <v>706</v>
      </c>
      <c r="T8387" t="s">
        <v>36</v>
      </c>
    </row>
    <row r="8388" spans="1:20" x14ac:dyDescent="0.35">
      <c r="A8388" t="s">
        <v>59257</v>
      </c>
      <c r="B8388">
        <v>2</v>
      </c>
      <c r="C8388">
        <v>42073</v>
      </c>
      <c r="D8388" t="s">
        <v>59685</v>
      </c>
      <c r="E8388" t="s">
        <v>59686</v>
      </c>
      <c r="F8388" t="s">
        <v>39</v>
      </c>
      <c r="G8388" t="s">
        <v>259</v>
      </c>
      <c r="H8388" t="s">
        <v>59687</v>
      </c>
      <c r="I8388" t="s">
        <v>59688</v>
      </c>
      <c r="J8388" t="s">
        <v>59689</v>
      </c>
      <c r="K8388" t="s">
        <v>59689</v>
      </c>
      <c r="L8388" t="s">
        <v>59690</v>
      </c>
      <c r="M8388" t="s">
        <v>29</v>
      </c>
      <c r="N8388" t="s">
        <v>264</v>
      </c>
      <c r="O8388" t="s">
        <v>59691</v>
      </c>
      <c r="P8388" t="s">
        <v>59692</v>
      </c>
      <c r="Q8388" t="s">
        <v>33</v>
      </c>
      <c r="R8388" t="s">
        <v>34</v>
      </c>
      <c r="S8388" s="2" t="s">
        <v>1875</v>
      </c>
      <c r="T8388" t="s">
        <v>268</v>
      </c>
    </row>
    <row r="8389" spans="1:20" x14ac:dyDescent="0.35">
      <c r="A8389" t="s">
        <v>59257</v>
      </c>
      <c r="B8389">
        <v>2</v>
      </c>
      <c r="C8389">
        <v>42402</v>
      </c>
      <c r="D8389" t="s">
        <v>59693</v>
      </c>
      <c r="E8389" t="s">
        <v>38</v>
      </c>
      <c r="F8389" t="s">
        <v>994</v>
      </c>
      <c r="H8389" t="s">
        <v>59694</v>
      </c>
      <c r="I8389" t="s">
        <v>59695</v>
      </c>
      <c r="J8389" t="s">
        <v>59696</v>
      </c>
      <c r="K8389" t="s">
        <v>59696</v>
      </c>
      <c r="L8389" t="s">
        <v>59697</v>
      </c>
      <c r="M8389" t="s">
        <v>29</v>
      </c>
      <c r="N8389" t="s">
        <v>45</v>
      </c>
      <c r="O8389" t="s">
        <v>59698</v>
      </c>
      <c r="P8389" t="s">
        <v>59699</v>
      </c>
      <c r="Q8389" t="s">
        <v>33</v>
      </c>
      <c r="R8389" t="s">
        <v>34</v>
      </c>
      <c r="S8389" s="2" t="s">
        <v>59700</v>
      </c>
      <c r="T8389" t="s">
        <v>49</v>
      </c>
    </row>
    <row r="8390" spans="1:20" x14ac:dyDescent="0.35">
      <c r="A8390" t="s">
        <v>59257</v>
      </c>
      <c r="B8390">
        <v>1</v>
      </c>
      <c r="C8390">
        <v>42003</v>
      </c>
      <c r="D8390" t="s">
        <v>59701</v>
      </c>
      <c r="E8390" t="s">
        <v>27796</v>
      </c>
      <c r="F8390" t="s">
        <v>92</v>
      </c>
      <c r="G8390" t="s">
        <v>59425</v>
      </c>
      <c r="H8390" s="3" t="s">
        <v>59702</v>
      </c>
      <c r="I8390" s="3" t="s">
        <v>59703</v>
      </c>
      <c r="J8390" s="3" t="s">
        <v>59704</v>
      </c>
      <c r="K8390" t="s">
        <v>59705</v>
      </c>
      <c r="L8390" t="s">
        <v>59706</v>
      </c>
      <c r="M8390" t="s">
        <v>29</v>
      </c>
      <c r="N8390" t="s">
        <v>30</v>
      </c>
      <c r="O8390" t="s">
        <v>59707</v>
      </c>
      <c r="P8390" t="s">
        <v>59708</v>
      </c>
      <c r="Q8390" t="s">
        <v>33</v>
      </c>
      <c r="R8390" t="s">
        <v>34</v>
      </c>
      <c r="S8390" s="2" t="s">
        <v>59709</v>
      </c>
      <c r="T8390" t="s">
        <v>36</v>
      </c>
    </row>
    <row r="8391" spans="1:20" x14ac:dyDescent="0.35">
      <c r="A8391" t="s">
        <v>59257</v>
      </c>
      <c r="B8391">
        <v>4</v>
      </c>
      <c r="C8391">
        <v>42248</v>
      </c>
      <c r="D8391" t="s">
        <v>33447</v>
      </c>
      <c r="E8391" t="s">
        <v>38</v>
      </c>
      <c r="F8391" t="s">
        <v>39</v>
      </c>
      <c r="H8391" s="3" t="s">
        <v>59710</v>
      </c>
      <c r="I8391" s="3" t="s">
        <v>59711</v>
      </c>
      <c r="J8391" s="3" t="s">
        <v>59712</v>
      </c>
      <c r="K8391" t="s">
        <v>59713</v>
      </c>
      <c r="L8391" t="s">
        <v>59714</v>
      </c>
      <c r="M8391" t="s">
        <v>29</v>
      </c>
      <c r="N8391" t="s">
        <v>30</v>
      </c>
      <c r="O8391" t="s">
        <v>59715</v>
      </c>
      <c r="P8391" t="s">
        <v>59716</v>
      </c>
      <c r="Q8391" t="s">
        <v>33</v>
      </c>
      <c r="R8391" t="s">
        <v>34</v>
      </c>
      <c r="S8391" s="2" t="s">
        <v>12924</v>
      </c>
      <c r="T8391" t="s">
        <v>36</v>
      </c>
    </row>
    <row r="8392" spans="1:20" x14ac:dyDescent="0.35">
      <c r="A8392" t="s">
        <v>59257</v>
      </c>
      <c r="B8392">
        <v>2</v>
      </c>
      <c r="C8392">
        <v>41929</v>
      </c>
      <c r="D8392" t="s">
        <v>59717</v>
      </c>
      <c r="E8392" t="s">
        <v>1218</v>
      </c>
      <c r="F8392" t="s">
        <v>73</v>
      </c>
      <c r="G8392" t="s">
        <v>259</v>
      </c>
      <c r="H8392" t="s">
        <v>59718</v>
      </c>
      <c r="I8392" t="s">
        <v>59719</v>
      </c>
      <c r="J8392" t="s">
        <v>59720</v>
      </c>
      <c r="K8392" t="s">
        <v>59720</v>
      </c>
      <c r="L8392" t="s">
        <v>59721</v>
      </c>
      <c r="M8392" t="s">
        <v>29</v>
      </c>
      <c r="N8392" t="s">
        <v>45</v>
      </c>
      <c r="O8392" t="s">
        <v>59722</v>
      </c>
      <c r="P8392" t="s">
        <v>59723</v>
      </c>
      <c r="Q8392" t="s">
        <v>33</v>
      </c>
      <c r="R8392" t="s">
        <v>34</v>
      </c>
      <c r="S8392" s="2" t="s">
        <v>6748</v>
      </c>
      <c r="T8392" t="s">
        <v>49</v>
      </c>
    </row>
    <row r="8393" spans="1:20" x14ac:dyDescent="0.35">
      <c r="A8393" t="s">
        <v>59257</v>
      </c>
      <c r="B8393">
        <v>2</v>
      </c>
      <c r="C8393">
        <v>41300</v>
      </c>
      <c r="D8393" t="s">
        <v>59724</v>
      </c>
      <c r="E8393" t="s">
        <v>59725</v>
      </c>
      <c r="F8393" t="s">
        <v>73</v>
      </c>
      <c r="G8393" t="s">
        <v>259</v>
      </c>
      <c r="H8393" t="s">
        <v>59726</v>
      </c>
      <c r="I8393" t="s">
        <v>59727</v>
      </c>
      <c r="J8393" t="s">
        <v>59728</v>
      </c>
      <c r="K8393" t="s">
        <v>59728</v>
      </c>
      <c r="L8393" t="s">
        <v>59729</v>
      </c>
      <c r="M8393" t="s">
        <v>29</v>
      </c>
      <c r="N8393" t="s">
        <v>30</v>
      </c>
      <c r="O8393" t="s">
        <v>59730</v>
      </c>
      <c r="P8393" t="s">
        <v>59731</v>
      </c>
      <c r="Q8393" t="s">
        <v>33</v>
      </c>
      <c r="R8393" t="s">
        <v>34</v>
      </c>
      <c r="S8393" s="2" t="s">
        <v>4560</v>
      </c>
      <c r="T8393" t="s">
        <v>36</v>
      </c>
    </row>
    <row r="8394" spans="1:20" x14ac:dyDescent="0.35">
      <c r="A8394" t="s">
        <v>59257</v>
      </c>
      <c r="B8394">
        <v>4</v>
      </c>
      <c r="C8394">
        <v>42724</v>
      </c>
      <c r="D8394" t="s">
        <v>9842</v>
      </c>
      <c r="E8394" t="s">
        <v>38</v>
      </c>
      <c r="F8394" t="s">
        <v>123</v>
      </c>
      <c r="G8394" t="s">
        <v>259</v>
      </c>
      <c r="H8394" t="s">
        <v>59732</v>
      </c>
      <c r="I8394" t="s">
        <v>59733</v>
      </c>
      <c r="J8394" t="s">
        <v>59734</v>
      </c>
      <c r="K8394" t="s">
        <v>59734</v>
      </c>
      <c r="L8394" t="s">
        <v>59735</v>
      </c>
      <c r="M8394" t="s">
        <v>29</v>
      </c>
      <c r="N8394" t="s">
        <v>30</v>
      </c>
      <c r="O8394" t="s">
        <v>59736</v>
      </c>
      <c r="P8394" t="s">
        <v>59737</v>
      </c>
      <c r="Q8394" t="s">
        <v>33</v>
      </c>
      <c r="R8394" t="s">
        <v>34</v>
      </c>
      <c r="S8394" s="2" t="s">
        <v>14191</v>
      </c>
      <c r="T8394" t="s">
        <v>36</v>
      </c>
    </row>
    <row r="8395" spans="1:20" x14ac:dyDescent="0.35">
      <c r="A8395" t="s">
        <v>59257</v>
      </c>
      <c r="B8395">
        <v>3</v>
      </c>
      <c r="C8395">
        <v>43351</v>
      </c>
      <c r="D8395" t="s">
        <v>59738</v>
      </c>
      <c r="E8395" t="s">
        <v>38</v>
      </c>
      <c r="F8395" t="s">
        <v>994</v>
      </c>
      <c r="H8395" t="s">
        <v>59739</v>
      </c>
      <c r="I8395" s="3" t="s">
        <v>59740</v>
      </c>
      <c r="J8395" s="3" t="s">
        <v>59741</v>
      </c>
      <c r="K8395" t="s">
        <v>59742</v>
      </c>
      <c r="L8395" t="s">
        <v>59743</v>
      </c>
      <c r="M8395" t="s">
        <v>29</v>
      </c>
      <c r="N8395" t="s">
        <v>30</v>
      </c>
      <c r="O8395" t="s">
        <v>59744</v>
      </c>
      <c r="P8395" t="s">
        <v>59745</v>
      </c>
      <c r="Q8395" t="s">
        <v>33</v>
      </c>
      <c r="R8395" t="s">
        <v>34</v>
      </c>
      <c r="S8395" s="2" t="s">
        <v>59746</v>
      </c>
      <c r="T8395" t="s">
        <v>36</v>
      </c>
    </row>
    <row r="8396" spans="1:20" x14ac:dyDescent="0.35">
      <c r="A8396" t="s">
        <v>59257</v>
      </c>
      <c r="B8396">
        <v>2</v>
      </c>
      <c r="C8396">
        <v>44184</v>
      </c>
      <c r="D8396" t="s">
        <v>59747</v>
      </c>
      <c r="E8396" t="s">
        <v>46997</v>
      </c>
      <c r="F8396" t="s">
        <v>123</v>
      </c>
      <c r="G8396" t="s">
        <v>59387</v>
      </c>
      <c r="H8396" t="s">
        <v>59748</v>
      </c>
      <c r="I8396" t="s">
        <v>59749</v>
      </c>
      <c r="J8396" t="s">
        <v>59750</v>
      </c>
      <c r="K8396" t="s">
        <v>59750</v>
      </c>
      <c r="L8396" t="s">
        <v>59751</v>
      </c>
      <c r="M8396" t="s">
        <v>29</v>
      </c>
      <c r="N8396" t="s">
        <v>30</v>
      </c>
      <c r="O8396" t="s">
        <v>59752</v>
      </c>
      <c r="P8396" t="s">
        <v>59753</v>
      </c>
      <c r="Q8396" t="s">
        <v>33</v>
      </c>
      <c r="R8396" t="s">
        <v>34</v>
      </c>
      <c r="S8396" s="2" t="s">
        <v>3717</v>
      </c>
      <c r="T8396" t="s">
        <v>36</v>
      </c>
    </row>
    <row r="8397" spans="1:20" x14ac:dyDescent="0.35">
      <c r="A8397" t="s">
        <v>59257</v>
      </c>
      <c r="B8397">
        <v>1</v>
      </c>
      <c r="C8397">
        <v>41653</v>
      </c>
      <c r="D8397" t="s">
        <v>59754</v>
      </c>
      <c r="E8397" t="s">
        <v>38</v>
      </c>
      <c r="F8397" t="s">
        <v>198</v>
      </c>
      <c r="H8397" s="3" t="s">
        <v>59755</v>
      </c>
      <c r="I8397" s="3" t="s">
        <v>59756</v>
      </c>
      <c r="J8397" s="3" t="s">
        <v>59757</v>
      </c>
      <c r="K8397" t="s">
        <v>59758</v>
      </c>
      <c r="L8397" t="s">
        <v>59759</v>
      </c>
      <c r="M8397" t="s">
        <v>29</v>
      </c>
      <c r="N8397" t="s">
        <v>264</v>
      </c>
      <c r="O8397" t="s">
        <v>59760</v>
      </c>
      <c r="P8397" t="s">
        <v>59761</v>
      </c>
      <c r="Q8397" t="s">
        <v>33</v>
      </c>
      <c r="R8397" t="s">
        <v>34</v>
      </c>
      <c r="S8397" s="2" t="s">
        <v>29492</v>
      </c>
      <c r="T8397" t="s">
        <v>268</v>
      </c>
    </row>
    <row r="8398" spans="1:20" x14ac:dyDescent="0.35">
      <c r="A8398" t="s">
        <v>59257</v>
      </c>
      <c r="B8398">
        <v>5</v>
      </c>
      <c r="C8398">
        <v>42792</v>
      </c>
      <c r="D8398" t="s">
        <v>59762</v>
      </c>
      <c r="E8398" t="s">
        <v>38</v>
      </c>
      <c r="F8398" t="s">
        <v>63</v>
      </c>
      <c r="G8398" t="s">
        <v>259</v>
      </c>
      <c r="H8398" t="s">
        <v>59763</v>
      </c>
      <c r="I8398" t="s">
        <v>59764</v>
      </c>
      <c r="J8398" t="s">
        <v>59765</v>
      </c>
      <c r="K8398" t="s">
        <v>59765</v>
      </c>
      <c r="L8398" t="s">
        <v>59766</v>
      </c>
      <c r="M8398" t="s">
        <v>29</v>
      </c>
      <c r="N8398" t="s">
        <v>30</v>
      </c>
      <c r="O8398" t="s">
        <v>59767</v>
      </c>
      <c r="P8398" t="s">
        <v>59768</v>
      </c>
      <c r="Q8398" t="s">
        <v>33</v>
      </c>
      <c r="R8398" t="s">
        <v>34</v>
      </c>
      <c r="S8398" s="2" t="s">
        <v>3866</v>
      </c>
      <c r="T8398" t="s">
        <v>36</v>
      </c>
    </row>
    <row r="8399" spans="1:20" x14ac:dyDescent="0.35">
      <c r="A8399" t="s">
        <v>59257</v>
      </c>
      <c r="B8399">
        <v>1</v>
      </c>
      <c r="C8399">
        <v>42939</v>
      </c>
      <c r="D8399" t="s">
        <v>59769</v>
      </c>
      <c r="E8399" t="s">
        <v>38</v>
      </c>
      <c r="F8399" t="s">
        <v>23</v>
      </c>
      <c r="G8399" t="s">
        <v>59342</v>
      </c>
      <c r="H8399" t="s">
        <v>59770</v>
      </c>
      <c r="I8399" s="3" t="s">
        <v>59771</v>
      </c>
      <c r="J8399" s="3" t="s">
        <v>59772</v>
      </c>
      <c r="K8399" t="s">
        <v>59773</v>
      </c>
      <c r="L8399" t="s">
        <v>59774</v>
      </c>
      <c r="M8399" t="s">
        <v>29</v>
      </c>
      <c r="N8399" t="s">
        <v>264</v>
      </c>
      <c r="O8399" t="s">
        <v>59775</v>
      </c>
      <c r="P8399" t="s">
        <v>59776</v>
      </c>
      <c r="Q8399" t="s">
        <v>33</v>
      </c>
      <c r="R8399" t="s">
        <v>34</v>
      </c>
      <c r="S8399" s="2" t="s">
        <v>59777</v>
      </c>
      <c r="T8399" t="s">
        <v>268</v>
      </c>
    </row>
    <row r="8400" spans="1:20" x14ac:dyDescent="0.35">
      <c r="A8400" t="s">
        <v>59257</v>
      </c>
      <c r="B8400">
        <v>1</v>
      </c>
      <c r="C8400">
        <v>43151</v>
      </c>
      <c r="D8400" t="s">
        <v>59778</v>
      </c>
      <c r="E8400" t="s">
        <v>38</v>
      </c>
      <c r="F8400" t="s">
        <v>123</v>
      </c>
      <c r="G8400" t="s">
        <v>59362</v>
      </c>
      <c r="H8400" t="s">
        <v>59779</v>
      </c>
      <c r="I8400" s="3" t="s">
        <v>59780</v>
      </c>
      <c r="J8400" s="3" t="s">
        <v>59781</v>
      </c>
      <c r="K8400" t="s">
        <v>59782</v>
      </c>
      <c r="L8400" t="s">
        <v>59783</v>
      </c>
      <c r="M8400" t="s">
        <v>29</v>
      </c>
      <c r="N8400" t="s">
        <v>45</v>
      </c>
      <c r="O8400" t="s">
        <v>59784</v>
      </c>
      <c r="P8400" t="s">
        <v>59785</v>
      </c>
      <c r="Q8400" t="s">
        <v>33</v>
      </c>
      <c r="R8400" t="s">
        <v>34</v>
      </c>
      <c r="S8400" s="2" t="s">
        <v>59786</v>
      </c>
      <c r="T8400" t="s">
        <v>49</v>
      </c>
    </row>
    <row r="8401" spans="1:20" x14ac:dyDescent="0.35">
      <c r="A8401" t="s">
        <v>59257</v>
      </c>
      <c r="B8401">
        <v>3</v>
      </c>
      <c r="C8401">
        <v>42653</v>
      </c>
      <c r="D8401" t="s">
        <v>59787</v>
      </c>
      <c r="E8401" t="s">
        <v>811</v>
      </c>
      <c r="F8401" t="s">
        <v>23</v>
      </c>
      <c r="H8401" t="s">
        <v>59788</v>
      </c>
      <c r="I8401" t="s">
        <v>59789</v>
      </c>
      <c r="J8401" t="s">
        <v>59790</v>
      </c>
      <c r="K8401" t="s">
        <v>59790</v>
      </c>
      <c r="L8401" t="s">
        <v>59791</v>
      </c>
      <c r="M8401" t="s">
        <v>29</v>
      </c>
      <c r="N8401" t="s">
        <v>30</v>
      </c>
      <c r="O8401" t="s">
        <v>59792</v>
      </c>
      <c r="P8401" t="s">
        <v>59793</v>
      </c>
      <c r="Q8401" t="s">
        <v>33</v>
      </c>
      <c r="R8401" t="s">
        <v>34</v>
      </c>
      <c r="S8401" s="2" t="s">
        <v>4071</v>
      </c>
      <c r="T8401" t="s">
        <v>36</v>
      </c>
    </row>
    <row r="8402" spans="1:20" x14ac:dyDescent="0.35">
      <c r="A8402" t="s">
        <v>59257</v>
      </c>
      <c r="B8402">
        <v>1</v>
      </c>
      <c r="C8402">
        <v>41056</v>
      </c>
      <c r="D8402" t="s">
        <v>59794</v>
      </c>
      <c r="E8402" t="s">
        <v>59795</v>
      </c>
      <c r="F8402" t="s">
        <v>315</v>
      </c>
      <c r="G8402" t="s">
        <v>259</v>
      </c>
      <c r="H8402" s="3" t="s">
        <v>59796</v>
      </c>
      <c r="I8402" s="3" t="s">
        <v>59797</v>
      </c>
      <c r="J8402" s="3" t="s">
        <v>59798</v>
      </c>
      <c r="K8402" t="s">
        <v>59799</v>
      </c>
      <c r="L8402" t="s">
        <v>59800</v>
      </c>
      <c r="M8402" t="s">
        <v>29</v>
      </c>
      <c r="N8402" t="s">
        <v>45</v>
      </c>
      <c r="O8402" t="s">
        <v>59801</v>
      </c>
      <c r="P8402" t="s">
        <v>59802</v>
      </c>
      <c r="Q8402" t="s">
        <v>33</v>
      </c>
      <c r="R8402" t="s">
        <v>34</v>
      </c>
      <c r="S8402" s="2" t="s">
        <v>59803</v>
      </c>
      <c r="T8402" t="s">
        <v>49</v>
      </c>
    </row>
    <row r="8403" spans="1:20" x14ac:dyDescent="0.35">
      <c r="A8403" t="s">
        <v>59257</v>
      </c>
      <c r="B8403">
        <v>4</v>
      </c>
      <c r="C8403">
        <v>41815</v>
      </c>
      <c r="D8403" t="s">
        <v>59804</v>
      </c>
      <c r="E8403" t="s">
        <v>12722</v>
      </c>
      <c r="F8403" t="s">
        <v>63</v>
      </c>
      <c r="G8403" t="s">
        <v>259</v>
      </c>
      <c r="H8403" s="3" t="s">
        <v>59805</v>
      </c>
      <c r="I8403" s="3" t="s">
        <v>59806</v>
      </c>
      <c r="J8403" s="3" t="s">
        <v>59807</v>
      </c>
      <c r="K8403" t="s">
        <v>59808</v>
      </c>
      <c r="L8403" t="s">
        <v>59809</v>
      </c>
      <c r="M8403" t="s">
        <v>29</v>
      </c>
      <c r="N8403" t="s">
        <v>45</v>
      </c>
      <c r="O8403" t="s">
        <v>59810</v>
      </c>
      <c r="P8403" t="s">
        <v>59811</v>
      </c>
      <c r="Q8403" t="s">
        <v>33</v>
      </c>
      <c r="R8403" t="s">
        <v>34</v>
      </c>
      <c r="S8403" s="2" t="s">
        <v>10640</v>
      </c>
      <c r="T8403" t="s">
        <v>49</v>
      </c>
    </row>
    <row r="8404" spans="1:20" x14ac:dyDescent="0.35">
      <c r="A8404" t="s">
        <v>59257</v>
      </c>
      <c r="B8404">
        <v>4</v>
      </c>
      <c r="C8404">
        <v>42841</v>
      </c>
      <c r="D8404" t="s">
        <v>59812</v>
      </c>
      <c r="E8404" t="s">
        <v>38</v>
      </c>
      <c r="F8404" t="s">
        <v>134</v>
      </c>
      <c r="G8404" t="s">
        <v>1636</v>
      </c>
      <c r="H8404" t="s">
        <v>59813</v>
      </c>
      <c r="I8404" t="s">
        <v>59814</v>
      </c>
      <c r="J8404" t="s">
        <v>59815</v>
      </c>
      <c r="K8404" t="s">
        <v>59815</v>
      </c>
      <c r="L8404" t="s">
        <v>59816</v>
      </c>
      <c r="M8404" t="s">
        <v>29</v>
      </c>
      <c r="N8404" t="s">
        <v>45</v>
      </c>
      <c r="O8404" t="s">
        <v>59817</v>
      </c>
      <c r="P8404" t="s">
        <v>59818</v>
      </c>
      <c r="Q8404" t="s">
        <v>33</v>
      </c>
      <c r="R8404" t="s">
        <v>34</v>
      </c>
      <c r="S8404" s="2" t="s">
        <v>59819</v>
      </c>
      <c r="T8404" t="s">
        <v>49</v>
      </c>
    </row>
    <row r="8405" spans="1:20" x14ac:dyDescent="0.35">
      <c r="A8405" t="s">
        <v>59257</v>
      </c>
      <c r="B8405">
        <v>4</v>
      </c>
      <c r="C8405">
        <v>41450</v>
      </c>
      <c r="D8405" t="s">
        <v>59820</v>
      </c>
      <c r="E8405" t="s">
        <v>59821</v>
      </c>
      <c r="F8405" t="s">
        <v>39</v>
      </c>
      <c r="G8405" t="s">
        <v>259</v>
      </c>
      <c r="H8405" s="3" t="s">
        <v>59822</v>
      </c>
      <c r="I8405" s="3" t="s">
        <v>59823</v>
      </c>
      <c r="J8405" s="3" t="s">
        <v>59824</v>
      </c>
      <c r="K8405" t="e">
        <f>- Diversity.  - Team work.  - people listen.  - build Technical teams in regions to help promoting services locally. - amount of workload.  - processes maturity.  - dependency On France, even if expending in regions</f>
        <v>#NAME?</v>
      </c>
      <c r="L8405" t="s">
        <v>59825</v>
      </c>
      <c r="M8405" t="s">
        <v>29</v>
      </c>
      <c r="N8405" t="s">
        <v>30</v>
      </c>
      <c r="O8405" t="s">
        <v>59826</v>
      </c>
      <c r="P8405" t="s">
        <v>59827</v>
      </c>
      <c r="Q8405" t="s">
        <v>33</v>
      </c>
      <c r="R8405" t="s">
        <v>34</v>
      </c>
      <c r="S8405">
        <v>1.0477108955383301</v>
      </c>
      <c r="T8405" t="s">
        <v>36</v>
      </c>
    </row>
    <row r="8406" spans="1:20" x14ac:dyDescent="0.35">
      <c r="A8406" t="s">
        <v>59257</v>
      </c>
      <c r="B8406">
        <v>3</v>
      </c>
      <c r="C8406">
        <v>41748</v>
      </c>
      <c r="D8406" t="s">
        <v>59828</v>
      </c>
      <c r="E8406" t="s">
        <v>59829</v>
      </c>
      <c r="F8406" t="s">
        <v>315</v>
      </c>
      <c r="G8406" t="s">
        <v>259</v>
      </c>
      <c r="H8406" s="3" t="s">
        <v>59830</v>
      </c>
      <c r="I8406" s="3" t="s">
        <v>59831</v>
      </c>
      <c r="J8406" s="3" t="s">
        <v>59832</v>
      </c>
      <c r="K8406" t="s">
        <v>59833</v>
      </c>
      <c r="L8406" t="s">
        <v>59834</v>
      </c>
      <c r="M8406" t="s">
        <v>29</v>
      </c>
      <c r="N8406" t="s">
        <v>30</v>
      </c>
      <c r="O8406" t="s">
        <v>59835</v>
      </c>
      <c r="P8406" t="s">
        <v>59836</v>
      </c>
      <c r="Q8406" t="s">
        <v>33</v>
      </c>
      <c r="R8406" t="s">
        <v>34</v>
      </c>
      <c r="S8406" s="2" t="s">
        <v>19543</v>
      </c>
      <c r="T8406" t="s">
        <v>36</v>
      </c>
    </row>
    <row r="8407" spans="1:20" x14ac:dyDescent="0.35">
      <c r="A8407" t="s">
        <v>59257</v>
      </c>
      <c r="B8407">
        <v>3</v>
      </c>
      <c r="C8407">
        <v>42374</v>
      </c>
      <c r="D8407" t="s">
        <v>59837</v>
      </c>
      <c r="E8407" t="s">
        <v>1411</v>
      </c>
      <c r="F8407" t="s">
        <v>134</v>
      </c>
      <c r="G8407" t="s">
        <v>259</v>
      </c>
      <c r="H8407" t="s">
        <v>59838</v>
      </c>
      <c r="I8407" t="s">
        <v>59839</v>
      </c>
      <c r="J8407" t="s">
        <v>59840</v>
      </c>
      <c r="K8407" t="s">
        <v>59840</v>
      </c>
      <c r="L8407" t="s">
        <v>59841</v>
      </c>
      <c r="M8407" t="s">
        <v>29</v>
      </c>
      <c r="N8407" t="s">
        <v>30</v>
      </c>
      <c r="O8407" t="s">
        <v>59842</v>
      </c>
      <c r="P8407" t="s">
        <v>59843</v>
      </c>
      <c r="Q8407" t="s">
        <v>33</v>
      </c>
      <c r="R8407" t="s">
        <v>34</v>
      </c>
      <c r="S8407" s="2" t="s">
        <v>13606</v>
      </c>
      <c r="T8407" t="s">
        <v>36</v>
      </c>
    </row>
    <row r="8408" spans="1:20" x14ac:dyDescent="0.35">
      <c r="A8408" t="s">
        <v>59257</v>
      </c>
      <c r="B8408">
        <v>2</v>
      </c>
      <c r="C8408">
        <v>42623</v>
      </c>
      <c r="D8408" t="s">
        <v>8718</v>
      </c>
      <c r="E8408" t="s">
        <v>38</v>
      </c>
      <c r="F8408" t="s">
        <v>198</v>
      </c>
      <c r="H8408" t="s">
        <v>59844</v>
      </c>
      <c r="I8408" t="s">
        <v>59845</v>
      </c>
      <c r="J8408" t="s">
        <v>59846</v>
      </c>
      <c r="K8408" t="s">
        <v>59846</v>
      </c>
      <c r="L8408" t="s">
        <v>59846</v>
      </c>
      <c r="M8408" t="s">
        <v>29</v>
      </c>
      <c r="N8408" t="s">
        <v>30</v>
      </c>
      <c r="O8408" t="s">
        <v>59847</v>
      </c>
      <c r="P8408" t="s">
        <v>59848</v>
      </c>
      <c r="Q8408" t="s">
        <v>33</v>
      </c>
      <c r="R8408" t="s">
        <v>34</v>
      </c>
      <c r="S8408" s="2" t="s">
        <v>971</v>
      </c>
      <c r="T8408" t="s">
        <v>36</v>
      </c>
    </row>
    <row r="8409" spans="1:20" x14ac:dyDescent="0.35">
      <c r="A8409" t="s">
        <v>59257</v>
      </c>
      <c r="B8409">
        <v>3</v>
      </c>
      <c r="C8409">
        <v>42646</v>
      </c>
      <c r="D8409" t="s">
        <v>59849</v>
      </c>
      <c r="E8409" t="s">
        <v>38</v>
      </c>
      <c r="F8409" t="s">
        <v>39</v>
      </c>
      <c r="H8409" t="s">
        <v>59850</v>
      </c>
      <c r="I8409" t="s">
        <v>59851</v>
      </c>
      <c r="J8409" t="s">
        <v>59852</v>
      </c>
      <c r="K8409" t="s">
        <v>59852</v>
      </c>
      <c r="L8409" t="s">
        <v>59853</v>
      </c>
      <c r="M8409" t="s">
        <v>29</v>
      </c>
      <c r="N8409" t="s">
        <v>30</v>
      </c>
      <c r="O8409" t="s">
        <v>59854</v>
      </c>
      <c r="P8409" t="s">
        <v>59855</v>
      </c>
      <c r="Q8409" t="s">
        <v>33</v>
      </c>
      <c r="R8409" t="s">
        <v>34</v>
      </c>
      <c r="S8409" s="2" t="s">
        <v>59856</v>
      </c>
      <c r="T8409" t="s">
        <v>36</v>
      </c>
    </row>
    <row r="8410" spans="1:20" x14ac:dyDescent="0.35">
      <c r="A8410" t="s">
        <v>59257</v>
      </c>
      <c r="B8410">
        <v>3</v>
      </c>
      <c r="C8410">
        <v>41358</v>
      </c>
      <c r="D8410" t="s">
        <v>59857</v>
      </c>
      <c r="E8410" t="s">
        <v>38</v>
      </c>
      <c r="F8410" t="s">
        <v>39</v>
      </c>
      <c r="H8410" t="s">
        <v>59858</v>
      </c>
      <c r="I8410" t="s">
        <v>59859</v>
      </c>
      <c r="J8410" t="s">
        <v>59860</v>
      </c>
      <c r="K8410" t="s">
        <v>59860</v>
      </c>
      <c r="L8410" t="s">
        <v>59861</v>
      </c>
      <c r="M8410" t="s">
        <v>29</v>
      </c>
      <c r="N8410" t="s">
        <v>30</v>
      </c>
      <c r="O8410" t="s">
        <v>59862</v>
      </c>
      <c r="P8410" t="s">
        <v>59863</v>
      </c>
      <c r="Q8410" t="s">
        <v>33</v>
      </c>
      <c r="R8410" t="s">
        <v>34</v>
      </c>
      <c r="S8410" s="2" t="s">
        <v>52102</v>
      </c>
      <c r="T8410" t="s">
        <v>36</v>
      </c>
    </row>
    <row r="8411" spans="1:20" x14ac:dyDescent="0.35">
      <c r="A8411" t="s">
        <v>59257</v>
      </c>
      <c r="B8411">
        <v>5</v>
      </c>
      <c r="C8411">
        <v>42408</v>
      </c>
      <c r="D8411" t="s">
        <v>4732</v>
      </c>
      <c r="E8411" t="s">
        <v>38</v>
      </c>
      <c r="F8411" t="s">
        <v>39</v>
      </c>
      <c r="H8411" t="s">
        <v>59864</v>
      </c>
      <c r="I8411" t="s">
        <v>59865</v>
      </c>
      <c r="J8411" t="s">
        <v>59866</v>
      </c>
      <c r="K8411" t="s">
        <v>59866</v>
      </c>
      <c r="L8411" t="s">
        <v>59867</v>
      </c>
      <c r="M8411" t="s">
        <v>29</v>
      </c>
      <c r="N8411" t="s">
        <v>30</v>
      </c>
      <c r="O8411" t="s">
        <v>59868</v>
      </c>
      <c r="P8411" t="s">
        <v>59869</v>
      </c>
      <c r="Q8411" t="s">
        <v>33</v>
      </c>
      <c r="R8411" t="s">
        <v>34</v>
      </c>
      <c r="S8411" s="2" t="s">
        <v>1432</v>
      </c>
      <c r="T8411" t="s">
        <v>36</v>
      </c>
    </row>
    <row r="8412" spans="1:20" x14ac:dyDescent="0.35">
      <c r="A8412" t="s">
        <v>59257</v>
      </c>
      <c r="B8412">
        <v>5</v>
      </c>
      <c r="C8412">
        <v>43454</v>
      </c>
      <c r="D8412" t="s">
        <v>59870</v>
      </c>
      <c r="E8412" t="s">
        <v>24203</v>
      </c>
      <c r="F8412" t="s">
        <v>754</v>
      </c>
      <c r="G8412" t="s">
        <v>259</v>
      </c>
      <c r="H8412" t="s">
        <v>59871</v>
      </c>
      <c r="I8412" t="s">
        <v>59872</v>
      </c>
      <c r="J8412" t="s">
        <v>59873</v>
      </c>
      <c r="K8412" t="s">
        <v>59873</v>
      </c>
      <c r="L8412" t="s">
        <v>59874</v>
      </c>
      <c r="M8412" t="s">
        <v>29</v>
      </c>
      <c r="N8412" t="s">
        <v>30</v>
      </c>
      <c r="O8412" t="s">
        <v>59875</v>
      </c>
      <c r="P8412" t="s">
        <v>59876</v>
      </c>
      <c r="Q8412" t="s">
        <v>33</v>
      </c>
      <c r="R8412" t="s">
        <v>34</v>
      </c>
      <c r="S8412" s="2" t="s">
        <v>19562</v>
      </c>
      <c r="T8412" t="s">
        <v>36</v>
      </c>
    </row>
    <row r="8413" spans="1:20" x14ac:dyDescent="0.35">
      <c r="A8413" t="s">
        <v>59257</v>
      </c>
      <c r="B8413">
        <v>2</v>
      </c>
      <c r="C8413">
        <v>40753</v>
      </c>
      <c r="D8413" t="s">
        <v>59877</v>
      </c>
      <c r="E8413" t="s">
        <v>38</v>
      </c>
      <c r="F8413" t="s">
        <v>198</v>
      </c>
      <c r="G8413" t="s">
        <v>259</v>
      </c>
      <c r="H8413" t="s">
        <v>59878</v>
      </c>
      <c r="I8413" t="s">
        <v>59879</v>
      </c>
      <c r="J8413" t="s">
        <v>59880</v>
      </c>
      <c r="K8413" t="s">
        <v>59880</v>
      </c>
      <c r="L8413" t="s">
        <v>59881</v>
      </c>
      <c r="M8413" t="s">
        <v>29</v>
      </c>
      <c r="N8413" t="s">
        <v>45</v>
      </c>
      <c r="O8413" t="s">
        <v>59882</v>
      </c>
      <c r="P8413" t="s">
        <v>59883</v>
      </c>
      <c r="Q8413" t="s">
        <v>33</v>
      </c>
      <c r="R8413" t="s">
        <v>34</v>
      </c>
      <c r="S8413" s="2" t="s">
        <v>9255</v>
      </c>
      <c r="T8413" t="s">
        <v>49</v>
      </c>
    </row>
    <row r="8414" spans="1:20" x14ac:dyDescent="0.35">
      <c r="A8414" t="s">
        <v>59257</v>
      </c>
      <c r="B8414">
        <v>4</v>
      </c>
      <c r="C8414">
        <v>42129</v>
      </c>
      <c r="D8414" t="s">
        <v>59884</v>
      </c>
      <c r="E8414" t="s">
        <v>38</v>
      </c>
      <c r="F8414" t="s">
        <v>39</v>
      </c>
      <c r="H8414" s="3" t="s">
        <v>59885</v>
      </c>
      <c r="I8414" t="s">
        <v>59886</v>
      </c>
      <c r="J8414" s="3" t="s">
        <v>59887</v>
      </c>
      <c r="K8414" t="s">
        <v>59888</v>
      </c>
      <c r="L8414" t="s">
        <v>59889</v>
      </c>
      <c r="M8414" t="s">
        <v>29</v>
      </c>
      <c r="N8414" t="s">
        <v>45</v>
      </c>
      <c r="O8414" t="s">
        <v>59890</v>
      </c>
      <c r="P8414" t="s">
        <v>59891</v>
      </c>
      <c r="Q8414" t="s">
        <v>33</v>
      </c>
      <c r="R8414" t="s">
        <v>34</v>
      </c>
      <c r="S8414" s="2" t="s">
        <v>11008</v>
      </c>
      <c r="T8414" t="s">
        <v>49</v>
      </c>
    </row>
    <row r="8415" spans="1:20" x14ac:dyDescent="0.35">
      <c r="A8415" t="s">
        <v>59257</v>
      </c>
      <c r="B8415">
        <v>4</v>
      </c>
      <c r="C8415">
        <v>44322</v>
      </c>
      <c r="D8415" t="s">
        <v>59892</v>
      </c>
      <c r="E8415" t="s">
        <v>52052</v>
      </c>
      <c r="F8415" t="s">
        <v>994</v>
      </c>
      <c r="G8415" t="s">
        <v>2065</v>
      </c>
      <c r="H8415" t="s">
        <v>59893</v>
      </c>
      <c r="I8415" t="s">
        <v>59894</v>
      </c>
      <c r="J8415" t="s">
        <v>59895</v>
      </c>
      <c r="K8415" t="s">
        <v>59895</v>
      </c>
      <c r="L8415" t="s">
        <v>59895</v>
      </c>
      <c r="M8415" t="s">
        <v>29</v>
      </c>
      <c r="N8415" t="s">
        <v>45</v>
      </c>
      <c r="O8415" t="s">
        <v>59896</v>
      </c>
      <c r="P8415" t="s">
        <v>59897</v>
      </c>
      <c r="Q8415" t="s">
        <v>33</v>
      </c>
      <c r="R8415" t="s">
        <v>34</v>
      </c>
      <c r="S8415" s="2" t="s">
        <v>5805</v>
      </c>
      <c r="T8415" t="s">
        <v>49</v>
      </c>
    </row>
    <row r="8416" spans="1:20" x14ac:dyDescent="0.35">
      <c r="A8416" t="s">
        <v>59257</v>
      </c>
      <c r="B8416">
        <v>3</v>
      </c>
      <c r="C8416">
        <v>42712</v>
      </c>
      <c r="D8416" t="s">
        <v>46997</v>
      </c>
      <c r="E8416" t="s">
        <v>38</v>
      </c>
      <c r="F8416" t="s">
        <v>198</v>
      </c>
      <c r="H8416" t="s">
        <v>59898</v>
      </c>
      <c r="I8416" s="3" t="s">
        <v>59899</v>
      </c>
      <c r="J8416" s="3" t="s">
        <v>59900</v>
      </c>
      <c r="K8416" t="s">
        <v>59901</v>
      </c>
      <c r="L8416" t="s">
        <v>59902</v>
      </c>
      <c r="M8416" t="s">
        <v>29</v>
      </c>
      <c r="N8416" t="s">
        <v>30</v>
      </c>
      <c r="O8416" t="s">
        <v>59903</v>
      </c>
      <c r="P8416" t="s">
        <v>59904</v>
      </c>
      <c r="Q8416" t="s">
        <v>33</v>
      </c>
      <c r="R8416" t="s">
        <v>34</v>
      </c>
      <c r="S8416" s="2" t="s">
        <v>6196</v>
      </c>
      <c r="T8416" t="s">
        <v>36</v>
      </c>
    </row>
    <row r="8417" spans="1:20" x14ac:dyDescent="0.35">
      <c r="A8417" t="s">
        <v>59257</v>
      </c>
      <c r="B8417">
        <v>2</v>
      </c>
      <c r="C8417">
        <v>42144</v>
      </c>
      <c r="D8417" t="s">
        <v>59905</v>
      </c>
      <c r="E8417" t="s">
        <v>38</v>
      </c>
      <c r="F8417" t="s">
        <v>123</v>
      </c>
      <c r="G8417" t="s">
        <v>259</v>
      </c>
      <c r="H8417" t="s">
        <v>59906</v>
      </c>
      <c r="I8417" t="s">
        <v>59907</v>
      </c>
      <c r="J8417" t="s">
        <v>59908</v>
      </c>
      <c r="K8417" t="s">
        <v>59908</v>
      </c>
      <c r="L8417" t="s">
        <v>59909</v>
      </c>
      <c r="M8417" t="s">
        <v>29</v>
      </c>
      <c r="N8417" t="s">
        <v>30</v>
      </c>
      <c r="O8417" t="s">
        <v>59910</v>
      </c>
      <c r="P8417" t="s">
        <v>59911</v>
      </c>
      <c r="Q8417" t="s">
        <v>33</v>
      </c>
      <c r="R8417" t="s">
        <v>34</v>
      </c>
      <c r="S8417" s="2" t="s">
        <v>1681</v>
      </c>
      <c r="T8417" t="s">
        <v>36</v>
      </c>
    </row>
    <row r="8418" spans="1:20" x14ac:dyDescent="0.35">
      <c r="A8418" t="s">
        <v>59257</v>
      </c>
      <c r="B8418">
        <v>4</v>
      </c>
      <c r="C8418">
        <v>42374</v>
      </c>
      <c r="D8418" t="s">
        <v>59912</v>
      </c>
      <c r="E8418" t="s">
        <v>38</v>
      </c>
      <c r="F8418" t="s">
        <v>994</v>
      </c>
      <c r="G8418" t="s">
        <v>259</v>
      </c>
      <c r="H8418" t="s">
        <v>59913</v>
      </c>
      <c r="I8418" t="s">
        <v>59914</v>
      </c>
      <c r="J8418" t="s">
        <v>59915</v>
      </c>
      <c r="K8418" t="s">
        <v>59915</v>
      </c>
      <c r="L8418" t="s">
        <v>59916</v>
      </c>
      <c r="M8418" t="s">
        <v>29</v>
      </c>
      <c r="N8418" t="s">
        <v>30</v>
      </c>
      <c r="O8418" t="s">
        <v>59917</v>
      </c>
      <c r="P8418" t="s">
        <v>59918</v>
      </c>
      <c r="Q8418" t="s">
        <v>33</v>
      </c>
      <c r="R8418" t="s">
        <v>34</v>
      </c>
      <c r="S8418" s="2" t="s">
        <v>20530</v>
      </c>
      <c r="T8418" t="s">
        <v>36</v>
      </c>
    </row>
    <row r="8419" spans="1:20" x14ac:dyDescent="0.35">
      <c r="A8419" t="s">
        <v>59257</v>
      </c>
      <c r="B8419">
        <v>2</v>
      </c>
      <c r="C8419">
        <v>43283</v>
      </c>
      <c r="D8419" t="s">
        <v>59919</v>
      </c>
      <c r="E8419" t="s">
        <v>59920</v>
      </c>
      <c r="F8419" t="s">
        <v>23</v>
      </c>
      <c r="G8419" t="s">
        <v>1636</v>
      </c>
      <c r="H8419" t="s">
        <v>59921</v>
      </c>
      <c r="I8419" t="s">
        <v>59922</v>
      </c>
      <c r="J8419" t="s">
        <v>59923</v>
      </c>
      <c r="K8419" t="s">
        <v>59923</v>
      </c>
      <c r="L8419" t="s">
        <v>59924</v>
      </c>
      <c r="M8419" t="s">
        <v>29</v>
      </c>
      <c r="N8419" t="s">
        <v>30</v>
      </c>
      <c r="O8419" t="s">
        <v>59925</v>
      </c>
      <c r="P8419" t="s">
        <v>59926</v>
      </c>
      <c r="Q8419" t="s">
        <v>33</v>
      </c>
      <c r="R8419" t="s">
        <v>34</v>
      </c>
      <c r="S8419" s="2" t="s">
        <v>19298</v>
      </c>
      <c r="T8419" t="s">
        <v>36</v>
      </c>
    </row>
    <row r="8420" spans="1:20" x14ac:dyDescent="0.35">
      <c r="A8420" t="s">
        <v>59257</v>
      </c>
      <c r="B8420">
        <v>4</v>
      </c>
      <c r="C8420">
        <v>42754</v>
      </c>
      <c r="D8420" t="s">
        <v>59927</v>
      </c>
      <c r="E8420" t="s">
        <v>38</v>
      </c>
      <c r="F8420" t="s">
        <v>690</v>
      </c>
      <c r="G8420" t="s">
        <v>59425</v>
      </c>
      <c r="H8420" t="s">
        <v>59928</v>
      </c>
      <c r="I8420" t="s">
        <v>59929</v>
      </c>
      <c r="J8420" t="s">
        <v>59930</v>
      </c>
      <c r="K8420" t="s">
        <v>59930</v>
      </c>
      <c r="L8420" t="s">
        <v>59930</v>
      </c>
      <c r="M8420" t="s">
        <v>29</v>
      </c>
      <c r="N8420" t="s">
        <v>45</v>
      </c>
      <c r="O8420" t="s">
        <v>59931</v>
      </c>
      <c r="P8420" t="s">
        <v>59932</v>
      </c>
      <c r="Q8420" t="s">
        <v>33</v>
      </c>
      <c r="R8420" t="s">
        <v>34</v>
      </c>
      <c r="S8420" s="2" t="s">
        <v>4383</v>
      </c>
      <c r="T8420" t="s">
        <v>49</v>
      </c>
    </row>
    <row r="8421" spans="1:20" x14ac:dyDescent="0.35">
      <c r="A8421" t="s">
        <v>59257</v>
      </c>
      <c r="B8421">
        <v>3</v>
      </c>
      <c r="C8421">
        <v>43297</v>
      </c>
      <c r="D8421" t="s">
        <v>10086</v>
      </c>
      <c r="E8421" t="s">
        <v>20663</v>
      </c>
      <c r="F8421" t="s">
        <v>23</v>
      </c>
      <c r="G8421" t="s">
        <v>37000</v>
      </c>
      <c r="H8421" t="s">
        <v>59933</v>
      </c>
      <c r="I8421" t="s">
        <v>59934</v>
      </c>
      <c r="J8421" t="s">
        <v>59935</v>
      </c>
      <c r="K8421" t="s">
        <v>59935</v>
      </c>
      <c r="L8421" t="s">
        <v>59936</v>
      </c>
      <c r="M8421" t="s">
        <v>29</v>
      </c>
      <c r="N8421" t="s">
        <v>30</v>
      </c>
      <c r="O8421" t="s">
        <v>59937</v>
      </c>
      <c r="P8421" t="s">
        <v>59938</v>
      </c>
      <c r="Q8421" t="s">
        <v>33</v>
      </c>
      <c r="R8421" t="s">
        <v>34</v>
      </c>
      <c r="S8421" s="2" t="s">
        <v>10480</v>
      </c>
      <c r="T8421" t="s">
        <v>36</v>
      </c>
    </row>
    <row r="8422" spans="1:20" x14ac:dyDescent="0.35">
      <c r="A8422" t="s">
        <v>59257</v>
      </c>
      <c r="B8422">
        <v>1</v>
      </c>
      <c r="C8422">
        <v>41336</v>
      </c>
      <c r="D8422" t="s">
        <v>59939</v>
      </c>
      <c r="E8422" t="s">
        <v>10018</v>
      </c>
      <c r="F8422" t="s">
        <v>315</v>
      </c>
      <c r="G8422" t="s">
        <v>6091</v>
      </c>
      <c r="H8422" t="s">
        <v>59940</v>
      </c>
      <c r="I8422" t="s">
        <v>59941</v>
      </c>
      <c r="J8422" t="s">
        <v>59942</v>
      </c>
      <c r="K8422" t="s">
        <v>59942</v>
      </c>
      <c r="L8422" t="s">
        <v>59943</v>
      </c>
      <c r="M8422" t="s">
        <v>29</v>
      </c>
      <c r="N8422" t="s">
        <v>30</v>
      </c>
      <c r="O8422" t="s">
        <v>59944</v>
      </c>
      <c r="P8422" t="s">
        <v>59945</v>
      </c>
      <c r="Q8422" t="s">
        <v>33</v>
      </c>
      <c r="R8422" t="s">
        <v>34</v>
      </c>
      <c r="S8422" s="2" t="s">
        <v>5054</v>
      </c>
      <c r="T8422" t="s">
        <v>36</v>
      </c>
    </row>
    <row r="8423" spans="1:20" x14ac:dyDescent="0.35">
      <c r="A8423" t="s">
        <v>59257</v>
      </c>
      <c r="B8423">
        <v>2</v>
      </c>
      <c r="C8423">
        <v>41617</v>
      </c>
      <c r="D8423" t="s">
        <v>59946</v>
      </c>
      <c r="E8423" t="s">
        <v>38</v>
      </c>
      <c r="F8423" t="s">
        <v>39</v>
      </c>
      <c r="H8423" s="3" t="s">
        <v>59947</v>
      </c>
      <c r="I8423" s="3" t="s">
        <v>59948</v>
      </c>
      <c r="J8423" s="3" t="s">
        <v>59949</v>
      </c>
      <c r="K8423" t="s">
        <v>59950</v>
      </c>
      <c r="L8423" t="s">
        <v>59951</v>
      </c>
      <c r="M8423" t="s">
        <v>29</v>
      </c>
      <c r="N8423" t="s">
        <v>45</v>
      </c>
      <c r="O8423" t="s">
        <v>59952</v>
      </c>
      <c r="P8423" t="s">
        <v>59953</v>
      </c>
      <c r="Q8423" t="s">
        <v>33</v>
      </c>
      <c r="R8423" t="s">
        <v>34</v>
      </c>
      <c r="S8423" s="2" t="s">
        <v>6837</v>
      </c>
      <c r="T8423" t="s">
        <v>49</v>
      </c>
    </row>
    <row r="8424" spans="1:20" x14ac:dyDescent="0.35">
      <c r="A8424" t="s">
        <v>59257</v>
      </c>
      <c r="B8424">
        <v>3</v>
      </c>
      <c r="C8424">
        <v>43419</v>
      </c>
      <c r="D8424" t="s">
        <v>59954</v>
      </c>
      <c r="E8424" t="s">
        <v>38</v>
      </c>
      <c r="F8424" t="s">
        <v>198</v>
      </c>
      <c r="H8424" t="s">
        <v>59955</v>
      </c>
      <c r="I8424" t="s">
        <v>59956</v>
      </c>
      <c r="J8424" t="s">
        <v>59957</v>
      </c>
      <c r="K8424" t="s">
        <v>59957</v>
      </c>
      <c r="L8424" t="s">
        <v>59958</v>
      </c>
      <c r="M8424" t="s">
        <v>29</v>
      </c>
      <c r="N8424" t="s">
        <v>45</v>
      </c>
      <c r="O8424" t="s">
        <v>59959</v>
      </c>
      <c r="P8424" t="s">
        <v>59960</v>
      </c>
      <c r="Q8424" t="s">
        <v>33</v>
      </c>
      <c r="R8424" t="s">
        <v>34</v>
      </c>
      <c r="S8424" s="2" t="s">
        <v>31255</v>
      </c>
      <c r="T8424" t="s">
        <v>49</v>
      </c>
    </row>
    <row r="8425" spans="1:20" x14ac:dyDescent="0.35">
      <c r="A8425" t="s">
        <v>59257</v>
      </c>
      <c r="B8425">
        <v>5</v>
      </c>
      <c r="C8425">
        <v>43160</v>
      </c>
      <c r="D8425" t="s">
        <v>59961</v>
      </c>
      <c r="E8425" t="s">
        <v>22867</v>
      </c>
      <c r="F8425" t="s">
        <v>63</v>
      </c>
      <c r="G8425" t="s">
        <v>872</v>
      </c>
      <c r="H8425" t="s">
        <v>59962</v>
      </c>
      <c r="I8425" t="s">
        <v>59963</v>
      </c>
      <c r="J8425" t="s">
        <v>59964</v>
      </c>
      <c r="K8425" t="s">
        <v>59964</v>
      </c>
      <c r="L8425" t="s">
        <v>59965</v>
      </c>
      <c r="M8425" t="s">
        <v>29</v>
      </c>
      <c r="N8425" t="s">
        <v>30</v>
      </c>
      <c r="O8425" t="s">
        <v>59966</v>
      </c>
      <c r="P8425" t="s">
        <v>59967</v>
      </c>
      <c r="Q8425" t="s">
        <v>33</v>
      </c>
      <c r="R8425" t="s">
        <v>34</v>
      </c>
      <c r="S8425" s="2" t="s">
        <v>3139</v>
      </c>
      <c r="T8425" t="s">
        <v>36</v>
      </c>
    </row>
    <row r="8426" spans="1:20" x14ac:dyDescent="0.35">
      <c r="A8426" t="s">
        <v>59257</v>
      </c>
      <c r="B8426">
        <v>2</v>
      </c>
      <c r="C8426">
        <v>40841</v>
      </c>
      <c r="D8426" t="s">
        <v>59968</v>
      </c>
      <c r="E8426" t="s">
        <v>1004</v>
      </c>
      <c r="F8426" t="s">
        <v>39</v>
      </c>
      <c r="G8426" t="s">
        <v>259</v>
      </c>
      <c r="H8426" s="3" t="s">
        <v>59969</v>
      </c>
      <c r="I8426" s="3" t="s">
        <v>59970</v>
      </c>
      <c r="J8426" s="3" t="s">
        <v>59971</v>
      </c>
      <c r="K8426" t="e">
        <f>+ Technical knowledge of peers Good  + Good Global Exposure  + challenging work + Low pay  + great Engineers, stay Engineers  + bad politics with merger  + Stabbing On the back is very very common</f>
        <v>#NAME?</v>
      </c>
      <c r="L8426" t="s">
        <v>59972</v>
      </c>
      <c r="M8426" t="s">
        <v>29</v>
      </c>
      <c r="N8426" t="s">
        <v>45</v>
      </c>
      <c r="O8426" t="s">
        <v>59973</v>
      </c>
      <c r="P8426" t="s">
        <v>59974</v>
      </c>
      <c r="Q8426" t="s">
        <v>33</v>
      </c>
      <c r="R8426" t="s">
        <v>34</v>
      </c>
      <c r="S8426" s="2" t="s">
        <v>284</v>
      </c>
      <c r="T8426" t="s">
        <v>49</v>
      </c>
    </row>
    <row r="8427" spans="1:20" x14ac:dyDescent="0.35">
      <c r="A8427" t="s">
        <v>59257</v>
      </c>
      <c r="B8427">
        <v>1</v>
      </c>
      <c r="C8427">
        <v>42831</v>
      </c>
      <c r="D8427" t="s">
        <v>59975</v>
      </c>
      <c r="E8427" t="s">
        <v>38</v>
      </c>
      <c r="F8427" t="s">
        <v>39</v>
      </c>
      <c r="H8427" t="s">
        <v>59976</v>
      </c>
      <c r="I8427" t="s">
        <v>59977</v>
      </c>
      <c r="J8427" t="s">
        <v>59978</v>
      </c>
      <c r="K8427" t="s">
        <v>59978</v>
      </c>
      <c r="L8427" t="s">
        <v>59979</v>
      </c>
      <c r="M8427" t="s">
        <v>29</v>
      </c>
      <c r="N8427" t="s">
        <v>30</v>
      </c>
      <c r="O8427" t="s">
        <v>59980</v>
      </c>
      <c r="P8427" t="s">
        <v>59981</v>
      </c>
      <c r="Q8427" t="s">
        <v>33</v>
      </c>
      <c r="R8427" t="s">
        <v>34</v>
      </c>
      <c r="S8427" s="2" t="s">
        <v>40055</v>
      </c>
      <c r="T8427" t="s">
        <v>36</v>
      </c>
    </row>
    <row r="8428" spans="1:20" x14ac:dyDescent="0.35">
      <c r="A8428" t="s">
        <v>59257</v>
      </c>
      <c r="B8428">
        <v>4</v>
      </c>
      <c r="C8428">
        <v>43050</v>
      </c>
      <c r="D8428" t="s">
        <v>1218</v>
      </c>
      <c r="E8428" t="s">
        <v>38</v>
      </c>
      <c r="F8428" t="s">
        <v>123</v>
      </c>
      <c r="G8428" t="s">
        <v>259</v>
      </c>
      <c r="H8428" t="s">
        <v>59982</v>
      </c>
      <c r="I8428" t="s">
        <v>59983</v>
      </c>
      <c r="J8428" t="s">
        <v>59984</v>
      </c>
      <c r="K8428" t="s">
        <v>59984</v>
      </c>
      <c r="L8428" t="s">
        <v>59985</v>
      </c>
      <c r="M8428" t="s">
        <v>29</v>
      </c>
      <c r="N8428" t="s">
        <v>30</v>
      </c>
      <c r="O8428" t="s">
        <v>59986</v>
      </c>
      <c r="P8428" t="s">
        <v>59987</v>
      </c>
      <c r="Q8428" t="s">
        <v>33</v>
      </c>
      <c r="R8428" t="s">
        <v>34</v>
      </c>
      <c r="S8428" s="2" t="s">
        <v>32601</v>
      </c>
      <c r="T8428" t="s">
        <v>36</v>
      </c>
    </row>
    <row r="8429" spans="1:20" x14ac:dyDescent="0.35">
      <c r="A8429" t="s">
        <v>59257</v>
      </c>
      <c r="B8429">
        <v>3</v>
      </c>
      <c r="C8429">
        <v>44324</v>
      </c>
      <c r="D8429" t="s">
        <v>59988</v>
      </c>
      <c r="E8429" t="s">
        <v>38</v>
      </c>
      <c r="F8429" t="s">
        <v>92</v>
      </c>
      <c r="H8429" t="s">
        <v>59989</v>
      </c>
      <c r="I8429" t="s">
        <v>59990</v>
      </c>
      <c r="J8429" t="s">
        <v>59991</v>
      </c>
      <c r="K8429" t="s">
        <v>59991</v>
      </c>
      <c r="L8429" t="s">
        <v>59992</v>
      </c>
      <c r="M8429" t="s">
        <v>29</v>
      </c>
      <c r="N8429" t="s">
        <v>30</v>
      </c>
      <c r="O8429" t="s">
        <v>59993</v>
      </c>
      <c r="P8429" t="s">
        <v>59994</v>
      </c>
      <c r="Q8429" t="s">
        <v>33</v>
      </c>
      <c r="R8429" t="s">
        <v>34</v>
      </c>
      <c r="S8429" s="2" t="s">
        <v>10640</v>
      </c>
      <c r="T8429" t="s">
        <v>36</v>
      </c>
    </row>
    <row r="8430" spans="1:20" x14ac:dyDescent="0.35">
      <c r="A8430" t="s">
        <v>59257</v>
      </c>
      <c r="B8430">
        <v>5</v>
      </c>
      <c r="C8430">
        <v>43145</v>
      </c>
      <c r="D8430" t="s">
        <v>59995</v>
      </c>
      <c r="E8430" t="s">
        <v>59995</v>
      </c>
      <c r="F8430" t="s">
        <v>134</v>
      </c>
      <c r="G8430" t="s">
        <v>59342</v>
      </c>
      <c r="H8430" t="s">
        <v>59996</v>
      </c>
      <c r="I8430" t="s">
        <v>59997</v>
      </c>
      <c r="J8430" t="s">
        <v>59998</v>
      </c>
      <c r="K8430" t="s">
        <v>59998</v>
      </c>
      <c r="L8430" t="s">
        <v>59999</v>
      </c>
      <c r="M8430" t="s">
        <v>29</v>
      </c>
      <c r="N8430" t="s">
        <v>30</v>
      </c>
      <c r="O8430" t="s">
        <v>60000</v>
      </c>
      <c r="P8430" t="s">
        <v>60001</v>
      </c>
      <c r="Q8430" t="s">
        <v>33</v>
      </c>
      <c r="R8430" t="s">
        <v>34</v>
      </c>
      <c r="S8430" s="2" t="s">
        <v>4374</v>
      </c>
      <c r="T8430" t="s">
        <v>36</v>
      </c>
    </row>
    <row r="8431" spans="1:20" x14ac:dyDescent="0.35">
      <c r="A8431" t="s">
        <v>60002</v>
      </c>
      <c r="B8431">
        <v>5</v>
      </c>
      <c r="C8431">
        <v>45334</v>
      </c>
      <c r="D8431" t="s">
        <v>670</v>
      </c>
      <c r="E8431" t="s">
        <v>60003</v>
      </c>
      <c r="F8431" t="s">
        <v>73</v>
      </c>
      <c r="G8431" t="s">
        <v>60004</v>
      </c>
      <c r="H8431" s="3" t="s">
        <v>60005</v>
      </c>
      <c r="I8431" t="s">
        <v>60006</v>
      </c>
      <c r="J8431" s="3" t="s">
        <v>60007</v>
      </c>
      <c r="K8431" t="s">
        <v>60008</v>
      </c>
      <c r="L8431" t="s">
        <v>60009</v>
      </c>
      <c r="M8431" t="s">
        <v>29</v>
      </c>
      <c r="N8431" t="s">
        <v>45</v>
      </c>
      <c r="O8431" t="s">
        <v>60010</v>
      </c>
      <c r="P8431" t="s">
        <v>60011</v>
      </c>
      <c r="Q8431" t="s">
        <v>33</v>
      </c>
      <c r="R8431" t="s">
        <v>34</v>
      </c>
      <c r="S8431" s="2" t="s">
        <v>16451</v>
      </c>
      <c r="T8431" t="s">
        <v>49</v>
      </c>
    </row>
    <row r="8432" spans="1:20" x14ac:dyDescent="0.35">
      <c r="A8432" t="s">
        <v>60002</v>
      </c>
      <c r="B8432">
        <v>3</v>
      </c>
      <c r="C8432">
        <v>45330</v>
      </c>
      <c r="D8432" t="s">
        <v>60012</v>
      </c>
      <c r="E8432" t="s">
        <v>60013</v>
      </c>
      <c r="F8432" t="s">
        <v>52</v>
      </c>
      <c r="G8432" t="s">
        <v>60004</v>
      </c>
      <c r="H8432" s="3" t="s">
        <v>60014</v>
      </c>
      <c r="I8432" t="e">
        <v>#NAME?</v>
      </c>
      <c r="J8432" s="3" t="s">
        <v>60015</v>
      </c>
      <c r="K8432" t="s">
        <v>60016</v>
      </c>
      <c r="L8432" t="s">
        <v>60017</v>
      </c>
      <c r="M8432" t="s">
        <v>29</v>
      </c>
      <c r="N8432" t="s">
        <v>30</v>
      </c>
      <c r="O8432" t="s">
        <v>60018</v>
      </c>
      <c r="P8432" t="s">
        <v>60019</v>
      </c>
      <c r="Q8432" t="s">
        <v>33</v>
      </c>
      <c r="R8432" t="s">
        <v>34</v>
      </c>
      <c r="S8432" s="2" t="s">
        <v>9699</v>
      </c>
      <c r="T8432" t="s">
        <v>36</v>
      </c>
    </row>
    <row r="8433" spans="1:20" x14ac:dyDescent="0.35">
      <c r="A8433" t="s">
        <v>60002</v>
      </c>
      <c r="B8433">
        <v>5</v>
      </c>
      <c r="C8433">
        <v>45320</v>
      </c>
      <c r="D8433" t="s">
        <v>60020</v>
      </c>
      <c r="E8433" t="s">
        <v>2057</v>
      </c>
      <c r="F8433" t="s">
        <v>123</v>
      </c>
      <c r="G8433" t="s">
        <v>4676</v>
      </c>
      <c r="H8433" t="s">
        <v>60021</v>
      </c>
      <c r="I8433" t="s">
        <v>60022</v>
      </c>
      <c r="J8433" t="s">
        <v>60023</v>
      </c>
      <c r="K8433" t="s">
        <v>60023</v>
      </c>
      <c r="L8433" t="s">
        <v>60024</v>
      </c>
      <c r="M8433" t="s">
        <v>29</v>
      </c>
      <c r="N8433" t="s">
        <v>30</v>
      </c>
      <c r="O8433" t="s">
        <v>60025</v>
      </c>
      <c r="P8433" t="s">
        <v>60026</v>
      </c>
      <c r="Q8433" t="s">
        <v>33</v>
      </c>
      <c r="R8433" t="s">
        <v>34</v>
      </c>
      <c r="S8433" s="2" t="s">
        <v>31255</v>
      </c>
      <c r="T8433" t="s">
        <v>36</v>
      </c>
    </row>
    <row r="8434" spans="1:20" x14ac:dyDescent="0.35">
      <c r="A8434" t="s">
        <v>60002</v>
      </c>
      <c r="B8434">
        <v>4</v>
      </c>
      <c r="C8434">
        <v>45327</v>
      </c>
      <c r="D8434" t="s">
        <v>60027</v>
      </c>
      <c r="E8434" t="s">
        <v>60028</v>
      </c>
      <c r="F8434" t="s">
        <v>690</v>
      </c>
      <c r="G8434" t="s">
        <v>2065</v>
      </c>
      <c r="H8434" t="s">
        <v>60029</v>
      </c>
      <c r="I8434" t="s">
        <v>60030</v>
      </c>
      <c r="J8434" t="s">
        <v>60031</v>
      </c>
      <c r="K8434" t="s">
        <v>60031</v>
      </c>
      <c r="L8434" t="s">
        <v>60032</v>
      </c>
      <c r="M8434" t="s">
        <v>29</v>
      </c>
      <c r="N8434" t="s">
        <v>30</v>
      </c>
      <c r="O8434" t="s">
        <v>60033</v>
      </c>
      <c r="P8434" t="s">
        <v>60034</v>
      </c>
      <c r="Q8434" t="s">
        <v>33</v>
      </c>
      <c r="R8434" t="s">
        <v>34</v>
      </c>
      <c r="S8434" s="2" t="s">
        <v>9342</v>
      </c>
      <c r="T8434" t="s">
        <v>36</v>
      </c>
    </row>
    <row r="8435" spans="1:20" x14ac:dyDescent="0.35">
      <c r="A8435" t="s">
        <v>60002</v>
      </c>
      <c r="B8435">
        <v>3</v>
      </c>
      <c r="C8435">
        <v>45327</v>
      </c>
      <c r="D8435" t="s">
        <v>60035</v>
      </c>
      <c r="E8435" t="s">
        <v>3897</v>
      </c>
      <c r="F8435" t="s">
        <v>23</v>
      </c>
      <c r="G8435" t="s">
        <v>558</v>
      </c>
      <c r="H8435" t="s">
        <v>60036</v>
      </c>
      <c r="I8435" t="s">
        <v>60037</v>
      </c>
      <c r="J8435" t="s">
        <v>60038</v>
      </c>
      <c r="K8435" t="s">
        <v>60038</v>
      </c>
      <c r="L8435" t="s">
        <v>60038</v>
      </c>
      <c r="M8435" t="s">
        <v>29</v>
      </c>
      <c r="N8435" t="s">
        <v>45</v>
      </c>
      <c r="O8435" t="s">
        <v>60039</v>
      </c>
      <c r="P8435" t="s">
        <v>60040</v>
      </c>
      <c r="Q8435" t="s">
        <v>33</v>
      </c>
      <c r="R8435" t="s">
        <v>34</v>
      </c>
      <c r="S8435" s="2" t="s">
        <v>60041</v>
      </c>
      <c r="T8435" t="s">
        <v>49</v>
      </c>
    </row>
    <row r="8436" spans="1:20" x14ac:dyDescent="0.35">
      <c r="A8436" t="s">
        <v>60002</v>
      </c>
      <c r="B8436">
        <v>5</v>
      </c>
      <c r="C8436">
        <v>45328</v>
      </c>
      <c r="D8436" t="s">
        <v>60042</v>
      </c>
      <c r="E8436" t="s">
        <v>60043</v>
      </c>
      <c r="F8436" t="s">
        <v>39</v>
      </c>
      <c r="G8436" t="s">
        <v>1144</v>
      </c>
      <c r="H8436" t="s">
        <v>60044</v>
      </c>
      <c r="I8436" t="s">
        <v>60045</v>
      </c>
      <c r="J8436" t="s">
        <v>60046</v>
      </c>
      <c r="K8436" t="s">
        <v>60046</v>
      </c>
      <c r="L8436" t="s">
        <v>60046</v>
      </c>
      <c r="M8436" t="s">
        <v>29</v>
      </c>
      <c r="N8436" t="s">
        <v>30</v>
      </c>
      <c r="O8436" t="s">
        <v>60047</v>
      </c>
      <c r="P8436" t="s">
        <v>60048</v>
      </c>
      <c r="Q8436" t="s">
        <v>33</v>
      </c>
      <c r="R8436" t="s">
        <v>34</v>
      </c>
      <c r="S8436" s="2" t="s">
        <v>6955</v>
      </c>
      <c r="T8436" t="s">
        <v>36</v>
      </c>
    </row>
    <row r="8437" spans="1:20" x14ac:dyDescent="0.35">
      <c r="A8437" t="s">
        <v>60002</v>
      </c>
      <c r="B8437">
        <v>4</v>
      </c>
      <c r="C8437">
        <v>45320</v>
      </c>
      <c r="D8437" t="s">
        <v>60049</v>
      </c>
      <c r="E8437" t="s">
        <v>1443</v>
      </c>
      <c r="F8437" t="s">
        <v>23</v>
      </c>
      <c r="G8437" t="s">
        <v>60004</v>
      </c>
      <c r="H8437" t="s">
        <v>60050</v>
      </c>
      <c r="I8437" t="s">
        <v>60051</v>
      </c>
      <c r="J8437" t="s">
        <v>60052</v>
      </c>
      <c r="K8437" t="s">
        <v>60052</v>
      </c>
      <c r="L8437" t="s">
        <v>60053</v>
      </c>
      <c r="M8437" t="s">
        <v>29</v>
      </c>
      <c r="N8437" t="s">
        <v>30</v>
      </c>
      <c r="O8437" t="s">
        <v>60054</v>
      </c>
      <c r="P8437" t="s">
        <v>60055</v>
      </c>
      <c r="Q8437" t="s">
        <v>33</v>
      </c>
      <c r="R8437" t="s">
        <v>34</v>
      </c>
      <c r="S8437" s="2" t="s">
        <v>17581</v>
      </c>
      <c r="T8437" t="s">
        <v>36</v>
      </c>
    </row>
    <row r="8438" spans="1:20" x14ac:dyDescent="0.35">
      <c r="A8438" t="s">
        <v>60002</v>
      </c>
      <c r="B8438">
        <v>2</v>
      </c>
      <c r="C8438">
        <v>45255</v>
      </c>
      <c r="D8438" t="s">
        <v>60056</v>
      </c>
      <c r="E8438" t="s">
        <v>60057</v>
      </c>
      <c r="F8438" t="s">
        <v>123</v>
      </c>
      <c r="G8438" t="s">
        <v>558</v>
      </c>
      <c r="H8438" t="s">
        <v>60058</v>
      </c>
      <c r="I8438" t="s">
        <v>60059</v>
      </c>
      <c r="J8438" t="s">
        <v>60060</v>
      </c>
      <c r="K8438" t="s">
        <v>60060</v>
      </c>
      <c r="L8438" t="s">
        <v>60061</v>
      </c>
      <c r="M8438" t="s">
        <v>29</v>
      </c>
      <c r="N8438" t="s">
        <v>30</v>
      </c>
      <c r="O8438" t="s">
        <v>60062</v>
      </c>
      <c r="P8438" t="s">
        <v>60063</v>
      </c>
      <c r="Q8438" t="s">
        <v>33</v>
      </c>
      <c r="R8438" t="s">
        <v>34</v>
      </c>
      <c r="S8438" s="2" t="s">
        <v>13482</v>
      </c>
      <c r="T8438" t="s">
        <v>36</v>
      </c>
    </row>
    <row r="8439" spans="1:20" x14ac:dyDescent="0.35">
      <c r="A8439" t="s">
        <v>60002</v>
      </c>
      <c r="B8439">
        <v>3</v>
      </c>
      <c r="C8439">
        <v>45308</v>
      </c>
      <c r="D8439" t="s">
        <v>32380</v>
      </c>
      <c r="E8439" t="s">
        <v>1218</v>
      </c>
      <c r="F8439" t="s">
        <v>23</v>
      </c>
      <c r="G8439" t="s">
        <v>60004</v>
      </c>
      <c r="H8439" t="s">
        <v>60064</v>
      </c>
      <c r="I8439" t="s">
        <v>60065</v>
      </c>
      <c r="J8439" t="s">
        <v>60066</v>
      </c>
      <c r="K8439" t="s">
        <v>60066</v>
      </c>
      <c r="L8439" t="s">
        <v>60067</v>
      </c>
      <c r="M8439" t="s">
        <v>29</v>
      </c>
      <c r="N8439" t="s">
        <v>30</v>
      </c>
      <c r="O8439" t="s">
        <v>60068</v>
      </c>
      <c r="P8439" t="s">
        <v>60069</v>
      </c>
      <c r="Q8439" t="s">
        <v>33</v>
      </c>
      <c r="R8439" t="s">
        <v>34</v>
      </c>
      <c r="S8439" s="2" t="s">
        <v>19844</v>
      </c>
      <c r="T8439" t="s">
        <v>36</v>
      </c>
    </row>
    <row r="8440" spans="1:20" x14ac:dyDescent="0.35">
      <c r="A8440" t="s">
        <v>60002</v>
      </c>
      <c r="B8440">
        <v>3</v>
      </c>
      <c r="C8440">
        <v>45313</v>
      </c>
      <c r="D8440" t="s">
        <v>60070</v>
      </c>
      <c r="E8440" t="s">
        <v>8150</v>
      </c>
      <c r="F8440" t="s">
        <v>198</v>
      </c>
      <c r="G8440" t="s">
        <v>1144</v>
      </c>
      <c r="H8440" t="s">
        <v>60071</v>
      </c>
      <c r="I8440" t="s">
        <v>60072</v>
      </c>
      <c r="J8440" t="s">
        <v>60073</v>
      </c>
      <c r="K8440" t="s">
        <v>60073</v>
      </c>
      <c r="L8440" t="s">
        <v>60074</v>
      </c>
      <c r="M8440" t="s">
        <v>29</v>
      </c>
      <c r="N8440" t="s">
        <v>30</v>
      </c>
      <c r="O8440" t="s">
        <v>60075</v>
      </c>
      <c r="P8440" t="s">
        <v>60076</v>
      </c>
      <c r="Q8440" t="s">
        <v>33</v>
      </c>
      <c r="R8440" t="s">
        <v>34</v>
      </c>
      <c r="S8440" s="2" t="s">
        <v>43317</v>
      </c>
      <c r="T8440" t="s">
        <v>36</v>
      </c>
    </row>
    <row r="8441" spans="1:20" x14ac:dyDescent="0.35">
      <c r="A8441" t="s">
        <v>60002</v>
      </c>
      <c r="B8441">
        <v>5</v>
      </c>
      <c r="C8441">
        <v>45300</v>
      </c>
      <c r="D8441" t="s">
        <v>60077</v>
      </c>
      <c r="E8441" t="s">
        <v>492</v>
      </c>
      <c r="F8441" t="s">
        <v>63</v>
      </c>
      <c r="G8441" t="s">
        <v>60004</v>
      </c>
      <c r="H8441" t="s">
        <v>60078</v>
      </c>
      <c r="I8441" t="s">
        <v>60079</v>
      </c>
      <c r="J8441" t="s">
        <v>60080</v>
      </c>
      <c r="K8441" t="s">
        <v>60080</v>
      </c>
      <c r="L8441" t="s">
        <v>60081</v>
      </c>
      <c r="M8441" t="s">
        <v>29</v>
      </c>
      <c r="N8441" t="s">
        <v>30</v>
      </c>
      <c r="O8441" t="s">
        <v>60082</v>
      </c>
      <c r="P8441" t="s">
        <v>60083</v>
      </c>
      <c r="Q8441" t="s">
        <v>33</v>
      </c>
      <c r="R8441" t="s">
        <v>34</v>
      </c>
      <c r="S8441" s="2" t="s">
        <v>26127</v>
      </c>
      <c r="T8441" t="s">
        <v>36</v>
      </c>
    </row>
    <row r="8442" spans="1:20" x14ac:dyDescent="0.35">
      <c r="A8442" t="s">
        <v>60002</v>
      </c>
      <c r="B8442">
        <v>5</v>
      </c>
      <c r="C8442">
        <v>45309</v>
      </c>
      <c r="D8442" t="s">
        <v>60084</v>
      </c>
      <c r="E8442" t="s">
        <v>133</v>
      </c>
      <c r="F8442" t="s">
        <v>754</v>
      </c>
      <c r="G8442" t="s">
        <v>60004</v>
      </c>
      <c r="H8442" t="s">
        <v>60085</v>
      </c>
      <c r="I8442" t="s">
        <v>60086</v>
      </c>
      <c r="J8442" t="s">
        <v>60087</v>
      </c>
      <c r="K8442" t="s">
        <v>60087</v>
      </c>
      <c r="L8442" t="s">
        <v>60088</v>
      </c>
      <c r="M8442" t="s">
        <v>29</v>
      </c>
      <c r="N8442" t="s">
        <v>45</v>
      </c>
      <c r="O8442" t="s">
        <v>60089</v>
      </c>
      <c r="P8442" t="s">
        <v>60090</v>
      </c>
      <c r="Q8442" t="s">
        <v>33</v>
      </c>
      <c r="R8442" t="s">
        <v>34</v>
      </c>
      <c r="S8442" s="2" t="s">
        <v>60091</v>
      </c>
      <c r="T8442" t="s">
        <v>49</v>
      </c>
    </row>
    <row r="8443" spans="1:20" x14ac:dyDescent="0.35">
      <c r="A8443" t="s">
        <v>60002</v>
      </c>
      <c r="B8443">
        <v>4</v>
      </c>
      <c r="C8443">
        <v>45303</v>
      </c>
      <c r="D8443" t="s">
        <v>60092</v>
      </c>
      <c r="E8443" t="s">
        <v>791</v>
      </c>
      <c r="F8443" t="s">
        <v>23</v>
      </c>
      <c r="G8443" t="s">
        <v>60004</v>
      </c>
      <c r="H8443" s="3" t="s">
        <v>60093</v>
      </c>
      <c r="I8443" s="3" t="s">
        <v>60094</v>
      </c>
      <c r="J8443" s="3" t="s">
        <v>60095</v>
      </c>
      <c r="K8443" t="s">
        <v>60096</v>
      </c>
      <c r="L8443" t="s">
        <v>60097</v>
      </c>
      <c r="M8443" t="s">
        <v>29</v>
      </c>
      <c r="N8443" t="s">
        <v>45</v>
      </c>
      <c r="O8443" t="s">
        <v>60098</v>
      </c>
      <c r="P8443" t="s">
        <v>60099</v>
      </c>
      <c r="Q8443" t="s">
        <v>33</v>
      </c>
      <c r="R8443" t="s">
        <v>34</v>
      </c>
      <c r="S8443" s="2" t="s">
        <v>13521</v>
      </c>
      <c r="T8443" t="s">
        <v>49</v>
      </c>
    </row>
    <row r="8444" spans="1:20" x14ac:dyDescent="0.35">
      <c r="A8444" t="s">
        <v>60002</v>
      </c>
      <c r="B8444">
        <v>1</v>
      </c>
      <c r="C8444">
        <v>45126</v>
      </c>
      <c r="D8444" t="s">
        <v>60100</v>
      </c>
      <c r="E8444" t="s">
        <v>38</v>
      </c>
      <c r="F8444" t="s">
        <v>690</v>
      </c>
      <c r="G8444" t="s">
        <v>60004</v>
      </c>
      <c r="H8444" t="s">
        <v>60101</v>
      </c>
      <c r="I8444" t="s">
        <v>60102</v>
      </c>
      <c r="J8444" t="s">
        <v>60103</v>
      </c>
      <c r="K8444" t="s">
        <v>60103</v>
      </c>
      <c r="L8444" t="s">
        <v>60104</v>
      </c>
      <c r="M8444" t="s">
        <v>29</v>
      </c>
      <c r="N8444" t="s">
        <v>45</v>
      </c>
      <c r="O8444" t="s">
        <v>60105</v>
      </c>
      <c r="P8444" t="s">
        <v>60106</v>
      </c>
      <c r="Q8444" t="s">
        <v>33</v>
      </c>
      <c r="R8444" t="s">
        <v>34</v>
      </c>
      <c r="S8444" s="2" t="s">
        <v>60107</v>
      </c>
      <c r="T8444" t="s">
        <v>49</v>
      </c>
    </row>
    <row r="8445" spans="1:20" x14ac:dyDescent="0.35">
      <c r="A8445" t="s">
        <v>60002</v>
      </c>
      <c r="B8445">
        <v>2</v>
      </c>
      <c r="C8445">
        <v>45307</v>
      </c>
      <c r="E8445" t="s">
        <v>5065</v>
      </c>
      <c r="F8445" t="s">
        <v>52</v>
      </c>
      <c r="G8445" t="s">
        <v>1144</v>
      </c>
      <c r="H8445" t="s">
        <v>60108</v>
      </c>
      <c r="I8445" t="s">
        <v>60109</v>
      </c>
      <c r="J8445" t="s">
        <v>60110</v>
      </c>
      <c r="K8445" t="s">
        <v>60110</v>
      </c>
      <c r="L8445" t="s">
        <v>60110</v>
      </c>
      <c r="M8445" t="s">
        <v>29</v>
      </c>
      <c r="N8445" t="s">
        <v>45</v>
      </c>
      <c r="O8445" t="s">
        <v>60111</v>
      </c>
      <c r="P8445" t="s">
        <v>60112</v>
      </c>
      <c r="Q8445" t="s">
        <v>33</v>
      </c>
      <c r="R8445" t="s">
        <v>34</v>
      </c>
      <c r="S8445" s="2" t="s">
        <v>60113</v>
      </c>
      <c r="T8445" t="s">
        <v>49</v>
      </c>
    </row>
    <row r="8446" spans="1:20" x14ac:dyDescent="0.35">
      <c r="A8446" t="s">
        <v>60002</v>
      </c>
      <c r="B8446">
        <v>3</v>
      </c>
      <c r="C8446">
        <v>45303</v>
      </c>
      <c r="D8446" t="s">
        <v>60114</v>
      </c>
      <c r="E8446" t="s">
        <v>46856</v>
      </c>
      <c r="F8446" t="s">
        <v>134</v>
      </c>
      <c r="H8446" t="s">
        <v>60115</v>
      </c>
      <c r="I8446" t="s">
        <v>60116</v>
      </c>
      <c r="J8446" t="s">
        <v>60117</v>
      </c>
      <c r="K8446" t="s">
        <v>60117</v>
      </c>
      <c r="L8446" t="s">
        <v>60118</v>
      </c>
      <c r="M8446" t="s">
        <v>29</v>
      </c>
      <c r="N8446" t="s">
        <v>30</v>
      </c>
      <c r="O8446" t="s">
        <v>60119</v>
      </c>
      <c r="P8446" t="s">
        <v>60120</v>
      </c>
      <c r="Q8446" t="s">
        <v>33</v>
      </c>
      <c r="R8446" t="s">
        <v>34</v>
      </c>
      <c r="S8446" s="2" t="s">
        <v>473</v>
      </c>
      <c r="T8446" t="s">
        <v>36</v>
      </c>
    </row>
    <row r="8447" spans="1:20" x14ac:dyDescent="0.35">
      <c r="A8447" t="s">
        <v>60002</v>
      </c>
      <c r="B8447">
        <v>3</v>
      </c>
      <c r="C8447">
        <v>45302</v>
      </c>
      <c r="D8447" t="s">
        <v>60121</v>
      </c>
      <c r="E8447" t="s">
        <v>60122</v>
      </c>
      <c r="F8447" t="s">
        <v>39</v>
      </c>
      <c r="H8447" t="s">
        <v>60123</v>
      </c>
      <c r="I8447" t="s">
        <v>60124</v>
      </c>
      <c r="J8447" t="s">
        <v>60125</v>
      </c>
      <c r="K8447" t="s">
        <v>60125</v>
      </c>
      <c r="L8447" t="s">
        <v>60126</v>
      </c>
      <c r="M8447" t="s">
        <v>29</v>
      </c>
      <c r="N8447" t="s">
        <v>30</v>
      </c>
      <c r="O8447" t="s">
        <v>60127</v>
      </c>
      <c r="P8447" t="s">
        <v>60128</v>
      </c>
      <c r="Q8447" t="s">
        <v>33</v>
      </c>
      <c r="R8447" t="s">
        <v>34</v>
      </c>
      <c r="S8447" s="2" t="s">
        <v>50449</v>
      </c>
      <c r="T8447" t="s">
        <v>36</v>
      </c>
    </row>
    <row r="8448" spans="1:20" x14ac:dyDescent="0.35">
      <c r="A8448" t="s">
        <v>60002</v>
      </c>
      <c r="B8448">
        <v>3</v>
      </c>
      <c r="C8448">
        <v>45274</v>
      </c>
      <c r="D8448" t="s">
        <v>60129</v>
      </c>
      <c r="E8448" t="s">
        <v>60130</v>
      </c>
      <c r="F8448" t="s">
        <v>92</v>
      </c>
      <c r="G8448" t="s">
        <v>60004</v>
      </c>
      <c r="H8448" t="s">
        <v>60131</v>
      </c>
      <c r="I8448" t="s">
        <v>60132</v>
      </c>
      <c r="J8448" t="s">
        <v>60133</v>
      </c>
      <c r="K8448" t="s">
        <v>60133</v>
      </c>
      <c r="L8448" t="s">
        <v>60133</v>
      </c>
      <c r="M8448" t="s">
        <v>29</v>
      </c>
      <c r="N8448" t="s">
        <v>45</v>
      </c>
      <c r="O8448" t="s">
        <v>60134</v>
      </c>
      <c r="P8448" t="s">
        <v>60135</v>
      </c>
      <c r="Q8448" t="s">
        <v>33</v>
      </c>
      <c r="R8448" t="s">
        <v>34</v>
      </c>
      <c r="S8448" s="2" t="s">
        <v>11390</v>
      </c>
      <c r="T8448" t="s">
        <v>49</v>
      </c>
    </row>
    <row r="8449" spans="1:20" x14ac:dyDescent="0.35">
      <c r="A8449" t="s">
        <v>60002</v>
      </c>
      <c r="B8449">
        <v>2</v>
      </c>
      <c r="C8449">
        <v>45201</v>
      </c>
      <c r="D8449" t="s">
        <v>60136</v>
      </c>
      <c r="E8449" t="s">
        <v>60137</v>
      </c>
      <c r="F8449" t="s">
        <v>690</v>
      </c>
      <c r="G8449" t="s">
        <v>60004</v>
      </c>
      <c r="H8449" t="s">
        <v>60138</v>
      </c>
      <c r="I8449" t="s">
        <v>60139</v>
      </c>
      <c r="J8449" t="s">
        <v>60140</v>
      </c>
      <c r="K8449" t="s">
        <v>60140</v>
      </c>
      <c r="L8449" t="s">
        <v>60141</v>
      </c>
      <c r="M8449" t="s">
        <v>29</v>
      </c>
      <c r="N8449" t="s">
        <v>30</v>
      </c>
      <c r="O8449" t="s">
        <v>60142</v>
      </c>
      <c r="P8449" t="s">
        <v>60143</v>
      </c>
      <c r="Q8449" t="s">
        <v>33</v>
      </c>
      <c r="R8449" t="s">
        <v>34</v>
      </c>
      <c r="S8449" s="2" t="s">
        <v>42417</v>
      </c>
      <c r="T8449" t="s">
        <v>36</v>
      </c>
    </row>
    <row r="8450" spans="1:20" x14ac:dyDescent="0.35">
      <c r="A8450" t="s">
        <v>60002</v>
      </c>
      <c r="B8450">
        <v>3</v>
      </c>
      <c r="C8450">
        <v>45291</v>
      </c>
      <c r="D8450" t="s">
        <v>60144</v>
      </c>
      <c r="E8450" t="s">
        <v>2572</v>
      </c>
      <c r="F8450" t="s">
        <v>198</v>
      </c>
      <c r="G8450" t="s">
        <v>60004</v>
      </c>
      <c r="H8450" t="s">
        <v>60145</v>
      </c>
      <c r="I8450" t="s">
        <v>60146</v>
      </c>
      <c r="J8450" t="s">
        <v>60147</v>
      </c>
      <c r="K8450" t="s">
        <v>60147</v>
      </c>
      <c r="L8450" t="s">
        <v>60148</v>
      </c>
      <c r="M8450" t="s">
        <v>29</v>
      </c>
      <c r="N8450" t="s">
        <v>30</v>
      </c>
      <c r="O8450" t="s">
        <v>60149</v>
      </c>
      <c r="P8450" t="s">
        <v>60150</v>
      </c>
      <c r="Q8450" t="s">
        <v>33</v>
      </c>
      <c r="R8450" t="s">
        <v>34</v>
      </c>
      <c r="S8450" s="2" t="s">
        <v>662</v>
      </c>
      <c r="T8450" t="s">
        <v>36</v>
      </c>
    </row>
    <row r="8451" spans="1:20" x14ac:dyDescent="0.35">
      <c r="A8451" t="s">
        <v>60002</v>
      </c>
      <c r="B8451">
        <v>4</v>
      </c>
      <c r="C8451">
        <v>45294</v>
      </c>
      <c r="D8451" t="s">
        <v>60151</v>
      </c>
      <c r="E8451" t="s">
        <v>38</v>
      </c>
      <c r="F8451" t="s">
        <v>23</v>
      </c>
      <c r="H8451" t="s">
        <v>60152</v>
      </c>
      <c r="I8451" t="s">
        <v>60153</v>
      </c>
      <c r="J8451" t="s">
        <v>60154</v>
      </c>
      <c r="K8451" t="s">
        <v>60154</v>
      </c>
      <c r="L8451" t="s">
        <v>60155</v>
      </c>
      <c r="M8451" t="s">
        <v>29</v>
      </c>
      <c r="N8451" t="s">
        <v>30</v>
      </c>
      <c r="O8451" t="s">
        <v>60156</v>
      </c>
      <c r="P8451" t="s">
        <v>60157</v>
      </c>
      <c r="Q8451" t="s">
        <v>33</v>
      </c>
      <c r="R8451" t="s">
        <v>34</v>
      </c>
      <c r="S8451" s="2" t="s">
        <v>35740</v>
      </c>
      <c r="T8451" t="s">
        <v>36</v>
      </c>
    </row>
    <row r="8452" spans="1:20" x14ac:dyDescent="0.35">
      <c r="A8452" t="s">
        <v>60002</v>
      </c>
      <c r="B8452">
        <v>3</v>
      </c>
      <c r="C8452">
        <v>45230</v>
      </c>
      <c r="D8452" t="s">
        <v>60158</v>
      </c>
      <c r="E8452" t="s">
        <v>60159</v>
      </c>
      <c r="F8452" t="s">
        <v>690</v>
      </c>
      <c r="H8452" t="s">
        <v>60160</v>
      </c>
      <c r="I8452" t="s">
        <v>60161</v>
      </c>
      <c r="J8452" t="s">
        <v>60162</v>
      </c>
      <c r="K8452" t="s">
        <v>60162</v>
      </c>
      <c r="L8452" t="s">
        <v>60163</v>
      </c>
      <c r="M8452" t="s">
        <v>29</v>
      </c>
      <c r="N8452" t="s">
        <v>30</v>
      </c>
      <c r="O8452" t="s">
        <v>60164</v>
      </c>
      <c r="P8452" t="s">
        <v>60165</v>
      </c>
      <c r="Q8452" t="s">
        <v>33</v>
      </c>
      <c r="R8452" t="s">
        <v>34</v>
      </c>
      <c r="S8452" s="2" t="s">
        <v>60166</v>
      </c>
      <c r="T8452" t="s">
        <v>36</v>
      </c>
    </row>
    <row r="8453" spans="1:20" x14ac:dyDescent="0.35">
      <c r="A8453" t="s">
        <v>60002</v>
      </c>
      <c r="B8453">
        <v>1</v>
      </c>
      <c r="C8453">
        <v>45114</v>
      </c>
      <c r="D8453" t="s">
        <v>60167</v>
      </c>
      <c r="E8453" t="s">
        <v>60168</v>
      </c>
      <c r="F8453" t="s">
        <v>690</v>
      </c>
      <c r="G8453" t="s">
        <v>60004</v>
      </c>
      <c r="H8453" t="s">
        <v>60169</v>
      </c>
      <c r="I8453" t="s">
        <v>60170</v>
      </c>
      <c r="J8453" t="s">
        <v>60171</v>
      </c>
      <c r="K8453" t="s">
        <v>60171</v>
      </c>
      <c r="L8453" t="s">
        <v>60172</v>
      </c>
      <c r="M8453" t="s">
        <v>29</v>
      </c>
      <c r="N8453" t="s">
        <v>264</v>
      </c>
      <c r="O8453" t="s">
        <v>60173</v>
      </c>
      <c r="P8453" t="s">
        <v>60174</v>
      </c>
      <c r="Q8453" t="s">
        <v>33</v>
      </c>
      <c r="R8453" t="s">
        <v>34</v>
      </c>
      <c r="S8453" s="2" t="s">
        <v>53349</v>
      </c>
      <c r="T8453" t="s">
        <v>268</v>
      </c>
    </row>
    <row r="8454" spans="1:20" x14ac:dyDescent="0.35">
      <c r="A8454" t="s">
        <v>60002</v>
      </c>
      <c r="B8454">
        <v>5</v>
      </c>
      <c r="C8454">
        <v>45265</v>
      </c>
      <c r="D8454" t="s">
        <v>60175</v>
      </c>
      <c r="E8454" t="s">
        <v>1411</v>
      </c>
      <c r="F8454" t="s">
        <v>994</v>
      </c>
      <c r="G8454" t="s">
        <v>1144</v>
      </c>
      <c r="H8454" s="3" t="s">
        <v>60176</v>
      </c>
      <c r="I8454" t="s">
        <v>60177</v>
      </c>
      <c r="J8454" s="3" t="s">
        <v>60178</v>
      </c>
      <c r="K8454" t="s">
        <v>60179</v>
      </c>
      <c r="L8454" t="s">
        <v>60180</v>
      </c>
      <c r="M8454" t="s">
        <v>29</v>
      </c>
      <c r="N8454" t="s">
        <v>45</v>
      </c>
      <c r="O8454" t="s">
        <v>60181</v>
      </c>
      <c r="P8454" t="s">
        <v>60182</v>
      </c>
      <c r="Q8454" t="s">
        <v>33</v>
      </c>
      <c r="R8454" t="s">
        <v>34</v>
      </c>
      <c r="S8454" s="2" t="s">
        <v>2368</v>
      </c>
      <c r="T8454" t="s">
        <v>49</v>
      </c>
    </row>
    <row r="8455" spans="1:20" x14ac:dyDescent="0.35">
      <c r="A8455" t="s">
        <v>60002</v>
      </c>
      <c r="B8455">
        <v>2</v>
      </c>
      <c r="C8455">
        <v>45064</v>
      </c>
      <c r="D8455" t="s">
        <v>60183</v>
      </c>
      <c r="E8455" t="s">
        <v>60057</v>
      </c>
      <c r="F8455" t="s">
        <v>134</v>
      </c>
      <c r="G8455" t="s">
        <v>558</v>
      </c>
      <c r="H8455" t="s">
        <v>60184</v>
      </c>
      <c r="I8455" t="s">
        <v>60185</v>
      </c>
      <c r="J8455" t="s">
        <v>60186</v>
      </c>
      <c r="K8455" t="s">
        <v>60186</v>
      </c>
      <c r="L8455" t="s">
        <v>60186</v>
      </c>
      <c r="M8455" t="s">
        <v>29</v>
      </c>
      <c r="N8455" t="s">
        <v>45</v>
      </c>
      <c r="O8455" t="s">
        <v>60187</v>
      </c>
      <c r="P8455" t="s">
        <v>60188</v>
      </c>
      <c r="Q8455" t="s">
        <v>33</v>
      </c>
      <c r="R8455" t="s">
        <v>34</v>
      </c>
      <c r="S8455" s="2" t="s">
        <v>677</v>
      </c>
      <c r="T8455" t="s">
        <v>49</v>
      </c>
    </row>
    <row r="8456" spans="1:20" x14ac:dyDescent="0.35">
      <c r="A8456" t="s">
        <v>60002</v>
      </c>
      <c r="B8456">
        <v>4</v>
      </c>
      <c r="C8456">
        <v>45265</v>
      </c>
      <c r="D8456" t="s">
        <v>60189</v>
      </c>
      <c r="E8456" t="s">
        <v>60190</v>
      </c>
      <c r="F8456" t="s">
        <v>198</v>
      </c>
      <c r="G8456" t="s">
        <v>3370</v>
      </c>
      <c r="H8456" t="s">
        <v>60191</v>
      </c>
      <c r="I8456" t="s">
        <v>60192</v>
      </c>
      <c r="J8456" t="s">
        <v>60193</v>
      </c>
      <c r="K8456" t="s">
        <v>60193</v>
      </c>
      <c r="L8456" t="s">
        <v>60194</v>
      </c>
      <c r="M8456" t="s">
        <v>29</v>
      </c>
      <c r="N8456" t="s">
        <v>30</v>
      </c>
      <c r="O8456" t="s">
        <v>60195</v>
      </c>
      <c r="P8456" t="s">
        <v>60196</v>
      </c>
      <c r="Q8456" t="s">
        <v>33</v>
      </c>
      <c r="R8456" t="s">
        <v>34</v>
      </c>
      <c r="S8456" s="2" t="s">
        <v>6728</v>
      </c>
      <c r="T8456" t="s">
        <v>36</v>
      </c>
    </row>
    <row r="8457" spans="1:20" x14ac:dyDescent="0.35">
      <c r="A8457" t="s">
        <v>60002</v>
      </c>
      <c r="B8457">
        <v>4</v>
      </c>
      <c r="C8457">
        <v>45234</v>
      </c>
      <c r="D8457" t="s">
        <v>60197</v>
      </c>
      <c r="E8457" t="s">
        <v>2000</v>
      </c>
      <c r="F8457" t="s">
        <v>315</v>
      </c>
      <c r="G8457" t="s">
        <v>558</v>
      </c>
      <c r="H8457" t="s">
        <v>60198</v>
      </c>
      <c r="I8457" t="s">
        <v>60199</v>
      </c>
      <c r="J8457" t="s">
        <v>60200</v>
      </c>
      <c r="K8457" t="s">
        <v>60200</v>
      </c>
      <c r="L8457" t="s">
        <v>60200</v>
      </c>
      <c r="M8457" t="s">
        <v>29</v>
      </c>
      <c r="N8457" t="s">
        <v>45</v>
      </c>
      <c r="O8457" t="s">
        <v>60201</v>
      </c>
      <c r="P8457" t="s">
        <v>60202</v>
      </c>
      <c r="Q8457" t="s">
        <v>33</v>
      </c>
      <c r="R8457" t="s">
        <v>34</v>
      </c>
      <c r="S8457" s="2" t="s">
        <v>5470</v>
      </c>
      <c r="T8457" t="s">
        <v>49</v>
      </c>
    </row>
    <row r="8458" spans="1:20" x14ac:dyDescent="0.35">
      <c r="A8458" t="s">
        <v>60002</v>
      </c>
      <c r="B8458">
        <v>4</v>
      </c>
      <c r="C8458">
        <v>45238</v>
      </c>
      <c r="D8458" t="s">
        <v>4570</v>
      </c>
      <c r="E8458" t="s">
        <v>1381</v>
      </c>
      <c r="F8458" t="s">
        <v>52</v>
      </c>
      <c r="G8458" t="s">
        <v>60004</v>
      </c>
      <c r="H8458" t="s">
        <v>60203</v>
      </c>
      <c r="I8458" t="s">
        <v>60204</v>
      </c>
      <c r="J8458" t="s">
        <v>60205</v>
      </c>
      <c r="K8458" t="s">
        <v>60205</v>
      </c>
      <c r="L8458" t="s">
        <v>60206</v>
      </c>
      <c r="M8458" t="s">
        <v>29</v>
      </c>
      <c r="N8458" t="s">
        <v>30</v>
      </c>
      <c r="O8458" t="s">
        <v>60207</v>
      </c>
      <c r="P8458" t="s">
        <v>60208</v>
      </c>
      <c r="Q8458" t="s">
        <v>33</v>
      </c>
      <c r="R8458" t="s">
        <v>34</v>
      </c>
      <c r="S8458" s="2" t="s">
        <v>3912</v>
      </c>
      <c r="T8458" t="s">
        <v>36</v>
      </c>
    </row>
    <row r="8459" spans="1:20" x14ac:dyDescent="0.35">
      <c r="A8459" t="s">
        <v>60002</v>
      </c>
      <c r="B8459">
        <v>3</v>
      </c>
      <c r="C8459">
        <v>45208</v>
      </c>
      <c r="D8459" t="s">
        <v>483</v>
      </c>
      <c r="E8459" t="s">
        <v>2800</v>
      </c>
      <c r="F8459" t="s">
        <v>123</v>
      </c>
      <c r="G8459" t="s">
        <v>6091</v>
      </c>
      <c r="H8459" t="s">
        <v>60209</v>
      </c>
      <c r="I8459" t="s">
        <v>60210</v>
      </c>
      <c r="J8459" t="s">
        <v>60211</v>
      </c>
      <c r="K8459" t="s">
        <v>60211</v>
      </c>
      <c r="L8459" t="s">
        <v>60212</v>
      </c>
      <c r="M8459" t="s">
        <v>29</v>
      </c>
      <c r="N8459" t="s">
        <v>30</v>
      </c>
      <c r="O8459" t="s">
        <v>60213</v>
      </c>
      <c r="P8459" t="s">
        <v>60214</v>
      </c>
      <c r="Q8459" t="s">
        <v>33</v>
      </c>
      <c r="R8459" t="s">
        <v>34</v>
      </c>
      <c r="S8459" s="2" t="s">
        <v>13096</v>
      </c>
      <c r="T8459" t="s">
        <v>36</v>
      </c>
    </row>
    <row r="8460" spans="1:20" x14ac:dyDescent="0.35">
      <c r="A8460" t="s">
        <v>60002</v>
      </c>
      <c r="B8460">
        <v>3</v>
      </c>
      <c r="C8460">
        <v>45237</v>
      </c>
      <c r="D8460" t="s">
        <v>60215</v>
      </c>
      <c r="E8460" t="s">
        <v>38</v>
      </c>
      <c r="F8460" t="s">
        <v>123</v>
      </c>
      <c r="G8460" t="s">
        <v>5423</v>
      </c>
      <c r="H8460" t="s">
        <v>60216</v>
      </c>
      <c r="I8460" t="s">
        <v>60217</v>
      </c>
      <c r="J8460" t="s">
        <v>60218</v>
      </c>
      <c r="K8460" t="s">
        <v>60218</v>
      </c>
      <c r="L8460" t="s">
        <v>60218</v>
      </c>
      <c r="M8460" t="s">
        <v>29</v>
      </c>
      <c r="N8460" t="s">
        <v>45</v>
      </c>
      <c r="O8460" t="s">
        <v>60219</v>
      </c>
      <c r="P8460" t="s">
        <v>60220</v>
      </c>
      <c r="Q8460" t="s">
        <v>33</v>
      </c>
      <c r="R8460" t="s">
        <v>34</v>
      </c>
      <c r="S8460" s="2" t="s">
        <v>662</v>
      </c>
      <c r="T8460" t="s">
        <v>49</v>
      </c>
    </row>
    <row r="8461" spans="1:20" x14ac:dyDescent="0.35">
      <c r="A8461" t="s">
        <v>60002</v>
      </c>
      <c r="B8461">
        <v>3</v>
      </c>
      <c r="C8461">
        <v>45241</v>
      </c>
      <c r="D8461" t="s">
        <v>31871</v>
      </c>
      <c r="E8461" t="s">
        <v>4758</v>
      </c>
      <c r="F8461" t="s">
        <v>198</v>
      </c>
      <c r="G8461" t="s">
        <v>60004</v>
      </c>
      <c r="H8461" t="s">
        <v>60221</v>
      </c>
      <c r="I8461" t="s">
        <v>60222</v>
      </c>
      <c r="J8461" t="s">
        <v>60223</v>
      </c>
      <c r="K8461" t="s">
        <v>60223</v>
      </c>
      <c r="L8461" t="s">
        <v>60224</v>
      </c>
      <c r="M8461" t="s">
        <v>29</v>
      </c>
      <c r="N8461" t="s">
        <v>30</v>
      </c>
      <c r="O8461" t="s">
        <v>60225</v>
      </c>
      <c r="P8461" t="s">
        <v>60226</v>
      </c>
      <c r="Q8461" t="s">
        <v>33</v>
      </c>
      <c r="R8461" t="s">
        <v>34</v>
      </c>
      <c r="S8461" s="2" t="s">
        <v>18666</v>
      </c>
      <c r="T8461" t="s">
        <v>36</v>
      </c>
    </row>
    <row r="8462" spans="1:20" x14ac:dyDescent="0.35">
      <c r="A8462" t="s">
        <v>60002</v>
      </c>
      <c r="B8462">
        <v>4</v>
      </c>
      <c r="C8462">
        <v>45243</v>
      </c>
      <c r="D8462" t="s">
        <v>10599</v>
      </c>
      <c r="E8462" t="s">
        <v>36826</v>
      </c>
      <c r="F8462" t="s">
        <v>39</v>
      </c>
      <c r="H8462" t="s">
        <v>60227</v>
      </c>
      <c r="I8462" t="s">
        <v>60228</v>
      </c>
      <c r="J8462" t="s">
        <v>60229</v>
      </c>
      <c r="K8462" t="s">
        <v>60229</v>
      </c>
      <c r="L8462" t="s">
        <v>60229</v>
      </c>
      <c r="M8462" t="s">
        <v>29</v>
      </c>
      <c r="N8462" t="s">
        <v>30</v>
      </c>
      <c r="O8462" t="s">
        <v>60230</v>
      </c>
      <c r="P8462" t="s">
        <v>60231</v>
      </c>
      <c r="Q8462" t="s">
        <v>33</v>
      </c>
      <c r="R8462" t="s">
        <v>34</v>
      </c>
      <c r="S8462" s="2" t="s">
        <v>4512</v>
      </c>
      <c r="T8462" t="s">
        <v>36</v>
      </c>
    </row>
    <row r="8463" spans="1:20" x14ac:dyDescent="0.35">
      <c r="A8463" t="s">
        <v>60002</v>
      </c>
      <c r="B8463">
        <v>3</v>
      </c>
      <c r="C8463">
        <v>44951</v>
      </c>
      <c r="D8463" t="s">
        <v>60232</v>
      </c>
      <c r="E8463" t="s">
        <v>60233</v>
      </c>
      <c r="F8463" t="s">
        <v>52</v>
      </c>
      <c r="G8463" t="s">
        <v>60004</v>
      </c>
      <c r="H8463" t="s">
        <v>60234</v>
      </c>
      <c r="I8463" t="s">
        <v>60235</v>
      </c>
      <c r="J8463" t="s">
        <v>60236</v>
      </c>
      <c r="K8463" t="s">
        <v>60236</v>
      </c>
      <c r="L8463" t="s">
        <v>60237</v>
      </c>
      <c r="M8463" t="s">
        <v>29</v>
      </c>
      <c r="N8463" t="s">
        <v>30</v>
      </c>
      <c r="O8463" t="s">
        <v>60238</v>
      </c>
      <c r="P8463" t="s">
        <v>60239</v>
      </c>
      <c r="Q8463" t="s">
        <v>33</v>
      </c>
      <c r="R8463" t="s">
        <v>34</v>
      </c>
      <c r="S8463" s="2" t="s">
        <v>22602</v>
      </c>
      <c r="T8463" t="s">
        <v>36</v>
      </c>
    </row>
    <row r="8464" spans="1:20" x14ac:dyDescent="0.35">
      <c r="A8464" t="s">
        <v>60002</v>
      </c>
      <c r="B8464">
        <v>4</v>
      </c>
      <c r="C8464">
        <v>45244</v>
      </c>
      <c r="D8464" t="s">
        <v>60240</v>
      </c>
      <c r="E8464" t="s">
        <v>60241</v>
      </c>
      <c r="F8464" t="s">
        <v>39</v>
      </c>
      <c r="G8464" t="s">
        <v>60242</v>
      </c>
      <c r="H8464" t="s">
        <v>60243</v>
      </c>
      <c r="I8464" t="s">
        <v>60244</v>
      </c>
      <c r="J8464" t="s">
        <v>60245</v>
      </c>
      <c r="K8464" t="s">
        <v>60245</v>
      </c>
      <c r="L8464" t="s">
        <v>60245</v>
      </c>
      <c r="M8464" t="s">
        <v>29</v>
      </c>
      <c r="N8464" t="s">
        <v>45</v>
      </c>
      <c r="O8464" t="s">
        <v>60246</v>
      </c>
      <c r="P8464" t="s">
        <v>60247</v>
      </c>
      <c r="Q8464" t="s">
        <v>33</v>
      </c>
      <c r="R8464" t="s">
        <v>34</v>
      </c>
      <c r="S8464" s="2" t="s">
        <v>16095</v>
      </c>
      <c r="T8464" t="s">
        <v>49</v>
      </c>
    </row>
    <row r="8465" spans="1:20" x14ac:dyDescent="0.35">
      <c r="A8465" t="s">
        <v>60002</v>
      </c>
      <c r="B8465">
        <v>4</v>
      </c>
      <c r="C8465">
        <v>45209</v>
      </c>
      <c r="D8465" t="s">
        <v>60248</v>
      </c>
      <c r="E8465" t="s">
        <v>11803</v>
      </c>
      <c r="F8465" t="s">
        <v>134</v>
      </c>
      <c r="G8465" t="s">
        <v>60004</v>
      </c>
      <c r="H8465" t="s">
        <v>60249</v>
      </c>
      <c r="I8465" t="s">
        <v>60250</v>
      </c>
      <c r="J8465" t="s">
        <v>60251</v>
      </c>
      <c r="K8465" t="s">
        <v>60251</v>
      </c>
      <c r="L8465" t="s">
        <v>60252</v>
      </c>
      <c r="M8465" t="s">
        <v>29</v>
      </c>
      <c r="N8465" t="s">
        <v>45</v>
      </c>
      <c r="O8465" t="s">
        <v>60253</v>
      </c>
      <c r="P8465" t="s">
        <v>60254</v>
      </c>
      <c r="Q8465" t="s">
        <v>33</v>
      </c>
      <c r="R8465" t="s">
        <v>34</v>
      </c>
      <c r="S8465" s="2" t="s">
        <v>15623</v>
      </c>
      <c r="T8465" t="s">
        <v>49</v>
      </c>
    </row>
    <row r="8466" spans="1:20" x14ac:dyDescent="0.35">
      <c r="A8466" t="s">
        <v>60002</v>
      </c>
      <c r="B8466">
        <v>3</v>
      </c>
      <c r="C8466">
        <v>45234</v>
      </c>
      <c r="D8466" t="s">
        <v>60255</v>
      </c>
      <c r="E8466" t="s">
        <v>38607</v>
      </c>
      <c r="F8466" t="s">
        <v>690</v>
      </c>
      <c r="G8466" t="s">
        <v>60004</v>
      </c>
      <c r="H8466" t="s">
        <v>60256</v>
      </c>
      <c r="I8466" t="s">
        <v>60257</v>
      </c>
      <c r="J8466" t="s">
        <v>60258</v>
      </c>
      <c r="K8466" t="s">
        <v>60258</v>
      </c>
      <c r="L8466" t="s">
        <v>60259</v>
      </c>
      <c r="M8466" t="s">
        <v>29</v>
      </c>
      <c r="N8466" t="s">
        <v>30</v>
      </c>
      <c r="O8466" t="s">
        <v>60260</v>
      </c>
      <c r="P8466" t="s">
        <v>60261</v>
      </c>
      <c r="Q8466" t="s">
        <v>33</v>
      </c>
      <c r="R8466" t="s">
        <v>34</v>
      </c>
      <c r="S8466" s="2" t="s">
        <v>39187</v>
      </c>
      <c r="T8466" t="s">
        <v>36</v>
      </c>
    </row>
    <row r="8467" spans="1:20" x14ac:dyDescent="0.35">
      <c r="A8467" t="s">
        <v>60002</v>
      </c>
      <c r="B8467">
        <v>1</v>
      </c>
      <c r="C8467">
        <v>45062</v>
      </c>
      <c r="D8467" t="s">
        <v>60262</v>
      </c>
      <c r="E8467" t="s">
        <v>5373</v>
      </c>
      <c r="F8467" t="s">
        <v>23</v>
      </c>
      <c r="G8467" t="s">
        <v>1144</v>
      </c>
      <c r="H8467" t="s">
        <v>60263</v>
      </c>
      <c r="I8467" t="s">
        <v>60264</v>
      </c>
      <c r="J8467" t="s">
        <v>60265</v>
      </c>
      <c r="K8467" t="s">
        <v>60265</v>
      </c>
      <c r="L8467" t="s">
        <v>60266</v>
      </c>
      <c r="M8467" t="s">
        <v>29</v>
      </c>
      <c r="N8467" t="s">
        <v>30</v>
      </c>
      <c r="O8467" t="s">
        <v>60267</v>
      </c>
      <c r="P8467" t="s">
        <v>60268</v>
      </c>
      <c r="Q8467" t="s">
        <v>33</v>
      </c>
      <c r="R8467" t="s">
        <v>34</v>
      </c>
      <c r="S8467">
        <v>1.04765784740448</v>
      </c>
      <c r="T8467" t="s">
        <v>36</v>
      </c>
    </row>
    <row r="8468" spans="1:20" x14ac:dyDescent="0.35">
      <c r="A8468" t="s">
        <v>60002</v>
      </c>
      <c r="B8468">
        <v>1</v>
      </c>
      <c r="C8468">
        <v>45061</v>
      </c>
      <c r="D8468" t="s">
        <v>60269</v>
      </c>
      <c r="E8468" t="s">
        <v>54997</v>
      </c>
      <c r="F8468" t="s">
        <v>23</v>
      </c>
      <c r="G8468" t="s">
        <v>1636</v>
      </c>
      <c r="H8468" t="s">
        <v>60270</v>
      </c>
      <c r="I8468" t="s">
        <v>60271</v>
      </c>
      <c r="J8468" t="s">
        <v>60272</v>
      </c>
      <c r="K8468" t="s">
        <v>60272</v>
      </c>
      <c r="L8468" t="s">
        <v>60273</v>
      </c>
      <c r="M8468" t="s">
        <v>29</v>
      </c>
      <c r="N8468" t="s">
        <v>264</v>
      </c>
      <c r="O8468" t="s">
        <v>60274</v>
      </c>
      <c r="P8468" t="s">
        <v>60275</v>
      </c>
      <c r="Q8468" t="s">
        <v>33</v>
      </c>
      <c r="R8468" t="s">
        <v>34</v>
      </c>
      <c r="S8468" s="2" t="s">
        <v>60276</v>
      </c>
      <c r="T8468" t="s">
        <v>268</v>
      </c>
    </row>
    <row r="8469" spans="1:20" x14ac:dyDescent="0.35">
      <c r="A8469" t="s">
        <v>60002</v>
      </c>
      <c r="B8469">
        <v>1</v>
      </c>
      <c r="C8469">
        <v>45215</v>
      </c>
      <c r="D8469" t="s">
        <v>60277</v>
      </c>
      <c r="E8469" t="s">
        <v>38</v>
      </c>
      <c r="F8469" t="s">
        <v>198</v>
      </c>
      <c r="H8469" t="s">
        <v>60278</v>
      </c>
      <c r="I8469" t="s">
        <v>60279</v>
      </c>
      <c r="J8469" t="s">
        <v>60280</v>
      </c>
      <c r="K8469" t="s">
        <v>60280</v>
      </c>
      <c r="L8469" t="s">
        <v>60281</v>
      </c>
      <c r="M8469" t="s">
        <v>29</v>
      </c>
      <c r="N8469" t="s">
        <v>30</v>
      </c>
      <c r="O8469" t="s">
        <v>60282</v>
      </c>
      <c r="P8469" t="s">
        <v>60283</v>
      </c>
      <c r="Q8469" t="s">
        <v>33</v>
      </c>
      <c r="R8469" t="s">
        <v>34</v>
      </c>
      <c r="S8469" s="2" t="s">
        <v>2368</v>
      </c>
      <c r="T8469" t="s">
        <v>36</v>
      </c>
    </row>
    <row r="8470" spans="1:20" x14ac:dyDescent="0.35">
      <c r="A8470" t="s">
        <v>60002</v>
      </c>
      <c r="B8470">
        <v>3</v>
      </c>
      <c r="C8470">
        <v>45146</v>
      </c>
      <c r="D8470" t="s">
        <v>60284</v>
      </c>
      <c r="E8470" t="s">
        <v>60285</v>
      </c>
      <c r="F8470" t="s">
        <v>92</v>
      </c>
      <c r="G8470" t="s">
        <v>60004</v>
      </c>
      <c r="H8470" t="s">
        <v>60286</v>
      </c>
      <c r="I8470" t="s">
        <v>60287</v>
      </c>
      <c r="J8470" t="s">
        <v>60288</v>
      </c>
      <c r="K8470" t="s">
        <v>60288</v>
      </c>
      <c r="L8470" t="s">
        <v>60289</v>
      </c>
      <c r="M8470" t="s">
        <v>29</v>
      </c>
      <c r="N8470" t="s">
        <v>30</v>
      </c>
      <c r="O8470" t="s">
        <v>60290</v>
      </c>
      <c r="P8470" t="s">
        <v>60291</v>
      </c>
      <c r="Q8470" t="s">
        <v>33</v>
      </c>
      <c r="R8470" t="s">
        <v>34</v>
      </c>
      <c r="S8470" s="2" t="s">
        <v>4392</v>
      </c>
      <c r="T8470" t="s">
        <v>36</v>
      </c>
    </row>
    <row r="8471" spans="1:20" x14ac:dyDescent="0.35">
      <c r="A8471" t="s">
        <v>60002</v>
      </c>
      <c r="B8471">
        <v>3</v>
      </c>
      <c r="C8471">
        <v>45223</v>
      </c>
      <c r="D8471" t="s">
        <v>3497</v>
      </c>
      <c r="E8471" t="s">
        <v>60292</v>
      </c>
      <c r="F8471" t="s">
        <v>123</v>
      </c>
      <c r="G8471" t="s">
        <v>60293</v>
      </c>
      <c r="H8471" t="s">
        <v>60294</v>
      </c>
      <c r="I8471" t="s">
        <v>60295</v>
      </c>
      <c r="J8471" t="s">
        <v>60296</v>
      </c>
      <c r="K8471" t="s">
        <v>60296</v>
      </c>
      <c r="L8471" t="s">
        <v>60297</v>
      </c>
      <c r="M8471" t="s">
        <v>29</v>
      </c>
      <c r="N8471" t="s">
        <v>30</v>
      </c>
      <c r="O8471" t="s">
        <v>60298</v>
      </c>
      <c r="P8471" t="s">
        <v>60299</v>
      </c>
      <c r="Q8471" t="s">
        <v>33</v>
      </c>
      <c r="R8471" t="s">
        <v>34</v>
      </c>
      <c r="S8471" s="2" t="s">
        <v>4246</v>
      </c>
      <c r="T8471" t="s">
        <v>36</v>
      </c>
    </row>
    <row r="8472" spans="1:20" x14ac:dyDescent="0.35">
      <c r="A8472" t="s">
        <v>60002</v>
      </c>
      <c r="B8472">
        <v>1</v>
      </c>
      <c r="C8472">
        <v>45232</v>
      </c>
      <c r="D8472" t="s">
        <v>60300</v>
      </c>
      <c r="E8472" t="s">
        <v>60301</v>
      </c>
      <c r="F8472" t="s">
        <v>994</v>
      </c>
      <c r="G8472" t="s">
        <v>1144</v>
      </c>
      <c r="H8472" t="s">
        <v>60302</v>
      </c>
      <c r="I8472" t="s">
        <v>60303</v>
      </c>
      <c r="J8472" t="s">
        <v>60304</v>
      </c>
      <c r="K8472" t="s">
        <v>60304</v>
      </c>
      <c r="L8472" t="s">
        <v>60304</v>
      </c>
      <c r="M8472" t="s">
        <v>29</v>
      </c>
      <c r="N8472" t="s">
        <v>30</v>
      </c>
      <c r="O8472" t="s">
        <v>60305</v>
      </c>
      <c r="P8472" t="s">
        <v>60306</v>
      </c>
      <c r="Q8472" t="s">
        <v>33</v>
      </c>
      <c r="R8472" t="s">
        <v>34</v>
      </c>
      <c r="S8472" s="2" t="s">
        <v>24889</v>
      </c>
      <c r="T8472" t="s">
        <v>36</v>
      </c>
    </row>
    <row r="8473" spans="1:20" x14ac:dyDescent="0.35">
      <c r="A8473" t="s">
        <v>60002</v>
      </c>
      <c r="B8473">
        <v>2</v>
      </c>
      <c r="C8473">
        <v>45200</v>
      </c>
      <c r="D8473" t="s">
        <v>60307</v>
      </c>
      <c r="E8473" t="s">
        <v>24203</v>
      </c>
      <c r="F8473" t="s">
        <v>315</v>
      </c>
      <c r="G8473" t="s">
        <v>60004</v>
      </c>
      <c r="H8473" t="s">
        <v>60308</v>
      </c>
      <c r="I8473" t="s">
        <v>60309</v>
      </c>
      <c r="J8473" t="s">
        <v>60310</v>
      </c>
      <c r="K8473" t="s">
        <v>60310</v>
      </c>
      <c r="L8473" t="s">
        <v>60310</v>
      </c>
      <c r="M8473" t="s">
        <v>29</v>
      </c>
      <c r="N8473" t="s">
        <v>30</v>
      </c>
      <c r="O8473" t="s">
        <v>60311</v>
      </c>
      <c r="P8473" t="s">
        <v>60312</v>
      </c>
      <c r="Q8473" t="s">
        <v>33</v>
      </c>
      <c r="R8473" t="s">
        <v>34</v>
      </c>
      <c r="S8473" s="2" t="s">
        <v>21655</v>
      </c>
      <c r="T8473" t="s">
        <v>36</v>
      </c>
    </row>
    <row r="8474" spans="1:20" x14ac:dyDescent="0.35">
      <c r="A8474" t="s">
        <v>60002</v>
      </c>
      <c r="B8474">
        <v>4</v>
      </c>
      <c r="C8474">
        <v>45100</v>
      </c>
      <c r="D8474" t="s">
        <v>60313</v>
      </c>
      <c r="E8474" t="s">
        <v>60314</v>
      </c>
      <c r="F8474" t="s">
        <v>198</v>
      </c>
      <c r="H8474" t="s">
        <v>60315</v>
      </c>
      <c r="I8474" t="s">
        <v>60316</v>
      </c>
      <c r="J8474" t="s">
        <v>60317</v>
      </c>
      <c r="K8474" t="s">
        <v>60317</v>
      </c>
      <c r="L8474" t="s">
        <v>60318</v>
      </c>
      <c r="M8474" t="s">
        <v>29</v>
      </c>
      <c r="N8474" t="s">
        <v>45</v>
      </c>
      <c r="O8474" t="s">
        <v>60319</v>
      </c>
      <c r="P8474" t="s">
        <v>60320</v>
      </c>
      <c r="Q8474" t="s">
        <v>33</v>
      </c>
      <c r="R8474" t="s">
        <v>34</v>
      </c>
      <c r="S8474" s="2" t="s">
        <v>5839</v>
      </c>
      <c r="T8474" t="s">
        <v>49</v>
      </c>
    </row>
    <row r="8475" spans="1:20" x14ac:dyDescent="0.35">
      <c r="A8475" t="s">
        <v>60002</v>
      </c>
      <c r="B8475">
        <v>1</v>
      </c>
      <c r="C8475">
        <v>45235</v>
      </c>
      <c r="D8475" t="s">
        <v>60321</v>
      </c>
      <c r="E8475" t="s">
        <v>2461</v>
      </c>
      <c r="F8475" t="s">
        <v>198</v>
      </c>
      <c r="H8475" t="s">
        <v>60322</v>
      </c>
      <c r="I8475" t="s">
        <v>60323</v>
      </c>
      <c r="J8475" t="s">
        <v>60324</v>
      </c>
      <c r="K8475" t="s">
        <v>60324</v>
      </c>
      <c r="L8475" t="s">
        <v>60324</v>
      </c>
      <c r="M8475" t="s">
        <v>29</v>
      </c>
      <c r="N8475" t="s">
        <v>45</v>
      </c>
      <c r="O8475" t="s">
        <v>60325</v>
      </c>
      <c r="P8475" t="s">
        <v>60326</v>
      </c>
      <c r="Q8475" t="s">
        <v>33</v>
      </c>
      <c r="R8475" t="s">
        <v>34</v>
      </c>
      <c r="S8475" s="2" t="s">
        <v>14931</v>
      </c>
      <c r="T8475" t="s">
        <v>49</v>
      </c>
    </row>
    <row r="8476" spans="1:20" x14ac:dyDescent="0.35">
      <c r="A8476" t="s">
        <v>60002</v>
      </c>
      <c r="B8476">
        <v>2</v>
      </c>
      <c r="C8476">
        <v>45195</v>
      </c>
      <c r="D8476" t="s">
        <v>60327</v>
      </c>
      <c r="E8476" t="s">
        <v>3733</v>
      </c>
      <c r="F8476" t="s">
        <v>690</v>
      </c>
      <c r="G8476" t="s">
        <v>1144</v>
      </c>
      <c r="H8476" t="s">
        <v>60328</v>
      </c>
      <c r="I8476" t="s">
        <v>60329</v>
      </c>
      <c r="J8476" t="s">
        <v>60330</v>
      </c>
      <c r="K8476" t="s">
        <v>60330</v>
      </c>
      <c r="L8476" t="s">
        <v>60331</v>
      </c>
      <c r="M8476" t="s">
        <v>29</v>
      </c>
      <c r="N8476" t="s">
        <v>30</v>
      </c>
      <c r="O8476" t="s">
        <v>60332</v>
      </c>
      <c r="P8476" t="s">
        <v>60333</v>
      </c>
      <c r="Q8476" t="s">
        <v>33</v>
      </c>
      <c r="R8476" t="s">
        <v>34</v>
      </c>
      <c r="S8476" s="2" t="s">
        <v>19739</v>
      </c>
      <c r="T8476" t="s">
        <v>36</v>
      </c>
    </row>
    <row r="8477" spans="1:20" x14ac:dyDescent="0.35">
      <c r="A8477" t="s">
        <v>60002</v>
      </c>
      <c r="B8477">
        <v>3</v>
      </c>
      <c r="C8477">
        <v>45196</v>
      </c>
      <c r="D8477" t="s">
        <v>1451</v>
      </c>
      <c r="E8477" t="s">
        <v>38</v>
      </c>
      <c r="F8477" t="s">
        <v>198</v>
      </c>
      <c r="G8477" t="s">
        <v>60334</v>
      </c>
      <c r="H8477" t="s">
        <v>60335</v>
      </c>
      <c r="I8477" t="s">
        <v>60336</v>
      </c>
      <c r="J8477" t="s">
        <v>60337</v>
      </c>
      <c r="K8477" t="s">
        <v>60337</v>
      </c>
      <c r="L8477" t="s">
        <v>60338</v>
      </c>
      <c r="M8477" t="s">
        <v>29</v>
      </c>
      <c r="N8477" t="s">
        <v>30</v>
      </c>
      <c r="O8477" t="s">
        <v>60339</v>
      </c>
      <c r="P8477" t="s">
        <v>60340</v>
      </c>
      <c r="Q8477" t="s">
        <v>33</v>
      </c>
      <c r="R8477" t="s">
        <v>34</v>
      </c>
      <c r="S8477" s="2" t="s">
        <v>3076</v>
      </c>
      <c r="T8477" t="s">
        <v>36</v>
      </c>
    </row>
    <row r="8478" spans="1:20" x14ac:dyDescent="0.35">
      <c r="A8478" t="s">
        <v>60002</v>
      </c>
      <c r="B8478">
        <v>1</v>
      </c>
      <c r="C8478">
        <v>45064</v>
      </c>
      <c r="D8478" t="s">
        <v>60341</v>
      </c>
      <c r="E8478" t="s">
        <v>60342</v>
      </c>
      <c r="F8478" t="s">
        <v>23</v>
      </c>
      <c r="G8478" t="s">
        <v>60004</v>
      </c>
      <c r="H8478" t="s">
        <v>60343</v>
      </c>
      <c r="I8478" t="s">
        <v>60344</v>
      </c>
      <c r="J8478" t="s">
        <v>60345</v>
      </c>
      <c r="K8478" t="s">
        <v>60345</v>
      </c>
      <c r="L8478" t="s">
        <v>60346</v>
      </c>
      <c r="M8478" t="s">
        <v>29</v>
      </c>
      <c r="N8478" t="s">
        <v>30</v>
      </c>
      <c r="O8478" t="s">
        <v>60347</v>
      </c>
      <c r="P8478" t="s">
        <v>60348</v>
      </c>
      <c r="Q8478" t="s">
        <v>33</v>
      </c>
      <c r="R8478" t="s">
        <v>34</v>
      </c>
      <c r="S8478" s="2" t="s">
        <v>1326</v>
      </c>
      <c r="T8478" t="s">
        <v>36</v>
      </c>
    </row>
    <row r="8479" spans="1:20" x14ac:dyDescent="0.35">
      <c r="A8479" t="s">
        <v>60002</v>
      </c>
      <c r="B8479">
        <v>4</v>
      </c>
      <c r="C8479">
        <v>45163</v>
      </c>
      <c r="D8479" t="s">
        <v>60349</v>
      </c>
      <c r="E8479" t="s">
        <v>50475</v>
      </c>
      <c r="F8479" t="s">
        <v>690</v>
      </c>
      <c r="G8479" t="s">
        <v>60004</v>
      </c>
      <c r="H8479" t="s">
        <v>60350</v>
      </c>
      <c r="I8479" t="s">
        <v>60351</v>
      </c>
      <c r="J8479" t="s">
        <v>60352</v>
      </c>
      <c r="K8479" t="s">
        <v>60352</v>
      </c>
      <c r="L8479" t="s">
        <v>60352</v>
      </c>
      <c r="M8479" t="s">
        <v>29</v>
      </c>
      <c r="N8479" t="s">
        <v>45</v>
      </c>
      <c r="O8479" t="s">
        <v>60353</v>
      </c>
      <c r="P8479" t="s">
        <v>60354</v>
      </c>
      <c r="Q8479" t="s">
        <v>33</v>
      </c>
      <c r="R8479" t="s">
        <v>34</v>
      </c>
      <c r="S8479" s="2" t="s">
        <v>28476</v>
      </c>
      <c r="T8479" t="s">
        <v>49</v>
      </c>
    </row>
    <row r="8480" spans="1:20" x14ac:dyDescent="0.35">
      <c r="A8480" t="s">
        <v>60002</v>
      </c>
      <c r="B8480">
        <v>2</v>
      </c>
      <c r="C8480">
        <v>45096</v>
      </c>
      <c r="D8480" t="s">
        <v>60355</v>
      </c>
      <c r="E8480" t="s">
        <v>1411</v>
      </c>
      <c r="F8480" t="s">
        <v>690</v>
      </c>
      <c r="G8480" t="s">
        <v>60004</v>
      </c>
      <c r="H8480" t="s">
        <v>60356</v>
      </c>
      <c r="I8480" t="s">
        <v>60357</v>
      </c>
      <c r="J8480" t="s">
        <v>60358</v>
      </c>
      <c r="K8480" t="s">
        <v>60358</v>
      </c>
      <c r="L8480" t="s">
        <v>60359</v>
      </c>
      <c r="M8480" t="s">
        <v>29</v>
      </c>
      <c r="N8480" t="s">
        <v>45</v>
      </c>
      <c r="O8480" t="s">
        <v>60360</v>
      </c>
      <c r="P8480" t="s">
        <v>60361</v>
      </c>
      <c r="Q8480" t="s">
        <v>33</v>
      </c>
      <c r="R8480" t="s">
        <v>34</v>
      </c>
      <c r="S8480" s="2" t="s">
        <v>37134</v>
      </c>
      <c r="T8480" t="s">
        <v>49</v>
      </c>
    </row>
    <row r="8481" spans="1:20" x14ac:dyDescent="0.35">
      <c r="A8481" t="s">
        <v>60002</v>
      </c>
      <c r="B8481">
        <v>3</v>
      </c>
      <c r="C8481">
        <v>45176</v>
      </c>
      <c r="D8481" t="s">
        <v>60362</v>
      </c>
      <c r="E8481" t="s">
        <v>60285</v>
      </c>
      <c r="F8481" t="s">
        <v>23</v>
      </c>
      <c r="G8481" t="s">
        <v>60004</v>
      </c>
      <c r="H8481" t="s">
        <v>60363</v>
      </c>
      <c r="I8481" t="s">
        <v>60364</v>
      </c>
      <c r="J8481" t="s">
        <v>60365</v>
      </c>
      <c r="K8481" t="s">
        <v>60365</v>
      </c>
      <c r="L8481" t="s">
        <v>60366</v>
      </c>
      <c r="M8481" t="s">
        <v>29</v>
      </c>
      <c r="N8481" t="s">
        <v>30</v>
      </c>
      <c r="O8481" t="s">
        <v>60367</v>
      </c>
      <c r="P8481" t="s">
        <v>60368</v>
      </c>
      <c r="Q8481" t="s">
        <v>33</v>
      </c>
      <c r="R8481" t="s">
        <v>34</v>
      </c>
      <c r="S8481" s="2" t="s">
        <v>31584</v>
      </c>
      <c r="T8481" t="s">
        <v>36</v>
      </c>
    </row>
    <row r="8482" spans="1:20" x14ac:dyDescent="0.35">
      <c r="A8482" t="s">
        <v>60002</v>
      </c>
      <c r="B8482">
        <v>3</v>
      </c>
      <c r="C8482">
        <v>45039</v>
      </c>
      <c r="D8482" t="s">
        <v>60369</v>
      </c>
      <c r="E8482" t="s">
        <v>19110</v>
      </c>
      <c r="F8482" t="s">
        <v>994</v>
      </c>
      <c r="G8482" t="s">
        <v>60004</v>
      </c>
      <c r="H8482" t="s">
        <v>60370</v>
      </c>
      <c r="I8482" t="s">
        <v>60371</v>
      </c>
      <c r="J8482" t="s">
        <v>60372</v>
      </c>
      <c r="K8482" t="s">
        <v>60372</v>
      </c>
      <c r="L8482" t="s">
        <v>60372</v>
      </c>
      <c r="M8482" t="s">
        <v>29</v>
      </c>
      <c r="N8482" t="s">
        <v>45</v>
      </c>
      <c r="O8482" t="s">
        <v>60373</v>
      </c>
      <c r="P8482" t="s">
        <v>60374</v>
      </c>
      <c r="Q8482" t="s">
        <v>33</v>
      </c>
      <c r="R8482" t="s">
        <v>34</v>
      </c>
      <c r="S8482" s="2" t="s">
        <v>41688</v>
      </c>
      <c r="T8482" t="s">
        <v>49</v>
      </c>
    </row>
    <row r="8483" spans="1:20" x14ac:dyDescent="0.35">
      <c r="A8483" t="s">
        <v>60002</v>
      </c>
      <c r="B8483">
        <v>3</v>
      </c>
      <c r="C8483">
        <v>45182</v>
      </c>
      <c r="D8483" t="s">
        <v>60375</v>
      </c>
      <c r="E8483" t="s">
        <v>2461</v>
      </c>
      <c r="F8483" t="s">
        <v>156</v>
      </c>
      <c r="G8483" t="s">
        <v>60004</v>
      </c>
      <c r="H8483" t="s">
        <v>60376</v>
      </c>
      <c r="I8483" t="s">
        <v>60377</v>
      </c>
      <c r="J8483" t="s">
        <v>60378</v>
      </c>
      <c r="K8483" t="s">
        <v>60378</v>
      </c>
      <c r="L8483" t="s">
        <v>60378</v>
      </c>
      <c r="M8483" t="s">
        <v>29</v>
      </c>
      <c r="N8483" t="s">
        <v>30</v>
      </c>
      <c r="O8483" t="s">
        <v>60379</v>
      </c>
      <c r="P8483" t="s">
        <v>60380</v>
      </c>
      <c r="Q8483" t="s">
        <v>33</v>
      </c>
      <c r="R8483" t="s">
        <v>34</v>
      </c>
      <c r="S8483" s="2" t="s">
        <v>11988</v>
      </c>
      <c r="T8483" t="s">
        <v>36</v>
      </c>
    </row>
    <row r="8484" spans="1:20" x14ac:dyDescent="0.35">
      <c r="A8484" t="s">
        <v>60002</v>
      </c>
      <c r="B8484">
        <v>5</v>
      </c>
      <c r="C8484">
        <v>45181</v>
      </c>
      <c r="D8484" t="s">
        <v>15276</v>
      </c>
      <c r="E8484" t="s">
        <v>1656</v>
      </c>
      <c r="F8484" t="s">
        <v>123</v>
      </c>
      <c r="G8484" t="s">
        <v>1144</v>
      </c>
      <c r="H8484" t="s">
        <v>51153</v>
      </c>
      <c r="I8484" t="s">
        <v>60381</v>
      </c>
      <c r="J8484" t="s">
        <v>60382</v>
      </c>
      <c r="K8484" t="s">
        <v>60382</v>
      </c>
      <c r="L8484" t="s">
        <v>60382</v>
      </c>
      <c r="M8484" t="s">
        <v>29</v>
      </c>
      <c r="N8484" t="s">
        <v>45</v>
      </c>
      <c r="O8484" t="s">
        <v>60383</v>
      </c>
      <c r="P8484" t="s">
        <v>60384</v>
      </c>
      <c r="Q8484" t="s">
        <v>33</v>
      </c>
      <c r="R8484" t="s">
        <v>34</v>
      </c>
      <c r="S8484" s="2" t="s">
        <v>7210</v>
      </c>
      <c r="T8484" t="s">
        <v>49</v>
      </c>
    </row>
    <row r="8485" spans="1:20" x14ac:dyDescent="0.35">
      <c r="A8485" t="s">
        <v>60002</v>
      </c>
      <c r="B8485">
        <v>4</v>
      </c>
      <c r="C8485">
        <v>45131</v>
      </c>
      <c r="D8485" t="s">
        <v>60385</v>
      </c>
      <c r="E8485" t="s">
        <v>1209</v>
      </c>
      <c r="F8485" t="s">
        <v>690</v>
      </c>
      <c r="G8485" t="s">
        <v>60004</v>
      </c>
      <c r="H8485" t="s">
        <v>60386</v>
      </c>
      <c r="I8485" t="s">
        <v>60387</v>
      </c>
      <c r="J8485" t="s">
        <v>60388</v>
      </c>
      <c r="K8485" t="s">
        <v>60388</v>
      </c>
      <c r="L8485" t="s">
        <v>60389</v>
      </c>
      <c r="M8485" t="s">
        <v>29</v>
      </c>
      <c r="N8485" t="s">
        <v>45</v>
      </c>
      <c r="O8485" t="s">
        <v>60390</v>
      </c>
      <c r="P8485" t="s">
        <v>60391</v>
      </c>
      <c r="Q8485" t="s">
        <v>33</v>
      </c>
      <c r="R8485" t="s">
        <v>34</v>
      </c>
      <c r="S8485" s="2" t="s">
        <v>60392</v>
      </c>
      <c r="T8485" t="s">
        <v>49</v>
      </c>
    </row>
    <row r="8486" spans="1:20" x14ac:dyDescent="0.35">
      <c r="A8486" t="s">
        <v>60002</v>
      </c>
      <c r="B8486">
        <v>5</v>
      </c>
      <c r="C8486">
        <v>45113</v>
      </c>
      <c r="D8486" t="s">
        <v>60393</v>
      </c>
      <c r="E8486" t="s">
        <v>4758</v>
      </c>
      <c r="F8486" t="s">
        <v>156</v>
      </c>
      <c r="G8486" t="s">
        <v>60004</v>
      </c>
      <c r="H8486" t="s">
        <v>60394</v>
      </c>
      <c r="I8486" t="s">
        <v>60395</v>
      </c>
      <c r="J8486" t="s">
        <v>60396</v>
      </c>
      <c r="K8486" t="s">
        <v>60396</v>
      </c>
      <c r="L8486" t="s">
        <v>60397</v>
      </c>
      <c r="M8486" t="s">
        <v>29</v>
      </c>
      <c r="N8486" t="s">
        <v>45</v>
      </c>
      <c r="O8486" t="s">
        <v>60398</v>
      </c>
      <c r="P8486" t="s">
        <v>60399</v>
      </c>
      <c r="Q8486" t="s">
        <v>33</v>
      </c>
      <c r="R8486" t="s">
        <v>34</v>
      </c>
      <c r="S8486" s="2" t="s">
        <v>60400</v>
      </c>
      <c r="T8486" t="s">
        <v>49</v>
      </c>
    </row>
    <row r="8487" spans="1:20" x14ac:dyDescent="0.35">
      <c r="A8487" t="s">
        <v>60002</v>
      </c>
      <c r="B8487">
        <v>4</v>
      </c>
      <c r="C8487">
        <v>45163</v>
      </c>
      <c r="D8487" t="s">
        <v>60401</v>
      </c>
      <c r="E8487" t="s">
        <v>60402</v>
      </c>
      <c r="F8487" t="s">
        <v>994</v>
      </c>
      <c r="G8487" t="s">
        <v>1144</v>
      </c>
      <c r="H8487" t="s">
        <v>60403</v>
      </c>
      <c r="I8487" t="s">
        <v>60404</v>
      </c>
      <c r="J8487" t="s">
        <v>60405</v>
      </c>
      <c r="K8487" t="s">
        <v>60405</v>
      </c>
      <c r="L8487" t="s">
        <v>60405</v>
      </c>
      <c r="M8487" t="s">
        <v>29</v>
      </c>
      <c r="N8487" t="s">
        <v>45</v>
      </c>
      <c r="O8487" t="s">
        <v>60406</v>
      </c>
      <c r="P8487" t="s">
        <v>60407</v>
      </c>
      <c r="Q8487" t="s">
        <v>33</v>
      </c>
      <c r="R8487" t="s">
        <v>34</v>
      </c>
      <c r="S8487" s="2" t="s">
        <v>10999</v>
      </c>
      <c r="T8487" t="s">
        <v>49</v>
      </c>
    </row>
    <row r="8488" spans="1:20" x14ac:dyDescent="0.35">
      <c r="A8488" t="s">
        <v>60002</v>
      </c>
      <c r="B8488">
        <v>4</v>
      </c>
      <c r="C8488">
        <v>45148</v>
      </c>
      <c r="D8488" t="s">
        <v>60408</v>
      </c>
      <c r="E8488" t="s">
        <v>60409</v>
      </c>
      <c r="F8488" t="s">
        <v>994</v>
      </c>
      <c r="G8488" t="s">
        <v>1144</v>
      </c>
      <c r="H8488" t="s">
        <v>60410</v>
      </c>
      <c r="I8488" t="s">
        <v>60411</v>
      </c>
      <c r="J8488" t="s">
        <v>60412</v>
      </c>
      <c r="K8488" t="s">
        <v>60412</v>
      </c>
      <c r="L8488" t="s">
        <v>60412</v>
      </c>
      <c r="M8488" t="s">
        <v>29</v>
      </c>
      <c r="N8488" t="s">
        <v>30</v>
      </c>
      <c r="O8488" t="s">
        <v>60413</v>
      </c>
      <c r="P8488" t="s">
        <v>60414</v>
      </c>
      <c r="Q8488" t="s">
        <v>33</v>
      </c>
      <c r="R8488" t="s">
        <v>34</v>
      </c>
      <c r="S8488" s="2" t="s">
        <v>3962</v>
      </c>
      <c r="T8488" t="s">
        <v>36</v>
      </c>
    </row>
    <row r="8489" spans="1:20" x14ac:dyDescent="0.35">
      <c r="A8489" t="s">
        <v>60002</v>
      </c>
      <c r="B8489">
        <v>4</v>
      </c>
      <c r="C8489">
        <v>45160</v>
      </c>
      <c r="D8489" t="s">
        <v>18096</v>
      </c>
      <c r="E8489" t="s">
        <v>1336</v>
      </c>
      <c r="F8489" t="s">
        <v>123</v>
      </c>
      <c r="G8489" t="s">
        <v>60004</v>
      </c>
      <c r="H8489" t="s">
        <v>60415</v>
      </c>
      <c r="I8489" t="s">
        <v>60416</v>
      </c>
      <c r="J8489" t="s">
        <v>60417</v>
      </c>
      <c r="K8489" t="s">
        <v>60417</v>
      </c>
      <c r="L8489" t="s">
        <v>60417</v>
      </c>
      <c r="M8489" t="s">
        <v>29</v>
      </c>
      <c r="N8489" t="s">
        <v>45</v>
      </c>
      <c r="O8489" t="s">
        <v>60418</v>
      </c>
      <c r="P8489" t="s">
        <v>60419</v>
      </c>
      <c r="Q8489" t="s">
        <v>33</v>
      </c>
      <c r="R8489" t="s">
        <v>34</v>
      </c>
      <c r="S8489" s="2" t="s">
        <v>19657</v>
      </c>
      <c r="T8489" t="s">
        <v>49</v>
      </c>
    </row>
    <row r="8490" spans="1:20" x14ac:dyDescent="0.35">
      <c r="A8490" t="s">
        <v>60002</v>
      </c>
      <c r="B8490">
        <v>4</v>
      </c>
      <c r="C8490">
        <v>45055</v>
      </c>
      <c r="D8490" t="s">
        <v>60420</v>
      </c>
      <c r="E8490" t="s">
        <v>38</v>
      </c>
      <c r="F8490" t="s">
        <v>39</v>
      </c>
      <c r="H8490" t="s">
        <v>60421</v>
      </c>
      <c r="I8490" t="s">
        <v>60422</v>
      </c>
      <c r="J8490" t="s">
        <v>60423</v>
      </c>
      <c r="K8490" t="s">
        <v>60423</v>
      </c>
      <c r="L8490" t="s">
        <v>60424</v>
      </c>
      <c r="M8490" t="s">
        <v>29</v>
      </c>
      <c r="N8490" t="s">
        <v>45</v>
      </c>
      <c r="O8490" t="s">
        <v>60425</v>
      </c>
      <c r="P8490" t="s">
        <v>60426</v>
      </c>
      <c r="Q8490" t="s">
        <v>33</v>
      </c>
      <c r="R8490" t="s">
        <v>34</v>
      </c>
      <c r="S8490" s="2" t="s">
        <v>60427</v>
      </c>
      <c r="T8490" t="s">
        <v>49</v>
      </c>
    </row>
    <row r="8491" spans="1:20" x14ac:dyDescent="0.35">
      <c r="A8491" t="s">
        <v>60002</v>
      </c>
      <c r="B8491">
        <v>2</v>
      </c>
      <c r="C8491">
        <v>45154</v>
      </c>
      <c r="D8491" t="s">
        <v>60428</v>
      </c>
      <c r="E8491" t="s">
        <v>2461</v>
      </c>
      <c r="F8491" t="s">
        <v>198</v>
      </c>
      <c r="H8491" t="s">
        <v>60429</v>
      </c>
      <c r="I8491" t="s">
        <v>60430</v>
      </c>
      <c r="J8491" t="s">
        <v>60431</v>
      </c>
      <c r="K8491" t="s">
        <v>60431</v>
      </c>
      <c r="L8491" t="s">
        <v>60431</v>
      </c>
      <c r="M8491" t="s">
        <v>29</v>
      </c>
      <c r="N8491" t="s">
        <v>30</v>
      </c>
      <c r="O8491" t="s">
        <v>60432</v>
      </c>
      <c r="P8491" t="s">
        <v>60433</v>
      </c>
      <c r="Q8491" t="s">
        <v>33</v>
      </c>
      <c r="R8491" t="s">
        <v>34</v>
      </c>
      <c r="S8491" s="2" t="s">
        <v>6139</v>
      </c>
      <c r="T8491" t="s">
        <v>36</v>
      </c>
    </row>
    <row r="8492" spans="1:20" x14ac:dyDescent="0.35">
      <c r="A8492" t="s">
        <v>60002</v>
      </c>
      <c r="B8492">
        <v>5</v>
      </c>
      <c r="C8492">
        <v>45140</v>
      </c>
      <c r="D8492" t="s">
        <v>60434</v>
      </c>
      <c r="E8492" t="s">
        <v>20050</v>
      </c>
      <c r="F8492" t="s">
        <v>134</v>
      </c>
      <c r="H8492" t="s">
        <v>60435</v>
      </c>
      <c r="I8492" t="s">
        <v>60436</v>
      </c>
      <c r="J8492" t="s">
        <v>60437</v>
      </c>
      <c r="K8492" t="s">
        <v>60437</v>
      </c>
      <c r="L8492" t="s">
        <v>60437</v>
      </c>
      <c r="M8492" t="s">
        <v>29</v>
      </c>
      <c r="N8492" t="s">
        <v>45</v>
      </c>
      <c r="O8492" t="s">
        <v>60438</v>
      </c>
      <c r="P8492" t="s">
        <v>60439</v>
      </c>
      <c r="Q8492" t="s">
        <v>33</v>
      </c>
      <c r="R8492" t="s">
        <v>34</v>
      </c>
      <c r="S8492" s="2" t="s">
        <v>5158</v>
      </c>
      <c r="T8492" t="s">
        <v>49</v>
      </c>
    </row>
    <row r="8493" spans="1:20" x14ac:dyDescent="0.35">
      <c r="A8493" t="s">
        <v>60002</v>
      </c>
      <c r="B8493">
        <v>4</v>
      </c>
      <c r="C8493">
        <v>45139</v>
      </c>
      <c r="D8493" t="s">
        <v>2344</v>
      </c>
      <c r="E8493" t="s">
        <v>60440</v>
      </c>
      <c r="F8493" t="s">
        <v>198</v>
      </c>
      <c r="H8493" t="s">
        <v>60441</v>
      </c>
      <c r="I8493" t="s">
        <v>60442</v>
      </c>
      <c r="J8493" t="s">
        <v>60443</v>
      </c>
      <c r="K8493" t="s">
        <v>60443</v>
      </c>
      <c r="L8493" t="s">
        <v>60444</v>
      </c>
      <c r="M8493" t="s">
        <v>29</v>
      </c>
      <c r="N8493" t="s">
        <v>30</v>
      </c>
      <c r="O8493" t="s">
        <v>60445</v>
      </c>
      <c r="P8493" t="s">
        <v>60446</v>
      </c>
      <c r="Q8493" t="s">
        <v>33</v>
      </c>
      <c r="R8493" t="s">
        <v>34</v>
      </c>
      <c r="S8493" s="2" t="s">
        <v>32812</v>
      </c>
      <c r="T8493" t="s">
        <v>36</v>
      </c>
    </row>
    <row r="8494" spans="1:20" x14ac:dyDescent="0.35">
      <c r="A8494" t="s">
        <v>60002</v>
      </c>
      <c r="B8494">
        <v>1</v>
      </c>
      <c r="C8494">
        <v>45062</v>
      </c>
      <c r="D8494" t="s">
        <v>60447</v>
      </c>
      <c r="E8494" t="s">
        <v>1004</v>
      </c>
      <c r="F8494" t="s">
        <v>134</v>
      </c>
      <c r="G8494" t="s">
        <v>3711</v>
      </c>
      <c r="H8494" t="s">
        <v>60448</v>
      </c>
      <c r="I8494" t="s">
        <v>60449</v>
      </c>
      <c r="J8494" t="s">
        <v>60450</v>
      </c>
      <c r="K8494" t="s">
        <v>60450</v>
      </c>
      <c r="L8494" t="s">
        <v>60450</v>
      </c>
      <c r="M8494" t="s">
        <v>29</v>
      </c>
      <c r="N8494" t="s">
        <v>30</v>
      </c>
      <c r="O8494" t="s">
        <v>60451</v>
      </c>
      <c r="P8494" t="s">
        <v>60452</v>
      </c>
      <c r="Q8494" t="s">
        <v>33</v>
      </c>
      <c r="R8494" t="s">
        <v>34</v>
      </c>
      <c r="S8494" s="2" t="s">
        <v>16532</v>
      </c>
      <c r="T8494" t="s">
        <v>36</v>
      </c>
    </row>
    <row r="8495" spans="1:20" x14ac:dyDescent="0.35">
      <c r="A8495" t="s">
        <v>60002</v>
      </c>
      <c r="B8495">
        <v>1</v>
      </c>
      <c r="C8495">
        <v>45166</v>
      </c>
      <c r="D8495" t="s">
        <v>60453</v>
      </c>
      <c r="E8495" t="s">
        <v>60454</v>
      </c>
      <c r="F8495" t="s">
        <v>39</v>
      </c>
      <c r="G8495" t="s">
        <v>558</v>
      </c>
      <c r="H8495" t="s">
        <v>60455</v>
      </c>
      <c r="I8495" t="s">
        <v>60456</v>
      </c>
      <c r="J8495" t="s">
        <v>60457</v>
      </c>
      <c r="K8495" t="s">
        <v>60457</v>
      </c>
      <c r="L8495" t="s">
        <v>60457</v>
      </c>
      <c r="M8495" t="s">
        <v>29</v>
      </c>
      <c r="N8495" t="s">
        <v>264</v>
      </c>
      <c r="O8495" t="s">
        <v>60458</v>
      </c>
      <c r="P8495" t="s">
        <v>60459</v>
      </c>
      <c r="Q8495" t="s">
        <v>33</v>
      </c>
      <c r="R8495" t="s">
        <v>34</v>
      </c>
      <c r="S8495" s="2" t="s">
        <v>5972</v>
      </c>
      <c r="T8495" t="s">
        <v>268</v>
      </c>
    </row>
    <row r="8496" spans="1:20" x14ac:dyDescent="0.35">
      <c r="A8496" t="s">
        <v>60002</v>
      </c>
      <c r="B8496">
        <v>3</v>
      </c>
      <c r="C8496">
        <v>45106</v>
      </c>
      <c r="D8496" t="s">
        <v>60460</v>
      </c>
      <c r="E8496" t="s">
        <v>38</v>
      </c>
      <c r="F8496" t="s">
        <v>198</v>
      </c>
      <c r="H8496" t="s">
        <v>60461</v>
      </c>
      <c r="I8496" t="s">
        <v>60462</v>
      </c>
      <c r="J8496" t="s">
        <v>60463</v>
      </c>
      <c r="K8496" t="s">
        <v>60463</v>
      </c>
      <c r="L8496" t="s">
        <v>60463</v>
      </c>
      <c r="M8496" t="s">
        <v>29</v>
      </c>
      <c r="N8496" t="s">
        <v>45</v>
      </c>
      <c r="O8496" t="s">
        <v>60464</v>
      </c>
      <c r="P8496" t="s">
        <v>60465</v>
      </c>
      <c r="Q8496" t="s">
        <v>33</v>
      </c>
      <c r="R8496" t="s">
        <v>34</v>
      </c>
      <c r="S8496" s="2" t="s">
        <v>7709</v>
      </c>
      <c r="T8496" t="s">
        <v>49</v>
      </c>
    </row>
    <row r="8497" spans="1:20" x14ac:dyDescent="0.35">
      <c r="A8497" t="s">
        <v>60002</v>
      </c>
      <c r="B8497">
        <v>1</v>
      </c>
      <c r="C8497">
        <v>45071</v>
      </c>
      <c r="D8497" t="s">
        <v>60466</v>
      </c>
      <c r="E8497" t="s">
        <v>3733</v>
      </c>
      <c r="F8497" t="s">
        <v>754</v>
      </c>
      <c r="G8497" t="s">
        <v>1144</v>
      </c>
      <c r="H8497" t="s">
        <v>60467</v>
      </c>
      <c r="I8497" t="s">
        <v>60468</v>
      </c>
      <c r="J8497" t="s">
        <v>60469</v>
      </c>
      <c r="K8497" t="s">
        <v>60469</v>
      </c>
      <c r="L8497" t="s">
        <v>60470</v>
      </c>
      <c r="M8497" t="s">
        <v>29</v>
      </c>
      <c r="N8497" t="s">
        <v>30</v>
      </c>
      <c r="O8497" t="s">
        <v>60471</v>
      </c>
      <c r="P8497" t="s">
        <v>60472</v>
      </c>
      <c r="Q8497" t="s">
        <v>33</v>
      </c>
      <c r="R8497" t="s">
        <v>34</v>
      </c>
      <c r="S8497" s="2" t="s">
        <v>28667</v>
      </c>
      <c r="T8497" t="s">
        <v>36</v>
      </c>
    </row>
    <row r="8498" spans="1:20" x14ac:dyDescent="0.35">
      <c r="A8498" t="s">
        <v>60002</v>
      </c>
      <c r="B8498">
        <v>3</v>
      </c>
      <c r="C8498">
        <v>45110</v>
      </c>
      <c r="D8498" t="s">
        <v>60473</v>
      </c>
      <c r="E8498" t="s">
        <v>60474</v>
      </c>
      <c r="F8498" t="s">
        <v>315</v>
      </c>
      <c r="G8498" t="s">
        <v>558</v>
      </c>
      <c r="H8498" t="s">
        <v>60475</v>
      </c>
      <c r="I8498" t="s">
        <v>60476</v>
      </c>
      <c r="J8498" t="s">
        <v>60477</v>
      </c>
      <c r="K8498" t="s">
        <v>60477</v>
      </c>
      <c r="L8498" t="s">
        <v>60477</v>
      </c>
      <c r="M8498" t="s">
        <v>29</v>
      </c>
      <c r="N8498" t="s">
        <v>45</v>
      </c>
      <c r="O8498" t="s">
        <v>60478</v>
      </c>
      <c r="P8498" t="s">
        <v>60479</v>
      </c>
      <c r="Q8498" t="s">
        <v>33</v>
      </c>
      <c r="R8498" t="s">
        <v>34</v>
      </c>
      <c r="S8498" s="2" t="s">
        <v>52861</v>
      </c>
      <c r="T8498" t="s">
        <v>49</v>
      </c>
    </row>
    <row r="8499" spans="1:20" x14ac:dyDescent="0.35">
      <c r="A8499" t="s">
        <v>60002</v>
      </c>
      <c r="B8499">
        <v>3</v>
      </c>
      <c r="C8499">
        <v>45107</v>
      </c>
      <c r="D8499" t="s">
        <v>60480</v>
      </c>
      <c r="E8499" t="s">
        <v>60481</v>
      </c>
      <c r="F8499" t="s">
        <v>123</v>
      </c>
      <c r="G8499" t="s">
        <v>558</v>
      </c>
      <c r="H8499" t="s">
        <v>60482</v>
      </c>
      <c r="I8499" t="s">
        <v>60483</v>
      </c>
      <c r="J8499" t="s">
        <v>60484</v>
      </c>
      <c r="K8499" t="s">
        <v>60484</v>
      </c>
      <c r="L8499" t="s">
        <v>60484</v>
      </c>
      <c r="M8499" t="s">
        <v>29</v>
      </c>
      <c r="N8499" t="s">
        <v>30</v>
      </c>
      <c r="O8499" t="s">
        <v>60485</v>
      </c>
      <c r="P8499" t="s">
        <v>60486</v>
      </c>
      <c r="Q8499" t="s">
        <v>33</v>
      </c>
      <c r="R8499" t="s">
        <v>34</v>
      </c>
      <c r="S8499" s="2" t="s">
        <v>7034</v>
      </c>
      <c r="T8499" t="s">
        <v>36</v>
      </c>
    </row>
    <row r="8500" spans="1:20" x14ac:dyDescent="0.35">
      <c r="A8500" t="s">
        <v>60002</v>
      </c>
      <c r="B8500">
        <v>5</v>
      </c>
      <c r="C8500">
        <v>45076</v>
      </c>
      <c r="D8500" t="s">
        <v>1634</v>
      </c>
      <c r="E8500" t="s">
        <v>60487</v>
      </c>
      <c r="F8500" t="s">
        <v>754</v>
      </c>
      <c r="H8500" t="s">
        <v>60488</v>
      </c>
      <c r="I8500" t="s">
        <v>60489</v>
      </c>
      <c r="J8500" t="s">
        <v>60490</v>
      </c>
      <c r="K8500" t="s">
        <v>60490</v>
      </c>
      <c r="L8500" t="s">
        <v>60491</v>
      </c>
      <c r="M8500" t="s">
        <v>29</v>
      </c>
      <c r="N8500" t="s">
        <v>30</v>
      </c>
      <c r="O8500" t="s">
        <v>60492</v>
      </c>
      <c r="P8500" t="s">
        <v>60493</v>
      </c>
      <c r="Q8500" t="s">
        <v>33</v>
      </c>
      <c r="R8500" t="s">
        <v>34</v>
      </c>
      <c r="S8500" s="2" t="s">
        <v>14792</v>
      </c>
      <c r="T8500" t="s">
        <v>36</v>
      </c>
    </row>
    <row r="8501" spans="1:20" x14ac:dyDescent="0.35">
      <c r="A8501" t="s">
        <v>60002</v>
      </c>
      <c r="B8501">
        <v>4</v>
      </c>
      <c r="C8501">
        <v>45092</v>
      </c>
      <c r="D8501" t="s">
        <v>538</v>
      </c>
      <c r="E8501" t="s">
        <v>60494</v>
      </c>
      <c r="F8501" t="s">
        <v>690</v>
      </c>
      <c r="G8501" t="s">
        <v>60004</v>
      </c>
      <c r="H8501" t="s">
        <v>60495</v>
      </c>
      <c r="I8501" t="s">
        <v>60496</v>
      </c>
      <c r="J8501" t="s">
        <v>60497</v>
      </c>
      <c r="K8501" t="s">
        <v>60497</v>
      </c>
      <c r="L8501" t="s">
        <v>60497</v>
      </c>
      <c r="M8501" t="s">
        <v>29</v>
      </c>
      <c r="N8501" t="s">
        <v>45</v>
      </c>
      <c r="O8501" t="s">
        <v>60498</v>
      </c>
      <c r="P8501" t="s">
        <v>60499</v>
      </c>
      <c r="Q8501" t="s">
        <v>33</v>
      </c>
      <c r="R8501" t="s">
        <v>34</v>
      </c>
      <c r="S8501" s="2" t="s">
        <v>13306</v>
      </c>
      <c r="T8501" t="s">
        <v>49</v>
      </c>
    </row>
    <row r="8502" spans="1:20" x14ac:dyDescent="0.35">
      <c r="A8502" t="s">
        <v>60002</v>
      </c>
      <c r="B8502">
        <v>4</v>
      </c>
      <c r="C8502">
        <v>45089</v>
      </c>
      <c r="D8502" t="s">
        <v>60500</v>
      </c>
      <c r="E8502" t="s">
        <v>60501</v>
      </c>
      <c r="F8502" t="s">
        <v>198</v>
      </c>
      <c r="H8502" t="s">
        <v>60502</v>
      </c>
      <c r="I8502" t="s">
        <v>60503</v>
      </c>
      <c r="J8502" t="s">
        <v>60504</v>
      </c>
      <c r="K8502" t="s">
        <v>60504</v>
      </c>
      <c r="L8502" t="s">
        <v>60504</v>
      </c>
      <c r="M8502" t="s">
        <v>29</v>
      </c>
      <c r="N8502" t="s">
        <v>45</v>
      </c>
      <c r="O8502" t="s">
        <v>60505</v>
      </c>
      <c r="P8502" t="s">
        <v>60506</v>
      </c>
      <c r="Q8502" t="s">
        <v>33</v>
      </c>
      <c r="R8502" t="s">
        <v>34</v>
      </c>
      <c r="S8502" s="2" t="s">
        <v>14810</v>
      </c>
      <c r="T8502" t="s">
        <v>49</v>
      </c>
    </row>
    <row r="8503" spans="1:20" x14ac:dyDescent="0.35">
      <c r="A8503" t="s">
        <v>60002</v>
      </c>
      <c r="B8503">
        <v>5</v>
      </c>
      <c r="C8503">
        <v>45110</v>
      </c>
      <c r="D8503" t="s">
        <v>60507</v>
      </c>
      <c r="E8503" t="s">
        <v>24384</v>
      </c>
      <c r="F8503" t="s">
        <v>198</v>
      </c>
      <c r="G8503" t="s">
        <v>60004</v>
      </c>
      <c r="H8503" t="s">
        <v>60508</v>
      </c>
      <c r="I8503" t="s">
        <v>60509</v>
      </c>
      <c r="J8503" t="s">
        <v>60510</v>
      </c>
      <c r="K8503" t="s">
        <v>60510</v>
      </c>
      <c r="L8503" t="s">
        <v>60510</v>
      </c>
      <c r="M8503" t="s">
        <v>29</v>
      </c>
      <c r="N8503" t="s">
        <v>45</v>
      </c>
      <c r="O8503" t="s">
        <v>60511</v>
      </c>
      <c r="P8503" t="s">
        <v>60512</v>
      </c>
      <c r="Q8503" t="s">
        <v>33</v>
      </c>
      <c r="R8503" t="s">
        <v>34</v>
      </c>
      <c r="S8503" s="2" t="s">
        <v>12904</v>
      </c>
      <c r="T8503" t="s">
        <v>49</v>
      </c>
    </row>
    <row r="8504" spans="1:20" x14ac:dyDescent="0.35">
      <c r="A8504" t="s">
        <v>60002</v>
      </c>
      <c r="B8504">
        <v>3</v>
      </c>
      <c r="C8504">
        <v>45105</v>
      </c>
      <c r="D8504" t="s">
        <v>60513</v>
      </c>
      <c r="E8504" t="s">
        <v>1381</v>
      </c>
      <c r="F8504" t="s">
        <v>690</v>
      </c>
      <c r="H8504" t="s">
        <v>60514</v>
      </c>
      <c r="I8504" t="s">
        <v>60515</v>
      </c>
      <c r="J8504" t="s">
        <v>60516</v>
      </c>
      <c r="K8504" t="s">
        <v>60516</v>
      </c>
      <c r="L8504" t="s">
        <v>60516</v>
      </c>
      <c r="M8504" t="s">
        <v>29</v>
      </c>
      <c r="N8504" t="s">
        <v>45</v>
      </c>
      <c r="O8504" t="s">
        <v>60517</v>
      </c>
      <c r="P8504" t="s">
        <v>60518</v>
      </c>
      <c r="Q8504" t="s">
        <v>33</v>
      </c>
      <c r="R8504" t="s">
        <v>34</v>
      </c>
      <c r="S8504" s="2" t="s">
        <v>60519</v>
      </c>
      <c r="T8504" t="s">
        <v>49</v>
      </c>
    </row>
    <row r="8505" spans="1:20" x14ac:dyDescent="0.35">
      <c r="A8505" t="s">
        <v>60002</v>
      </c>
      <c r="B8505">
        <v>3</v>
      </c>
      <c r="C8505">
        <v>45085</v>
      </c>
      <c r="D8505" t="s">
        <v>60520</v>
      </c>
      <c r="E8505" t="s">
        <v>3914</v>
      </c>
      <c r="F8505" t="s">
        <v>23</v>
      </c>
      <c r="G8505" t="s">
        <v>60004</v>
      </c>
      <c r="H8505" t="s">
        <v>60521</v>
      </c>
      <c r="I8505" t="s">
        <v>60522</v>
      </c>
      <c r="J8505" t="s">
        <v>60523</v>
      </c>
      <c r="K8505" t="s">
        <v>60523</v>
      </c>
      <c r="L8505" t="s">
        <v>60523</v>
      </c>
      <c r="M8505" t="s">
        <v>29</v>
      </c>
      <c r="N8505" t="s">
        <v>45</v>
      </c>
      <c r="O8505" t="s">
        <v>60524</v>
      </c>
      <c r="P8505" t="s">
        <v>60525</v>
      </c>
      <c r="Q8505" t="s">
        <v>33</v>
      </c>
      <c r="R8505" t="s">
        <v>34</v>
      </c>
      <c r="S8505" s="2" t="s">
        <v>5208</v>
      </c>
      <c r="T8505" t="s">
        <v>49</v>
      </c>
    </row>
    <row r="8506" spans="1:20" x14ac:dyDescent="0.35">
      <c r="A8506" t="s">
        <v>60002</v>
      </c>
      <c r="B8506">
        <v>4</v>
      </c>
      <c r="C8506">
        <v>45071</v>
      </c>
      <c r="D8506" t="s">
        <v>60526</v>
      </c>
      <c r="E8506" t="s">
        <v>60527</v>
      </c>
      <c r="F8506" t="s">
        <v>39</v>
      </c>
      <c r="G8506" t="s">
        <v>60004</v>
      </c>
      <c r="H8506" t="s">
        <v>60528</v>
      </c>
      <c r="I8506" t="s">
        <v>60529</v>
      </c>
      <c r="J8506" t="s">
        <v>60530</v>
      </c>
      <c r="K8506" t="s">
        <v>60530</v>
      </c>
      <c r="L8506" t="s">
        <v>60530</v>
      </c>
      <c r="M8506" t="s">
        <v>29</v>
      </c>
      <c r="N8506" t="s">
        <v>45</v>
      </c>
      <c r="O8506" t="s">
        <v>60531</v>
      </c>
      <c r="P8506" t="s">
        <v>60532</v>
      </c>
      <c r="Q8506" t="s">
        <v>33</v>
      </c>
      <c r="R8506" t="s">
        <v>34</v>
      </c>
      <c r="S8506" s="2" t="s">
        <v>19686</v>
      </c>
      <c r="T8506" t="s">
        <v>49</v>
      </c>
    </row>
    <row r="8507" spans="1:20" x14ac:dyDescent="0.35">
      <c r="A8507" t="s">
        <v>60002</v>
      </c>
      <c r="B8507">
        <v>4</v>
      </c>
      <c r="C8507">
        <v>45077</v>
      </c>
      <c r="D8507" t="s">
        <v>60533</v>
      </c>
      <c r="E8507" t="s">
        <v>60534</v>
      </c>
      <c r="F8507" t="s">
        <v>123</v>
      </c>
      <c r="G8507" t="s">
        <v>3370</v>
      </c>
      <c r="H8507" t="s">
        <v>60535</v>
      </c>
      <c r="I8507" t="s">
        <v>60536</v>
      </c>
      <c r="J8507" t="s">
        <v>60537</v>
      </c>
      <c r="K8507" t="s">
        <v>60537</v>
      </c>
      <c r="L8507" t="s">
        <v>60538</v>
      </c>
      <c r="M8507" t="s">
        <v>29</v>
      </c>
      <c r="N8507" t="s">
        <v>30</v>
      </c>
      <c r="O8507" t="s">
        <v>60539</v>
      </c>
      <c r="P8507" t="s">
        <v>60540</v>
      </c>
      <c r="Q8507" t="s">
        <v>33</v>
      </c>
      <c r="R8507" t="s">
        <v>34</v>
      </c>
      <c r="S8507" s="2" t="s">
        <v>6264</v>
      </c>
      <c r="T8507" t="s">
        <v>36</v>
      </c>
    </row>
    <row r="8508" spans="1:20" x14ac:dyDescent="0.35">
      <c r="A8508" t="s">
        <v>60002</v>
      </c>
      <c r="B8508">
        <v>3</v>
      </c>
      <c r="C8508">
        <v>45084</v>
      </c>
      <c r="E8508" t="s">
        <v>60541</v>
      </c>
      <c r="F8508" t="s">
        <v>198</v>
      </c>
      <c r="G8508" t="s">
        <v>60004</v>
      </c>
      <c r="H8508" t="s">
        <v>60542</v>
      </c>
      <c r="I8508" t="s">
        <v>60543</v>
      </c>
      <c r="J8508" t="s">
        <v>60544</v>
      </c>
      <c r="K8508" t="s">
        <v>60544</v>
      </c>
      <c r="L8508" t="s">
        <v>60545</v>
      </c>
      <c r="M8508" t="s">
        <v>29</v>
      </c>
      <c r="N8508" t="s">
        <v>264</v>
      </c>
      <c r="O8508" t="s">
        <v>60546</v>
      </c>
      <c r="P8508" t="s">
        <v>60547</v>
      </c>
      <c r="Q8508" t="s">
        <v>33</v>
      </c>
      <c r="R8508" t="s">
        <v>34</v>
      </c>
      <c r="S8508" s="2" t="s">
        <v>23541</v>
      </c>
      <c r="T8508" t="s">
        <v>268</v>
      </c>
    </row>
    <row r="8509" spans="1:20" x14ac:dyDescent="0.35">
      <c r="A8509" t="s">
        <v>60002</v>
      </c>
      <c r="B8509">
        <v>3</v>
      </c>
      <c r="C8509">
        <v>45099</v>
      </c>
      <c r="D8509" t="s">
        <v>9</v>
      </c>
      <c r="E8509" t="s">
        <v>14702</v>
      </c>
      <c r="F8509" t="s">
        <v>198</v>
      </c>
      <c r="G8509" t="s">
        <v>3370</v>
      </c>
      <c r="H8509" t="s">
        <v>60548</v>
      </c>
      <c r="I8509" t="s">
        <v>60549</v>
      </c>
      <c r="J8509" t="s">
        <v>60550</v>
      </c>
      <c r="K8509" t="s">
        <v>60550</v>
      </c>
      <c r="L8509" t="s">
        <v>60550</v>
      </c>
      <c r="M8509" t="s">
        <v>29</v>
      </c>
      <c r="N8509" t="s">
        <v>45</v>
      </c>
      <c r="O8509" t="s">
        <v>60551</v>
      </c>
      <c r="P8509" t="s">
        <v>60552</v>
      </c>
      <c r="Q8509" t="s">
        <v>33</v>
      </c>
      <c r="R8509" t="s">
        <v>34</v>
      </c>
      <c r="S8509" s="2" t="s">
        <v>33485</v>
      </c>
      <c r="T8509" t="s">
        <v>49</v>
      </c>
    </row>
    <row r="8510" spans="1:20" x14ac:dyDescent="0.35">
      <c r="A8510" t="s">
        <v>60002</v>
      </c>
      <c r="B8510">
        <v>5</v>
      </c>
      <c r="C8510">
        <v>45098</v>
      </c>
      <c r="D8510" t="s">
        <v>60553</v>
      </c>
      <c r="E8510" t="s">
        <v>791</v>
      </c>
      <c r="F8510" t="s">
        <v>134</v>
      </c>
      <c r="G8510" t="s">
        <v>3370</v>
      </c>
      <c r="H8510" t="s">
        <v>60554</v>
      </c>
      <c r="I8510" t="s">
        <v>60555</v>
      </c>
      <c r="J8510" t="s">
        <v>60556</v>
      </c>
      <c r="K8510" t="s">
        <v>60556</v>
      </c>
      <c r="L8510" t="s">
        <v>60556</v>
      </c>
      <c r="M8510" t="s">
        <v>29</v>
      </c>
      <c r="N8510" t="s">
        <v>30</v>
      </c>
      <c r="O8510" t="s">
        <v>60557</v>
      </c>
      <c r="P8510" t="s">
        <v>60558</v>
      </c>
      <c r="Q8510" t="s">
        <v>33</v>
      </c>
      <c r="R8510" t="s">
        <v>34</v>
      </c>
      <c r="S8510" s="2" t="s">
        <v>2248</v>
      </c>
      <c r="T8510" t="s">
        <v>36</v>
      </c>
    </row>
    <row r="8511" spans="1:20" x14ac:dyDescent="0.35">
      <c r="A8511" t="s">
        <v>60002</v>
      </c>
      <c r="B8511">
        <v>1</v>
      </c>
      <c r="C8511">
        <v>45127</v>
      </c>
      <c r="D8511" t="s">
        <v>60559</v>
      </c>
      <c r="E8511" t="s">
        <v>60409</v>
      </c>
      <c r="F8511" t="s">
        <v>63</v>
      </c>
      <c r="G8511" t="s">
        <v>1144</v>
      </c>
      <c r="H8511" t="s">
        <v>60560</v>
      </c>
      <c r="I8511" t="s">
        <v>60561</v>
      </c>
      <c r="J8511" t="s">
        <v>60562</v>
      </c>
      <c r="K8511" t="s">
        <v>60562</v>
      </c>
      <c r="L8511" t="s">
        <v>60562</v>
      </c>
      <c r="M8511" t="s">
        <v>29</v>
      </c>
      <c r="N8511" t="s">
        <v>30</v>
      </c>
      <c r="O8511" t="s">
        <v>60563</v>
      </c>
      <c r="P8511" t="s">
        <v>60564</v>
      </c>
      <c r="Q8511" t="s">
        <v>33</v>
      </c>
      <c r="R8511" t="s">
        <v>34</v>
      </c>
      <c r="S8511" s="2" t="s">
        <v>1643</v>
      </c>
      <c r="T8511" t="s">
        <v>36</v>
      </c>
    </row>
    <row r="8512" spans="1:20" x14ac:dyDescent="0.35">
      <c r="A8512" t="s">
        <v>60002</v>
      </c>
      <c r="B8512">
        <v>4</v>
      </c>
      <c r="C8512">
        <v>45084</v>
      </c>
      <c r="D8512" t="s">
        <v>24384</v>
      </c>
      <c r="E8512" t="s">
        <v>24384</v>
      </c>
      <c r="F8512" t="s">
        <v>123</v>
      </c>
      <c r="G8512" t="s">
        <v>60004</v>
      </c>
      <c r="H8512" t="s">
        <v>60565</v>
      </c>
      <c r="I8512" t="s">
        <v>60566</v>
      </c>
      <c r="J8512" t="s">
        <v>60567</v>
      </c>
      <c r="K8512" t="s">
        <v>60567</v>
      </c>
      <c r="L8512" t="s">
        <v>60567</v>
      </c>
      <c r="M8512" t="s">
        <v>29</v>
      </c>
      <c r="N8512" t="s">
        <v>30</v>
      </c>
      <c r="O8512" t="s">
        <v>60568</v>
      </c>
      <c r="P8512" t="s">
        <v>60569</v>
      </c>
      <c r="Q8512" t="s">
        <v>33</v>
      </c>
      <c r="R8512" t="s">
        <v>34</v>
      </c>
      <c r="S8512" s="2" t="s">
        <v>14931</v>
      </c>
      <c r="T8512" t="s">
        <v>36</v>
      </c>
    </row>
    <row r="8513" spans="1:20" x14ac:dyDescent="0.35">
      <c r="A8513" t="s">
        <v>60002</v>
      </c>
      <c r="B8513">
        <v>4</v>
      </c>
      <c r="C8513">
        <v>45065</v>
      </c>
      <c r="D8513" t="s">
        <v>6022</v>
      </c>
      <c r="E8513" t="s">
        <v>5065</v>
      </c>
      <c r="F8513" t="s">
        <v>73</v>
      </c>
      <c r="G8513" t="s">
        <v>60004</v>
      </c>
      <c r="H8513" t="s">
        <v>60570</v>
      </c>
      <c r="I8513" t="s">
        <v>60571</v>
      </c>
      <c r="J8513" t="s">
        <v>60572</v>
      </c>
      <c r="K8513" t="s">
        <v>60572</v>
      </c>
      <c r="L8513" t="s">
        <v>60572</v>
      </c>
      <c r="M8513" t="s">
        <v>29</v>
      </c>
      <c r="N8513" t="s">
        <v>45</v>
      </c>
      <c r="O8513" t="s">
        <v>60573</v>
      </c>
      <c r="P8513" t="s">
        <v>60574</v>
      </c>
      <c r="Q8513" t="s">
        <v>33</v>
      </c>
      <c r="R8513" t="s">
        <v>34</v>
      </c>
      <c r="S8513" s="2" t="s">
        <v>8228</v>
      </c>
      <c r="T8513" t="s">
        <v>49</v>
      </c>
    </row>
    <row r="8514" spans="1:20" x14ac:dyDescent="0.35">
      <c r="A8514" t="s">
        <v>60002</v>
      </c>
      <c r="B8514">
        <v>2</v>
      </c>
      <c r="C8514">
        <v>45099</v>
      </c>
      <c r="D8514" t="s">
        <v>60575</v>
      </c>
      <c r="E8514" t="s">
        <v>14313</v>
      </c>
      <c r="F8514" t="s">
        <v>198</v>
      </c>
      <c r="H8514" t="s">
        <v>60576</v>
      </c>
      <c r="I8514" t="s">
        <v>60577</v>
      </c>
      <c r="J8514" t="s">
        <v>60578</v>
      </c>
      <c r="K8514" t="s">
        <v>60578</v>
      </c>
      <c r="L8514" t="s">
        <v>60579</v>
      </c>
      <c r="M8514" t="s">
        <v>29</v>
      </c>
      <c r="N8514" t="s">
        <v>30</v>
      </c>
      <c r="O8514" t="s">
        <v>60580</v>
      </c>
      <c r="P8514" t="s">
        <v>60581</v>
      </c>
      <c r="Q8514" t="s">
        <v>33</v>
      </c>
      <c r="R8514" t="s">
        <v>34</v>
      </c>
      <c r="S8514" s="2" t="s">
        <v>10797</v>
      </c>
      <c r="T8514" t="s">
        <v>36</v>
      </c>
    </row>
    <row r="8515" spans="1:20" x14ac:dyDescent="0.35">
      <c r="A8515" t="s">
        <v>60002</v>
      </c>
      <c r="B8515">
        <v>1</v>
      </c>
      <c r="C8515">
        <v>45061</v>
      </c>
      <c r="D8515" t="s">
        <v>60582</v>
      </c>
      <c r="E8515" t="s">
        <v>38</v>
      </c>
      <c r="F8515" t="s">
        <v>39</v>
      </c>
      <c r="H8515" t="s">
        <v>60583</v>
      </c>
      <c r="I8515" t="s">
        <v>60584</v>
      </c>
      <c r="J8515" t="s">
        <v>60585</v>
      </c>
      <c r="K8515" t="s">
        <v>60585</v>
      </c>
      <c r="L8515" t="s">
        <v>60586</v>
      </c>
      <c r="M8515" t="s">
        <v>29</v>
      </c>
      <c r="N8515" t="s">
        <v>30</v>
      </c>
      <c r="O8515" t="s">
        <v>60587</v>
      </c>
      <c r="P8515" t="s">
        <v>60588</v>
      </c>
      <c r="Q8515" t="s">
        <v>33</v>
      </c>
      <c r="R8515" t="s">
        <v>34</v>
      </c>
      <c r="S8515">
        <v>1.0475543737411499</v>
      </c>
      <c r="T8515" t="s">
        <v>36</v>
      </c>
    </row>
    <row r="8516" spans="1:20" x14ac:dyDescent="0.35">
      <c r="A8516" t="s">
        <v>60002</v>
      </c>
      <c r="B8516">
        <v>5</v>
      </c>
      <c r="C8516">
        <v>45084</v>
      </c>
      <c r="D8516" t="s">
        <v>1634</v>
      </c>
      <c r="E8516" t="s">
        <v>33250</v>
      </c>
      <c r="F8516" t="s">
        <v>123</v>
      </c>
      <c r="G8516" t="s">
        <v>60004</v>
      </c>
      <c r="H8516" t="s">
        <v>60589</v>
      </c>
      <c r="I8516" t="s">
        <v>60590</v>
      </c>
      <c r="J8516" t="s">
        <v>60591</v>
      </c>
      <c r="K8516" t="s">
        <v>60591</v>
      </c>
      <c r="L8516" t="s">
        <v>60592</v>
      </c>
      <c r="M8516" t="s">
        <v>29</v>
      </c>
      <c r="N8516" t="s">
        <v>30</v>
      </c>
      <c r="O8516" t="s">
        <v>60593</v>
      </c>
      <c r="P8516" t="s">
        <v>60594</v>
      </c>
      <c r="Q8516" t="s">
        <v>33</v>
      </c>
      <c r="R8516" t="s">
        <v>34</v>
      </c>
      <c r="S8516" s="2" t="s">
        <v>12255</v>
      </c>
      <c r="T8516" t="s">
        <v>36</v>
      </c>
    </row>
    <row r="8517" spans="1:20" x14ac:dyDescent="0.35">
      <c r="A8517" t="s">
        <v>60002</v>
      </c>
      <c r="B8517">
        <v>5</v>
      </c>
      <c r="C8517">
        <v>45077</v>
      </c>
      <c r="D8517" t="s">
        <v>670</v>
      </c>
      <c r="E8517" t="s">
        <v>1336</v>
      </c>
      <c r="F8517" t="s">
        <v>39</v>
      </c>
      <c r="H8517" t="s">
        <v>60595</v>
      </c>
      <c r="I8517" t="s">
        <v>60596</v>
      </c>
      <c r="J8517" t="s">
        <v>60597</v>
      </c>
      <c r="K8517" t="s">
        <v>60597</v>
      </c>
      <c r="L8517" t="s">
        <v>60598</v>
      </c>
      <c r="M8517" t="s">
        <v>29</v>
      </c>
      <c r="N8517" t="s">
        <v>30</v>
      </c>
      <c r="O8517" t="s">
        <v>60599</v>
      </c>
      <c r="P8517" t="s">
        <v>60600</v>
      </c>
      <c r="Q8517" t="s">
        <v>33</v>
      </c>
      <c r="R8517" t="s">
        <v>34</v>
      </c>
      <c r="S8517" s="2" t="s">
        <v>19657</v>
      </c>
      <c r="T8517" t="s">
        <v>36</v>
      </c>
    </row>
    <row r="8518" spans="1:20" x14ac:dyDescent="0.35">
      <c r="A8518" t="s">
        <v>60002</v>
      </c>
      <c r="B8518">
        <v>4</v>
      </c>
      <c r="C8518">
        <v>45079</v>
      </c>
      <c r="D8518" t="s">
        <v>60601</v>
      </c>
      <c r="E8518" t="s">
        <v>60602</v>
      </c>
      <c r="F8518" t="s">
        <v>63</v>
      </c>
      <c r="H8518" t="s">
        <v>60603</v>
      </c>
      <c r="I8518" t="s">
        <v>60604</v>
      </c>
      <c r="J8518" t="s">
        <v>60605</v>
      </c>
      <c r="K8518" t="s">
        <v>60605</v>
      </c>
      <c r="L8518" t="s">
        <v>60606</v>
      </c>
      <c r="M8518" t="s">
        <v>29</v>
      </c>
      <c r="N8518" t="s">
        <v>30</v>
      </c>
      <c r="O8518" t="s">
        <v>60607</v>
      </c>
      <c r="P8518" t="s">
        <v>60608</v>
      </c>
      <c r="Q8518" t="s">
        <v>33</v>
      </c>
      <c r="R8518" t="s">
        <v>34</v>
      </c>
      <c r="S8518" s="2" t="s">
        <v>1681</v>
      </c>
      <c r="T8518" t="s">
        <v>36</v>
      </c>
    </row>
    <row r="8519" spans="1:20" x14ac:dyDescent="0.35">
      <c r="A8519" t="s">
        <v>60002</v>
      </c>
      <c r="B8519">
        <v>4</v>
      </c>
      <c r="C8519">
        <v>45083</v>
      </c>
      <c r="D8519" t="s">
        <v>60609</v>
      </c>
      <c r="E8519" t="s">
        <v>24448</v>
      </c>
      <c r="F8519" t="s">
        <v>754</v>
      </c>
      <c r="G8519" t="s">
        <v>60004</v>
      </c>
      <c r="H8519" t="s">
        <v>60610</v>
      </c>
      <c r="I8519" t="s">
        <v>60611</v>
      </c>
      <c r="J8519" t="s">
        <v>60612</v>
      </c>
      <c r="K8519" t="s">
        <v>60612</v>
      </c>
      <c r="L8519" t="s">
        <v>60612</v>
      </c>
      <c r="M8519" t="s">
        <v>29</v>
      </c>
      <c r="N8519" t="s">
        <v>45</v>
      </c>
      <c r="O8519" t="s">
        <v>60613</v>
      </c>
      <c r="P8519" t="s">
        <v>60614</v>
      </c>
      <c r="Q8519" t="s">
        <v>33</v>
      </c>
      <c r="R8519" t="s">
        <v>34</v>
      </c>
      <c r="S8519" s="2" t="s">
        <v>20530</v>
      </c>
      <c r="T8519" t="s">
        <v>49</v>
      </c>
    </row>
    <row r="8520" spans="1:20" x14ac:dyDescent="0.35">
      <c r="A8520" t="s">
        <v>60002</v>
      </c>
      <c r="B8520">
        <v>2</v>
      </c>
      <c r="C8520">
        <v>45083</v>
      </c>
      <c r="D8520" t="s">
        <v>25116</v>
      </c>
      <c r="E8520" t="s">
        <v>1336</v>
      </c>
      <c r="F8520" t="s">
        <v>315</v>
      </c>
      <c r="G8520" t="s">
        <v>60004</v>
      </c>
      <c r="H8520" t="s">
        <v>60615</v>
      </c>
      <c r="I8520" t="s">
        <v>60616</v>
      </c>
      <c r="J8520" t="s">
        <v>60617</v>
      </c>
      <c r="K8520" t="s">
        <v>60617</v>
      </c>
      <c r="L8520" t="s">
        <v>60617</v>
      </c>
      <c r="M8520" t="s">
        <v>29</v>
      </c>
      <c r="N8520" t="s">
        <v>30</v>
      </c>
      <c r="O8520" t="s">
        <v>60618</v>
      </c>
      <c r="P8520" t="s">
        <v>60619</v>
      </c>
      <c r="Q8520" t="s">
        <v>33</v>
      </c>
      <c r="R8520" t="s">
        <v>34</v>
      </c>
      <c r="S8520" s="2" t="s">
        <v>14995</v>
      </c>
      <c r="T8520" t="s">
        <v>36</v>
      </c>
    </row>
    <row r="8521" spans="1:20" x14ac:dyDescent="0.35">
      <c r="A8521" t="s">
        <v>60620</v>
      </c>
      <c r="B8521">
        <v>5</v>
      </c>
      <c r="C8521">
        <v>45334</v>
      </c>
      <c r="D8521" t="s">
        <v>3802</v>
      </c>
      <c r="E8521" t="s">
        <v>24790</v>
      </c>
      <c r="F8521" t="s">
        <v>39</v>
      </c>
      <c r="G8521" t="s">
        <v>178</v>
      </c>
      <c r="H8521" t="s">
        <v>60621</v>
      </c>
      <c r="I8521" t="s">
        <v>60622</v>
      </c>
      <c r="J8521" t="s">
        <v>60623</v>
      </c>
      <c r="K8521" t="s">
        <v>60623</v>
      </c>
      <c r="L8521" t="s">
        <v>60624</v>
      </c>
      <c r="M8521" t="s">
        <v>29</v>
      </c>
      <c r="N8521" t="s">
        <v>30</v>
      </c>
      <c r="O8521" t="s">
        <v>60625</v>
      </c>
      <c r="P8521" t="s">
        <v>60626</v>
      </c>
      <c r="Q8521" t="s">
        <v>33</v>
      </c>
      <c r="R8521" t="s">
        <v>34</v>
      </c>
      <c r="S8521" s="2" t="s">
        <v>43710</v>
      </c>
      <c r="T8521" t="s">
        <v>36</v>
      </c>
    </row>
    <row r="8522" spans="1:20" x14ac:dyDescent="0.35">
      <c r="A8522" t="s">
        <v>60620</v>
      </c>
      <c r="B8522">
        <v>5</v>
      </c>
      <c r="C8522">
        <v>45333</v>
      </c>
      <c r="D8522" t="s">
        <v>60627</v>
      </c>
      <c r="E8522" t="s">
        <v>60628</v>
      </c>
      <c r="F8522" t="s">
        <v>134</v>
      </c>
      <c r="G8522" t="s">
        <v>2055</v>
      </c>
      <c r="H8522" t="s">
        <v>60629</v>
      </c>
      <c r="I8522" t="s">
        <v>60630</v>
      </c>
      <c r="J8522" t="s">
        <v>60631</v>
      </c>
      <c r="K8522" t="s">
        <v>60631</v>
      </c>
      <c r="L8522" t="s">
        <v>60632</v>
      </c>
      <c r="M8522" t="s">
        <v>29</v>
      </c>
      <c r="N8522" t="s">
        <v>45</v>
      </c>
      <c r="O8522" t="s">
        <v>60633</v>
      </c>
      <c r="P8522" t="s">
        <v>60634</v>
      </c>
      <c r="Q8522" t="s">
        <v>33</v>
      </c>
      <c r="R8522" t="s">
        <v>34</v>
      </c>
      <c r="S8522" s="2" t="s">
        <v>10937</v>
      </c>
      <c r="T8522" t="s">
        <v>49</v>
      </c>
    </row>
    <row r="8523" spans="1:20" x14ac:dyDescent="0.35">
      <c r="A8523" t="s">
        <v>60620</v>
      </c>
      <c r="B8523">
        <v>4</v>
      </c>
      <c r="C8523">
        <v>45332</v>
      </c>
      <c r="D8523" t="s">
        <v>60635</v>
      </c>
      <c r="E8523" t="s">
        <v>8105</v>
      </c>
      <c r="F8523" t="s">
        <v>754</v>
      </c>
      <c r="G8523" t="s">
        <v>963</v>
      </c>
      <c r="H8523" s="3" t="s">
        <v>60636</v>
      </c>
      <c r="I8523" t="s">
        <v>60637</v>
      </c>
      <c r="J8523" s="3" t="s">
        <v>60638</v>
      </c>
      <c r="K8523" t="s">
        <v>60639</v>
      </c>
      <c r="L8523" t="s">
        <v>60640</v>
      </c>
      <c r="M8523" t="s">
        <v>29</v>
      </c>
      <c r="N8523" t="s">
        <v>45</v>
      </c>
      <c r="O8523" t="s">
        <v>60641</v>
      </c>
      <c r="P8523" t="s">
        <v>60642</v>
      </c>
      <c r="Q8523" t="s">
        <v>33</v>
      </c>
      <c r="R8523" t="s">
        <v>34</v>
      </c>
      <c r="S8523" s="2" t="s">
        <v>4756</v>
      </c>
      <c r="T8523" t="s">
        <v>49</v>
      </c>
    </row>
    <row r="8524" spans="1:20" x14ac:dyDescent="0.35">
      <c r="A8524" t="s">
        <v>60620</v>
      </c>
      <c r="B8524">
        <v>5</v>
      </c>
      <c r="C8524">
        <v>45324</v>
      </c>
      <c r="D8524" t="s">
        <v>734</v>
      </c>
      <c r="E8524" t="s">
        <v>8105</v>
      </c>
      <c r="F8524" t="s">
        <v>134</v>
      </c>
      <c r="G8524" t="s">
        <v>1271</v>
      </c>
      <c r="H8524" s="3" t="s">
        <v>60643</v>
      </c>
      <c r="I8524" t="s">
        <v>30356</v>
      </c>
      <c r="J8524" s="3" t="s">
        <v>60644</v>
      </c>
      <c r="K8524" t="s">
        <v>60645</v>
      </c>
      <c r="L8524" t="s">
        <v>60646</v>
      </c>
      <c r="M8524" t="s">
        <v>29</v>
      </c>
      <c r="N8524" t="s">
        <v>30</v>
      </c>
      <c r="O8524" t="s">
        <v>60647</v>
      </c>
      <c r="P8524" t="s">
        <v>60648</v>
      </c>
      <c r="Q8524" t="s">
        <v>33</v>
      </c>
      <c r="R8524" t="s">
        <v>34</v>
      </c>
      <c r="S8524" s="2" t="s">
        <v>22929</v>
      </c>
      <c r="T8524" t="s">
        <v>36</v>
      </c>
    </row>
    <row r="8525" spans="1:20" x14ac:dyDescent="0.35">
      <c r="A8525" t="s">
        <v>60620</v>
      </c>
      <c r="B8525">
        <v>5</v>
      </c>
      <c r="C8525">
        <v>45321</v>
      </c>
      <c r="D8525" t="s">
        <v>60649</v>
      </c>
      <c r="E8525" t="s">
        <v>38</v>
      </c>
      <c r="F8525" t="s">
        <v>63</v>
      </c>
      <c r="G8525" t="s">
        <v>5298</v>
      </c>
      <c r="H8525" t="s">
        <v>60650</v>
      </c>
      <c r="I8525" t="s">
        <v>60651</v>
      </c>
      <c r="J8525" t="s">
        <v>60652</v>
      </c>
      <c r="K8525" t="s">
        <v>60652</v>
      </c>
      <c r="L8525" t="s">
        <v>60652</v>
      </c>
      <c r="M8525" t="s">
        <v>29</v>
      </c>
      <c r="N8525" t="s">
        <v>45</v>
      </c>
      <c r="O8525" t="s">
        <v>60653</v>
      </c>
      <c r="P8525" t="s">
        <v>60654</v>
      </c>
      <c r="Q8525" t="s">
        <v>33</v>
      </c>
      <c r="R8525" t="s">
        <v>34</v>
      </c>
      <c r="S8525" s="2" t="s">
        <v>3179</v>
      </c>
      <c r="T8525" t="s">
        <v>49</v>
      </c>
    </row>
    <row r="8526" spans="1:20" x14ac:dyDescent="0.35">
      <c r="A8526" t="s">
        <v>60620</v>
      </c>
      <c r="B8526">
        <v>5</v>
      </c>
      <c r="C8526">
        <v>45319</v>
      </c>
      <c r="D8526" t="s">
        <v>60655</v>
      </c>
      <c r="E8526" t="s">
        <v>60656</v>
      </c>
      <c r="F8526" t="s">
        <v>23</v>
      </c>
      <c r="H8526" t="s">
        <v>60657</v>
      </c>
      <c r="I8526" t="s">
        <v>60658</v>
      </c>
      <c r="J8526" t="s">
        <v>60659</v>
      </c>
      <c r="K8526" t="s">
        <v>60659</v>
      </c>
      <c r="L8526" t="s">
        <v>60659</v>
      </c>
      <c r="M8526" t="s">
        <v>29</v>
      </c>
      <c r="N8526" t="s">
        <v>45</v>
      </c>
      <c r="O8526" t="s">
        <v>60660</v>
      </c>
      <c r="P8526" t="s">
        <v>60661</v>
      </c>
      <c r="Q8526" t="s">
        <v>33</v>
      </c>
      <c r="R8526" t="s">
        <v>34</v>
      </c>
      <c r="S8526" s="2" t="s">
        <v>4479</v>
      </c>
      <c r="T8526" t="s">
        <v>49</v>
      </c>
    </row>
    <row r="8527" spans="1:20" x14ac:dyDescent="0.35">
      <c r="A8527" t="s">
        <v>60620</v>
      </c>
      <c r="B8527">
        <v>5</v>
      </c>
      <c r="C8527">
        <v>45322</v>
      </c>
      <c r="D8527" t="s">
        <v>3005</v>
      </c>
      <c r="E8527" t="s">
        <v>38</v>
      </c>
      <c r="F8527" t="s">
        <v>92</v>
      </c>
      <c r="H8527" t="s">
        <v>60662</v>
      </c>
      <c r="I8527" t="s">
        <v>60663</v>
      </c>
      <c r="J8527" t="s">
        <v>60664</v>
      </c>
      <c r="K8527" t="s">
        <v>60664</v>
      </c>
      <c r="L8527" t="s">
        <v>60664</v>
      </c>
      <c r="M8527" t="s">
        <v>29</v>
      </c>
      <c r="N8527" t="s">
        <v>30</v>
      </c>
      <c r="O8527" t="s">
        <v>60665</v>
      </c>
      <c r="P8527" t="s">
        <v>60666</v>
      </c>
      <c r="Q8527" t="s">
        <v>33</v>
      </c>
      <c r="R8527" t="s">
        <v>34</v>
      </c>
      <c r="S8527" s="2" t="s">
        <v>13724</v>
      </c>
      <c r="T8527" t="s">
        <v>36</v>
      </c>
    </row>
    <row r="8528" spans="1:20" x14ac:dyDescent="0.35">
      <c r="A8528" t="s">
        <v>60620</v>
      </c>
      <c r="B8528">
        <v>4</v>
      </c>
      <c r="C8528">
        <v>45320</v>
      </c>
      <c r="D8528" t="s">
        <v>60667</v>
      </c>
      <c r="E8528" t="s">
        <v>9684</v>
      </c>
      <c r="F8528" t="s">
        <v>73</v>
      </c>
      <c r="G8528" t="s">
        <v>963</v>
      </c>
      <c r="H8528" t="s">
        <v>60668</v>
      </c>
      <c r="I8528" t="s">
        <v>60669</v>
      </c>
      <c r="J8528" t="s">
        <v>60670</v>
      </c>
      <c r="K8528" t="s">
        <v>60670</v>
      </c>
      <c r="L8528" t="s">
        <v>60670</v>
      </c>
      <c r="M8528" t="s">
        <v>29</v>
      </c>
      <c r="N8528" t="s">
        <v>45</v>
      </c>
      <c r="O8528" t="s">
        <v>60671</v>
      </c>
      <c r="P8528" t="s">
        <v>60672</v>
      </c>
      <c r="Q8528" t="s">
        <v>33</v>
      </c>
      <c r="R8528" t="s">
        <v>34</v>
      </c>
      <c r="S8528" s="2" t="s">
        <v>8181</v>
      </c>
      <c r="T8528" t="s">
        <v>49</v>
      </c>
    </row>
    <row r="8529" spans="1:20" x14ac:dyDescent="0.35">
      <c r="A8529" t="s">
        <v>60620</v>
      </c>
      <c r="B8529">
        <v>5</v>
      </c>
      <c r="C8529">
        <v>45322</v>
      </c>
      <c r="D8529" t="s">
        <v>3005</v>
      </c>
      <c r="E8529" t="s">
        <v>60673</v>
      </c>
      <c r="F8529" t="s">
        <v>123</v>
      </c>
      <c r="H8529" t="s">
        <v>60674</v>
      </c>
      <c r="I8529" t="s">
        <v>60675</v>
      </c>
      <c r="J8529" t="s">
        <v>60676</v>
      </c>
      <c r="K8529" t="s">
        <v>60676</v>
      </c>
      <c r="L8529" t="s">
        <v>60677</v>
      </c>
      <c r="M8529" t="s">
        <v>29</v>
      </c>
      <c r="N8529" t="s">
        <v>30</v>
      </c>
      <c r="O8529" t="s">
        <v>60678</v>
      </c>
      <c r="P8529" t="s">
        <v>60679</v>
      </c>
      <c r="Q8529" t="s">
        <v>33</v>
      </c>
      <c r="R8529" t="s">
        <v>34</v>
      </c>
      <c r="S8529" s="2" t="s">
        <v>24343</v>
      </c>
      <c r="T8529" t="s">
        <v>36</v>
      </c>
    </row>
    <row r="8530" spans="1:20" x14ac:dyDescent="0.35">
      <c r="A8530" t="s">
        <v>60620</v>
      </c>
      <c r="B8530">
        <v>3</v>
      </c>
      <c r="C8530">
        <v>45319</v>
      </c>
      <c r="D8530" t="s">
        <v>60680</v>
      </c>
      <c r="E8530" t="s">
        <v>4035</v>
      </c>
      <c r="F8530" t="s">
        <v>198</v>
      </c>
      <c r="H8530" t="s">
        <v>60681</v>
      </c>
      <c r="I8530" t="s">
        <v>60682</v>
      </c>
      <c r="J8530" t="s">
        <v>60683</v>
      </c>
      <c r="K8530" t="s">
        <v>60683</v>
      </c>
      <c r="L8530" t="s">
        <v>60683</v>
      </c>
      <c r="M8530" t="s">
        <v>29</v>
      </c>
      <c r="N8530" t="s">
        <v>45</v>
      </c>
      <c r="O8530" t="s">
        <v>60684</v>
      </c>
      <c r="P8530" t="s">
        <v>60685</v>
      </c>
      <c r="Q8530" t="s">
        <v>33</v>
      </c>
      <c r="R8530" t="s">
        <v>34</v>
      </c>
      <c r="S8530" s="2" t="s">
        <v>19583</v>
      </c>
      <c r="T8530" t="s">
        <v>49</v>
      </c>
    </row>
    <row r="8531" spans="1:20" x14ac:dyDescent="0.35">
      <c r="A8531" t="s">
        <v>60620</v>
      </c>
      <c r="B8531">
        <v>5</v>
      </c>
      <c r="C8531">
        <v>45313</v>
      </c>
      <c r="D8531" t="s">
        <v>60686</v>
      </c>
      <c r="E8531" t="s">
        <v>4035</v>
      </c>
      <c r="F8531" t="s">
        <v>315</v>
      </c>
      <c r="G8531" t="s">
        <v>1271</v>
      </c>
      <c r="H8531" t="s">
        <v>60687</v>
      </c>
      <c r="I8531" t="s">
        <v>60688</v>
      </c>
      <c r="J8531" t="s">
        <v>60689</v>
      </c>
      <c r="K8531" t="s">
        <v>60689</v>
      </c>
      <c r="L8531" t="s">
        <v>60689</v>
      </c>
      <c r="M8531" t="s">
        <v>29</v>
      </c>
      <c r="N8531" t="s">
        <v>45</v>
      </c>
      <c r="O8531" t="s">
        <v>60690</v>
      </c>
      <c r="P8531" t="s">
        <v>60691</v>
      </c>
      <c r="Q8531" t="s">
        <v>33</v>
      </c>
      <c r="R8531" t="s">
        <v>34</v>
      </c>
      <c r="S8531" s="2" t="s">
        <v>8872</v>
      </c>
      <c r="T8531" t="s">
        <v>49</v>
      </c>
    </row>
    <row r="8532" spans="1:20" x14ac:dyDescent="0.35">
      <c r="A8532" t="s">
        <v>60620</v>
      </c>
      <c r="B8532">
        <v>4</v>
      </c>
      <c r="C8532">
        <v>45315</v>
      </c>
      <c r="D8532" t="s">
        <v>33381</v>
      </c>
      <c r="E8532" t="s">
        <v>20329</v>
      </c>
      <c r="F8532" t="s">
        <v>73</v>
      </c>
      <c r="G8532" t="s">
        <v>1271</v>
      </c>
      <c r="H8532" t="s">
        <v>60692</v>
      </c>
      <c r="I8532" t="s">
        <v>60693</v>
      </c>
      <c r="J8532" t="s">
        <v>60694</v>
      </c>
      <c r="K8532" t="s">
        <v>60694</v>
      </c>
      <c r="L8532" t="s">
        <v>60694</v>
      </c>
      <c r="M8532" t="s">
        <v>29</v>
      </c>
      <c r="N8532" t="s">
        <v>45</v>
      </c>
      <c r="O8532" t="s">
        <v>60695</v>
      </c>
      <c r="P8532" t="s">
        <v>60696</v>
      </c>
      <c r="Q8532" t="s">
        <v>33</v>
      </c>
      <c r="R8532" t="s">
        <v>34</v>
      </c>
      <c r="S8532" s="2" t="s">
        <v>38738</v>
      </c>
      <c r="T8532" t="s">
        <v>49</v>
      </c>
    </row>
    <row r="8533" spans="1:20" x14ac:dyDescent="0.35">
      <c r="A8533" t="s">
        <v>60620</v>
      </c>
      <c r="B8533">
        <v>5</v>
      </c>
      <c r="C8533">
        <v>45314</v>
      </c>
      <c r="D8533" t="s">
        <v>13283</v>
      </c>
      <c r="E8533" t="s">
        <v>1218</v>
      </c>
      <c r="F8533" t="s">
        <v>39</v>
      </c>
      <c r="H8533" s="3" t="s">
        <v>60697</v>
      </c>
      <c r="I8533" t="s">
        <v>60698</v>
      </c>
      <c r="J8533" s="3" t="s">
        <v>60699</v>
      </c>
      <c r="K8533" t="s">
        <v>60700</v>
      </c>
      <c r="L8533" t="s">
        <v>60701</v>
      </c>
      <c r="M8533" t="s">
        <v>29</v>
      </c>
      <c r="N8533" t="s">
        <v>45</v>
      </c>
      <c r="O8533" t="s">
        <v>60702</v>
      </c>
      <c r="P8533" t="s">
        <v>60703</v>
      </c>
      <c r="Q8533" t="s">
        <v>33</v>
      </c>
      <c r="R8533" t="s">
        <v>34</v>
      </c>
      <c r="S8533" s="2" t="s">
        <v>6211</v>
      </c>
      <c r="T8533" t="s">
        <v>49</v>
      </c>
    </row>
    <row r="8534" spans="1:20" x14ac:dyDescent="0.35">
      <c r="A8534" t="s">
        <v>60620</v>
      </c>
      <c r="B8534">
        <v>5</v>
      </c>
      <c r="C8534">
        <v>45305</v>
      </c>
      <c r="D8534" t="s">
        <v>60704</v>
      </c>
      <c r="E8534" t="s">
        <v>60704</v>
      </c>
      <c r="F8534" t="s">
        <v>39</v>
      </c>
      <c r="G8534" t="s">
        <v>5900</v>
      </c>
      <c r="H8534" s="3" t="s">
        <v>60705</v>
      </c>
      <c r="I8534" t="s">
        <v>60706</v>
      </c>
      <c r="J8534" s="3" t="s">
        <v>60707</v>
      </c>
      <c r="K8534" t="s">
        <v>60708</v>
      </c>
      <c r="L8534" t="s">
        <v>60709</v>
      </c>
      <c r="M8534" t="s">
        <v>29</v>
      </c>
      <c r="N8534" t="s">
        <v>45</v>
      </c>
      <c r="O8534" t="s">
        <v>60710</v>
      </c>
      <c r="P8534" t="s">
        <v>60711</v>
      </c>
      <c r="Q8534" t="s">
        <v>33</v>
      </c>
      <c r="R8534" t="s">
        <v>34</v>
      </c>
      <c r="S8534" s="2" t="s">
        <v>24868</v>
      </c>
      <c r="T8534" t="s">
        <v>49</v>
      </c>
    </row>
    <row r="8535" spans="1:20" x14ac:dyDescent="0.35">
      <c r="A8535" t="s">
        <v>60620</v>
      </c>
      <c r="B8535">
        <v>5</v>
      </c>
      <c r="C8535">
        <v>45307</v>
      </c>
      <c r="D8535" t="s">
        <v>1840</v>
      </c>
      <c r="E8535" t="s">
        <v>8105</v>
      </c>
      <c r="F8535" t="s">
        <v>134</v>
      </c>
      <c r="G8535" t="s">
        <v>60712</v>
      </c>
      <c r="H8535" s="3" t="s">
        <v>60713</v>
      </c>
      <c r="I8535" t="s">
        <v>60714</v>
      </c>
      <c r="J8535" s="3" t="s">
        <v>60715</v>
      </c>
      <c r="K8535" t="s">
        <v>60716</v>
      </c>
      <c r="L8535" t="s">
        <v>60717</v>
      </c>
      <c r="M8535" t="s">
        <v>29</v>
      </c>
      <c r="N8535" t="s">
        <v>30</v>
      </c>
      <c r="O8535" t="s">
        <v>60718</v>
      </c>
      <c r="P8535" t="s">
        <v>60719</v>
      </c>
      <c r="Q8535" t="s">
        <v>33</v>
      </c>
      <c r="R8535" t="s">
        <v>34</v>
      </c>
      <c r="S8535" s="2" t="s">
        <v>2090</v>
      </c>
      <c r="T8535" t="s">
        <v>36</v>
      </c>
    </row>
    <row r="8536" spans="1:20" x14ac:dyDescent="0.35">
      <c r="A8536" t="s">
        <v>60620</v>
      </c>
      <c r="B8536">
        <v>3</v>
      </c>
      <c r="C8536">
        <v>45273</v>
      </c>
      <c r="D8536" t="s">
        <v>60720</v>
      </c>
      <c r="E8536" t="s">
        <v>3700</v>
      </c>
      <c r="F8536" t="s">
        <v>994</v>
      </c>
      <c r="H8536" s="3" t="s">
        <v>60721</v>
      </c>
      <c r="I8536" s="3" t="s">
        <v>60722</v>
      </c>
      <c r="J8536" s="3" t="s">
        <v>60723</v>
      </c>
      <c r="K8536" t="s">
        <v>60724</v>
      </c>
      <c r="L8536" t="s">
        <v>60725</v>
      </c>
      <c r="M8536" t="s">
        <v>29</v>
      </c>
      <c r="N8536" t="s">
        <v>45</v>
      </c>
      <c r="O8536" t="s">
        <v>60726</v>
      </c>
      <c r="P8536" t="s">
        <v>60727</v>
      </c>
      <c r="Q8536" t="s">
        <v>33</v>
      </c>
      <c r="R8536" t="s">
        <v>34</v>
      </c>
      <c r="S8536" s="2" t="s">
        <v>60728</v>
      </c>
      <c r="T8536" t="s">
        <v>49</v>
      </c>
    </row>
    <row r="8537" spans="1:20" x14ac:dyDescent="0.35">
      <c r="A8537" t="s">
        <v>60620</v>
      </c>
      <c r="B8537">
        <v>5</v>
      </c>
      <c r="C8537">
        <v>45300</v>
      </c>
      <c r="D8537" t="s">
        <v>60729</v>
      </c>
      <c r="E8537" t="s">
        <v>19953</v>
      </c>
      <c r="F8537" t="s">
        <v>134</v>
      </c>
      <c r="G8537" t="s">
        <v>2345</v>
      </c>
      <c r="H8537" s="3" t="s">
        <v>60730</v>
      </c>
      <c r="I8537" s="3" t="s">
        <v>60731</v>
      </c>
      <c r="J8537" s="3" t="s">
        <v>60732</v>
      </c>
      <c r="K8537" t="s">
        <v>60733</v>
      </c>
      <c r="L8537" t="s">
        <v>60734</v>
      </c>
      <c r="M8537" t="s">
        <v>29</v>
      </c>
      <c r="N8537" t="s">
        <v>45</v>
      </c>
      <c r="O8537" t="s">
        <v>60735</v>
      </c>
      <c r="P8537" t="s">
        <v>60736</v>
      </c>
      <c r="Q8537" t="s">
        <v>33</v>
      </c>
      <c r="R8537" t="s">
        <v>34</v>
      </c>
      <c r="S8537" s="2" t="s">
        <v>4587</v>
      </c>
      <c r="T8537" t="s">
        <v>49</v>
      </c>
    </row>
    <row r="8538" spans="1:20" x14ac:dyDescent="0.35">
      <c r="A8538" t="s">
        <v>60620</v>
      </c>
      <c r="B8538">
        <v>3</v>
      </c>
      <c r="C8538">
        <v>45303</v>
      </c>
      <c r="D8538" t="s">
        <v>60737</v>
      </c>
      <c r="E8538" t="s">
        <v>1218</v>
      </c>
      <c r="F8538" t="s">
        <v>198</v>
      </c>
      <c r="G8538" t="s">
        <v>2680</v>
      </c>
      <c r="H8538" t="s">
        <v>60738</v>
      </c>
      <c r="I8538" t="s">
        <v>60739</v>
      </c>
      <c r="J8538" t="s">
        <v>60740</v>
      </c>
      <c r="K8538" t="s">
        <v>60740</v>
      </c>
      <c r="L8538" t="s">
        <v>60741</v>
      </c>
      <c r="M8538" t="s">
        <v>29</v>
      </c>
      <c r="N8538" t="s">
        <v>30</v>
      </c>
      <c r="O8538" t="s">
        <v>60742</v>
      </c>
      <c r="P8538" t="s">
        <v>60743</v>
      </c>
      <c r="Q8538" t="s">
        <v>33</v>
      </c>
      <c r="R8538" t="s">
        <v>34</v>
      </c>
      <c r="S8538" s="2" t="s">
        <v>1249</v>
      </c>
      <c r="T8538" t="s">
        <v>36</v>
      </c>
    </row>
    <row r="8539" spans="1:20" x14ac:dyDescent="0.35">
      <c r="A8539" t="s">
        <v>60620</v>
      </c>
      <c r="B8539">
        <v>5</v>
      </c>
      <c r="C8539">
        <v>45294</v>
      </c>
      <c r="D8539" t="s">
        <v>2440</v>
      </c>
      <c r="E8539" t="s">
        <v>34900</v>
      </c>
      <c r="F8539" t="s">
        <v>134</v>
      </c>
      <c r="G8539" t="s">
        <v>456</v>
      </c>
      <c r="H8539" t="s">
        <v>60744</v>
      </c>
      <c r="I8539" t="s">
        <v>60745</v>
      </c>
      <c r="J8539" t="s">
        <v>60746</v>
      </c>
      <c r="K8539" t="s">
        <v>60746</v>
      </c>
      <c r="L8539" t="s">
        <v>60746</v>
      </c>
      <c r="M8539" t="s">
        <v>29</v>
      </c>
      <c r="N8539" t="s">
        <v>45</v>
      </c>
      <c r="O8539" t="s">
        <v>60747</v>
      </c>
      <c r="P8539" t="s">
        <v>60748</v>
      </c>
      <c r="Q8539" t="s">
        <v>33</v>
      </c>
      <c r="R8539" t="s">
        <v>34</v>
      </c>
      <c r="S8539" s="2" t="s">
        <v>24868</v>
      </c>
      <c r="T8539" t="s">
        <v>49</v>
      </c>
    </row>
    <row r="8540" spans="1:20" x14ac:dyDescent="0.35">
      <c r="A8540" t="s">
        <v>60620</v>
      </c>
      <c r="B8540">
        <v>4</v>
      </c>
      <c r="C8540">
        <v>45297</v>
      </c>
      <c r="D8540" t="s">
        <v>60749</v>
      </c>
      <c r="E8540" t="s">
        <v>60750</v>
      </c>
      <c r="F8540" t="s">
        <v>73</v>
      </c>
      <c r="G8540" t="s">
        <v>1271</v>
      </c>
      <c r="H8540" t="s">
        <v>60751</v>
      </c>
      <c r="I8540" t="s">
        <v>60752</v>
      </c>
      <c r="J8540" t="s">
        <v>60753</v>
      </c>
      <c r="K8540" t="s">
        <v>60753</v>
      </c>
      <c r="L8540" t="s">
        <v>60754</v>
      </c>
      <c r="M8540" t="s">
        <v>29</v>
      </c>
      <c r="N8540" t="s">
        <v>30</v>
      </c>
      <c r="O8540" t="s">
        <v>60755</v>
      </c>
      <c r="P8540" t="s">
        <v>60756</v>
      </c>
      <c r="Q8540" t="s">
        <v>33</v>
      </c>
      <c r="R8540" t="s">
        <v>34</v>
      </c>
      <c r="S8540" s="2" t="s">
        <v>4246</v>
      </c>
      <c r="T8540" t="s">
        <v>36</v>
      </c>
    </row>
    <row r="8541" spans="1:20" x14ac:dyDescent="0.35">
      <c r="A8541" t="s">
        <v>60620</v>
      </c>
      <c r="B8541">
        <v>4</v>
      </c>
      <c r="C8541">
        <v>45295</v>
      </c>
      <c r="D8541" t="s">
        <v>60757</v>
      </c>
      <c r="E8541" t="s">
        <v>7063</v>
      </c>
      <c r="F8541" t="s">
        <v>754</v>
      </c>
      <c r="G8541" t="s">
        <v>5298</v>
      </c>
      <c r="H8541" t="s">
        <v>60758</v>
      </c>
      <c r="I8541" t="s">
        <v>60759</v>
      </c>
      <c r="J8541" t="s">
        <v>60760</v>
      </c>
      <c r="K8541" t="s">
        <v>60760</v>
      </c>
      <c r="L8541" t="s">
        <v>60760</v>
      </c>
      <c r="M8541" t="s">
        <v>29</v>
      </c>
      <c r="N8541" t="s">
        <v>30</v>
      </c>
      <c r="O8541" t="s">
        <v>60761</v>
      </c>
      <c r="P8541" t="s">
        <v>60762</v>
      </c>
      <c r="Q8541" t="s">
        <v>33</v>
      </c>
      <c r="R8541" t="s">
        <v>34</v>
      </c>
      <c r="S8541" s="2" t="s">
        <v>6366</v>
      </c>
      <c r="T8541" t="s">
        <v>36</v>
      </c>
    </row>
    <row r="8542" spans="1:20" x14ac:dyDescent="0.35">
      <c r="A8542" t="s">
        <v>60620</v>
      </c>
      <c r="B8542">
        <v>5</v>
      </c>
      <c r="C8542">
        <v>45280</v>
      </c>
      <c r="D8542" t="s">
        <v>60763</v>
      </c>
      <c r="E8542" t="s">
        <v>9684</v>
      </c>
      <c r="F8542" t="s">
        <v>994</v>
      </c>
      <c r="G8542" t="s">
        <v>963</v>
      </c>
      <c r="H8542" s="3" t="s">
        <v>60764</v>
      </c>
      <c r="I8542" s="3" t="s">
        <v>60765</v>
      </c>
      <c r="J8542" s="3" t="s">
        <v>60766</v>
      </c>
      <c r="K8542" t="s">
        <v>60767</v>
      </c>
      <c r="L8542" t="s">
        <v>60768</v>
      </c>
      <c r="M8542" t="s">
        <v>29</v>
      </c>
      <c r="N8542" t="s">
        <v>30</v>
      </c>
      <c r="O8542" t="s">
        <v>60769</v>
      </c>
      <c r="P8542" t="s">
        <v>60770</v>
      </c>
      <c r="Q8542" t="s">
        <v>33</v>
      </c>
      <c r="R8542" t="s">
        <v>34</v>
      </c>
      <c r="S8542" s="2" t="s">
        <v>22969</v>
      </c>
      <c r="T8542" t="s">
        <v>36</v>
      </c>
    </row>
    <row r="8543" spans="1:20" x14ac:dyDescent="0.35">
      <c r="A8543" t="s">
        <v>60620</v>
      </c>
      <c r="B8543">
        <v>5</v>
      </c>
      <c r="C8543">
        <v>45267</v>
      </c>
      <c r="D8543" t="s">
        <v>1634</v>
      </c>
      <c r="E8543" t="s">
        <v>38</v>
      </c>
      <c r="F8543" t="s">
        <v>994</v>
      </c>
      <c r="H8543" t="s">
        <v>60771</v>
      </c>
      <c r="I8543" t="s">
        <v>60772</v>
      </c>
      <c r="J8543" t="s">
        <v>60773</v>
      </c>
      <c r="K8543" t="s">
        <v>60773</v>
      </c>
      <c r="L8543" t="s">
        <v>60774</v>
      </c>
      <c r="M8543" t="s">
        <v>29</v>
      </c>
      <c r="N8543" t="s">
        <v>45</v>
      </c>
      <c r="O8543" t="s">
        <v>60775</v>
      </c>
      <c r="P8543" t="s">
        <v>60776</v>
      </c>
      <c r="Q8543" t="s">
        <v>33</v>
      </c>
      <c r="R8543" t="s">
        <v>34</v>
      </c>
      <c r="S8543" s="2" t="s">
        <v>21066</v>
      </c>
      <c r="T8543" t="s">
        <v>49</v>
      </c>
    </row>
    <row r="8544" spans="1:20" x14ac:dyDescent="0.35">
      <c r="A8544" t="s">
        <v>60620</v>
      </c>
      <c r="B8544">
        <v>5</v>
      </c>
      <c r="C8544">
        <v>45265</v>
      </c>
      <c r="D8544" t="s">
        <v>1576</v>
      </c>
      <c r="E8544" t="s">
        <v>2484</v>
      </c>
      <c r="F8544" t="s">
        <v>134</v>
      </c>
      <c r="G8544" t="s">
        <v>60777</v>
      </c>
      <c r="H8544" t="s">
        <v>60778</v>
      </c>
      <c r="I8544" t="s">
        <v>60779</v>
      </c>
      <c r="J8544" t="s">
        <v>60780</v>
      </c>
      <c r="K8544" t="s">
        <v>60780</v>
      </c>
      <c r="L8544" t="s">
        <v>60781</v>
      </c>
      <c r="M8544" t="s">
        <v>29</v>
      </c>
      <c r="N8544" t="s">
        <v>30</v>
      </c>
      <c r="O8544" t="s">
        <v>60782</v>
      </c>
      <c r="P8544" t="s">
        <v>60783</v>
      </c>
      <c r="Q8544" t="s">
        <v>33</v>
      </c>
      <c r="R8544" t="s">
        <v>34</v>
      </c>
      <c r="S8544" s="2" t="s">
        <v>4479</v>
      </c>
      <c r="T8544" t="s">
        <v>36</v>
      </c>
    </row>
    <row r="8545" spans="1:20" x14ac:dyDescent="0.35">
      <c r="A8545" t="s">
        <v>60620</v>
      </c>
      <c r="B8545">
        <v>1</v>
      </c>
      <c r="C8545">
        <v>45305</v>
      </c>
      <c r="D8545" t="s">
        <v>60784</v>
      </c>
      <c r="E8545" t="s">
        <v>38</v>
      </c>
      <c r="F8545" t="s">
        <v>39</v>
      </c>
      <c r="H8545" t="s">
        <v>60785</v>
      </c>
      <c r="I8545" t="s">
        <v>60786</v>
      </c>
      <c r="J8545" t="s">
        <v>60787</v>
      </c>
      <c r="K8545" t="s">
        <v>60787</v>
      </c>
      <c r="L8545" t="s">
        <v>60788</v>
      </c>
      <c r="M8545" t="s">
        <v>29</v>
      </c>
      <c r="N8545" t="s">
        <v>30</v>
      </c>
      <c r="O8545" t="s">
        <v>60789</v>
      </c>
      <c r="P8545" t="s">
        <v>60790</v>
      </c>
      <c r="Q8545" t="s">
        <v>33</v>
      </c>
      <c r="R8545" t="s">
        <v>34</v>
      </c>
      <c r="S8545" s="2" t="s">
        <v>38289</v>
      </c>
      <c r="T8545" t="s">
        <v>36</v>
      </c>
    </row>
    <row r="8546" spans="1:20" x14ac:dyDescent="0.35">
      <c r="A8546" t="s">
        <v>60620</v>
      </c>
      <c r="B8546">
        <v>5</v>
      </c>
      <c r="C8546">
        <v>45275</v>
      </c>
      <c r="D8546" t="s">
        <v>670</v>
      </c>
      <c r="E8546" t="s">
        <v>60791</v>
      </c>
      <c r="F8546" t="s">
        <v>754</v>
      </c>
      <c r="H8546" t="s">
        <v>60792</v>
      </c>
      <c r="I8546" t="s">
        <v>60793</v>
      </c>
      <c r="J8546" t="s">
        <v>60794</v>
      </c>
      <c r="K8546" t="s">
        <v>60794</v>
      </c>
      <c r="L8546" t="s">
        <v>60794</v>
      </c>
      <c r="M8546" t="s">
        <v>29</v>
      </c>
      <c r="N8546" t="s">
        <v>30</v>
      </c>
      <c r="O8546" t="s">
        <v>60795</v>
      </c>
      <c r="P8546" t="s">
        <v>60796</v>
      </c>
      <c r="Q8546" t="s">
        <v>33</v>
      </c>
      <c r="R8546" t="s">
        <v>34</v>
      </c>
      <c r="S8546" s="2" t="s">
        <v>5063</v>
      </c>
      <c r="T8546" t="s">
        <v>36</v>
      </c>
    </row>
    <row r="8547" spans="1:20" x14ac:dyDescent="0.35">
      <c r="A8547" t="s">
        <v>60620</v>
      </c>
      <c r="B8547">
        <v>5</v>
      </c>
      <c r="C8547">
        <v>45287</v>
      </c>
      <c r="D8547" t="s">
        <v>60797</v>
      </c>
      <c r="E8547" t="s">
        <v>7828</v>
      </c>
      <c r="F8547" t="s">
        <v>123</v>
      </c>
      <c r="G8547" t="s">
        <v>60798</v>
      </c>
      <c r="H8547" t="s">
        <v>60799</v>
      </c>
      <c r="I8547" t="s">
        <v>60800</v>
      </c>
      <c r="J8547" t="s">
        <v>60801</v>
      </c>
      <c r="K8547" t="s">
        <v>60801</v>
      </c>
      <c r="L8547" t="s">
        <v>60801</v>
      </c>
      <c r="M8547" t="s">
        <v>29</v>
      </c>
      <c r="N8547" t="s">
        <v>30</v>
      </c>
      <c r="O8547" t="s">
        <v>60802</v>
      </c>
      <c r="P8547" t="s">
        <v>60803</v>
      </c>
      <c r="Q8547" t="s">
        <v>33</v>
      </c>
      <c r="R8547" t="s">
        <v>34</v>
      </c>
      <c r="S8547" s="2" t="s">
        <v>1643</v>
      </c>
      <c r="T8547" t="s">
        <v>36</v>
      </c>
    </row>
    <row r="8548" spans="1:20" x14ac:dyDescent="0.35">
      <c r="A8548" t="s">
        <v>60620</v>
      </c>
      <c r="B8548">
        <v>5</v>
      </c>
      <c r="C8548">
        <v>45233</v>
      </c>
      <c r="D8548" t="s">
        <v>60804</v>
      </c>
      <c r="E8548" t="s">
        <v>38</v>
      </c>
      <c r="F8548" t="s">
        <v>754</v>
      </c>
      <c r="H8548" t="s">
        <v>60805</v>
      </c>
      <c r="I8548" t="s">
        <v>60806</v>
      </c>
      <c r="J8548" t="s">
        <v>60807</v>
      </c>
      <c r="K8548" t="s">
        <v>60807</v>
      </c>
      <c r="L8548" t="s">
        <v>60808</v>
      </c>
      <c r="M8548" t="s">
        <v>29</v>
      </c>
      <c r="N8548" t="s">
        <v>45</v>
      </c>
      <c r="O8548" t="s">
        <v>60809</v>
      </c>
      <c r="P8548" t="s">
        <v>60810</v>
      </c>
      <c r="Q8548" t="s">
        <v>33</v>
      </c>
      <c r="R8548" t="s">
        <v>34</v>
      </c>
      <c r="S8548" s="2" t="s">
        <v>60811</v>
      </c>
      <c r="T8548" t="s">
        <v>49</v>
      </c>
    </row>
    <row r="8549" spans="1:20" x14ac:dyDescent="0.35">
      <c r="A8549" t="s">
        <v>60620</v>
      </c>
      <c r="B8549">
        <v>5</v>
      </c>
      <c r="C8549">
        <v>45280</v>
      </c>
      <c r="D8549" t="s">
        <v>14887</v>
      </c>
      <c r="E8549" t="s">
        <v>60812</v>
      </c>
      <c r="F8549" t="s">
        <v>994</v>
      </c>
      <c r="G8549" t="s">
        <v>5298</v>
      </c>
      <c r="H8549" t="s">
        <v>60813</v>
      </c>
      <c r="I8549" t="s">
        <v>60814</v>
      </c>
      <c r="J8549" t="s">
        <v>60815</v>
      </c>
      <c r="K8549" t="s">
        <v>60815</v>
      </c>
      <c r="L8549" t="s">
        <v>60815</v>
      </c>
      <c r="M8549" t="s">
        <v>29</v>
      </c>
      <c r="N8549" t="s">
        <v>45</v>
      </c>
      <c r="O8549" t="s">
        <v>60816</v>
      </c>
      <c r="P8549" t="s">
        <v>60817</v>
      </c>
      <c r="Q8549" t="s">
        <v>33</v>
      </c>
      <c r="R8549" t="s">
        <v>34</v>
      </c>
      <c r="S8549" s="2" t="s">
        <v>27873</v>
      </c>
      <c r="T8549" t="s">
        <v>49</v>
      </c>
    </row>
    <row r="8550" spans="1:20" x14ac:dyDescent="0.35">
      <c r="A8550" t="s">
        <v>60620</v>
      </c>
      <c r="B8550">
        <v>5</v>
      </c>
      <c r="C8550">
        <v>45287</v>
      </c>
      <c r="D8550" t="s">
        <v>14305</v>
      </c>
      <c r="E8550" t="s">
        <v>3275</v>
      </c>
      <c r="F8550" t="s">
        <v>198</v>
      </c>
      <c r="H8550" t="s">
        <v>60818</v>
      </c>
      <c r="I8550" t="s">
        <v>60819</v>
      </c>
      <c r="J8550" t="s">
        <v>60820</v>
      </c>
      <c r="K8550" t="s">
        <v>60820</v>
      </c>
      <c r="L8550" t="s">
        <v>60820</v>
      </c>
      <c r="M8550" t="s">
        <v>29</v>
      </c>
      <c r="N8550" t="s">
        <v>45</v>
      </c>
      <c r="O8550" t="s">
        <v>60821</v>
      </c>
      <c r="P8550" t="s">
        <v>60822</v>
      </c>
      <c r="Q8550" t="s">
        <v>33</v>
      </c>
      <c r="R8550" t="s">
        <v>34</v>
      </c>
      <c r="S8550" s="2" t="s">
        <v>16912</v>
      </c>
      <c r="T8550" t="s">
        <v>49</v>
      </c>
    </row>
    <row r="8551" spans="1:20" x14ac:dyDescent="0.35">
      <c r="A8551" t="s">
        <v>60620</v>
      </c>
      <c r="B8551">
        <v>3</v>
      </c>
      <c r="C8551">
        <v>45216</v>
      </c>
      <c r="D8551" t="s">
        <v>60823</v>
      </c>
      <c r="E8551" t="s">
        <v>19591</v>
      </c>
      <c r="F8551" t="s">
        <v>156</v>
      </c>
      <c r="G8551" t="s">
        <v>1363</v>
      </c>
      <c r="H8551" t="s">
        <v>60824</v>
      </c>
      <c r="I8551" t="s">
        <v>60825</v>
      </c>
      <c r="J8551" t="s">
        <v>60826</v>
      </c>
      <c r="K8551" t="s">
        <v>60826</v>
      </c>
      <c r="L8551" t="s">
        <v>60827</v>
      </c>
      <c r="M8551" t="s">
        <v>29</v>
      </c>
      <c r="N8551" t="s">
        <v>45</v>
      </c>
      <c r="O8551" t="s">
        <v>60828</v>
      </c>
      <c r="P8551" t="s">
        <v>60829</v>
      </c>
      <c r="Q8551" t="s">
        <v>33</v>
      </c>
      <c r="R8551" t="s">
        <v>34</v>
      </c>
      <c r="S8551" s="2" t="s">
        <v>20602</v>
      </c>
      <c r="T8551" t="s">
        <v>49</v>
      </c>
    </row>
    <row r="8552" spans="1:20" x14ac:dyDescent="0.35">
      <c r="A8552" t="s">
        <v>60620</v>
      </c>
      <c r="B8552">
        <v>2</v>
      </c>
      <c r="C8552">
        <v>45288</v>
      </c>
      <c r="D8552" t="s">
        <v>21129</v>
      </c>
      <c r="E8552" t="s">
        <v>1004</v>
      </c>
      <c r="F8552" t="s">
        <v>134</v>
      </c>
      <c r="G8552" t="s">
        <v>2268</v>
      </c>
      <c r="H8552" s="3" t="s">
        <v>60830</v>
      </c>
      <c r="I8552" s="3" t="s">
        <v>60831</v>
      </c>
      <c r="J8552" s="3" t="s">
        <v>60832</v>
      </c>
      <c r="K8552" t="s">
        <v>60833</v>
      </c>
      <c r="L8552" t="s">
        <v>60834</v>
      </c>
      <c r="M8552" t="s">
        <v>29</v>
      </c>
      <c r="N8552" t="s">
        <v>30</v>
      </c>
      <c r="O8552" t="s">
        <v>60835</v>
      </c>
      <c r="P8552" t="s">
        <v>60836</v>
      </c>
      <c r="Q8552" t="s">
        <v>33</v>
      </c>
      <c r="R8552" t="s">
        <v>34</v>
      </c>
      <c r="S8552" s="2" t="s">
        <v>4088</v>
      </c>
      <c r="T8552" t="s">
        <v>36</v>
      </c>
    </row>
    <row r="8553" spans="1:20" x14ac:dyDescent="0.35">
      <c r="A8553" t="s">
        <v>60620</v>
      </c>
      <c r="B8553">
        <v>4</v>
      </c>
      <c r="C8553">
        <v>45280</v>
      </c>
      <c r="D8553" t="s">
        <v>1840</v>
      </c>
      <c r="E8553" t="s">
        <v>4758</v>
      </c>
      <c r="F8553" t="s">
        <v>63</v>
      </c>
      <c r="G8553" t="s">
        <v>1271</v>
      </c>
      <c r="H8553" s="3" t="s">
        <v>60837</v>
      </c>
      <c r="I8553" s="3" t="s">
        <v>60838</v>
      </c>
      <c r="J8553" s="3" t="s">
        <v>60839</v>
      </c>
      <c r="K8553" t="s">
        <v>60840</v>
      </c>
      <c r="L8553" t="s">
        <v>60841</v>
      </c>
      <c r="M8553" t="s">
        <v>29</v>
      </c>
      <c r="N8553" t="s">
        <v>30</v>
      </c>
      <c r="O8553" t="s">
        <v>60842</v>
      </c>
      <c r="P8553" t="s">
        <v>60843</v>
      </c>
      <c r="Q8553" t="s">
        <v>33</v>
      </c>
      <c r="R8553" t="s">
        <v>34</v>
      </c>
      <c r="S8553" s="2" t="s">
        <v>11997</v>
      </c>
      <c r="T8553" t="s">
        <v>36</v>
      </c>
    </row>
    <row r="8554" spans="1:20" x14ac:dyDescent="0.35">
      <c r="A8554" t="s">
        <v>60620</v>
      </c>
      <c r="B8554">
        <v>1</v>
      </c>
      <c r="C8554">
        <v>45243</v>
      </c>
      <c r="D8554" t="s">
        <v>60844</v>
      </c>
      <c r="E8554" t="s">
        <v>7063</v>
      </c>
      <c r="F8554" t="s">
        <v>123</v>
      </c>
      <c r="G8554" t="s">
        <v>5298</v>
      </c>
      <c r="H8554" t="s">
        <v>60845</v>
      </c>
      <c r="I8554" t="s">
        <v>60846</v>
      </c>
      <c r="J8554" t="s">
        <v>60847</v>
      </c>
      <c r="K8554" t="s">
        <v>60847</v>
      </c>
      <c r="L8554" t="s">
        <v>60848</v>
      </c>
      <c r="M8554" t="s">
        <v>29</v>
      </c>
      <c r="N8554" t="s">
        <v>30</v>
      </c>
      <c r="O8554" t="s">
        <v>60849</v>
      </c>
      <c r="P8554" t="s">
        <v>60850</v>
      </c>
      <c r="Q8554" t="s">
        <v>33</v>
      </c>
      <c r="R8554" t="s">
        <v>34</v>
      </c>
      <c r="S8554" s="2" t="s">
        <v>12505</v>
      </c>
      <c r="T8554" t="s">
        <v>36</v>
      </c>
    </row>
    <row r="8555" spans="1:20" x14ac:dyDescent="0.35">
      <c r="A8555" t="s">
        <v>60620</v>
      </c>
      <c r="B8555">
        <v>5</v>
      </c>
      <c r="C8555">
        <v>45279</v>
      </c>
      <c r="D8555" t="s">
        <v>2226</v>
      </c>
      <c r="E8555" t="s">
        <v>19591</v>
      </c>
      <c r="F8555" t="s">
        <v>63</v>
      </c>
      <c r="G8555" t="s">
        <v>1363</v>
      </c>
      <c r="H8555" s="3" t="s">
        <v>60851</v>
      </c>
      <c r="I8555" t="s">
        <v>60852</v>
      </c>
      <c r="J8555" s="3" t="s">
        <v>60853</v>
      </c>
      <c r="K8555" t="s">
        <v>60854</v>
      </c>
      <c r="L8555" t="s">
        <v>60855</v>
      </c>
      <c r="M8555" t="s">
        <v>29</v>
      </c>
      <c r="N8555" t="s">
        <v>45</v>
      </c>
      <c r="O8555" t="s">
        <v>60856</v>
      </c>
      <c r="P8555" t="s">
        <v>60857</v>
      </c>
      <c r="Q8555" t="s">
        <v>33</v>
      </c>
      <c r="R8555" t="s">
        <v>34</v>
      </c>
      <c r="S8555" s="2" t="s">
        <v>3930</v>
      </c>
      <c r="T8555" t="s">
        <v>49</v>
      </c>
    </row>
    <row r="8556" spans="1:20" x14ac:dyDescent="0.35">
      <c r="A8556" t="s">
        <v>60620</v>
      </c>
      <c r="B8556">
        <v>5</v>
      </c>
      <c r="C8556">
        <v>45268</v>
      </c>
      <c r="D8556" t="s">
        <v>483</v>
      </c>
      <c r="E8556" t="s">
        <v>1004</v>
      </c>
      <c r="F8556" t="s">
        <v>754</v>
      </c>
      <c r="G8556" t="s">
        <v>29023</v>
      </c>
      <c r="H8556" s="3" t="s">
        <v>60858</v>
      </c>
      <c r="I8556" t="s">
        <v>60859</v>
      </c>
      <c r="J8556" s="3" t="s">
        <v>60860</v>
      </c>
      <c r="K8556" t="s">
        <v>60861</v>
      </c>
      <c r="L8556" t="s">
        <v>60862</v>
      </c>
      <c r="M8556" t="s">
        <v>29</v>
      </c>
      <c r="N8556" t="s">
        <v>45</v>
      </c>
      <c r="O8556" t="s">
        <v>60863</v>
      </c>
      <c r="P8556" t="s">
        <v>60864</v>
      </c>
      <c r="Q8556" t="s">
        <v>33</v>
      </c>
      <c r="R8556" t="s">
        <v>34</v>
      </c>
      <c r="S8556" s="2" t="s">
        <v>30063</v>
      </c>
      <c r="T8556" t="s">
        <v>49</v>
      </c>
    </row>
    <row r="8557" spans="1:20" x14ac:dyDescent="0.35">
      <c r="A8557" t="s">
        <v>60620</v>
      </c>
      <c r="B8557">
        <v>5</v>
      </c>
      <c r="C8557">
        <v>45270</v>
      </c>
      <c r="D8557" t="s">
        <v>7636</v>
      </c>
      <c r="E8557" t="s">
        <v>5320</v>
      </c>
      <c r="F8557" t="s">
        <v>39</v>
      </c>
      <c r="H8557" s="3" t="s">
        <v>60865</v>
      </c>
      <c r="I8557" t="s">
        <v>26660</v>
      </c>
      <c r="J8557" s="3" t="s">
        <v>60866</v>
      </c>
      <c r="K8557" t="s">
        <v>60867</v>
      </c>
      <c r="L8557" t="s">
        <v>60868</v>
      </c>
      <c r="M8557" t="s">
        <v>29</v>
      </c>
      <c r="N8557" t="s">
        <v>45</v>
      </c>
      <c r="O8557" t="s">
        <v>60869</v>
      </c>
      <c r="P8557" t="s">
        <v>60870</v>
      </c>
      <c r="Q8557" t="s">
        <v>33</v>
      </c>
      <c r="R8557" t="s">
        <v>34</v>
      </c>
      <c r="S8557" s="2" t="s">
        <v>21799</v>
      </c>
      <c r="T8557" t="s">
        <v>49</v>
      </c>
    </row>
    <row r="8558" spans="1:20" x14ac:dyDescent="0.35">
      <c r="A8558" t="s">
        <v>60620</v>
      </c>
      <c r="B8558">
        <v>5</v>
      </c>
      <c r="C8558">
        <v>45277</v>
      </c>
      <c r="D8558" t="s">
        <v>17959</v>
      </c>
      <c r="E8558" t="s">
        <v>19953</v>
      </c>
      <c r="F8558" t="s">
        <v>134</v>
      </c>
      <c r="G8558" t="s">
        <v>922</v>
      </c>
      <c r="H8558" t="s">
        <v>60871</v>
      </c>
      <c r="I8558" t="s">
        <v>60872</v>
      </c>
      <c r="J8558" t="s">
        <v>60873</v>
      </c>
      <c r="K8558" t="s">
        <v>60873</v>
      </c>
      <c r="L8558" t="s">
        <v>60873</v>
      </c>
      <c r="M8558" t="s">
        <v>29</v>
      </c>
      <c r="N8558" t="s">
        <v>45</v>
      </c>
      <c r="O8558" t="s">
        <v>60874</v>
      </c>
      <c r="P8558" t="s">
        <v>60875</v>
      </c>
      <c r="Q8558" t="s">
        <v>33</v>
      </c>
      <c r="R8558" t="s">
        <v>34</v>
      </c>
      <c r="S8558" s="2" t="s">
        <v>5119</v>
      </c>
      <c r="T8558" t="s">
        <v>49</v>
      </c>
    </row>
    <row r="8559" spans="1:20" x14ac:dyDescent="0.35">
      <c r="A8559" t="s">
        <v>60620</v>
      </c>
      <c r="B8559">
        <v>3</v>
      </c>
      <c r="C8559">
        <v>45278</v>
      </c>
      <c r="D8559" t="s">
        <v>1451</v>
      </c>
      <c r="E8559" t="s">
        <v>60876</v>
      </c>
      <c r="F8559" t="s">
        <v>134</v>
      </c>
      <c r="G8559" t="s">
        <v>1271</v>
      </c>
      <c r="H8559" t="s">
        <v>60877</v>
      </c>
      <c r="I8559" t="s">
        <v>60878</v>
      </c>
      <c r="J8559" t="s">
        <v>60879</v>
      </c>
      <c r="K8559" t="s">
        <v>60879</v>
      </c>
      <c r="L8559" t="s">
        <v>60879</v>
      </c>
      <c r="M8559" t="s">
        <v>29</v>
      </c>
      <c r="N8559" t="s">
        <v>45</v>
      </c>
      <c r="O8559" t="s">
        <v>60880</v>
      </c>
      <c r="P8559" t="s">
        <v>60881</v>
      </c>
      <c r="Q8559" t="s">
        <v>33</v>
      </c>
      <c r="R8559" t="s">
        <v>34</v>
      </c>
      <c r="S8559" s="2" t="s">
        <v>14191</v>
      </c>
      <c r="T8559" t="s">
        <v>49</v>
      </c>
    </row>
    <row r="8560" spans="1:20" x14ac:dyDescent="0.35">
      <c r="A8560" t="s">
        <v>60620</v>
      </c>
      <c r="B8560">
        <v>3</v>
      </c>
      <c r="C8560">
        <v>45277</v>
      </c>
      <c r="D8560" t="s">
        <v>60882</v>
      </c>
      <c r="E8560" t="s">
        <v>8079</v>
      </c>
      <c r="F8560" t="s">
        <v>315</v>
      </c>
      <c r="G8560" t="s">
        <v>48392</v>
      </c>
      <c r="H8560" s="3" t="s">
        <v>60883</v>
      </c>
      <c r="I8560" t="s">
        <v>60884</v>
      </c>
      <c r="J8560" s="3" t="s">
        <v>60885</v>
      </c>
      <c r="K8560" t="s">
        <v>60886</v>
      </c>
      <c r="L8560" t="s">
        <v>60887</v>
      </c>
      <c r="M8560" t="s">
        <v>29</v>
      </c>
      <c r="N8560" t="s">
        <v>30</v>
      </c>
      <c r="O8560" t="s">
        <v>60888</v>
      </c>
      <c r="P8560" t="s">
        <v>60889</v>
      </c>
      <c r="Q8560" t="s">
        <v>33</v>
      </c>
      <c r="R8560" t="s">
        <v>34</v>
      </c>
      <c r="S8560" s="2" t="s">
        <v>37730</v>
      </c>
      <c r="T8560" t="s">
        <v>36</v>
      </c>
    </row>
    <row r="8561" spans="1:20" x14ac:dyDescent="0.35">
      <c r="A8561" t="s">
        <v>60620</v>
      </c>
      <c r="B8561">
        <v>3</v>
      </c>
      <c r="C8561">
        <v>45272</v>
      </c>
      <c r="D8561" t="s">
        <v>26393</v>
      </c>
      <c r="E8561" t="s">
        <v>8105</v>
      </c>
      <c r="F8561" t="s">
        <v>39</v>
      </c>
      <c r="G8561" t="s">
        <v>2268</v>
      </c>
      <c r="H8561" t="s">
        <v>60890</v>
      </c>
      <c r="I8561" t="s">
        <v>60891</v>
      </c>
      <c r="J8561" t="s">
        <v>60892</v>
      </c>
      <c r="K8561" t="s">
        <v>60892</v>
      </c>
      <c r="L8561" t="s">
        <v>60892</v>
      </c>
      <c r="M8561" t="s">
        <v>29</v>
      </c>
      <c r="N8561" t="s">
        <v>30</v>
      </c>
      <c r="O8561" t="s">
        <v>60893</v>
      </c>
      <c r="P8561" t="s">
        <v>60894</v>
      </c>
      <c r="Q8561" t="s">
        <v>33</v>
      </c>
      <c r="R8561" t="s">
        <v>34</v>
      </c>
      <c r="S8561" s="2" t="s">
        <v>14995</v>
      </c>
      <c r="T8561" t="s">
        <v>36</v>
      </c>
    </row>
    <row r="8562" spans="1:20" x14ac:dyDescent="0.35">
      <c r="A8562" t="s">
        <v>60620</v>
      </c>
      <c r="B8562">
        <v>5</v>
      </c>
      <c r="C8562">
        <v>45260</v>
      </c>
      <c r="D8562" t="s">
        <v>60895</v>
      </c>
      <c r="E8562" t="s">
        <v>27678</v>
      </c>
      <c r="F8562" t="s">
        <v>754</v>
      </c>
      <c r="G8562" t="s">
        <v>5298</v>
      </c>
      <c r="H8562" s="3" t="s">
        <v>60896</v>
      </c>
      <c r="I8562" t="s">
        <v>60897</v>
      </c>
      <c r="J8562" s="3" t="s">
        <v>60898</v>
      </c>
      <c r="K8562" t="s">
        <v>60899</v>
      </c>
      <c r="L8562" t="s">
        <v>60900</v>
      </c>
      <c r="M8562" t="s">
        <v>29</v>
      </c>
      <c r="N8562" t="s">
        <v>45</v>
      </c>
      <c r="O8562" t="s">
        <v>60901</v>
      </c>
      <c r="P8562" t="s">
        <v>60902</v>
      </c>
      <c r="Q8562" t="s">
        <v>33</v>
      </c>
      <c r="R8562" t="s">
        <v>34</v>
      </c>
      <c r="S8562" s="2" t="s">
        <v>8220</v>
      </c>
      <c r="T8562" t="s">
        <v>49</v>
      </c>
    </row>
    <row r="8563" spans="1:20" x14ac:dyDescent="0.35">
      <c r="A8563" t="s">
        <v>60620</v>
      </c>
      <c r="B8563">
        <v>5</v>
      </c>
      <c r="C8563">
        <v>45217</v>
      </c>
      <c r="D8563" t="s">
        <v>60903</v>
      </c>
      <c r="E8563" t="s">
        <v>3700</v>
      </c>
      <c r="F8563" t="s">
        <v>134</v>
      </c>
      <c r="G8563" t="s">
        <v>5298</v>
      </c>
      <c r="H8563" t="s">
        <v>60904</v>
      </c>
      <c r="I8563" t="s">
        <v>60905</v>
      </c>
      <c r="J8563" t="s">
        <v>60906</v>
      </c>
      <c r="K8563" t="s">
        <v>60906</v>
      </c>
      <c r="L8563" t="s">
        <v>60906</v>
      </c>
      <c r="M8563" t="s">
        <v>29</v>
      </c>
      <c r="N8563" t="s">
        <v>45</v>
      </c>
      <c r="O8563" t="s">
        <v>60907</v>
      </c>
      <c r="P8563" t="s">
        <v>60908</v>
      </c>
      <c r="Q8563" t="s">
        <v>33</v>
      </c>
      <c r="R8563" t="s">
        <v>34</v>
      </c>
      <c r="S8563">
        <v>1.0478091239929199</v>
      </c>
      <c r="T8563" t="s">
        <v>49</v>
      </c>
    </row>
    <row r="8564" spans="1:20" x14ac:dyDescent="0.35">
      <c r="A8564" t="s">
        <v>60620</v>
      </c>
      <c r="B8564">
        <v>2</v>
      </c>
      <c r="C8564">
        <v>45265</v>
      </c>
      <c r="D8564" t="s">
        <v>60909</v>
      </c>
      <c r="E8564" t="s">
        <v>38</v>
      </c>
      <c r="F8564" t="s">
        <v>198</v>
      </c>
      <c r="H8564" s="3" t="s">
        <v>60910</v>
      </c>
      <c r="I8564" t="s">
        <v>60911</v>
      </c>
      <c r="J8564" s="3" t="s">
        <v>60912</v>
      </c>
      <c r="K8564" t="s">
        <v>60913</v>
      </c>
      <c r="L8564" t="s">
        <v>60914</v>
      </c>
      <c r="M8564" t="s">
        <v>29</v>
      </c>
      <c r="N8564" t="s">
        <v>45</v>
      </c>
      <c r="O8564" t="s">
        <v>60915</v>
      </c>
      <c r="P8564" t="s">
        <v>60916</v>
      </c>
      <c r="Q8564" t="s">
        <v>33</v>
      </c>
      <c r="R8564" t="s">
        <v>34</v>
      </c>
      <c r="S8564" s="2" t="s">
        <v>10999</v>
      </c>
      <c r="T8564" t="s">
        <v>49</v>
      </c>
    </row>
    <row r="8565" spans="1:20" x14ac:dyDescent="0.35">
      <c r="A8565" t="s">
        <v>60620</v>
      </c>
      <c r="B8565">
        <v>5</v>
      </c>
      <c r="C8565">
        <v>45252</v>
      </c>
      <c r="D8565" t="s">
        <v>538</v>
      </c>
      <c r="E8565" t="s">
        <v>60917</v>
      </c>
      <c r="F8565" t="s">
        <v>39</v>
      </c>
      <c r="H8565" s="3" t="s">
        <v>60918</v>
      </c>
      <c r="I8565" t="s">
        <v>60919</v>
      </c>
      <c r="J8565" s="3" t="s">
        <v>60920</v>
      </c>
      <c r="K8565" t="s">
        <v>60921</v>
      </c>
      <c r="L8565" t="s">
        <v>60922</v>
      </c>
      <c r="M8565" t="s">
        <v>29</v>
      </c>
      <c r="N8565" t="s">
        <v>30</v>
      </c>
      <c r="O8565" t="s">
        <v>60923</v>
      </c>
      <c r="P8565" t="s">
        <v>60924</v>
      </c>
      <c r="Q8565" t="s">
        <v>33</v>
      </c>
      <c r="R8565" t="s">
        <v>34</v>
      </c>
      <c r="S8565" s="2" t="s">
        <v>1551</v>
      </c>
      <c r="T8565" t="s">
        <v>36</v>
      </c>
    </row>
    <row r="8566" spans="1:20" x14ac:dyDescent="0.35">
      <c r="A8566" t="s">
        <v>60620</v>
      </c>
      <c r="B8566">
        <v>5</v>
      </c>
      <c r="C8566">
        <v>45254</v>
      </c>
      <c r="D8566" t="s">
        <v>60925</v>
      </c>
      <c r="E8566" t="s">
        <v>60750</v>
      </c>
      <c r="F8566" t="s">
        <v>39</v>
      </c>
      <c r="G8566" t="s">
        <v>1363</v>
      </c>
      <c r="H8566" t="s">
        <v>60926</v>
      </c>
      <c r="I8566" t="s">
        <v>60927</v>
      </c>
      <c r="J8566" t="s">
        <v>60928</v>
      </c>
      <c r="K8566" t="s">
        <v>60928</v>
      </c>
      <c r="L8566" t="s">
        <v>60928</v>
      </c>
      <c r="M8566" t="s">
        <v>29</v>
      </c>
      <c r="N8566" t="s">
        <v>45</v>
      </c>
      <c r="O8566" t="s">
        <v>60929</v>
      </c>
      <c r="P8566" t="s">
        <v>60930</v>
      </c>
      <c r="Q8566" t="s">
        <v>33</v>
      </c>
      <c r="R8566" t="s">
        <v>34</v>
      </c>
      <c r="S8566" s="2" t="s">
        <v>11834</v>
      </c>
      <c r="T8566" t="s">
        <v>49</v>
      </c>
    </row>
    <row r="8567" spans="1:20" x14ac:dyDescent="0.35">
      <c r="A8567" t="s">
        <v>60620</v>
      </c>
      <c r="B8567">
        <v>3</v>
      </c>
      <c r="C8567">
        <v>45248</v>
      </c>
      <c r="D8567" t="s">
        <v>60931</v>
      </c>
      <c r="E8567" t="s">
        <v>60812</v>
      </c>
      <c r="F8567" t="s">
        <v>39</v>
      </c>
      <c r="H8567" t="s">
        <v>60932</v>
      </c>
      <c r="I8567" t="s">
        <v>60933</v>
      </c>
      <c r="J8567" t="s">
        <v>60934</v>
      </c>
      <c r="K8567" t="s">
        <v>60934</v>
      </c>
      <c r="L8567" t="s">
        <v>60935</v>
      </c>
      <c r="M8567" t="s">
        <v>29</v>
      </c>
      <c r="N8567" t="s">
        <v>30</v>
      </c>
      <c r="O8567" t="s">
        <v>60936</v>
      </c>
      <c r="P8567" t="s">
        <v>60937</v>
      </c>
      <c r="Q8567" t="s">
        <v>33</v>
      </c>
      <c r="R8567" t="s">
        <v>34</v>
      </c>
      <c r="S8567" s="2" t="s">
        <v>5208</v>
      </c>
      <c r="T8567" t="s">
        <v>36</v>
      </c>
    </row>
    <row r="8568" spans="1:20" x14ac:dyDescent="0.35">
      <c r="A8568" t="s">
        <v>60620</v>
      </c>
      <c r="B8568">
        <v>5</v>
      </c>
      <c r="C8568">
        <v>45249</v>
      </c>
      <c r="D8568" t="s">
        <v>1451</v>
      </c>
      <c r="E8568" t="s">
        <v>26694</v>
      </c>
      <c r="F8568" t="s">
        <v>754</v>
      </c>
      <c r="G8568" t="s">
        <v>4385</v>
      </c>
      <c r="H8568" t="s">
        <v>60938</v>
      </c>
      <c r="I8568" t="s">
        <v>60939</v>
      </c>
      <c r="J8568" t="s">
        <v>60940</v>
      </c>
      <c r="K8568" t="s">
        <v>60940</v>
      </c>
      <c r="L8568" t="s">
        <v>60940</v>
      </c>
      <c r="M8568" t="s">
        <v>29</v>
      </c>
      <c r="N8568" t="s">
        <v>30</v>
      </c>
      <c r="O8568" t="s">
        <v>60941</v>
      </c>
      <c r="P8568" t="s">
        <v>60942</v>
      </c>
      <c r="Q8568" t="s">
        <v>33</v>
      </c>
      <c r="R8568" t="s">
        <v>34</v>
      </c>
      <c r="S8568" s="2" t="s">
        <v>2360</v>
      </c>
      <c r="T8568" t="s">
        <v>36</v>
      </c>
    </row>
    <row r="8569" spans="1:20" x14ac:dyDescent="0.35">
      <c r="A8569" t="s">
        <v>60620</v>
      </c>
      <c r="B8569">
        <v>4</v>
      </c>
      <c r="C8569">
        <v>45243</v>
      </c>
      <c r="D8569" t="s">
        <v>483</v>
      </c>
      <c r="E8569" t="s">
        <v>60943</v>
      </c>
      <c r="F8569" t="s">
        <v>39</v>
      </c>
      <c r="H8569" t="s">
        <v>60944</v>
      </c>
      <c r="I8569" t="s">
        <v>60945</v>
      </c>
      <c r="J8569" t="s">
        <v>60946</v>
      </c>
      <c r="K8569" t="s">
        <v>60946</v>
      </c>
      <c r="L8569" t="s">
        <v>60946</v>
      </c>
      <c r="M8569" t="s">
        <v>29</v>
      </c>
      <c r="N8569" t="s">
        <v>264</v>
      </c>
      <c r="O8569" t="s">
        <v>60947</v>
      </c>
      <c r="P8569" t="s">
        <v>60948</v>
      </c>
      <c r="Q8569" t="s">
        <v>33</v>
      </c>
      <c r="R8569" t="s">
        <v>34</v>
      </c>
      <c r="S8569" s="2" t="s">
        <v>7584</v>
      </c>
      <c r="T8569" t="s">
        <v>268</v>
      </c>
    </row>
    <row r="8570" spans="1:20" x14ac:dyDescent="0.35">
      <c r="A8570" t="s">
        <v>60620</v>
      </c>
      <c r="B8570">
        <v>5</v>
      </c>
      <c r="C8570">
        <v>45248</v>
      </c>
      <c r="D8570" t="s">
        <v>9</v>
      </c>
      <c r="E8570" t="s">
        <v>8105</v>
      </c>
      <c r="F8570" t="s">
        <v>134</v>
      </c>
      <c r="G8570" t="s">
        <v>1271</v>
      </c>
      <c r="H8570" t="s">
        <v>28731</v>
      </c>
      <c r="I8570" t="s">
        <v>60949</v>
      </c>
      <c r="J8570" t="s">
        <v>60950</v>
      </c>
      <c r="K8570" t="s">
        <v>60950</v>
      </c>
      <c r="L8570" t="s">
        <v>60950</v>
      </c>
      <c r="M8570" t="s">
        <v>29</v>
      </c>
      <c r="N8570" t="s">
        <v>45</v>
      </c>
      <c r="O8570" t="s">
        <v>60951</v>
      </c>
      <c r="P8570" t="s">
        <v>60952</v>
      </c>
      <c r="Q8570" t="s">
        <v>33</v>
      </c>
      <c r="R8570" t="s">
        <v>34</v>
      </c>
      <c r="S8570" s="2" t="s">
        <v>34360</v>
      </c>
      <c r="T8570" t="s">
        <v>49</v>
      </c>
    </row>
    <row r="8571" spans="1:20" x14ac:dyDescent="0.35">
      <c r="A8571" t="s">
        <v>60620</v>
      </c>
      <c r="B8571">
        <v>5</v>
      </c>
      <c r="C8571">
        <v>45231</v>
      </c>
      <c r="D8571" t="s">
        <v>60953</v>
      </c>
      <c r="E8571" t="s">
        <v>6013</v>
      </c>
      <c r="F8571" t="s">
        <v>39</v>
      </c>
      <c r="G8571" t="s">
        <v>60954</v>
      </c>
      <c r="H8571" t="s">
        <v>60955</v>
      </c>
      <c r="I8571" t="s">
        <v>60956</v>
      </c>
      <c r="J8571" t="s">
        <v>60957</v>
      </c>
      <c r="K8571" t="s">
        <v>60957</v>
      </c>
      <c r="L8571" t="s">
        <v>60957</v>
      </c>
      <c r="M8571" t="s">
        <v>29</v>
      </c>
      <c r="N8571" t="s">
        <v>30</v>
      </c>
      <c r="O8571" t="s">
        <v>60958</v>
      </c>
      <c r="P8571" t="s">
        <v>60959</v>
      </c>
      <c r="Q8571" t="s">
        <v>33</v>
      </c>
      <c r="R8571" t="s">
        <v>34</v>
      </c>
      <c r="S8571" s="2" t="s">
        <v>7041</v>
      </c>
      <c r="T8571" t="s">
        <v>36</v>
      </c>
    </row>
    <row r="8572" spans="1:20" x14ac:dyDescent="0.35">
      <c r="A8572" t="s">
        <v>60620</v>
      </c>
      <c r="B8572">
        <v>4</v>
      </c>
      <c r="C8572">
        <v>45231</v>
      </c>
      <c r="D8572" t="s">
        <v>60960</v>
      </c>
      <c r="E8572" t="s">
        <v>38</v>
      </c>
      <c r="F8572" t="s">
        <v>994</v>
      </c>
      <c r="G8572" t="s">
        <v>5900</v>
      </c>
      <c r="H8572" t="s">
        <v>60961</v>
      </c>
      <c r="I8572" t="s">
        <v>60962</v>
      </c>
      <c r="J8572" t="s">
        <v>60963</v>
      </c>
      <c r="K8572" t="s">
        <v>60963</v>
      </c>
      <c r="L8572" t="s">
        <v>60963</v>
      </c>
      <c r="M8572" t="s">
        <v>29</v>
      </c>
      <c r="N8572" t="s">
        <v>30</v>
      </c>
      <c r="O8572" t="s">
        <v>60964</v>
      </c>
      <c r="P8572" t="s">
        <v>60965</v>
      </c>
      <c r="Q8572" t="s">
        <v>33</v>
      </c>
      <c r="R8572" t="s">
        <v>34</v>
      </c>
      <c r="S8572" s="2" t="s">
        <v>9944</v>
      </c>
      <c r="T8572" t="s">
        <v>36</v>
      </c>
    </row>
    <row r="8573" spans="1:20" x14ac:dyDescent="0.35">
      <c r="A8573" t="s">
        <v>60620</v>
      </c>
      <c r="B8573">
        <v>5</v>
      </c>
      <c r="C8573">
        <v>45231</v>
      </c>
      <c r="D8573" t="s">
        <v>60966</v>
      </c>
      <c r="E8573" t="s">
        <v>60967</v>
      </c>
      <c r="F8573" t="s">
        <v>73</v>
      </c>
      <c r="G8573" t="s">
        <v>6504</v>
      </c>
      <c r="H8573" t="s">
        <v>60968</v>
      </c>
      <c r="I8573" t="s">
        <v>60969</v>
      </c>
      <c r="J8573" t="s">
        <v>60970</v>
      </c>
      <c r="K8573" t="s">
        <v>60970</v>
      </c>
      <c r="L8573" t="s">
        <v>60970</v>
      </c>
      <c r="M8573" t="s">
        <v>29</v>
      </c>
      <c r="N8573" t="s">
        <v>45</v>
      </c>
      <c r="O8573" t="s">
        <v>60971</v>
      </c>
      <c r="P8573" t="s">
        <v>60972</v>
      </c>
      <c r="Q8573" t="s">
        <v>33</v>
      </c>
      <c r="R8573" t="s">
        <v>34</v>
      </c>
      <c r="S8573" s="2" t="s">
        <v>5656</v>
      </c>
      <c r="T8573" t="s">
        <v>49</v>
      </c>
    </row>
    <row r="8574" spans="1:20" x14ac:dyDescent="0.35">
      <c r="A8574" t="s">
        <v>60620</v>
      </c>
      <c r="B8574">
        <v>5</v>
      </c>
      <c r="C8574">
        <v>45233</v>
      </c>
      <c r="D8574" t="s">
        <v>3005</v>
      </c>
      <c r="E8574" t="s">
        <v>60973</v>
      </c>
      <c r="F8574" t="s">
        <v>39</v>
      </c>
      <c r="H8574" t="s">
        <v>60974</v>
      </c>
      <c r="I8574" t="s">
        <v>60975</v>
      </c>
      <c r="J8574" t="s">
        <v>60976</v>
      </c>
      <c r="K8574" t="s">
        <v>60976</v>
      </c>
      <c r="L8574" t="s">
        <v>60977</v>
      </c>
      <c r="M8574" t="s">
        <v>29</v>
      </c>
      <c r="N8574" t="s">
        <v>30</v>
      </c>
      <c r="O8574" t="s">
        <v>60978</v>
      </c>
      <c r="P8574" t="s">
        <v>60979</v>
      </c>
      <c r="Q8574" t="s">
        <v>33</v>
      </c>
      <c r="R8574" t="s">
        <v>34</v>
      </c>
      <c r="S8574" s="2" t="s">
        <v>26384</v>
      </c>
      <c r="T8574" t="s">
        <v>36</v>
      </c>
    </row>
    <row r="8575" spans="1:20" x14ac:dyDescent="0.35">
      <c r="A8575" t="s">
        <v>60620</v>
      </c>
      <c r="B8575">
        <v>2</v>
      </c>
      <c r="C8575">
        <v>45190</v>
      </c>
      <c r="D8575" t="s">
        <v>60980</v>
      </c>
      <c r="E8575" t="s">
        <v>38</v>
      </c>
      <c r="F8575" t="s">
        <v>198</v>
      </c>
      <c r="G8575" t="s">
        <v>5298</v>
      </c>
      <c r="H8575" t="s">
        <v>60981</v>
      </c>
      <c r="I8575" t="s">
        <v>60982</v>
      </c>
      <c r="J8575" t="s">
        <v>60983</v>
      </c>
      <c r="K8575" t="s">
        <v>60983</v>
      </c>
      <c r="L8575" t="s">
        <v>60984</v>
      </c>
      <c r="M8575" t="s">
        <v>29</v>
      </c>
      <c r="N8575" t="s">
        <v>30</v>
      </c>
      <c r="O8575" t="s">
        <v>60985</v>
      </c>
      <c r="P8575" t="s">
        <v>60986</v>
      </c>
      <c r="Q8575" t="s">
        <v>33</v>
      </c>
      <c r="R8575" t="s">
        <v>34</v>
      </c>
      <c r="S8575" s="2" t="s">
        <v>6311</v>
      </c>
      <c r="T8575" t="s">
        <v>36</v>
      </c>
    </row>
    <row r="8576" spans="1:20" x14ac:dyDescent="0.35">
      <c r="A8576" t="s">
        <v>60620</v>
      </c>
      <c r="B8576">
        <v>4</v>
      </c>
      <c r="C8576">
        <v>45213</v>
      </c>
      <c r="D8576" t="s">
        <v>60987</v>
      </c>
      <c r="E8576" t="s">
        <v>60988</v>
      </c>
      <c r="F8576" t="s">
        <v>198</v>
      </c>
      <c r="G8576" t="s">
        <v>5298</v>
      </c>
      <c r="H8576" t="s">
        <v>60989</v>
      </c>
      <c r="I8576" t="s">
        <v>60990</v>
      </c>
      <c r="J8576" t="s">
        <v>60991</v>
      </c>
      <c r="K8576" t="s">
        <v>60991</v>
      </c>
      <c r="L8576" t="s">
        <v>60992</v>
      </c>
      <c r="M8576" t="s">
        <v>29</v>
      </c>
      <c r="N8576" t="s">
        <v>30</v>
      </c>
      <c r="O8576" t="s">
        <v>60993</v>
      </c>
      <c r="P8576" t="s">
        <v>60994</v>
      </c>
      <c r="Q8576" t="s">
        <v>33</v>
      </c>
      <c r="R8576" t="s">
        <v>34</v>
      </c>
      <c r="S8576" s="2" t="s">
        <v>10999</v>
      </c>
      <c r="T8576" t="s">
        <v>36</v>
      </c>
    </row>
    <row r="8577" spans="1:20" x14ac:dyDescent="0.35">
      <c r="A8577" t="s">
        <v>60620</v>
      </c>
      <c r="B8577">
        <v>5</v>
      </c>
      <c r="C8577">
        <v>45222</v>
      </c>
      <c r="D8577" t="s">
        <v>11548</v>
      </c>
      <c r="E8577" t="s">
        <v>60995</v>
      </c>
      <c r="F8577" t="s">
        <v>134</v>
      </c>
      <c r="G8577" t="s">
        <v>963</v>
      </c>
      <c r="H8577" t="s">
        <v>60996</v>
      </c>
      <c r="I8577" t="s">
        <v>60997</v>
      </c>
      <c r="J8577" t="s">
        <v>60998</v>
      </c>
      <c r="K8577" t="s">
        <v>60998</v>
      </c>
      <c r="L8577" t="s">
        <v>60999</v>
      </c>
      <c r="M8577" t="s">
        <v>29</v>
      </c>
      <c r="N8577" t="s">
        <v>30</v>
      </c>
      <c r="O8577" t="s">
        <v>61000</v>
      </c>
      <c r="P8577" t="s">
        <v>61001</v>
      </c>
      <c r="Q8577" t="s">
        <v>33</v>
      </c>
      <c r="R8577" t="s">
        <v>34</v>
      </c>
      <c r="S8577" s="2" t="s">
        <v>57532</v>
      </c>
      <c r="T8577" t="s">
        <v>36</v>
      </c>
    </row>
    <row r="8578" spans="1:20" x14ac:dyDescent="0.35">
      <c r="A8578" t="s">
        <v>60620</v>
      </c>
      <c r="B8578">
        <v>5</v>
      </c>
      <c r="C8578">
        <v>45187</v>
      </c>
      <c r="D8578" t="s">
        <v>61002</v>
      </c>
      <c r="E8578" t="s">
        <v>4035</v>
      </c>
      <c r="F8578" t="s">
        <v>134</v>
      </c>
      <c r="G8578" t="s">
        <v>61003</v>
      </c>
      <c r="H8578" t="s">
        <v>61004</v>
      </c>
      <c r="I8578" t="s">
        <v>61005</v>
      </c>
      <c r="J8578" t="s">
        <v>61006</v>
      </c>
      <c r="K8578" t="s">
        <v>61006</v>
      </c>
      <c r="L8578" t="s">
        <v>61006</v>
      </c>
      <c r="M8578" t="s">
        <v>29</v>
      </c>
      <c r="N8578" t="s">
        <v>45</v>
      </c>
      <c r="O8578" t="s">
        <v>61007</v>
      </c>
      <c r="P8578" t="s">
        <v>61008</v>
      </c>
      <c r="Q8578" t="s">
        <v>33</v>
      </c>
      <c r="R8578" t="s">
        <v>34</v>
      </c>
      <c r="S8578" s="2" t="s">
        <v>195</v>
      </c>
      <c r="T8578" t="s">
        <v>49</v>
      </c>
    </row>
    <row r="8579" spans="1:20" x14ac:dyDescent="0.35">
      <c r="A8579" t="s">
        <v>60620</v>
      </c>
      <c r="B8579">
        <v>5</v>
      </c>
      <c r="C8579">
        <v>45204</v>
      </c>
      <c r="D8579" t="s">
        <v>61009</v>
      </c>
      <c r="E8579" t="s">
        <v>43613</v>
      </c>
      <c r="F8579" t="s">
        <v>39</v>
      </c>
      <c r="H8579" t="s">
        <v>61010</v>
      </c>
      <c r="I8579" t="s">
        <v>61011</v>
      </c>
      <c r="J8579" t="s">
        <v>61012</v>
      </c>
      <c r="K8579" t="s">
        <v>61012</v>
      </c>
      <c r="L8579" t="s">
        <v>61013</v>
      </c>
      <c r="M8579" t="s">
        <v>29</v>
      </c>
      <c r="N8579" t="s">
        <v>30</v>
      </c>
      <c r="O8579" t="s">
        <v>61014</v>
      </c>
      <c r="P8579" t="s">
        <v>61015</v>
      </c>
      <c r="Q8579" t="s">
        <v>33</v>
      </c>
      <c r="R8579" t="s">
        <v>34</v>
      </c>
      <c r="S8579" s="2" t="s">
        <v>5136</v>
      </c>
      <c r="T8579" t="s">
        <v>36</v>
      </c>
    </row>
    <row r="8580" spans="1:20" x14ac:dyDescent="0.35">
      <c r="A8580" t="s">
        <v>60620</v>
      </c>
      <c r="B8580">
        <v>4</v>
      </c>
      <c r="C8580">
        <v>45200</v>
      </c>
      <c r="D8580" t="s">
        <v>61016</v>
      </c>
      <c r="E8580" t="s">
        <v>7063</v>
      </c>
      <c r="F8580" t="s">
        <v>994</v>
      </c>
      <c r="G8580" t="s">
        <v>178</v>
      </c>
      <c r="H8580" t="s">
        <v>61017</v>
      </c>
      <c r="I8580" t="s">
        <v>61018</v>
      </c>
      <c r="J8580" t="s">
        <v>61019</v>
      </c>
      <c r="K8580" t="s">
        <v>61019</v>
      </c>
      <c r="L8580" t="s">
        <v>61019</v>
      </c>
      <c r="M8580" t="s">
        <v>29</v>
      </c>
      <c r="N8580" t="s">
        <v>45</v>
      </c>
      <c r="O8580" t="s">
        <v>61020</v>
      </c>
      <c r="P8580" t="s">
        <v>61021</v>
      </c>
      <c r="Q8580" t="s">
        <v>33</v>
      </c>
      <c r="R8580" t="s">
        <v>34</v>
      </c>
      <c r="S8580" s="2" t="s">
        <v>17998</v>
      </c>
      <c r="T8580" t="s">
        <v>49</v>
      </c>
    </row>
    <row r="8581" spans="1:20" x14ac:dyDescent="0.35">
      <c r="A8581" t="s">
        <v>60620</v>
      </c>
      <c r="B8581">
        <v>5</v>
      </c>
      <c r="C8581">
        <v>45210</v>
      </c>
      <c r="D8581" t="s">
        <v>19813</v>
      </c>
      <c r="E8581" t="s">
        <v>1218</v>
      </c>
      <c r="F8581" t="s">
        <v>134</v>
      </c>
      <c r="G8581" t="s">
        <v>5298</v>
      </c>
      <c r="H8581" t="s">
        <v>61022</v>
      </c>
      <c r="I8581" t="s">
        <v>61023</v>
      </c>
      <c r="J8581" t="s">
        <v>61024</v>
      </c>
      <c r="K8581" t="s">
        <v>61024</v>
      </c>
      <c r="L8581" t="s">
        <v>61024</v>
      </c>
      <c r="M8581" t="s">
        <v>29</v>
      </c>
      <c r="N8581" t="s">
        <v>45</v>
      </c>
      <c r="O8581" t="s">
        <v>61025</v>
      </c>
      <c r="P8581" t="s">
        <v>61026</v>
      </c>
      <c r="Q8581" t="s">
        <v>33</v>
      </c>
      <c r="R8581" t="s">
        <v>34</v>
      </c>
      <c r="S8581" s="2" t="s">
        <v>46116</v>
      </c>
      <c r="T8581" t="s">
        <v>49</v>
      </c>
    </row>
    <row r="8582" spans="1:20" x14ac:dyDescent="0.35">
      <c r="A8582" t="s">
        <v>60620</v>
      </c>
      <c r="B8582">
        <v>5</v>
      </c>
      <c r="C8582">
        <v>45209</v>
      </c>
      <c r="D8582" t="s">
        <v>61027</v>
      </c>
      <c r="E8582" t="s">
        <v>30329</v>
      </c>
      <c r="F8582" t="s">
        <v>39</v>
      </c>
      <c r="H8582" t="s">
        <v>61028</v>
      </c>
      <c r="I8582" t="s">
        <v>29297</v>
      </c>
      <c r="J8582" t="s">
        <v>61029</v>
      </c>
      <c r="K8582" t="s">
        <v>61029</v>
      </c>
      <c r="L8582" t="s">
        <v>61029</v>
      </c>
      <c r="M8582" t="s">
        <v>29</v>
      </c>
      <c r="N8582" t="s">
        <v>45</v>
      </c>
      <c r="O8582" t="s">
        <v>61030</v>
      </c>
      <c r="P8582" t="s">
        <v>61031</v>
      </c>
      <c r="Q8582" t="s">
        <v>33</v>
      </c>
      <c r="R8582" t="s">
        <v>34</v>
      </c>
      <c r="S8582" s="2" t="s">
        <v>12671</v>
      </c>
      <c r="T8582" t="s">
        <v>49</v>
      </c>
    </row>
    <row r="8583" spans="1:20" x14ac:dyDescent="0.35">
      <c r="A8583" t="s">
        <v>60620</v>
      </c>
      <c r="B8583">
        <v>3</v>
      </c>
      <c r="C8583">
        <v>45158</v>
      </c>
      <c r="D8583" t="s">
        <v>61032</v>
      </c>
      <c r="E8583" t="s">
        <v>7063</v>
      </c>
      <c r="F8583" t="s">
        <v>39</v>
      </c>
      <c r="H8583" t="s">
        <v>61033</v>
      </c>
      <c r="I8583" t="s">
        <v>61034</v>
      </c>
      <c r="J8583" t="s">
        <v>61035</v>
      </c>
      <c r="K8583" t="s">
        <v>61035</v>
      </c>
      <c r="L8583" t="s">
        <v>61036</v>
      </c>
      <c r="M8583" t="s">
        <v>29</v>
      </c>
      <c r="N8583" t="s">
        <v>45</v>
      </c>
      <c r="O8583" t="s">
        <v>61037</v>
      </c>
      <c r="P8583" t="s">
        <v>61038</v>
      </c>
      <c r="Q8583" t="s">
        <v>33</v>
      </c>
      <c r="R8583" t="s">
        <v>34</v>
      </c>
      <c r="S8583" s="2" t="s">
        <v>4910</v>
      </c>
      <c r="T8583" t="s">
        <v>49</v>
      </c>
    </row>
    <row r="8584" spans="1:20" x14ac:dyDescent="0.35">
      <c r="A8584" t="s">
        <v>60620</v>
      </c>
      <c r="B8584">
        <v>4</v>
      </c>
      <c r="C8584">
        <v>45208</v>
      </c>
      <c r="D8584" t="s">
        <v>9</v>
      </c>
      <c r="E8584" t="s">
        <v>1004</v>
      </c>
      <c r="F8584" t="s">
        <v>39</v>
      </c>
      <c r="G8584" t="s">
        <v>5298</v>
      </c>
      <c r="H8584" t="s">
        <v>61039</v>
      </c>
      <c r="I8584" t="s">
        <v>61040</v>
      </c>
      <c r="J8584" t="s">
        <v>61041</v>
      </c>
      <c r="K8584" t="s">
        <v>61041</v>
      </c>
      <c r="L8584" t="s">
        <v>61042</v>
      </c>
      <c r="M8584" t="s">
        <v>29</v>
      </c>
      <c r="N8584" t="s">
        <v>30</v>
      </c>
      <c r="O8584" t="s">
        <v>61043</v>
      </c>
      <c r="P8584" t="s">
        <v>61044</v>
      </c>
      <c r="Q8584" t="s">
        <v>33</v>
      </c>
      <c r="R8584" t="s">
        <v>34</v>
      </c>
      <c r="S8584" s="2" t="s">
        <v>12184</v>
      </c>
      <c r="T8584" t="s">
        <v>36</v>
      </c>
    </row>
    <row r="8585" spans="1:20" x14ac:dyDescent="0.35">
      <c r="A8585" t="s">
        <v>60620</v>
      </c>
      <c r="B8585">
        <v>2</v>
      </c>
      <c r="C8585">
        <v>45084</v>
      </c>
      <c r="D8585" t="s">
        <v>61045</v>
      </c>
      <c r="E8585" t="s">
        <v>1209</v>
      </c>
      <c r="F8585" t="s">
        <v>23</v>
      </c>
      <c r="G8585" t="s">
        <v>5298</v>
      </c>
      <c r="H8585" t="s">
        <v>61046</v>
      </c>
      <c r="I8585" t="s">
        <v>61047</v>
      </c>
      <c r="J8585" t="s">
        <v>61048</v>
      </c>
      <c r="K8585" t="s">
        <v>61048</v>
      </c>
      <c r="L8585" t="s">
        <v>61048</v>
      </c>
      <c r="M8585" t="s">
        <v>29</v>
      </c>
      <c r="N8585" t="s">
        <v>45</v>
      </c>
      <c r="O8585" t="s">
        <v>61049</v>
      </c>
      <c r="P8585" t="s">
        <v>61050</v>
      </c>
      <c r="Q8585" t="s">
        <v>33</v>
      </c>
      <c r="R8585" t="s">
        <v>34</v>
      </c>
      <c r="S8585" s="2" t="s">
        <v>61051</v>
      </c>
      <c r="T8585" t="s">
        <v>49</v>
      </c>
    </row>
    <row r="8586" spans="1:20" x14ac:dyDescent="0.35">
      <c r="A8586" t="s">
        <v>60620</v>
      </c>
      <c r="B8586">
        <v>5</v>
      </c>
      <c r="C8586">
        <v>45205</v>
      </c>
      <c r="D8586" t="s">
        <v>1451</v>
      </c>
      <c r="E8586" t="s">
        <v>791</v>
      </c>
      <c r="F8586" t="s">
        <v>198</v>
      </c>
      <c r="H8586" t="s">
        <v>61052</v>
      </c>
      <c r="I8586" t="s">
        <v>61053</v>
      </c>
      <c r="J8586" t="s">
        <v>61054</v>
      </c>
      <c r="K8586" t="s">
        <v>61054</v>
      </c>
      <c r="L8586" t="s">
        <v>61054</v>
      </c>
      <c r="M8586" t="s">
        <v>29</v>
      </c>
      <c r="N8586" t="s">
        <v>30</v>
      </c>
      <c r="O8586" t="s">
        <v>61055</v>
      </c>
      <c r="P8586" t="s">
        <v>61056</v>
      </c>
      <c r="Q8586" t="s">
        <v>33</v>
      </c>
      <c r="R8586" t="s">
        <v>34</v>
      </c>
      <c r="S8586">
        <v>1.04768967628479</v>
      </c>
      <c r="T8586" t="s">
        <v>36</v>
      </c>
    </row>
    <row r="8587" spans="1:20" x14ac:dyDescent="0.35">
      <c r="A8587" t="s">
        <v>60620</v>
      </c>
      <c r="B8587">
        <v>3</v>
      </c>
      <c r="C8587">
        <v>45177</v>
      </c>
      <c r="D8587" t="s">
        <v>61057</v>
      </c>
      <c r="E8587" t="s">
        <v>61058</v>
      </c>
      <c r="F8587" t="s">
        <v>23</v>
      </c>
      <c r="G8587" t="s">
        <v>2217</v>
      </c>
      <c r="H8587" t="s">
        <v>61059</v>
      </c>
      <c r="I8587" t="s">
        <v>61060</v>
      </c>
      <c r="J8587" t="s">
        <v>61061</v>
      </c>
      <c r="K8587" t="s">
        <v>61061</v>
      </c>
      <c r="L8587" t="s">
        <v>61062</v>
      </c>
      <c r="M8587" t="s">
        <v>29</v>
      </c>
      <c r="N8587" t="s">
        <v>30</v>
      </c>
      <c r="O8587" t="s">
        <v>61063</v>
      </c>
      <c r="P8587" t="s">
        <v>61064</v>
      </c>
      <c r="Q8587" t="s">
        <v>33</v>
      </c>
      <c r="R8587" t="s">
        <v>34</v>
      </c>
      <c r="S8587" s="2" t="s">
        <v>24986</v>
      </c>
      <c r="T8587" t="s">
        <v>36</v>
      </c>
    </row>
    <row r="8588" spans="1:20" x14ac:dyDescent="0.35">
      <c r="A8588" t="s">
        <v>60620</v>
      </c>
      <c r="B8588">
        <v>4</v>
      </c>
      <c r="C8588">
        <v>45202</v>
      </c>
      <c r="D8588" t="s">
        <v>61065</v>
      </c>
      <c r="E8588" t="s">
        <v>5545</v>
      </c>
      <c r="F8588" t="s">
        <v>754</v>
      </c>
      <c r="G8588" t="s">
        <v>5298</v>
      </c>
      <c r="H8588" t="s">
        <v>61066</v>
      </c>
      <c r="I8588" t="s">
        <v>61067</v>
      </c>
      <c r="J8588" t="s">
        <v>61068</v>
      </c>
      <c r="K8588" t="s">
        <v>61068</v>
      </c>
      <c r="L8588" t="s">
        <v>61068</v>
      </c>
      <c r="M8588" t="s">
        <v>29</v>
      </c>
      <c r="N8588" t="s">
        <v>45</v>
      </c>
      <c r="O8588" t="s">
        <v>61069</v>
      </c>
      <c r="P8588" t="s">
        <v>61070</v>
      </c>
      <c r="Q8588" t="s">
        <v>33</v>
      </c>
      <c r="R8588" t="s">
        <v>34</v>
      </c>
      <c r="S8588" s="2" t="s">
        <v>5119</v>
      </c>
      <c r="T8588" t="s">
        <v>49</v>
      </c>
    </row>
    <row r="8589" spans="1:20" x14ac:dyDescent="0.35">
      <c r="A8589" t="s">
        <v>60620</v>
      </c>
      <c r="B8589">
        <v>4</v>
      </c>
      <c r="C8589">
        <v>45200</v>
      </c>
      <c r="D8589" t="s">
        <v>61071</v>
      </c>
      <c r="E8589" t="s">
        <v>60750</v>
      </c>
      <c r="F8589" t="s">
        <v>39</v>
      </c>
      <c r="G8589" t="s">
        <v>922</v>
      </c>
      <c r="H8589" t="s">
        <v>61072</v>
      </c>
      <c r="I8589" t="s">
        <v>61073</v>
      </c>
      <c r="J8589" t="s">
        <v>61074</v>
      </c>
      <c r="K8589" t="s">
        <v>61074</v>
      </c>
      <c r="L8589" t="s">
        <v>61075</v>
      </c>
      <c r="M8589" t="s">
        <v>29</v>
      </c>
      <c r="N8589" t="s">
        <v>30</v>
      </c>
      <c r="O8589" t="s">
        <v>61076</v>
      </c>
      <c r="P8589" t="s">
        <v>61077</v>
      </c>
      <c r="Q8589" t="s">
        <v>33</v>
      </c>
      <c r="R8589" t="s">
        <v>34</v>
      </c>
      <c r="S8589" s="2" t="s">
        <v>16742</v>
      </c>
      <c r="T8589" t="s">
        <v>36</v>
      </c>
    </row>
    <row r="8590" spans="1:20" x14ac:dyDescent="0.35">
      <c r="A8590" t="s">
        <v>60620</v>
      </c>
      <c r="B8590">
        <v>3</v>
      </c>
      <c r="C8590">
        <v>45160</v>
      </c>
      <c r="D8590" t="s">
        <v>61078</v>
      </c>
      <c r="E8590" t="s">
        <v>61079</v>
      </c>
      <c r="F8590" t="s">
        <v>23</v>
      </c>
      <c r="G8590" t="s">
        <v>12236</v>
      </c>
      <c r="H8590" t="s">
        <v>61080</v>
      </c>
      <c r="I8590" t="s">
        <v>61081</v>
      </c>
      <c r="J8590" t="s">
        <v>61082</v>
      </c>
      <c r="K8590" t="s">
        <v>61082</v>
      </c>
      <c r="L8590" t="s">
        <v>61083</v>
      </c>
      <c r="M8590" t="s">
        <v>29</v>
      </c>
      <c r="N8590" t="s">
        <v>30</v>
      </c>
      <c r="O8590" t="s">
        <v>61084</v>
      </c>
      <c r="P8590" t="s">
        <v>61085</v>
      </c>
      <c r="Q8590" t="s">
        <v>33</v>
      </c>
      <c r="R8590" t="s">
        <v>34</v>
      </c>
      <c r="S8590" s="2" t="s">
        <v>23289</v>
      </c>
      <c r="T8590" t="s">
        <v>36</v>
      </c>
    </row>
    <row r="8591" spans="1:20" x14ac:dyDescent="0.35">
      <c r="A8591" t="s">
        <v>60620</v>
      </c>
      <c r="B8591">
        <v>5</v>
      </c>
      <c r="C8591">
        <v>45183</v>
      </c>
      <c r="D8591" t="s">
        <v>32936</v>
      </c>
      <c r="E8591" t="s">
        <v>38331</v>
      </c>
      <c r="F8591" t="s">
        <v>134</v>
      </c>
      <c r="G8591" t="s">
        <v>5900</v>
      </c>
      <c r="H8591" t="s">
        <v>61086</v>
      </c>
      <c r="I8591" t="s">
        <v>61087</v>
      </c>
      <c r="J8591" t="s">
        <v>61088</v>
      </c>
      <c r="K8591" t="s">
        <v>61088</v>
      </c>
      <c r="L8591" t="s">
        <v>61089</v>
      </c>
      <c r="M8591" t="s">
        <v>29</v>
      </c>
      <c r="N8591" t="s">
        <v>30</v>
      </c>
      <c r="O8591" t="s">
        <v>61090</v>
      </c>
      <c r="P8591" t="s">
        <v>61091</v>
      </c>
      <c r="Q8591" t="s">
        <v>33</v>
      </c>
      <c r="R8591" t="s">
        <v>34</v>
      </c>
      <c r="S8591" s="2" t="s">
        <v>18329</v>
      </c>
      <c r="T8591" t="s">
        <v>36</v>
      </c>
    </row>
    <row r="8592" spans="1:20" x14ac:dyDescent="0.35">
      <c r="A8592" t="s">
        <v>60620</v>
      </c>
      <c r="B8592">
        <v>5</v>
      </c>
      <c r="C8592">
        <v>45188</v>
      </c>
      <c r="D8592" t="s">
        <v>61092</v>
      </c>
      <c r="E8592" t="s">
        <v>61093</v>
      </c>
      <c r="F8592" t="s">
        <v>198</v>
      </c>
      <c r="G8592" t="s">
        <v>18855</v>
      </c>
      <c r="H8592" t="s">
        <v>61094</v>
      </c>
      <c r="I8592" t="s">
        <v>61095</v>
      </c>
      <c r="J8592" t="s">
        <v>61096</v>
      </c>
      <c r="K8592" t="s">
        <v>61096</v>
      </c>
      <c r="L8592" t="s">
        <v>61096</v>
      </c>
      <c r="M8592" t="s">
        <v>29</v>
      </c>
      <c r="N8592" t="s">
        <v>45</v>
      </c>
      <c r="O8592" t="s">
        <v>61097</v>
      </c>
      <c r="P8592" t="s">
        <v>61098</v>
      </c>
      <c r="Q8592" t="s">
        <v>33</v>
      </c>
      <c r="R8592" t="s">
        <v>34</v>
      </c>
      <c r="S8592" s="2" t="s">
        <v>5690</v>
      </c>
      <c r="T8592" t="s">
        <v>49</v>
      </c>
    </row>
    <row r="8593" spans="1:20" x14ac:dyDescent="0.35">
      <c r="A8593" t="s">
        <v>60620</v>
      </c>
      <c r="B8593">
        <v>4</v>
      </c>
      <c r="C8593">
        <v>45183</v>
      </c>
      <c r="D8593" t="s">
        <v>20759</v>
      </c>
      <c r="E8593" t="s">
        <v>61099</v>
      </c>
      <c r="F8593" t="s">
        <v>198</v>
      </c>
      <c r="G8593" t="s">
        <v>1271</v>
      </c>
      <c r="H8593" t="s">
        <v>61100</v>
      </c>
      <c r="I8593" t="s">
        <v>61101</v>
      </c>
      <c r="J8593" t="s">
        <v>61102</v>
      </c>
      <c r="K8593" t="s">
        <v>61102</v>
      </c>
      <c r="L8593" t="s">
        <v>61102</v>
      </c>
      <c r="M8593" t="s">
        <v>29</v>
      </c>
      <c r="N8593" t="s">
        <v>45</v>
      </c>
      <c r="O8593" t="s">
        <v>61103</v>
      </c>
      <c r="P8593" t="s">
        <v>61104</v>
      </c>
      <c r="Q8593" t="s">
        <v>33</v>
      </c>
      <c r="R8593" t="s">
        <v>34</v>
      </c>
      <c r="S8593" s="2" t="s">
        <v>6893</v>
      </c>
      <c r="T8593" t="s">
        <v>49</v>
      </c>
    </row>
    <row r="8594" spans="1:20" x14ac:dyDescent="0.35">
      <c r="A8594" t="s">
        <v>60620</v>
      </c>
      <c r="B8594">
        <v>1</v>
      </c>
      <c r="C8594">
        <v>45176</v>
      </c>
      <c r="D8594" t="s">
        <v>61105</v>
      </c>
      <c r="E8594" t="s">
        <v>19798</v>
      </c>
      <c r="F8594" t="s">
        <v>198</v>
      </c>
      <c r="H8594" t="s">
        <v>61106</v>
      </c>
      <c r="I8594" t="s">
        <v>61107</v>
      </c>
      <c r="J8594" t="s">
        <v>61108</v>
      </c>
      <c r="K8594" t="s">
        <v>61108</v>
      </c>
      <c r="L8594" t="s">
        <v>61108</v>
      </c>
      <c r="M8594" t="s">
        <v>29</v>
      </c>
      <c r="N8594" t="s">
        <v>30</v>
      </c>
      <c r="O8594" t="s">
        <v>61109</v>
      </c>
      <c r="P8594" t="s">
        <v>61110</v>
      </c>
      <c r="Q8594" t="s">
        <v>33</v>
      </c>
      <c r="R8594" t="s">
        <v>34</v>
      </c>
      <c r="S8594" s="2" t="s">
        <v>38970</v>
      </c>
      <c r="T8594" t="s">
        <v>36</v>
      </c>
    </row>
    <row r="8595" spans="1:20" x14ac:dyDescent="0.35">
      <c r="A8595" t="s">
        <v>60620</v>
      </c>
      <c r="B8595">
        <v>5</v>
      </c>
      <c r="C8595">
        <v>44815</v>
      </c>
      <c r="D8595" t="s">
        <v>61111</v>
      </c>
      <c r="E8595" t="s">
        <v>19953</v>
      </c>
      <c r="F8595" t="s">
        <v>134</v>
      </c>
      <c r="G8595" t="s">
        <v>2055</v>
      </c>
      <c r="H8595" s="3" t="s">
        <v>61112</v>
      </c>
      <c r="I8595" s="3" t="s">
        <v>61113</v>
      </c>
      <c r="J8595" s="3" t="s">
        <v>61114</v>
      </c>
      <c r="K8595" t="s">
        <v>61115</v>
      </c>
      <c r="L8595" t="s">
        <v>61116</v>
      </c>
      <c r="M8595" t="s">
        <v>29</v>
      </c>
      <c r="N8595" t="s">
        <v>45</v>
      </c>
      <c r="O8595" t="s">
        <v>61117</v>
      </c>
      <c r="P8595" t="s">
        <v>61118</v>
      </c>
      <c r="Q8595" t="s">
        <v>33</v>
      </c>
      <c r="R8595" t="s">
        <v>34</v>
      </c>
      <c r="S8595" s="2" t="s">
        <v>61119</v>
      </c>
      <c r="T8595" t="s">
        <v>49</v>
      </c>
    </row>
    <row r="8596" spans="1:20" x14ac:dyDescent="0.35">
      <c r="A8596" t="s">
        <v>60620</v>
      </c>
      <c r="B8596">
        <v>5</v>
      </c>
      <c r="C8596">
        <v>45133</v>
      </c>
      <c r="D8596" t="s">
        <v>483</v>
      </c>
      <c r="E8596" t="s">
        <v>7108</v>
      </c>
      <c r="F8596" t="s">
        <v>994</v>
      </c>
      <c r="G8596" t="s">
        <v>2217</v>
      </c>
      <c r="H8596" t="s">
        <v>61120</v>
      </c>
      <c r="I8596" t="s">
        <v>61121</v>
      </c>
      <c r="J8596" t="s">
        <v>61122</v>
      </c>
      <c r="K8596" t="s">
        <v>61122</v>
      </c>
      <c r="L8596" t="s">
        <v>61123</v>
      </c>
      <c r="M8596" t="s">
        <v>29</v>
      </c>
      <c r="N8596" t="s">
        <v>30</v>
      </c>
      <c r="O8596" t="s">
        <v>61124</v>
      </c>
      <c r="P8596" t="s">
        <v>61125</v>
      </c>
      <c r="Q8596" t="s">
        <v>33</v>
      </c>
      <c r="R8596" t="s">
        <v>34</v>
      </c>
      <c r="S8596" s="2" t="s">
        <v>5011</v>
      </c>
      <c r="T8596" t="s">
        <v>36</v>
      </c>
    </row>
    <row r="8597" spans="1:20" x14ac:dyDescent="0.35">
      <c r="A8597" t="s">
        <v>60620</v>
      </c>
      <c r="B8597">
        <v>5</v>
      </c>
      <c r="C8597">
        <v>45181</v>
      </c>
      <c r="D8597" t="s">
        <v>1634</v>
      </c>
      <c r="E8597" t="s">
        <v>61126</v>
      </c>
      <c r="F8597" t="s">
        <v>198</v>
      </c>
      <c r="H8597" t="s">
        <v>61127</v>
      </c>
      <c r="I8597" t="s">
        <v>61128</v>
      </c>
      <c r="J8597" t="s">
        <v>61129</v>
      </c>
      <c r="K8597" t="s">
        <v>61129</v>
      </c>
      <c r="L8597" t="s">
        <v>61129</v>
      </c>
      <c r="M8597" t="s">
        <v>29</v>
      </c>
      <c r="N8597" t="s">
        <v>45</v>
      </c>
      <c r="O8597" t="s">
        <v>61130</v>
      </c>
      <c r="P8597" t="s">
        <v>61131</v>
      </c>
      <c r="Q8597" t="s">
        <v>33</v>
      </c>
      <c r="R8597" t="s">
        <v>34</v>
      </c>
      <c r="S8597" s="2" t="s">
        <v>9690</v>
      </c>
      <c r="T8597" t="s">
        <v>49</v>
      </c>
    </row>
    <row r="8598" spans="1:20" x14ac:dyDescent="0.35">
      <c r="A8598" t="s">
        <v>60620</v>
      </c>
      <c r="B8598">
        <v>5</v>
      </c>
      <c r="C8598">
        <v>45106</v>
      </c>
      <c r="D8598" t="s">
        <v>61132</v>
      </c>
      <c r="E8598" t="s">
        <v>61133</v>
      </c>
      <c r="F8598" t="s">
        <v>994</v>
      </c>
      <c r="G8598" t="s">
        <v>61134</v>
      </c>
      <c r="H8598" t="s">
        <v>61135</v>
      </c>
      <c r="I8598" t="s">
        <v>61136</v>
      </c>
      <c r="J8598" t="s">
        <v>61137</v>
      </c>
      <c r="K8598" t="s">
        <v>61137</v>
      </c>
      <c r="L8598" t="s">
        <v>61138</v>
      </c>
      <c r="M8598" t="s">
        <v>29</v>
      </c>
      <c r="N8598" t="s">
        <v>45</v>
      </c>
      <c r="O8598" t="s">
        <v>61139</v>
      </c>
      <c r="P8598" t="s">
        <v>61140</v>
      </c>
      <c r="Q8598" t="s">
        <v>33</v>
      </c>
      <c r="R8598" t="s">
        <v>34</v>
      </c>
      <c r="S8598" s="2" t="s">
        <v>14290</v>
      </c>
      <c r="T8598" t="s">
        <v>49</v>
      </c>
    </row>
    <row r="8599" spans="1:20" x14ac:dyDescent="0.35">
      <c r="A8599" t="s">
        <v>60620</v>
      </c>
      <c r="B8599">
        <v>4</v>
      </c>
      <c r="C8599">
        <v>45166</v>
      </c>
      <c r="D8599" t="s">
        <v>61141</v>
      </c>
      <c r="E8599" t="s">
        <v>4035</v>
      </c>
      <c r="F8599" t="s">
        <v>39</v>
      </c>
      <c r="G8599" t="s">
        <v>1271</v>
      </c>
      <c r="H8599" t="s">
        <v>61142</v>
      </c>
      <c r="I8599" t="s">
        <v>61143</v>
      </c>
      <c r="J8599" t="s">
        <v>61144</v>
      </c>
      <c r="K8599" t="s">
        <v>61144</v>
      </c>
      <c r="L8599" t="s">
        <v>61144</v>
      </c>
      <c r="M8599" t="s">
        <v>29</v>
      </c>
      <c r="N8599" t="s">
        <v>45</v>
      </c>
      <c r="O8599" t="s">
        <v>61145</v>
      </c>
      <c r="P8599" t="s">
        <v>61146</v>
      </c>
      <c r="Q8599" t="s">
        <v>33</v>
      </c>
      <c r="R8599" t="s">
        <v>34</v>
      </c>
      <c r="S8599" s="2" t="s">
        <v>8313</v>
      </c>
      <c r="T8599" t="s">
        <v>49</v>
      </c>
    </row>
    <row r="8600" spans="1:20" x14ac:dyDescent="0.35">
      <c r="A8600" t="s">
        <v>60620</v>
      </c>
      <c r="B8600">
        <v>5</v>
      </c>
      <c r="C8600">
        <v>45152</v>
      </c>
      <c r="D8600" t="s">
        <v>3228</v>
      </c>
      <c r="E8600" t="s">
        <v>38</v>
      </c>
      <c r="F8600" t="s">
        <v>39</v>
      </c>
      <c r="H8600" t="s">
        <v>61147</v>
      </c>
      <c r="I8600" t="s">
        <v>61148</v>
      </c>
      <c r="J8600" t="s">
        <v>61149</v>
      </c>
      <c r="K8600" t="s">
        <v>61149</v>
      </c>
      <c r="L8600" t="s">
        <v>61150</v>
      </c>
      <c r="M8600" t="s">
        <v>29</v>
      </c>
      <c r="N8600" t="s">
        <v>45</v>
      </c>
      <c r="O8600" t="s">
        <v>61151</v>
      </c>
      <c r="P8600" t="s">
        <v>61152</v>
      </c>
      <c r="Q8600" t="s">
        <v>33</v>
      </c>
      <c r="R8600" t="s">
        <v>34</v>
      </c>
      <c r="S8600" s="2" t="s">
        <v>13375</v>
      </c>
      <c r="T8600" t="s">
        <v>49</v>
      </c>
    </row>
    <row r="8601" spans="1:20" x14ac:dyDescent="0.35">
      <c r="A8601" t="s">
        <v>60620</v>
      </c>
      <c r="B8601">
        <v>5</v>
      </c>
      <c r="C8601">
        <v>45141</v>
      </c>
      <c r="D8601" t="s">
        <v>8601</v>
      </c>
      <c r="E8601" t="s">
        <v>8105</v>
      </c>
      <c r="F8601" t="s">
        <v>63</v>
      </c>
      <c r="G8601" t="s">
        <v>5298</v>
      </c>
      <c r="H8601" t="s">
        <v>61153</v>
      </c>
      <c r="I8601" t="s">
        <v>61154</v>
      </c>
      <c r="J8601" t="s">
        <v>61155</v>
      </c>
      <c r="K8601" t="s">
        <v>61155</v>
      </c>
      <c r="L8601" t="s">
        <v>61156</v>
      </c>
      <c r="M8601" t="s">
        <v>29</v>
      </c>
      <c r="N8601" t="s">
        <v>30</v>
      </c>
      <c r="O8601" t="s">
        <v>61157</v>
      </c>
      <c r="P8601" t="s">
        <v>61158</v>
      </c>
      <c r="Q8601" t="s">
        <v>33</v>
      </c>
      <c r="R8601" t="s">
        <v>34</v>
      </c>
      <c r="S8601" s="2" t="s">
        <v>16771</v>
      </c>
      <c r="T8601" t="s">
        <v>36</v>
      </c>
    </row>
    <row r="8602" spans="1:20" x14ac:dyDescent="0.35">
      <c r="A8602" t="s">
        <v>60620</v>
      </c>
      <c r="B8602">
        <v>4</v>
      </c>
      <c r="C8602">
        <v>45151</v>
      </c>
      <c r="D8602" t="s">
        <v>8844</v>
      </c>
      <c r="E8602" t="s">
        <v>14760</v>
      </c>
      <c r="F8602" t="s">
        <v>63</v>
      </c>
      <c r="G8602" t="s">
        <v>61159</v>
      </c>
      <c r="H8602" t="s">
        <v>61160</v>
      </c>
      <c r="I8602" t="s">
        <v>61161</v>
      </c>
      <c r="J8602" t="s">
        <v>61162</v>
      </c>
      <c r="K8602" t="s">
        <v>61162</v>
      </c>
      <c r="L8602" t="s">
        <v>61162</v>
      </c>
      <c r="M8602" t="s">
        <v>29</v>
      </c>
      <c r="N8602" t="s">
        <v>30</v>
      </c>
      <c r="O8602" t="s">
        <v>61163</v>
      </c>
      <c r="P8602" t="s">
        <v>61164</v>
      </c>
      <c r="Q8602" t="s">
        <v>33</v>
      </c>
      <c r="R8602" t="s">
        <v>34</v>
      </c>
      <c r="S8602" s="2" t="s">
        <v>15483</v>
      </c>
      <c r="T8602" t="s">
        <v>36</v>
      </c>
    </row>
    <row r="8603" spans="1:20" x14ac:dyDescent="0.35">
      <c r="A8603" t="s">
        <v>60620</v>
      </c>
      <c r="B8603">
        <v>5</v>
      </c>
      <c r="C8603">
        <v>45152</v>
      </c>
      <c r="D8603" t="s">
        <v>39422</v>
      </c>
      <c r="E8603" t="s">
        <v>8105</v>
      </c>
      <c r="F8603" t="s">
        <v>315</v>
      </c>
      <c r="G8603" t="s">
        <v>1271</v>
      </c>
      <c r="H8603" t="s">
        <v>61165</v>
      </c>
      <c r="I8603" t="s">
        <v>61166</v>
      </c>
      <c r="J8603" t="s">
        <v>61167</v>
      </c>
      <c r="K8603" t="s">
        <v>61167</v>
      </c>
      <c r="L8603" t="s">
        <v>61168</v>
      </c>
      <c r="M8603" t="s">
        <v>29</v>
      </c>
      <c r="N8603" t="s">
        <v>30</v>
      </c>
      <c r="O8603" t="s">
        <v>61169</v>
      </c>
      <c r="P8603" t="s">
        <v>61170</v>
      </c>
      <c r="Q8603" t="s">
        <v>33</v>
      </c>
      <c r="R8603" t="s">
        <v>34</v>
      </c>
      <c r="S8603" s="2" t="s">
        <v>3598</v>
      </c>
      <c r="T8603" t="s">
        <v>36</v>
      </c>
    </row>
    <row r="8604" spans="1:20" x14ac:dyDescent="0.35">
      <c r="A8604" t="s">
        <v>60620</v>
      </c>
      <c r="B8604">
        <v>5</v>
      </c>
      <c r="C8604">
        <v>45109</v>
      </c>
      <c r="D8604" t="s">
        <v>483</v>
      </c>
      <c r="E8604" t="s">
        <v>3700</v>
      </c>
      <c r="F8604" t="s">
        <v>134</v>
      </c>
      <c r="G8604" t="s">
        <v>1271</v>
      </c>
      <c r="H8604" t="s">
        <v>61171</v>
      </c>
      <c r="I8604" t="s">
        <v>61172</v>
      </c>
      <c r="J8604" t="s">
        <v>61173</v>
      </c>
      <c r="K8604" t="s">
        <v>61173</v>
      </c>
      <c r="L8604" t="s">
        <v>61173</v>
      </c>
      <c r="M8604" t="s">
        <v>29</v>
      </c>
      <c r="N8604" t="s">
        <v>30</v>
      </c>
      <c r="O8604" t="s">
        <v>61174</v>
      </c>
      <c r="P8604" t="s">
        <v>61175</v>
      </c>
      <c r="Q8604" t="s">
        <v>33</v>
      </c>
      <c r="R8604" t="s">
        <v>34</v>
      </c>
      <c r="S8604" s="2" t="s">
        <v>46501</v>
      </c>
      <c r="T8604" t="s">
        <v>36</v>
      </c>
    </row>
    <row r="8605" spans="1:20" x14ac:dyDescent="0.35">
      <c r="A8605" t="s">
        <v>60620</v>
      </c>
      <c r="B8605">
        <v>1</v>
      </c>
      <c r="C8605">
        <v>45144</v>
      </c>
      <c r="D8605" t="s">
        <v>61176</v>
      </c>
      <c r="E8605" t="s">
        <v>3275</v>
      </c>
      <c r="F8605" t="s">
        <v>198</v>
      </c>
      <c r="G8605" t="s">
        <v>5298</v>
      </c>
      <c r="H8605" t="s">
        <v>61177</v>
      </c>
      <c r="I8605" t="s">
        <v>61178</v>
      </c>
      <c r="J8605" t="s">
        <v>61179</v>
      </c>
      <c r="K8605" t="s">
        <v>61179</v>
      </c>
      <c r="L8605" t="s">
        <v>61180</v>
      </c>
      <c r="M8605" t="s">
        <v>29</v>
      </c>
      <c r="N8605" t="s">
        <v>30</v>
      </c>
      <c r="O8605" t="s">
        <v>61181</v>
      </c>
      <c r="P8605" t="s">
        <v>61182</v>
      </c>
      <c r="Q8605" t="s">
        <v>33</v>
      </c>
      <c r="R8605" t="s">
        <v>34</v>
      </c>
      <c r="S8605" s="2" t="s">
        <v>278</v>
      </c>
      <c r="T8605" t="s">
        <v>36</v>
      </c>
    </row>
    <row r="8606" spans="1:20" x14ac:dyDescent="0.35">
      <c r="A8606" t="s">
        <v>60620</v>
      </c>
      <c r="B8606">
        <v>1</v>
      </c>
      <c r="C8606">
        <v>45106</v>
      </c>
      <c r="D8606" t="s">
        <v>61183</v>
      </c>
      <c r="E8606" t="s">
        <v>7063</v>
      </c>
      <c r="F8606" t="s">
        <v>134</v>
      </c>
      <c r="G8606" t="s">
        <v>5298</v>
      </c>
      <c r="H8606" t="s">
        <v>61184</v>
      </c>
      <c r="I8606" t="s">
        <v>61185</v>
      </c>
      <c r="J8606" t="s">
        <v>61186</v>
      </c>
      <c r="K8606" t="s">
        <v>61186</v>
      </c>
      <c r="L8606" t="s">
        <v>61187</v>
      </c>
      <c r="M8606" t="s">
        <v>29</v>
      </c>
      <c r="N8606" t="s">
        <v>264</v>
      </c>
      <c r="O8606" t="s">
        <v>61188</v>
      </c>
      <c r="P8606" t="s">
        <v>61189</v>
      </c>
      <c r="Q8606" t="s">
        <v>33</v>
      </c>
      <c r="R8606" t="s">
        <v>34</v>
      </c>
      <c r="S8606" s="2" t="s">
        <v>8584</v>
      </c>
      <c r="T8606" t="s">
        <v>268</v>
      </c>
    </row>
    <row r="8607" spans="1:20" x14ac:dyDescent="0.35">
      <c r="A8607" t="s">
        <v>60620</v>
      </c>
      <c r="B8607">
        <v>4</v>
      </c>
      <c r="C8607">
        <v>45147</v>
      </c>
      <c r="D8607" t="s">
        <v>61190</v>
      </c>
      <c r="E8607" t="s">
        <v>61191</v>
      </c>
      <c r="F8607" t="s">
        <v>63</v>
      </c>
      <c r="G8607" t="s">
        <v>61192</v>
      </c>
      <c r="H8607" t="s">
        <v>61193</v>
      </c>
      <c r="I8607" t="s">
        <v>61194</v>
      </c>
      <c r="J8607" t="s">
        <v>61195</v>
      </c>
      <c r="K8607" t="s">
        <v>61195</v>
      </c>
      <c r="L8607" t="s">
        <v>61196</v>
      </c>
      <c r="M8607" t="s">
        <v>29</v>
      </c>
      <c r="N8607" t="s">
        <v>30</v>
      </c>
      <c r="O8607" t="s">
        <v>61197</v>
      </c>
      <c r="P8607" t="s">
        <v>61198</v>
      </c>
      <c r="Q8607" t="s">
        <v>33</v>
      </c>
      <c r="R8607" t="s">
        <v>34</v>
      </c>
      <c r="S8607" s="2" t="s">
        <v>15608</v>
      </c>
      <c r="T8607" t="s">
        <v>36</v>
      </c>
    </row>
    <row r="8608" spans="1:20" x14ac:dyDescent="0.35">
      <c r="A8608" t="s">
        <v>60620</v>
      </c>
      <c r="B8608">
        <v>5</v>
      </c>
      <c r="C8608">
        <v>45126</v>
      </c>
      <c r="D8608" t="s">
        <v>61199</v>
      </c>
      <c r="E8608" t="s">
        <v>3275</v>
      </c>
      <c r="F8608" t="s">
        <v>73</v>
      </c>
      <c r="H8608" t="s">
        <v>61200</v>
      </c>
      <c r="I8608" t="s">
        <v>61201</v>
      </c>
      <c r="J8608" t="s">
        <v>61202</v>
      </c>
      <c r="K8608" t="s">
        <v>61202</v>
      </c>
      <c r="L8608" t="s">
        <v>61203</v>
      </c>
      <c r="M8608" t="s">
        <v>29</v>
      </c>
      <c r="N8608" t="s">
        <v>30</v>
      </c>
      <c r="O8608" t="s">
        <v>61204</v>
      </c>
      <c r="P8608" t="s">
        <v>61205</v>
      </c>
      <c r="Q8608" t="s">
        <v>33</v>
      </c>
      <c r="R8608" t="s">
        <v>34</v>
      </c>
      <c r="S8608" s="2" t="s">
        <v>3110</v>
      </c>
      <c r="T8608" t="s">
        <v>36</v>
      </c>
    </row>
    <row r="8609" spans="1:20" x14ac:dyDescent="0.35">
      <c r="A8609" t="s">
        <v>60620</v>
      </c>
      <c r="B8609">
        <v>4</v>
      </c>
      <c r="C8609">
        <v>45106</v>
      </c>
      <c r="D8609" t="s">
        <v>61206</v>
      </c>
      <c r="E8609" t="s">
        <v>4920</v>
      </c>
      <c r="F8609" t="s">
        <v>92</v>
      </c>
      <c r="G8609" t="s">
        <v>963</v>
      </c>
      <c r="H8609" t="s">
        <v>61207</v>
      </c>
      <c r="I8609" t="s">
        <v>61208</v>
      </c>
      <c r="J8609" t="s">
        <v>61209</v>
      </c>
      <c r="K8609" t="s">
        <v>61209</v>
      </c>
      <c r="L8609" t="s">
        <v>61210</v>
      </c>
      <c r="M8609" t="s">
        <v>29</v>
      </c>
      <c r="N8609" t="s">
        <v>30</v>
      </c>
      <c r="O8609" t="s">
        <v>61211</v>
      </c>
      <c r="P8609" t="s">
        <v>61212</v>
      </c>
      <c r="Q8609" t="s">
        <v>33</v>
      </c>
      <c r="R8609" t="s">
        <v>34</v>
      </c>
      <c r="S8609" s="2" t="s">
        <v>6287</v>
      </c>
      <c r="T8609" t="s">
        <v>36</v>
      </c>
    </row>
    <row r="8610" spans="1:20" x14ac:dyDescent="0.35">
      <c r="A8610" t="s">
        <v>60620</v>
      </c>
      <c r="B8610">
        <v>4</v>
      </c>
      <c r="C8610">
        <v>45120</v>
      </c>
      <c r="D8610" t="s">
        <v>61213</v>
      </c>
      <c r="E8610" t="s">
        <v>61214</v>
      </c>
      <c r="F8610" t="s">
        <v>754</v>
      </c>
      <c r="H8610" t="s">
        <v>61215</v>
      </c>
      <c r="I8610" t="s">
        <v>61216</v>
      </c>
      <c r="J8610" t="s">
        <v>61217</v>
      </c>
      <c r="K8610" t="s">
        <v>61217</v>
      </c>
      <c r="L8610" t="s">
        <v>61218</v>
      </c>
      <c r="M8610" t="s">
        <v>29</v>
      </c>
      <c r="N8610" t="s">
        <v>30</v>
      </c>
      <c r="O8610" t="s">
        <v>61219</v>
      </c>
      <c r="P8610" t="s">
        <v>61220</v>
      </c>
      <c r="Q8610" t="s">
        <v>33</v>
      </c>
      <c r="R8610" t="s">
        <v>34</v>
      </c>
      <c r="S8610" s="2" t="s">
        <v>4033</v>
      </c>
      <c r="T8610" t="s">
        <v>36</v>
      </c>
    </row>
    <row r="8611" spans="1:20" x14ac:dyDescent="0.35">
      <c r="A8611" t="s">
        <v>60620</v>
      </c>
      <c r="B8611">
        <v>1</v>
      </c>
      <c r="C8611">
        <v>45168</v>
      </c>
      <c r="D8611" t="s">
        <v>3666</v>
      </c>
      <c r="E8611" t="s">
        <v>7063</v>
      </c>
      <c r="F8611" t="s">
        <v>134</v>
      </c>
      <c r="G8611" t="s">
        <v>5298</v>
      </c>
      <c r="H8611" t="s">
        <v>61221</v>
      </c>
      <c r="I8611" t="s">
        <v>61222</v>
      </c>
      <c r="J8611" t="s">
        <v>61223</v>
      </c>
      <c r="K8611" t="s">
        <v>61223</v>
      </c>
      <c r="L8611" t="s">
        <v>61223</v>
      </c>
      <c r="M8611" t="s">
        <v>29</v>
      </c>
      <c r="N8611" t="s">
        <v>30</v>
      </c>
      <c r="O8611" t="s">
        <v>61224</v>
      </c>
      <c r="P8611" t="s">
        <v>61225</v>
      </c>
      <c r="Q8611" t="s">
        <v>33</v>
      </c>
      <c r="R8611" t="s">
        <v>34</v>
      </c>
      <c r="S8611" s="2" t="s">
        <v>43710</v>
      </c>
      <c r="T8611" t="s">
        <v>36</v>
      </c>
    </row>
    <row r="8612" spans="1:20" x14ac:dyDescent="0.35">
      <c r="A8612" t="s">
        <v>60620</v>
      </c>
      <c r="B8612">
        <v>2</v>
      </c>
      <c r="C8612">
        <v>45055</v>
      </c>
      <c r="D8612" t="s">
        <v>61226</v>
      </c>
      <c r="E8612" t="s">
        <v>45925</v>
      </c>
      <c r="F8612" t="s">
        <v>134</v>
      </c>
      <c r="H8612" t="s">
        <v>61227</v>
      </c>
      <c r="I8612" t="s">
        <v>61228</v>
      </c>
      <c r="J8612" t="s">
        <v>61229</v>
      </c>
      <c r="K8612" t="s">
        <v>61229</v>
      </c>
      <c r="L8612" t="s">
        <v>61230</v>
      </c>
      <c r="M8612" t="s">
        <v>29</v>
      </c>
      <c r="N8612" t="s">
        <v>30</v>
      </c>
      <c r="O8612" t="s">
        <v>61231</v>
      </c>
      <c r="P8612" t="s">
        <v>61232</v>
      </c>
      <c r="Q8612" t="s">
        <v>33</v>
      </c>
      <c r="R8612" t="s">
        <v>34</v>
      </c>
      <c r="S8612" s="2" t="s">
        <v>61233</v>
      </c>
      <c r="T8612" t="s">
        <v>36</v>
      </c>
    </row>
    <row r="8613" spans="1:20" x14ac:dyDescent="0.35">
      <c r="A8613" t="s">
        <v>60620</v>
      </c>
      <c r="B8613">
        <v>5</v>
      </c>
      <c r="C8613">
        <v>45138</v>
      </c>
      <c r="D8613" t="s">
        <v>670</v>
      </c>
      <c r="E8613" t="s">
        <v>61234</v>
      </c>
      <c r="F8613" t="s">
        <v>198</v>
      </c>
      <c r="H8613" t="s">
        <v>61235</v>
      </c>
      <c r="I8613" t="s">
        <v>61236</v>
      </c>
      <c r="J8613" t="s">
        <v>61237</v>
      </c>
      <c r="K8613" t="s">
        <v>61237</v>
      </c>
      <c r="L8613" t="s">
        <v>61237</v>
      </c>
      <c r="M8613" t="s">
        <v>29</v>
      </c>
      <c r="N8613" t="s">
        <v>45</v>
      </c>
      <c r="O8613" t="s">
        <v>61238</v>
      </c>
      <c r="P8613" t="s">
        <v>61239</v>
      </c>
      <c r="Q8613" t="s">
        <v>33</v>
      </c>
      <c r="R8613" t="s">
        <v>34</v>
      </c>
      <c r="S8613" s="2" t="s">
        <v>15147</v>
      </c>
      <c r="T8613" t="s">
        <v>49</v>
      </c>
    </row>
    <row r="8614" spans="1:20" x14ac:dyDescent="0.35">
      <c r="A8614" t="s">
        <v>60620</v>
      </c>
      <c r="B8614">
        <v>5</v>
      </c>
      <c r="C8614">
        <v>45142</v>
      </c>
      <c r="D8614" t="s">
        <v>3792</v>
      </c>
      <c r="E8614" t="s">
        <v>1004</v>
      </c>
      <c r="F8614" t="s">
        <v>63</v>
      </c>
      <c r="G8614" t="s">
        <v>1242</v>
      </c>
      <c r="H8614" t="s">
        <v>61240</v>
      </c>
      <c r="I8614" t="s">
        <v>61241</v>
      </c>
      <c r="J8614" t="s">
        <v>61242</v>
      </c>
      <c r="K8614" t="s">
        <v>61242</v>
      </c>
      <c r="L8614" t="s">
        <v>61242</v>
      </c>
      <c r="M8614" t="s">
        <v>29</v>
      </c>
      <c r="N8614" t="s">
        <v>45</v>
      </c>
      <c r="O8614" t="s">
        <v>61243</v>
      </c>
      <c r="P8614" t="s">
        <v>61244</v>
      </c>
      <c r="Q8614" t="s">
        <v>33</v>
      </c>
      <c r="R8614" t="s">
        <v>34</v>
      </c>
      <c r="S8614" s="2" t="s">
        <v>4942</v>
      </c>
      <c r="T8614" t="s">
        <v>49</v>
      </c>
    </row>
    <row r="8615" spans="1:20" x14ac:dyDescent="0.35">
      <c r="A8615" t="s">
        <v>60620</v>
      </c>
      <c r="B8615">
        <v>4</v>
      </c>
      <c r="C8615">
        <v>45140</v>
      </c>
      <c r="D8615">
        <v>1</v>
      </c>
      <c r="E8615" t="s">
        <v>9684</v>
      </c>
      <c r="F8615" t="s">
        <v>754</v>
      </c>
      <c r="G8615" t="s">
        <v>5900</v>
      </c>
      <c r="H8615" t="s">
        <v>61245</v>
      </c>
      <c r="I8615" t="s">
        <v>61246</v>
      </c>
      <c r="J8615" t="s">
        <v>61247</v>
      </c>
      <c r="K8615" t="s">
        <v>61247</v>
      </c>
      <c r="L8615" t="s">
        <v>61248</v>
      </c>
      <c r="M8615" t="s">
        <v>29</v>
      </c>
      <c r="N8615" t="s">
        <v>30</v>
      </c>
      <c r="O8615" t="s">
        <v>61249</v>
      </c>
      <c r="P8615" t="s">
        <v>61250</v>
      </c>
      <c r="Q8615" t="s">
        <v>33</v>
      </c>
      <c r="R8615" t="s">
        <v>34</v>
      </c>
      <c r="S8615" s="2" t="s">
        <v>2384</v>
      </c>
      <c r="T8615" t="s">
        <v>36</v>
      </c>
    </row>
    <row r="8616" spans="1:20" x14ac:dyDescent="0.35">
      <c r="A8616" t="s">
        <v>60620</v>
      </c>
      <c r="B8616">
        <v>1</v>
      </c>
      <c r="C8616">
        <v>45118</v>
      </c>
      <c r="D8616" t="s">
        <v>61251</v>
      </c>
      <c r="E8616" t="s">
        <v>7063</v>
      </c>
      <c r="F8616" t="s">
        <v>134</v>
      </c>
      <c r="G8616" t="s">
        <v>5298</v>
      </c>
      <c r="H8616" t="s">
        <v>61252</v>
      </c>
      <c r="I8616" t="s">
        <v>61253</v>
      </c>
      <c r="J8616" t="s">
        <v>61254</v>
      </c>
      <c r="K8616" t="s">
        <v>61254</v>
      </c>
      <c r="L8616" t="s">
        <v>61255</v>
      </c>
      <c r="M8616" t="s">
        <v>29</v>
      </c>
      <c r="N8616" t="s">
        <v>30</v>
      </c>
      <c r="O8616" t="s">
        <v>61256</v>
      </c>
      <c r="P8616" t="s">
        <v>61257</v>
      </c>
      <c r="Q8616" t="s">
        <v>33</v>
      </c>
      <c r="R8616" t="s">
        <v>34</v>
      </c>
      <c r="S8616" s="2" t="s">
        <v>7994</v>
      </c>
      <c r="T8616" t="s">
        <v>36</v>
      </c>
    </row>
    <row r="8617" spans="1:20" x14ac:dyDescent="0.35">
      <c r="A8617" t="s">
        <v>60620</v>
      </c>
      <c r="B8617">
        <v>5</v>
      </c>
      <c r="C8617">
        <v>45131</v>
      </c>
      <c r="D8617" t="s">
        <v>33563</v>
      </c>
      <c r="E8617" t="s">
        <v>61258</v>
      </c>
      <c r="F8617" t="s">
        <v>63</v>
      </c>
      <c r="H8617" t="s">
        <v>61259</v>
      </c>
      <c r="I8617" t="s">
        <v>61260</v>
      </c>
      <c r="J8617" t="s">
        <v>61261</v>
      </c>
      <c r="K8617" t="s">
        <v>61261</v>
      </c>
      <c r="L8617" t="s">
        <v>61261</v>
      </c>
      <c r="M8617" t="s">
        <v>29</v>
      </c>
      <c r="N8617" t="s">
        <v>45</v>
      </c>
      <c r="O8617" t="s">
        <v>61262</v>
      </c>
      <c r="P8617" t="s">
        <v>61263</v>
      </c>
      <c r="Q8617" t="s">
        <v>33</v>
      </c>
      <c r="R8617" t="s">
        <v>34</v>
      </c>
      <c r="S8617" s="2" t="s">
        <v>8685</v>
      </c>
      <c r="T8617" t="s">
        <v>49</v>
      </c>
    </row>
    <row r="8618" spans="1:20" x14ac:dyDescent="0.35">
      <c r="A8618" t="s">
        <v>60620</v>
      </c>
      <c r="B8618">
        <v>3</v>
      </c>
      <c r="C8618">
        <v>45139</v>
      </c>
      <c r="D8618" t="s">
        <v>61264</v>
      </c>
      <c r="E8618" t="s">
        <v>60876</v>
      </c>
      <c r="F8618" t="s">
        <v>123</v>
      </c>
      <c r="G8618" t="s">
        <v>1271</v>
      </c>
      <c r="H8618" t="s">
        <v>61265</v>
      </c>
      <c r="I8618" t="s">
        <v>61266</v>
      </c>
      <c r="J8618" t="s">
        <v>61267</v>
      </c>
      <c r="K8618" t="s">
        <v>61267</v>
      </c>
      <c r="L8618" t="s">
        <v>61267</v>
      </c>
      <c r="M8618" t="s">
        <v>29</v>
      </c>
      <c r="N8618" t="s">
        <v>45</v>
      </c>
      <c r="O8618" t="s">
        <v>61268</v>
      </c>
      <c r="P8618" t="s">
        <v>61269</v>
      </c>
      <c r="Q8618" t="s">
        <v>33</v>
      </c>
      <c r="R8618" t="s">
        <v>34</v>
      </c>
      <c r="S8618" s="2" t="s">
        <v>33304</v>
      </c>
      <c r="T8618" t="s">
        <v>49</v>
      </c>
    </row>
    <row r="8619" spans="1:20" x14ac:dyDescent="0.35">
      <c r="A8619" t="s">
        <v>61270</v>
      </c>
      <c r="B8619">
        <v>5</v>
      </c>
      <c r="C8619">
        <v>45094</v>
      </c>
      <c r="D8619" t="s">
        <v>30532</v>
      </c>
      <c r="E8619" t="s">
        <v>61271</v>
      </c>
      <c r="F8619" t="s">
        <v>92</v>
      </c>
      <c r="G8619" t="s">
        <v>178</v>
      </c>
      <c r="H8619" t="s">
        <v>61272</v>
      </c>
      <c r="I8619" t="s">
        <v>61273</v>
      </c>
      <c r="J8619" t="s">
        <v>61274</v>
      </c>
      <c r="K8619" t="s">
        <v>61274</v>
      </c>
      <c r="L8619" t="s">
        <v>61275</v>
      </c>
      <c r="M8619" t="s">
        <v>29</v>
      </c>
      <c r="N8619" t="s">
        <v>30</v>
      </c>
      <c r="O8619" t="s">
        <v>61276</v>
      </c>
      <c r="P8619" t="s">
        <v>61277</v>
      </c>
      <c r="Q8619" t="s">
        <v>33</v>
      </c>
      <c r="R8619" t="s">
        <v>34</v>
      </c>
      <c r="S8619" s="2" t="s">
        <v>6615</v>
      </c>
      <c r="T8619" t="s">
        <v>36</v>
      </c>
    </row>
    <row r="8620" spans="1:20" x14ac:dyDescent="0.35">
      <c r="A8620" t="s">
        <v>61270</v>
      </c>
      <c r="B8620">
        <v>1</v>
      </c>
      <c r="C8620">
        <v>45307</v>
      </c>
      <c r="D8620" t="s">
        <v>48930</v>
      </c>
      <c r="E8620" t="s">
        <v>49458</v>
      </c>
      <c r="F8620" t="s">
        <v>92</v>
      </c>
      <c r="G8620" t="s">
        <v>178</v>
      </c>
      <c r="H8620" t="s">
        <v>61278</v>
      </c>
      <c r="I8620" t="s">
        <v>61279</v>
      </c>
      <c r="J8620" t="s">
        <v>61280</v>
      </c>
      <c r="K8620" t="s">
        <v>61280</v>
      </c>
      <c r="L8620" t="s">
        <v>61281</v>
      </c>
      <c r="M8620" t="s">
        <v>29</v>
      </c>
      <c r="N8620" t="s">
        <v>30</v>
      </c>
      <c r="O8620" t="s">
        <v>61282</v>
      </c>
      <c r="P8620" t="s">
        <v>61283</v>
      </c>
      <c r="Q8620" t="s">
        <v>33</v>
      </c>
      <c r="R8620" t="s">
        <v>34</v>
      </c>
      <c r="S8620" s="2" t="s">
        <v>21472</v>
      </c>
      <c r="T8620" t="s">
        <v>36</v>
      </c>
    </row>
    <row r="8621" spans="1:20" x14ac:dyDescent="0.35">
      <c r="A8621" t="s">
        <v>61270</v>
      </c>
      <c r="B8621">
        <v>4</v>
      </c>
      <c r="C8621">
        <v>45175</v>
      </c>
      <c r="D8621" t="s">
        <v>538</v>
      </c>
      <c r="E8621" t="s">
        <v>61284</v>
      </c>
      <c r="F8621" t="s">
        <v>92</v>
      </c>
      <c r="G8621" t="s">
        <v>178</v>
      </c>
      <c r="H8621" t="s">
        <v>61285</v>
      </c>
      <c r="I8621" t="s">
        <v>61286</v>
      </c>
      <c r="J8621" t="s">
        <v>61287</v>
      </c>
      <c r="K8621" t="s">
        <v>61287</v>
      </c>
      <c r="L8621" t="s">
        <v>61288</v>
      </c>
      <c r="M8621" t="s">
        <v>29</v>
      </c>
      <c r="N8621" t="s">
        <v>30</v>
      </c>
      <c r="O8621" t="s">
        <v>61289</v>
      </c>
      <c r="P8621" t="s">
        <v>61290</v>
      </c>
      <c r="Q8621" t="s">
        <v>33</v>
      </c>
      <c r="R8621" t="s">
        <v>34</v>
      </c>
      <c r="S8621" s="2" t="s">
        <v>38970</v>
      </c>
      <c r="T8621" t="s">
        <v>36</v>
      </c>
    </row>
    <row r="8622" spans="1:20" x14ac:dyDescent="0.35">
      <c r="A8622" t="s">
        <v>61270</v>
      </c>
      <c r="B8622">
        <v>4</v>
      </c>
      <c r="C8622">
        <v>45181</v>
      </c>
      <c r="D8622" t="s">
        <v>2997</v>
      </c>
      <c r="E8622" t="s">
        <v>1832</v>
      </c>
      <c r="F8622" t="s">
        <v>156</v>
      </c>
      <c r="G8622" t="s">
        <v>178</v>
      </c>
      <c r="H8622" t="s">
        <v>61291</v>
      </c>
      <c r="I8622" t="s">
        <v>61292</v>
      </c>
      <c r="J8622" t="s">
        <v>61293</v>
      </c>
      <c r="K8622" t="s">
        <v>61293</v>
      </c>
      <c r="L8622" t="s">
        <v>61293</v>
      </c>
      <c r="M8622" t="s">
        <v>29</v>
      </c>
      <c r="N8622" t="s">
        <v>45</v>
      </c>
      <c r="O8622" t="s">
        <v>61294</v>
      </c>
      <c r="P8622" t="s">
        <v>61295</v>
      </c>
      <c r="Q8622" t="s">
        <v>33</v>
      </c>
      <c r="R8622" t="s">
        <v>34</v>
      </c>
      <c r="S8622" s="2" t="s">
        <v>16150</v>
      </c>
      <c r="T8622" t="s">
        <v>49</v>
      </c>
    </row>
    <row r="8623" spans="1:20" x14ac:dyDescent="0.35">
      <c r="A8623" t="s">
        <v>61270</v>
      </c>
      <c r="B8623">
        <v>4</v>
      </c>
      <c r="C8623">
        <v>45179</v>
      </c>
      <c r="D8623" t="s">
        <v>61296</v>
      </c>
      <c r="E8623" t="s">
        <v>61297</v>
      </c>
      <c r="F8623" t="s">
        <v>39</v>
      </c>
      <c r="G8623" t="s">
        <v>23764</v>
      </c>
      <c r="H8623" t="s">
        <v>61298</v>
      </c>
      <c r="I8623" t="s">
        <v>61299</v>
      </c>
      <c r="J8623" t="s">
        <v>61300</v>
      </c>
      <c r="K8623" t="s">
        <v>61300</v>
      </c>
      <c r="L8623" t="s">
        <v>61301</v>
      </c>
      <c r="M8623" t="s">
        <v>29</v>
      </c>
      <c r="N8623" t="s">
        <v>30</v>
      </c>
      <c r="O8623" t="s">
        <v>61302</v>
      </c>
      <c r="P8623" t="s">
        <v>61303</v>
      </c>
      <c r="Q8623" t="s">
        <v>33</v>
      </c>
      <c r="R8623" t="s">
        <v>34</v>
      </c>
      <c r="S8623" s="2" t="s">
        <v>5635</v>
      </c>
      <c r="T8623" t="s">
        <v>36</v>
      </c>
    </row>
    <row r="8624" spans="1:20" x14ac:dyDescent="0.35">
      <c r="A8624" t="s">
        <v>61270</v>
      </c>
      <c r="B8624">
        <v>2</v>
      </c>
      <c r="C8624">
        <v>45149</v>
      </c>
      <c r="D8624" t="s">
        <v>61304</v>
      </c>
      <c r="E8624" t="s">
        <v>61305</v>
      </c>
      <c r="F8624" t="s">
        <v>156</v>
      </c>
      <c r="G8624" t="s">
        <v>178</v>
      </c>
      <c r="H8624" t="s">
        <v>61306</v>
      </c>
      <c r="I8624" t="s">
        <v>61307</v>
      </c>
      <c r="J8624" t="s">
        <v>61308</v>
      </c>
      <c r="K8624" t="s">
        <v>61308</v>
      </c>
      <c r="L8624" t="s">
        <v>61308</v>
      </c>
      <c r="M8624" t="s">
        <v>29</v>
      </c>
      <c r="N8624" t="s">
        <v>45</v>
      </c>
      <c r="O8624" t="s">
        <v>61309</v>
      </c>
      <c r="P8624" t="s">
        <v>61310</v>
      </c>
      <c r="Q8624" t="s">
        <v>33</v>
      </c>
      <c r="R8624" t="s">
        <v>34</v>
      </c>
      <c r="S8624" s="2" t="s">
        <v>20530</v>
      </c>
      <c r="T8624" t="s">
        <v>49</v>
      </c>
    </row>
    <row r="8625" spans="1:20" x14ac:dyDescent="0.35">
      <c r="A8625" t="s">
        <v>61270</v>
      </c>
      <c r="B8625">
        <v>3</v>
      </c>
      <c r="C8625">
        <v>45167</v>
      </c>
      <c r="D8625" t="s">
        <v>61311</v>
      </c>
      <c r="E8625" t="s">
        <v>8407</v>
      </c>
      <c r="F8625" t="s">
        <v>52</v>
      </c>
      <c r="G8625" t="s">
        <v>178</v>
      </c>
      <c r="H8625" t="s">
        <v>61312</v>
      </c>
      <c r="I8625" t="s">
        <v>61313</v>
      </c>
      <c r="J8625" t="s">
        <v>61314</v>
      </c>
      <c r="K8625" t="s">
        <v>61314</v>
      </c>
      <c r="L8625" t="s">
        <v>61315</v>
      </c>
      <c r="M8625" t="s">
        <v>29</v>
      </c>
      <c r="N8625" t="s">
        <v>30</v>
      </c>
      <c r="O8625" t="s">
        <v>61316</v>
      </c>
      <c r="P8625" t="s">
        <v>61317</v>
      </c>
      <c r="Q8625" t="s">
        <v>33</v>
      </c>
      <c r="R8625" t="s">
        <v>34</v>
      </c>
      <c r="S8625" s="2" t="s">
        <v>19305</v>
      </c>
      <c r="T8625" t="s">
        <v>36</v>
      </c>
    </row>
    <row r="8626" spans="1:20" x14ac:dyDescent="0.35">
      <c r="A8626" t="s">
        <v>61270</v>
      </c>
      <c r="B8626">
        <v>3</v>
      </c>
      <c r="C8626">
        <v>45154</v>
      </c>
      <c r="D8626" t="s">
        <v>2226</v>
      </c>
      <c r="E8626" t="s">
        <v>61318</v>
      </c>
      <c r="F8626" t="s">
        <v>198</v>
      </c>
      <c r="G8626" t="s">
        <v>178</v>
      </c>
      <c r="H8626" t="s">
        <v>61319</v>
      </c>
      <c r="I8626" t="s">
        <v>61320</v>
      </c>
      <c r="J8626" t="s">
        <v>61321</v>
      </c>
      <c r="K8626" t="s">
        <v>61321</v>
      </c>
      <c r="L8626" t="s">
        <v>61321</v>
      </c>
      <c r="M8626" t="s">
        <v>29</v>
      </c>
      <c r="N8626" t="s">
        <v>45</v>
      </c>
      <c r="O8626" t="s">
        <v>61322</v>
      </c>
      <c r="P8626" t="s">
        <v>61323</v>
      </c>
      <c r="Q8626" t="s">
        <v>33</v>
      </c>
      <c r="R8626" t="s">
        <v>34</v>
      </c>
      <c r="S8626" s="2" t="s">
        <v>3574</v>
      </c>
      <c r="T8626" t="s">
        <v>49</v>
      </c>
    </row>
    <row r="8627" spans="1:20" x14ac:dyDescent="0.35">
      <c r="A8627" t="s">
        <v>61270</v>
      </c>
      <c r="B8627">
        <v>3</v>
      </c>
      <c r="C8627">
        <v>45151</v>
      </c>
      <c r="D8627" t="s">
        <v>61324</v>
      </c>
      <c r="E8627" t="s">
        <v>38</v>
      </c>
      <c r="F8627" t="s">
        <v>39</v>
      </c>
      <c r="H8627" t="s">
        <v>61325</v>
      </c>
      <c r="I8627" t="s">
        <v>61326</v>
      </c>
      <c r="J8627" t="s">
        <v>61327</v>
      </c>
      <c r="K8627" t="s">
        <v>61327</v>
      </c>
      <c r="L8627" t="s">
        <v>61327</v>
      </c>
      <c r="M8627" t="s">
        <v>29</v>
      </c>
      <c r="N8627" t="s">
        <v>45</v>
      </c>
      <c r="O8627" t="s">
        <v>61328</v>
      </c>
      <c r="P8627" t="s">
        <v>61329</v>
      </c>
      <c r="Q8627" t="s">
        <v>33</v>
      </c>
      <c r="R8627" t="s">
        <v>34</v>
      </c>
      <c r="S8627" s="2" t="s">
        <v>17792</v>
      </c>
      <c r="T8627" t="s">
        <v>49</v>
      </c>
    </row>
    <row r="8628" spans="1:20" x14ac:dyDescent="0.35">
      <c r="A8628" t="s">
        <v>61270</v>
      </c>
      <c r="B8628">
        <v>5</v>
      </c>
      <c r="C8628">
        <v>45028</v>
      </c>
      <c r="D8628" t="s">
        <v>61330</v>
      </c>
      <c r="E8628" t="s">
        <v>61331</v>
      </c>
      <c r="F8628" t="s">
        <v>134</v>
      </c>
      <c r="G8628" t="s">
        <v>178</v>
      </c>
      <c r="H8628" t="s">
        <v>61332</v>
      </c>
      <c r="I8628" t="s">
        <v>61333</v>
      </c>
      <c r="J8628" t="s">
        <v>61334</v>
      </c>
      <c r="K8628" t="s">
        <v>61334</v>
      </c>
      <c r="L8628" t="s">
        <v>61334</v>
      </c>
      <c r="M8628" t="s">
        <v>29</v>
      </c>
      <c r="N8628" t="s">
        <v>45</v>
      </c>
      <c r="O8628" t="s">
        <v>61335</v>
      </c>
      <c r="P8628" t="s">
        <v>61336</v>
      </c>
      <c r="Q8628" t="s">
        <v>33</v>
      </c>
      <c r="R8628" t="s">
        <v>34</v>
      </c>
      <c r="S8628" s="2" t="s">
        <v>12366</v>
      </c>
      <c r="T8628" t="s">
        <v>49</v>
      </c>
    </row>
    <row r="8629" spans="1:20" x14ac:dyDescent="0.35">
      <c r="A8629" t="s">
        <v>61270</v>
      </c>
      <c r="B8629">
        <v>2</v>
      </c>
      <c r="C8629">
        <v>45113</v>
      </c>
      <c r="D8629" t="s">
        <v>556</v>
      </c>
      <c r="E8629" t="s">
        <v>8230</v>
      </c>
      <c r="F8629" t="s">
        <v>198</v>
      </c>
      <c r="G8629" t="s">
        <v>178</v>
      </c>
      <c r="H8629" t="s">
        <v>61337</v>
      </c>
      <c r="I8629" t="s">
        <v>61338</v>
      </c>
      <c r="J8629" t="s">
        <v>61339</v>
      </c>
      <c r="K8629" t="s">
        <v>61339</v>
      </c>
      <c r="L8629" t="s">
        <v>61339</v>
      </c>
      <c r="M8629" t="s">
        <v>29</v>
      </c>
      <c r="N8629" t="s">
        <v>30</v>
      </c>
      <c r="O8629" t="s">
        <v>61340</v>
      </c>
      <c r="P8629" t="s">
        <v>61341</v>
      </c>
      <c r="Q8629" t="s">
        <v>33</v>
      </c>
      <c r="R8629" t="s">
        <v>34</v>
      </c>
      <c r="S8629" s="2" t="s">
        <v>278</v>
      </c>
      <c r="T8629" t="s">
        <v>36</v>
      </c>
    </row>
    <row r="8630" spans="1:20" x14ac:dyDescent="0.35">
      <c r="A8630" t="s">
        <v>61270</v>
      </c>
      <c r="B8630">
        <v>5</v>
      </c>
      <c r="C8630">
        <v>45021</v>
      </c>
      <c r="D8630" t="s">
        <v>61342</v>
      </c>
      <c r="E8630" t="s">
        <v>5320</v>
      </c>
      <c r="F8630" t="s">
        <v>39</v>
      </c>
      <c r="G8630" t="s">
        <v>178</v>
      </c>
      <c r="H8630" t="s">
        <v>61343</v>
      </c>
      <c r="I8630" t="s">
        <v>61344</v>
      </c>
      <c r="J8630" t="s">
        <v>61345</v>
      </c>
      <c r="K8630" t="s">
        <v>61345</v>
      </c>
      <c r="L8630" t="s">
        <v>61345</v>
      </c>
      <c r="M8630" t="s">
        <v>29</v>
      </c>
      <c r="N8630" t="s">
        <v>45</v>
      </c>
      <c r="O8630" t="s">
        <v>61346</v>
      </c>
      <c r="P8630" t="s">
        <v>61347</v>
      </c>
      <c r="Q8630" t="s">
        <v>33</v>
      </c>
      <c r="R8630" t="s">
        <v>34</v>
      </c>
      <c r="S8630" s="2" t="s">
        <v>13282</v>
      </c>
      <c r="T8630" t="s">
        <v>49</v>
      </c>
    </row>
    <row r="8631" spans="1:20" x14ac:dyDescent="0.35">
      <c r="A8631" t="s">
        <v>61270</v>
      </c>
      <c r="B8631">
        <v>5</v>
      </c>
      <c r="C8631">
        <v>44999</v>
      </c>
      <c r="D8631" t="s">
        <v>33447</v>
      </c>
      <c r="E8631" t="s">
        <v>3275</v>
      </c>
      <c r="F8631" t="s">
        <v>39</v>
      </c>
      <c r="H8631" t="s">
        <v>61348</v>
      </c>
      <c r="I8631" t="s">
        <v>61349</v>
      </c>
      <c r="J8631" t="s">
        <v>61350</v>
      </c>
      <c r="K8631" t="s">
        <v>61350</v>
      </c>
      <c r="L8631" t="s">
        <v>61350</v>
      </c>
      <c r="M8631" t="s">
        <v>29</v>
      </c>
      <c r="N8631" t="s">
        <v>45</v>
      </c>
      <c r="O8631" t="s">
        <v>61351</v>
      </c>
      <c r="P8631" t="s">
        <v>61352</v>
      </c>
      <c r="Q8631" t="s">
        <v>33</v>
      </c>
      <c r="R8631" t="s">
        <v>34</v>
      </c>
      <c r="S8631" s="2" t="s">
        <v>16876</v>
      </c>
      <c r="T8631" t="s">
        <v>49</v>
      </c>
    </row>
    <row r="8632" spans="1:20" x14ac:dyDescent="0.35">
      <c r="A8632" t="s">
        <v>61270</v>
      </c>
      <c r="B8632">
        <v>5</v>
      </c>
      <c r="C8632">
        <v>44962</v>
      </c>
      <c r="D8632" t="s">
        <v>2440</v>
      </c>
      <c r="E8632" t="s">
        <v>1218</v>
      </c>
      <c r="F8632" t="s">
        <v>198</v>
      </c>
      <c r="H8632" t="s">
        <v>61353</v>
      </c>
      <c r="I8632" t="s">
        <v>12202</v>
      </c>
      <c r="J8632" t="s">
        <v>61354</v>
      </c>
      <c r="K8632" t="s">
        <v>61354</v>
      </c>
      <c r="L8632" t="s">
        <v>61354</v>
      </c>
      <c r="M8632" t="s">
        <v>29</v>
      </c>
      <c r="N8632" t="s">
        <v>45</v>
      </c>
      <c r="O8632" t="s">
        <v>61355</v>
      </c>
      <c r="P8632" t="s">
        <v>61356</v>
      </c>
      <c r="Q8632" t="s">
        <v>33</v>
      </c>
      <c r="R8632" t="s">
        <v>34</v>
      </c>
      <c r="S8632" s="2" t="s">
        <v>25837</v>
      </c>
      <c r="T8632" t="s">
        <v>49</v>
      </c>
    </row>
    <row r="8633" spans="1:20" x14ac:dyDescent="0.35">
      <c r="A8633" t="s">
        <v>61270</v>
      </c>
      <c r="B8633">
        <v>3</v>
      </c>
      <c r="C8633">
        <v>45027</v>
      </c>
      <c r="D8633" t="s">
        <v>53018</v>
      </c>
      <c r="E8633" t="s">
        <v>61357</v>
      </c>
      <c r="F8633" t="s">
        <v>198</v>
      </c>
      <c r="H8633" t="s">
        <v>61358</v>
      </c>
      <c r="I8633" t="s">
        <v>61359</v>
      </c>
      <c r="J8633" t="s">
        <v>61360</v>
      </c>
      <c r="K8633" t="s">
        <v>61360</v>
      </c>
      <c r="L8633" t="s">
        <v>61361</v>
      </c>
      <c r="M8633" t="s">
        <v>29</v>
      </c>
      <c r="N8633" t="s">
        <v>30</v>
      </c>
      <c r="O8633" t="s">
        <v>61362</v>
      </c>
      <c r="P8633" t="s">
        <v>61363</v>
      </c>
      <c r="Q8633" t="s">
        <v>33</v>
      </c>
      <c r="R8633" t="s">
        <v>34</v>
      </c>
      <c r="S8633" s="2" t="s">
        <v>54149</v>
      </c>
      <c r="T8633" t="s">
        <v>36</v>
      </c>
    </row>
    <row r="8634" spans="1:20" x14ac:dyDescent="0.35">
      <c r="A8634" t="s">
        <v>61270</v>
      </c>
      <c r="B8634">
        <v>5</v>
      </c>
      <c r="C8634">
        <v>44920</v>
      </c>
      <c r="D8634" t="s">
        <v>61364</v>
      </c>
      <c r="E8634" t="s">
        <v>3275</v>
      </c>
      <c r="F8634" t="s">
        <v>134</v>
      </c>
      <c r="G8634" t="s">
        <v>456</v>
      </c>
      <c r="H8634" t="s">
        <v>61365</v>
      </c>
      <c r="I8634" t="s">
        <v>61366</v>
      </c>
      <c r="J8634" t="s">
        <v>61367</v>
      </c>
      <c r="K8634" t="s">
        <v>61367</v>
      </c>
      <c r="L8634" t="s">
        <v>61368</v>
      </c>
      <c r="M8634" t="s">
        <v>29</v>
      </c>
      <c r="N8634" t="s">
        <v>30</v>
      </c>
      <c r="O8634" t="s">
        <v>61369</v>
      </c>
      <c r="P8634" t="s">
        <v>61370</v>
      </c>
      <c r="Q8634" t="s">
        <v>33</v>
      </c>
      <c r="R8634" t="s">
        <v>34</v>
      </c>
      <c r="S8634" s="2" t="s">
        <v>7424</v>
      </c>
      <c r="T8634" t="s">
        <v>36</v>
      </c>
    </row>
    <row r="8635" spans="1:20" x14ac:dyDescent="0.35">
      <c r="A8635" t="s">
        <v>61270</v>
      </c>
      <c r="B8635">
        <v>5</v>
      </c>
      <c r="C8635">
        <v>44876</v>
      </c>
      <c r="D8635" t="s">
        <v>483</v>
      </c>
      <c r="E8635" t="s">
        <v>18595</v>
      </c>
      <c r="F8635" t="s">
        <v>23</v>
      </c>
      <c r="H8635" t="s">
        <v>61371</v>
      </c>
      <c r="I8635" t="s">
        <v>61372</v>
      </c>
      <c r="J8635" t="s">
        <v>61373</v>
      </c>
      <c r="K8635" t="s">
        <v>61373</v>
      </c>
      <c r="L8635" t="s">
        <v>61373</v>
      </c>
      <c r="M8635" t="s">
        <v>29</v>
      </c>
      <c r="N8635" t="s">
        <v>30</v>
      </c>
      <c r="O8635" t="s">
        <v>61374</v>
      </c>
      <c r="P8635" t="s">
        <v>61375</v>
      </c>
      <c r="Q8635" t="s">
        <v>33</v>
      </c>
      <c r="R8635" t="s">
        <v>34</v>
      </c>
      <c r="S8635" s="2" t="s">
        <v>36465</v>
      </c>
      <c r="T8635" t="s">
        <v>36</v>
      </c>
    </row>
    <row r="8636" spans="1:20" x14ac:dyDescent="0.35">
      <c r="A8636" t="s">
        <v>61270</v>
      </c>
      <c r="B8636">
        <v>2</v>
      </c>
      <c r="C8636">
        <v>44852</v>
      </c>
      <c r="D8636" t="s">
        <v>11773</v>
      </c>
      <c r="E8636" t="s">
        <v>3275</v>
      </c>
      <c r="F8636" t="s">
        <v>23</v>
      </c>
      <c r="H8636" t="s">
        <v>61376</v>
      </c>
      <c r="I8636" t="s">
        <v>61377</v>
      </c>
      <c r="J8636" t="s">
        <v>61378</v>
      </c>
      <c r="K8636" t="s">
        <v>61378</v>
      </c>
      <c r="L8636" t="s">
        <v>61379</v>
      </c>
      <c r="M8636" t="s">
        <v>29</v>
      </c>
      <c r="N8636" t="s">
        <v>30</v>
      </c>
      <c r="O8636" t="s">
        <v>61380</v>
      </c>
      <c r="P8636" t="s">
        <v>61381</v>
      </c>
      <c r="Q8636" t="s">
        <v>33</v>
      </c>
      <c r="R8636" t="s">
        <v>34</v>
      </c>
      <c r="S8636" s="2" t="s">
        <v>57509</v>
      </c>
      <c r="T8636" t="s">
        <v>36</v>
      </c>
    </row>
    <row r="8637" spans="1:20" x14ac:dyDescent="0.35">
      <c r="A8637" t="s">
        <v>61270</v>
      </c>
      <c r="B8637">
        <v>4</v>
      </c>
      <c r="C8637">
        <v>44845</v>
      </c>
      <c r="D8637" t="s">
        <v>61382</v>
      </c>
      <c r="E8637" t="s">
        <v>1381</v>
      </c>
      <c r="F8637" t="s">
        <v>63</v>
      </c>
      <c r="G8637" t="s">
        <v>178</v>
      </c>
      <c r="H8637" t="s">
        <v>61383</v>
      </c>
      <c r="I8637" t="s">
        <v>61384</v>
      </c>
      <c r="J8637" t="s">
        <v>61385</v>
      </c>
      <c r="K8637" t="s">
        <v>61385</v>
      </c>
      <c r="L8637" t="s">
        <v>61386</v>
      </c>
      <c r="M8637" t="s">
        <v>29</v>
      </c>
      <c r="N8637" t="s">
        <v>30</v>
      </c>
      <c r="O8637" t="s">
        <v>61387</v>
      </c>
      <c r="P8637" t="s">
        <v>61388</v>
      </c>
      <c r="Q8637" t="s">
        <v>33</v>
      </c>
      <c r="R8637" t="s">
        <v>34</v>
      </c>
      <c r="S8637" s="2" t="s">
        <v>40931</v>
      </c>
      <c r="T8637" t="s">
        <v>36</v>
      </c>
    </row>
    <row r="8638" spans="1:20" x14ac:dyDescent="0.35">
      <c r="A8638" t="s">
        <v>61270</v>
      </c>
      <c r="B8638">
        <v>5</v>
      </c>
      <c r="C8638">
        <v>44824</v>
      </c>
      <c r="D8638" t="s">
        <v>61389</v>
      </c>
      <c r="E8638" t="s">
        <v>61284</v>
      </c>
      <c r="F8638" t="s">
        <v>52</v>
      </c>
      <c r="G8638" t="s">
        <v>178</v>
      </c>
      <c r="H8638" t="s">
        <v>61390</v>
      </c>
      <c r="I8638" s="3" t="s">
        <v>61391</v>
      </c>
      <c r="J8638" s="3" t="s">
        <v>61392</v>
      </c>
      <c r="K8638" t="s">
        <v>61393</v>
      </c>
      <c r="L8638" t="s">
        <v>61394</v>
      </c>
      <c r="M8638" t="s">
        <v>29</v>
      </c>
      <c r="N8638" t="s">
        <v>30</v>
      </c>
      <c r="O8638" t="s">
        <v>61395</v>
      </c>
      <c r="P8638" t="s">
        <v>61396</v>
      </c>
      <c r="Q8638" t="s">
        <v>33</v>
      </c>
      <c r="R8638" t="s">
        <v>34</v>
      </c>
      <c r="S8638" s="2" t="s">
        <v>21523</v>
      </c>
      <c r="T8638" t="s">
        <v>36</v>
      </c>
    </row>
    <row r="8639" spans="1:20" x14ac:dyDescent="0.35">
      <c r="A8639" t="s">
        <v>61270</v>
      </c>
      <c r="B8639">
        <v>5</v>
      </c>
      <c r="C8639">
        <v>44834</v>
      </c>
      <c r="D8639" t="s">
        <v>2335</v>
      </c>
      <c r="E8639" t="s">
        <v>61397</v>
      </c>
      <c r="F8639" t="s">
        <v>39</v>
      </c>
      <c r="H8639" t="s">
        <v>61398</v>
      </c>
      <c r="I8639" t="s">
        <v>61399</v>
      </c>
      <c r="J8639" t="s">
        <v>61400</v>
      </c>
      <c r="K8639" t="s">
        <v>61400</v>
      </c>
      <c r="L8639" t="s">
        <v>61401</v>
      </c>
      <c r="M8639" t="s">
        <v>29</v>
      </c>
      <c r="N8639" t="s">
        <v>30</v>
      </c>
      <c r="O8639" t="s">
        <v>61402</v>
      </c>
      <c r="P8639" t="s">
        <v>61403</v>
      </c>
      <c r="Q8639" t="s">
        <v>33</v>
      </c>
      <c r="R8639" t="s">
        <v>34</v>
      </c>
      <c r="S8639" s="2" t="s">
        <v>9699</v>
      </c>
      <c r="T8639" t="s">
        <v>36</v>
      </c>
    </row>
    <row r="8640" spans="1:20" x14ac:dyDescent="0.35">
      <c r="A8640" t="s">
        <v>61270</v>
      </c>
      <c r="B8640">
        <v>3</v>
      </c>
      <c r="C8640">
        <v>44909</v>
      </c>
      <c r="D8640" t="s">
        <v>61404</v>
      </c>
      <c r="E8640" t="s">
        <v>1218</v>
      </c>
      <c r="F8640" t="s">
        <v>63</v>
      </c>
      <c r="H8640" t="s">
        <v>61405</v>
      </c>
      <c r="I8640" t="s">
        <v>61406</v>
      </c>
      <c r="J8640" t="s">
        <v>61407</v>
      </c>
      <c r="K8640" t="s">
        <v>61407</v>
      </c>
      <c r="L8640" t="s">
        <v>61407</v>
      </c>
      <c r="M8640" t="s">
        <v>29</v>
      </c>
      <c r="N8640" t="s">
        <v>45</v>
      </c>
      <c r="O8640" t="s">
        <v>61408</v>
      </c>
      <c r="P8640" t="s">
        <v>61409</v>
      </c>
      <c r="Q8640" t="s">
        <v>33</v>
      </c>
      <c r="R8640" t="s">
        <v>34</v>
      </c>
      <c r="S8640" s="2" t="s">
        <v>1371</v>
      </c>
      <c r="T8640" t="s">
        <v>49</v>
      </c>
    </row>
    <row r="8641" spans="1:20" x14ac:dyDescent="0.35">
      <c r="A8641" t="s">
        <v>61270</v>
      </c>
      <c r="B8641">
        <v>4</v>
      </c>
      <c r="C8641">
        <v>44916</v>
      </c>
      <c r="D8641" t="s">
        <v>4943</v>
      </c>
      <c r="E8641" t="s">
        <v>6141</v>
      </c>
      <c r="F8641" t="s">
        <v>92</v>
      </c>
      <c r="H8641" t="s">
        <v>61410</v>
      </c>
      <c r="I8641" t="s">
        <v>55588</v>
      </c>
      <c r="J8641" t="s">
        <v>61411</v>
      </c>
      <c r="K8641" t="s">
        <v>61411</v>
      </c>
      <c r="L8641" t="s">
        <v>61412</v>
      </c>
      <c r="M8641" t="s">
        <v>29</v>
      </c>
      <c r="N8641" t="s">
        <v>30</v>
      </c>
      <c r="O8641" t="s">
        <v>61413</v>
      </c>
      <c r="P8641" t="s">
        <v>61414</v>
      </c>
      <c r="Q8641" t="s">
        <v>33</v>
      </c>
      <c r="R8641" t="s">
        <v>34</v>
      </c>
      <c r="S8641" s="2" t="s">
        <v>48</v>
      </c>
      <c r="T8641" t="s">
        <v>36</v>
      </c>
    </row>
    <row r="8642" spans="1:20" x14ac:dyDescent="0.35">
      <c r="A8642" t="s">
        <v>61270</v>
      </c>
      <c r="B8642">
        <v>4</v>
      </c>
      <c r="C8642">
        <v>44910</v>
      </c>
      <c r="D8642" t="s">
        <v>61415</v>
      </c>
      <c r="E8642" t="s">
        <v>8718</v>
      </c>
      <c r="F8642" t="s">
        <v>198</v>
      </c>
      <c r="H8642" t="s">
        <v>61416</v>
      </c>
      <c r="I8642" t="s">
        <v>61417</v>
      </c>
      <c r="J8642" t="s">
        <v>61418</v>
      </c>
      <c r="K8642" t="s">
        <v>61418</v>
      </c>
      <c r="L8642" t="s">
        <v>61419</v>
      </c>
      <c r="M8642" t="s">
        <v>29</v>
      </c>
      <c r="N8642" t="s">
        <v>30</v>
      </c>
      <c r="O8642" t="s">
        <v>61420</v>
      </c>
      <c r="P8642" t="s">
        <v>61421</v>
      </c>
      <c r="Q8642" t="s">
        <v>33</v>
      </c>
      <c r="R8642" t="s">
        <v>34</v>
      </c>
      <c r="S8642" s="2" t="s">
        <v>26384</v>
      </c>
      <c r="T8642" t="s">
        <v>36</v>
      </c>
    </row>
    <row r="8643" spans="1:20" x14ac:dyDescent="0.35">
      <c r="A8643" t="s">
        <v>61270</v>
      </c>
      <c r="B8643">
        <v>5</v>
      </c>
      <c r="C8643">
        <v>44680</v>
      </c>
      <c r="D8643" t="s">
        <v>61422</v>
      </c>
      <c r="E8643" t="s">
        <v>20711</v>
      </c>
      <c r="F8643" t="s">
        <v>134</v>
      </c>
      <c r="H8643" t="s">
        <v>61423</v>
      </c>
      <c r="I8643" t="s">
        <v>61424</v>
      </c>
      <c r="J8643" t="s">
        <v>61425</v>
      </c>
      <c r="K8643" t="s">
        <v>61425</v>
      </c>
      <c r="L8643" t="s">
        <v>61425</v>
      </c>
      <c r="M8643" t="s">
        <v>29</v>
      </c>
      <c r="N8643" t="s">
        <v>45</v>
      </c>
      <c r="O8643" t="s">
        <v>61426</v>
      </c>
      <c r="P8643" t="s">
        <v>61427</v>
      </c>
      <c r="Q8643" t="s">
        <v>33</v>
      </c>
      <c r="R8643" t="s">
        <v>34</v>
      </c>
      <c r="S8643" s="2" t="s">
        <v>48043</v>
      </c>
      <c r="T8643" t="s">
        <v>49</v>
      </c>
    </row>
    <row r="8644" spans="1:20" x14ac:dyDescent="0.35">
      <c r="A8644" t="s">
        <v>61270</v>
      </c>
      <c r="B8644">
        <v>5</v>
      </c>
      <c r="C8644">
        <v>44614</v>
      </c>
      <c r="D8644" t="s">
        <v>32996</v>
      </c>
      <c r="E8644" t="s">
        <v>61428</v>
      </c>
      <c r="F8644" t="s">
        <v>198</v>
      </c>
      <c r="H8644" t="s">
        <v>61429</v>
      </c>
      <c r="I8644" t="s">
        <v>61430</v>
      </c>
      <c r="J8644" t="s">
        <v>61431</v>
      </c>
      <c r="K8644" t="s">
        <v>61431</v>
      </c>
      <c r="L8644" t="s">
        <v>61432</v>
      </c>
      <c r="M8644" t="s">
        <v>29</v>
      </c>
      <c r="N8644" t="s">
        <v>30</v>
      </c>
      <c r="O8644" t="s">
        <v>61433</v>
      </c>
      <c r="P8644" t="s">
        <v>61434</v>
      </c>
      <c r="Q8644" t="s">
        <v>33</v>
      </c>
      <c r="R8644" t="s">
        <v>34</v>
      </c>
      <c r="S8644" s="2" t="s">
        <v>61435</v>
      </c>
      <c r="T8644" t="s">
        <v>36</v>
      </c>
    </row>
    <row r="8645" spans="1:20" x14ac:dyDescent="0.35">
      <c r="A8645" t="s">
        <v>61270</v>
      </c>
      <c r="B8645">
        <v>5</v>
      </c>
      <c r="C8645">
        <v>44755</v>
      </c>
      <c r="D8645" t="s">
        <v>15747</v>
      </c>
      <c r="E8645" t="s">
        <v>6682</v>
      </c>
      <c r="F8645" t="s">
        <v>39</v>
      </c>
      <c r="H8645" t="s">
        <v>61436</v>
      </c>
      <c r="I8645" t="s">
        <v>61437</v>
      </c>
      <c r="J8645" t="s">
        <v>61438</v>
      </c>
      <c r="K8645" t="s">
        <v>61438</v>
      </c>
      <c r="L8645" t="s">
        <v>61438</v>
      </c>
      <c r="M8645" t="s">
        <v>29</v>
      </c>
      <c r="N8645" t="s">
        <v>45</v>
      </c>
      <c r="O8645" t="s">
        <v>61439</v>
      </c>
      <c r="P8645" t="s">
        <v>61440</v>
      </c>
      <c r="Q8645" t="s">
        <v>33</v>
      </c>
      <c r="R8645" t="s">
        <v>34</v>
      </c>
      <c r="S8645" s="2" t="s">
        <v>6287</v>
      </c>
      <c r="T8645" t="s">
        <v>49</v>
      </c>
    </row>
    <row r="8646" spans="1:20" x14ac:dyDescent="0.35">
      <c r="A8646" t="s">
        <v>61270</v>
      </c>
      <c r="B8646">
        <v>3</v>
      </c>
      <c r="C8646">
        <v>44804</v>
      </c>
      <c r="D8646" t="s">
        <v>61441</v>
      </c>
      <c r="E8646" t="s">
        <v>61442</v>
      </c>
      <c r="F8646" t="s">
        <v>123</v>
      </c>
      <c r="G8646" t="s">
        <v>178</v>
      </c>
      <c r="H8646" t="s">
        <v>61443</v>
      </c>
      <c r="I8646" t="s">
        <v>61444</v>
      </c>
      <c r="J8646" t="s">
        <v>61445</v>
      </c>
      <c r="K8646" t="s">
        <v>61445</v>
      </c>
      <c r="L8646" t="s">
        <v>61445</v>
      </c>
      <c r="M8646" t="s">
        <v>29</v>
      </c>
      <c r="N8646" t="s">
        <v>264</v>
      </c>
      <c r="O8646" t="s">
        <v>61446</v>
      </c>
      <c r="P8646" t="s">
        <v>61447</v>
      </c>
      <c r="Q8646" t="s">
        <v>33</v>
      </c>
      <c r="R8646" t="s">
        <v>34</v>
      </c>
      <c r="S8646" s="2" t="s">
        <v>2421</v>
      </c>
      <c r="T8646" t="s">
        <v>268</v>
      </c>
    </row>
    <row r="8647" spans="1:20" x14ac:dyDescent="0.35">
      <c r="A8647" t="s">
        <v>61270</v>
      </c>
      <c r="B8647">
        <v>3</v>
      </c>
      <c r="C8647">
        <v>44784</v>
      </c>
      <c r="D8647" t="s">
        <v>61448</v>
      </c>
      <c r="E8647" t="s">
        <v>61079</v>
      </c>
      <c r="F8647" t="s">
        <v>690</v>
      </c>
      <c r="G8647" t="s">
        <v>178</v>
      </c>
      <c r="H8647" t="s">
        <v>61449</v>
      </c>
      <c r="I8647" t="s">
        <v>61450</v>
      </c>
      <c r="J8647" t="s">
        <v>61451</v>
      </c>
      <c r="K8647" t="s">
        <v>61451</v>
      </c>
      <c r="L8647" t="s">
        <v>61452</v>
      </c>
      <c r="M8647" t="s">
        <v>29</v>
      </c>
      <c r="N8647" t="s">
        <v>30</v>
      </c>
      <c r="O8647" t="s">
        <v>61453</v>
      </c>
      <c r="P8647" t="s">
        <v>61454</v>
      </c>
      <c r="Q8647" t="s">
        <v>33</v>
      </c>
      <c r="R8647" t="s">
        <v>34</v>
      </c>
      <c r="S8647" s="2" t="s">
        <v>14753</v>
      </c>
      <c r="T8647" t="s">
        <v>36</v>
      </c>
    </row>
    <row r="8648" spans="1:20" x14ac:dyDescent="0.35">
      <c r="A8648" t="s">
        <v>61270</v>
      </c>
      <c r="B8648">
        <v>5</v>
      </c>
      <c r="C8648">
        <v>44684</v>
      </c>
      <c r="D8648" t="s">
        <v>61455</v>
      </c>
      <c r="E8648" t="s">
        <v>1153</v>
      </c>
      <c r="F8648" t="s">
        <v>39</v>
      </c>
      <c r="H8648" t="s">
        <v>61456</v>
      </c>
      <c r="I8648" t="s">
        <v>61457</v>
      </c>
      <c r="J8648" t="s">
        <v>61458</v>
      </c>
      <c r="K8648" t="s">
        <v>61458</v>
      </c>
      <c r="L8648" t="s">
        <v>61458</v>
      </c>
      <c r="M8648" t="s">
        <v>29</v>
      </c>
      <c r="N8648" t="s">
        <v>45</v>
      </c>
      <c r="O8648" t="s">
        <v>61459</v>
      </c>
      <c r="P8648" t="s">
        <v>61460</v>
      </c>
      <c r="Q8648" t="s">
        <v>33</v>
      </c>
      <c r="R8648" t="s">
        <v>34</v>
      </c>
      <c r="S8648" s="2" t="s">
        <v>51277</v>
      </c>
      <c r="T8648" t="s">
        <v>49</v>
      </c>
    </row>
    <row r="8649" spans="1:20" x14ac:dyDescent="0.35">
      <c r="A8649" t="s">
        <v>61270</v>
      </c>
      <c r="B8649">
        <v>5</v>
      </c>
      <c r="C8649">
        <v>44659</v>
      </c>
      <c r="D8649" t="s">
        <v>61461</v>
      </c>
      <c r="E8649" t="s">
        <v>4758</v>
      </c>
      <c r="F8649" t="s">
        <v>39</v>
      </c>
      <c r="H8649" t="s">
        <v>61462</v>
      </c>
      <c r="I8649" t="s">
        <v>61463</v>
      </c>
      <c r="J8649" t="s">
        <v>61464</v>
      </c>
      <c r="K8649" t="s">
        <v>61464</v>
      </c>
      <c r="L8649" t="s">
        <v>61464</v>
      </c>
      <c r="M8649" t="s">
        <v>29</v>
      </c>
      <c r="N8649" t="s">
        <v>45</v>
      </c>
      <c r="O8649" t="s">
        <v>61465</v>
      </c>
      <c r="P8649" t="s">
        <v>61466</v>
      </c>
      <c r="Q8649" t="s">
        <v>33</v>
      </c>
      <c r="R8649" t="s">
        <v>34</v>
      </c>
      <c r="S8649" s="2" t="s">
        <v>40664</v>
      </c>
      <c r="T8649" t="s">
        <v>49</v>
      </c>
    </row>
    <row r="8650" spans="1:20" x14ac:dyDescent="0.35">
      <c r="A8650" t="s">
        <v>61270</v>
      </c>
      <c r="B8650">
        <v>5</v>
      </c>
      <c r="C8650">
        <v>44683</v>
      </c>
      <c r="D8650" t="s">
        <v>483</v>
      </c>
      <c r="E8650" t="s">
        <v>8086</v>
      </c>
      <c r="F8650" t="s">
        <v>123</v>
      </c>
      <c r="H8650" t="s">
        <v>61467</v>
      </c>
      <c r="I8650" t="s">
        <v>61468</v>
      </c>
      <c r="J8650" t="s">
        <v>61469</v>
      </c>
      <c r="K8650" t="s">
        <v>61469</v>
      </c>
      <c r="L8650" t="s">
        <v>61469</v>
      </c>
      <c r="M8650" t="s">
        <v>29</v>
      </c>
      <c r="N8650" t="s">
        <v>45</v>
      </c>
      <c r="O8650" t="s">
        <v>61470</v>
      </c>
      <c r="P8650" t="s">
        <v>61471</v>
      </c>
      <c r="Q8650" t="s">
        <v>33</v>
      </c>
      <c r="R8650" t="s">
        <v>34</v>
      </c>
      <c r="S8650" s="2" t="s">
        <v>21943</v>
      </c>
      <c r="T8650" t="s">
        <v>49</v>
      </c>
    </row>
    <row r="8651" spans="1:20" x14ac:dyDescent="0.35">
      <c r="A8651" t="s">
        <v>61270</v>
      </c>
      <c r="B8651">
        <v>4</v>
      </c>
      <c r="C8651">
        <v>44804</v>
      </c>
      <c r="E8651" t="s">
        <v>19814</v>
      </c>
      <c r="F8651" t="s">
        <v>39</v>
      </c>
      <c r="H8651" t="s">
        <v>61472</v>
      </c>
      <c r="I8651" t="s">
        <v>61473</v>
      </c>
      <c r="J8651" t="s">
        <v>61474</v>
      </c>
      <c r="K8651" t="s">
        <v>61474</v>
      </c>
      <c r="L8651" t="s">
        <v>61474</v>
      </c>
      <c r="M8651" t="s">
        <v>29</v>
      </c>
      <c r="N8651" t="s">
        <v>30</v>
      </c>
      <c r="O8651" t="s">
        <v>61475</v>
      </c>
      <c r="P8651" t="s">
        <v>61476</v>
      </c>
      <c r="Q8651" t="s">
        <v>33</v>
      </c>
      <c r="R8651" t="s">
        <v>34</v>
      </c>
      <c r="S8651" s="2" t="s">
        <v>5072</v>
      </c>
      <c r="T8651" t="s">
        <v>36</v>
      </c>
    </row>
    <row r="8652" spans="1:20" x14ac:dyDescent="0.35">
      <c r="A8652" t="s">
        <v>61270</v>
      </c>
      <c r="B8652">
        <v>4</v>
      </c>
      <c r="C8652">
        <v>44792</v>
      </c>
      <c r="D8652" t="s">
        <v>61477</v>
      </c>
      <c r="E8652" t="s">
        <v>38</v>
      </c>
      <c r="F8652" t="s">
        <v>198</v>
      </c>
      <c r="H8652" t="s">
        <v>61478</v>
      </c>
      <c r="I8652" t="s">
        <v>61479</v>
      </c>
      <c r="J8652" t="s">
        <v>61480</v>
      </c>
      <c r="K8652" t="s">
        <v>61480</v>
      </c>
      <c r="L8652" t="s">
        <v>61480</v>
      </c>
      <c r="M8652" t="s">
        <v>29</v>
      </c>
      <c r="N8652" t="s">
        <v>45</v>
      </c>
      <c r="O8652" t="s">
        <v>61481</v>
      </c>
      <c r="P8652" t="s">
        <v>61482</v>
      </c>
      <c r="Q8652" t="s">
        <v>33</v>
      </c>
      <c r="R8652" t="s">
        <v>34</v>
      </c>
      <c r="S8652" s="2" t="s">
        <v>5099</v>
      </c>
      <c r="T8652" t="s">
        <v>49</v>
      </c>
    </row>
    <row r="8653" spans="1:20" x14ac:dyDescent="0.35">
      <c r="A8653" t="s">
        <v>61270</v>
      </c>
      <c r="B8653">
        <v>2</v>
      </c>
      <c r="C8653">
        <v>44785</v>
      </c>
      <c r="D8653" t="s">
        <v>21952</v>
      </c>
      <c r="E8653" t="s">
        <v>1867</v>
      </c>
      <c r="F8653" t="s">
        <v>123</v>
      </c>
      <c r="H8653" t="s">
        <v>61483</v>
      </c>
      <c r="I8653" t="s">
        <v>61484</v>
      </c>
      <c r="J8653" t="s">
        <v>61485</v>
      </c>
      <c r="K8653" t="s">
        <v>61485</v>
      </c>
      <c r="L8653" t="s">
        <v>61486</v>
      </c>
      <c r="M8653" t="s">
        <v>29</v>
      </c>
      <c r="N8653" t="s">
        <v>30</v>
      </c>
      <c r="O8653" t="s">
        <v>61487</v>
      </c>
      <c r="P8653" t="s">
        <v>61488</v>
      </c>
      <c r="Q8653" t="s">
        <v>33</v>
      </c>
      <c r="R8653" t="s">
        <v>34</v>
      </c>
      <c r="S8653" s="2" t="s">
        <v>31903</v>
      </c>
      <c r="T8653" t="s">
        <v>36</v>
      </c>
    </row>
    <row r="8654" spans="1:20" x14ac:dyDescent="0.35">
      <c r="A8654" t="s">
        <v>61270</v>
      </c>
      <c r="B8654">
        <v>5</v>
      </c>
      <c r="C8654">
        <v>44660</v>
      </c>
      <c r="D8654" t="s">
        <v>61489</v>
      </c>
      <c r="E8654" t="s">
        <v>61490</v>
      </c>
      <c r="F8654" t="s">
        <v>23</v>
      </c>
      <c r="H8654" t="s">
        <v>7638</v>
      </c>
      <c r="I8654" t="s">
        <v>61491</v>
      </c>
      <c r="J8654" t="s">
        <v>61492</v>
      </c>
      <c r="K8654" t="s">
        <v>61492</v>
      </c>
      <c r="L8654" t="s">
        <v>61492</v>
      </c>
      <c r="M8654" t="s">
        <v>29</v>
      </c>
      <c r="N8654" t="s">
        <v>45</v>
      </c>
      <c r="O8654" t="s">
        <v>61493</v>
      </c>
      <c r="P8654" t="s">
        <v>61494</v>
      </c>
      <c r="Q8654" t="s">
        <v>33</v>
      </c>
      <c r="R8654" t="s">
        <v>34</v>
      </c>
      <c r="S8654" s="2" t="s">
        <v>2045</v>
      </c>
      <c r="T8654" t="s">
        <v>49</v>
      </c>
    </row>
    <row r="8655" spans="1:20" x14ac:dyDescent="0.35">
      <c r="A8655" t="s">
        <v>61270</v>
      </c>
      <c r="B8655">
        <v>4</v>
      </c>
      <c r="C8655">
        <v>44512</v>
      </c>
      <c r="D8655" t="s">
        <v>61495</v>
      </c>
      <c r="E8655" t="s">
        <v>61496</v>
      </c>
      <c r="F8655" t="s">
        <v>690</v>
      </c>
      <c r="G8655" t="s">
        <v>27502</v>
      </c>
      <c r="H8655" s="3" t="s">
        <v>61497</v>
      </c>
      <c r="I8655" s="3" t="s">
        <v>61498</v>
      </c>
      <c r="J8655" s="3" t="s">
        <v>61499</v>
      </c>
      <c r="K8655" t="s">
        <v>61500</v>
      </c>
      <c r="L8655" t="s">
        <v>61501</v>
      </c>
      <c r="M8655" t="s">
        <v>29</v>
      </c>
      <c r="N8655" t="s">
        <v>30</v>
      </c>
      <c r="O8655" t="s">
        <v>61502</v>
      </c>
      <c r="P8655" t="s">
        <v>61503</v>
      </c>
      <c r="Q8655" t="s">
        <v>33</v>
      </c>
      <c r="R8655" t="s">
        <v>34</v>
      </c>
      <c r="S8655" s="2" t="s">
        <v>61504</v>
      </c>
      <c r="T8655" t="s">
        <v>36</v>
      </c>
    </row>
    <row r="8656" spans="1:20" x14ac:dyDescent="0.35">
      <c r="A8656" t="s">
        <v>61270</v>
      </c>
      <c r="B8656">
        <v>4</v>
      </c>
      <c r="C8656">
        <v>44762</v>
      </c>
      <c r="D8656" t="s">
        <v>61505</v>
      </c>
      <c r="E8656" t="s">
        <v>8407</v>
      </c>
      <c r="F8656" t="s">
        <v>92</v>
      </c>
      <c r="H8656" t="s">
        <v>61506</v>
      </c>
      <c r="I8656" t="s">
        <v>61507</v>
      </c>
      <c r="J8656" t="s">
        <v>61508</v>
      </c>
      <c r="K8656" t="s">
        <v>61508</v>
      </c>
      <c r="L8656" t="s">
        <v>61508</v>
      </c>
      <c r="M8656" t="s">
        <v>29</v>
      </c>
      <c r="N8656" t="s">
        <v>30</v>
      </c>
      <c r="O8656" t="s">
        <v>61509</v>
      </c>
      <c r="P8656" t="s">
        <v>61510</v>
      </c>
      <c r="Q8656" t="s">
        <v>33</v>
      </c>
      <c r="R8656" t="s">
        <v>34</v>
      </c>
      <c r="S8656" s="2" t="s">
        <v>20530</v>
      </c>
      <c r="T8656" t="s">
        <v>36</v>
      </c>
    </row>
    <row r="8657" spans="1:20" x14ac:dyDescent="0.35">
      <c r="A8657" t="s">
        <v>61270</v>
      </c>
      <c r="B8657">
        <v>5</v>
      </c>
      <c r="C8657">
        <v>44651</v>
      </c>
      <c r="D8657" t="s">
        <v>1190</v>
      </c>
      <c r="E8657" t="s">
        <v>3180</v>
      </c>
      <c r="F8657" t="s">
        <v>198</v>
      </c>
      <c r="G8657" t="s">
        <v>2747</v>
      </c>
      <c r="H8657" s="3" t="s">
        <v>61511</v>
      </c>
      <c r="I8657" t="s">
        <v>61512</v>
      </c>
      <c r="J8657" s="3" t="s">
        <v>61513</v>
      </c>
      <c r="K8657" t="s">
        <v>61514</v>
      </c>
      <c r="L8657" t="s">
        <v>61515</v>
      </c>
      <c r="M8657" t="s">
        <v>29</v>
      </c>
      <c r="N8657" t="s">
        <v>45</v>
      </c>
      <c r="O8657" t="s">
        <v>61516</v>
      </c>
      <c r="P8657" t="s">
        <v>61517</v>
      </c>
      <c r="Q8657" t="s">
        <v>33</v>
      </c>
      <c r="R8657" t="s">
        <v>34</v>
      </c>
      <c r="S8657" s="2" t="s">
        <v>5054</v>
      </c>
      <c r="T8657" t="s">
        <v>49</v>
      </c>
    </row>
    <row r="8658" spans="1:20" x14ac:dyDescent="0.35">
      <c r="A8658" t="s">
        <v>61270</v>
      </c>
      <c r="B8658">
        <v>4</v>
      </c>
      <c r="C8658">
        <v>44747</v>
      </c>
      <c r="D8658" t="s">
        <v>538</v>
      </c>
      <c r="E8658" t="s">
        <v>1209</v>
      </c>
      <c r="F8658" t="s">
        <v>52</v>
      </c>
      <c r="G8658" t="s">
        <v>178</v>
      </c>
      <c r="H8658" t="s">
        <v>61518</v>
      </c>
      <c r="I8658" t="s">
        <v>61519</v>
      </c>
      <c r="J8658" t="s">
        <v>61520</v>
      </c>
      <c r="K8658" t="s">
        <v>61520</v>
      </c>
      <c r="L8658" t="s">
        <v>61520</v>
      </c>
      <c r="M8658" t="s">
        <v>29</v>
      </c>
      <c r="N8658" t="s">
        <v>45</v>
      </c>
      <c r="O8658" t="s">
        <v>61521</v>
      </c>
      <c r="P8658" t="s">
        <v>61522</v>
      </c>
      <c r="Q8658" t="s">
        <v>33</v>
      </c>
      <c r="R8658" t="s">
        <v>34</v>
      </c>
      <c r="S8658" s="2" t="s">
        <v>6741</v>
      </c>
      <c r="T8658" t="s">
        <v>49</v>
      </c>
    </row>
    <row r="8659" spans="1:20" x14ac:dyDescent="0.35">
      <c r="A8659" t="s">
        <v>61270</v>
      </c>
      <c r="B8659">
        <v>5</v>
      </c>
      <c r="C8659">
        <v>44592</v>
      </c>
      <c r="D8659" t="s">
        <v>2997</v>
      </c>
      <c r="E8659" t="s">
        <v>61523</v>
      </c>
      <c r="F8659" t="s">
        <v>754</v>
      </c>
      <c r="G8659" t="s">
        <v>178</v>
      </c>
      <c r="H8659" t="s">
        <v>61524</v>
      </c>
      <c r="I8659" t="s">
        <v>61525</v>
      </c>
      <c r="J8659" t="s">
        <v>61526</v>
      </c>
      <c r="K8659" t="s">
        <v>61526</v>
      </c>
      <c r="L8659" t="s">
        <v>61527</v>
      </c>
      <c r="M8659" t="s">
        <v>29</v>
      </c>
      <c r="N8659" t="s">
        <v>45</v>
      </c>
      <c r="O8659" t="s">
        <v>61528</v>
      </c>
      <c r="P8659" t="s">
        <v>61529</v>
      </c>
      <c r="Q8659" t="s">
        <v>33</v>
      </c>
      <c r="R8659" t="s">
        <v>34</v>
      </c>
      <c r="S8659" s="2" t="s">
        <v>278</v>
      </c>
      <c r="T8659" t="s">
        <v>49</v>
      </c>
    </row>
    <row r="8660" spans="1:20" x14ac:dyDescent="0.35">
      <c r="A8660" t="s">
        <v>61270</v>
      </c>
      <c r="B8660">
        <v>5</v>
      </c>
      <c r="C8660">
        <v>44602</v>
      </c>
      <c r="D8660" t="s">
        <v>61530</v>
      </c>
      <c r="E8660" t="s">
        <v>38</v>
      </c>
      <c r="F8660" t="s">
        <v>754</v>
      </c>
      <c r="G8660" t="s">
        <v>178</v>
      </c>
      <c r="H8660" s="3" t="s">
        <v>61531</v>
      </c>
      <c r="I8660" t="e">
        <v>#NAME?</v>
      </c>
      <c r="J8660" s="3" t="s">
        <v>61532</v>
      </c>
      <c r="K8660" t="s">
        <v>61533</v>
      </c>
      <c r="L8660" t="s">
        <v>61534</v>
      </c>
      <c r="M8660" t="s">
        <v>29</v>
      </c>
      <c r="N8660" t="s">
        <v>30</v>
      </c>
      <c r="O8660" t="s">
        <v>61535</v>
      </c>
      <c r="P8660" t="s">
        <v>61536</v>
      </c>
      <c r="Q8660" t="s">
        <v>33</v>
      </c>
      <c r="R8660" t="s">
        <v>34</v>
      </c>
      <c r="S8660" s="2" t="s">
        <v>3607</v>
      </c>
      <c r="T8660" t="s">
        <v>36</v>
      </c>
    </row>
    <row r="8661" spans="1:20" x14ac:dyDescent="0.35">
      <c r="A8661" t="s">
        <v>61270</v>
      </c>
      <c r="B8661">
        <v>4</v>
      </c>
      <c r="C8661">
        <v>44648</v>
      </c>
      <c r="D8661" t="s">
        <v>61537</v>
      </c>
      <c r="E8661" t="s">
        <v>61538</v>
      </c>
      <c r="F8661" t="s">
        <v>156</v>
      </c>
      <c r="G8661" t="s">
        <v>178</v>
      </c>
      <c r="H8661" t="s">
        <v>61539</v>
      </c>
      <c r="I8661" t="s">
        <v>61540</v>
      </c>
      <c r="J8661" t="s">
        <v>61541</v>
      </c>
      <c r="K8661" t="s">
        <v>61541</v>
      </c>
      <c r="L8661" t="s">
        <v>61541</v>
      </c>
      <c r="M8661" t="s">
        <v>29</v>
      </c>
      <c r="N8661" t="s">
        <v>30</v>
      </c>
      <c r="O8661" t="s">
        <v>61542</v>
      </c>
      <c r="P8661" t="s">
        <v>61543</v>
      </c>
      <c r="Q8661" t="s">
        <v>33</v>
      </c>
      <c r="R8661" t="s">
        <v>34</v>
      </c>
      <c r="S8661" s="2" t="s">
        <v>4472</v>
      </c>
      <c r="T8661" t="s">
        <v>36</v>
      </c>
    </row>
    <row r="8662" spans="1:20" x14ac:dyDescent="0.35">
      <c r="A8662" t="s">
        <v>61270</v>
      </c>
      <c r="B8662">
        <v>5</v>
      </c>
      <c r="C8662">
        <v>44582</v>
      </c>
      <c r="D8662" t="s">
        <v>1004</v>
      </c>
      <c r="E8662" t="s">
        <v>1004</v>
      </c>
      <c r="F8662" t="s">
        <v>73</v>
      </c>
      <c r="G8662" t="s">
        <v>178</v>
      </c>
      <c r="H8662" s="3" t="s">
        <v>61544</v>
      </c>
      <c r="I8662" s="3" t="s">
        <v>61545</v>
      </c>
      <c r="J8662" s="3" t="s">
        <v>61546</v>
      </c>
      <c r="K8662" t="e">
        <f>- great culture and teamwork  - projects are very Interesting with significant impact - a lot of Low-level Technical details to cope with  - Lack of proper documentation</f>
        <v>#NAME?</v>
      </c>
      <c r="L8662" t="e">
        <f>- great culture and teamwork - projects are very Interesting with significant impact - a lot of Low-level Technical details to cope with - Lack of proper documentation</f>
        <v>#NAME?</v>
      </c>
      <c r="M8662" t="s">
        <v>29</v>
      </c>
      <c r="N8662" t="s">
        <v>45</v>
      </c>
      <c r="O8662" t="s">
        <v>61547</v>
      </c>
      <c r="P8662" t="s">
        <v>61548</v>
      </c>
      <c r="Q8662" t="s">
        <v>33</v>
      </c>
      <c r="R8662" t="s">
        <v>34</v>
      </c>
      <c r="S8662" s="2" t="s">
        <v>7877</v>
      </c>
      <c r="T8662" t="s">
        <v>49</v>
      </c>
    </row>
    <row r="8663" spans="1:20" x14ac:dyDescent="0.35">
      <c r="A8663" t="s">
        <v>61270</v>
      </c>
      <c r="B8663">
        <v>4</v>
      </c>
      <c r="C8663">
        <v>44594</v>
      </c>
      <c r="D8663" t="s">
        <v>61549</v>
      </c>
      <c r="E8663" t="s">
        <v>61550</v>
      </c>
      <c r="F8663" t="s">
        <v>134</v>
      </c>
      <c r="G8663" t="s">
        <v>178</v>
      </c>
      <c r="H8663" t="s">
        <v>61551</v>
      </c>
      <c r="I8663" t="s">
        <v>61552</v>
      </c>
      <c r="J8663" t="s">
        <v>61553</v>
      </c>
      <c r="K8663" t="s">
        <v>61553</v>
      </c>
      <c r="L8663" t="s">
        <v>61554</v>
      </c>
      <c r="M8663" t="s">
        <v>29</v>
      </c>
      <c r="N8663" t="s">
        <v>45</v>
      </c>
      <c r="O8663" t="s">
        <v>61555</v>
      </c>
      <c r="P8663" t="s">
        <v>61556</v>
      </c>
      <c r="Q8663" t="s">
        <v>33</v>
      </c>
      <c r="R8663" t="s">
        <v>34</v>
      </c>
      <c r="S8663" s="2" t="s">
        <v>12924</v>
      </c>
      <c r="T8663" t="s">
        <v>49</v>
      </c>
    </row>
    <row r="8664" spans="1:20" x14ac:dyDescent="0.35">
      <c r="A8664" t="s">
        <v>61270</v>
      </c>
      <c r="B8664">
        <v>5</v>
      </c>
      <c r="C8664">
        <v>44597</v>
      </c>
      <c r="D8664" t="s">
        <v>39422</v>
      </c>
      <c r="E8664" t="s">
        <v>19591</v>
      </c>
      <c r="F8664" t="s">
        <v>39</v>
      </c>
      <c r="H8664" t="s">
        <v>61557</v>
      </c>
      <c r="I8664" t="s">
        <v>61558</v>
      </c>
      <c r="J8664" t="s">
        <v>61559</v>
      </c>
      <c r="K8664" t="s">
        <v>61559</v>
      </c>
      <c r="L8664" t="s">
        <v>61559</v>
      </c>
      <c r="M8664" t="s">
        <v>29</v>
      </c>
      <c r="N8664" t="s">
        <v>30</v>
      </c>
      <c r="O8664" t="s">
        <v>61560</v>
      </c>
      <c r="P8664" t="s">
        <v>61561</v>
      </c>
      <c r="Q8664" t="s">
        <v>33</v>
      </c>
      <c r="R8664" t="s">
        <v>34</v>
      </c>
      <c r="S8664" s="2" t="s">
        <v>11405</v>
      </c>
      <c r="T8664" t="s">
        <v>36</v>
      </c>
    </row>
    <row r="8665" spans="1:20" x14ac:dyDescent="0.35">
      <c r="A8665" t="s">
        <v>61270</v>
      </c>
      <c r="B8665">
        <v>5</v>
      </c>
      <c r="C8665">
        <v>44602</v>
      </c>
      <c r="D8665" t="s">
        <v>1920</v>
      </c>
      <c r="E8665" t="s">
        <v>3700</v>
      </c>
      <c r="F8665" t="s">
        <v>73</v>
      </c>
      <c r="G8665" t="s">
        <v>178</v>
      </c>
      <c r="H8665" t="s">
        <v>61562</v>
      </c>
      <c r="I8665" t="s">
        <v>61563</v>
      </c>
      <c r="J8665" t="s">
        <v>61564</v>
      </c>
      <c r="K8665" t="s">
        <v>61564</v>
      </c>
      <c r="L8665" t="s">
        <v>61564</v>
      </c>
      <c r="M8665" t="s">
        <v>29</v>
      </c>
      <c r="N8665" t="s">
        <v>45</v>
      </c>
      <c r="O8665" t="s">
        <v>61565</v>
      </c>
      <c r="P8665" t="s">
        <v>61566</v>
      </c>
      <c r="Q8665" t="s">
        <v>33</v>
      </c>
      <c r="R8665" t="s">
        <v>34</v>
      </c>
      <c r="S8665" s="2" t="s">
        <v>2384</v>
      </c>
      <c r="T8665" t="s">
        <v>49</v>
      </c>
    </row>
    <row r="8666" spans="1:20" x14ac:dyDescent="0.35">
      <c r="A8666" t="s">
        <v>61270</v>
      </c>
      <c r="B8666">
        <v>5</v>
      </c>
      <c r="C8666">
        <v>44595</v>
      </c>
      <c r="D8666" t="s">
        <v>61567</v>
      </c>
      <c r="E8666" t="s">
        <v>7081</v>
      </c>
      <c r="F8666" t="s">
        <v>994</v>
      </c>
      <c r="G8666" t="s">
        <v>178</v>
      </c>
      <c r="H8666" t="s">
        <v>61568</v>
      </c>
      <c r="I8666" t="s">
        <v>61569</v>
      </c>
      <c r="J8666" t="s">
        <v>61570</v>
      </c>
      <c r="K8666" t="s">
        <v>61570</v>
      </c>
      <c r="L8666" t="s">
        <v>61571</v>
      </c>
      <c r="M8666" t="s">
        <v>29</v>
      </c>
      <c r="N8666" t="s">
        <v>30</v>
      </c>
      <c r="O8666" t="s">
        <v>61572</v>
      </c>
      <c r="P8666" t="s">
        <v>61573</v>
      </c>
      <c r="Q8666" t="s">
        <v>33</v>
      </c>
      <c r="R8666" t="s">
        <v>34</v>
      </c>
      <c r="S8666" s="2" t="s">
        <v>6991</v>
      </c>
      <c r="T8666" t="s">
        <v>36</v>
      </c>
    </row>
    <row r="8667" spans="1:20" x14ac:dyDescent="0.35">
      <c r="A8667" t="s">
        <v>61270</v>
      </c>
      <c r="B8667">
        <v>5</v>
      </c>
      <c r="C8667">
        <v>44599</v>
      </c>
      <c r="D8667" t="s">
        <v>61574</v>
      </c>
      <c r="E8667" t="s">
        <v>38</v>
      </c>
      <c r="F8667" t="s">
        <v>23</v>
      </c>
      <c r="G8667" t="s">
        <v>178</v>
      </c>
      <c r="H8667" s="3" t="s">
        <v>61575</v>
      </c>
      <c r="I8667" t="s">
        <v>61576</v>
      </c>
      <c r="J8667" s="3" t="s">
        <v>61577</v>
      </c>
      <c r="K8667" t="s">
        <v>61578</v>
      </c>
      <c r="L8667" t="s">
        <v>61579</v>
      </c>
      <c r="M8667" t="s">
        <v>29</v>
      </c>
      <c r="N8667" t="s">
        <v>45</v>
      </c>
      <c r="O8667" t="s">
        <v>61580</v>
      </c>
      <c r="P8667" t="s">
        <v>61581</v>
      </c>
      <c r="Q8667" t="s">
        <v>33</v>
      </c>
      <c r="R8667" t="s">
        <v>34</v>
      </c>
      <c r="S8667" s="2" t="s">
        <v>34898</v>
      </c>
      <c r="T8667" t="s">
        <v>49</v>
      </c>
    </row>
    <row r="8668" spans="1:20" x14ac:dyDescent="0.35">
      <c r="A8668" t="s">
        <v>61270</v>
      </c>
      <c r="B8668">
        <v>4</v>
      </c>
      <c r="C8668">
        <v>44699</v>
      </c>
      <c r="D8668" t="s">
        <v>61582</v>
      </c>
      <c r="E8668" t="s">
        <v>4035</v>
      </c>
      <c r="F8668" t="s">
        <v>23</v>
      </c>
      <c r="H8668" t="s">
        <v>61583</v>
      </c>
      <c r="I8668" t="s">
        <v>61584</v>
      </c>
      <c r="J8668" t="s">
        <v>61585</v>
      </c>
      <c r="K8668" t="s">
        <v>61585</v>
      </c>
      <c r="L8668" t="s">
        <v>61585</v>
      </c>
      <c r="M8668" t="s">
        <v>29</v>
      </c>
      <c r="N8668" t="s">
        <v>30</v>
      </c>
      <c r="O8668" t="s">
        <v>61586</v>
      </c>
      <c r="P8668" t="s">
        <v>61587</v>
      </c>
      <c r="Q8668" t="s">
        <v>33</v>
      </c>
      <c r="R8668" t="s">
        <v>34</v>
      </c>
      <c r="S8668" s="2" t="s">
        <v>6036</v>
      </c>
      <c r="T8668" t="s">
        <v>36</v>
      </c>
    </row>
    <row r="8669" spans="1:20" x14ac:dyDescent="0.35">
      <c r="A8669" t="s">
        <v>61270</v>
      </c>
      <c r="B8669">
        <v>5</v>
      </c>
      <c r="C8669">
        <v>44484</v>
      </c>
      <c r="D8669" t="s">
        <v>61588</v>
      </c>
      <c r="E8669" t="s">
        <v>38331</v>
      </c>
      <c r="F8669" t="s">
        <v>73</v>
      </c>
      <c r="G8669" t="s">
        <v>178</v>
      </c>
      <c r="H8669" t="e">
        <v>#NAME?</v>
      </c>
      <c r="I8669" t="e">
        <v>#NAME?</v>
      </c>
      <c r="J8669" t="s">
        <v>281</v>
      </c>
      <c r="K8669" t="s">
        <v>281</v>
      </c>
      <c r="L8669" t="s">
        <v>281</v>
      </c>
      <c r="M8669" t="s">
        <v>29</v>
      </c>
      <c r="N8669" t="s">
        <v>30</v>
      </c>
      <c r="O8669" t="s">
        <v>282</v>
      </c>
      <c r="P8669" t="s">
        <v>283</v>
      </c>
      <c r="Q8669" t="s">
        <v>33</v>
      </c>
      <c r="R8669" t="s">
        <v>34</v>
      </c>
      <c r="S8669" s="2" t="s">
        <v>284</v>
      </c>
      <c r="T8669" t="s">
        <v>36</v>
      </c>
    </row>
    <row r="8670" spans="1:20" x14ac:dyDescent="0.35">
      <c r="A8670" t="s">
        <v>61270</v>
      </c>
      <c r="B8670">
        <v>5</v>
      </c>
      <c r="C8670">
        <v>44599</v>
      </c>
      <c r="D8670" t="s">
        <v>61270</v>
      </c>
      <c r="E8670" t="s">
        <v>8407</v>
      </c>
      <c r="F8670" t="s">
        <v>39</v>
      </c>
      <c r="G8670" t="s">
        <v>178</v>
      </c>
      <c r="H8670" t="s">
        <v>61589</v>
      </c>
      <c r="I8670" t="s">
        <v>61590</v>
      </c>
      <c r="J8670" t="s">
        <v>61591</v>
      </c>
      <c r="K8670" t="s">
        <v>61591</v>
      </c>
      <c r="L8670" t="s">
        <v>61591</v>
      </c>
      <c r="M8670" t="s">
        <v>29</v>
      </c>
      <c r="N8670" t="s">
        <v>45</v>
      </c>
      <c r="O8670" t="s">
        <v>61592</v>
      </c>
      <c r="P8670" t="s">
        <v>61593</v>
      </c>
      <c r="Q8670" t="s">
        <v>33</v>
      </c>
      <c r="R8670" t="s">
        <v>34</v>
      </c>
      <c r="S8670" s="2" t="s">
        <v>5119</v>
      </c>
      <c r="T8670" t="s">
        <v>49</v>
      </c>
    </row>
    <row r="8671" spans="1:20" x14ac:dyDescent="0.35">
      <c r="A8671" t="s">
        <v>61270</v>
      </c>
      <c r="B8671">
        <v>3</v>
      </c>
      <c r="C8671">
        <v>44601</v>
      </c>
      <c r="D8671" t="s">
        <v>61594</v>
      </c>
      <c r="E8671" t="s">
        <v>30398</v>
      </c>
      <c r="F8671" t="s">
        <v>134</v>
      </c>
      <c r="G8671" t="s">
        <v>178</v>
      </c>
      <c r="H8671" t="s">
        <v>61595</v>
      </c>
      <c r="I8671" t="s">
        <v>61596</v>
      </c>
      <c r="J8671" t="s">
        <v>61597</v>
      </c>
      <c r="K8671" t="s">
        <v>61597</v>
      </c>
      <c r="L8671" t="s">
        <v>61597</v>
      </c>
      <c r="M8671" t="s">
        <v>29</v>
      </c>
      <c r="N8671" t="s">
        <v>45</v>
      </c>
      <c r="O8671" t="s">
        <v>61598</v>
      </c>
      <c r="P8671" t="s">
        <v>61599</v>
      </c>
      <c r="Q8671" t="s">
        <v>33</v>
      </c>
      <c r="R8671" t="s">
        <v>34</v>
      </c>
      <c r="S8671" s="2" t="s">
        <v>10974</v>
      </c>
      <c r="T8671" t="s">
        <v>49</v>
      </c>
    </row>
    <row r="8672" spans="1:20" x14ac:dyDescent="0.35">
      <c r="A8672" t="s">
        <v>61270</v>
      </c>
      <c r="B8672">
        <v>5</v>
      </c>
      <c r="C8672">
        <v>44573</v>
      </c>
      <c r="D8672" t="s">
        <v>7048</v>
      </c>
      <c r="E8672" t="s">
        <v>3700</v>
      </c>
      <c r="F8672" t="s">
        <v>994</v>
      </c>
      <c r="G8672" t="s">
        <v>178</v>
      </c>
      <c r="H8672" t="s">
        <v>61600</v>
      </c>
      <c r="I8672" t="s">
        <v>61601</v>
      </c>
      <c r="J8672" t="s">
        <v>61602</v>
      </c>
      <c r="K8672" t="s">
        <v>61602</v>
      </c>
      <c r="L8672" t="s">
        <v>61602</v>
      </c>
      <c r="M8672" t="s">
        <v>29</v>
      </c>
      <c r="N8672" t="s">
        <v>45</v>
      </c>
      <c r="O8672" t="s">
        <v>61603</v>
      </c>
      <c r="P8672" t="s">
        <v>61604</v>
      </c>
      <c r="Q8672" t="s">
        <v>33</v>
      </c>
      <c r="R8672" t="s">
        <v>34</v>
      </c>
      <c r="S8672" s="2" t="s">
        <v>4033</v>
      </c>
      <c r="T8672" t="s">
        <v>49</v>
      </c>
    </row>
    <row r="8673" spans="1:20" x14ac:dyDescent="0.35">
      <c r="A8673" t="s">
        <v>61270</v>
      </c>
      <c r="B8673">
        <v>4</v>
      </c>
      <c r="C8673">
        <v>44716</v>
      </c>
      <c r="D8673">
        <v>4</v>
      </c>
      <c r="E8673" t="s">
        <v>61605</v>
      </c>
      <c r="F8673" t="s">
        <v>39</v>
      </c>
      <c r="H8673" t="s">
        <v>61606</v>
      </c>
      <c r="I8673" t="s">
        <v>61607</v>
      </c>
      <c r="J8673" t="s">
        <v>61608</v>
      </c>
      <c r="K8673" t="s">
        <v>61608</v>
      </c>
      <c r="L8673" t="s">
        <v>61608</v>
      </c>
      <c r="M8673" t="s">
        <v>29</v>
      </c>
      <c r="N8673" t="s">
        <v>45</v>
      </c>
      <c r="O8673" t="s">
        <v>61609</v>
      </c>
      <c r="P8673" t="s">
        <v>61610</v>
      </c>
      <c r="Q8673" t="s">
        <v>33</v>
      </c>
      <c r="R8673" t="s">
        <v>34</v>
      </c>
      <c r="S8673" s="2" t="s">
        <v>21799</v>
      </c>
      <c r="T8673" t="s">
        <v>49</v>
      </c>
    </row>
    <row r="8674" spans="1:20" x14ac:dyDescent="0.35">
      <c r="A8674" t="s">
        <v>61270</v>
      </c>
      <c r="B8674">
        <v>5</v>
      </c>
      <c r="C8674">
        <v>44571</v>
      </c>
      <c r="D8674" t="s">
        <v>61611</v>
      </c>
      <c r="E8674" t="s">
        <v>61612</v>
      </c>
      <c r="F8674" t="s">
        <v>63</v>
      </c>
      <c r="H8674" s="3" t="s">
        <v>61613</v>
      </c>
      <c r="I8674" t="s">
        <v>61614</v>
      </c>
      <c r="J8674" s="3" t="s">
        <v>61615</v>
      </c>
      <c r="K8674" t="s">
        <v>61616</v>
      </c>
      <c r="L8674" t="s">
        <v>61617</v>
      </c>
      <c r="M8674" t="s">
        <v>29</v>
      </c>
      <c r="N8674" t="s">
        <v>30</v>
      </c>
      <c r="O8674" t="s">
        <v>61618</v>
      </c>
      <c r="P8674" t="s">
        <v>61619</v>
      </c>
      <c r="Q8674" t="s">
        <v>33</v>
      </c>
      <c r="R8674" t="s">
        <v>34</v>
      </c>
      <c r="S8674" s="2" t="s">
        <v>3791</v>
      </c>
      <c r="T8674" t="s">
        <v>36</v>
      </c>
    </row>
    <row r="8675" spans="1:20" x14ac:dyDescent="0.35">
      <c r="A8675" t="s">
        <v>61270</v>
      </c>
      <c r="B8675">
        <v>5</v>
      </c>
      <c r="C8675">
        <v>44515</v>
      </c>
      <c r="D8675" t="s">
        <v>61620</v>
      </c>
      <c r="E8675" t="s">
        <v>38</v>
      </c>
      <c r="F8675" t="s">
        <v>63</v>
      </c>
      <c r="H8675" s="3" t="s">
        <v>61621</v>
      </c>
      <c r="I8675" t="s">
        <v>61622</v>
      </c>
      <c r="J8675" s="3" t="s">
        <v>61623</v>
      </c>
      <c r="K8675" t="s">
        <v>61624</v>
      </c>
      <c r="L8675" t="s">
        <v>61625</v>
      </c>
      <c r="M8675" t="s">
        <v>29</v>
      </c>
      <c r="N8675" t="s">
        <v>30</v>
      </c>
      <c r="O8675" t="s">
        <v>61626</v>
      </c>
      <c r="P8675" t="s">
        <v>61627</v>
      </c>
      <c r="Q8675" t="s">
        <v>33</v>
      </c>
      <c r="R8675" t="s">
        <v>34</v>
      </c>
      <c r="S8675" s="2" t="s">
        <v>2960</v>
      </c>
      <c r="T8675" t="s">
        <v>36</v>
      </c>
    </row>
    <row r="8676" spans="1:20" x14ac:dyDescent="0.35">
      <c r="A8676" t="s">
        <v>61270</v>
      </c>
      <c r="B8676">
        <v>4</v>
      </c>
      <c r="C8676">
        <v>44655</v>
      </c>
      <c r="D8676" t="s">
        <v>61628</v>
      </c>
      <c r="E8676" t="s">
        <v>38</v>
      </c>
      <c r="F8676" t="s">
        <v>198</v>
      </c>
      <c r="H8676" t="s">
        <v>61629</v>
      </c>
      <c r="I8676" t="s">
        <v>61630</v>
      </c>
      <c r="J8676" t="s">
        <v>61631</v>
      </c>
      <c r="K8676" t="s">
        <v>61631</v>
      </c>
      <c r="L8676" t="s">
        <v>61632</v>
      </c>
      <c r="M8676" t="s">
        <v>29</v>
      </c>
      <c r="N8676" t="s">
        <v>30</v>
      </c>
      <c r="O8676" t="s">
        <v>61633</v>
      </c>
      <c r="P8676" t="s">
        <v>61634</v>
      </c>
      <c r="Q8676" t="s">
        <v>33</v>
      </c>
      <c r="R8676" t="s">
        <v>34</v>
      </c>
      <c r="S8676" s="2" t="s">
        <v>24343</v>
      </c>
      <c r="T8676" t="s">
        <v>36</v>
      </c>
    </row>
    <row r="8677" spans="1:20" x14ac:dyDescent="0.35">
      <c r="A8677" t="s">
        <v>61270</v>
      </c>
      <c r="B8677">
        <v>5</v>
      </c>
      <c r="C8677">
        <v>44505</v>
      </c>
      <c r="D8677" t="s">
        <v>4740</v>
      </c>
      <c r="E8677" t="s">
        <v>38</v>
      </c>
      <c r="F8677" t="s">
        <v>198</v>
      </c>
      <c r="H8677" t="s">
        <v>61635</v>
      </c>
      <c r="I8677" t="s">
        <v>61636</v>
      </c>
      <c r="J8677" t="s">
        <v>61637</v>
      </c>
      <c r="K8677" t="s">
        <v>61637</v>
      </c>
      <c r="L8677" t="s">
        <v>61637</v>
      </c>
      <c r="M8677" t="s">
        <v>29</v>
      </c>
      <c r="N8677" t="s">
        <v>45</v>
      </c>
      <c r="O8677" t="s">
        <v>61638</v>
      </c>
      <c r="P8677" t="s">
        <v>61639</v>
      </c>
      <c r="Q8677" t="s">
        <v>33</v>
      </c>
      <c r="R8677" t="s">
        <v>34</v>
      </c>
      <c r="S8677" s="2" t="s">
        <v>27995</v>
      </c>
      <c r="T8677" t="s">
        <v>49</v>
      </c>
    </row>
    <row r="8678" spans="1:20" x14ac:dyDescent="0.35">
      <c r="A8678" t="s">
        <v>61270</v>
      </c>
      <c r="B8678">
        <v>3</v>
      </c>
      <c r="C8678">
        <v>44398</v>
      </c>
      <c r="D8678" t="s">
        <v>61640</v>
      </c>
      <c r="E8678" t="s">
        <v>1004</v>
      </c>
      <c r="F8678" t="s">
        <v>23</v>
      </c>
      <c r="G8678" t="s">
        <v>178</v>
      </c>
      <c r="H8678" s="3" t="s">
        <v>61641</v>
      </c>
      <c r="I8678" s="3" t="s">
        <v>61642</v>
      </c>
      <c r="J8678" s="3" t="s">
        <v>61643</v>
      </c>
      <c r="K8678" t="s">
        <v>61644</v>
      </c>
      <c r="L8678" t="s">
        <v>61645</v>
      </c>
      <c r="M8678" t="s">
        <v>29</v>
      </c>
      <c r="N8678" t="s">
        <v>45</v>
      </c>
      <c r="O8678" t="s">
        <v>61646</v>
      </c>
      <c r="P8678" t="s">
        <v>61647</v>
      </c>
      <c r="Q8678" t="s">
        <v>33</v>
      </c>
      <c r="R8678" t="s">
        <v>34</v>
      </c>
      <c r="S8678" s="2" t="s">
        <v>7676</v>
      </c>
      <c r="T8678" t="s">
        <v>49</v>
      </c>
    </row>
    <row r="8679" spans="1:20" x14ac:dyDescent="0.35">
      <c r="A8679" t="s">
        <v>61270</v>
      </c>
      <c r="B8679">
        <v>5</v>
      </c>
      <c r="C8679">
        <v>44513</v>
      </c>
      <c r="D8679" t="s">
        <v>4943</v>
      </c>
      <c r="E8679" t="s">
        <v>5320</v>
      </c>
      <c r="F8679" t="s">
        <v>39</v>
      </c>
      <c r="G8679" t="s">
        <v>178</v>
      </c>
      <c r="H8679" t="s">
        <v>61648</v>
      </c>
      <c r="I8679" t="s">
        <v>61649</v>
      </c>
      <c r="J8679" t="s">
        <v>61650</v>
      </c>
      <c r="K8679" t="s">
        <v>61650</v>
      </c>
      <c r="L8679" t="s">
        <v>61651</v>
      </c>
      <c r="M8679" t="s">
        <v>29</v>
      </c>
      <c r="N8679" t="s">
        <v>30</v>
      </c>
      <c r="O8679" t="s">
        <v>61652</v>
      </c>
      <c r="P8679" t="s">
        <v>61653</v>
      </c>
      <c r="Q8679" t="s">
        <v>33</v>
      </c>
      <c r="R8679" t="s">
        <v>34</v>
      </c>
      <c r="S8679" s="2" t="s">
        <v>23204</v>
      </c>
      <c r="T8679" t="s">
        <v>36</v>
      </c>
    </row>
    <row r="8680" spans="1:20" x14ac:dyDescent="0.35">
      <c r="A8680" t="s">
        <v>61270</v>
      </c>
      <c r="B8680">
        <v>3</v>
      </c>
      <c r="C8680">
        <v>44648</v>
      </c>
      <c r="D8680" t="s">
        <v>61654</v>
      </c>
      <c r="E8680" t="s">
        <v>3275</v>
      </c>
      <c r="F8680" t="s">
        <v>754</v>
      </c>
      <c r="G8680" t="s">
        <v>178</v>
      </c>
      <c r="H8680" t="s">
        <v>61655</v>
      </c>
      <c r="I8680" t="s">
        <v>61656</v>
      </c>
      <c r="J8680" t="s">
        <v>61657</v>
      </c>
      <c r="K8680" t="s">
        <v>61657</v>
      </c>
      <c r="L8680" t="s">
        <v>61657</v>
      </c>
      <c r="M8680" t="s">
        <v>29</v>
      </c>
      <c r="N8680" t="s">
        <v>45</v>
      </c>
      <c r="O8680" t="s">
        <v>61658</v>
      </c>
      <c r="P8680" t="s">
        <v>61659</v>
      </c>
      <c r="Q8680" t="s">
        <v>33</v>
      </c>
      <c r="R8680" t="s">
        <v>34</v>
      </c>
      <c r="S8680" s="2" t="s">
        <v>4448</v>
      </c>
      <c r="T8680" t="s">
        <v>49</v>
      </c>
    </row>
    <row r="8681" spans="1:20" x14ac:dyDescent="0.35">
      <c r="A8681" t="s">
        <v>61270</v>
      </c>
      <c r="B8681">
        <v>3</v>
      </c>
      <c r="C8681">
        <v>44643</v>
      </c>
      <c r="D8681" t="s">
        <v>24243</v>
      </c>
      <c r="E8681" t="s">
        <v>61660</v>
      </c>
      <c r="F8681" t="s">
        <v>73</v>
      </c>
      <c r="H8681" t="s">
        <v>61661</v>
      </c>
      <c r="I8681" t="s">
        <v>61662</v>
      </c>
      <c r="J8681" t="s">
        <v>61663</v>
      </c>
      <c r="K8681" t="s">
        <v>61663</v>
      </c>
      <c r="L8681" t="s">
        <v>61664</v>
      </c>
      <c r="M8681" t="s">
        <v>29</v>
      </c>
      <c r="N8681" t="s">
        <v>30</v>
      </c>
      <c r="O8681" t="s">
        <v>61665</v>
      </c>
      <c r="P8681" t="s">
        <v>61666</v>
      </c>
      <c r="Q8681" t="s">
        <v>33</v>
      </c>
      <c r="R8681" t="s">
        <v>34</v>
      </c>
      <c r="S8681" s="2" t="s">
        <v>4254</v>
      </c>
      <c r="T8681" t="s">
        <v>36</v>
      </c>
    </row>
    <row r="8682" spans="1:20" x14ac:dyDescent="0.35">
      <c r="A8682" t="s">
        <v>61270</v>
      </c>
      <c r="B8682">
        <v>5</v>
      </c>
      <c r="C8682">
        <v>44426</v>
      </c>
      <c r="D8682" t="s">
        <v>7942</v>
      </c>
      <c r="E8682" t="s">
        <v>8105</v>
      </c>
      <c r="F8682" t="s">
        <v>63</v>
      </c>
      <c r="G8682" t="s">
        <v>178</v>
      </c>
      <c r="H8682" t="s">
        <v>61667</v>
      </c>
      <c r="I8682" t="s">
        <v>61668</v>
      </c>
      <c r="J8682" t="s">
        <v>61669</v>
      </c>
      <c r="K8682" t="s">
        <v>61669</v>
      </c>
      <c r="L8682" t="s">
        <v>61670</v>
      </c>
      <c r="M8682" t="s">
        <v>29</v>
      </c>
      <c r="N8682" t="s">
        <v>45</v>
      </c>
      <c r="O8682" t="s">
        <v>61671</v>
      </c>
      <c r="P8682" t="s">
        <v>61672</v>
      </c>
      <c r="Q8682" t="s">
        <v>33</v>
      </c>
      <c r="R8682" t="s">
        <v>34</v>
      </c>
      <c r="S8682" s="2" t="s">
        <v>34962</v>
      </c>
      <c r="T8682" t="s">
        <v>49</v>
      </c>
    </row>
    <row r="8683" spans="1:20" x14ac:dyDescent="0.35">
      <c r="A8683" t="s">
        <v>61270</v>
      </c>
      <c r="B8683">
        <v>4</v>
      </c>
      <c r="C8683">
        <v>44620</v>
      </c>
      <c r="D8683" t="s">
        <v>538</v>
      </c>
      <c r="E8683" t="s">
        <v>38</v>
      </c>
      <c r="F8683" t="s">
        <v>39</v>
      </c>
      <c r="H8683" t="s">
        <v>61673</v>
      </c>
      <c r="I8683" t="s">
        <v>61674</v>
      </c>
      <c r="J8683" t="s">
        <v>61675</v>
      </c>
      <c r="K8683" t="s">
        <v>61675</v>
      </c>
      <c r="L8683" t="s">
        <v>61675</v>
      </c>
      <c r="M8683" t="s">
        <v>29</v>
      </c>
      <c r="N8683" t="s">
        <v>45</v>
      </c>
      <c r="O8683" t="s">
        <v>61676</v>
      </c>
      <c r="P8683" t="s">
        <v>61677</v>
      </c>
      <c r="Q8683" t="s">
        <v>33</v>
      </c>
      <c r="R8683" t="s">
        <v>34</v>
      </c>
      <c r="S8683" s="2" t="s">
        <v>12788</v>
      </c>
      <c r="T8683" t="s">
        <v>49</v>
      </c>
    </row>
    <row r="8684" spans="1:20" x14ac:dyDescent="0.35">
      <c r="A8684" t="s">
        <v>61270</v>
      </c>
      <c r="B8684">
        <v>4</v>
      </c>
      <c r="C8684">
        <v>44615</v>
      </c>
      <c r="D8684" t="s">
        <v>7636</v>
      </c>
      <c r="E8684" t="s">
        <v>19591</v>
      </c>
      <c r="F8684" t="s">
        <v>123</v>
      </c>
      <c r="G8684" t="s">
        <v>178</v>
      </c>
      <c r="H8684" s="3" t="s">
        <v>61678</v>
      </c>
      <c r="I8684" t="s">
        <v>61679</v>
      </c>
      <c r="J8684" s="3" t="s">
        <v>61680</v>
      </c>
      <c r="K8684" t="s">
        <v>61681</v>
      </c>
      <c r="L8684" t="s">
        <v>61682</v>
      </c>
      <c r="M8684" t="s">
        <v>29</v>
      </c>
      <c r="N8684" t="s">
        <v>45</v>
      </c>
      <c r="O8684" t="s">
        <v>61683</v>
      </c>
      <c r="P8684" t="s">
        <v>61684</v>
      </c>
      <c r="Q8684" t="s">
        <v>33</v>
      </c>
      <c r="R8684" t="s">
        <v>34</v>
      </c>
      <c r="S8684" s="2" t="s">
        <v>14376</v>
      </c>
      <c r="T8684" t="s">
        <v>49</v>
      </c>
    </row>
    <row r="8685" spans="1:20" x14ac:dyDescent="0.35">
      <c r="A8685" t="s">
        <v>61270</v>
      </c>
      <c r="B8685">
        <v>4</v>
      </c>
      <c r="C8685">
        <v>44582</v>
      </c>
      <c r="D8685" t="s">
        <v>61685</v>
      </c>
      <c r="E8685" t="s">
        <v>8105</v>
      </c>
      <c r="F8685" t="s">
        <v>63</v>
      </c>
      <c r="G8685" t="s">
        <v>178</v>
      </c>
      <c r="H8685" t="s">
        <v>61686</v>
      </c>
      <c r="I8685" t="s">
        <v>61687</v>
      </c>
      <c r="J8685" t="s">
        <v>61688</v>
      </c>
      <c r="K8685" t="s">
        <v>61688</v>
      </c>
      <c r="L8685" t="s">
        <v>61689</v>
      </c>
      <c r="M8685" t="s">
        <v>29</v>
      </c>
      <c r="N8685" t="s">
        <v>30</v>
      </c>
      <c r="O8685" t="s">
        <v>61690</v>
      </c>
      <c r="P8685" t="s">
        <v>61691</v>
      </c>
      <c r="Q8685" t="s">
        <v>33</v>
      </c>
      <c r="R8685" t="s">
        <v>34</v>
      </c>
      <c r="S8685" s="2" t="s">
        <v>5705</v>
      </c>
      <c r="T8685" t="s">
        <v>36</v>
      </c>
    </row>
    <row r="8686" spans="1:20" x14ac:dyDescent="0.35">
      <c r="A8686" t="s">
        <v>61270</v>
      </c>
      <c r="B8686">
        <v>4</v>
      </c>
      <c r="C8686">
        <v>44615</v>
      </c>
      <c r="D8686" t="s">
        <v>1451</v>
      </c>
      <c r="E8686" t="s">
        <v>49458</v>
      </c>
      <c r="F8686" t="s">
        <v>39</v>
      </c>
      <c r="G8686" t="s">
        <v>178</v>
      </c>
      <c r="H8686" t="s">
        <v>61692</v>
      </c>
      <c r="I8686" t="s">
        <v>61693</v>
      </c>
      <c r="J8686" t="s">
        <v>61694</v>
      </c>
      <c r="K8686" t="s">
        <v>61694</v>
      </c>
      <c r="L8686" t="s">
        <v>61694</v>
      </c>
      <c r="M8686" t="s">
        <v>29</v>
      </c>
      <c r="N8686" t="s">
        <v>45</v>
      </c>
      <c r="O8686" t="s">
        <v>61695</v>
      </c>
      <c r="P8686" t="s">
        <v>61696</v>
      </c>
      <c r="Q8686" t="s">
        <v>33</v>
      </c>
      <c r="R8686" t="s">
        <v>34</v>
      </c>
      <c r="S8686" s="2" t="s">
        <v>8789</v>
      </c>
      <c r="T8686" t="s">
        <v>49</v>
      </c>
    </row>
    <row r="8687" spans="1:20" x14ac:dyDescent="0.35">
      <c r="A8687" t="s">
        <v>61270</v>
      </c>
      <c r="B8687">
        <v>3</v>
      </c>
      <c r="C8687">
        <v>44605</v>
      </c>
      <c r="D8687" t="s">
        <v>17163</v>
      </c>
      <c r="E8687" t="s">
        <v>61397</v>
      </c>
      <c r="F8687" t="s">
        <v>23</v>
      </c>
      <c r="H8687" t="s">
        <v>61697</v>
      </c>
      <c r="I8687" t="s">
        <v>61698</v>
      </c>
      <c r="J8687" t="s">
        <v>61699</v>
      </c>
      <c r="K8687" t="s">
        <v>61699</v>
      </c>
      <c r="L8687" t="s">
        <v>61700</v>
      </c>
      <c r="M8687" t="s">
        <v>29</v>
      </c>
      <c r="N8687" t="s">
        <v>30</v>
      </c>
      <c r="O8687" t="s">
        <v>61701</v>
      </c>
      <c r="P8687" t="s">
        <v>61702</v>
      </c>
      <c r="Q8687" t="s">
        <v>33</v>
      </c>
      <c r="R8687" t="s">
        <v>34</v>
      </c>
      <c r="S8687" s="2" t="s">
        <v>10009</v>
      </c>
      <c r="T8687" t="s">
        <v>36</v>
      </c>
    </row>
    <row r="8688" spans="1:20" x14ac:dyDescent="0.35">
      <c r="A8688" t="s">
        <v>61270</v>
      </c>
      <c r="B8688">
        <v>4</v>
      </c>
      <c r="C8688">
        <v>44579</v>
      </c>
      <c r="D8688" t="s">
        <v>61703</v>
      </c>
      <c r="E8688" t="s">
        <v>5798</v>
      </c>
      <c r="F8688" t="s">
        <v>39</v>
      </c>
      <c r="G8688" t="s">
        <v>27502</v>
      </c>
      <c r="H8688" t="s">
        <v>61704</v>
      </c>
      <c r="I8688" t="s">
        <v>61705</v>
      </c>
      <c r="J8688" t="s">
        <v>61706</v>
      </c>
      <c r="K8688" t="s">
        <v>61706</v>
      </c>
      <c r="L8688" t="s">
        <v>61706</v>
      </c>
      <c r="M8688" t="s">
        <v>29</v>
      </c>
      <c r="N8688" t="s">
        <v>45</v>
      </c>
      <c r="O8688" t="s">
        <v>61707</v>
      </c>
      <c r="P8688" t="s">
        <v>61708</v>
      </c>
      <c r="Q8688" t="s">
        <v>33</v>
      </c>
      <c r="R8688" t="s">
        <v>34</v>
      </c>
      <c r="S8688" s="2" t="s">
        <v>7568</v>
      </c>
      <c r="T8688" t="s">
        <v>49</v>
      </c>
    </row>
    <row r="8689" spans="1:20" x14ac:dyDescent="0.35">
      <c r="A8689" t="s">
        <v>61270</v>
      </c>
      <c r="B8689">
        <v>4</v>
      </c>
      <c r="C8689">
        <v>44414</v>
      </c>
      <c r="D8689" t="s">
        <v>61709</v>
      </c>
      <c r="E8689" t="s">
        <v>8105</v>
      </c>
      <c r="F8689" t="s">
        <v>39</v>
      </c>
      <c r="G8689" t="s">
        <v>178</v>
      </c>
      <c r="H8689" t="s">
        <v>61710</v>
      </c>
      <c r="I8689" t="s">
        <v>61711</v>
      </c>
      <c r="J8689" t="s">
        <v>61712</v>
      </c>
      <c r="K8689" t="s">
        <v>61712</v>
      </c>
      <c r="L8689" t="s">
        <v>61713</v>
      </c>
      <c r="M8689" t="s">
        <v>29</v>
      </c>
      <c r="N8689" t="s">
        <v>30</v>
      </c>
      <c r="O8689" t="s">
        <v>61714</v>
      </c>
      <c r="P8689" t="s">
        <v>61715</v>
      </c>
      <c r="Q8689" t="s">
        <v>33</v>
      </c>
      <c r="R8689" t="s">
        <v>34</v>
      </c>
      <c r="S8689" s="2" t="s">
        <v>22618</v>
      </c>
      <c r="T8689" t="s">
        <v>36</v>
      </c>
    </row>
    <row r="8690" spans="1:20" x14ac:dyDescent="0.35">
      <c r="A8690" t="s">
        <v>61270</v>
      </c>
      <c r="B8690">
        <v>4</v>
      </c>
      <c r="C8690">
        <v>44406</v>
      </c>
      <c r="D8690" t="s">
        <v>61716</v>
      </c>
      <c r="E8690" t="s">
        <v>61717</v>
      </c>
      <c r="F8690" t="s">
        <v>63</v>
      </c>
      <c r="G8690" t="s">
        <v>178</v>
      </c>
      <c r="H8690" t="s">
        <v>61718</v>
      </c>
      <c r="I8690" t="s">
        <v>61719</v>
      </c>
      <c r="J8690" t="s">
        <v>61720</v>
      </c>
      <c r="K8690" t="s">
        <v>61720</v>
      </c>
      <c r="L8690" t="s">
        <v>61721</v>
      </c>
      <c r="M8690" t="s">
        <v>29</v>
      </c>
      <c r="N8690" t="s">
        <v>30</v>
      </c>
      <c r="O8690" t="s">
        <v>61722</v>
      </c>
      <c r="P8690" t="s">
        <v>61723</v>
      </c>
      <c r="Q8690" t="s">
        <v>33</v>
      </c>
      <c r="R8690" t="s">
        <v>34</v>
      </c>
      <c r="S8690" s="2" t="s">
        <v>10640</v>
      </c>
      <c r="T8690" t="s">
        <v>36</v>
      </c>
    </row>
    <row r="8691" spans="1:20" x14ac:dyDescent="0.35">
      <c r="A8691" t="s">
        <v>61270</v>
      </c>
      <c r="B8691">
        <v>5</v>
      </c>
      <c r="C8691">
        <v>42067</v>
      </c>
      <c r="D8691" t="s">
        <v>61724</v>
      </c>
      <c r="E8691" t="s">
        <v>38</v>
      </c>
      <c r="F8691" t="s">
        <v>39</v>
      </c>
      <c r="H8691" t="s">
        <v>61725</v>
      </c>
      <c r="I8691" t="s">
        <v>61726</v>
      </c>
      <c r="J8691" t="s">
        <v>61727</v>
      </c>
      <c r="K8691" t="s">
        <v>61727</v>
      </c>
      <c r="L8691" t="s">
        <v>61728</v>
      </c>
      <c r="M8691" t="s">
        <v>29</v>
      </c>
      <c r="N8691" t="s">
        <v>45</v>
      </c>
      <c r="O8691" t="s">
        <v>61729</v>
      </c>
      <c r="P8691" t="s">
        <v>61730</v>
      </c>
      <c r="Q8691" t="s">
        <v>33</v>
      </c>
      <c r="R8691" t="s">
        <v>34</v>
      </c>
      <c r="S8691" s="2" t="s">
        <v>23145</v>
      </c>
      <c r="T8691" t="s">
        <v>49</v>
      </c>
    </row>
    <row r="8692" spans="1:20" x14ac:dyDescent="0.35">
      <c r="A8692" t="s">
        <v>61270</v>
      </c>
      <c r="B8692">
        <v>2</v>
      </c>
      <c r="C8692">
        <v>44481</v>
      </c>
      <c r="D8692" t="s">
        <v>61731</v>
      </c>
      <c r="E8692" t="s">
        <v>18577</v>
      </c>
      <c r="F8692" t="s">
        <v>92</v>
      </c>
      <c r="H8692" t="s">
        <v>61732</v>
      </c>
      <c r="I8692" t="s">
        <v>61733</v>
      </c>
      <c r="J8692" t="s">
        <v>61734</v>
      </c>
      <c r="K8692" t="s">
        <v>61734</v>
      </c>
      <c r="L8692" t="s">
        <v>61735</v>
      </c>
      <c r="M8692" t="s">
        <v>29</v>
      </c>
      <c r="N8692" t="s">
        <v>30</v>
      </c>
      <c r="O8692" t="s">
        <v>61736</v>
      </c>
      <c r="P8692" t="s">
        <v>61737</v>
      </c>
      <c r="Q8692" t="s">
        <v>33</v>
      </c>
      <c r="R8692" t="s">
        <v>34</v>
      </c>
      <c r="S8692" s="2" t="s">
        <v>5119</v>
      </c>
      <c r="T8692" t="s">
        <v>36</v>
      </c>
    </row>
    <row r="8693" spans="1:20" x14ac:dyDescent="0.35">
      <c r="A8693" t="s">
        <v>61270</v>
      </c>
      <c r="B8693">
        <v>4</v>
      </c>
      <c r="C8693">
        <v>42452</v>
      </c>
      <c r="D8693" t="s">
        <v>61738</v>
      </c>
      <c r="E8693" t="s">
        <v>38</v>
      </c>
      <c r="F8693" t="s">
        <v>39</v>
      </c>
      <c r="H8693" s="3" t="s">
        <v>61739</v>
      </c>
      <c r="I8693" s="3" t="s">
        <v>61740</v>
      </c>
      <c r="J8693" s="3" t="s">
        <v>61741</v>
      </c>
      <c r="K8693" t="s">
        <v>61742</v>
      </c>
      <c r="L8693" t="s">
        <v>61743</v>
      </c>
      <c r="M8693" t="s">
        <v>29</v>
      </c>
      <c r="N8693" t="s">
        <v>45</v>
      </c>
      <c r="O8693" t="s">
        <v>61744</v>
      </c>
      <c r="P8693" t="s">
        <v>61745</v>
      </c>
      <c r="Q8693" t="s">
        <v>33</v>
      </c>
      <c r="R8693" t="s">
        <v>34</v>
      </c>
      <c r="S8693" s="2" t="s">
        <v>6970</v>
      </c>
      <c r="T8693" t="s">
        <v>49</v>
      </c>
    </row>
    <row r="8694" spans="1:20" x14ac:dyDescent="0.35">
      <c r="A8694" t="s">
        <v>61270</v>
      </c>
      <c r="B8694">
        <v>2</v>
      </c>
      <c r="C8694">
        <v>44445</v>
      </c>
      <c r="D8694" t="s">
        <v>61746</v>
      </c>
      <c r="E8694" t="s">
        <v>17045</v>
      </c>
      <c r="F8694" t="s">
        <v>39</v>
      </c>
      <c r="G8694" t="s">
        <v>27502</v>
      </c>
      <c r="H8694" t="s">
        <v>61747</v>
      </c>
      <c r="I8694" s="3" t="s">
        <v>61748</v>
      </c>
      <c r="J8694" s="3" t="s">
        <v>61749</v>
      </c>
      <c r="K8694" t="s">
        <v>61750</v>
      </c>
      <c r="L8694" t="s">
        <v>61751</v>
      </c>
      <c r="M8694" t="s">
        <v>29</v>
      </c>
      <c r="N8694" t="s">
        <v>30</v>
      </c>
      <c r="O8694" t="s">
        <v>61752</v>
      </c>
      <c r="P8694" t="s">
        <v>61753</v>
      </c>
      <c r="Q8694" t="s">
        <v>33</v>
      </c>
      <c r="R8694" t="s">
        <v>34</v>
      </c>
      <c r="S8694" s="2" t="s">
        <v>22471</v>
      </c>
      <c r="T8694" t="s">
        <v>36</v>
      </c>
    </row>
    <row r="8695" spans="1:20" x14ac:dyDescent="0.35">
      <c r="A8695" t="s">
        <v>61270</v>
      </c>
      <c r="B8695">
        <v>4</v>
      </c>
      <c r="C8695">
        <v>44439</v>
      </c>
      <c r="D8695" t="s">
        <v>61754</v>
      </c>
      <c r="E8695" t="s">
        <v>1054</v>
      </c>
      <c r="F8695" t="s">
        <v>994</v>
      </c>
      <c r="G8695" t="s">
        <v>178</v>
      </c>
      <c r="H8695" t="s">
        <v>61755</v>
      </c>
      <c r="I8695" s="3" t="s">
        <v>61756</v>
      </c>
      <c r="J8695" s="3" t="s">
        <v>61757</v>
      </c>
      <c r="K8695" t="s">
        <v>61758</v>
      </c>
      <c r="L8695" t="s">
        <v>61759</v>
      </c>
      <c r="M8695" t="s">
        <v>29</v>
      </c>
      <c r="N8695" t="s">
        <v>30</v>
      </c>
      <c r="O8695" t="s">
        <v>61760</v>
      </c>
      <c r="P8695" t="s">
        <v>61761</v>
      </c>
      <c r="Q8695" t="s">
        <v>33</v>
      </c>
      <c r="R8695" t="s">
        <v>34</v>
      </c>
      <c r="S8695" s="2" t="s">
        <v>61762</v>
      </c>
      <c r="T8695" t="s">
        <v>36</v>
      </c>
    </row>
    <row r="8696" spans="1:20" x14ac:dyDescent="0.35">
      <c r="A8696" t="s">
        <v>61270</v>
      </c>
      <c r="B8696">
        <v>5</v>
      </c>
      <c r="C8696">
        <v>44250</v>
      </c>
      <c r="D8696" t="s">
        <v>61763</v>
      </c>
      <c r="E8696" t="s">
        <v>20711</v>
      </c>
      <c r="F8696" t="s">
        <v>73</v>
      </c>
      <c r="H8696" t="s">
        <v>61764</v>
      </c>
      <c r="I8696" s="3" t="s">
        <v>61765</v>
      </c>
      <c r="J8696" s="3" t="s">
        <v>61766</v>
      </c>
      <c r="K8696" t="s">
        <v>61767</v>
      </c>
      <c r="L8696" t="s">
        <v>61768</v>
      </c>
      <c r="M8696" t="s">
        <v>29</v>
      </c>
      <c r="N8696" t="s">
        <v>45</v>
      </c>
      <c r="O8696" t="s">
        <v>61769</v>
      </c>
      <c r="P8696" t="s">
        <v>61770</v>
      </c>
      <c r="Q8696" t="s">
        <v>33</v>
      </c>
      <c r="R8696" t="s">
        <v>34</v>
      </c>
      <c r="S8696" s="2" t="s">
        <v>15401</v>
      </c>
      <c r="T8696" t="s">
        <v>49</v>
      </c>
    </row>
    <row r="8697" spans="1:20" x14ac:dyDescent="0.35">
      <c r="A8697" t="s">
        <v>61270</v>
      </c>
      <c r="B8697">
        <v>3</v>
      </c>
      <c r="C8697">
        <v>44388</v>
      </c>
      <c r="D8697" t="s">
        <v>61771</v>
      </c>
      <c r="E8697" t="s">
        <v>4035</v>
      </c>
      <c r="F8697" t="s">
        <v>63</v>
      </c>
      <c r="G8697" t="s">
        <v>178</v>
      </c>
      <c r="H8697" t="s">
        <v>61772</v>
      </c>
      <c r="I8697" s="3" t="s">
        <v>61773</v>
      </c>
      <c r="J8697" s="3" t="s">
        <v>61774</v>
      </c>
      <c r="K8697" t="s">
        <v>61775</v>
      </c>
      <c r="L8697" t="s">
        <v>61776</v>
      </c>
      <c r="M8697" t="s">
        <v>29</v>
      </c>
      <c r="N8697" t="s">
        <v>30</v>
      </c>
      <c r="O8697" t="s">
        <v>61777</v>
      </c>
      <c r="P8697" t="s">
        <v>61778</v>
      </c>
      <c r="Q8697" t="s">
        <v>33</v>
      </c>
      <c r="R8697" t="s">
        <v>34</v>
      </c>
      <c r="S8697" s="2" t="s">
        <v>6893</v>
      </c>
      <c r="T8697" t="s">
        <v>36</v>
      </c>
    </row>
    <row r="8698" spans="1:20" x14ac:dyDescent="0.35">
      <c r="A8698" t="s">
        <v>61270</v>
      </c>
      <c r="B8698">
        <v>4</v>
      </c>
      <c r="C8698">
        <v>44463</v>
      </c>
      <c r="D8698" t="s">
        <v>61779</v>
      </c>
      <c r="E8698" t="s">
        <v>38</v>
      </c>
      <c r="F8698" t="s">
        <v>39</v>
      </c>
      <c r="H8698" t="s">
        <v>8408</v>
      </c>
      <c r="I8698" t="s">
        <v>61780</v>
      </c>
      <c r="J8698" t="s">
        <v>61781</v>
      </c>
      <c r="K8698" t="s">
        <v>61781</v>
      </c>
      <c r="L8698" t="s">
        <v>61781</v>
      </c>
      <c r="M8698" t="s">
        <v>29</v>
      </c>
      <c r="N8698" t="s">
        <v>30</v>
      </c>
      <c r="O8698" t="s">
        <v>61782</v>
      </c>
      <c r="P8698" t="s">
        <v>61783</v>
      </c>
      <c r="Q8698" t="s">
        <v>33</v>
      </c>
      <c r="R8698" t="s">
        <v>34</v>
      </c>
      <c r="S8698" s="2" t="s">
        <v>6470</v>
      </c>
      <c r="T8698" t="s">
        <v>36</v>
      </c>
    </row>
    <row r="8699" spans="1:20" x14ac:dyDescent="0.35">
      <c r="A8699" t="s">
        <v>61270</v>
      </c>
      <c r="B8699">
        <v>3</v>
      </c>
      <c r="C8699">
        <v>41669</v>
      </c>
      <c r="D8699" t="s">
        <v>61784</v>
      </c>
      <c r="E8699" t="s">
        <v>38</v>
      </c>
      <c r="F8699" t="s">
        <v>52</v>
      </c>
      <c r="G8699" t="s">
        <v>27502</v>
      </c>
      <c r="H8699" t="s">
        <v>61785</v>
      </c>
      <c r="I8699" s="3" t="s">
        <v>61786</v>
      </c>
      <c r="J8699" s="3" t="s">
        <v>61787</v>
      </c>
      <c r="K8699" t="s">
        <v>61788</v>
      </c>
      <c r="L8699" t="s">
        <v>61789</v>
      </c>
      <c r="M8699" t="s">
        <v>29</v>
      </c>
      <c r="N8699" t="s">
        <v>45</v>
      </c>
      <c r="O8699" t="s">
        <v>61790</v>
      </c>
      <c r="P8699" t="s">
        <v>61791</v>
      </c>
      <c r="Q8699" t="s">
        <v>33</v>
      </c>
      <c r="R8699" t="s">
        <v>34</v>
      </c>
      <c r="S8699" s="2" t="s">
        <v>61792</v>
      </c>
      <c r="T8699" t="s">
        <v>49</v>
      </c>
    </row>
    <row r="8700" spans="1:20" x14ac:dyDescent="0.35">
      <c r="A8700" t="s">
        <v>61270</v>
      </c>
      <c r="B8700">
        <v>1</v>
      </c>
      <c r="C8700">
        <v>39930</v>
      </c>
      <c r="D8700" t="s">
        <v>61793</v>
      </c>
      <c r="E8700" t="s">
        <v>19953</v>
      </c>
      <c r="F8700" t="s">
        <v>39</v>
      </c>
      <c r="G8700" t="s">
        <v>27502</v>
      </c>
      <c r="H8700" t="s">
        <v>61794</v>
      </c>
      <c r="I8700" s="3" t="s">
        <v>61795</v>
      </c>
      <c r="J8700" s="3" t="s">
        <v>61796</v>
      </c>
      <c r="K8700" t="s">
        <v>61797</v>
      </c>
      <c r="L8700" t="s">
        <v>61798</v>
      </c>
      <c r="M8700" t="s">
        <v>29</v>
      </c>
      <c r="N8700" t="s">
        <v>264</v>
      </c>
      <c r="O8700" t="s">
        <v>61799</v>
      </c>
      <c r="P8700" t="s">
        <v>61800</v>
      </c>
      <c r="Q8700" t="s">
        <v>33</v>
      </c>
      <c r="R8700" t="s">
        <v>34</v>
      </c>
      <c r="S8700" s="2" t="s">
        <v>61801</v>
      </c>
      <c r="T8700" t="s">
        <v>268</v>
      </c>
    </row>
    <row r="8701" spans="1:20" x14ac:dyDescent="0.35">
      <c r="A8701" t="s">
        <v>61270</v>
      </c>
      <c r="B8701">
        <v>2</v>
      </c>
      <c r="C8701">
        <v>40005</v>
      </c>
      <c r="D8701" t="s">
        <v>61802</v>
      </c>
      <c r="E8701" t="s">
        <v>3275</v>
      </c>
      <c r="F8701" t="s">
        <v>39</v>
      </c>
      <c r="G8701" t="s">
        <v>178</v>
      </c>
      <c r="H8701" s="3" t="s">
        <v>61803</v>
      </c>
      <c r="I8701" t="s">
        <v>61804</v>
      </c>
      <c r="J8701" s="3" t="s">
        <v>61805</v>
      </c>
      <c r="K8701" t="s">
        <v>61806</v>
      </c>
      <c r="L8701" t="s">
        <v>61807</v>
      </c>
      <c r="M8701" t="s">
        <v>29</v>
      </c>
      <c r="N8701" t="s">
        <v>45</v>
      </c>
      <c r="O8701" t="s">
        <v>61808</v>
      </c>
      <c r="P8701" t="s">
        <v>61809</v>
      </c>
      <c r="Q8701" t="s">
        <v>33</v>
      </c>
      <c r="R8701" t="s">
        <v>34</v>
      </c>
      <c r="S8701" s="2" t="s">
        <v>61810</v>
      </c>
      <c r="T8701" t="s">
        <v>49</v>
      </c>
    </row>
    <row r="8702" spans="1:20" x14ac:dyDescent="0.35">
      <c r="A8702" t="s">
        <v>61270</v>
      </c>
      <c r="B8702">
        <v>2</v>
      </c>
      <c r="C8702">
        <v>40026</v>
      </c>
      <c r="D8702" t="s">
        <v>61811</v>
      </c>
      <c r="E8702" t="s">
        <v>38</v>
      </c>
      <c r="F8702" t="s">
        <v>39</v>
      </c>
      <c r="H8702" s="3" t="s">
        <v>61812</v>
      </c>
      <c r="I8702" s="3" t="s">
        <v>61813</v>
      </c>
      <c r="J8702" s="3" t="s">
        <v>61814</v>
      </c>
      <c r="K8702" t="s">
        <v>61815</v>
      </c>
      <c r="L8702" t="s">
        <v>61816</v>
      </c>
      <c r="M8702" t="s">
        <v>29</v>
      </c>
      <c r="N8702" t="s">
        <v>45</v>
      </c>
      <c r="O8702" t="s">
        <v>61817</v>
      </c>
      <c r="P8702" t="s">
        <v>61818</v>
      </c>
      <c r="Q8702" t="s">
        <v>33</v>
      </c>
      <c r="R8702" t="s">
        <v>34</v>
      </c>
      <c r="S8702" s="2" t="s">
        <v>61819</v>
      </c>
      <c r="T8702" t="s">
        <v>49</v>
      </c>
    </row>
    <row r="8703" spans="1:20" x14ac:dyDescent="0.35">
      <c r="A8703" t="s">
        <v>61270</v>
      </c>
      <c r="B8703">
        <v>4</v>
      </c>
      <c r="C8703">
        <v>44392</v>
      </c>
      <c r="D8703" t="s">
        <v>61270</v>
      </c>
      <c r="E8703" t="s">
        <v>38</v>
      </c>
      <c r="F8703" t="s">
        <v>134</v>
      </c>
      <c r="H8703" t="e">
        <v>#NAME?</v>
      </c>
      <c r="I8703" t="e">
        <v>#NAME?</v>
      </c>
      <c r="J8703" t="s">
        <v>281</v>
      </c>
      <c r="K8703" t="s">
        <v>281</v>
      </c>
      <c r="L8703" t="s">
        <v>281</v>
      </c>
      <c r="M8703" t="s">
        <v>29</v>
      </c>
      <c r="N8703" t="s">
        <v>30</v>
      </c>
      <c r="O8703" t="s">
        <v>282</v>
      </c>
      <c r="P8703" t="s">
        <v>283</v>
      </c>
      <c r="Q8703" t="s">
        <v>33</v>
      </c>
      <c r="R8703" t="s">
        <v>34</v>
      </c>
      <c r="S8703" s="2" t="s">
        <v>284</v>
      </c>
      <c r="T8703" t="s">
        <v>36</v>
      </c>
    </row>
    <row r="8704" spans="1:20" x14ac:dyDescent="0.35">
      <c r="A8704" t="s">
        <v>61270</v>
      </c>
      <c r="B8704">
        <v>4</v>
      </c>
      <c r="C8704">
        <v>44400</v>
      </c>
      <c r="D8704" t="s">
        <v>61415</v>
      </c>
      <c r="E8704" t="s">
        <v>53341</v>
      </c>
      <c r="F8704" t="s">
        <v>39</v>
      </c>
      <c r="G8704" t="s">
        <v>178</v>
      </c>
      <c r="H8704" t="s">
        <v>61820</v>
      </c>
      <c r="I8704" t="s">
        <v>61821</v>
      </c>
      <c r="J8704" t="s">
        <v>61822</v>
      </c>
      <c r="K8704" t="s">
        <v>61822</v>
      </c>
      <c r="L8704" t="s">
        <v>61822</v>
      </c>
      <c r="M8704" t="s">
        <v>29</v>
      </c>
      <c r="N8704" t="s">
        <v>45</v>
      </c>
      <c r="O8704" t="s">
        <v>61823</v>
      </c>
      <c r="P8704" t="s">
        <v>61824</v>
      </c>
      <c r="Q8704" t="s">
        <v>33</v>
      </c>
      <c r="R8704" t="s">
        <v>34</v>
      </c>
      <c r="S8704" s="2" t="s">
        <v>2909</v>
      </c>
      <c r="T8704" t="s">
        <v>49</v>
      </c>
    </row>
    <row r="8705" spans="1:20" x14ac:dyDescent="0.35">
      <c r="A8705" t="s">
        <v>61270</v>
      </c>
      <c r="B8705">
        <v>2</v>
      </c>
      <c r="C8705">
        <v>40782</v>
      </c>
      <c r="D8705" t="s">
        <v>61825</v>
      </c>
      <c r="E8705" t="s">
        <v>38</v>
      </c>
      <c r="F8705" t="s">
        <v>39</v>
      </c>
      <c r="G8705" t="s">
        <v>178</v>
      </c>
      <c r="H8705" t="s">
        <v>61826</v>
      </c>
      <c r="I8705" s="3" t="s">
        <v>61827</v>
      </c>
      <c r="J8705" s="3" t="s">
        <v>61828</v>
      </c>
      <c r="K8705" t="s">
        <v>61829</v>
      </c>
      <c r="L8705" t="s">
        <v>61830</v>
      </c>
      <c r="M8705" t="s">
        <v>29</v>
      </c>
      <c r="N8705" t="s">
        <v>45</v>
      </c>
      <c r="O8705" t="s">
        <v>61831</v>
      </c>
      <c r="P8705" t="s">
        <v>61832</v>
      </c>
      <c r="Q8705" t="s">
        <v>33</v>
      </c>
      <c r="R8705" t="s">
        <v>34</v>
      </c>
      <c r="S8705" s="2" t="s">
        <v>61833</v>
      </c>
      <c r="T8705" t="s">
        <v>49</v>
      </c>
    </row>
    <row r="8706" spans="1:20" x14ac:dyDescent="0.35">
      <c r="A8706" t="s">
        <v>61270</v>
      </c>
      <c r="B8706">
        <v>4</v>
      </c>
      <c r="C8706">
        <v>44371</v>
      </c>
      <c r="D8706" t="s">
        <v>5360</v>
      </c>
      <c r="E8706" t="s">
        <v>19591</v>
      </c>
      <c r="F8706" t="s">
        <v>39</v>
      </c>
      <c r="G8706" t="s">
        <v>178</v>
      </c>
      <c r="H8706" t="s">
        <v>61834</v>
      </c>
      <c r="I8706" t="s">
        <v>61835</v>
      </c>
      <c r="J8706" t="s">
        <v>61836</v>
      </c>
      <c r="K8706" t="s">
        <v>61836</v>
      </c>
      <c r="L8706" t="s">
        <v>61836</v>
      </c>
      <c r="M8706" t="s">
        <v>29</v>
      </c>
      <c r="N8706" t="s">
        <v>30</v>
      </c>
      <c r="O8706" t="s">
        <v>61837</v>
      </c>
      <c r="P8706" t="s">
        <v>61838</v>
      </c>
      <c r="Q8706" t="s">
        <v>33</v>
      </c>
      <c r="R8706" t="s">
        <v>34</v>
      </c>
      <c r="S8706" s="2" t="s">
        <v>20834</v>
      </c>
      <c r="T8706" t="s">
        <v>36</v>
      </c>
    </row>
    <row r="8707" spans="1:20" x14ac:dyDescent="0.35">
      <c r="A8707" t="s">
        <v>61270</v>
      </c>
      <c r="B8707">
        <v>3</v>
      </c>
      <c r="C8707">
        <v>39915</v>
      </c>
      <c r="D8707" t="s">
        <v>61839</v>
      </c>
      <c r="E8707" t="s">
        <v>1054</v>
      </c>
      <c r="F8707" t="s">
        <v>39</v>
      </c>
      <c r="G8707" t="s">
        <v>178</v>
      </c>
      <c r="H8707" t="s">
        <v>61840</v>
      </c>
      <c r="I8707" t="s">
        <v>61841</v>
      </c>
      <c r="J8707" t="s">
        <v>61842</v>
      </c>
      <c r="K8707" t="s">
        <v>61842</v>
      </c>
      <c r="L8707" t="s">
        <v>61843</v>
      </c>
      <c r="M8707" t="s">
        <v>29</v>
      </c>
      <c r="N8707" t="s">
        <v>45</v>
      </c>
      <c r="O8707" t="s">
        <v>45919</v>
      </c>
      <c r="P8707" t="s">
        <v>61844</v>
      </c>
      <c r="Q8707" t="s">
        <v>33</v>
      </c>
      <c r="R8707" t="s">
        <v>34</v>
      </c>
      <c r="S8707" s="2" t="s">
        <v>61845</v>
      </c>
      <c r="T8707" t="s">
        <v>49</v>
      </c>
    </row>
    <row r="8708" spans="1:20" x14ac:dyDescent="0.35">
      <c r="A8708" t="s">
        <v>61270</v>
      </c>
      <c r="B8708">
        <v>4</v>
      </c>
      <c r="C8708">
        <v>39561</v>
      </c>
      <c r="D8708" t="s">
        <v>61846</v>
      </c>
      <c r="E8708" t="s">
        <v>61847</v>
      </c>
      <c r="F8708" t="s">
        <v>39</v>
      </c>
      <c r="G8708" t="s">
        <v>178</v>
      </c>
      <c r="H8708" t="s">
        <v>61848</v>
      </c>
      <c r="I8708" t="s">
        <v>61849</v>
      </c>
      <c r="J8708" t="s">
        <v>61850</v>
      </c>
      <c r="K8708" t="s">
        <v>61850</v>
      </c>
      <c r="L8708" t="s">
        <v>61851</v>
      </c>
      <c r="M8708" t="s">
        <v>29</v>
      </c>
      <c r="N8708" t="s">
        <v>45</v>
      </c>
      <c r="O8708" t="s">
        <v>61852</v>
      </c>
      <c r="P8708" t="s">
        <v>61853</v>
      </c>
      <c r="Q8708" t="s">
        <v>33</v>
      </c>
      <c r="R8708" t="s">
        <v>34</v>
      </c>
      <c r="S8708" s="2" t="s">
        <v>25213</v>
      </c>
      <c r="T8708" t="s">
        <v>49</v>
      </c>
    </row>
    <row r="8709" spans="1:20" x14ac:dyDescent="0.35">
      <c r="A8709" t="s">
        <v>61854</v>
      </c>
      <c r="B8709">
        <v>5</v>
      </c>
      <c r="C8709">
        <v>45282</v>
      </c>
      <c r="D8709" t="s">
        <v>61855</v>
      </c>
      <c r="E8709" t="s">
        <v>1411</v>
      </c>
      <c r="F8709" t="s">
        <v>994</v>
      </c>
      <c r="G8709" t="s">
        <v>5900</v>
      </c>
      <c r="H8709" s="3" t="s">
        <v>61856</v>
      </c>
      <c r="I8709" t="s">
        <v>61857</v>
      </c>
      <c r="J8709" s="3" t="s">
        <v>61858</v>
      </c>
      <c r="K8709" t="s">
        <v>61859</v>
      </c>
      <c r="L8709" t="s">
        <v>61860</v>
      </c>
      <c r="M8709" t="s">
        <v>29</v>
      </c>
      <c r="N8709" t="s">
        <v>45</v>
      </c>
      <c r="O8709" t="s">
        <v>61861</v>
      </c>
      <c r="P8709" t="s">
        <v>61862</v>
      </c>
      <c r="Q8709" t="s">
        <v>33</v>
      </c>
      <c r="R8709" t="s">
        <v>34</v>
      </c>
      <c r="S8709" s="2" t="s">
        <v>2551</v>
      </c>
      <c r="T8709" t="s">
        <v>49</v>
      </c>
    </row>
    <row r="8710" spans="1:20" x14ac:dyDescent="0.35">
      <c r="A8710" t="s">
        <v>61854</v>
      </c>
      <c r="B8710">
        <v>4</v>
      </c>
      <c r="C8710">
        <v>45268</v>
      </c>
      <c r="D8710" t="s">
        <v>61863</v>
      </c>
      <c r="E8710" t="s">
        <v>1336</v>
      </c>
      <c r="F8710" t="s">
        <v>92</v>
      </c>
      <c r="G8710" t="s">
        <v>1096</v>
      </c>
      <c r="H8710" t="s">
        <v>61864</v>
      </c>
      <c r="I8710" t="s">
        <v>61865</v>
      </c>
      <c r="J8710" t="s">
        <v>61866</v>
      </c>
      <c r="K8710" t="s">
        <v>61866</v>
      </c>
      <c r="L8710" t="s">
        <v>61866</v>
      </c>
      <c r="M8710" t="s">
        <v>29</v>
      </c>
      <c r="N8710" t="s">
        <v>45</v>
      </c>
      <c r="O8710" t="s">
        <v>61867</v>
      </c>
      <c r="P8710" t="s">
        <v>61868</v>
      </c>
      <c r="Q8710" t="s">
        <v>33</v>
      </c>
      <c r="R8710" t="s">
        <v>34</v>
      </c>
      <c r="S8710" s="2" t="s">
        <v>61869</v>
      </c>
      <c r="T8710" t="s">
        <v>49</v>
      </c>
    </row>
    <row r="8711" spans="1:20" x14ac:dyDescent="0.35">
      <c r="A8711" t="s">
        <v>61854</v>
      </c>
      <c r="B8711">
        <v>5</v>
      </c>
      <c r="C8711">
        <v>45338</v>
      </c>
      <c r="D8711" t="s">
        <v>61870</v>
      </c>
      <c r="E8711" t="s">
        <v>1209</v>
      </c>
      <c r="F8711" t="s">
        <v>123</v>
      </c>
      <c r="G8711" t="s">
        <v>7109</v>
      </c>
      <c r="H8711" t="s">
        <v>61871</v>
      </c>
      <c r="I8711" t="s">
        <v>61872</v>
      </c>
      <c r="J8711" t="s">
        <v>61873</v>
      </c>
      <c r="K8711" t="s">
        <v>61873</v>
      </c>
      <c r="L8711" t="s">
        <v>61874</v>
      </c>
      <c r="M8711" t="s">
        <v>29</v>
      </c>
      <c r="N8711" t="s">
        <v>30</v>
      </c>
      <c r="O8711" t="s">
        <v>61875</v>
      </c>
      <c r="P8711" t="s">
        <v>61876</v>
      </c>
      <c r="Q8711" t="s">
        <v>33</v>
      </c>
      <c r="R8711" t="s">
        <v>34</v>
      </c>
      <c r="S8711" s="2" t="s">
        <v>5972</v>
      </c>
      <c r="T8711" t="s">
        <v>36</v>
      </c>
    </row>
    <row r="8712" spans="1:20" x14ac:dyDescent="0.35">
      <c r="A8712" t="s">
        <v>61854</v>
      </c>
      <c r="B8712">
        <v>5</v>
      </c>
      <c r="C8712">
        <v>45319</v>
      </c>
      <c r="D8712" t="s">
        <v>483</v>
      </c>
      <c r="E8712" t="s">
        <v>5430</v>
      </c>
      <c r="F8712" t="s">
        <v>690</v>
      </c>
      <c r="H8712" t="s">
        <v>61877</v>
      </c>
      <c r="I8712" t="s">
        <v>61878</v>
      </c>
      <c r="J8712" t="s">
        <v>61879</v>
      </c>
      <c r="K8712" t="s">
        <v>61879</v>
      </c>
      <c r="L8712" t="s">
        <v>61880</v>
      </c>
      <c r="M8712" t="s">
        <v>29</v>
      </c>
      <c r="N8712" t="s">
        <v>45</v>
      </c>
      <c r="O8712" t="s">
        <v>61881</v>
      </c>
      <c r="P8712" t="s">
        <v>61882</v>
      </c>
      <c r="Q8712" t="s">
        <v>33</v>
      </c>
      <c r="R8712" t="s">
        <v>34</v>
      </c>
      <c r="S8712" s="2" t="s">
        <v>61810</v>
      </c>
      <c r="T8712" t="s">
        <v>49</v>
      </c>
    </row>
    <row r="8713" spans="1:20" x14ac:dyDescent="0.35">
      <c r="A8713" t="s">
        <v>61854</v>
      </c>
      <c r="B8713">
        <v>4</v>
      </c>
      <c r="C8713">
        <v>45274</v>
      </c>
      <c r="D8713" t="s">
        <v>61883</v>
      </c>
      <c r="E8713" t="s">
        <v>45070</v>
      </c>
      <c r="F8713" t="s">
        <v>690</v>
      </c>
      <c r="H8713" t="s">
        <v>61884</v>
      </c>
      <c r="I8713" t="s">
        <v>61885</v>
      </c>
      <c r="J8713" t="s">
        <v>61886</v>
      </c>
      <c r="K8713" t="s">
        <v>61886</v>
      </c>
      <c r="L8713" t="s">
        <v>61887</v>
      </c>
      <c r="M8713" t="s">
        <v>29</v>
      </c>
      <c r="N8713" t="s">
        <v>45</v>
      </c>
      <c r="O8713" t="s">
        <v>61888</v>
      </c>
      <c r="P8713" t="s">
        <v>61889</v>
      </c>
      <c r="Q8713" t="s">
        <v>33</v>
      </c>
      <c r="R8713" t="s">
        <v>34</v>
      </c>
      <c r="S8713" s="2" t="s">
        <v>6021</v>
      </c>
      <c r="T8713" t="s">
        <v>49</v>
      </c>
    </row>
    <row r="8714" spans="1:20" x14ac:dyDescent="0.35">
      <c r="A8714" t="s">
        <v>61854</v>
      </c>
      <c r="B8714">
        <v>3</v>
      </c>
      <c r="C8714">
        <v>45334</v>
      </c>
      <c r="D8714" t="s">
        <v>61890</v>
      </c>
      <c r="E8714" t="s">
        <v>55030</v>
      </c>
      <c r="F8714" t="s">
        <v>63</v>
      </c>
      <c r="H8714" t="s">
        <v>61891</v>
      </c>
      <c r="I8714" t="s">
        <v>61892</v>
      </c>
      <c r="J8714" t="s">
        <v>61893</v>
      </c>
      <c r="K8714" t="s">
        <v>61893</v>
      </c>
      <c r="L8714" t="s">
        <v>61894</v>
      </c>
      <c r="M8714" t="s">
        <v>29</v>
      </c>
      <c r="N8714" t="s">
        <v>30</v>
      </c>
      <c r="O8714" t="s">
        <v>61895</v>
      </c>
      <c r="P8714" t="s">
        <v>61896</v>
      </c>
      <c r="Q8714" t="s">
        <v>33</v>
      </c>
      <c r="R8714" t="s">
        <v>34</v>
      </c>
      <c r="S8714" s="2" t="s">
        <v>3782</v>
      </c>
      <c r="T8714" t="s">
        <v>36</v>
      </c>
    </row>
    <row r="8715" spans="1:20" x14ac:dyDescent="0.35">
      <c r="A8715" t="s">
        <v>61854</v>
      </c>
      <c r="B8715">
        <v>5</v>
      </c>
      <c r="C8715">
        <v>45313</v>
      </c>
      <c r="D8715" t="s">
        <v>61897</v>
      </c>
      <c r="E8715" t="s">
        <v>61898</v>
      </c>
      <c r="F8715" t="s">
        <v>39</v>
      </c>
      <c r="H8715" t="s">
        <v>61899</v>
      </c>
      <c r="I8715" t="s">
        <v>61900</v>
      </c>
      <c r="J8715" t="s">
        <v>61901</v>
      </c>
      <c r="K8715" t="s">
        <v>61901</v>
      </c>
      <c r="L8715" t="s">
        <v>61902</v>
      </c>
      <c r="M8715" t="s">
        <v>29</v>
      </c>
      <c r="N8715" t="s">
        <v>30</v>
      </c>
      <c r="O8715" t="s">
        <v>61903</v>
      </c>
      <c r="P8715" t="s">
        <v>61904</v>
      </c>
      <c r="Q8715" t="s">
        <v>33</v>
      </c>
      <c r="R8715" t="s">
        <v>34</v>
      </c>
      <c r="S8715" s="2" t="s">
        <v>1981</v>
      </c>
      <c r="T8715" t="s">
        <v>36</v>
      </c>
    </row>
    <row r="8716" spans="1:20" x14ac:dyDescent="0.35">
      <c r="A8716" t="s">
        <v>61854</v>
      </c>
      <c r="B8716">
        <v>4</v>
      </c>
      <c r="C8716">
        <v>45336</v>
      </c>
      <c r="D8716" t="s">
        <v>61905</v>
      </c>
      <c r="E8716" t="s">
        <v>3700</v>
      </c>
      <c r="F8716" t="s">
        <v>690</v>
      </c>
      <c r="G8716" t="s">
        <v>1096</v>
      </c>
      <c r="H8716" t="s">
        <v>61906</v>
      </c>
      <c r="I8716" t="s">
        <v>61907</v>
      </c>
      <c r="J8716" t="s">
        <v>61908</v>
      </c>
      <c r="K8716" t="s">
        <v>61908</v>
      </c>
      <c r="L8716" t="s">
        <v>61909</v>
      </c>
      <c r="M8716" t="s">
        <v>29</v>
      </c>
      <c r="N8716" t="s">
        <v>30</v>
      </c>
      <c r="O8716" t="s">
        <v>61910</v>
      </c>
      <c r="P8716" t="s">
        <v>61911</v>
      </c>
      <c r="Q8716" t="s">
        <v>33</v>
      </c>
      <c r="R8716" t="s">
        <v>34</v>
      </c>
      <c r="S8716" s="2" t="s">
        <v>42199</v>
      </c>
      <c r="T8716" t="s">
        <v>36</v>
      </c>
    </row>
    <row r="8717" spans="1:20" x14ac:dyDescent="0.35">
      <c r="A8717" t="s">
        <v>61854</v>
      </c>
      <c r="B8717">
        <v>5</v>
      </c>
      <c r="C8717">
        <v>45325</v>
      </c>
      <c r="D8717" t="s">
        <v>61912</v>
      </c>
      <c r="E8717" t="s">
        <v>61913</v>
      </c>
      <c r="F8717" t="s">
        <v>39</v>
      </c>
      <c r="H8717" t="s">
        <v>61914</v>
      </c>
      <c r="I8717" t="s">
        <v>61915</v>
      </c>
      <c r="J8717" t="s">
        <v>61916</v>
      </c>
      <c r="K8717" t="s">
        <v>61916</v>
      </c>
      <c r="L8717" t="s">
        <v>61916</v>
      </c>
      <c r="M8717" t="s">
        <v>29</v>
      </c>
      <c r="N8717" t="s">
        <v>45</v>
      </c>
      <c r="O8717" t="s">
        <v>61917</v>
      </c>
      <c r="P8717" t="s">
        <v>61918</v>
      </c>
      <c r="Q8717" t="s">
        <v>33</v>
      </c>
      <c r="R8717" t="s">
        <v>34</v>
      </c>
      <c r="S8717" s="2" t="s">
        <v>3614</v>
      </c>
      <c r="T8717" t="s">
        <v>49</v>
      </c>
    </row>
    <row r="8718" spans="1:20" x14ac:dyDescent="0.35">
      <c r="A8718" t="s">
        <v>61854</v>
      </c>
      <c r="B8718">
        <v>5</v>
      </c>
      <c r="C8718">
        <v>45330</v>
      </c>
      <c r="D8718" t="s">
        <v>61854</v>
      </c>
      <c r="E8718" t="s">
        <v>61919</v>
      </c>
      <c r="F8718" t="s">
        <v>39</v>
      </c>
      <c r="H8718" t="e">
        <v>#NAME?</v>
      </c>
      <c r="I8718" t="e">
        <v>#NAME?</v>
      </c>
      <c r="J8718" t="s">
        <v>281</v>
      </c>
      <c r="K8718" t="s">
        <v>281</v>
      </c>
      <c r="L8718" t="s">
        <v>281</v>
      </c>
      <c r="M8718" t="s">
        <v>29</v>
      </c>
      <c r="N8718" t="s">
        <v>30</v>
      </c>
      <c r="O8718" t="s">
        <v>282</v>
      </c>
      <c r="P8718" t="s">
        <v>283</v>
      </c>
      <c r="Q8718" t="s">
        <v>33</v>
      </c>
      <c r="R8718" t="s">
        <v>34</v>
      </c>
      <c r="S8718" s="2" t="s">
        <v>284</v>
      </c>
      <c r="T8718" t="s">
        <v>36</v>
      </c>
    </row>
    <row r="8719" spans="1:20" x14ac:dyDescent="0.35">
      <c r="A8719" t="s">
        <v>61854</v>
      </c>
      <c r="B8719">
        <v>1</v>
      </c>
      <c r="C8719">
        <v>45330</v>
      </c>
      <c r="D8719" t="s">
        <v>61920</v>
      </c>
      <c r="E8719" t="s">
        <v>2461</v>
      </c>
      <c r="F8719" t="s">
        <v>134</v>
      </c>
      <c r="H8719" s="3" t="s">
        <v>61921</v>
      </c>
      <c r="I8719" s="3" t="s">
        <v>61922</v>
      </c>
      <c r="J8719" s="3" t="s">
        <v>61923</v>
      </c>
      <c r="K8719" t="s">
        <v>61924</v>
      </c>
      <c r="L8719" t="s">
        <v>61925</v>
      </c>
      <c r="M8719" t="s">
        <v>29</v>
      </c>
      <c r="N8719" t="s">
        <v>30</v>
      </c>
      <c r="O8719" t="s">
        <v>61926</v>
      </c>
      <c r="P8719" t="s">
        <v>61927</v>
      </c>
      <c r="Q8719" t="s">
        <v>33</v>
      </c>
      <c r="R8719" t="s">
        <v>34</v>
      </c>
      <c r="S8719" s="2" t="s">
        <v>7551</v>
      </c>
      <c r="T8719" t="s">
        <v>36</v>
      </c>
    </row>
    <row r="8720" spans="1:20" x14ac:dyDescent="0.35">
      <c r="A8720" t="s">
        <v>61854</v>
      </c>
      <c r="B8720">
        <v>4</v>
      </c>
      <c r="C8720">
        <v>45318</v>
      </c>
      <c r="D8720" t="s">
        <v>61928</v>
      </c>
      <c r="E8720" t="s">
        <v>1832</v>
      </c>
      <c r="F8720" t="s">
        <v>754</v>
      </c>
      <c r="G8720" t="s">
        <v>61929</v>
      </c>
      <c r="H8720" t="s">
        <v>61930</v>
      </c>
      <c r="I8720" t="s">
        <v>61931</v>
      </c>
      <c r="J8720" t="s">
        <v>61932</v>
      </c>
      <c r="K8720" t="s">
        <v>61932</v>
      </c>
      <c r="L8720" t="s">
        <v>61933</v>
      </c>
      <c r="M8720" t="s">
        <v>29</v>
      </c>
      <c r="N8720" t="s">
        <v>45</v>
      </c>
      <c r="O8720" t="s">
        <v>61934</v>
      </c>
      <c r="P8720" t="s">
        <v>61935</v>
      </c>
      <c r="Q8720" t="s">
        <v>33</v>
      </c>
      <c r="R8720" t="s">
        <v>34</v>
      </c>
      <c r="S8720" s="2" t="s">
        <v>1919</v>
      </c>
      <c r="T8720" t="s">
        <v>49</v>
      </c>
    </row>
    <row r="8721" spans="1:20" x14ac:dyDescent="0.35">
      <c r="A8721" t="s">
        <v>61854</v>
      </c>
      <c r="B8721">
        <v>5</v>
      </c>
      <c r="C8721">
        <v>45314</v>
      </c>
      <c r="D8721" t="s">
        <v>61936</v>
      </c>
      <c r="E8721" t="s">
        <v>61937</v>
      </c>
      <c r="F8721" t="s">
        <v>994</v>
      </c>
      <c r="G8721" t="s">
        <v>51204</v>
      </c>
      <c r="H8721" t="s">
        <v>61938</v>
      </c>
      <c r="I8721" t="s">
        <v>61939</v>
      </c>
      <c r="J8721" t="s">
        <v>61940</v>
      </c>
      <c r="K8721" t="s">
        <v>61940</v>
      </c>
      <c r="L8721" t="s">
        <v>61940</v>
      </c>
      <c r="M8721" t="s">
        <v>29</v>
      </c>
      <c r="N8721" t="s">
        <v>45</v>
      </c>
      <c r="O8721" t="s">
        <v>61941</v>
      </c>
      <c r="P8721" t="s">
        <v>61942</v>
      </c>
      <c r="Q8721" t="s">
        <v>33</v>
      </c>
      <c r="R8721" t="s">
        <v>34</v>
      </c>
      <c r="S8721" s="2" t="s">
        <v>34962</v>
      </c>
      <c r="T8721" t="s">
        <v>49</v>
      </c>
    </row>
    <row r="8722" spans="1:20" x14ac:dyDescent="0.35">
      <c r="A8722" t="s">
        <v>61854</v>
      </c>
      <c r="B8722">
        <v>3</v>
      </c>
      <c r="C8722">
        <v>45323</v>
      </c>
      <c r="D8722" t="s">
        <v>10258</v>
      </c>
      <c r="E8722" t="s">
        <v>61943</v>
      </c>
      <c r="F8722" t="s">
        <v>123</v>
      </c>
      <c r="G8722" t="s">
        <v>1096</v>
      </c>
      <c r="H8722" t="s">
        <v>61944</v>
      </c>
      <c r="I8722" t="s">
        <v>61945</v>
      </c>
      <c r="J8722" t="s">
        <v>61946</v>
      </c>
      <c r="K8722" t="s">
        <v>61946</v>
      </c>
      <c r="L8722" t="s">
        <v>61946</v>
      </c>
      <c r="M8722" t="s">
        <v>29</v>
      </c>
      <c r="N8722" t="s">
        <v>45</v>
      </c>
      <c r="O8722" t="s">
        <v>61947</v>
      </c>
      <c r="P8722" t="s">
        <v>61948</v>
      </c>
      <c r="Q8722" t="s">
        <v>33</v>
      </c>
      <c r="R8722" t="s">
        <v>34</v>
      </c>
      <c r="S8722" s="2" t="s">
        <v>6703</v>
      </c>
      <c r="T8722" t="s">
        <v>49</v>
      </c>
    </row>
    <row r="8723" spans="1:20" x14ac:dyDescent="0.35">
      <c r="A8723" t="s">
        <v>61854</v>
      </c>
      <c r="B8723">
        <v>4</v>
      </c>
      <c r="C8723">
        <v>45334</v>
      </c>
      <c r="D8723" t="s">
        <v>1451</v>
      </c>
      <c r="E8723" t="s">
        <v>3308</v>
      </c>
      <c r="F8723" t="s">
        <v>134</v>
      </c>
      <c r="G8723" t="s">
        <v>1271</v>
      </c>
      <c r="H8723" t="s">
        <v>61949</v>
      </c>
      <c r="I8723" t="s">
        <v>61950</v>
      </c>
      <c r="J8723" t="s">
        <v>61951</v>
      </c>
      <c r="K8723" t="s">
        <v>61951</v>
      </c>
      <c r="L8723" t="s">
        <v>61951</v>
      </c>
      <c r="M8723" t="s">
        <v>29</v>
      </c>
      <c r="N8723" t="s">
        <v>45</v>
      </c>
      <c r="O8723" t="s">
        <v>61952</v>
      </c>
      <c r="P8723" t="s">
        <v>61953</v>
      </c>
      <c r="Q8723" t="s">
        <v>33</v>
      </c>
      <c r="R8723" t="s">
        <v>34</v>
      </c>
      <c r="S8723" s="2" t="s">
        <v>16150</v>
      </c>
      <c r="T8723" t="s">
        <v>49</v>
      </c>
    </row>
    <row r="8724" spans="1:20" x14ac:dyDescent="0.35">
      <c r="A8724" t="s">
        <v>61854</v>
      </c>
      <c r="B8724">
        <v>1</v>
      </c>
      <c r="C8724">
        <v>45316</v>
      </c>
      <c r="D8724" t="s">
        <v>61954</v>
      </c>
      <c r="E8724" t="s">
        <v>38</v>
      </c>
      <c r="F8724" t="s">
        <v>63</v>
      </c>
      <c r="H8724" t="s">
        <v>61955</v>
      </c>
      <c r="I8724" t="s">
        <v>61956</v>
      </c>
      <c r="J8724" t="s">
        <v>61957</v>
      </c>
      <c r="K8724" t="s">
        <v>61957</v>
      </c>
      <c r="L8724" t="s">
        <v>61957</v>
      </c>
      <c r="M8724" t="s">
        <v>29</v>
      </c>
      <c r="N8724" t="s">
        <v>30</v>
      </c>
      <c r="O8724" t="s">
        <v>61958</v>
      </c>
      <c r="P8724" t="s">
        <v>61959</v>
      </c>
      <c r="Q8724" t="s">
        <v>33</v>
      </c>
      <c r="R8724" t="s">
        <v>34</v>
      </c>
      <c r="S8724" s="2" t="s">
        <v>61960</v>
      </c>
      <c r="T8724" t="s">
        <v>36</v>
      </c>
    </row>
    <row r="8725" spans="1:20" x14ac:dyDescent="0.35">
      <c r="A8725" t="s">
        <v>61854</v>
      </c>
      <c r="B8725">
        <v>4</v>
      </c>
      <c r="C8725">
        <v>45331</v>
      </c>
      <c r="D8725" t="s">
        <v>61961</v>
      </c>
      <c r="E8725" t="s">
        <v>61962</v>
      </c>
      <c r="F8725" t="s">
        <v>315</v>
      </c>
      <c r="H8725" t="s">
        <v>61963</v>
      </c>
      <c r="I8725" t="s">
        <v>61964</v>
      </c>
      <c r="J8725" t="s">
        <v>61965</v>
      </c>
      <c r="K8725" t="s">
        <v>61965</v>
      </c>
      <c r="L8725" t="s">
        <v>61966</v>
      </c>
      <c r="M8725" t="s">
        <v>29</v>
      </c>
      <c r="N8725" t="s">
        <v>30</v>
      </c>
      <c r="O8725" t="s">
        <v>61967</v>
      </c>
      <c r="P8725" t="s">
        <v>61968</v>
      </c>
      <c r="Q8725" t="s">
        <v>33</v>
      </c>
      <c r="R8725" t="s">
        <v>34</v>
      </c>
      <c r="S8725" s="2" t="s">
        <v>16652</v>
      </c>
      <c r="T8725" t="s">
        <v>36</v>
      </c>
    </row>
    <row r="8726" spans="1:20" x14ac:dyDescent="0.35">
      <c r="A8726" t="s">
        <v>61854</v>
      </c>
      <c r="B8726">
        <v>4</v>
      </c>
      <c r="C8726">
        <v>45324</v>
      </c>
      <c r="D8726" t="s">
        <v>61969</v>
      </c>
      <c r="E8726" t="s">
        <v>61970</v>
      </c>
      <c r="F8726" t="s">
        <v>690</v>
      </c>
      <c r="G8726" t="s">
        <v>51204</v>
      </c>
      <c r="H8726" t="s">
        <v>61971</v>
      </c>
      <c r="I8726" t="s">
        <v>61972</v>
      </c>
      <c r="J8726" t="s">
        <v>61973</v>
      </c>
      <c r="K8726" t="s">
        <v>61973</v>
      </c>
      <c r="L8726" t="s">
        <v>61974</v>
      </c>
      <c r="M8726" t="s">
        <v>29</v>
      </c>
      <c r="N8726" t="s">
        <v>30</v>
      </c>
      <c r="O8726" t="s">
        <v>61975</v>
      </c>
      <c r="P8726" t="s">
        <v>61976</v>
      </c>
      <c r="Q8726" t="s">
        <v>33</v>
      </c>
      <c r="R8726" t="s">
        <v>34</v>
      </c>
      <c r="S8726" s="2" t="s">
        <v>24009</v>
      </c>
      <c r="T8726" t="s">
        <v>36</v>
      </c>
    </row>
    <row r="8727" spans="1:20" x14ac:dyDescent="0.35">
      <c r="A8727" t="s">
        <v>61854</v>
      </c>
      <c r="B8727">
        <v>2</v>
      </c>
      <c r="C8727">
        <v>45327</v>
      </c>
      <c r="D8727" t="s">
        <v>61977</v>
      </c>
      <c r="E8727" t="s">
        <v>38</v>
      </c>
      <c r="F8727" t="s">
        <v>134</v>
      </c>
      <c r="H8727" t="s">
        <v>61978</v>
      </c>
      <c r="I8727" t="s">
        <v>61979</v>
      </c>
      <c r="J8727" t="s">
        <v>61980</v>
      </c>
      <c r="K8727" t="s">
        <v>61980</v>
      </c>
      <c r="L8727" t="s">
        <v>61980</v>
      </c>
      <c r="M8727" t="s">
        <v>29</v>
      </c>
      <c r="N8727" t="s">
        <v>30</v>
      </c>
      <c r="O8727" t="s">
        <v>61981</v>
      </c>
      <c r="P8727" t="s">
        <v>61982</v>
      </c>
      <c r="Q8727" t="s">
        <v>33</v>
      </c>
      <c r="R8727" t="s">
        <v>34</v>
      </c>
      <c r="S8727" s="2" t="s">
        <v>3376</v>
      </c>
      <c r="T8727" t="s">
        <v>36</v>
      </c>
    </row>
    <row r="8728" spans="1:20" x14ac:dyDescent="0.35">
      <c r="A8728" t="s">
        <v>61854</v>
      </c>
      <c r="B8728">
        <v>5</v>
      </c>
      <c r="C8728">
        <v>45327</v>
      </c>
      <c r="D8728" t="s">
        <v>61983</v>
      </c>
      <c r="E8728" t="s">
        <v>61984</v>
      </c>
      <c r="F8728" t="s">
        <v>63</v>
      </c>
      <c r="G8728" t="s">
        <v>1096</v>
      </c>
      <c r="H8728" t="s">
        <v>61985</v>
      </c>
      <c r="I8728" t="s">
        <v>61986</v>
      </c>
      <c r="J8728" t="s">
        <v>61987</v>
      </c>
      <c r="K8728" t="s">
        <v>61987</v>
      </c>
      <c r="L8728" t="s">
        <v>61987</v>
      </c>
      <c r="M8728" t="s">
        <v>29</v>
      </c>
      <c r="N8728" t="s">
        <v>45</v>
      </c>
      <c r="O8728" t="s">
        <v>61988</v>
      </c>
      <c r="P8728" t="s">
        <v>61989</v>
      </c>
      <c r="Q8728" t="s">
        <v>33</v>
      </c>
      <c r="R8728" t="s">
        <v>34</v>
      </c>
      <c r="S8728" s="2" t="s">
        <v>3316</v>
      </c>
      <c r="T8728" t="s">
        <v>49</v>
      </c>
    </row>
    <row r="8729" spans="1:20" x14ac:dyDescent="0.35">
      <c r="A8729" t="s">
        <v>61854</v>
      </c>
      <c r="B8729">
        <v>3</v>
      </c>
      <c r="C8729">
        <v>45299</v>
      </c>
      <c r="D8729" t="s">
        <v>61990</v>
      </c>
      <c r="E8729" t="s">
        <v>16601</v>
      </c>
      <c r="F8729" t="s">
        <v>52</v>
      </c>
      <c r="G8729" t="s">
        <v>1096</v>
      </c>
      <c r="H8729" t="s">
        <v>61991</v>
      </c>
      <c r="I8729" t="s">
        <v>61992</v>
      </c>
      <c r="J8729" t="s">
        <v>61993</v>
      </c>
      <c r="K8729" t="s">
        <v>61993</v>
      </c>
      <c r="L8729" t="s">
        <v>61994</v>
      </c>
      <c r="M8729" t="s">
        <v>29</v>
      </c>
      <c r="N8729" t="s">
        <v>30</v>
      </c>
      <c r="O8729" t="s">
        <v>61995</v>
      </c>
      <c r="P8729" t="s">
        <v>61996</v>
      </c>
      <c r="Q8729" t="s">
        <v>33</v>
      </c>
      <c r="R8729" t="s">
        <v>34</v>
      </c>
      <c r="S8729" s="2" t="s">
        <v>14486</v>
      </c>
      <c r="T8729" t="s">
        <v>36</v>
      </c>
    </row>
    <row r="8730" spans="1:20" x14ac:dyDescent="0.35">
      <c r="A8730" t="s">
        <v>61854</v>
      </c>
      <c r="B8730">
        <v>2</v>
      </c>
      <c r="C8730">
        <v>45224</v>
      </c>
      <c r="D8730" t="s">
        <v>61997</v>
      </c>
      <c r="E8730" t="s">
        <v>1381</v>
      </c>
      <c r="F8730" t="s">
        <v>123</v>
      </c>
      <c r="H8730" t="s">
        <v>61998</v>
      </c>
      <c r="I8730" t="s">
        <v>61999</v>
      </c>
      <c r="J8730" t="s">
        <v>62000</v>
      </c>
      <c r="K8730" t="s">
        <v>62000</v>
      </c>
      <c r="L8730" t="s">
        <v>62001</v>
      </c>
      <c r="M8730" t="s">
        <v>29</v>
      </c>
      <c r="N8730" t="s">
        <v>45</v>
      </c>
      <c r="O8730" t="s">
        <v>62002</v>
      </c>
      <c r="P8730" t="s">
        <v>62003</v>
      </c>
      <c r="Q8730" t="s">
        <v>33</v>
      </c>
      <c r="R8730" t="s">
        <v>34</v>
      </c>
      <c r="S8730" s="2" t="s">
        <v>62004</v>
      </c>
      <c r="T8730" t="s">
        <v>49</v>
      </c>
    </row>
    <row r="8731" spans="1:20" x14ac:dyDescent="0.35">
      <c r="A8731" t="s">
        <v>61854</v>
      </c>
      <c r="B8731">
        <v>5</v>
      </c>
      <c r="C8731">
        <v>45328</v>
      </c>
      <c r="D8731" t="s">
        <v>1634</v>
      </c>
      <c r="E8731" t="s">
        <v>1218</v>
      </c>
      <c r="F8731" t="s">
        <v>63</v>
      </c>
      <c r="G8731" t="s">
        <v>1055</v>
      </c>
      <c r="H8731" t="s">
        <v>62005</v>
      </c>
      <c r="I8731" t="s">
        <v>62006</v>
      </c>
      <c r="J8731" t="s">
        <v>62007</v>
      </c>
      <c r="K8731" t="s">
        <v>62007</v>
      </c>
      <c r="L8731" t="s">
        <v>62008</v>
      </c>
      <c r="M8731" t="s">
        <v>29</v>
      </c>
      <c r="N8731" t="s">
        <v>45</v>
      </c>
      <c r="O8731" t="s">
        <v>62009</v>
      </c>
      <c r="P8731" t="s">
        <v>62010</v>
      </c>
      <c r="Q8731" t="s">
        <v>33</v>
      </c>
      <c r="R8731" t="s">
        <v>34</v>
      </c>
      <c r="S8731" s="2" t="s">
        <v>5054</v>
      </c>
      <c r="T8731" t="s">
        <v>49</v>
      </c>
    </row>
    <row r="8732" spans="1:20" x14ac:dyDescent="0.35">
      <c r="A8732" t="s">
        <v>61854</v>
      </c>
      <c r="B8732">
        <v>3</v>
      </c>
      <c r="C8732">
        <v>45325</v>
      </c>
      <c r="D8732" t="s">
        <v>62011</v>
      </c>
      <c r="E8732" t="s">
        <v>5320</v>
      </c>
      <c r="F8732" t="s">
        <v>156</v>
      </c>
      <c r="G8732" t="s">
        <v>51204</v>
      </c>
      <c r="H8732" t="s">
        <v>62012</v>
      </c>
      <c r="I8732" t="s">
        <v>62013</v>
      </c>
      <c r="J8732" t="s">
        <v>62014</v>
      </c>
      <c r="K8732" t="s">
        <v>62014</v>
      </c>
      <c r="L8732" t="s">
        <v>62015</v>
      </c>
      <c r="M8732" t="s">
        <v>29</v>
      </c>
      <c r="N8732" t="s">
        <v>30</v>
      </c>
      <c r="O8732" t="s">
        <v>62016</v>
      </c>
      <c r="P8732" t="s">
        <v>62017</v>
      </c>
      <c r="Q8732" t="s">
        <v>33</v>
      </c>
      <c r="R8732" t="s">
        <v>34</v>
      </c>
      <c r="S8732" s="2" t="s">
        <v>18337</v>
      </c>
      <c r="T8732" t="s">
        <v>36</v>
      </c>
    </row>
    <row r="8733" spans="1:20" x14ac:dyDescent="0.35">
      <c r="A8733" t="s">
        <v>61854</v>
      </c>
      <c r="B8733">
        <v>4</v>
      </c>
      <c r="C8733">
        <v>45330</v>
      </c>
      <c r="D8733" t="s">
        <v>1190</v>
      </c>
      <c r="E8733" t="s">
        <v>62018</v>
      </c>
      <c r="F8733" t="s">
        <v>39</v>
      </c>
      <c r="H8733" s="3" t="s">
        <v>62019</v>
      </c>
      <c r="I8733" t="s">
        <v>62020</v>
      </c>
      <c r="J8733" s="3" t="s">
        <v>62021</v>
      </c>
      <c r="K8733" t="s">
        <v>62022</v>
      </c>
      <c r="L8733" t="s">
        <v>62023</v>
      </c>
      <c r="M8733" t="s">
        <v>29</v>
      </c>
      <c r="N8733" t="s">
        <v>30</v>
      </c>
      <c r="O8733" t="s">
        <v>62024</v>
      </c>
      <c r="P8733" t="s">
        <v>62025</v>
      </c>
      <c r="Q8733" t="s">
        <v>33</v>
      </c>
      <c r="R8733" t="s">
        <v>34</v>
      </c>
      <c r="S8733" s="2" t="s">
        <v>16711</v>
      </c>
      <c r="T8733" t="s">
        <v>36</v>
      </c>
    </row>
    <row r="8734" spans="1:20" x14ac:dyDescent="0.35">
      <c r="A8734" t="s">
        <v>61854</v>
      </c>
      <c r="B8734">
        <v>3</v>
      </c>
      <c r="C8734">
        <v>45328</v>
      </c>
      <c r="D8734" t="s">
        <v>62026</v>
      </c>
      <c r="E8734" t="s">
        <v>1209</v>
      </c>
      <c r="F8734" t="s">
        <v>23</v>
      </c>
      <c r="G8734" t="s">
        <v>51204</v>
      </c>
      <c r="H8734" s="3" t="s">
        <v>62027</v>
      </c>
      <c r="I8734" s="3" t="s">
        <v>62028</v>
      </c>
      <c r="J8734" s="3" t="s">
        <v>62029</v>
      </c>
      <c r="K8734" t="s">
        <v>62030</v>
      </c>
      <c r="L8734" t="s">
        <v>62031</v>
      </c>
      <c r="M8734" t="s">
        <v>29</v>
      </c>
      <c r="N8734" t="s">
        <v>30</v>
      </c>
      <c r="O8734" t="s">
        <v>62032</v>
      </c>
      <c r="P8734" t="s">
        <v>62033</v>
      </c>
      <c r="Q8734" t="s">
        <v>33</v>
      </c>
      <c r="R8734" t="s">
        <v>34</v>
      </c>
      <c r="S8734" s="2" t="s">
        <v>1002</v>
      </c>
      <c r="T8734" t="s">
        <v>36</v>
      </c>
    </row>
    <row r="8735" spans="1:20" x14ac:dyDescent="0.35">
      <c r="A8735" t="s">
        <v>61854</v>
      </c>
      <c r="B8735">
        <v>5</v>
      </c>
      <c r="C8735">
        <v>45329</v>
      </c>
      <c r="D8735" t="s">
        <v>62034</v>
      </c>
      <c r="E8735" t="s">
        <v>2639</v>
      </c>
      <c r="F8735" t="s">
        <v>63</v>
      </c>
      <c r="G8735" t="s">
        <v>12114</v>
      </c>
      <c r="H8735" t="s">
        <v>62035</v>
      </c>
      <c r="I8735" t="s">
        <v>62036</v>
      </c>
      <c r="J8735" t="s">
        <v>62037</v>
      </c>
      <c r="K8735" t="s">
        <v>62037</v>
      </c>
      <c r="L8735" t="s">
        <v>62037</v>
      </c>
      <c r="M8735" t="s">
        <v>29</v>
      </c>
      <c r="N8735" t="s">
        <v>45</v>
      </c>
      <c r="O8735" t="s">
        <v>62038</v>
      </c>
      <c r="P8735" t="s">
        <v>62039</v>
      </c>
      <c r="Q8735" t="s">
        <v>33</v>
      </c>
      <c r="R8735" t="s">
        <v>34</v>
      </c>
      <c r="S8735" s="2" t="s">
        <v>1972</v>
      </c>
      <c r="T8735" t="s">
        <v>49</v>
      </c>
    </row>
    <row r="8736" spans="1:20" x14ac:dyDescent="0.35">
      <c r="A8736" t="s">
        <v>61854</v>
      </c>
      <c r="B8736">
        <v>5</v>
      </c>
      <c r="C8736">
        <v>45328</v>
      </c>
      <c r="D8736" t="s">
        <v>62040</v>
      </c>
      <c r="E8736" t="s">
        <v>8278</v>
      </c>
      <c r="F8736" t="s">
        <v>134</v>
      </c>
      <c r="H8736" t="s">
        <v>62041</v>
      </c>
      <c r="I8736" t="s">
        <v>62042</v>
      </c>
      <c r="J8736" t="s">
        <v>62043</v>
      </c>
      <c r="K8736" t="s">
        <v>62043</v>
      </c>
      <c r="L8736" t="s">
        <v>62044</v>
      </c>
      <c r="M8736" t="s">
        <v>29</v>
      </c>
      <c r="N8736" t="s">
        <v>30</v>
      </c>
      <c r="O8736" t="s">
        <v>62045</v>
      </c>
      <c r="P8736" t="s">
        <v>62046</v>
      </c>
      <c r="Q8736" t="s">
        <v>33</v>
      </c>
      <c r="R8736" t="s">
        <v>34</v>
      </c>
      <c r="S8736" s="2" t="s">
        <v>7472</v>
      </c>
      <c r="T8736" t="s">
        <v>36</v>
      </c>
    </row>
    <row r="8737" spans="1:20" x14ac:dyDescent="0.35">
      <c r="A8737" t="s">
        <v>61854</v>
      </c>
      <c r="B8737">
        <v>5</v>
      </c>
      <c r="C8737">
        <v>45328</v>
      </c>
      <c r="D8737" t="s">
        <v>62047</v>
      </c>
      <c r="E8737" t="s">
        <v>62048</v>
      </c>
      <c r="F8737" t="s">
        <v>198</v>
      </c>
      <c r="H8737" t="s">
        <v>62049</v>
      </c>
      <c r="I8737" t="s">
        <v>62050</v>
      </c>
      <c r="J8737" t="s">
        <v>62051</v>
      </c>
      <c r="K8737" t="s">
        <v>62051</v>
      </c>
      <c r="L8737" t="s">
        <v>62052</v>
      </c>
      <c r="M8737" t="s">
        <v>29</v>
      </c>
      <c r="N8737" t="s">
        <v>30</v>
      </c>
      <c r="O8737" t="s">
        <v>62053</v>
      </c>
      <c r="P8737" t="s">
        <v>62054</v>
      </c>
      <c r="Q8737" t="s">
        <v>33</v>
      </c>
      <c r="R8737" t="s">
        <v>34</v>
      </c>
      <c r="S8737" s="2" t="s">
        <v>6108</v>
      </c>
      <c r="T8737" t="s">
        <v>36</v>
      </c>
    </row>
    <row r="8738" spans="1:20" x14ac:dyDescent="0.35">
      <c r="A8738" t="s">
        <v>61854</v>
      </c>
      <c r="B8738">
        <v>5</v>
      </c>
      <c r="C8738">
        <v>45329</v>
      </c>
      <c r="D8738" t="s">
        <v>1840</v>
      </c>
      <c r="E8738" t="s">
        <v>25411</v>
      </c>
      <c r="F8738" t="s">
        <v>994</v>
      </c>
      <c r="G8738" t="s">
        <v>53890</v>
      </c>
      <c r="H8738" t="s">
        <v>62055</v>
      </c>
      <c r="I8738" t="s">
        <v>62056</v>
      </c>
      <c r="J8738" t="s">
        <v>62057</v>
      </c>
      <c r="K8738" t="s">
        <v>62057</v>
      </c>
      <c r="L8738" t="s">
        <v>62057</v>
      </c>
      <c r="M8738" t="s">
        <v>29</v>
      </c>
      <c r="N8738" t="s">
        <v>45</v>
      </c>
      <c r="O8738" t="s">
        <v>62058</v>
      </c>
      <c r="P8738" t="s">
        <v>62059</v>
      </c>
      <c r="Q8738" t="s">
        <v>33</v>
      </c>
      <c r="R8738" t="s">
        <v>34</v>
      </c>
      <c r="S8738" s="2" t="s">
        <v>6311</v>
      </c>
      <c r="T8738" t="s">
        <v>49</v>
      </c>
    </row>
    <row r="8739" spans="1:20" x14ac:dyDescent="0.35">
      <c r="A8739" t="s">
        <v>61854</v>
      </c>
      <c r="B8739">
        <v>5</v>
      </c>
      <c r="C8739">
        <v>45307</v>
      </c>
      <c r="D8739" t="s">
        <v>62060</v>
      </c>
      <c r="E8739" t="s">
        <v>62061</v>
      </c>
      <c r="F8739" t="s">
        <v>754</v>
      </c>
      <c r="H8739" t="s">
        <v>62062</v>
      </c>
      <c r="I8739" t="s">
        <v>62063</v>
      </c>
      <c r="J8739" t="s">
        <v>62064</v>
      </c>
      <c r="K8739" t="s">
        <v>62064</v>
      </c>
      <c r="L8739" t="s">
        <v>62065</v>
      </c>
      <c r="M8739" t="s">
        <v>29</v>
      </c>
      <c r="N8739" t="s">
        <v>30</v>
      </c>
      <c r="O8739" t="s">
        <v>62066</v>
      </c>
      <c r="P8739" t="s">
        <v>62067</v>
      </c>
      <c r="Q8739" t="s">
        <v>33</v>
      </c>
      <c r="R8739" t="s">
        <v>34</v>
      </c>
      <c r="S8739" s="2" t="s">
        <v>8342</v>
      </c>
      <c r="T8739" t="s">
        <v>36</v>
      </c>
    </row>
    <row r="8740" spans="1:20" x14ac:dyDescent="0.35">
      <c r="A8740" t="s">
        <v>61854</v>
      </c>
      <c r="B8740">
        <v>5</v>
      </c>
      <c r="C8740">
        <v>45319</v>
      </c>
      <c r="D8740" t="s">
        <v>62068</v>
      </c>
      <c r="E8740" t="s">
        <v>62069</v>
      </c>
      <c r="F8740" t="s">
        <v>52</v>
      </c>
      <c r="G8740" t="s">
        <v>4339</v>
      </c>
      <c r="H8740" t="s">
        <v>62070</v>
      </c>
      <c r="I8740" t="s">
        <v>62071</v>
      </c>
      <c r="J8740" t="s">
        <v>62072</v>
      </c>
      <c r="K8740" t="s">
        <v>62072</v>
      </c>
      <c r="L8740" t="s">
        <v>62073</v>
      </c>
      <c r="M8740" t="s">
        <v>29</v>
      </c>
      <c r="N8740" t="s">
        <v>45</v>
      </c>
      <c r="O8740" t="s">
        <v>62074</v>
      </c>
      <c r="P8740" t="s">
        <v>62075</v>
      </c>
      <c r="Q8740" t="s">
        <v>33</v>
      </c>
      <c r="R8740" t="s">
        <v>34</v>
      </c>
      <c r="S8740" s="2" t="s">
        <v>7584</v>
      </c>
      <c r="T8740" t="s">
        <v>49</v>
      </c>
    </row>
    <row r="8741" spans="1:20" x14ac:dyDescent="0.35">
      <c r="A8741" t="s">
        <v>61854</v>
      </c>
      <c r="B8741">
        <v>5</v>
      </c>
      <c r="C8741">
        <v>45327</v>
      </c>
      <c r="D8741" t="s">
        <v>1190</v>
      </c>
      <c r="E8741" t="s">
        <v>1218</v>
      </c>
      <c r="F8741" t="s">
        <v>198</v>
      </c>
      <c r="G8741" t="s">
        <v>51204</v>
      </c>
      <c r="H8741" t="s">
        <v>62076</v>
      </c>
      <c r="I8741" t="s">
        <v>62077</v>
      </c>
      <c r="J8741" t="s">
        <v>62078</v>
      </c>
      <c r="K8741" t="s">
        <v>62078</v>
      </c>
      <c r="L8741" t="s">
        <v>62078</v>
      </c>
      <c r="M8741" t="s">
        <v>29</v>
      </c>
      <c r="N8741" t="s">
        <v>45</v>
      </c>
      <c r="O8741" t="s">
        <v>62079</v>
      </c>
      <c r="P8741" t="s">
        <v>62080</v>
      </c>
      <c r="Q8741" t="s">
        <v>33</v>
      </c>
      <c r="R8741" t="s">
        <v>34</v>
      </c>
      <c r="S8741" s="2" t="s">
        <v>21558</v>
      </c>
      <c r="T8741" t="s">
        <v>49</v>
      </c>
    </row>
    <row r="8742" spans="1:20" x14ac:dyDescent="0.35">
      <c r="A8742" t="s">
        <v>61854</v>
      </c>
      <c r="B8742">
        <v>5</v>
      </c>
      <c r="C8742">
        <v>45327</v>
      </c>
      <c r="D8742" t="s">
        <v>62081</v>
      </c>
      <c r="E8742" t="s">
        <v>62082</v>
      </c>
      <c r="F8742" t="s">
        <v>73</v>
      </c>
      <c r="G8742" t="s">
        <v>62083</v>
      </c>
      <c r="H8742" t="s">
        <v>62084</v>
      </c>
      <c r="I8742" t="s">
        <v>62085</v>
      </c>
      <c r="J8742" t="s">
        <v>62086</v>
      </c>
      <c r="K8742" t="s">
        <v>62086</v>
      </c>
      <c r="L8742" t="s">
        <v>62086</v>
      </c>
      <c r="M8742" t="s">
        <v>29</v>
      </c>
      <c r="N8742" t="s">
        <v>45</v>
      </c>
      <c r="O8742" t="s">
        <v>62087</v>
      </c>
      <c r="P8742" t="s">
        <v>62088</v>
      </c>
      <c r="Q8742" t="s">
        <v>33</v>
      </c>
      <c r="R8742" t="s">
        <v>34</v>
      </c>
      <c r="S8742" s="2" t="s">
        <v>6486</v>
      </c>
      <c r="T8742" t="s">
        <v>49</v>
      </c>
    </row>
    <row r="8743" spans="1:20" x14ac:dyDescent="0.35">
      <c r="A8743" t="s">
        <v>61854</v>
      </c>
      <c r="B8743">
        <v>5</v>
      </c>
      <c r="C8743">
        <v>45320</v>
      </c>
      <c r="D8743" t="s">
        <v>62089</v>
      </c>
      <c r="E8743" t="s">
        <v>62090</v>
      </c>
      <c r="F8743" t="s">
        <v>23</v>
      </c>
      <c r="G8743" t="s">
        <v>7871</v>
      </c>
      <c r="H8743" t="s">
        <v>62091</v>
      </c>
      <c r="I8743" t="s">
        <v>62092</v>
      </c>
      <c r="J8743" t="s">
        <v>62093</v>
      </c>
      <c r="K8743" t="s">
        <v>62093</v>
      </c>
      <c r="L8743" t="s">
        <v>62094</v>
      </c>
      <c r="M8743" t="s">
        <v>29</v>
      </c>
      <c r="N8743" t="s">
        <v>30</v>
      </c>
      <c r="O8743" t="s">
        <v>62095</v>
      </c>
      <c r="P8743" t="s">
        <v>62096</v>
      </c>
      <c r="Q8743" t="s">
        <v>33</v>
      </c>
      <c r="R8743" t="s">
        <v>34</v>
      </c>
      <c r="S8743" s="2" t="s">
        <v>14700</v>
      </c>
      <c r="T8743" t="s">
        <v>36</v>
      </c>
    </row>
    <row r="8744" spans="1:20" x14ac:dyDescent="0.35">
      <c r="A8744" t="s">
        <v>61854</v>
      </c>
      <c r="B8744">
        <v>3</v>
      </c>
      <c r="C8744">
        <v>45194</v>
      </c>
      <c r="D8744" t="s">
        <v>62097</v>
      </c>
      <c r="E8744" t="s">
        <v>62098</v>
      </c>
      <c r="F8744" t="s">
        <v>39</v>
      </c>
      <c r="H8744" t="s">
        <v>62099</v>
      </c>
      <c r="I8744" t="s">
        <v>62100</v>
      </c>
      <c r="J8744" t="s">
        <v>62101</v>
      </c>
      <c r="K8744" t="s">
        <v>62101</v>
      </c>
      <c r="L8744" t="s">
        <v>62102</v>
      </c>
      <c r="M8744" t="s">
        <v>29</v>
      </c>
      <c r="N8744" t="s">
        <v>30</v>
      </c>
      <c r="O8744" t="s">
        <v>62103</v>
      </c>
      <c r="P8744" t="s">
        <v>62104</v>
      </c>
      <c r="Q8744" t="s">
        <v>33</v>
      </c>
      <c r="R8744" t="s">
        <v>34</v>
      </c>
      <c r="S8744" s="2" t="s">
        <v>15746</v>
      </c>
      <c r="T8744" t="s">
        <v>36</v>
      </c>
    </row>
    <row r="8745" spans="1:20" x14ac:dyDescent="0.35">
      <c r="A8745" t="s">
        <v>61854</v>
      </c>
      <c r="B8745">
        <v>5</v>
      </c>
      <c r="C8745">
        <v>45293</v>
      </c>
      <c r="D8745" t="s">
        <v>62105</v>
      </c>
      <c r="E8745" t="s">
        <v>62106</v>
      </c>
      <c r="F8745" t="s">
        <v>73</v>
      </c>
      <c r="G8745" t="s">
        <v>24484</v>
      </c>
      <c r="H8745" t="s">
        <v>62107</v>
      </c>
      <c r="I8745" t="s">
        <v>62108</v>
      </c>
      <c r="J8745" t="s">
        <v>62109</v>
      </c>
      <c r="K8745" t="s">
        <v>62109</v>
      </c>
      <c r="L8745" t="s">
        <v>62110</v>
      </c>
      <c r="M8745" t="s">
        <v>29</v>
      </c>
      <c r="N8745" t="s">
        <v>30</v>
      </c>
      <c r="O8745" t="s">
        <v>62111</v>
      </c>
      <c r="P8745" t="s">
        <v>62112</v>
      </c>
      <c r="Q8745" t="s">
        <v>33</v>
      </c>
      <c r="R8745" t="s">
        <v>34</v>
      </c>
      <c r="S8745" s="2" t="s">
        <v>409</v>
      </c>
      <c r="T8745" t="s">
        <v>36</v>
      </c>
    </row>
    <row r="8746" spans="1:20" x14ac:dyDescent="0.35">
      <c r="A8746" t="s">
        <v>61854</v>
      </c>
      <c r="B8746">
        <v>4</v>
      </c>
      <c r="C8746">
        <v>45308</v>
      </c>
      <c r="D8746" t="s">
        <v>62113</v>
      </c>
      <c r="E8746" t="s">
        <v>1218</v>
      </c>
      <c r="F8746" t="s">
        <v>39</v>
      </c>
      <c r="H8746" s="3" t="s">
        <v>62114</v>
      </c>
      <c r="I8746" s="3" t="s">
        <v>62115</v>
      </c>
      <c r="J8746" s="3" t="s">
        <v>62116</v>
      </c>
      <c r="K8746" t="s">
        <v>62117</v>
      </c>
      <c r="L8746" t="s">
        <v>62118</v>
      </c>
      <c r="M8746" t="s">
        <v>29</v>
      </c>
      <c r="N8746" t="s">
        <v>30</v>
      </c>
      <c r="O8746" t="s">
        <v>62119</v>
      </c>
      <c r="P8746" t="s">
        <v>62120</v>
      </c>
      <c r="Q8746" t="s">
        <v>33</v>
      </c>
      <c r="R8746" t="s">
        <v>34</v>
      </c>
      <c r="S8746" s="2" t="s">
        <v>3757</v>
      </c>
      <c r="T8746" t="s">
        <v>36</v>
      </c>
    </row>
    <row r="8747" spans="1:20" x14ac:dyDescent="0.35">
      <c r="A8747" t="s">
        <v>61854</v>
      </c>
      <c r="B8747">
        <v>5</v>
      </c>
      <c r="C8747">
        <v>45321</v>
      </c>
      <c r="D8747" t="s">
        <v>1840</v>
      </c>
      <c r="E8747" t="s">
        <v>62121</v>
      </c>
      <c r="F8747" t="s">
        <v>63</v>
      </c>
      <c r="G8747" t="s">
        <v>1096</v>
      </c>
      <c r="H8747" t="s">
        <v>62122</v>
      </c>
      <c r="I8747" t="s">
        <v>62123</v>
      </c>
      <c r="J8747" t="s">
        <v>62124</v>
      </c>
      <c r="K8747" t="s">
        <v>62124</v>
      </c>
      <c r="L8747" t="s">
        <v>62125</v>
      </c>
      <c r="M8747" t="s">
        <v>29</v>
      </c>
      <c r="N8747" t="s">
        <v>30</v>
      </c>
      <c r="O8747" t="s">
        <v>62126</v>
      </c>
      <c r="P8747" t="s">
        <v>62127</v>
      </c>
      <c r="Q8747" t="s">
        <v>33</v>
      </c>
      <c r="R8747" t="s">
        <v>34</v>
      </c>
      <c r="S8747" s="2" t="s">
        <v>845</v>
      </c>
      <c r="T8747" t="s">
        <v>36</v>
      </c>
    </row>
    <row r="8748" spans="1:20" x14ac:dyDescent="0.35">
      <c r="A8748" t="s">
        <v>61854</v>
      </c>
      <c r="B8748">
        <v>4</v>
      </c>
      <c r="C8748">
        <v>45322</v>
      </c>
      <c r="D8748" t="s">
        <v>1920</v>
      </c>
      <c r="E8748" t="s">
        <v>16601</v>
      </c>
      <c r="F8748" t="s">
        <v>39</v>
      </c>
      <c r="H8748" t="s">
        <v>62128</v>
      </c>
      <c r="I8748" t="s">
        <v>62129</v>
      </c>
      <c r="J8748" t="s">
        <v>62130</v>
      </c>
      <c r="K8748" t="s">
        <v>62130</v>
      </c>
      <c r="L8748" t="s">
        <v>62131</v>
      </c>
      <c r="M8748" t="s">
        <v>29</v>
      </c>
      <c r="N8748" t="s">
        <v>30</v>
      </c>
      <c r="O8748" t="s">
        <v>62132</v>
      </c>
      <c r="P8748" t="s">
        <v>62133</v>
      </c>
      <c r="Q8748" t="s">
        <v>33</v>
      </c>
      <c r="R8748" t="s">
        <v>34</v>
      </c>
      <c r="S8748" s="2" t="s">
        <v>6893</v>
      </c>
      <c r="T8748" t="s">
        <v>36</v>
      </c>
    </row>
    <row r="8749" spans="1:20" x14ac:dyDescent="0.35">
      <c r="A8749" t="s">
        <v>61854</v>
      </c>
      <c r="B8749">
        <v>3</v>
      </c>
      <c r="C8749">
        <v>45318</v>
      </c>
      <c r="D8749" t="s">
        <v>62134</v>
      </c>
      <c r="E8749" t="s">
        <v>1013</v>
      </c>
      <c r="F8749" t="s">
        <v>754</v>
      </c>
      <c r="G8749" t="s">
        <v>1242</v>
      </c>
      <c r="H8749" t="s">
        <v>62135</v>
      </c>
      <c r="I8749" t="s">
        <v>62136</v>
      </c>
      <c r="J8749" t="s">
        <v>62137</v>
      </c>
      <c r="K8749" t="s">
        <v>62137</v>
      </c>
      <c r="L8749" t="s">
        <v>62138</v>
      </c>
      <c r="M8749" t="s">
        <v>29</v>
      </c>
      <c r="N8749" t="s">
        <v>30</v>
      </c>
      <c r="O8749" t="s">
        <v>62139</v>
      </c>
      <c r="P8749" t="s">
        <v>62140</v>
      </c>
      <c r="Q8749" t="s">
        <v>33</v>
      </c>
      <c r="R8749" t="s">
        <v>34</v>
      </c>
      <c r="S8749" s="2" t="s">
        <v>31802</v>
      </c>
      <c r="T8749" t="s">
        <v>36</v>
      </c>
    </row>
    <row r="8750" spans="1:20" x14ac:dyDescent="0.35">
      <c r="A8750" t="s">
        <v>61854</v>
      </c>
      <c r="B8750">
        <v>5</v>
      </c>
      <c r="C8750">
        <v>45320</v>
      </c>
      <c r="D8750" t="s">
        <v>62141</v>
      </c>
      <c r="E8750" t="s">
        <v>18103</v>
      </c>
      <c r="F8750" t="s">
        <v>123</v>
      </c>
      <c r="G8750" t="s">
        <v>259</v>
      </c>
      <c r="H8750" t="s">
        <v>62142</v>
      </c>
      <c r="I8750" t="s">
        <v>62143</v>
      </c>
      <c r="J8750" t="s">
        <v>62144</v>
      </c>
      <c r="K8750" t="s">
        <v>62144</v>
      </c>
      <c r="L8750" t="s">
        <v>62144</v>
      </c>
      <c r="M8750" t="s">
        <v>29</v>
      </c>
      <c r="N8750" t="s">
        <v>264</v>
      </c>
      <c r="O8750" t="s">
        <v>62145</v>
      </c>
      <c r="P8750" t="s">
        <v>62146</v>
      </c>
      <c r="Q8750" t="s">
        <v>33</v>
      </c>
      <c r="R8750" t="s">
        <v>34</v>
      </c>
      <c r="S8750" s="2" t="s">
        <v>3717</v>
      </c>
      <c r="T8750" t="s">
        <v>268</v>
      </c>
    </row>
    <row r="8751" spans="1:20" x14ac:dyDescent="0.35">
      <c r="A8751" t="s">
        <v>61854</v>
      </c>
      <c r="B8751">
        <v>5</v>
      </c>
      <c r="C8751">
        <v>45319</v>
      </c>
      <c r="D8751" t="s">
        <v>62147</v>
      </c>
      <c r="E8751" t="s">
        <v>5320</v>
      </c>
      <c r="F8751" t="s">
        <v>73</v>
      </c>
      <c r="G8751" t="s">
        <v>1085</v>
      </c>
      <c r="H8751" t="e">
        <v>#NAME?</v>
      </c>
      <c r="I8751" t="s">
        <v>62148</v>
      </c>
      <c r="J8751" t="s">
        <v>62149</v>
      </c>
      <c r="K8751" t="s">
        <v>62149</v>
      </c>
      <c r="L8751" t="s">
        <v>62149</v>
      </c>
      <c r="M8751" t="s">
        <v>29</v>
      </c>
      <c r="N8751" t="s">
        <v>264</v>
      </c>
      <c r="O8751" t="s">
        <v>62150</v>
      </c>
      <c r="P8751" t="s">
        <v>62151</v>
      </c>
      <c r="Q8751" t="s">
        <v>33</v>
      </c>
      <c r="R8751" t="s">
        <v>34</v>
      </c>
      <c r="S8751" s="2" t="s">
        <v>142</v>
      </c>
      <c r="T8751" t="s">
        <v>268</v>
      </c>
    </row>
    <row r="8752" spans="1:20" x14ac:dyDescent="0.35">
      <c r="A8752" t="s">
        <v>61854</v>
      </c>
      <c r="B8752">
        <v>5</v>
      </c>
      <c r="C8752">
        <v>45316</v>
      </c>
      <c r="D8752" t="s">
        <v>3575</v>
      </c>
      <c r="E8752" t="s">
        <v>1218</v>
      </c>
      <c r="F8752" t="s">
        <v>134</v>
      </c>
      <c r="G8752" t="s">
        <v>9485</v>
      </c>
      <c r="H8752" t="s">
        <v>62152</v>
      </c>
      <c r="I8752" t="s">
        <v>62153</v>
      </c>
      <c r="J8752" t="s">
        <v>62154</v>
      </c>
      <c r="K8752" t="s">
        <v>62154</v>
      </c>
      <c r="L8752" t="s">
        <v>62155</v>
      </c>
      <c r="M8752" t="s">
        <v>29</v>
      </c>
      <c r="N8752" t="s">
        <v>30</v>
      </c>
      <c r="O8752" t="s">
        <v>62156</v>
      </c>
      <c r="P8752" t="s">
        <v>62157</v>
      </c>
      <c r="Q8752" t="s">
        <v>33</v>
      </c>
      <c r="R8752" t="s">
        <v>34</v>
      </c>
      <c r="S8752" s="2" t="s">
        <v>5208</v>
      </c>
      <c r="T8752" t="s">
        <v>36</v>
      </c>
    </row>
    <row r="8753" spans="1:20" x14ac:dyDescent="0.35">
      <c r="A8753" t="s">
        <v>61854</v>
      </c>
      <c r="B8753">
        <v>4</v>
      </c>
      <c r="C8753">
        <v>45318</v>
      </c>
      <c r="D8753" t="s">
        <v>62158</v>
      </c>
      <c r="E8753" t="s">
        <v>19556</v>
      </c>
      <c r="F8753" t="s">
        <v>123</v>
      </c>
      <c r="G8753" t="s">
        <v>51204</v>
      </c>
      <c r="H8753" s="3" t="s">
        <v>62159</v>
      </c>
      <c r="I8753" s="3" t="s">
        <v>62160</v>
      </c>
      <c r="J8753" s="3" t="s">
        <v>62161</v>
      </c>
      <c r="K8753" t="s">
        <v>62162</v>
      </c>
      <c r="L8753" t="s">
        <v>62163</v>
      </c>
      <c r="M8753" t="s">
        <v>29</v>
      </c>
      <c r="N8753" t="s">
        <v>45</v>
      </c>
      <c r="O8753" t="s">
        <v>62164</v>
      </c>
      <c r="P8753" t="s">
        <v>62165</v>
      </c>
      <c r="Q8753" t="s">
        <v>33</v>
      </c>
      <c r="R8753" t="s">
        <v>34</v>
      </c>
      <c r="S8753" s="2" t="s">
        <v>19882</v>
      </c>
      <c r="T8753" t="s">
        <v>49</v>
      </c>
    </row>
    <row r="8754" spans="1:20" x14ac:dyDescent="0.35">
      <c r="A8754" t="s">
        <v>61854</v>
      </c>
      <c r="B8754">
        <v>5</v>
      </c>
      <c r="C8754">
        <v>45287</v>
      </c>
      <c r="D8754" t="s">
        <v>62166</v>
      </c>
      <c r="E8754" t="s">
        <v>7738</v>
      </c>
      <c r="F8754" t="s">
        <v>994</v>
      </c>
      <c r="H8754" t="s">
        <v>62167</v>
      </c>
      <c r="I8754" t="s">
        <v>62168</v>
      </c>
      <c r="J8754" t="s">
        <v>62169</v>
      </c>
      <c r="K8754" t="s">
        <v>62169</v>
      </c>
      <c r="L8754" t="s">
        <v>62170</v>
      </c>
      <c r="M8754" t="s">
        <v>29</v>
      </c>
      <c r="N8754" t="s">
        <v>45</v>
      </c>
      <c r="O8754" t="s">
        <v>62171</v>
      </c>
      <c r="P8754" t="s">
        <v>62172</v>
      </c>
      <c r="Q8754" t="s">
        <v>33</v>
      </c>
      <c r="R8754" t="s">
        <v>34</v>
      </c>
      <c r="S8754" s="2" t="s">
        <v>8872</v>
      </c>
      <c r="T8754" t="s">
        <v>49</v>
      </c>
    </row>
    <row r="8755" spans="1:20" x14ac:dyDescent="0.35">
      <c r="A8755" t="s">
        <v>61854</v>
      </c>
      <c r="B8755">
        <v>5</v>
      </c>
      <c r="C8755">
        <v>45310</v>
      </c>
      <c r="D8755" t="s">
        <v>2997</v>
      </c>
      <c r="E8755" t="s">
        <v>7282</v>
      </c>
      <c r="F8755" t="s">
        <v>994</v>
      </c>
      <c r="G8755" t="s">
        <v>5500</v>
      </c>
      <c r="H8755" t="s">
        <v>62173</v>
      </c>
      <c r="I8755" t="s">
        <v>62174</v>
      </c>
      <c r="J8755" t="s">
        <v>62175</v>
      </c>
      <c r="K8755" t="s">
        <v>62175</v>
      </c>
      <c r="L8755" t="s">
        <v>62176</v>
      </c>
      <c r="M8755" t="s">
        <v>29</v>
      </c>
      <c r="N8755" t="s">
        <v>30</v>
      </c>
      <c r="O8755" t="s">
        <v>62177</v>
      </c>
      <c r="P8755" t="s">
        <v>62178</v>
      </c>
      <c r="Q8755" t="s">
        <v>33</v>
      </c>
      <c r="R8755" t="s">
        <v>34</v>
      </c>
      <c r="S8755" s="2" t="s">
        <v>4521</v>
      </c>
      <c r="T8755" t="s">
        <v>36</v>
      </c>
    </row>
    <row r="8756" spans="1:20" x14ac:dyDescent="0.35">
      <c r="A8756" t="s">
        <v>61854</v>
      </c>
      <c r="B8756">
        <v>3</v>
      </c>
      <c r="C8756">
        <v>45309</v>
      </c>
      <c r="D8756" t="s">
        <v>9</v>
      </c>
      <c r="E8756" t="s">
        <v>5020</v>
      </c>
      <c r="F8756" t="s">
        <v>315</v>
      </c>
      <c r="G8756" t="s">
        <v>11941</v>
      </c>
      <c r="H8756" t="s">
        <v>62179</v>
      </c>
      <c r="I8756" t="s">
        <v>62180</v>
      </c>
      <c r="J8756" t="s">
        <v>62181</v>
      </c>
      <c r="K8756" t="s">
        <v>62181</v>
      </c>
      <c r="L8756" t="s">
        <v>62181</v>
      </c>
      <c r="M8756" t="s">
        <v>29</v>
      </c>
      <c r="N8756" t="s">
        <v>45</v>
      </c>
      <c r="O8756" t="s">
        <v>62182</v>
      </c>
      <c r="P8756" t="s">
        <v>62183</v>
      </c>
      <c r="Q8756" t="s">
        <v>33</v>
      </c>
      <c r="R8756" t="s">
        <v>34</v>
      </c>
      <c r="S8756" s="2" t="s">
        <v>4346</v>
      </c>
      <c r="T8756" t="s">
        <v>49</v>
      </c>
    </row>
    <row r="8757" spans="1:20" x14ac:dyDescent="0.35">
      <c r="A8757" t="s">
        <v>61854</v>
      </c>
      <c r="B8757">
        <v>3</v>
      </c>
      <c r="C8757">
        <v>45260</v>
      </c>
      <c r="D8757" t="s">
        <v>62184</v>
      </c>
      <c r="E8757" t="s">
        <v>8105</v>
      </c>
      <c r="F8757" t="s">
        <v>754</v>
      </c>
      <c r="G8757" t="s">
        <v>9485</v>
      </c>
      <c r="H8757" s="3" t="s">
        <v>62185</v>
      </c>
      <c r="I8757" s="3" t="s">
        <v>62186</v>
      </c>
      <c r="J8757" s="3" t="s">
        <v>62187</v>
      </c>
      <c r="K8757" t="s">
        <v>62188</v>
      </c>
      <c r="L8757" t="s">
        <v>62189</v>
      </c>
      <c r="M8757" t="s">
        <v>29</v>
      </c>
      <c r="N8757" t="s">
        <v>30</v>
      </c>
      <c r="O8757" t="s">
        <v>62190</v>
      </c>
      <c r="P8757" t="s">
        <v>62191</v>
      </c>
      <c r="Q8757" t="s">
        <v>33</v>
      </c>
      <c r="R8757" t="s">
        <v>34</v>
      </c>
      <c r="S8757" s="2" t="s">
        <v>56017</v>
      </c>
      <c r="T8757" t="s">
        <v>36</v>
      </c>
    </row>
    <row r="8758" spans="1:20" x14ac:dyDescent="0.35">
      <c r="A8758" t="s">
        <v>61854</v>
      </c>
      <c r="B8758">
        <v>4</v>
      </c>
      <c r="C8758">
        <v>45309</v>
      </c>
      <c r="D8758" t="s">
        <v>62192</v>
      </c>
      <c r="E8758" t="s">
        <v>5020</v>
      </c>
      <c r="F8758" t="s">
        <v>63</v>
      </c>
      <c r="G8758" t="s">
        <v>1242</v>
      </c>
      <c r="H8758" t="s">
        <v>62193</v>
      </c>
      <c r="I8758" s="3" t="s">
        <v>62194</v>
      </c>
      <c r="J8758" s="3" t="s">
        <v>62195</v>
      </c>
      <c r="K8758" t="s">
        <v>62196</v>
      </c>
      <c r="L8758" t="s">
        <v>62197</v>
      </c>
      <c r="M8758" t="s">
        <v>29</v>
      </c>
      <c r="N8758" t="s">
        <v>45</v>
      </c>
      <c r="O8758" t="s">
        <v>62198</v>
      </c>
      <c r="P8758" t="s">
        <v>62199</v>
      </c>
      <c r="Q8758" t="s">
        <v>33</v>
      </c>
      <c r="R8758" t="s">
        <v>34</v>
      </c>
      <c r="S8758" s="2" t="s">
        <v>294</v>
      </c>
      <c r="T8758" t="s">
        <v>49</v>
      </c>
    </row>
    <row r="8759" spans="1:20" x14ac:dyDescent="0.35">
      <c r="A8759" t="s">
        <v>61854</v>
      </c>
      <c r="B8759">
        <v>3</v>
      </c>
      <c r="C8759">
        <v>45306</v>
      </c>
      <c r="D8759" t="s">
        <v>62200</v>
      </c>
      <c r="E8759" t="s">
        <v>7263</v>
      </c>
      <c r="F8759" t="s">
        <v>39</v>
      </c>
      <c r="G8759" t="s">
        <v>1096</v>
      </c>
      <c r="H8759" t="s">
        <v>62201</v>
      </c>
      <c r="I8759" t="s">
        <v>62202</v>
      </c>
      <c r="J8759" t="s">
        <v>62203</v>
      </c>
      <c r="K8759" t="s">
        <v>62203</v>
      </c>
      <c r="L8759" t="s">
        <v>62203</v>
      </c>
      <c r="M8759" t="s">
        <v>29</v>
      </c>
      <c r="N8759" t="s">
        <v>30</v>
      </c>
      <c r="O8759" t="s">
        <v>62204</v>
      </c>
      <c r="P8759" t="s">
        <v>62205</v>
      </c>
      <c r="Q8759" t="s">
        <v>33</v>
      </c>
      <c r="R8759" t="s">
        <v>34</v>
      </c>
      <c r="S8759" s="2" t="s">
        <v>3717</v>
      </c>
      <c r="T8759" t="s">
        <v>36</v>
      </c>
    </row>
    <row r="8760" spans="1:20" x14ac:dyDescent="0.35">
      <c r="A8760" t="s">
        <v>61854</v>
      </c>
      <c r="B8760">
        <v>5</v>
      </c>
      <c r="C8760">
        <v>45299</v>
      </c>
      <c r="D8760" t="s">
        <v>1336</v>
      </c>
      <c r="E8760" t="s">
        <v>5167</v>
      </c>
      <c r="F8760" t="s">
        <v>73</v>
      </c>
      <c r="G8760" t="s">
        <v>1525</v>
      </c>
      <c r="H8760" t="s">
        <v>62206</v>
      </c>
      <c r="I8760" t="s">
        <v>62207</v>
      </c>
      <c r="J8760" t="s">
        <v>62208</v>
      </c>
      <c r="K8760" t="s">
        <v>62208</v>
      </c>
      <c r="L8760" t="s">
        <v>62209</v>
      </c>
      <c r="M8760" t="s">
        <v>29</v>
      </c>
      <c r="N8760" t="s">
        <v>45</v>
      </c>
      <c r="O8760" t="s">
        <v>62210</v>
      </c>
      <c r="P8760" t="s">
        <v>62211</v>
      </c>
      <c r="Q8760" t="s">
        <v>33</v>
      </c>
      <c r="R8760" t="s">
        <v>34</v>
      </c>
      <c r="S8760" s="2" t="s">
        <v>2232</v>
      </c>
      <c r="T8760" t="s">
        <v>49</v>
      </c>
    </row>
    <row r="8761" spans="1:20" x14ac:dyDescent="0.35">
      <c r="A8761" t="s">
        <v>61854</v>
      </c>
      <c r="B8761">
        <v>5</v>
      </c>
      <c r="C8761">
        <v>45210</v>
      </c>
      <c r="D8761" t="s">
        <v>62212</v>
      </c>
      <c r="E8761" t="s">
        <v>62213</v>
      </c>
      <c r="F8761" t="s">
        <v>754</v>
      </c>
      <c r="H8761" t="s">
        <v>62214</v>
      </c>
      <c r="I8761" t="s">
        <v>62215</v>
      </c>
      <c r="J8761" t="s">
        <v>62216</v>
      </c>
      <c r="K8761" t="s">
        <v>62216</v>
      </c>
      <c r="L8761" t="s">
        <v>62217</v>
      </c>
      <c r="M8761" t="s">
        <v>29</v>
      </c>
      <c r="N8761" t="s">
        <v>45</v>
      </c>
      <c r="O8761" t="s">
        <v>62218</v>
      </c>
      <c r="P8761" t="s">
        <v>62219</v>
      </c>
      <c r="Q8761" t="s">
        <v>33</v>
      </c>
      <c r="R8761" t="s">
        <v>34</v>
      </c>
      <c r="S8761" s="2" t="s">
        <v>9131</v>
      </c>
      <c r="T8761" t="s">
        <v>49</v>
      </c>
    </row>
    <row r="8762" spans="1:20" x14ac:dyDescent="0.35">
      <c r="A8762" t="s">
        <v>61854</v>
      </c>
      <c r="B8762">
        <v>2</v>
      </c>
      <c r="C8762">
        <v>45306</v>
      </c>
      <c r="D8762" t="s">
        <v>62220</v>
      </c>
      <c r="E8762" t="s">
        <v>4035</v>
      </c>
      <c r="F8762" t="s">
        <v>754</v>
      </c>
      <c r="G8762" t="s">
        <v>1242</v>
      </c>
      <c r="H8762" t="s">
        <v>62221</v>
      </c>
      <c r="I8762" t="s">
        <v>62222</v>
      </c>
      <c r="J8762" t="s">
        <v>62223</v>
      </c>
      <c r="K8762" t="s">
        <v>62223</v>
      </c>
      <c r="L8762" t="s">
        <v>62224</v>
      </c>
      <c r="M8762" t="s">
        <v>29</v>
      </c>
      <c r="N8762" t="s">
        <v>30</v>
      </c>
      <c r="O8762" t="s">
        <v>62225</v>
      </c>
      <c r="P8762" t="s">
        <v>62226</v>
      </c>
      <c r="Q8762" t="s">
        <v>33</v>
      </c>
      <c r="R8762" t="s">
        <v>34</v>
      </c>
      <c r="S8762" s="2" t="s">
        <v>3367</v>
      </c>
      <c r="T8762" t="s">
        <v>36</v>
      </c>
    </row>
    <row r="8763" spans="1:20" x14ac:dyDescent="0.35">
      <c r="A8763" t="s">
        <v>61854</v>
      </c>
      <c r="B8763">
        <v>4</v>
      </c>
      <c r="C8763">
        <v>45301</v>
      </c>
      <c r="D8763" t="s">
        <v>62227</v>
      </c>
      <c r="E8763" t="s">
        <v>62106</v>
      </c>
      <c r="F8763" t="s">
        <v>63</v>
      </c>
      <c r="G8763" t="s">
        <v>8023</v>
      </c>
      <c r="H8763" t="s">
        <v>62228</v>
      </c>
      <c r="I8763" t="s">
        <v>62229</v>
      </c>
      <c r="J8763" t="s">
        <v>62230</v>
      </c>
      <c r="K8763" t="s">
        <v>62230</v>
      </c>
      <c r="L8763" t="s">
        <v>62230</v>
      </c>
      <c r="M8763" t="s">
        <v>29</v>
      </c>
      <c r="N8763" t="s">
        <v>45</v>
      </c>
      <c r="O8763" t="s">
        <v>62231</v>
      </c>
      <c r="P8763" t="s">
        <v>62232</v>
      </c>
      <c r="Q8763" t="s">
        <v>33</v>
      </c>
      <c r="R8763" t="s">
        <v>34</v>
      </c>
      <c r="S8763" s="2" t="s">
        <v>40673</v>
      </c>
      <c r="T8763" t="s">
        <v>49</v>
      </c>
    </row>
    <row r="8764" spans="1:20" x14ac:dyDescent="0.35">
      <c r="A8764" t="s">
        <v>61854</v>
      </c>
      <c r="B8764">
        <v>5</v>
      </c>
      <c r="C8764">
        <v>45300</v>
      </c>
      <c r="D8764" t="s">
        <v>670</v>
      </c>
      <c r="E8764" t="s">
        <v>8278</v>
      </c>
      <c r="F8764" t="s">
        <v>134</v>
      </c>
      <c r="H8764" t="s">
        <v>62233</v>
      </c>
      <c r="I8764" t="s">
        <v>62234</v>
      </c>
      <c r="J8764" t="s">
        <v>62235</v>
      </c>
      <c r="K8764" t="s">
        <v>62235</v>
      </c>
      <c r="L8764" t="s">
        <v>62235</v>
      </c>
      <c r="M8764" t="s">
        <v>29</v>
      </c>
      <c r="N8764" t="s">
        <v>30</v>
      </c>
      <c r="O8764" t="s">
        <v>62236</v>
      </c>
      <c r="P8764" t="s">
        <v>62237</v>
      </c>
      <c r="Q8764" t="s">
        <v>33</v>
      </c>
      <c r="R8764" t="s">
        <v>34</v>
      </c>
      <c r="S8764" s="2" t="s">
        <v>4383</v>
      </c>
      <c r="T8764" t="s">
        <v>36</v>
      </c>
    </row>
    <row r="8765" spans="1:20" x14ac:dyDescent="0.35">
      <c r="A8765" t="s">
        <v>61854</v>
      </c>
      <c r="B8765">
        <v>4</v>
      </c>
      <c r="C8765">
        <v>45301</v>
      </c>
      <c r="D8765" t="s">
        <v>62238</v>
      </c>
      <c r="E8765" t="s">
        <v>9441</v>
      </c>
      <c r="F8765" t="s">
        <v>754</v>
      </c>
      <c r="G8765" t="s">
        <v>2345</v>
      </c>
      <c r="H8765" t="s">
        <v>62239</v>
      </c>
      <c r="I8765" t="s">
        <v>62240</v>
      </c>
      <c r="J8765" t="s">
        <v>62241</v>
      </c>
      <c r="K8765" t="s">
        <v>62241</v>
      </c>
      <c r="L8765" t="s">
        <v>62242</v>
      </c>
      <c r="M8765" t="s">
        <v>29</v>
      </c>
      <c r="N8765" t="s">
        <v>30</v>
      </c>
      <c r="O8765" t="s">
        <v>62243</v>
      </c>
      <c r="P8765" t="s">
        <v>62244</v>
      </c>
      <c r="Q8765" t="s">
        <v>33</v>
      </c>
      <c r="R8765" t="s">
        <v>34</v>
      </c>
      <c r="S8765" s="2" t="s">
        <v>53523</v>
      </c>
      <c r="T8765" t="s">
        <v>36</v>
      </c>
    </row>
    <row r="8766" spans="1:20" x14ac:dyDescent="0.35">
      <c r="A8766" t="s">
        <v>61854</v>
      </c>
      <c r="B8766">
        <v>5</v>
      </c>
      <c r="C8766">
        <v>45303</v>
      </c>
      <c r="D8766" t="s">
        <v>62245</v>
      </c>
      <c r="E8766" t="s">
        <v>62246</v>
      </c>
      <c r="F8766" t="s">
        <v>39</v>
      </c>
      <c r="G8766" t="s">
        <v>1096</v>
      </c>
      <c r="H8766" t="s">
        <v>62247</v>
      </c>
      <c r="I8766" t="s">
        <v>62248</v>
      </c>
      <c r="J8766" t="s">
        <v>62249</v>
      </c>
      <c r="K8766" t="s">
        <v>62249</v>
      </c>
      <c r="L8766" t="s">
        <v>62249</v>
      </c>
      <c r="M8766" t="s">
        <v>29</v>
      </c>
      <c r="N8766" t="s">
        <v>45</v>
      </c>
      <c r="O8766" t="s">
        <v>62250</v>
      </c>
      <c r="P8766" t="s">
        <v>62251</v>
      </c>
      <c r="Q8766" t="s">
        <v>33</v>
      </c>
      <c r="R8766" t="s">
        <v>34</v>
      </c>
      <c r="S8766" s="2" t="s">
        <v>3757</v>
      </c>
      <c r="T8766" t="s">
        <v>49</v>
      </c>
    </row>
    <row r="8767" spans="1:20" x14ac:dyDescent="0.35">
      <c r="A8767" t="s">
        <v>61854</v>
      </c>
      <c r="B8767">
        <v>3</v>
      </c>
      <c r="C8767">
        <v>45296</v>
      </c>
      <c r="D8767" t="s">
        <v>1190</v>
      </c>
      <c r="E8767" t="s">
        <v>1218</v>
      </c>
      <c r="F8767" t="s">
        <v>198</v>
      </c>
      <c r="G8767" t="s">
        <v>1271</v>
      </c>
      <c r="H8767" t="s">
        <v>62252</v>
      </c>
      <c r="I8767" t="s">
        <v>62253</v>
      </c>
      <c r="J8767" t="s">
        <v>62254</v>
      </c>
      <c r="K8767" t="s">
        <v>62254</v>
      </c>
      <c r="L8767" t="s">
        <v>62255</v>
      </c>
      <c r="M8767" t="s">
        <v>29</v>
      </c>
      <c r="N8767" t="s">
        <v>30</v>
      </c>
      <c r="O8767" t="s">
        <v>62256</v>
      </c>
      <c r="P8767" t="s">
        <v>62257</v>
      </c>
      <c r="Q8767" t="s">
        <v>33</v>
      </c>
      <c r="R8767" t="s">
        <v>34</v>
      </c>
      <c r="S8767" s="2" t="s">
        <v>751</v>
      </c>
      <c r="T8767" t="s">
        <v>36</v>
      </c>
    </row>
    <row r="8768" spans="1:20" x14ac:dyDescent="0.35">
      <c r="A8768" t="s">
        <v>61854</v>
      </c>
      <c r="B8768">
        <v>5</v>
      </c>
      <c r="C8768">
        <v>45300</v>
      </c>
      <c r="D8768" t="s">
        <v>62258</v>
      </c>
      <c r="E8768" t="s">
        <v>58705</v>
      </c>
      <c r="F8768" t="s">
        <v>39</v>
      </c>
      <c r="G8768" t="s">
        <v>1096</v>
      </c>
      <c r="H8768" t="s">
        <v>62259</v>
      </c>
      <c r="I8768" t="s">
        <v>62260</v>
      </c>
      <c r="J8768" t="s">
        <v>62261</v>
      </c>
      <c r="K8768" t="s">
        <v>62261</v>
      </c>
      <c r="L8768" t="s">
        <v>62261</v>
      </c>
      <c r="M8768" t="s">
        <v>29</v>
      </c>
      <c r="N8768" t="s">
        <v>30</v>
      </c>
      <c r="O8768" t="s">
        <v>62262</v>
      </c>
      <c r="P8768" t="s">
        <v>62263</v>
      </c>
      <c r="Q8768" t="s">
        <v>33</v>
      </c>
      <c r="R8768" t="s">
        <v>34</v>
      </c>
      <c r="S8768" s="2" t="s">
        <v>17444</v>
      </c>
      <c r="T8768" t="s">
        <v>36</v>
      </c>
    </row>
    <row r="8769" spans="1:20" x14ac:dyDescent="0.35">
      <c r="A8769" t="s">
        <v>61854</v>
      </c>
      <c r="B8769">
        <v>5</v>
      </c>
      <c r="C8769">
        <v>45294</v>
      </c>
      <c r="D8769" t="s">
        <v>62264</v>
      </c>
      <c r="E8769" t="s">
        <v>1411</v>
      </c>
      <c r="F8769" t="s">
        <v>63</v>
      </c>
      <c r="G8769" t="s">
        <v>2612</v>
      </c>
      <c r="H8769" t="s">
        <v>62265</v>
      </c>
      <c r="I8769" t="s">
        <v>62266</v>
      </c>
      <c r="J8769" t="s">
        <v>62267</v>
      </c>
      <c r="K8769" t="s">
        <v>62267</v>
      </c>
      <c r="L8769" t="s">
        <v>62267</v>
      </c>
      <c r="M8769" t="s">
        <v>29</v>
      </c>
      <c r="N8769" t="s">
        <v>45</v>
      </c>
      <c r="O8769" t="s">
        <v>62268</v>
      </c>
      <c r="P8769" t="s">
        <v>62269</v>
      </c>
      <c r="Q8769" t="s">
        <v>33</v>
      </c>
      <c r="R8769" t="s">
        <v>34</v>
      </c>
      <c r="S8769" s="2" t="s">
        <v>11739</v>
      </c>
      <c r="T8769" t="s">
        <v>49</v>
      </c>
    </row>
    <row r="8770" spans="1:20" x14ac:dyDescent="0.35">
      <c r="A8770" t="s">
        <v>61854</v>
      </c>
      <c r="B8770">
        <v>5</v>
      </c>
      <c r="C8770">
        <v>45288</v>
      </c>
      <c r="D8770" t="s">
        <v>483</v>
      </c>
      <c r="E8770" t="s">
        <v>62270</v>
      </c>
      <c r="F8770" t="s">
        <v>134</v>
      </c>
      <c r="G8770" t="s">
        <v>7871</v>
      </c>
      <c r="H8770" s="3" t="s">
        <v>62271</v>
      </c>
      <c r="I8770" t="s">
        <v>62272</v>
      </c>
      <c r="J8770" s="3" t="s">
        <v>62273</v>
      </c>
      <c r="K8770" t="s">
        <v>62274</v>
      </c>
      <c r="L8770" t="s">
        <v>62275</v>
      </c>
      <c r="M8770" t="s">
        <v>29</v>
      </c>
      <c r="N8770" t="s">
        <v>45</v>
      </c>
      <c r="O8770" t="s">
        <v>62276</v>
      </c>
      <c r="P8770" t="s">
        <v>62277</v>
      </c>
      <c r="Q8770" t="s">
        <v>33</v>
      </c>
      <c r="R8770" t="s">
        <v>34</v>
      </c>
      <c r="S8770" s="2" t="s">
        <v>18337</v>
      </c>
      <c r="T8770" t="s">
        <v>49</v>
      </c>
    </row>
    <row r="8771" spans="1:20" x14ac:dyDescent="0.35">
      <c r="A8771" t="s">
        <v>61854</v>
      </c>
      <c r="B8771">
        <v>4</v>
      </c>
      <c r="C8771">
        <v>45300</v>
      </c>
      <c r="D8771" t="s">
        <v>62278</v>
      </c>
      <c r="E8771" t="s">
        <v>16601</v>
      </c>
      <c r="F8771" t="s">
        <v>994</v>
      </c>
      <c r="G8771" t="s">
        <v>1636</v>
      </c>
      <c r="H8771" t="s">
        <v>62279</v>
      </c>
      <c r="I8771" t="s">
        <v>62280</v>
      </c>
      <c r="J8771" t="s">
        <v>62281</v>
      </c>
      <c r="K8771" t="s">
        <v>62281</v>
      </c>
      <c r="L8771" t="s">
        <v>62282</v>
      </c>
      <c r="M8771" t="s">
        <v>29</v>
      </c>
      <c r="N8771" t="s">
        <v>30</v>
      </c>
      <c r="O8771" t="s">
        <v>62283</v>
      </c>
      <c r="P8771" t="s">
        <v>62284</v>
      </c>
      <c r="Q8771" t="s">
        <v>33</v>
      </c>
      <c r="R8771" t="s">
        <v>34</v>
      </c>
      <c r="S8771" s="2" t="s">
        <v>15233</v>
      </c>
      <c r="T8771" t="s">
        <v>36</v>
      </c>
    </row>
    <row r="8772" spans="1:20" x14ac:dyDescent="0.35">
      <c r="A8772" t="s">
        <v>61854</v>
      </c>
      <c r="B8772">
        <v>5</v>
      </c>
      <c r="C8772">
        <v>45287</v>
      </c>
      <c r="D8772" t="s">
        <v>62285</v>
      </c>
      <c r="E8772" t="s">
        <v>62286</v>
      </c>
      <c r="F8772" t="s">
        <v>123</v>
      </c>
      <c r="G8772" t="s">
        <v>1242</v>
      </c>
      <c r="H8772" t="s">
        <v>62287</v>
      </c>
      <c r="I8772" t="s">
        <v>62288</v>
      </c>
      <c r="J8772" t="s">
        <v>62289</v>
      </c>
      <c r="K8772" t="s">
        <v>62289</v>
      </c>
      <c r="L8772" t="s">
        <v>62289</v>
      </c>
      <c r="M8772" t="s">
        <v>29</v>
      </c>
      <c r="N8772" t="s">
        <v>45</v>
      </c>
      <c r="O8772" t="s">
        <v>62290</v>
      </c>
      <c r="P8772" t="s">
        <v>62291</v>
      </c>
      <c r="Q8772" t="s">
        <v>33</v>
      </c>
      <c r="R8772" t="s">
        <v>34</v>
      </c>
      <c r="S8772" s="2" t="s">
        <v>12207</v>
      </c>
      <c r="T8772" t="s">
        <v>49</v>
      </c>
    </row>
    <row r="8773" spans="1:20" x14ac:dyDescent="0.35">
      <c r="A8773" t="s">
        <v>61854</v>
      </c>
      <c r="B8773">
        <v>3</v>
      </c>
      <c r="C8773">
        <v>45299</v>
      </c>
      <c r="D8773" t="s">
        <v>133</v>
      </c>
      <c r="E8773" t="s">
        <v>133</v>
      </c>
      <c r="F8773" t="s">
        <v>23</v>
      </c>
      <c r="G8773" t="s">
        <v>51204</v>
      </c>
      <c r="H8773" t="s">
        <v>62292</v>
      </c>
      <c r="I8773" t="s">
        <v>62293</v>
      </c>
      <c r="J8773" t="s">
        <v>62294</v>
      </c>
      <c r="K8773" t="s">
        <v>62294</v>
      </c>
      <c r="L8773" t="s">
        <v>62294</v>
      </c>
      <c r="M8773" t="s">
        <v>29</v>
      </c>
      <c r="N8773" t="s">
        <v>45</v>
      </c>
      <c r="O8773" t="s">
        <v>62295</v>
      </c>
      <c r="P8773" t="s">
        <v>62296</v>
      </c>
      <c r="Q8773" t="s">
        <v>33</v>
      </c>
      <c r="R8773" t="s">
        <v>34</v>
      </c>
      <c r="S8773" s="2" t="s">
        <v>1249</v>
      </c>
      <c r="T8773" t="s">
        <v>49</v>
      </c>
    </row>
    <row r="8774" spans="1:20" x14ac:dyDescent="0.35">
      <c r="A8774" t="s">
        <v>61854</v>
      </c>
      <c r="B8774">
        <v>5</v>
      </c>
      <c r="C8774">
        <v>45296</v>
      </c>
      <c r="D8774" t="s">
        <v>25526</v>
      </c>
      <c r="E8774" t="s">
        <v>3275</v>
      </c>
      <c r="F8774" t="s">
        <v>73</v>
      </c>
      <c r="G8774" t="s">
        <v>62297</v>
      </c>
      <c r="H8774" t="s">
        <v>62298</v>
      </c>
      <c r="I8774" t="s">
        <v>62299</v>
      </c>
      <c r="J8774" t="s">
        <v>62300</v>
      </c>
      <c r="K8774" t="s">
        <v>62300</v>
      </c>
      <c r="L8774" t="s">
        <v>62300</v>
      </c>
      <c r="M8774" t="s">
        <v>29</v>
      </c>
      <c r="N8774" t="s">
        <v>30</v>
      </c>
      <c r="O8774" t="s">
        <v>62301</v>
      </c>
      <c r="P8774" t="s">
        <v>62302</v>
      </c>
      <c r="Q8774" t="s">
        <v>33</v>
      </c>
      <c r="R8774" t="s">
        <v>34</v>
      </c>
      <c r="S8774" s="2" t="s">
        <v>971</v>
      </c>
      <c r="T8774" t="s">
        <v>36</v>
      </c>
    </row>
    <row r="8775" spans="1:20" x14ac:dyDescent="0.35">
      <c r="A8775" t="s">
        <v>61854</v>
      </c>
      <c r="B8775">
        <v>5</v>
      </c>
      <c r="C8775">
        <v>45293</v>
      </c>
      <c r="D8775" t="s">
        <v>62303</v>
      </c>
      <c r="E8775" t="s">
        <v>23469</v>
      </c>
      <c r="F8775" t="s">
        <v>73</v>
      </c>
      <c r="G8775" t="s">
        <v>12236</v>
      </c>
      <c r="H8775" t="e">
        <v>#NAME?</v>
      </c>
      <c r="I8775" t="s">
        <v>62304</v>
      </c>
      <c r="J8775" t="s">
        <v>62305</v>
      </c>
      <c r="K8775" t="s">
        <v>62305</v>
      </c>
      <c r="L8775" t="s">
        <v>62306</v>
      </c>
      <c r="M8775" t="s">
        <v>29</v>
      </c>
      <c r="N8775" t="s">
        <v>30</v>
      </c>
      <c r="O8775" t="s">
        <v>62307</v>
      </c>
      <c r="P8775" t="s">
        <v>62308</v>
      </c>
      <c r="Q8775" t="s">
        <v>33</v>
      </c>
      <c r="R8775" t="s">
        <v>34</v>
      </c>
      <c r="S8775" s="2" t="s">
        <v>14341</v>
      </c>
      <c r="T8775" t="s">
        <v>36</v>
      </c>
    </row>
    <row r="8776" spans="1:20" x14ac:dyDescent="0.35">
      <c r="A8776" t="s">
        <v>61854</v>
      </c>
      <c r="B8776">
        <v>4</v>
      </c>
      <c r="C8776">
        <v>45243</v>
      </c>
      <c r="D8776" t="s">
        <v>62309</v>
      </c>
      <c r="E8776" t="s">
        <v>1411</v>
      </c>
      <c r="F8776" t="s">
        <v>73</v>
      </c>
      <c r="G8776" t="s">
        <v>41438</v>
      </c>
      <c r="H8776" t="s">
        <v>62310</v>
      </c>
      <c r="I8776" t="s">
        <v>62311</v>
      </c>
      <c r="J8776" t="s">
        <v>62312</v>
      </c>
      <c r="K8776" t="s">
        <v>62312</v>
      </c>
      <c r="L8776" t="s">
        <v>62313</v>
      </c>
      <c r="M8776" t="s">
        <v>29</v>
      </c>
      <c r="N8776" t="s">
        <v>30</v>
      </c>
      <c r="O8776" t="s">
        <v>62314</v>
      </c>
      <c r="P8776" t="s">
        <v>62315</v>
      </c>
      <c r="Q8776" t="s">
        <v>33</v>
      </c>
      <c r="R8776" t="s">
        <v>34</v>
      </c>
      <c r="S8776" s="2" t="s">
        <v>18666</v>
      </c>
      <c r="T8776" t="s">
        <v>36</v>
      </c>
    </row>
    <row r="8777" spans="1:20" x14ac:dyDescent="0.35">
      <c r="A8777" t="s">
        <v>61854</v>
      </c>
      <c r="B8777">
        <v>4</v>
      </c>
      <c r="C8777">
        <v>45296</v>
      </c>
      <c r="D8777" t="s">
        <v>62316</v>
      </c>
      <c r="E8777" t="s">
        <v>1004</v>
      </c>
      <c r="F8777" t="s">
        <v>134</v>
      </c>
      <c r="G8777" t="s">
        <v>1242</v>
      </c>
      <c r="H8777" t="s">
        <v>62317</v>
      </c>
      <c r="I8777" t="s">
        <v>62318</v>
      </c>
      <c r="J8777" t="s">
        <v>62319</v>
      </c>
      <c r="K8777" t="s">
        <v>62319</v>
      </c>
      <c r="L8777" t="s">
        <v>62319</v>
      </c>
      <c r="M8777" t="s">
        <v>29</v>
      </c>
      <c r="N8777" t="s">
        <v>30</v>
      </c>
      <c r="O8777" t="s">
        <v>62320</v>
      </c>
      <c r="P8777" t="s">
        <v>62321</v>
      </c>
      <c r="Q8777" t="s">
        <v>33</v>
      </c>
      <c r="R8777" t="s">
        <v>34</v>
      </c>
      <c r="S8777" s="2" t="s">
        <v>8733</v>
      </c>
      <c r="T8777" t="s">
        <v>36</v>
      </c>
    </row>
    <row r="8778" spans="1:20" x14ac:dyDescent="0.35">
      <c r="A8778" t="s">
        <v>61854</v>
      </c>
      <c r="B8778">
        <v>5</v>
      </c>
      <c r="C8778">
        <v>45273</v>
      </c>
      <c r="D8778" t="s">
        <v>8866</v>
      </c>
      <c r="E8778" t="s">
        <v>2054</v>
      </c>
      <c r="F8778" t="s">
        <v>994</v>
      </c>
      <c r="H8778" t="e">
        <v>#NAME?</v>
      </c>
      <c r="I8778" t="s">
        <v>62322</v>
      </c>
      <c r="J8778" t="s">
        <v>62323</v>
      </c>
      <c r="K8778" t="s">
        <v>62323</v>
      </c>
      <c r="L8778" t="s">
        <v>62323</v>
      </c>
      <c r="M8778" t="s">
        <v>29</v>
      </c>
      <c r="N8778" t="s">
        <v>30</v>
      </c>
      <c r="O8778" t="s">
        <v>62324</v>
      </c>
      <c r="P8778" t="s">
        <v>62325</v>
      </c>
      <c r="Q8778" t="s">
        <v>33</v>
      </c>
      <c r="R8778" t="s">
        <v>34</v>
      </c>
      <c r="S8778" s="2" t="s">
        <v>3367</v>
      </c>
      <c r="T8778" t="s">
        <v>36</v>
      </c>
    </row>
    <row r="8779" spans="1:20" x14ac:dyDescent="0.35">
      <c r="A8779" t="s">
        <v>61854</v>
      </c>
      <c r="B8779">
        <v>4</v>
      </c>
      <c r="C8779">
        <v>45294</v>
      </c>
      <c r="D8779" t="s">
        <v>62220</v>
      </c>
      <c r="E8779" t="s">
        <v>38</v>
      </c>
      <c r="F8779" t="s">
        <v>198</v>
      </c>
      <c r="G8779" t="s">
        <v>1144</v>
      </c>
      <c r="H8779" t="s">
        <v>62326</v>
      </c>
      <c r="I8779" t="s">
        <v>62327</v>
      </c>
      <c r="J8779" t="s">
        <v>62328</v>
      </c>
      <c r="K8779" t="s">
        <v>62328</v>
      </c>
      <c r="L8779" t="s">
        <v>62328</v>
      </c>
      <c r="M8779" t="s">
        <v>29</v>
      </c>
      <c r="N8779" t="s">
        <v>45</v>
      </c>
      <c r="O8779" t="s">
        <v>62329</v>
      </c>
      <c r="P8779" t="s">
        <v>62330</v>
      </c>
      <c r="Q8779" t="s">
        <v>33</v>
      </c>
      <c r="R8779" t="s">
        <v>34</v>
      </c>
      <c r="S8779" s="2" t="s">
        <v>24836</v>
      </c>
      <c r="T8779" t="s">
        <v>49</v>
      </c>
    </row>
    <row r="8780" spans="1:20" x14ac:dyDescent="0.35">
      <c r="A8780" t="s">
        <v>61854</v>
      </c>
      <c r="B8780">
        <v>5</v>
      </c>
      <c r="C8780">
        <v>45286</v>
      </c>
      <c r="D8780" t="s">
        <v>62331</v>
      </c>
      <c r="E8780" t="s">
        <v>6141</v>
      </c>
      <c r="F8780" t="s">
        <v>994</v>
      </c>
      <c r="G8780" t="s">
        <v>1096</v>
      </c>
      <c r="H8780" t="s">
        <v>62332</v>
      </c>
      <c r="I8780" t="s">
        <v>62333</v>
      </c>
      <c r="J8780" t="s">
        <v>62334</v>
      </c>
      <c r="K8780" t="s">
        <v>62334</v>
      </c>
      <c r="L8780" t="s">
        <v>62334</v>
      </c>
      <c r="M8780" t="s">
        <v>29</v>
      </c>
      <c r="N8780" t="s">
        <v>30</v>
      </c>
      <c r="O8780" t="s">
        <v>62335</v>
      </c>
      <c r="P8780" t="s">
        <v>62336</v>
      </c>
      <c r="Q8780" t="s">
        <v>33</v>
      </c>
      <c r="R8780" t="s">
        <v>34</v>
      </c>
      <c r="S8780" s="2" t="s">
        <v>62337</v>
      </c>
      <c r="T8780" t="s">
        <v>36</v>
      </c>
    </row>
    <row r="8781" spans="1:20" x14ac:dyDescent="0.35">
      <c r="A8781" t="s">
        <v>61854</v>
      </c>
      <c r="B8781">
        <v>5</v>
      </c>
      <c r="C8781">
        <v>45264</v>
      </c>
      <c r="D8781" t="s">
        <v>9811</v>
      </c>
      <c r="E8781" t="s">
        <v>2461</v>
      </c>
      <c r="F8781" t="s">
        <v>994</v>
      </c>
      <c r="G8781" t="s">
        <v>7871</v>
      </c>
      <c r="H8781" t="s">
        <v>62338</v>
      </c>
      <c r="I8781" t="s">
        <v>62339</v>
      </c>
      <c r="J8781" t="s">
        <v>62340</v>
      </c>
      <c r="K8781" t="s">
        <v>62340</v>
      </c>
      <c r="L8781" t="s">
        <v>62341</v>
      </c>
      <c r="M8781" t="s">
        <v>29</v>
      </c>
      <c r="N8781" t="s">
        <v>45</v>
      </c>
      <c r="O8781" t="s">
        <v>62342</v>
      </c>
      <c r="P8781" t="s">
        <v>62343</v>
      </c>
      <c r="Q8781" t="s">
        <v>33</v>
      </c>
      <c r="R8781" t="s">
        <v>34</v>
      </c>
      <c r="S8781" s="2" t="s">
        <v>18398</v>
      </c>
      <c r="T8781" t="s">
        <v>49</v>
      </c>
    </row>
    <row r="8782" spans="1:20" x14ac:dyDescent="0.35">
      <c r="A8782" t="s">
        <v>61854</v>
      </c>
      <c r="B8782">
        <v>5</v>
      </c>
      <c r="C8782">
        <v>45268</v>
      </c>
      <c r="D8782" t="s">
        <v>62344</v>
      </c>
      <c r="E8782" t="s">
        <v>62345</v>
      </c>
      <c r="F8782" t="s">
        <v>994</v>
      </c>
      <c r="G8782" t="s">
        <v>1096</v>
      </c>
      <c r="H8782" t="s">
        <v>62346</v>
      </c>
      <c r="I8782" t="s">
        <v>62347</v>
      </c>
      <c r="J8782" t="s">
        <v>62348</v>
      </c>
      <c r="K8782" t="s">
        <v>62348</v>
      </c>
      <c r="L8782" t="s">
        <v>62348</v>
      </c>
      <c r="M8782" t="s">
        <v>29</v>
      </c>
      <c r="N8782" t="s">
        <v>30</v>
      </c>
      <c r="O8782" t="s">
        <v>62349</v>
      </c>
      <c r="P8782" t="s">
        <v>62350</v>
      </c>
      <c r="Q8782" t="s">
        <v>33</v>
      </c>
      <c r="R8782" t="s">
        <v>34</v>
      </c>
      <c r="S8782" s="2" t="s">
        <v>3607</v>
      </c>
      <c r="T8782" t="s">
        <v>36</v>
      </c>
    </row>
    <row r="8783" spans="1:20" x14ac:dyDescent="0.35">
      <c r="A8783" t="s">
        <v>61854</v>
      </c>
      <c r="B8783">
        <v>4</v>
      </c>
      <c r="C8783">
        <v>45280</v>
      </c>
      <c r="D8783" t="s">
        <v>62351</v>
      </c>
      <c r="E8783" t="s">
        <v>3914</v>
      </c>
      <c r="F8783" t="s">
        <v>994</v>
      </c>
      <c r="H8783" t="s">
        <v>62352</v>
      </c>
      <c r="I8783" t="s">
        <v>62353</v>
      </c>
      <c r="J8783" t="s">
        <v>62354</v>
      </c>
      <c r="K8783" t="s">
        <v>62354</v>
      </c>
      <c r="L8783" t="s">
        <v>62354</v>
      </c>
      <c r="M8783" t="s">
        <v>29</v>
      </c>
      <c r="N8783" t="s">
        <v>45</v>
      </c>
      <c r="O8783" t="s">
        <v>62355</v>
      </c>
      <c r="P8783" t="s">
        <v>62356</v>
      </c>
      <c r="Q8783" t="s">
        <v>33</v>
      </c>
      <c r="R8783" t="s">
        <v>34</v>
      </c>
      <c r="S8783" s="2" t="s">
        <v>16718</v>
      </c>
      <c r="T8783" t="s">
        <v>49</v>
      </c>
    </row>
    <row r="8784" spans="1:20" x14ac:dyDescent="0.35">
      <c r="A8784" t="s">
        <v>61854</v>
      </c>
      <c r="B8784">
        <v>5</v>
      </c>
      <c r="C8784">
        <v>45179</v>
      </c>
      <c r="D8784" t="s">
        <v>62357</v>
      </c>
      <c r="E8784" t="s">
        <v>62358</v>
      </c>
      <c r="F8784" t="s">
        <v>994</v>
      </c>
      <c r="G8784" t="s">
        <v>4385</v>
      </c>
      <c r="H8784" t="s">
        <v>62359</v>
      </c>
      <c r="I8784" t="s">
        <v>62360</v>
      </c>
      <c r="J8784" t="s">
        <v>62361</v>
      </c>
      <c r="K8784" t="s">
        <v>62361</v>
      </c>
      <c r="L8784" t="s">
        <v>62362</v>
      </c>
      <c r="M8784" t="s">
        <v>29</v>
      </c>
      <c r="N8784" t="s">
        <v>30</v>
      </c>
      <c r="O8784" t="s">
        <v>62363</v>
      </c>
      <c r="P8784" t="s">
        <v>62364</v>
      </c>
      <c r="Q8784" t="s">
        <v>33</v>
      </c>
      <c r="R8784" t="s">
        <v>34</v>
      </c>
      <c r="S8784" s="2" t="s">
        <v>13167</v>
      </c>
      <c r="T8784" t="s">
        <v>36</v>
      </c>
    </row>
    <row r="8785" spans="1:20" x14ac:dyDescent="0.35">
      <c r="A8785" t="s">
        <v>61854</v>
      </c>
      <c r="B8785">
        <v>5</v>
      </c>
      <c r="C8785">
        <v>45259</v>
      </c>
      <c r="D8785" t="s">
        <v>1190</v>
      </c>
      <c r="E8785" t="s">
        <v>18595</v>
      </c>
      <c r="F8785" t="s">
        <v>134</v>
      </c>
      <c r="G8785" t="s">
        <v>1096</v>
      </c>
      <c r="H8785" t="s">
        <v>62365</v>
      </c>
      <c r="I8785" t="s">
        <v>62366</v>
      </c>
      <c r="J8785" t="s">
        <v>62367</v>
      </c>
      <c r="K8785" t="s">
        <v>62367</v>
      </c>
      <c r="L8785" t="s">
        <v>62368</v>
      </c>
      <c r="M8785" t="s">
        <v>29</v>
      </c>
      <c r="N8785" t="s">
        <v>45</v>
      </c>
      <c r="O8785" t="s">
        <v>62369</v>
      </c>
      <c r="P8785" t="s">
        <v>62370</v>
      </c>
      <c r="Q8785" t="s">
        <v>33</v>
      </c>
      <c r="R8785" t="s">
        <v>34</v>
      </c>
      <c r="S8785" s="2" t="s">
        <v>49152</v>
      </c>
      <c r="T8785" t="s">
        <v>49</v>
      </c>
    </row>
    <row r="8786" spans="1:20" x14ac:dyDescent="0.35">
      <c r="A8786" t="s">
        <v>61854</v>
      </c>
      <c r="B8786">
        <v>4</v>
      </c>
      <c r="C8786">
        <v>45265</v>
      </c>
      <c r="D8786" t="s">
        <v>62371</v>
      </c>
      <c r="E8786" t="s">
        <v>19591</v>
      </c>
      <c r="F8786" t="s">
        <v>156</v>
      </c>
      <c r="G8786" t="s">
        <v>1055</v>
      </c>
      <c r="H8786" s="3" t="s">
        <v>62372</v>
      </c>
      <c r="I8786" s="3" t="s">
        <v>62373</v>
      </c>
      <c r="J8786" s="3" t="s">
        <v>62374</v>
      </c>
      <c r="K8786" t="s">
        <v>62375</v>
      </c>
      <c r="L8786" t="s">
        <v>62376</v>
      </c>
      <c r="M8786" t="s">
        <v>29</v>
      </c>
      <c r="N8786" t="s">
        <v>30</v>
      </c>
      <c r="O8786" t="s">
        <v>62377</v>
      </c>
      <c r="P8786" t="s">
        <v>62378</v>
      </c>
      <c r="Q8786" t="s">
        <v>33</v>
      </c>
      <c r="R8786" t="s">
        <v>34</v>
      </c>
      <c r="S8786" s="2" t="s">
        <v>6690</v>
      </c>
      <c r="T8786" t="s">
        <v>36</v>
      </c>
    </row>
    <row r="8787" spans="1:20" x14ac:dyDescent="0.35">
      <c r="A8787" t="s">
        <v>61854</v>
      </c>
      <c r="B8787">
        <v>4</v>
      </c>
      <c r="C8787">
        <v>45264</v>
      </c>
      <c r="D8787" t="s">
        <v>62379</v>
      </c>
      <c r="E8787" t="s">
        <v>62380</v>
      </c>
      <c r="F8787" t="s">
        <v>73</v>
      </c>
      <c r="H8787" t="s">
        <v>62381</v>
      </c>
      <c r="I8787" t="s">
        <v>62382</v>
      </c>
      <c r="J8787" t="s">
        <v>62383</v>
      </c>
      <c r="K8787" t="s">
        <v>62383</v>
      </c>
      <c r="L8787" t="s">
        <v>62383</v>
      </c>
      <c r="M8787" t="s">
        <v>29</v>
      </c>
      <c r="N8787" t="s">
        <v>45</v>
      </c>
      <c r="O8787" t="s">
        <v>62384</v>
      </c>
      <c r="P8787" t="s">
        <v>62385</v>
      </c>
      <c r="Q8787" t="s">
        <v>33</v>
      </c>
      <c r="R8787" t="s">
        <v>34</v>
      </c>
      <c r="S8787" s="2" t="s">
        <v>26158</v>
      </c>
      <c r="T8787" t="s">
        <v>49</v>
      </c>
    </row>
    <row r="8788" spans="1:20" x14ac:dyDescent="0.35">
      <c r="A8788" t="s">
        <v>61854</v>
      </c>
      <c r="B8788">
        <v>3</v>
      </c>
      <c r="C8788">
        <v>45209</v>
      </c>
      <c r="D8788" t="s">
        <v>62386</v>
      </c>
      <c r="E8788" t="s">
        <v>62387</v>
      </c>
      <c r="F8788" t="s">
        <v>23</v>
      </c>
      <c r="G8788" t="s">
        <v>1096</v>
      </c>
      <c r="H8788" t="s">
        <v>62388</v>
      </c>
      <c r="I8788" t="s">
        <v>62389</v>
      </c>
      <c r="J8788" t="s">
        <v>62390</v>
      </c>
      <c r="K8788" t="s">
        <v>62390</v>
      </c>
      <c r="L8788" t="s">
        <v>62391</v>
      </c>
      <c r="M8788" t="s">
        <v>29</v>
      </c>
      <c r="N8788" t="s">
        <v>45</v>
      </c>
      <c r="O8788" t="s">
        <v>62392</v>
      </c>
      <c r="P8788" t="s">
        <v>62393</v>
      </c>
      <c r="Q8788" t="s">
        <v>33</v>
      </c>
      <c r="R8788" t="s">
        <v>34</v>
      </c>
      <c r="S8788" s="2" t="s">
        <v>51195</v>
      </c>
      <c r="T8788" t="s">
        <v>49</v>
      </c>
    </row>
    <row r="8789" spans="1:20" x14ac:dyDescent="0.35">
      <c r="A8789" t="s">
        <v>61854</v>
      </c>
      <c r="B8789">
        <v>5</v>
      </c>
      <c r="C8789">
        <v>45236</v>
      </c>
      <c r="D8789" t="s">
        <v>62394</v>
      </c>
      <c r="E8789" t="s">
        <v>62395</v>
      </c>
      <c r="F8789" t="s">
        <v>994</v>
      </c>
      <c r="G8789" t="s">
        <v>23368</v>
      </c>
      <c r="H8789" t="s">
        <v>62396</v>
      </c>
      <c r="I8789" t="s">
        <v>62397</v>
      </c>
      <c r="J8789" t="s">
        <v>62398</v>
      </c>
      <c r="K8789" t="s">
        <v>62398</v>
      </c>
      <c r="L8789" t="s">
        <v>62399</v>
      </c>
      <c r="M8789" t="s">
        <v>29</v>
      </c>
      <c r="N8789" t="s">
        <v>30</v>
      </c>
      <c r="O8789" t="s">
        <v>62400</v>
      </c>
      <c r="P8789" t="s">
        <v>62401</v>
      </c>
      <c r="Q8789" t="s">
        <v>33</v>
      </c>
      <c r="R8789" t="s">
        <v>34</v>
      </c>
      <c r="S8789" s="2" t="s">
        <v>9901</v>
      </c>
      <c r="T8789" t="s">
        <v>36</v>
      </c>
    </row>
    <row r="8790" spans="1:20" x14ac:dyDescent="0.35">
      <c r="A8790" t="s">
        <v>61854</v>
      </c>
      <c r="B8790">
        <v>5</v>
      </c>
      <c r="C8790">
        <v>45264</v>
      </c>
      <c r="D8790" t="s">
        <v>62402</v>
      </c>
      <c r="E8790" t="s">
        <v>20711</v>
      </c>
      <c r="F8790" t="s">
        <v>73</v>
      </c>
      <c r="G8790" t="s">
        <v>9150</v>
      </c>
      <c r="H8790" t="s">
        <v>62403</v>
      </c>
      <c r="I8790" t="s">
        <v>62404</v>
      </c>
      <c r="J8790" t="s">
        <v>62405</v>
      </c>
      <c r="K8790" t="s">
        <v>62405</v>
      </c>
      <c r="L8790" t="s">
        <v>62406</v>
      </c>
      <c r="M8790" t="s">
        <v>29</v>
      </c>
      <c r="N8790" t="s">
        <v>30</v>
      </c>
      <c r="O8790" t="s">
        <v>62407</v>
      </c>
      <c r="P8790" t="s">
        <v>62408</v>
      </c>
      <c r="Q8790" t="s">
        <v>33</v>
      </c>
      <c r="R8790" t="s">
        <v>34</v>
      </c>
      <c r="S8790" s="2" t="s">
        <v>3291</v>
      </c>
      <c r="T8790" t="s">
        <v>36</v>
      </c>
    </row>
    <row r="8791" spans="1:20" x14ac:dyDescent="0.35">
      <c r="A8791" t="s">
        <v>61854</v>
      </c>
      <c r="B8791">
        <v>5</v>
      </c>
      <c r="C8791">
        <v>45192</v>
      </c>
      <c r="D8791" t="s">
        <v>23469</v>
      </c>
      <c r="E8791" t="s">
        <v>23469</v>
      </c>
      <c r="F8791" t="s">
        <v>73</v>
      </c>
      <c r="H8791" t="s">
        <v>62409</v>
      </c>
      <c r="I8791" t="s">
        <v>62410</v>
      </c>
      <c r="J8791" t="s">
        <v>62411</v>
      </c>
      <c r="K8791" t="s">
        <v>62411</v>
      </c>
      <c r="L8791" t="s">
        <v>62412</v>
      </c>
      <c r="M8791" t="s">
        <v>29</v>
      </c>
      <c r="N8791" t="s">
        <v>45</v>
      </c>
      <c r="O8791" t="s">
        <v>62413</v>
      </c>
      <c r="P8791" t="s">
        <v>62414</v>
      </c>
      <c r="Q8791" t="s">
        <v>33</v>
      </c>
      <c r="R8791" t="s">
        <v>34</v>
      </c>
      <c r="S8791" s="2" t="s">
        <v>5319</v>
      </c>
      <c r="T8791" t="s">
        <v>49</v>
      </c>
    </row>
    <row r="8792" spans="1:20" x14ac:dyDescent="0.35">
      <c r="A8792" t="s">
        <v>61854</v>
      </c>
      <c r="B8792">
        <v>3</v>
      </c>
      <c r="C8792">
        <v>45273</v>
      </c>
      <c r="D8792" t="s">
        <v>8149</v>
      </c>
      <c r="E8792" t="s">
        <v>62415</v>
      </c>
      <c r="F8792" t="s">
        <v>23</v>
      </c>
      <c r="G8792" t="s">
        <v>62416</v>
      </c>
      <c r="H8792" t="s">
        <v>62417</v>
      </c>
      <c r="I8792" t="s">
        <v>62418</v>
      </c>
      <c r="J8792" t="s">
        <v>62419</v>
      </c>
      <c r="K8792" t="s">
        <v>62419</v>
      </c>
      <c r="L8792" t="s">
        <v>62420</v>
      </c>
      <c r="M8792" t="s">
        <v>29</v>
      </c>
      <c r="N8792" t="s">
        <v>30</v>
      </c>
      <c r="O8792" t="s">
        <v>62421</v>
      </c>
      <c r="P8792" t="s">
        <v>62422</v>
      </c>
      <c r="Q8792" t="s">
        <v>33</v>
      </c>
      <c r="R8792" t="s">
        <v>34</v>
      </c>
      <c r="S8792" s="2" t="s">
        <v>4848</v>
      </c>
      <c r="T8792" t="s">
        <v>36</v>
      </c>
    </row>
    <row r="8793" spans="1:20" x14ac:dyDescent="0.35">
      <c r="A8793" t="s">
        <v>61854</v>
      </c>
      <c r="B8793">
        <v>2</v>
      </c>
      <c r="C8793">
        <v>45025</v>
      </c>
      <c r="D8793" t="s">
        <v>62423</v>
      </c>
      <c r="E8793" t="s">
        <v>38</v>
      </c>
      <c r="F8793" t="s">
        <v>754</v>
      </c>
      <c r="G8793" t="s">
        <v>62424</v>
      </c>
      <c r="H8793" t="s">
        <v>62425</v>
      </c>
      <c r="I8793" t="s">
        <v>62426</v>
      </c>
      <c r="J8793" t="s">
        <v>62427</v>
      </c>
      <c r="K8793" t="s">
        <v>62427</v>
      </c>
      <c r="L8793" t="s">
        <v>62428</v>
      </c>
      <c r="M8793" t="s">
        <v>29</v>
      </c>
      <c r="N8793" t="s">
        <v>45</v>
      </c>
      <c r="O8793" t="s">
        <v>62429</v>
      </c>
      <c r="P8793" t="s">
        <v>62430</v>
      </c>
      <c r="Q8793" t="s">
        <v>33</v>
      </c>
      <c r="R8793" t="s">
        <v>34</v>
      </c>
      <c r="S8793" s="2" t="s">
        <v>62431</v>
      </c>
      <c r="T8793" t="s">
        <v>49</v>
      </c>
    </row>
    <row r="8794" spans="1:20" x14ac:dyDescent="0.35">
      <c r="A8794" t="s">
        <v>62432</v>
      </c>
      <c r="B8794">
        <v>2</v>
      </c>
      <c r="C8794">
        <v>45294</v>
      </c>
      <c r="D8794" t="s">
        <v>62433</v>
      </c>
      <c r="E8794" t="s">
        <v>3459</v>
      </c>
      <c r="F8794" t="s">
        <v>123</v>
      </c>
      <c r="G8794" t="s">
        <v>17310</v>
      </c>
      <c r="H8794" t="e">
        <v>#NAME?</v>
      </c>
      <c r="I8794" s="3" t="s">
        <v>62434</v>
      </c>
      <c r="J8794" s="3" t="s">
        <v>62435</v>
      </c>
      <c r="K8794" t="s">
        <v>62436</v>
      </c>
      <c r="L8794" t="s">
        <v>62437</v>
      </c>
      <c r="M8794" t="s">
        <v>29</v>
      </c>
      <c r="N8794" t="s">
        <v>264</v>
      </c>
      <c r="O8794" t="s">
        <v>62438</v>
      </c>
      <c r="P8794" t="s">
        <v>62439</v>
      </c>
      <c r="Q8794" t="s">
        <v>33</v>
      </c>
      <c r="R8794" t="s">
        <v>34</v>
      </c>
      <c r="S8794" s="2" t="s">
        <v>62440</v>
      </c>
      <c r="T8794" t="s">
        <v>268</v>
      </c>
    </row>
    <row r="8795" spans="1:20" x14ac:dyDescent="0.35">
      <c r="A8795" t="s">
        <v>62432</v>
      </c>
      <c r="B8795">
        <v>2</v>
      </c>
      <c r="C8795">
        <v>45229</v>
      </c>
      <c r="D8795" t="s">
        <v>62441</v>
      </c>
      <c r="E8795" t="s">
        <v>62442</v>
      </c>
      <c r="F8795" t="s">
        <v>123</v>
      </c>
      <c r="H8795" t="e">
        <v>#NAME?</v>
      </c>
      <c r="I8795" t="e">
        <v>#NAME?</v>
      </c>
      <c r="J8795" t="s">
        <v>281</v>
      </c>
      <c r="K8795" t="s">
        <v>281</v>
      </c>
      <c r="L8795" t="s">
        <v>281</v>
      </c>
      <c r="M8795" t="s">
        <v>29</v>
      </c>
      <c r="N8795" t="s">
        <v>30</v>
      </c>
      <c r="O8795" t="s">
        <v>282</v>
      </c>
      <c r="P8795" t="s">
        <v>283</v>
      </c>
      <c r="Q8795" t="s">
        <v>33</v>
      </c>
      <c r="R8795" t="s">
        <v>34</v>
      </c>
      <c r="S8795" s="2" t="s">
        <v>284</v>
      </c>
      <c r="T8795" t="s">
        <v>36</v>
      </c>
    </row>
    <row r="8796" spans="1:20" x14ac:dyDescent="0.35">
      <c r="A8796" t="s">
        <v>62432</v>
      </c>
      <c r="B8796">
        <v>3</v>
      </c>
      <c r="C8796">
        <v>45333</v>
      </c>
      <c r="D8796" t="s">
        <v>62443</v>
      </c>
      <c r="E8796" t="s">
        <v>455</v>
      </c>
      <c r="F8796" t="s">
        <v>123</v>
      </c>
      <c r="G8796" t="s">
        <v>4385</v>
      </c>
      <c r="H8796" t="e">
        <v>#NAME?</v>
      </c>
      <c r="I8796" t="e">
        <v>#NAME?</v>
      </c>
      <c r="J8796" t="s">
        <v>281</v>
      </c>
      <c r="K8796" t="s">
        <v>281</v>
      </c>
      <c r="L8796" t="s">
        <v>281</v>
      </c>
      <c r="M8796" t="s">
        <v>29</v>
      </c>
      <c r="N8796" t="s">
        <v>30</v>
      </c>
      <c r="O8796" t="s">
        <v>282</v>
      </c>
      <c r="P8796" t="s">
        <v>283</v>
      </c>
      <c r="Q8796" t="s">
        <v>33</v>
      </c>
      <c r="R8796" t="s">
        <v>34</v>
      </c>
      <c r="S8796" s="2" t="s">
        <v>284</v>
      </c>
      <c r="T8796" t="s">
        <v>36</v>
      </c>
    </row>
    <row r="8797" spans="1:20" x14ac:dyDescent="0.35">
      <c r="A8797" t="s">
        <v>62432</v>
      </c>
      <c r="B8797">
        <v>4</v>
      </c>
      <c r="C8797">
        <v>45330</v>
      </c>
      <c r="D8797" t="s">
        <v>62444</v>
      </c>
      <c r="E8797" t="s">
        <v>62445</v>
      </c>
      <c r="F8797" t="s">
        <v>52</v>
      </c>
      <c r="G8797" t="s">
        <v>62446</v>
      </c>
      <c r="H8797" t="s">
        <v>62447</v>
      </c>
      <c r="I8797" t="s">
        <v>62448</v>
      </c>
      <c r="J8797" t="s">
        <v>62449</v>
      </c>
      <c r="K8797" t="s">
        <v>62449</v>
      </c>
      <c r="L8797" t="s">
        <v>62450</v>
      </c>
      <c r="M8797" t="s">
        <v>29</v>
      </c>
      <c r="N8797" t="s">
        <v>30</v>
      </c>
      <c r="O8797" t="s">
        <v>62451</v>
      </c>
      <c r="P8797" t="s">
        <v>62452</v>
      </c>
      <c r="Q8797" t="s">
        <v>33</v>
      </c>
      <c r="R8797" t="s">
        <v>34</v>
      </c>
      <c r="S8797" s="2" t="s">
        <v>50572</v>
      </c>
      <c r="T8797" t="s">
        <v>36</v>
      </c>
    </row>
    <row r="8798" spans="1:20" x14ac:dyDescent="0.35">
      <c r="A8798" t="s">
        <v>62432</v>
      </c>
      <c r="B8798">
        <v>5</v>
      </c>
      <c r="C8798">
        <v>45324</v>
      </c>
      <c r="D8798" t="s">
        <v>62453</v>
      </c>
      <c r="E8798" t="s">
        <v>3914</v>
      </c>
      <c r="F8798" t="s">
        <v>754</v>
      </c>
      <c r="G8798" t="s">
        <v>12114</v>
      </c>
      <c r="H8798" s="3" t="s">
        <v>62454</v>
      </c>
      <c r="I8798" s="3" t="s">
        <v>62455</v>
      </c>
      <c r="J8798" s="3" t="s">
        <v>62456</v>
      </c>
      <c r="K8798" t="s">
        <v>62457</v>
      </c>
      <c r="L8798" t="s">
        <v>62458</v>
      </c>
      <c r="M8798" t="s">
        <v>29</v>
      </c>
      <c r="N8798" t="s">
        <v>45</v>
      </c>
      <c r="O8798" t="s">
        <v>62459</v>
      </c>
      <c r="P8798" t="s">
        <v>62460</v>
      </c>
      <c r="Q8798" t="s">
        <v>33</v>
      </c>
      <c r="R8798" t="s">
        <v>34</v>
      </c>
      <c r="S8798" s="2" t="s">
        <v>62461</v>
      </c>
      <c r="T8798" t="s">
        <v>49</v>
      </c>
    </row>
    <row r="8799" spans="1:20" x14ac:dyDescent="0.35">
      <c r="A8799" t="s">
        <v>62432</v>
      </c>
      <c r="B8799">
        <v>2</v>
      </c>
      <c r="C8799">
        <v>45331</v>
      </c>
      <c r="D8799" t="s">
        <v>62462</v>
      </c>
      <c r="E8799" t="s">
        <v>8718</v>
      </c>
      <c r="F8799" t="s">
        <v>63</v>
      </c>
      <c r="G8799" t="s">
        <v>1096</v>
      </c>
      <c r="H8799" t="s">
        <v>62463</v>
      </c>
      <c r="I8799" t="s">
        <v>62464</v>
      </c>
      <c r="J8799" t="s">
        <v>62465</v>
      </c>
      <c r="K8799" t="s">
        <v>62465</v>
      </c>
      <c r="L8799" t="s">
        <v>62465</v>
      </c>
      <c r="M8799" t="s">
        <v>29</v>
      </c>
      <c r="N8799" t="s">
        <v>30</v>
      </c>
      <c r="O8799" t="s">
        <v>62466</v>
      </c>
      <c r="P8799" t="s">
        <v>62467</v>
      </c>
      <c r="Q8799" t="s">
        <v>33</v>
      </c>
      <c r="R8799" t="s">
        <v>34</v>
      </c>
      <c r="S8799" s="2" t="s">
        <v>6296</v>
      </c>
      <c r="T8799" t="s">
        <v>36</v>
      </c>
    </row>
    <row r="8800" spans="1:20" x14ac:dyDescent="0.35">
      <c r="A8800" t="s">
        <v>62432</v>
      </c>
      <c r="B8800">
        <v>2</v>
      </c>
      <c r="C8800">
        <v>45272</v>
      </c>
      <c r="D8800" t="s">
        <v>62468</v>
      </c>
      <c r="E8800" t="s">
        <v>62469</v>
      </c>
      <c r="F8800" t="s">
        <v>123</v>
      </c>
      <c r="G8800" t="s">
        <v>9150</v>
      </c>
      <c r="H8800" t="e">
        <v>#NAME?</v>
      </c>
      <c r="I8800" s="3" t="s">
        <v>62470</v>
      </c>
      <c r="J8800" s="3" t="s">
        <v>62471</v>
      </c>
      <c r="K8800" t="s">
        <v>62472</v>
      </c>
      <c r="L8800" t="s">
        <v>62473</v>
      </c>
      <c r="M8800" t="s">
        <v>29</v>
      </c>
      <c r="N8800" t="s">
        <v>30</v>
      </c>
      <c r="O8800" t="s">
        <v>62474</v>
      </c>
      <c r="P8800" t="s">
        <v>62475</v>
      </c>
      <c r="Q8800" t="s">
        <v>33</v>
      </c>
      <c r="R8800" t="s">
        <v>34</v>
      </c>
      <c r="S8800" s="2" t="s">
        <v>28702</v>
      </c>
      <c r="T8800" t="s">
        <v>36</v>
      </c>
    </row>
    <row r="8801" spans="1:20" x14ac:dyDescent="0.35">
      <c r="A8801" t="s">
        <v>62432</v>
      </c>
      <c r="B8801">
        <v>4</v>
      </c>
      <c r="C8801">
        <v>45176</v>
      </c>
      <c r="D8801" t="s">
        <v>62476</v>
      </c>
      <c r="E8801" t="s">
        <v>62477</v>
      </c>
      <c r="F8801" t="s">
        <v>134</v>
      </c>
      <c r="G8801" t="s">
        <v>963</v>
      </c>
      <c r="H8801" t="s">
        <v>62478</v>
      </c>
      <c r="I8801" t="s">
        <v>62479</v>
      </c>
      <c r="J8801" t="s">
        <v>62480</v>
      </c>
      <c r="K8801" t="s">
        <v>62480</v>
      </c>
      <c r="L8801" t="s">
        <v>62481</v>
      </c>
      <c r="M8801" t="s">
        <v>29</v>
      </c>
      <c r="N8801" t="s">
        <v>45</v>
      </c>
      <c r="O8801" t="s">
        <v>62482</v>
      </c>
      <c r="P8801" t="s">
        <v>62483</v>
      </c>
      <c r="Q8801" t="s">
        <v>33</v>
      </c>
      <c r="R8801" t="s">
        <v>34</v>
      </c>
      <c r="S8801" s="2" t="s">
        <v>15870</v>
      </c>
      <c r="T8801" t="s">
        <v>49</v>
      </c>
    </row>
    <row r="8802" spans="1:20" x14ac:dyDescent="0.35">
      <c r="A8802" t="s">
        <v>62432</v>
      </c>
      <c r="B8802">
        <v>5</v>
      </c>
      <c r="C8802">
        <v>45334</v>
      </c>
      <c r="D8802" t="s">
        <v>62484</v>
      </c>
      <c r="E8802" t="s">
        <v>62485</v>
      </c>
      <c r="F8802" t="s">
        <v>123</v>
      </c>
      <c r="G8802" t="s">
        <v>52371</v>
      </c>
      <c r="H8802" s="3" t="s">
        <v>62486</v>
      </c>
      <c r="I8802" t="s">
        <v>62487</v>
      </c>
      <c r="J8802" s="3" t="s">
        <v>62488</v>
      </c>
      <c r="K8802" t="s">
        <v>62489</v>
      </c>
      <c r="L8802" t="s">
        <v>62490</v>
      </c>
      <c r="M8802" t="s">
        <v>29</v>
      </c>
      <c r="N8802" t="s">
        <v>45</v>
      </c>
      <c r="O8802" t="s">
        <v>62491</v>
      </c>
      <c r="P8802" t="s">
        <v>62492</v>
      </c>
      <c r="Q8802" t="s">
        <v>33</v>
      </c>
      <c r="R8802" t="s">
        <v>34</v>
      </c>
      <c r="S8802" s="2" t="s">
        <v>48686</v>
      </c>
      <c r="T8802" t="s">
        <v>49</v>
      </c>
    </row>
    <row r="8803" spans="1:20" x14ac:dyDescent="0.35">
      <c r="A8803" t="s">
        <v>62432</v>
      </c>
      <c r="B8803">
        <v>1</v>
      </c>
      <c r="C8803">
        <v>45315</v>
      </c>
      <c r="D8803" t="s">
        <v>62493</v>
      </c>
      <c r="E8803" t="s">
        <v>62494</v>
      </c>
      <c r="F8803" t="s">
        <v>123</v>
      </c>
      <c r="G8803" t="s">
        <v>6504</v>
      </c>
      <c r="H8803" t="s">
        <v>62495</v>
      </c>
      <c r="I8803" s="3" t="s">
        <v>62496</v>
      </c>
      <c r="J8803" s="3" t="s">
        <v>62497</v>
      </c>
      <c r="K8803" t="s">
        <v>62498</v>
      </c>
      <c r="L8803" t="s">
        <v>62499</v>
      </c>
      <c r="M8803" t="s">
        <v>29</v>
      </c>
      <c r="N8803" t="s">
        <v>30</v>
      </c>
      <c r="O8803" t="s">
        <v>62500</v>
      </c>
      <c r="P8803" t="s">
        <v>62501</v>
      </c>
      <c r="Q8803" t="s">
        <v>33</v>
      </c>
      <c r="R8803" t="s">
        <v>34</v>
      </c>
      <c r="S8803" s="2" t="s">
        <v>4942</v>
      </c>
      <c r="T8803" t="s">
        <v>36</v>
      </c>
    </row>
    <row r="8804" spans="1:20" x14ac:dyDescent="0.35">
      <c r="A8804" t="s">
        <v>62432</v>
      </c>
      <c r="B8804">
        <v>3</v>
      </c>
      <c r="C8804">
        <v>45337</v>
      </c>
      <c r="D8804" t="s">
        <v>62502</v>
      </c>
      <c r="E8804" t="s">
        <v>62503</v>
      </c>
      <c r="F8804" t="s">
        <v>123</v>
      </c>
      <c r="G8804" t="s">
        <v>6504</v>
      </c>
      <c r="H8804" t="s">
        <v>62504</v>
      </c>
      <c r="I8804" t="s">
        <v>62505</v>
      </c>
      <c r="J8804" t="s">
        <v>62506</v>
      </c>
      <c r="K8804" t="s">
        <v>62506</v>
      </c>
      <c r="L8804" t="s">
        <v>62506</v>
      </c>
      <c r="M8804" t="s">
        <v>29</v>
      </c>
      <c r="N8804" t="s">
        <v>45</v>
      </c>
      <c r="O8804" t="s">
        <v>62507</v>
      </c>
      <c r="P8804" t="s">
        <v>62508</v>
      </c>
      <c r="Q8804" t="s">
        <v>33</v>
      </c>
      <c r="R8804" t="s">
        <v>34</v>
      </c>
      <c r="S8804" s="2" t="s">
        <v>29954</v>
      </c>
      <c r="T8804" t="s">
        <v>49</v>
      </c>
    </row>
    <row r="8805" spans="1:20" x14ac:dyDescent="0.35">
      <c r="A8805" t="s">
        <v>62432</v>
      </c>
      <c r="B8805">
        <v>4</v>
      </c>
      <c r="C8805">
        <v>45337</v>
      </c>
      <c r="D8805" t="s">
        <v>62509</v>
      </c>
      <c r="E8805" t="s">
        <v>62510</v>
      </c>
      <c r="F8805" t="s">
        <v>198</v>
      </c>
      <c r="G8805" t="s">
        <v>62511</v>
      </c>
      <c r="H8805" t="s">
        <v>62512</v>
      </c>
      <c r="I8805" t="s">
        <v>62513</v>
      </c>
      <c r="J8805" t="s">
        <v>62514</v>
      </c>
      <c r="K8805" t="s">
        <v>62514</v>
      </c>
      <c r="L8805" t="s">
        <v>62514</v>
      </c>
      <c r="M8805" t="s">
        <v>29</v>
      </c>
      <c r="N8805" t="s">
        <v>30</v>
      </c>
      <c r="O8805" t="s">
        <v>62515</v>
      </c>
      <c r="P8805" t="s">
        <v>62516</v>
      </c>
      <c r="Q8805" t="s">
        <v>33</v>
      </c>
      <c r="R8805" t="s">
        <v>34</v>
      </c>
      <c r="S8805" s="2" t="s">
        <v>12627</v>
      </c>
      <c r="T8805" t="s">
        <v>36</v>
      </c>
    </row>
    <row r="8806" spans="1:20" x14ac:dyDescent="0.35">
      <c r="A8806" t="s">
        <v>62432</v>
      </c>
      <c r="B8806">
        <v>5</v>
      </c>
      <c r="C8806">
        <v>45335</v>
      </c>
      <c r="D8806" t="s">
        <v>62517</v>
      </c>
      <c r="E8806" t="s">
        <v>5841</v>
      </c>
      <c r="F8806" t="s">
        <v>63</v>
      </c>
      <c r="G8806" t="s">
        <v>1096</v>
      </c>
      <c r="H8806" t="s">
        <v>62518</v>
      </c>
      <c r="I8806" t="s">
        <v>62519</v>
      </c>
      <c r="J8806" t="s">
        <v>62520</v>
      </c>
      <c r="K8806" t="s">
        <v>62520</v>
      </c>
      <c r="L8806" t="s">
        <v>62521</v>
      </c>
      <c r="M8806" t="s">
        <v>29</v>
      </c>
      <c r="N8806" t="s">
        <v>30</v>
      </c>
      <c r="O8806" t="s">
        <v>62522</v>
      </c>
      <c r="P8806" t="s">
        <v>62523</v>
      </c>
      <c r="Q8806" t="s">
        <v>33</v>
      </c>
      <c r="R8806" t="s">
        <v>34</v>
      </c>
      <c r="S8806" s="2" t="s">
        <v>36553</v>
      </c>
      <c r="T8806" t="s">
        <v>36</v>
      </c>
    </row>
    <row r="8807" spans="1:20" x14ac:dyDescent="0.35">
      <c r="A8807" t="s">
        <v>62432</v>
      </c>
      <c r="B8807">
        <v>3</v>
      </c>
      <c r="C8807">
        <v>45332</v>
      </c>
      <c r="D8807" t="s">
        <v>62524</v>
      </c>
      <c r="E8807" t="s">
        <v>455</v>
      </c>
      <c r="F8807" t="s">
        <v>134</v>
      </c>
      <c r="G8807" t="s">
        <v>963</v>
      </c>
      <c r="H8807" s="3" t="s">
        <v>62525</v>
      </c>
      <c r="I8807" t="s">
        <v>62526</v>
      </c>
      <c r="J8807" s="3" t="s">
        <v>62527</v>
      </c>
      <c r="K8807" t="s">
        <v>62528</v>
      </c>
      <c r="L8807" t="s">
        <v>62529</v>
      </c>
      <c r="M8807" t="s">
        <v>29</v>
      </c>
      <c r="N8807" t="s">
        <v>45</v>
      </c>
      <c r="O8807" t="s">
        <v>62530</v>
      </c>
      <c r="P8807" t="s">
        <v>62531</v>
      </c>
      <c r="Q8807" t="s">
        <v>33</v>
      </c>
      <c r="R8807" t="s">
        <v>34</v>
      </c>
      <c r="S8807" s="2" t="s">
        <v>36796</v>
      </c>
      <c r="T8807" t="s">
        <v>49</v>
      </c>
    </row>
    <row r="8808" spans="1:20" x14ac:dyDescent="0.35">
      <c r="A8808" t="s">
        <v>62432</v>
      </c>
      <c r="B8808">
        <v>5</v>
      </c>
      <c r="C8808">
        <v>45333</v>
      </c>
      <c r="D8808" t="s">
        <v>46367</v>
      </c>
      <c r="E8808" t="s">
        <v>62532</v>
      </c>
      <c r="F8808" t="s">
        <v>52</v>
      </c>
      <c r="G8808" t="s">
        <v>6504</v>
      </c>
      <c r="H8808" t="s">
        <v>62533</v>
      </c>
      <c r="I8808" t="s">
        <v>62534</v>
      </c>
      <c r="J8808" t="s">
        <v>62535</v>
      </c>
      <c r="K8808" t="s">
        <v>62535</v>
      </c>
      <c r="L8808" t="s">
        <v>62536</v>
      </c>
      <c r="M8808" t="s">
        <v>29</v>
      </c>
      <c r="N8808" t="s">
        <v>30</v>
      </c>
      <c r="O8808" t="s">
        <v>62537</v>
      </c>
      <c r="P8808" t="s">
        <v>62538</v>
      </c>
      <c r="Q8808" t="s">
        <v>33</v>
      </c>
      <c r="R8808" t="s">
        <v>34</v>
      </c>
      <c r="S8808" s="2" t="s">
        <v>21425</v>
      </c>
      <c r="T8808" t="s">
        <v>36</v>
      </c>
    </row>
    <row r="8809" spans="1:20" x14ac:dyDescent="0.35">
      <c r="A8809" t="s">
        <v>62432</v>
      </c>
      <c r="B8809">
        <v>4</v>
      </c>
      <c r="C8809">
        <v>45334</v>
      </c>
      <c r="D8809" t="s">
        <v>1840</v>
      </c>
      <c r="E8809" t="s">
        <v>5621</v>
      </c>
      <c r="F8809" t="s">
        <v>198</v>
      </c>
      <c r="G8809" t="s">
        <v>1085</v>
      </c>
      <c r="H8809" t="s">
        <v>62539</v>
      </c>
      <c r="I8809" t="s">
        <v>62540</v>
      </c>
      <c r="J8809" t="s">
        <v>62541</v>
      </c>
      <c r="K8809" t="s">
        <v>62541</v>
      </c>
      <c r="L8809" t="s">
        <v>62542</v>
      </c>
      <c r="M8809" t="s">
        <v>29</v>
      </c>
      <c r="N8809" t="s">
        <v>30</v>
      </c>
      <c r="O8809" t="s">
        <v>62543</v>
      </c>
      <c r="P8809" t="s">
        <v>62544</v>
      </c>
      <c r="Q8809" t="s">
        <v>33</v>
      </c>
      <c r="R8809" t="s">
        <v>34</v>
      </c>
      <c r="S8809" s="2" t="s">
        <v>29674</v>
      </c>
      <c r="T8809" t="s">
        <v>36</v>
      </c>
    </row>
    <row r="8810" spans="1:20" x14ac:dyDescent="0.35">
      <c r="A8810" t="s">
        <v>62432</v>
      </c>
      <c r="B8810">
        <v>3</v>
      </c>
      <c r="C8810">
        <v>45322</v>
      </c>
      <c r="D8810" t="s">
        <v>62545</v>
      </c>
      <c r="E8810" t="s">
        <v>62546</v>
      </c>
      <c r="F8810" t="s">
        <v>63</v>
      </c>
      <c r="G8810" t="s">
        <v>6249</v>
      </c>
      <c r="H8810" s="3" t="s">
        <v>62547</v>
      </c>
      <c r="I8810" s="3" t="s">
        <v>62548</v>
      </c>
      <c r="J8810" s="3" t="s">
        <v>62549</v>
      </c>
      <c r="K8810" t="s">
        <v>62550</v>
      </c>
      <c r="L8810" t="s">
        <v>62551</v>
      </c>
      <c r="M8810" t="s">
        <v>29</v>
      </c>
      <c r="N8810" t="s">
        <v>45</v>
      </c>
      <c r="O8810" t="s">
        <v>62552</v>
      </c>
      <c r="P8810" t="s">
        <v>62553</v>
      </c>
      <c r="Q8810" t="s">
        <v>33</v>
      </c>
      <c r="R8810" t="s">
        <v>34</v>
      </c>
      <c r="S8810" s="2" t="s">
        <v>22774</v>
      </c>
      <c r="T8810" t="s">
        <v>49</v>
      </c>
    </row>
    <row r="8811" spans="1:20" x14ac:dyDescent="0.35">
      <c r="A8811" t="s">
        <v>62432</v>
      </c>
      <c r="B8811">
        <v>4</v>
      </c>
      <c r="C8811">
        <v>45333</v>
      </c>
      <c r="D8811" t="s">
        <v>62554</v>
      </c>
      <c r="E8811" t="s">
        <v>62555</v>
      </c>
      <c r="F8811" t="s">
        <v>198</v>
      </c>
      <c r="G8811" t="s">
        <v>2055</v>
      </c>
      <c r="H8811" t="s">
        <v>62556</v>
      </c>
      <c r="I8811" t="s">
        <v>62557</v>
      </c>
      <c r="J8811" t="s">
        <v>62558</v>
      </c>
      <c r="K8811" t="s">
        <v>62558</v>
      </c>
      <c r="L8811" t="s">
        <v>62559</v>
      </c>
      <c r="M8811" t="s">
        <v>29</v>
      </c>
      <c r="N8811" t="s">
        <v>30</v>
      </c>
      <c r="O8811" t="s">
        <v>62560</v>
      </c>
      <c r="P8811" t="s">
        <v>62561</v>
      </c>
      <c r="Q8811" t="s">
        <v>33</v>
      </c>
      <c r="R8811" t="s">
        <v>34</v>
      </c>
      <c r="S8811" s="2" t="s">
        <v>23061</v>
      </c>
      <c r="T8811" t="s">
        <v>36</v>
      </c>
    </row>
    <row r="8812" spans="1:20" x14ac:dyDescent="0.35">
      <c r="A8812" t="s">
        <v>62432</v>
      </c>
      <c r="B8812">
        <v>5</v>
      </c>
      <c r="C8812">
        <v>45324</v>
      </c>
      <c r="D8812" t="s">
        <v>62562</v>
      </c>
      <c r="E8812" t="s">
        <v>62563</v>
      </c>
      <c r="F8812" t="s">
        <v>123</v>
      </c>
      <c r="G8812" t="s">
        <v>51855</v>
      </c>
      <c r="H8812" t="s">
        <v>62564</v>
      </c>
      <c r="I8812" t="s">
        <v>62565</v>
      </c>
      <c r="J8812" t="s">
        <v>62566</v>
      </c>
      <c r="K8812" t="s">
        <v>62566</v>
      </c>
      <c r="L8812" t="s">
        <v>62566</v>
      </c>
      <c r="M8812" t="s">
        <v>29</v>
      </c>
      <c r="N8812" t="s">
        <v>45</v>
      </c>
      <c r="O8812" t="s">
        <v>62567</v>
      </c>
      <c r="P8812" t="s">
        <v>62568</v>
      </c>
      <c r="Q8812" t="s">
        <v>33</v>
      </c>
      <c r="R8812" t="s">
        <v>34</v>
      </c>
      <c r="S8812" s="2" t="s">
        <v>62569</v>
      </c>
      <c r="T8812" t="s">
        <v>49</v>
      </c>
    </row>
    <row r="8813" spans="1:20" x14ac:dyDescent="0.35">
      <c r="A8813" t="s">
        <v>62432</v>
      </c>
      <c r="B8813">
        <v>4</v>
      </c>
      <c r="C8813">
        <v>45337</v>
      </c>
      <c r="D8813" t="s">
        <v>43506</v>
      </c>
      <c r="E8813" t="s">
        <v>62503</v>
      </c>
      <c r="F8813" t="s">
        <v>134</v>
      </c>
      <c r="G8813" t="s">
        <v>6504</v>
      </c>
      <c r="H8813" t="s">
        <v>62570</v>
      </c>
      <c r="I8813" t="s">
        <v>62571</v>
      </c>
      <c r="J8813" t="s">
        <v>62572</v>
      </c>
      <c r="K8813" t="s">
        <v>62572</v>
      </c>
      <c r="L8813" t="s">
        <v>62572</v>
      </c>
      <c r="M8813" t="s">
        <v>29</v>
      </c>
      <c r="N8813" t="s">
        <v>30</v>
      </c>
      <c r="O8813" t="s">
        <v>62573</v>
      </c>
      <c r="P8813" t="s">
        <v>62574</v>
      </c>
      <c r="Q8813" t="s">
        <v>33</v>
      </c>
      <c r="R8813" t="s">
        <v>34</v>
      </c>
      <c r="S8813" s="2" t="s">
        <v>3732</v>
      </c>
      <c r="T8813" t="s">
        <v>36</v>
      </c>
    </row>
    <row r="8814" spans="1:20" x14ac:dyDescent="0.35">
      <c r="A8814" t="s">
        <v>62432</v>
      </c>
      <c r="B8814">
        <v>5</v>
      </c>
      <c r="C8814">
        <v>45336</v>
      </c>
      <c r="D8814" t="s">
        <v>62575</v>
      </c>
      <c r="E8814" t="s">
        <v>18549</v>
      </c>
      <c r="F8814" t="s">
        <v>23</v>
      </c>
      <c r="G8814" t="s">
        <v>9675</v>
      </c>
      <c r="H8814" s="3" t="s">
        <v>62576</v>
      </c>
      <c r="I8814" t="s">
        <v>62577</v>
      </c>
      <c r="J8814" s="3" t="s">
        <v>62578</v>
      </c>
      <c r="K8814" t="s">
        <v>62579</v>
      </c>
      <c r="L8814" t="s">
        <v>62580</v>
      </c>
      <c r="M8814" t="s">
        <v>29</v>
      </c>
      <c r="N8814" t="s">
        <v>45</v>
      </c>
      <c r="O8814" t="s">
        <v>62581</v>
      </c>
      <c r="P8814" t="s">
        <v>62582</v>
      </c>
      <c r="Q8814" t="s">
        <v>33</v>
      </c>
      <c r="R8814" t="s">
        <v>34</v>
      </c>
      <c r="S8814" s="2" t="s">
        <v>12788</v>
      </c>
      <c r="T8814" t="s">
        <v>49</v>
      </c>
    </row>
    <row r="8815" spans="1:20" x14ac:dyDescent="0.35">
      <c r="A8815" t="s">
        <v>62432</v>
      </c>
      <c r="B8815">
        <v>4</v>
      </c>
      <c r="C8815">
        <v>45334</v>
      </c>
      <c r="D8815" t="s">
        <v>62583</v>
      </c>
      <c r="E8815" t="s">
        <v>62563</v>
      </c>
      <c r="F8815" t="s">
        <v>134</v>
      </c>
      <c r="G8815" t="s">
        <v>51855</v>
      </c>
      <c r="H8815" s="3" t="s">
        <v>62584</v>
      </c>
      <c r="I8815" t="s">
        <v>62585</v>
      </c>
      <c r="J8815" s="3" t="s">
        <v>62586</v>
      </c>
      <c r="K8815" t="s">
        <v>62587</v>
      </c>
      <c r="L8815" t="s">
        <v>62588</v>
      </c>
      <c r="M8815" t="s">
        <v>29</v>
      </c>
      <c r="N8815" t="s">
        <v>30</v>
      </c>
      <c r="O8815" t="s">
        <v>62589</v>
      </c>
      <c r="P8815" t="s">
        <v>62590</v>
      </c>
      <c r="Q8815" t="s">
        <v>33</v>
      </c>
      <c r="R8815" t="s">
        <v>34</v>
      </c>
      <c r="S8815" s="2" t="s">
        <v>13811</v>
      </c>
      <c r="T8815" t="s">
        <v>36</v>
      </c>
    </row>
    <row r="8816" spans="1:20" x14ac:dyDescent="0.35">
      <c r="A8816" t="s">
        <v>62432</v>
      </c>
      <c r="B8816">
        <v>4</v>
      </c>
      <c r="C8816">
        <v>45336</v>
      </c>
      <c r="E8816" t="s">
        <v>62563</v>
      </c>
      <c r="F8816" t="s">
        <v>198</v>
      </c>
      <c r="G8816" t="s">
        <v>17310</v>
      </c>
      <c r="H8816" t="s">
        <v>62591</v>
      </c>
      <c r="I8816" t="s">
        <v>62592</v>
      </c>
      <c r="J8816" t="s">
        <v>62593</v>
      </c>
      <c r="K8816" t="s">
        <v>62593</v>
      </c>
      <c r="L8816" t="s">
        <v>62593</v>
      </c>
      <c r="M8816" t="s">
        <v>29</v>
      </c>
      <c r="N8816" t="s">
        <v>30</v>
      </c>
      <c r="O8816" t="s">
        <v>62594</v>
      </c>
      <c r="P8816" t="s">
        <v>62595</v>
      </c>
      <c r="Q8816" t="s">
        <v>33</v>
      </c>
      <c r="R8816" t="s">
        <v>34</v>
      </c>
      <c r="S8816" s="2" t="s">
        <v>37826</v>
      </c>
      <c r="T8816" t="s">
        <v>36</v>
      </c>
    </row>
    <row r="8817" spans="1:20" x14ac:dyDescent="0.35">
      <c r="A8817" t="s">
        <v>62432</v>
      </c>
      <c r="B8817">
        <v>4</v>
      </c>
      <c r="C8817">
        <v>45318</v>
      </c>
      <c r="D8817" t="s">
        <v>27240</v>
      </c>
      <c r="E8817" t="s">
        <v>62503</v>
      </c>
      <c r="F8817" t="s">
        <v>134</v>
      </c>
      <c r="G8817" t="s">
        <v>6504</v>
      </c>
      <c r="H8817" s="3" t="s">
        <v>62596</v>
      </c>
      <c r="I8817" t="s">
        <v>62597</v>
      </c>
      <c r="J8817" s="3" t="s">
        <v>62598</v>
      </c>
      <c r="K8817" t="s">
        <v>62599</v>
      </c>
      <c r="L8817" t="s">
        <v>62600</v>
      </c>
      <c r="M8817" t="s">
        <v>29</v>
      </c>
      <c r="N8817" t="s">
        <v>45</v>
      </c>
      <c r="O8817" t="s">
        <v>62601</v>
      </c>
      <c r="P8817" t="s">
        <v>62602</v>
      </c>
      <c r="Q8817" t="s">
        <v>33</v>
      </c>
      <c r="R8817" t="s">
        <v>34</v>
      </c>
      <c r="S8817" s="2" t="s">
        <v>55510</v>
      </c>
      <c r="T8817" t="s">
        <v>49</v>
      </c>
    </row>
    <row r="8818" spans="1:20" x14ac:dyDescent="0.35">
      <c r="A8818" t="s">
        <v>62432</v>
      </c>
      <c r="B8818">
        <v>3</v>
      </c>
      <c r="C8818">
        <v>45330</v>
      </c>
      <c r="D8818" t="s">
        <v>16703</v>
      </c>
      <c r="E8818" t="s">
        <v>14613</v>
      </c>
      <c r="F8818" t="s">
        <v>63</v>
      </c>
      <c r="G8818" t="s">
        <v>1096</v>
      </c>
      <c r="H8818" t="s">
        <v>62603</v>
      </c>
      <c r="I8818" t="s">
        <v>62604</v>
      </c>
      <c r="J8818" t="s">
        <v>62605</v>
      </c>
      <c r="K8818" t="s">
        <v>62605</v>
      </c>
      <c r="L8818" t="s">
        <v>62605</v>
      </c>
      <c r="M8818" t="s">
        <v>29</v>
      </c>
      <c r="N8818" t="s">
        <v>45</v>
      </c>
      <c r="O8818" t="s">
        <v>62606</v>
      </c>
      <c r="P8818" t="s">
        <v>62607</v>
      </c>
      <c r="Q8818" t="s">
        <v>33</v>
      </c>
      <c r="R8818" t="s">
        <v>34</v>
      </c>
      <c r="S8818" s="2" t="s">
        <v>3013</v>
      </c>
      <c r="T8818" t="s">
        <v>49</v>
      </c>
    </row>
    <row r="8819" spans="1:20" x14ac:dyDescent="0.35">
      <c r="A8819" t="s">
        <v>62432</v>
      </c>
      <c r="B8819">
        <v>2</v>
      </c>
      <c r="C8819">
        <v>45328</v>
      </c>
      <c r="D8819" t="s">
        <v>62432</v>
      </c>
      <c r="E8819" t="s">
        <v>1381</v>
      </c>
      <c r="F8819" t="s">
        <v>123</v>
      </c>
      <c r="G8819" t="s">
        <v>983</v>
      </c>
      <c r="H8819" t="s">
        <v>62608</v>
      </c>
      <c r="I8819" t="s">
        <v>62609</v>
      </c>
      <c r="J8819" t="s">
        <v>62610</v>
      </c>
      <c r="K8819" t="s">
        <v>62610</v>
      </c>
      <c r="L8819" t="s">
        <v>62610</v>
      </c>
      <c r="M8819" t="s">
        <v>29</v>
      </c>
      <c r="N8819" t="s">
        <v>30</v>
      </c>
      <c r="O8819" t="s">
        <v>62611</v>
      </c>
      <c r="P8819" t="s">
        <v>62612</v>
      </c>
      <c r="Q8819" t="s">
        <v>33</v>
      </c>
      <c r="R8819" t="s">
        <v>34</v>
      </c>
      <c r="S8819" s="2" t="s">
        <v>5930</v>
      </c>
      <c r="T8819" t="s">
        <v>36</v>
      </c>
    </row>
    <row r="8820" spans="1:20" x14ac:dyDescent="0.35">
      <c r="A8820" t="s">
        <v>62432</v>
      </c>
      <c r="B8820">
        <v>4</v>
      </c>
      <c r="C8820">
        <v>45327</v>
      </c>
      <c r="D8820" t="s">
        <v>62613</v>
      </c>
      <c r="E8820" t="s">
        <v>1656</v>
      </c>
      <c r="F8820" t="s">
        <v>63</v>
      </c>
      <c r="G8820" t="s">
        <v>6504</v>
      </c>
      <c r="H8820" t="s">
        <v>62614</v>
      </c>
      <c r="I8820" t="s">
        <v>62615</v>
      </c>
      <c r="J8820" t="s">
        <v>62616</v>
      </c>
      <c r="K8820" t="s">
        <v>62616</v>
      </c>
      <c r="L8820" t="s">
        <v>62616</v>
      </c>
      <c r="M8820" t="s">
        <v>29</v>
      </c>
      <c r="N8820" t="s">
        <v>45</v>
      </c>
      <c r="O8820" t="s">
        <v>62617</v>
      </c>
      <c r="P8820" t="s">
        <v>62618</v>
      </c>
      <c r="Q8820" t="s">
        <v>33</v>
      </c>
      <c r="R8820" t="s">
        <v>34</v>
      </c>
      <c r="S8820" s="2" t="s">
        <v>5258</v>
      </c>
      <c r="T8820" t="s">
        <v>49</v>
      </c>
    </row>
    <row r="8821" spans="1:20" x14ac:dyDescent="0.35">
      <c r="A8821" t="s">
        <v>62432</v>
      </c>
      <c r="B8821">
        <v>3</v>
      </c>
      <c r="C8821">
        <v>45330</v>
      </c>
      <c r="D8821" t="s">
        <v>62619</v>
      </c>
      <c r="E8821" t="s">
        <v>8650</v>
      </c>
      <c r="F8821" t="s">
        <v>198</v>
      </c>
      <c r="G8821" t="s">
        <v>1085</v>
      </c>
      <c r="H8821" t="s">
        <v>62620</v>
      </c>
      <c r="I8821" t="s">
        <v>62621</v>
      </c>
      <c r="J8821" t="s">
        <v>62622</v>
      </c>
      <c r="K8821" t="s">
        <v>62622</v>
      </c>
      <c r="L8821" t="s">
        <v>62622</v>
      </c>
      <c r="M8821" t="s">
        <v>29</v>
      </c>
      <c r="N8821" t="s">
        <v>30</v>
      </c>
      <c r="O8821" t="s">
        <v>62623</v>
      </c>
      <c r="P8821" t="s">
        <v>62624</v>
      </c>
      <c r="Q8821" t="s">
        <v>33</v>
      </c>
      <c r="R8821" t="s">
        <v>34</v>
      </c>
      <c r="S8821" s="2" t="s">
        <v>16681</v>
      </c>
      <c r="T8821" t="s">
        <v>36</v>
      </c>
    </row>
    <row r="8822" spans="1:20" x14ac:dyDescent="0.35">
      <c r="A8822" t="s">
        <v>62432</v>
      </c>
      <c r="B8822">
        <v>4</v>
      </c>
      <c r="C8822">
        <v>45328</v>
      </c>
      <c r="D8822" t="s">
        <v>62625</v>
      </c>
      <c r="E8822" t="s">
        <v>62626</v>
      </c>
      <c r="F8822" t="s">
        <v>39</v>
      </c>
      <c r="G8822" t="s">
        <v>4571</v>
      </c>
      <c r="H8822" t="s">
        <v>62627</v>
      </c>
      <c r="I8822" t="s">
        <v>62628</v>
      </c>
      <c r="J8822" t="s">
        <v>62629</v>
      </c>
      <c r="K8822" t="s">
        <v>62629</v>
      </c>
      <c r="L8822" t="s">
        <v>62629</v>
      </c>
      <c r="M8822" t="s">
        <v>29</v>
      </c>
      <c r="N8822" t="s">
        <v>30</v>
      </c>
      <c r="O8822" t="s">
        <v>62630</v>
      </c>
      <c r="P8822" t="s">
        <v>62631</v>
      </c>
      <c r="Q8822" t="s">
        <v>33</v>
      </c>
      <c r="R8822" t="s">
        <v>34</v>
      </c>
      <c r="S8822" s="2" t="s">
        <v>4942</v>
      </c>
      <c r="T8822" t="s">
        <v>36</v>
      </c>
    </row>
    <row r="8823" spans="1:20" x14ac:dyDescent="0.35">
      <c r="A8823" t="s">
        <v>62432</v>
      </c>
      <c r="B8823">
        <v>3</v>
      </c>
      <c r="C8823">
        <v>45315</v>
      </c>
      <c r="D8823" t="s">
        <v>62632</v>
      </c>
      <c r="E8823" t="s">
        <v>62485</v>
      </c>
      <c r="F8823" t="s">
        <v>315</v>
      </c>
      <c r="G8823" t="s">
        <v>17310</v>
      </c>
      <c r="H8823" t="s">
        <v>62633</v>
      </c>
      <c r="I8823" t="s">
        <v>62634</v>
      </c>
      <c r="J8823" t="s">
        <v>62635</v>
      </c>
      <c r="K8823" t="s">
        <v>62635</v>
      </c>
      <c r="L8823" t="s">
        <v>62636</v>
      </c>
      <c r="M8823" t="s">
        <v>29</v>
      </c>
      <c r="N8823" t="s">
        <v>30</v>
      </c>
      <c r="O8823" t="s">
        <v>62637</v>
      </c>
      <c r="P8823" t="s">
        <v>62638</v>
      </c>
      <c r="Q8823" t="s">
        <v>33</v>
      </c>
      <c r="R8823" t="s">
        <v>34</v>
      </c>
      <c r="S8823" s="2" t="s">
        <v>4162</v>
      </c>
      <c r="T8823" t="s">
        <v>36</v>
      </c>
    </row>
    <row r="8824" spans="1:20" x14ac:dyDescent="0.35">
      <c r="A8824" t="s">
        <v>62432</v>
      </c>
      <c r="B8824">
        <v>3</v>
      </c>
      <c r="C8824">
        <v>45329</v>
      </c>
      <c r="D8824" t="s">
        <v>62639</v>
      </c>
      <c r="E8824" t="s">
        <v>38</v>
      </c>
      <c r="F8824" t="s">
        <v>39</v>
      </c>
      <c r="H8824" t="s">
        <v>62640</v>
      </c>
      <c r="I8824" t="s">
        <v>62641</v>
      </c>
      <c r="J8824" t="s">
        <v>62642</v>
      </c>
      <c r="K8824" t="s">
        <v>62642</v>
      </c>
      <c r="L8824" t="s">
        <v>62643</v>
      </c>
      <c r="M8824" t="s">
        <v>29</v>
      </c>
      <c r="N8824" t="s">
        <v>30</v>
      </c>
      <c r="O8824" t="s">
        <v>62644</v>
      </c>
      <c r="P8824" t="s">
        <v>62645</v>
      </c>
      <c r="Q8824" t="s">
        <v>33</v>
      </c>
      <c r="R8824" t="s">
        <v>34</v>
      </c>
      <c r="S8824" s="2" t="s">
        <v>3732</v>
      </c>
      <c r="T8824" t="s">
        <v>36</v>
      </c>
    </row>
    <row r="8825" spans="1:20" x14ac:dyDescent="0.35">
      <c r="A8825" t="s">
        <v>62432</v>
      </c>
      <c r="B8825">
        <v>4</v>
      </c>
      <c r="C8825">
        <v>45320</v>
      </c>
      <c r="D8825" t="s">
        <v>62646</v>
      </c>
      <c r="E8825" t="s">
        <v>62647</v>
      </c>
      <c r="F8825" t="s">
        <v>39</v>
      </c>
      <c r="H8825" t="s">
        <v>62648</v>
      </c>
      <c r="I8825" t="s">
        <v>62649</v>
      </c>
      <c r="J8825" t="s">
        <v>62650</v>
      </c>
      <c r="K8825" t="s">
        <v>62650</v>
      </c>
      <c r="L8825" t="s">
        <v>62651</v>
      </c>
      <c r="M8825" t="s">
        <v>29</v>
      </c>
      <c r="N8825" t="s">
        <v>30</v>
      </c>
      <c r="O8825" t="s">
        <v>62652</v>
      </c>
      <c r="P8825" t="s">
        <v>62653</v>
      </c>
      <c r="Q8825" t="s">
        <v>33</v>
      </c>
      <c r="R8825" t="s">
        <v>34</v>
      </c>
      <c r="S8825" s="2" t="s">
        <v>7291</v>
      </c>
      <c r="T8825" t="s">
        <v>36</v>
      </c>
    </row>
    <row r="8826" spans="1:20" x14ac:dyDescent="0.35">
      <c r="A8826" t="s">
        <v>62432</v>
      </c>
      <c r="B8826">
        <v>2</v>
      </c>
      <c r="C8826">
        <v>45329</v>
      </c>
      <c r="D8826" t="s">
        <v>62654</v>
      </c>
      <c r="E8826" t="s">
        <v>62654</v>
      </c>
      <c r="F8826" t="s">
        <v>123</v>
      </c>
      <c r="G8826" t="s">
        <v>1461</v>
      </c>
      <c r="H8826" t="s">
        <v>62655</v>
      </c>
      <c r="I8826" t="s">
        <v>62656</v>
      </c>
      <c r="J8826" t="s">
        <v>62657</v>
      </c>
      <c r="K8826" t="s">
        <v>62657</v>
      </c>
      <c r="L8826" t="s">
        <v>62658</v>
      </c>
      <c r="M8826" t="s">
        <v>29</v>
      </c>
      <c r="N8826" t="s">
        <v>30</v>
      </c>
      <c r="O8826" t="s">
        <v>62659</v>
      </c>
      <c r="P8826" t="s">
        <v>62660</v>
      </c>
      <c r="Q8826" t="s">
        <v>33</v>
      </c>
      <c r="R8826" t="s">
        <v>34</v>
      </c>
      <c r="S8826" s="2" t="s">
        <v>39902</v>
      </c>
      <c r="T8826" t="s">
        <v>36</v>
      </c>
    </row>
    <row r="8827" spans="1:20" x14ac:dyDescent="0.35">
      <c r="A8827" t="s">
        <v>62432</v>
      </c>
      <c r="B8827">
        <v>5</v>
      </c>
      <c r="C8827">
        <v>45327</v>
      </c>
      <c r="D8827" t="s">
        <v>1840</v>
      </c>
      <c r="E8827" t="s">
        <v>1218</v>
      </c>
      <c r="F8827" t="s">
        <v>134</v>
      </c>
      <c r="G8827" t="s">
        <v>963</v>
      </c>
      <c r="H8827" t="s">
        <v>62661</v>
      </c>
      <c r="I8827" t="s">
        <v>62662</v>
      </c>
      <c r="J8827" t="s">
        <v>62663</v>
      </c>
      <c r="K8827" t="s">
        <v>62663</v>
      </c>
      <c r="L8827" t="s">
        <v>62663</v>
      </c>
      <c r="M8827" t="s">
        <v>29</v>
      </c>
      <c r="N8827" t="s">
        <v>45</v>
      </c>
      <c r="O8827" t="s">
        <v>62664</v>
      </c>
      <c r="P8827" t="s">
        <v>62665</v>
      </c>
      <c r="Q8827" t="s">
        <v>33</v>
      </c>
      <c r="R8827" t="s">
        <v>34</v>
      </c>
      <c r="S8827" s="2" t="s">
        <v>20094</v>
      </c>
      <c r="T8827" t="s">
        <v>49</v>
      </c>
    </row>
    <row r="8828" spans="1:20" x14ac:dyDescent="0.35">
      <c r="A8828" t="s">
        <v>62432</v>
      </c>
      <c r="B8828">
        <v>5</v>
      </c>
      <c r="C8828">
        <v>45328</v>
      </c>
      <c r="D8828" t="s">
        <v>62666</v>
      </c>
      <c r="E8828" t="s">
        <v>21826</v>
      </c>
      <c r="F8828" t="s">
        <v>39</v>
      </c>
      <c r="H8828" t="s">
        <v>62667</v>
      </c>
      <c r="I8828" t="s">
        <v>62668</v>
      </c>
      <c r="J8828" t="s">
        <v>62669</v>
      </c>
      <c r="K8828" t="s">
        <v>62669</v>
      </c>
      <c r="L8828" t="s">
        <v>62669</v>
      </c>
      <c r="M8828" t="s">
        <v>29</v>
      </c>
      <c r="N8828" t="s">
        <v>30</v>
      </c>
      <c r="O8828" t="s">
        <v>62670</v>
      </c>
      <c r="P8828" t="s">
        <v>62671</v>
      </c>
      <c r="Q8828" t="s">
        <v>33</v>
      </c>
      <c r="R8828" t="s">
        <v>34</v>
      </c>
      <c r="S8828" s="2" t="s">
        <v>2610</v>
      </c>
      <c r="T8828" t="s">
        <v>36</v>
      </c>
    </row>
    <row r="8829" spans="1:20" x14ac:dyDescent="0.35">
      <c r="A8829" t="s">
        <v>62432</v>
      </c>
      <c r="B8829">
        <v>3</v>
      </c>
      <c r="C8829">
        <v>45325</v>
      </c>
      <c r="D8829" t="s">
        <v>10258</v>
      </c>
      <c r="E8829" t="s">
        <v>62563</v>
      </c>
      <c r="F8829" t="s">
        <v>134</v>
      </c>
      <c r="G8829" t="s">
        <v>51855</v>
      </c>
      <c r="H8829" t="s">
        <v>62672</v>
      </c>
      <c r="I8829" t="s">
        <v>62673</v>
      </c>
      <c r="J8829" t="s">
        <v>62674</v>
      </c>
      <c r="K8829" t="s">
        <v>62674</v>
      </c>
      <c r="L8829" t="s">
        <v>62674</v>
      </c>
      <c r="M8829" t="s">
        <v>29</v>
      </c>
      <c r="N8829" t="s">
        <v>30</v>
      </c>
      <c r="O8829" t="s">
        <v>62675</v>
      </c>
      <c r="P8829" t="s">
        <v>62676</v>
      </c>
      <c r="Q8829" t="s">
        <v>33</v>
      </c>
      <c r="R8829" t="s">
        <v>34</v>
      </c>
      <c r="S8829" s="2" t="s">
        <v>56321</v>
      </c>
      <c r="T8829" t="s">
        <v>36</v>
      </c>
    </row>
    <row r="8830" spans="1:20" x14ac:dyDescent="0.35">
      <c r="A8830" t="s">
        <v>62432</v>
      </c>
      <c r="B8830">
        <v>5</v>
      </c>
      <c r="C8830">
        <v>45322</v>
      </c>
      <c r="D8830" t="s">
        <v>62677</v>
      </c>
      <c r="E8830" t="s">
        <v>11990</v>
      </c>
      <c r="F8830" t="s">
        <v>198</v>
      </c>
      <c r="H8830" s="3" t="s">
        <v>62678</v>
      </c>
      <c r="I8830" t="s">
        <v>62679</v>
      </c>
      <c r="J8830" s="3" t="s">
        <v>62680</v>
      </c>
      <c r="K8830" t="s">
        <v>62681</v>
      </c>
      <c r="L8830" t="s">
        <v>62682</v>
      </c>
      <c r="M8830" t="s">
        <v>29</v>
      </c>
      <c r="N8830" t="s">
        <v>30</v>
      </c>
      <c r="O8830" t="s">
        <v>62683</v>
      </c>
      <c r="P8830" t="s">
        <v>62684</v>
      </c>
      <c r="Q8830" t="s">
        <v>33</v>
      </c>
      <c r="R8830" t="s">
        <v>34</v>
      </c>
      <c r="S8830" s="2" t="s">
        <v>5559</v>
      </c>
      <c r="T8830" t="s">
        <v>36</v>
      </c>
    </row>
    <row r="8831" spans="1:20" x14ac:dyDescent="0.35">
      <c r="A8831" t="s">
        <v>62432</v>
      </c>
      <c r="B8831">
        <v>4</v>
      </c>
      <c r="C8831">
        <v>45314</v>
      </c>
      <c r="D8831" t="s">
        <v>7430</v>
      </c>
      <c r="E8831" t="s">
        <v>8315</v>
      </c>
      <c r="F8831" t="s">
        <v>134</v>
      </c>
      <c r="G8831" t="s">
        <v>6504</v>
      </c>
      <c r="H8831" t="s">
        <v>62685</v>
      </c>
      <c r="I8831" t="s">
        <v>62686</v>
      </c>
      <c r="J8831" t="s">
        <v>62687</v>
      </c>
      <c r="K8831" t="s">
        <v>62687</v>
      </c>
      <c r="L8831" t="s">
        <v>62687</v>
      </c>
      <c r="M8831" t="s">
        <v>29</v>
      </c>
      <c r="N8831" t="s">
        <v>45</v>
      </c>
      <c r="O8831" t="s">
        <v>62688</v>
      </c>
      <c r="P8831" t="s">
        <v>62689</v>
      </c>
      <c r="Q8831" t="s">
        <v>33</v>
      </c>
      <c r="R8831" t="s">
        <v>34</v>
      </c>
      <c r="S8831" s="2" t="s">
        <v>21250</v>
      </c>
      <c r="T8831" t="s">
        <v>49</v>
      </c>
    </row>
    <row r="8832" spans="1:20" x14ac:dyDescent="0.35">
      <c r="A8832" t="s">
        <v>62432</v>
      </c>
      <c r="B8832">
        <v>5</v>
      </c>
      <c r="C8832">
        <v>45324</v>
      </c>
      <c r="D8832" t="s">
        <v>483</v>
      </c>
      <c r="E8832" t="s">
        <v>62690</v>
      </c>
      <c r="F8832" t="s">
        <v>123</v>
      </c>
      <c r="G8832" t="s">
        <v>9675</v>
      </c>
      <c r="H8832" t="s">
        <v>62691</v>
      </c>
      <c r="I8832" t="s">
        <v>62692</v>
      </c>
      <c r="J8832" t="s">
        <v>62693</v>
      </c>
      <c r="K8832" t="s">
        <v>62693</v>
      </c>
      <c r="L8832" t="s">
        <v>62694</v>
      </c>
      <c r="M8832" t="s">
        <v>29</v>
      </c>
      <c r="N8832" t="s">
        <v>30</v>
      </c>
      <c r="O8832" t="s">
        <v>62695</v>
      </c>
      <c r="P8832" t="s">
        <v>62696</v>
      </c>
      <c r="Q8832" t="s">
        <v>33</v>
      </c>
      <c r="R8832" t="s">
        <v>34</v>
      </c>
      <c r="S8832" s="2" t="s">
        <v>3038</v>
      </c>
      <c r="T8832" t="s">
        <v>36</v>
      </c>
    </row>
    <row r="8833" spans="1:20" x14ac:dyDescent="0.35">
      <c r="A8833" t="s">
        <v>62432</v>
      </c>
      <c r="B8833">
        <v>3</v>
      </c>
      <c r="C8833">
        <v>45319</v>
      </c>
      <c r="D8833" t="s">
        <v>62697</v>
      </c>
      <c r="E8833" t="s">
        <v>49324</v>
      </c>
      <c r="F8833" t="s">
        <v>52</v>
      </c>
      <c r="G8833" t="s">
        <v>456</v>
      </c>
      <c r="H8833" t="s">
        <v>62698</v>
      </c>
      <c r="I8833" t="s">
        <v>62699</v>
      </c>
      <c r="J8833" t="s">
        <v>62700</v>
      </c>
      <c r="K8833" t="s">
        <v>62700</v>
      </c>
      <c r="L8833" t="s">
        <v>62701</v>
      </c>
      <c r="M8833" t="s">
        <v>29</v>
      </c>
      <c r="N8833" t="s">
        <v>30</v>
      </c>
      <c r="O8833" t="s">
        <v>62702</v>
      </c>
      <c r="P8833" t="s">
        <v>62703</v>
      </c>
      <c r="Q8833" t="s">
        <v>33</v>
      </c>
      <c r="R8833" t="s">
        <v>34</v>
      </c>
      <c r="S8833" s="2" t="s">
        <v>13797</v>
      </c>
      <c r="T8833" t="s">
        <v>36</v>
      </c>
    </row>
    <row r="8834" spans="1:20" x14ac:dyDescent="0.35">
      <c r="A8834" t="s">
        <v>62432</v>
      </c>
      <c r="B8834">
        <v>2</v>
      </c>
      <c r="C8834">
        <v>45319</v>
      </c>
      <c r="D8834" t="s">
        <v>61477</v>
      </c>
      <c r="E8834" t="s">
        <v>62704</v>
      </c>
      <c r="F8834" t="s">
        <v>123</v>
      </c>
      <c r="G8834" t="s">
        <v>62705</v>
      </c>
      <c r="H8834" t="s">
        <v>62706</v>
      </c>
      <c r="I8834" t="s">
        <v>62707</v>
      </c>
      <c r="J8834" t="s">
        <v>62708</v>
      </c>
      <c r="K8834" t="s">
        <v>62708</v>
      </c>
      <c r="L8834" t="s">
        <v>62709</v>
      </c>
      <c r="M8834" t="s">
        <v>29</v>
      </c>
      <c r="N8834" t="s">
        <v>30</v>
      </c>
      <c r="O8834" t="s">
        <v>62710</v>
      </c>
      <c r="P8834" t="s">
        <v>62711</v>
      </c>
      <c r="Q8834" t="s">
        <v>33</v>
      </c>
      <c r="R8834" t="s">
        <v>34</v>
      </c>
      <c r="S8834" s="2" t="s">
        <v>25050</v>
      </c>
      <c r="T8834" t="s">
        <v>36</v>
      </c>
    </row>
    <row r="8835" spans="1:20" x14ac:dyDescent="0.35">
      <c r="A8835" t="s">
        <v>62432</v>
      </c>
      <c r="B8835">
        <v>5</v>
      </c>
      <c r="C8835">
        <v>45326</v>
      </c>
      <c r="D8835" t="s">
        <v>62712</v>
      </c>
      <c r="E8835" t="s">
        <v>62503</v>
      </c>
      <c r="F8835" t="s">
        <v>39</v>
      </c>
      <c r="G8835" t="s">
        <v>6504</v>
      </c>
      <c r="H8835" t="s">
        <v>62713</v>
      </c>
      <c r="I8835" t="s">
        <v>62714</v>
      </c>
      <c r="J8835" t="s">
        <v>62715</v>
      </c>
      <c r="K8835" t="s">
        <v>62715</v>
      </c>
      <c r="L8835" t="s">
        <v>62715</v>
      </c>
      <c r="M8835" t="s">
        <v>29</v>
      </c>
      <c r="N8835" t="s">
        <v>30</v>
      </c>
      <c r="O8835" t="s">
        <v>62716</v>
      </c>
      <c r="P8835" t="s">
        <v>62717</v>
      </c>
      <c r="Q8835" t="s">
        <v>33</v>
      </c>
      <c r="R8835" t="s">
        <v>34</v>
      </c>
      <c r="S8835" s="2" t="s">
        <v>4503</v>
      </c>
      <c r="T8835" t="s">
        <v>36</v>
      </c>
    </row>
    <row r="8836" spans="1:20" x14ac:dyDescent="0.35">
      <c r="A8836" t="s">
        <v>62432</v>
      </c>
      <c r="B8836">
        <v>5</v>
      </c>
      <c r="C8836">
        <v>45325</v>
      </c>
      <c r="D8836" t="s">
        <v>62718</v>
      </c>
      <c r="E8836" t="s">
        <v>62719</v>
      </c>
      <c r="F8836" t="s">
        <v>39</v>
      </c>
      <c r="G8836" t="s">
        <v>51855</v>
      </c>
      <c r="H8836" s="3" t="s">
        <v>62720</v>
      </c>
      <c r="I8836" s="3" t="s">
        <v>62721</v>
      </c>
      <c r="J8836" s="3" t="s">
        <v>62722</v>
      </c>
      <c r="K8836" t="s">
        <v>62723</v>
      </c>
      <c r="L8836" t="s">
        <v>62724</v>
      </c>
      <c r="M8836" t="s">
        <v>29</v>
      </c>
      <c r="N8836" t="s">
        <v>45</v>
      </c>
      <c r="O8836" t="s">
        <v>62725</v>
      </c>
      <c r="P8836" t="s">
        <v>62726</v>
      </c>
      <c r="Q8836" t="s">
        <v>33</v>
      </c>
      <c r="R8836" t="s">
        <v>34</v>
      </c>
      <c r="S8836" s="2" t="s">
        <v>14376</v>
      </c>
      <c r="T8836" t="s">
        <v>49</v>
      </c>
    </row>
    <row r="8837" spans="1:20" x14ac:dyDescent="0.35">
      <c r="A8837" t="s">
        <v>62432</v>
      </c>
      <c r="B8837">
        <v>5</v>
      </c>
      <c r="C8837">
        <v>45320</v>
      </c>
      <c r="D8837" t="s">
        <v>26393</v>
      </c>
      <c r="E8837" t="s">
        <v>3308</v>
      </c>
      <c r="F8837" t="s">
        <v>39</v>
      </c>
      <c r="H8837" s="3" t="s">
        <v>62727</v>
      </c>
      <c r="I8837" t="s">
        <v>62728</v>
      </c>
      <c r="J8837" s="3" t="s">
        <v>62729</v>
      </c>
      <c r="K8837" t="s">
        <v>62730</v>
      </c>
      <c r="L8837" t="s">
        <v>62731</v>
      </c>
      <c r="M8837" t="s">
        <v>29</v>
      </c>
      <c r="N8837" t="s">
        <v>45</v>
      </c>
      <c r="O8837" t="s">
        <v>62732</v>
      </c>
      <c r="P8837" t="s">
        <v>62733</v>
      </c>
      <c r="Q8837" t="s">
        <v>33</v>
      </c>
      <c r="R8837" t="s">
        <v>34</v>
      </c>
      <c r="S8837" s="2" t="s">
        <v>42664</v>
      </c>
      <c r="T8837" t="s">
        <v>49</v>
      </c>
    </row>
    <row r="8838" spans="1:20" x14ac:dyDescent="0.35">
      <c r="A8838" t="s">
        <v>62432</v>
      </c>
      <c r="B8838">
        <v>5</v>
      </c>
      <c r="C8838">
        <v>45313</v>
      </c>
      <c r="D8838" t="s">
        <v>62734</v>
      </c>
      <c r="E8838" t="s">
        <v>18549</v>
      </c>
      <c r="F8838" t="s">
        <v>134</v>
      </c>
      <c r="G8838" t="s">
        <v>963</v>
      </c>
      <c r="H8838" t="s">
        <v>62735</v>
      </c>
      <c r="I8838" t="s">
        <v>62736</v>
      </c>
      <c r="J8838" t="s">
        <v>62737</v>
      </c>
      <c r="K8838" t="s">
        <v>62737</v>
      </c>
      <c r="L8838" t="s">
        <v>62738</v>
      </c>
      <c r="M8838" t="s">
        <v>29</v>
      </c>
      <c r="N8838" t="s">
        <v>30</v>
      </c>
      <c r="O8838" t="s">
        <v>62739</v>
      </c>
      <c r="P8838" t="s">
        <v>62740</v>
      </c>
      <c r="Q8838" t="s">
        <v>33</v>
      </c>
      <c r="R8838" t="s">
        <v>34</v>
      </c>
      <c r="S8838" s="2" t="s">
        <v>62741</v>
      </c>
      <c r="T8838" t="s">
        <v>36</v>
      </c>
    </row>
    <row r="8839" spans="1:20" x14ac:dyDescent="0.35">
      <c r="A8839" t="s">
        <v>62432</v>
      </c>
      <c r="B8839">
        <v>5</v>
      </c>
      <c r="C8839">
        <v>45305</v>
      </c>
      <c r="D8839" t="s">
        <v>62742</v>
      </c>
      <c r="E8839" t="s">
        <v>50924</v>
      </c>
      <c r="F8839" t="s">
        <v>39</v>
      </c>
      <c r="H8839" t="s">
        <v>62743</v>
      </c>
      <c r="I8839" s="3" t="s">
        <v>62744</v>
      </c>
      <c r="J8839" s="3" t="s">
        <v>62745</v>
      </c>
      <c r="K8839" t="s">
        <v>62746</v>
      </c>
      <c r="L8839" t="s">
        <v>62747</v>
      </c>
      <c r="M8839" t="s">
        <v>29</v>
      </c>
      <c r="N8839" t="s">
        <v>45</v>
      </c>
      <c r="O8839" t="s">
        <v>62748</v>
      </c>
      <c r="P8839" t="s">
        <v>62749</v>
      </c>
      <c r="Q8839" t="s">
        <v>33</v>
      </c>
      <c r="R8839" t="s">
        <v>34</v>
      </c>
      <c r="S8839" s="2" t="s">
        <v>48686</v>
      </c>
      <c r="T8839" t="s">
        <v>49</v>
      </c>
    </row>
    <row r="8840" spans="1:20" x14ac:dyDescent="0.35">
      <c r="A8840" t="s">
        <v>62432</v>
      </c>
      <c r="B8840">
        <v>4</v>
      </c>
      <c r="C8840">
        <v>45317</v>
      </c>
      <c r="D8840" t="s">
        <v>59183</v>
      </c>
      <c r="E8840" t="s">
        <v>4758</v>
      </c>
      <c r="F8840" t="s">
        <v>198</v>
      </c>
      <c r="G8840" t="s">
        <v>327</v>
      </c>
      <c r="H8840" t="s">
        <v>62750</v>
      </c>
      <c r="I8840" t="s">
        <v>62751</v>
      </c>
      <c r="J8840" t="s">
        <v>62752</v>
      </c>
      <c r="K8840" t="s">
        <v>62752</v>
      </c>
      <c r="L8840" t="s">
        <v>62752</v>
      </c>
      <c r="M8840" t="s">
        <v>29</v>
      </c>
      <c r="N8840" t="s">
        <v>45</v>
      </c>
      <c r="O8840" t="s">
        <v>62753</v>
      </c>
      <c r="P8840" t="s">
        <v>62754</v>
      </c>
      <c r="Q8840" t="s">
        <v>33</v>
      </c>
      <c r="R8840" t="s">
        <v>34</v>
      </c>
      <c r="S8840" s="2" t="s">
        <v>3171</v>
      </c>
      <c r="T8840" t="s">
        <v>49</v>
      </c>
    </row>
    <row r="8841" spans="1:20" x14ac:dyDescent="0.35">
      <c r="A8841" t="s">
        <v>62432</v>
      </c>
      <c r="B8841">
        <v>4</v>
      </c>
      <c r="C8841">
        <v>45303</v>
      </c>
      <c r="D8841" t="s">
        <v>62755</v>
      </c>
      <c r="E8841" t="s">
        <v>25932</v>
      </c>
      <c r="F8841" t="s">
        <v>134</v>
      </c>
      <c r="G8841" t="s">
        <v>6249</v>
      </c>
      <c r="H8841" s="3" t="s">
        <v>62756</v>
      </c>
      <c r="I8841" t="s">
        <v>62757</v>
      </c>
      <c r="J8841" s="3" t="s">
        <v>62758</v>
      </c>
      <c r="K8841" t="s">
        <v>62759</v>
      </c>
      <c r="L8841" t="s">
        <v>62760</v>
      </c>
      <c r="M8841" t="s">
        <v>29</v>
      </c>
      <c r="N8841" t="s">
        <v>45</v>
      </c>
      <c r="O8841" t="s">
        <v>62761</v>
      </c>
      <c r="P8841" t="s">
        <v>62762</v>
      </c>
      <c r="Q8841" t="s">
        <v>33</v>
      </c>
      <c r="R8841" t="s">
        <v>34</v>
      </c>
      <c r="S8841" s="2" t="s">
        <v>6089</v>
      </c>
      <c r="T8841" t="s">
        <v>49</v>
      </c>
    </row>
    <row r="8842" spans="1:20" x14ac:dyDescent="0.35">
      <c r="A8842" t="s">
        <v>62432</v>
      </c>
      <c r="B8842">
        <v>4</v>
      </c>
      <c r="C8842">
        <v>45320</v>
      </c>
      <c r="D8842" t="s">
        <v>4893</v>
      </c>
      <c r="E8842" t="s">
        <v>4348</v>
      </c>
      <c r="F8842" t="s">
        <v>123</v>
      </c>
      <c r="H8842" t="s">
        <v>46808</v>
      </c>
      <c r="I8842" t="s">
        <v>62763</v>
      </c>
      <c r="J8842" t="s">
        <v>62764</v>
      </c>
      <c r="K8842" t="s">
        <v>62764</v>
      </c>
      <c r="L8842" t="s">
        <v>62764</v>
      </c>
      <c r="M8842" t="s">
        <v>29</v>
      </c>
      <c r="N8842" t="s">
        <v>30</v>
      </c>
      <c r="O8842" t="s">
        <v>62765</v>
      </c>
      <c r="P8842" t="s">
        <v>62766</v>
      </c>
      <c r="Q8842" t="s">
        <v>33</v>
      </c>
      <c r="R8842" t="s">
        <v>34</v>
      </c>
      <c r="S8842" s="2" t="s">
        <v>6720</v>
      </c>
      <c r="T8842" t="s">
        <v>36</v>
      </c>
    </row>
    <row r="8843" spans="1:20" x14ac:dyDescent="0.35">
      <c r="A8843" t="s">
        <v>62432</v>
      </c>
      <c r="B8843">
        <v>5</v>
      </c>
      <c r="C8843">
        <v>45319</v>
      </c>
      <c r="D8843" t="s">
        <v>1451</v>
      </c>
      <c r="E8843" t="s">
        <v>62563</v>
      </c>
      <c r="F8843" t="s">
        <v>73</v>
      </c>
      <c r="H8843" t="s">
        <v>62767</v>
      </c>
      <c r="I8843" t="s">
        <v>62768</v>
      </c>
      <c r="J8843" t="s">
        <v>62769</v>
      </c>
      <c r="K8843" t="s">
        <v>62769</v>
      </c>
      <c r="L8843" t="s">
        <v>62769</v>
      </c>
      <c r="M8843" t="s">
        <v>29</v>
      </c>
      <c r="N8843" t="s">
        <v>45</v>
      </c>
      <c r="O8843" t="s">
        <v>62770</v>
      </c>
      <c r="P8843" t="s">
        <v>62771</v>
      </c>
      <c r="Q8843" t="s">
        <v>33</v>
      </c>
      <c r="R8843" t="s">
        <v>34</v>
      </c>
      <c r="S8843" s="2" t="s">
        <v>596</v>
      </c>
      <c r="T8843" t="s">
        <v>49</v>
      </c>
    </row>
    <row r="8844" spans="1:20" x14ac:dyDescent="0.35">
      <c r="A8844" t="s">
        <v>62432</v>
      </c>
      <c r="B8844">
        <v>4</v>
      </c>
      <c r="C8844">
        <v>45312</v>
      </c>
      <c r="D8844" t="s">
        <v>62772</v>
      </c>
      <c r="E8844" t="s">
        <v>3914</v>
      </c>
      <c r="F8844" t="s">
        <v>39</v>
      </c>
      <c r="G8844" t="s">
        <v>1096</v>
      </c>
      <c r="H8844" t="s">
        <v>62773</v>
      </c>
      <c r="I8844" t="s">
        <v>62774</v>
      </c>
      <c r="J8844" t="s">
        <v>62775</v>
      </c>
      <c r="K8844" t="s">
        <v>62775</v>
      </c>
      <c r="L8844" t="s">
        <v>62776</v>
      </c>
      <c r="M8844" t="s">
        <v>29</v>
      </c>
      <c r="N8844" t="s">
        <v>45</v>
      </c>
      <c r="O8844" t="s">
        <v>62777</v>
      </c>
      <c r="P8844" t="s">
        <v>62778</v>
      </c>
      <c r="Q8844" t="s">
        <v>33</v>
      </c>
      <c r="R8844" t="s">
        <v>34</v>
      </c>
      <c r="S8844" s="2" t="s">
        <v>13467</v>
      </c>
      <c r="T8844" t="s">
        <v>49</v>
      </c>
    </row>
    <row r="8845" spans="1:20" x14ac:dyDescent="0.35">
      <c r="A8845" t="s">
        <v>62432</v>
      </c>
      <c r="B8845">
        <v>5</v>
      </c>
      <c r="C8845">
        <v>45317</v>
      </c>
      <c r="D8845" t="s">
        <v>5166</v>
      </c>
      <c r="E8845" t="s">
        <v>1218</v>
      </c>
      <c r="F8845" t="s">
        <v>198</v>
      </c>
      <c r="G8845" t="s">
        <v>1096</v>
      </c>
      <c r="H8845" t="s">
        <v>62779</v>
      </c>
      <c r="I8845" t="s">
        <v>62780</v>
      </c>
      <c r="J8845" t="s">
        <v>62781</v>
      </c>
      <c r="K8845" t="s">
        <v>62781</v>
      </c>
      <c r="L8845" t="s">
        <v>62782</v>
      </c>
      <c r="M8845" t="s">
        <v>29</v>
      </c>
      <c r="N8845" t="s">
        <v>30</v>
      </c>
      <c r="O8845" t="s">
        <v>62783</v>
      </c>
      <c r="P8845" t="s">
        <v>62784</v>
      </c>
      <c r="Q8845" t="s">
        <v>33</v>
      </c>
      <c r="R8845" t="s">
        <v>34</v>
      </c>
      <c r="S8845" s="2" t="s">
        <v>5174</v>
      </c>
      <c r="T8845" t="s">
        <v>36</v>
      </c>
    </row>
    <row r="8846" spans="1:20" x14ac:dyDescent="0.35">
      <c r="A8846" t="s">
        <v>62432</v>
      </c>
      <c r="B8846">
        <v>4</v>
      </c>
      <c r="C8846">
        <v>45292</v>
      </c>
      <c r="D8846" t="s">
        <v>62785</v>
      </c>
      <c r="E8846" t="s">
        <v>62786</v>
      </c>
      <c r="F8846" t="s">
        <v>92</v>
      </c>
      <c r="G8846" t="s">
        <v>5485</v>
      </c>
      <c r="H8846" t="s">
        <v>62787</v>
      </c>
      <c r="I8846" t="s">
        <v>62788</v>
      </c>
      <c r="J8846" t="s">
        <v>62789</v>
      </c>
      <c r="K8846" t="s">
        <v>62789</v>
      </c>
      <c r="L8846" t="s">
        <v>62790</v>
      </c>
      <c r="M8846" t="s">
        <v>29</v>
      </c>
      <c r="N8846" t="s">
        <v>45</v>
      </c>
      <c r="O8846" t="s">
        <v>62791</v>
      </c>
      <c r="P8846" t="s">
        <v>62792</v>
      </c>
      <c r="Q8846" t="s">
        <v>33</v>
      </c>
      <c r="R8846" t="s">
        <v>34</v>
      </c>
      <c r="S8846" s="2" t="s">
        <v>10461</v>
      </c>
      <c r="T8846" t="s">
        <v>49</v>
      </c>
    </row>
    <row r="8847" spans="1:20" x14ac:dyDescent="0.35">
      <c r="A8847" t="s">
        <v>62432</v>
      </c>
      <c r="B8847">
        <v>4</v>
      </c>
      <c r="C8847">
        <v>45322</v>
      </c>
      <c r="D8847" t="s">
        <v>62793</v>
      </c>
      <c r="E8847" t="s">
        <v>62719</v>
      </c>
      <c r="F8847" t="s">
        <v>63</v>
      </c>
      <c r="G8847" t="s">
        <v>942</v>
      </c>
      <c r="H8847" t="s">
        <v>62794</v>
      </c>
      <c r="I8847" t="s">
        <v>62795</v>
      </c>
      <c r="J8847" t="s">
        <v>62796</v>
      </c>
      <c r="K8847" t="s">
        <v>62796</v>
      </c>
      <c r="L8847" t="s">
        <v>62796</v>
      </c>
      <c r="M8847" t="s">
        <v>29</v>
      </c>
      <c r="N8847" t="s">
        <v>30</v>
      </c>
      <c r="O8847" t="s">
        <v>62797</v>
      </c>
      <c r="P8847" t="s">
        <v>62798</v>
      </c>
      <c r="Q8847" t="s">
        <v>33</v>
      </c>
      <c r="R8847" t="s">
        <v>34</v>
      </c>
      <c r="S8847" s="2" t="s">
        <v>8078</v>
      </c>
      <c r="T8847" t="s">
        <v>36</v>
      </c>
    </row>
    <row r="8848" spans="1:20" x14ac:dyDescent="0.35">
      <c r="A8848" t="s">
        <v>62432</v>
      </c>
      <c r="B8848">
        <v>3</v>
      </c>
      <c r="C8848">
        <v>45313</v>
      </c>
      <c r="D8848" t="s">
        <v>62799</v>
      </c>
      <c r="E8848" t="s">
        <v>23535</v>
      </c>
      <c r="F8848" t="s">
        <v>754</v>
      </c>
      <c r="H8848" t="s">
        <v>62800</v>
      </c>
      <c r="I8848" t="s">
        <v>62801</v>
      </c>
      <c r="J8848" t="s">
        <v>62802</v>
      </c>
      <c r="K8848" t="s">
        <v>62802</v>
      </c>
      <c r="L8848" t="s">
        <v>62803</v>
      </c>
      <c r="M8848" t="s">
        <v>29</v>
      </c>
      <c r="N8848" t="s">
        <v>30</v>
      </c>
      <c r="O8848" t="s">
        <v>62804</v>
      </c>
      <c r="P8848" t="s">
        <v>62805</v>
      </c>
      <c r="Q8848" t="s">
        <v>33</v>
      </c>
      <c r="R8848" t="s">
        <v>34</v>
      </c>
      <c r="S8848" s="2" t="s">
        <v>6257</v>
      </c>
      <c r="T8848" t="s">
        <v>36</v>
      </c>
    </row>
    <row r="8849" spans="1:20" x14ac:dyDescent="0.35">
      <c r="A8849" t="s">
        <v>62432</v>
      </c>
      <c r="B8849">
        <v>5</v>
      </c>
      <c r="C8849">
        <v>45298</v>
      </c>
      <c r="D8849" t="s">
        <v>1451</v>
      </c>
      <c r="E8849" t="s">
        <v>62806</v>
      </c>
      <c r="F8849" t="s">
        <v>134</v>
      </c>
      <c r="G8849" t="s">
        <v>6504</v>
      </c>
      <c r="H8849" t="s">
        <v>62807</v>
      </c>
      <c r="I8849" t="s">
        <v>62808</v>
      </c>
      <c r="J8849" t="s">
        <v>62809</v>
      </c>
      <c r="K8849" t="s">
        <v>62809</v>
      </c>
      <c r="L8849" t="s">
        <v>62809</v>
      </c>
      <c r="M8849" t="s">
        <v>29</v>
      </c>
      <c r="N8849" t="s">
        <v>45</v>
      </c>
      <c r="O8849" t="s">
        <v>62810</v>
      </c>
      <c r="P8849" t="s">
        <v>62811</v>
      </c>
      <c r="Q8849" t="s">
        <v>33</v>
      </c>
      <c r="R8849" t="s">
        <v>34</v>
      </c>
      <c r="S8849" s="2" t="s">
        <v>8406</v>
      </c>
      <c r="T8849" t="s">
        <v>49</v>
      </c>
    </row>
    <row r="8850" spans="1:20" x14ac:dyDescent="0.35">
      <c r="A8850" t="s">
        <v>62432</v>
      </c>
      <c r="B8850">
        <v>3</v>
      </c>
      <c r="C8850">
        <v>45309</v>
      </c>
      <c r="D8850" t="s">
        <v>62812</v>
      </c>
      <c r="E8850" t="s">
        <v>62563</v>
      </c>
      <c r="F8850" t="s">
        <v>123</v>
      </c>
      <c r="G8850" t="s">
        <v>62813</v>
      </c>
      <c r="H8850" t="s">
        <v>62814</v>
      </c>
      <c r="I8850" t="s">
        <v>62815</v>
      </c>
      <c r="J8850" t="s">
        <v>62816</v>
      </c>
      <c r="K8850" t="s">
        <v>62816</v>
      </c>
      <c r="L8850" t="s">
        <v>62816</v>
      </c>
      <c r="M8850" t="s">
        <v>29</v>
      </c>
      <c r="N8850" t="s">
        <v>45</v>
      </c>
      <c r="O8850" t="s">
        <v>62817</v>
      </c>
      <c r="P8850" t="s">
        <v>62818</v>
      </c>
      <c r="Q8850" t="s">
        <v>33</v>
      </c>
      <c r="R8850" t="s">
        <v>34</v>
      </c>
      <c r="S8850" s="2" t="s">
        <v>21799</v>
      </c>
      <c r="T8850" t="s">
        <v>49</v>
      </c>
    </row>
    <row r="8851" spans="1:20" x14ac:dyDescent="0.35">
      <c r="A8851" t="s">
        <v>62432</v>
      </c>
      <c r="B8851">
        <v>5</v>
      </c>
      <c r="C8851">
        <v>45313</v>
      </c>
      <c r="D8851" t="s">
        <v>62819</v>
      </c>
      <c r="E8851" t="s">
        <v>62503</v>
      </c>
      <c r="F8851" t="s">
        <v>123</v>
      </c>
      <c r="G8851" t="s">
        <v>6504</v>
      </c>
      <c r="H8851" t="s">
        <v>62820</v>
      </c>
      <c r="I8851" t="s">
        <v>62821</v>
      </c>
      <c r="J8851" t="s">
        <v>62822</v>
      </c>
      <c r="K8851" t="s">
        <v>62822</v>
      </c>
      <c r="L8851" t="s">
        <v>62822</v>
      </c>
      <c r="M8851" t="s">
        <v>29</v>
      </c>
      <c r="N8851" t="s">
        <v>45</v>
      </c>
      <c r="O8851" t="s">
        <v>62823</v>
      </c>
      <c r="P8851" t="s">
        <v>62824</v>
      </c>
      <c r="Q8851" t="s">
        <v>33</v>
      </c>
      <c r="R8851" t="s">
        <v>34</v>
      </c>
      <c r="S8851" s="2" t="s">
        <v>8181</v>
      </c>
      <c r="T8851" t="s">
        <v>49</v>
      </c>
    </row>
    <row r="8852" spans="1:20" x14ac:dyDescent="0.35">
      <c r="A8852" t="s">
        <v>62432</v>
      </c>
      <c r="B8852">
        <v>4</v>
      </c>
      <c r="C8852">
        <v>45311</v>
      </c>
      <c r="D8852" t="s">
        <v>62825</v>
      </c>
      <c r="E8852" t="s">
        <v>62826</v>
      </c>
      <c r="F8852" t="s">
        <v>123</v>
      </c>
      <c r="G8852" t="s">
        <v>9675</v>
      </c>
      <c r="H8852" t="s">
        <v>62827</v>
      </c>
      <c r="I8852" t="s">
        <v>62828</v>
      </c>
      <c r="J8852" t="s">
        <v>62829</v>
      </c>
      <c r="K8852" t="s">
        <v>62829</v>
      </c>
      <c r="L8852" t="s">
        <v>62830</v>
      </c>
      <c r="M8852" t="s">
        <v>29</v>
      </c>
      <c r="N8852" t="s">
        <v>30</v>
      </c>
      <c r="O8852" t="s">
        <v>62831</v>
      </c>
      <c r="P8852" t="s">
        <v>62832</v>
      </c>
      <c r="Q8852" t="s">
        <v>33</v>
      </c>
      <c r="R8852" t="s">
        <v>34</v>
      </c>
      <c r="S8852" s="2" t="s">
        <v>5136</v>
      </c>
      <c r="T8852" t="s">
        <v>36</v>
      </c>
    </row>
    <row r="8853" spans="1:20" x14ac:dyDescent="0.35">
      <c r="A8853" t="s">
        <v>62432</v>
      </c>
      <c r="B8853">
        <v>5</v>
      </c>
      <c r="C8853">
        <v>45312</v>
      </c>
      <c r="D8853" t="s">
        <v>62712</v>
      </c>
      <c r="E8853" t="s">
        <v>492</v>
      </c>
      <c r="F8853" t="s">
        <v>198</v>
      </c>
      <c r="H8853" t="s">
        <v>62833</v>
      </c>
      <c r="I8853" t="s">
        <v>62834</v>
      </c>
      <c r="J8853" t="s">
        <v>62835</v>
      </c>
      <c r="K8853" t="s">
        <v>62835</v>
      </c>
      <c r="L8853" t="s">
        <v>62835</v>
      </c>
      <c r="M8853" t="s">
        <v>29</v>
      </c>
      <c r="N8853" t="s">
        <v>45</v>
      </c>
      <c r="O8853" t="s">
        <v>62836</v>
      </c>
      <c r="P8853" t="s">
        <v>62837</v>
      </c>
      <c r="Q8853" t="s">
        <v>33</v>
      </c>
      <c r="R8853" t="s">
        <v>34</v>
      </c>
      <c r="S8853" s="2" t="s">
        <v>18794</v>
      </c>
      <c r="T8853" t="s">
        <v>49</v>
      </c>
    </row>
    <row r="8854" spans="1:20" x14ac:dyDescent="0.35">
      <c r="A8854" t="s">
        <v>62432</v>
      </c>
      <c r="B8854">
        <v>4</v>
      </c>
      <c r="C8854">
        <v>45313</v>
      </c>
      <c r="D8854" t="s">
        <v>44480</v>
      </c>
      <c r="E8854" t="s">
        <v>62503</v>
      </c>
      <c r="F8854" t="s">
        <v>198</v>
      </c>
      <c r="H8854" t="s">
        <v>62838</v>
      </c>
      <c r="I8854" t="s">
        <v>62839</v>
      </c>
      <c r="J8854" t="s">
        <v>62840</v>
      </c>
      <c r="K8854" t="s">
        <v>62840</v>
      </c>
      <c r="L8854" t="s">
        <v>62841</v>
      </c>
      <c r="M8854" t="s">
        <v>29</v>
      </c>
      <c r="N8854" t="s">
        <v>45</v>
      </c>
      <c r="O8854" t="s">
        <v>62842</v>
      </c>
      <c r="P8854" t="s">
        <v>62843</v>
      </c>
      <c r="Q8854" t="s">
        <v>33</v>
      </c>
      <c r="R8854" t="s">
        <v>34</v>
      </c>
      <c r="S8854" s="2" t="s">
        <v>14909</v>
      </c>
      <c r="T8854" t="s">
        <v>49</v>
      </c>
    </row>
    <row r="8855" spans="1:20" x14ac:dyDescent="0.35">
      <c r="A8855" t="s">
        <v>62432</v>
      </c>
      <c r="B8855">
        <v>2</v>
      </c>
      <c r="C8855">
        <v>45105</v>
      </c>
      <c r="D8855" t="s">
        <v>62844</v>
      </c>
      <c r="E8855" t="s">
        <v>1523</v>
      </c>
      <c r="F8855" t="s">
        <v>39</v>
      </c>
      <c r="H8855" t="s">
        <v>62845</v>
      </c>
      <c r="I8855" t="s">
        <v>62846</v>
      </c>
      <c r="J8855" t="s">
        <v>62847</v>
      </c>
      <c r="K8855" t="s">
        <v>62847</v>
      </c>
      <c r="L8855" t="s">
        <v>62848</v>
      </c>
      <c r="M8855" t="s">
        <v>29</v>
      </c>
      <c r="N8855" t="s">
        <v>264</v>
      </c>
      <c r="O8855" t="s">
        <v>62849</v>
      </c>
      <c r="P8855" t="s">
        <v>62850</v>
      </c>
      <c r="Q8855" t="s">
        <v>33</v>
      </c>
      <c r="R8855" t="s">
        <v>34</v>
      </c>
      <c r="S8855" s="2" t="s">
        <v>62851</v>
      </c>
      <c r="T8855" t="s">
        <v>268</v>
      </c>
    </row>
    <row r="8856" spans="1:20" x14ac:dyDescent="0.35">
      <c r="A8856" t="s">
        <v>62432</v>
      </c>
      <c r="B8856">
        <v>4</v>
      </c>
      <c r="C8856">
        <v>45300</v>
      </c>
      <c r="D8856" t="s">
        <v>62852</v>
      </c>
      <c r="E8856" t="s">
        <v>2461</v>
      </c>
      <c r="F8856" t="s">
        <v>134</v>
      </c>
      <c r="G8856" t="s">
        <v>51855</v>
      </c>
      <c r="H8856" t="s">
        <v>62853</v>
      </c>
      <c r="I8856" t="s">
        <v>62854</v>
      </c>
      <c r="J8856" t="s">
        <v>62855</v>
      </c>
      <c r="K8856" t="s">
        <v>62855</v>
      </c>
      <c r="L8856" t="s">
        <v>62856</v>
      </c>
      <c r="M8856" t="s">
        <v>29</v>
      </c>
      <c r="N8856" t="s">
        <v>30</v>
      </c>
      <c r="O8856" t="s">
        <v>62857</v>
      </c>
      <c r="P8856" t="s">
        <v>62858</v>
      </c>
      <c r="Q8856" t="s">
        <v>33</v>
      </c>
      <c r="R8856" t="s">
        <v>34</v>
      </c>
      <c r="S8856" s="2" t="s">
        <v>62859</v>
      </c>
      <c r="T8856" t="s">
        <v>36</v>
      </c>
    </row>
    <row r="8857" spans="1:20" x14ac:dyDescent="0.35">
      <c r="A8857" t="s">
        <v>62432</v>
      </c>
      <c r="B8857">
        <v>4</v>
      </c>
      <c r="C8857">
        <v>45306</v>
      </c>
      <c r="D8857" t="s">
        <v>62860</v>
      </c>
      <c r="E8857" t="s">
        <v>62861</v>
      </c>
      <c r="F8857" t="s">
        <v>134</v>
      </c>
      <c r="G8857" t="s">
        <v>942</v>
      </c>
      <c r="H8857" t="e">
        <v>#NAME?</v>
      </c>
      <c r="I8857" t="e">
        <v>#NAME?</v>
      </c>
      <c r="J8857" t="s">
        <v>281</v>
      </c>
      <c r="K8857" t="s">
        <v>281</v>
      </c>
      <c r="L8857" t="s">
        <v>281</v>
      </c>
      <c r="M8857" t="s">
        <v>29</v>
      </c>
      <c r="N8857" t="s">
        <v>30</v>
      </c>
      <c r="O8857" t="s">
        <v>282</v>
      </c>
      <c r="P8857" t="s">
        <v>283</v>
      </c>
      <c r="Q8857" t="s">
        <v>33</v>
      </c>
      <c r="R8857" t="s">
        <v>34</v>
      </c>
      <c r="S8857" s="2" t="s">
        <v>284</v>
      </c>
      <c r="T8857" t="s">
        <v>36</v>
      </c>
    </row>
    <row r="8858" spans="1:20" x14ac:dyDescent="0.35">
      <c r="A8858" t="s">
        <v>62432</v>
      </c>
      <c r="B8858">
        <v>3</v>
      </c>
      <c r="C8858">
        <v>45304</v>
      </c>
      <c r="D8858" t="s">
        <v>62862</v>
      </c>
      <c r="E8858" t="s">
        <v>492</v>
      </c>
      <c r="F8858" t="s">
        <v>134</v>
      </c>
      <c r="G8858" t="s">
        <v>6504</v>
      </c>
      <c r="H8858" t="s">
        <v>62863</v>
      </c>
      <c r="I8858" t="s">
        <v>62864</v>
      </c>
      <c r="J8858" t="s">
        <v>62865</v>
      </c>
      <c r="K8858" t="s">
        <v>62865</v>
      </c>
      <c r="L8858" t="s">
        <v>62865</v>
      </c>
      <c r="M8858" t="s">
        <v>29</v>
      </c>
      <c r="N8858" t="s">
        <v>45</v>
      </c>
      <c r="O8858" t="s">
        <v>62866</v>
      </c>
      <c r="P8858" t="s">
        <v>62867</v>
      </c>
      <c r="Q8858" t="s">
        <v>33</v>
      </c>
      <c r="R8858" t="s">
        <v>34</v>
      </c>
      <c r="S8858" s="2" t="s">
        <v>19882</v>
      </c>
      <c r="T8858" t="s">
        <v>49</v>
      </c>
    </row>
    <row r="8859" spans="1:20" x14ac:dyDescent="0.35">
      <c r="A8859" t="s">
        <v>62432</v>
      </c>
      <c r="B8859">
        <v>5</v>
      </c>
      <c r="C8859">
        <v>45309</v>
      </c>
      <c r="D8859" t="s">
        <v>3523</v>
      </c>
      <c r="E8859" t="s">
        <v>492</v>
      </c>
      <c r="F8859" t="s">
        <v>198</v>
      </c>
      <c r="H8859" s="3" t="s">
        <v>62868</v>
      </c>
      <c r="I8859" t="s">
        <v>62869</v>
      </c>
      <c r="J8859" s="3" t="s">
        <v>62870</v>
      </c>
      <c r="K8859" t="s">
        <v>62871</v>
      </c>
      <c r="L8859" t="s">
        <v>62872</v>
      </c>
      <c r="M8859" t="s">
        <v>29</v>
      </c>
      <c r="N8859" t="s">
        <v>30</v>
      </c>
      <c r="O8859" t="s">
        <v>62873</v>
      </c>
      <c r="P8859" t="s">
        <v>62874</v>
      </c>
      <c r="Q8859" t="s">
        <v>33</v>
      </c>
      <c r="R8859" t="s">
        <v>34</v>
      </c>
      <c r="S8859" s="2" t="s">
        <v>14792</v>
      </c>
      <c r="T8859" t="s">
        <v>36</v>
      </c>
    </row>
    <row r="8860" spans="1:20" x14ac:dyDescent="0.35">
      <c r="A8860" t="s">
        <v>62432</v>
      </c>
      <c r="B8860">
        <v>4</v>
      </c>
      <c r="C8860">
        <v>45311</v>
      </c>
      <c r="D8860" t="s">
        <v>8269</v>
      </c>
      <c r="E8860" t="s">
        <v>1767</v>
      </c>
      <c r="F8860" t="s">
        <v>39</v>
      </c>
      <c r="G8860" t="s">
        <v>17310</v>
      </c>
      <c r="H8860" t="s">
        <v>62875</v>
      </c>
      <c r="I8860" t="s">
        <v>62876</v>
      </c>
      <c r="J8860" t="s">
        <v>62877</v>
      </c>
      <c r="K8860" t="s">
        <v>62877</v>
      </c>
      <c r="L8860" t="s">
        <v>62877</v>
      </c>
      <c r="M8860" t="s">
        <v>29</v>
      </c>
      <c r="N8860" t="s">
        <v>30</v>
      </c>
      <c r="O8860" t="s">
        <v>62878</v>
      </c>
      <c r="P8860" t="s">
        <v>62879</v>
      </c>
      <c r="Q8860" t="s">
        <v>33</v>
      </c>
      <c r="R8860" t="s">
        <v>34</v>
      </c>
      <c r="S8860" s="2" t="s">
        <v>6234</v>
      </c>
      <c r="T8860" t="s">
        <v>36</v>
      </c>
    </row>
    <row r="8861" spans="1:20" x14ac:dyDescent="0.35">
      <c r="A8861" t="s">
        <v>62432</v>
      </c>
      <c r="B8861">
        <v>4</v>
      </c>
      <c r="C8861">
        <v>45310</v>
      </c>
      <c r="D8861" t="s">
        <v>483</v>
      </c>
      <c r="E8861" t="s">
        <v>1523</v>
      </c>
      <c r="F8861" t="s">
        <v>39</v>
      </c>
      <c r="H8861" s="3" t="s">
        <v>62880</v>
      </c>
      <c r="I8861" t="s">
        <v>62881</v>
      </c>
      <c r="J8861" s="3" t="s">
        <v>62882</v>
      </c>
      <c r="K8861" t="s">
        <v>62883</v>
      </c>
      <c r="L8861" t="s">
        <v>62884</v>
      </c>
      <c r="M8861" t="s">
        <v>29</v>
      </c>
      <c r="N8861" t="s">
        <v>45</v>
      </c>
      <c r="O8861" t="s">
        <v>62885</v>
      </c>
      <c r="P8861" t="s">
        <v>62886</v>
      </c>
      <c r="Q8861" t="s">
        <v>33</v>
      </c>
      <c r="R8861" t="s">
        <v>34</v>
      </c>
      <c r="S8861" s="2" t="s">
        <v>2854</v>
      </c>
      <c r="T8861" t="s">
        <v>49</v>
      </c>
    </row>
    <row r="8862" spans="1:20" x14ac:dyDescent="0.35">
      <c r="A8862" t="s">
        <v>62432</v>
      </c>
      <c r="B8862">
        <v>3</v>
      </c>
      <c r="C8862">
        <v>45301</v>
      </c>
      <c r="D8862" t="s">
        <v>62887</v>
      </c>
      <c r="E8862" t="s">
        <v>25932</v>
      </c>
      <c r="F8862" t="s">
        <v>63</v>
      </c>
      <c r="G8862" t="s">
        <v>6249</v>
      </c>
      <c r="H8862" t="s">
        <v>62888</v>
      </c>
      <c r="I8862" t="s">
        <v>62889</v>
      </c>
      <c r="J8862" t="s">
        <v>62890</v>
      </c>
      <c r="K8862" t="s">
        <v>62890</v>
      </c>
      <c r="L8862" t="s">
        <v>62891</v>
      </c>
      <c r="M8862" t="s">
        <v>29</v>
      </c>
      <c r="N8862" t="s">
        <v>30</v>
      </c>
      <c r="O8862" t="s">
        <v>62892</v>
      </c>
      <c r="P8862" t="s">
        <v>62893</v>
      </c>
      <c r="Q8862" t="s">
        <v>33</v>
      </c>
      <c r="R8862" t="s">
        <v>34</v>
      </c>
      <c r="S8862" s="2" t="s">
        <v>2206</v>
      </c>
      <c r="T8862" t="s">
        <v>36</v>
      </c>
    </row>
    <row r="8863" spans="1:20" x14ac:dyDescent="0.35">
      <c r="A8863" t="s">
        <v>62432</v>
      </c>
      <c r="B8863">
        <v>2</v>
      </c>
      <c r="C8863">
        <v>45288</v>
      </c>
      <c r="D8863" t="s">
        <v>62894</v>
      </c>
      <c r="E8863" t="s">
        <v>25839</v>
      </c>
      <c r="F8863" t="s">
        <v>123</v>
      </c>
      <c r="G8863" t="s">
        <v>1619</v>
      </c>
      <c r="H8863" t="s">
        <v>62895</v>
      </c>
      <c r="I8863" t="s">
        <v>62896</v>
      </c>
      <c r="J8863" t="s">
        <v>62897</v>
      </c>
      <c r="K8863" t="s">
        <v>62897</v>
      </c>
      <c r="L8863" t="s">
        <v>62898</v>
      </c>
      <c r="M8863" t="s">
        <v>29</v>
      </c>
      <c r="N8863" t="s">
        <v>30</v>
      </c>
      <c r="O8863" t="s">
        <v>62899</v>
      </c>
      <c r="P8863" t="s">
        <v>62900</v>
      </c>
      <c r="Q8863" t="s">
        <v>33</v>
      </c>
      <c r="R8863" t="s">
        <v>34</v>
      </c>
      <c r="S8863" s="2" t="s">
        <v>12924</v>
      </c>
      <c r="T8863" t="s">
        <v>36</v>
      </c>
    </row>
    <row r="8864" spans="1:20" x14ac:dyDescent="0.35">
      <c r="A8864" t="s">
        <v>62432</v>
      </c>
      <c r="B8864">
        <v>1</v>
      </c>
      <c r="C8864">
        <v>45324</v>
      </c>
      <c r="D8864" t="s">
        <v>62901</v>
      </c>
      <c r="E8864" t="s">
        <v>62503</v>
      </c>
      <c r="F8864" t="s">
        <v>123</v>
      </c>
      <c r="G8864" t="s">
        <v>6504</v>
      </c>
      <c r="H8864" s="3" t="s">
        <v>62902</v>
      </c>
      <c r="I8864" s="3" t="s">
        <v>62903</v>
      </c>
      <c r="J8864" s="3" t="s">
        <v>62904</v>
      </c>
      <c r="K8864" t="s">
        <v>62905</v>
      </c>
      <c r="L8864" t="s">
        <v>62906</v>
      </c>
      <c r="M8864" t="s">
        <v>29</v>
      </c>
      <c r="N8864" t="s">
        <v>30</v>
      </c>
      <c r="O8864" t="s">
        <v>62907</v>
      </c>
      <c r="P8864" t="s">
        <v>62908</v>
      </c>
      <c r="Q8864" t="s">
        <v>33</v>
      </c>
      <c r="R8864" t="s">
        <v>34</v>
      </c>
      <c r="S8864" s="2" t="s">
        <v>3481</v>
      </c>
      <c r="T8864" t="s">
        <v>36</v>
      </c>
    </row>
    <row r="8865" spans="1:20" x14ac:dyDescent="0.35">
      <c r="A8865" t="s">
        <v>62432</v>
      </c>
      <c r="B8865">
        <v>4</v>
      </c>
      <c r="C8865">
        <v>45308</v>
      </c>
      <c r="D8865" t="s">
        <v>27874</v>
      </c>
      <c r="E8865" t="s">
        <v>62909</v>
      </c>
      <c r="F8865" t="s">
        <v>73</v>
      </c>
      <c r="G8865" t="s">
        <v>6504</v>
      </c>
      <c r="H8865" s="3" t="s">
        <v>62910</v>
      </c>
      <c r="I8865" s="3" t="s">
        <v>62911</v>
      </c>
      <c r="J8865" s="3" t="s">
        <v>62912</v>
      </c>
      <c r="K8865" t="s">
        <v>62913</v>
      </c>
      <c r="L8865" t="s">
        <v>62914</v>
      </c>
      <c r="M8865" t="s">
        <v>29</v>
      </c>
      <c r="N8865" t="s">
        <v>45</v>
      </c>
      <c r="O8865" t="s">
        <v>62915</v>
      </c>
      <c r="P8865" t="s">
        <v>62916</v>
      </c>
      <c r="Q8865" t="s">
        <v>33</v>
      </c>
      <c r="R8865" t="s">
        <v>34</v>
      </c>
      <c r="S8865" s="2" t="s">
        <v>5208</v>
      </c>
      <c r="T8865" t="s">
        <v>49</v>
      </c>
    </row>
    <row r="8866" spans="1:20" x14ac:dyDescent="0.35">
      <c r="A8866" t="s">
        <v>62432</v>
      </c>
      <c r="B8866">
        <v>4</v>
      </c>
      <c r="C8866">
        <v>45308</v>
      </c>
      <c r="D8866" t="s">
        <v>62917</v>
      </c>
      <c r="E8866" t="s">
        <v>60028</v>
      </c>
      <c r="F8866" t="s">
        <v>134</v>
      </c>
      <c r="G8866" t="s">
        <v>6504</v>
      </c>
      <c r="H8866" s="3" t="s">
        <v>62918</v>
      </c>
      <c r="I8866" s="3" t="s">
        <v>62919</v>
      </c>
      <c r="J8866" s="3" t="s">
        <v>62920</v>
      </c>
      <c r="K8866" t="s">
        <v>62921</v>
      </c>
      <c r="L8866" t="s">
        <v>62922</v>
      </c>
      <c r="M8866" t="s">
        <v>29</v>
      </c>
      <c r="N8866" t="s">
        <v>45</v>
      </c>
      <c r="O8866" t="s">
        <v>62923</v>
      </c>
      <c r="P8866" t="s">
        <v>62924</v>
      </c>
      <c r="Q8866" t="s">
        <v>33</v>
      </c>
      <c r="R8866" t="s">
        <v>34</v>
      </c>
      <c r="S8866" s="2" t="s">
        <v>18337</v>
      </c>
      <c r="T8866" t="s">
        <v>49</v>
      </c>
    </row>
    <row r="8867" spans="1:20" x14ac:dyDescent="0.35">
      <c r="A8867" t="s">
        <v>62432</v>
      </c>
      <c r="B8867">
        <v>4</v>
      </c>
      <c r="C8867">
        <v>45307</v>
      </c>
      <c r="D8867" t="s">
        <v>4049</v>
      </c>
      <c r="E8867" t="s">
        <v>62925</v>
      </c>
      <c r="F8867" t="s">
        <v>39</v>
      </c>
      <c r="H8867" t="s">
        <v>62926</v>
      </c>
      <c r="I8867" t="s">
        <v>62927</v>
      </c>
      <c r="J8867" t="s">
        <v>62928</v>
      </c>
      <c r="K8867" t="s">
        <v>62928</v>
      </c>
      <c r="L8867" t="s">
        <v>62929</v>
      </c>
      <c r="M8867" t="s">
        <v>29</v>
      </c>
      <c r="N8867" t="s">
        <v>30</v>
      </c>
      <c r="O8867" t="s">
        <v>62930</v>
      </c>
      <c r="P8867" t="s">
        <v>62931</v>
      </c>
      <c r="Q8867" t="s">
        <v>33</v>
      </c>
      <c r="R8867" t="s">
        <v>34</v>
      </c>
      <c r="S8867" s="2" t="s">
        <v>17018</v>
      </c>
      <c r="T8867" t="s">
        <v>36</v>
      </c>
    </row>
    <row r="8868" spans="1:20" x14ac:dyDescent="0.35">
      <c r="A8868" t="s">
        <v>62432</v>
      </c>
      <c r="B8868">
        <v>4</v>
      </c>
      <c r="C8868">
        <v>45308</v>
      </c>
      <c r="D8868" t="s">
        <v>62932</v>
      </c>
      <c r="E8868" t="s">
        <v>62563</v>
      </c>
      <c r="F8868" t="s">
        <v>134</v>
      </c>
      <c r="G8868" t="s">
        <v>17310</v>
      </c>
      <c r="H8868" t="s">
        <v>62933</v>
      </c>
      <c r="I8868" t="s">
        <v>62934</v>
      </c>
      <c r="J8868" t="s">
        <v>62935</v>
      </c>
      <c r="K8868" t="s">
        <v>62935</v>
      </c>
      <c r="L8868" t="s">
        <v>62935</v>
      </c>
      <c r="M8868" t="s">
        <v>29</v>
      </c>
      <c r="N8868" t="s">
        <v>30</v>
      </c>
      <c r="O8868" t="s">
        <v>62936</v>
      </c>
      <c r="P8868" t="s">
        <v>62937</v>
      </c>
      <c r="Q8868" t="s">
        <v>33</v>
      </c>
      <c r="R8868" t="s">
        <v>34</v>
      </c>
      <c r="S8868" s="2" t="s">
        <v>1559</v>
      </c>
      <c r="T8868" t="s">
        <v>36</v>
      </c>
    </row>
    <row r="8869" spans="1:20" x14ac:dyDescent="0.35">
      <c r="A8869" t="s">
        <v>62938</v>
      </c>
      <c r="B8869">
        <v>5</v>
      </c>
      <c r="C8869">
        <v>45331</v>
      </c>
      <c r="D8869" t="s">
        <v>10875</v>
      </c>
      <c r="E8869" t="s">
        <v>21890</v>
      </c>
      <c r="F8869" t="s">
        <v>52</v>
      </c>
      <c r="G8869" t="s">
        <v>62939</v>
      </c>
      <c r="H8869" t="s">
        <v>62940</v>
      </c>
      <c r="I8869" t="s">
        <v>62941</v>
      </c>
      <c r="J8869" t="s">
        <v>62942</v>
      </c>
      <c r="K8869" t="s">
        <v>62942</v>
      </c>
      <c r="L8869" t="s">
        <v>62942</v>
      </c>
      <c r="M8869" t="s">
        <v>29</v>
      </c>
      <c r="N8869" t="s">
        <v>45</v>
      </c>
      <c r="O8869" t="s">
        <v>62943</v>
      </c>
      <c r="P8869" t="s">
        <v>62944</v>
      </c>
      <c r="Q8869" t="s">
        <v>33</v>
      </c>
      <c r="R8869" t="s">
        <v>34</v>
      </c>
      <c r="S8869" s="2" t="s">
        <v>3647</v>
      </c>
      <c r="T8869" t="s">
        <v>49</v>
      </c>
    </row>
    <row r="8870" spans="1:20" x14ac:dyDescent="0.35">
      <c r="A8870" t="s">
        <v>62938</v>
      </c>
      <c r="B8870">
        <v>2</v>
      </c>
      <c r="C8870">
        <v>45337</v>
      </c>
      <c r="D8870" t="s">
        <v>62945</v>
      </c>
      <c r="E8870" t="s">
        <v>62946</v>
      </c>
      <c r="F8870" t="s">
        <v>39</v>
      </c>
      <c r="H8870" t="s">
        <v>62947</v>
      </c>
      <c r="I8870" t="s">
        <v>62948</v>
      </c>
      <c r="J8870" t="s">
        <v>62949</v>
      </c>
      <c r="K8870" t="s">
        <v>62949</v>
      </c>
      <c r="L8870" t="s">
        <v>62949</v>
      </c>
      <c r="M8870" t="s">
        <v>29</v>
      </c>
      <c r="N8870" t="s">
        <v>30</v>
      </c>
      <c r="O8870" t="s">
        <v>62950</v>
      </c>
      <c r="P8870" t="s">
        <v>62951</v>
      </c>
      <c r="Q8870" t="s">
        <v>33</v>
      </c>
      <c r="R8870" t="s">
        <v>34</v>
      </c>
      <c r="S8870" s="2" t="s">
        <v>12547</v>
      </c>
      <c r="T8870" t="s">
        <v>36</v>
      </c>
    </row>
    <row r="8871" spans="1:20" x14ac:dyDescent="0.35">
      <c r="A8871" t="s">
        <v>62938</v>
      </c>
      <c r="B8871">
        <v>1</v>
      </c>
      <c r="C8871">
        <v>45267</v>
      </c>
      <c r="D8871" t="s">
        <v>62952</v>
      </c>
      <c r="E8871" t="s">
        <v>4775</v>
      </c>
      <c r="F8871" t="s">
        <v>994</v>
      </c>
      <c r="H8871" t="s">
        <v>62953</v>
      </c>
      <c r="I8871" s="3" t="s">
        <v>62954</v>
      </c>
      <c r="J8871" s="3" t="s">
        <v>62955</v>
      </c>
      <c r="K8871" t="s">
        <v>62956</v>
      </c>
      <c r="L8871" t="s">
        <v>62957</v>
      </c>
      <c r="M8871" t="s">
        <v>29</v>
      </c>
      <c r="N8871" t="s">
        <v>264</v>
      </c>
      <c r="O8871" t="s">
        <v>62958</v>
      </c>
      <c r="P8871" t="s">
        <v>62959</v>
      </c>
      <c r="Q8871" t="s">
        <v>33</v>
      </c>
      <c r="R8871" t="s">
        <v>34</v>
      </c>
      <c r="S8871" s="2" t="s">
        <v>4739</v>
      </c>
      <c r="T8871" t="s">
        <v>268</v>
      </c>
    </row>
    <row r="8872" spans="1:20" x14ac:dyDescent="0.35">
      <c r="A8872" t="s">
        <v>62938</v>
      </c>
      <c r="B8872">
        <v>4</v>
      </c>
      <c r="C8872">
        <v>45302</v>
      </c>
      <c r="D8872" t="s">
        <v>62960</v>
      </c>
      <c r="E8872" t="s">
        <v>62961</v>
      </c>
      <c r="F8872" t="s">
        <v>198</v>
      </c>
      <c r="H8872" t="e">
        <v>#NAME?</v>
      </c>
      <c r="I8872" s="3" t="s">
        <v>62962</v>
      </c>
      <c r="J8872" s="3" t="s">
        <v>62963</v>
      </c>
      <c r="K8872" t="s">
        <v>62964</v>
      </c>
      <c r="L8872" t="s">
        <v>62965</v>
      </c>
      <c r="M8872" t="s">
        <v>29</v>
      </c>
      <c r="N8872" t="s">
        <v>30</v>
      </c>
      <c r="O8872" t="s">
        <v>62966</v>
      </c>
      <c r="P8872" t="s">
        <v>62967</v>
      </c>
      <c r="Q8872" t="s">
        <v>33</v>
      </c>
      <c r="R8872" t="s">
        <v>34</v>
      </c>
      <c r="S8872" s="2" t="s">
        <v>7491</v>
      </c>
      <c r="T8872" t="s">
        <v>36</v>
      </c>
    </row>
    <row r="8873" spans="1:20" x14ac:dyDescent="0.35">
      <c r="A8873" t="s">
        <v>62938</v>
      </c>
      <c r="B8873">
        <v>4</v>
      </c>
      <c r="C8873">
        <v>45333</v>
      </c>
      <c r="D8873" t="s">
        <v>62968</v>
      </c>
      <c r="E8873" t="s">
        <v>62969</v>
      </c>
      <c r="F8873" t="s">
        <v>63</v>
      </c>
      <c r="G8873" t="s">
        <v>62939</v>
      </c>
      <c r="H8873" t="s">
        <v>62970</v>
      </c>
      <c r="I8873" t="s">
        <v>62971</v>
      </c>
      <c r="J8873" t="s">
        <v>62972</v>
      </c>
      <c r="K8873" t="s">
        <v>62972</v>
      </c>
      <c r="L8873" t="s">
        <v>62972</v>
      </c>
      <c r="M8873" t="s">
        <v>29</v>
      </c>
      <c r="N8873" t="s">
        <v>30</v>
      </c>
      <c r="O8873" t="s">
        <v>62973</v>
      </c>
      <c r="P8873" t="s">
        <v>62974</v>
      </c>
      <c r="Q8873" t="s">
        <v>33</v>
      </c>
      <c r="R8873" t="s">
        <v>34</v>
      </c>
      <c r="S8873" s="2" t="s">
        <v>12671</v>
      </c>
      <c r="T8873" t="s">
        <v>36</v>
      </c>
    </row>
    <row r="8874" spans="1:20" x14ac:dyDescent="0.35">
      <c r="A8874" t="s">
        <v>62938</v>
      </c>
      <c r="B8874">
        <v>5</v>
      </c>
      <c r="C8874">
        <v>45316</v>
      </c>
      <c r="D8874" t="s">
        <v>62975</v>
      </c>
      <c r="E8874" t="s">
        <v>53394</v>
      </c>
      <c r="F8874" t="s">
        <v>39</v>
      </c>
      <c r="H8874" t="s">
        <v>62976</v>
      </c>
      <c r="I8874" t="s">
        <v>62977</v>
      </c>
      <c r="J8874" t="s">
        <v>62978</v>
      </c>
      <c r="K8874" t="s">
        <v>62978</v>
      </c>
      <c r="L8874" t="s">
        <v>62978</v>
      </c>
      <c r="M8874" t="s">
        <v>29</v>
      </c>
      <c r="N8874" t="s">
        <v>45</v>
      </c>
      <c r="O8874" t="s">
        <v>62979</v>
      </c>
      <c r="P8874" t="s">
        <v>62980</v>
      </c>
      <c r="Q8874" t="s">
        <v>33</v>
      </c>
      <c r="R8874" t="s">
        <v>34</v>
      </c>
      <c r="S8874" s="2" t="s">
        <v>29674</v>
      </c>
      <c r="T8874" t="s">
        <v>49</v>
      </c>
    </row>
    <row r="8875" spans="1:20" x14ac:dyDescent="0.35">
      <c r="A8875" t="s">
        <v>62938</v>
      </c>
      <c r="B8875">
        <v>4</v>
      </c>
      <c r="C8875">
        <v>45313</v>
      </c>
      <c r="D8875" t="s">
        <v>62981</v>
      </c>
      <c r="E8875" t="s">
        <v>5191</v>
      </c>
      <c r="F8875" t="s">
        <v>134</v>
      </c>
      <c r="G8875" t="s">
        <v>62939</v>
      </c>
      <c r="H8875" t="s">
        <v>62982</v>
      </c>
      <c r="I8875" t="s">
        <v>62983</v>
      </c>
      <c r="J8875" t="s">
        <v>62984</v>
      </c>
      <c r="K8875" t="s">
        <v>62984</v>
      </c>
      <c r="L8875" t="s">
        <v>62985</v>
      </c>
      <c r="M8875" t="s">
        <v>29</v>
      </c>
      <c r="N8875" t="s">
        <v>30</v>
      </c>
      <c r="O8875" t="s">
        <v>62986</v>
      </c>
      <c r="P8875" t="s">
        <v>62987</v>
      </c>
      <c r="Q8875" t="s">
        <v>33</v>
      </c>
      <c r="R8875" t="s">
        <v>34</v>
      </c>
      <c r="S8875" s="2" t="s">
        <v>16191</v>
      </c>
      <c r="T8875" t="s">
        <v>36</v>
      </c>
    </row>
    <row r="8876" spans="1:20" x14ac:dyDescent="0.35">
      <c r="A8876" t="s">
        <v>62938</v>
      </c>
      <c r="B8876">
        <v>5</v>
      </c>
      <c r="C8876">
        <v>45307</v>
      </c>
      <c r="D8876" t="s">
        <v>62988</v>
      </c>
      <c r="E8876" t="s">
        <v>62989</v>
      </c>
      <c r="F8876" t="s">
        <v>690</v>
      </c>
      <c r="G8876" t="s">
        <v>8703</v>
      </c>
      <c r="H8876" s="3" t="s">
        <v>62990</v>
      </c>
      <c r="I8876" s="3" t="s">
        <v>62991</v>
      </c>
      <c r="J8876" s="3" t="s">
        <v>62992</v>
      </c>
      <c r="K8876" t="s">
        <v>62993</v>
      </c>
      <c r="L8876" t="s">
        <v>62994</v>
      </c>
      <c r="M8876" t="s">
        <v>29</v>
      </c>
      <c r="N8876" t="s">
        <v>30</v>
      </c>
      <c r="O8876" t="s">
        <v>62995</v>
      </c>
      <c r="P8876" t="s">
        <v>62996</v>
      </c>
      <c r="Q8876" t="s">
        <v>33</v>
      </c>
      <c r="R8876" t="s">
        <v>34</v>
      </c>
      <c r="S8876" s="2" t="s">
        <v>13382</v>
      </c>
      <c r="T8876" t="s">
        <v>36</v>
      </c>
    </row>
    <row r="8877" spans="1:20" x14ac:dyDescent="0.35">
      <c r="A8877" t="s">
        <v>62938</v>
      </c>
      <c r="B8877">
        <v>4</v>
      </c>
      <c r="C8877">
        <v>45313</v>
      </c>
      <c r="D8877" t="s">
        <v>62997</v>
      </c>
      <c r="E8877" t="s">
        <v>40321</v>
      </c>
      <c r="F8877" t="s">
        <v>123</v>
      </c>
      <c r="G8877" t="s">
        <v>62939</v>
      </c>
      <c r="H8877" s="3" t="s">
        <v>62998</v>
      </c>
      <c r="I8877" t="s">
        <v>62999</v>
      </c>
      <c r="J8877" s="3" t="s">
        <v>63000</v>
      </c>
      <c r="K8877" t="s">
        <v>63001</v>
      </c>
      <c r="L8877" t="s">
        <v>63002</v>
      </c>
      <c r="M8877" t="s">
        <v>29</v>
      </c>
      <c r="N8877" t="s">
        <v>45</v>
      </c>
      <c r="O8877" t="s">
        <v>63003</v>
      </c>
      <c r="P8877" t="s">
        <v>63004</v>
      </c>
      <c r="Q8877" t="s">
        <v>33</v>
      </c>
      <c r="R8877" t="s">
        <v>34</v>
      </c>
      <c r="S8877" s="2" t="s">
        <v>5046</v>
      </c>
      <c r="T8877" t="s">
        <v>49</v>
      </c>
    </row>
    <row r="8878" spans="1:20" x14ac:dyDescent="0.35">
      <c r="A8878" t="s">
        <v>62938</v>
      </c>
      <c r="B8878">
        <v>4</v>
      </c>
      <c r="C8878">
        <v>45322</v>
      </c>
      <c r="D8878" t="s">
        <v>2440</v>
      </c>
      <c r="E8878" t="s">
        <v>2461</v>
      </c>
      <c r="F8878" t="s">
        <v>39</v>
      </c>
      <c r="G8878" t="s">
        <v>62939</v>
      </c>
      <c r="H8878" t="s">
        <v>63005</v>
      </c>
      <c r="I8878" t="s">
        <v>63006</v>
      </c>
      <c r="J8878" t="s">
        <v>63007</v>
      </c>
      <c r="K8878" t="s">
        <v>63007</v>
      </c>
      <c r="L8878" t="s">
        <v>63007</v>
      </c>
      <c r="M8878" t="s">
        <v>29</v>
      </c>
      <c r="N8878" t="s">
        <v>45</v>
      </c>
      <c r="O8878" t="s">
        <v>63008</v>
      </c>
      <c r="P8878" t="s">
        <v>63009</v>
      </c>
      <c r="Q8878" t="s">
        <v>33</v>
      </c>
      <c r="R8878" t="s">
        <v>34</v>
      </c>
      <c r="S8878" s="2" t="s">
        <v>3801</v>
      </c>
      <c r="T8878" t="s">
        <v>49</v>
      </c>
    </row>
    <row r="8879" spans="1:20" x14ac:dyDescent="0.35">
      <c r="A8879" t="s">
        <v>62938</v>
      </c>
      <c r="B8879">
        <v>2</v>
      </c>
      <c r="C8879">
        <v>45313</v>
      </c>
      <c r="D8879" t="s">
        <v>63010</v>
      </c>
      <c r="E8879" t="s">
        <v>4758</v>
      </c>
      <c r="F8879" t="s">
        <v>690</v>
      </c>
      <c r="H8879" t="s">
        <v>63011</v>
      </c>
      <c r="I8879" t="s">
        <v>63012</v>
      </c>
      <c r="J8879" t="s">
        <v>63013</v>
      </c>
      <c r="K8879" t="s">
        <v>63013</v>
      </c>
      <c r="L8879" t="s">
        <v>63014</v>
      </c>
      <c r="M8879" t="s">
        <v>29</v>
      </c>
      <c r="N8879" t="s">
        <v>30</v>
      </c>
      <c r="O8879" t="s">
        <v>63015</v>
      </c>
      <c r="P8879" t="s">
        <v>63016</v>
      </c>
      <c r="Q8879" t="s">
        <v>33</v>
      </c>
      <c r="R8879" t="s">
        <v>34</v>
      </c>
      <c r="S8879" s="2" t="s">
        <v>45873</v>
      </c>
      <c r="T8879" t="s">
        <v>36</v>
      </c>
    </row>
    <row r="8880" spans="1:20" x14ac:dyDescent="0.35">
      <c r="A8880" t="s">
        <v>62938</v>
      </c>
      <c r="B8880">
        <v>3</v>
      </c>
      <c r="C8880">
        <v>45300</v>
      </c>
      <c r="D8880" t="s">
        <v>63017</v>
      </c>
      <c r="E8880" t="s">
        <v>7328</v>
      </c>
      <c r="F8880" t="s">
        <v>39</v>
      </c>
      <c r="G8880" t="s">
        <v>62939</v>
      </c>
      <c r="H8880" t="s">
        <v>63018</v>
      </c>
      <c r="I8880" t="s">
        <v>63019</v>
      </c>
      <c r="J8880" t="s">
        <v>63020</v>
      </c>
      <c r="K8880" t="s">
        <v>63020</v>
      </c>
      <c r="L8880" t="s">
        <v>63021</v>
      </c>
      <c r="M8880" t="s">
        <v>29</v>
      </c>
      <c r="N8880" t="s">
        <v>45</v>
      </c>
      <c r="O8880" t="s">
        <v>63022</v>
      </c>
      <c r="P8880" t="s">
        <v>63023</v>
      </c>
      <c r="Q8880" t="s">
        <v>33</v>
      </c>
      <c r="R8880" t="s">
        <v>34</v>
      </c>
      <c r="S8880" s="2" t="s">
        <v>22319</v>
      </c>
      <c r="T8880" t="s">
        <v>49</v>
      </c>
    </row>
    <row r="8881" spans="1:20" x14ac:dyDescent="0.35">
      <c r="A8881" t="s">
        <v>62938</v>
      </c>
      <c r="B8881">
        <v>5</v>
      </c>
      <c r="C8881">
        <v>45309</v>
      </c>
      <c r="D8881" t="s">
        <v>1840</v>
      </c>
      <c r="E8881" t="s">
        <v>63024</v>
      </c>
      <c r="F8881" t="s">
        <v>198</v>
      </c>
      <c r="H8881" t="s">
        <v>63025</v>
      </c>
      <c r="I8881" t="s">
        <v>63026</v>
      </c>
      <c r="J8881" t="s">
        <v>63027</v>
      </c>
      <c r="K8881" t="s">
        <v>63027</v>
      </c>
      <c r="L8881" t="s">
        <v>63028</v>
      </c>
      <c r="M8881" t="s">
        <v>29</v>
      </c>
      <c r="N8881" t="s">
        <v>45</v>
      </c>
      <c r="O8881" t="s">
        <v>63029</v>
      </c>
      <c r="P8881" t="s">
        <v>63030</v>
      </c>
      <c r="Q8881" t="s">
        <v>33</v>
      </c>
      <c r="R8881" t="s">
        <v>34</v>
      </c>
      <c r="S8881" s="2" t="s">
        <v>669</v>
      </c>
      <c r="T8881" t="s">
        <v>49</v>
      </c>
    </row>
    <row r="8882" spans="1:20" x14ac:dyDescent="0.35">
      <c r="A8882" t="s">
        <v>62938</v>
      </c>
      <c r="B8882">
        <v>3</v>
      </c>
      <c r="C8882">
        <v>45305</v>
      </c>
      <c r="D8882" t="s">
        <v>63031</v>
      </c>
      <c r="E8882" t="s">
        <v>8593</v>
      </c>
      <c r="F8882" t="s">
        <v>994</v>
      </c>
      <c r="G8882" t="s">
        <v>62939</v>
      </c>
      <c r="H8882" t="s">
        <v>63032</v>
      </c>
      <c r="I8882" t="s">
        <v>63033</v>
      </c>
      <c r="J8882" t="s">
        <v>63034</v>
      </c>
      <c r="K8882" t="s">
        <v>63034</v>
      </c>
      <c r="L8882" t="s">
        <v>63035</v>
      </c>
      <c r="M8882" t="s">
        <v>29</v>
      </c>
      <c r="N8882" t="s">
        <v>30</v>
      </c>
      <c r="O8882" t="s">
        <v>63036</v>
      </c>
      <c r="P8882" t="s">
        <v>63037</v>
      </c>
      <c r="Q8882" t="s">
        <v>33</v>
      </c>
      <c r="R8882" t="s">
        <v>34</v>
      </c>
      <c r="S8882" s="2" t="s">
        <v>63038</v>
      </c>
      <c r="T8882" t="s">
        <v>36</v>
      </c>
    </row>
    <row r="8883" spans="1:20" x14ac:dyDescent="0.35">
      <c r="A8883" t="s">
        <v>62938</v>
      </c>
      <c r="B8883">
        <v>4</v>
      </c>
      <c r="C8883">
        <v>45302</v>
      </c>
      <c r="D8883" t="s">
        <v>63039</v>
      </c>
      <c r="E8883" t="s">
        <v>6881</v>
      </c>
      <c r="F8883" t="s">
        <v>92</v>
      </c>
      <c r="G8883" t="s">
        <v>62939</v>
      </c>
      <c r="H8883" t="s">
        <v>63040</v>
      </c>
      <c r="I8883" t="s">
        <v>63041</v>
      </c>
      <c r="J8883" t="s">
        <v>63042</v>
      </c>
      <c r="K8883" t="s">
        <v>63042</v>
      </c>
      <c r="L8883" t="s">
        <v>63043</v>
      </c>
      <c r="M8883" t="s">
        <v>29</v>
      </c>
      <c r="N8883" t="s">
        <v>30</v>
      </c>
      <c r="O8883" t="s">
        <v>63044</v>
      </c>
      <c r="P8883" t="s">
        <v>63045</v>
      </c>
      <c r="Q8883" t="s">
        <v>33</v>
      </c>
      <c r="R8883" t="s">
        <v>34</v>
      </c>
      <c r="S8883" s="2" t="s">
        <v>17693</v>
      </c>
      <c r="T8883" t="s">
        <v>36</v>
      </c>
    </row>
    <row r="8884" spans="1:20" x14ac:dyDescent="0.35">
      <c r="A8884" t="s">
        <v>62938</v>
      </c>
      <c r="B8884">
        <v>5</v>
      </c>
      <c r="C8884">
        <v>45303</v>
      </c>
      <c r="D8884" t="s">
        <v>1451</v>
      </c>
      <c r="E8884" t="s">
        <v>31463</v>
      </c>
      <c r="F8884" t="s">
        <v>39</v>
      </c>
      <c r="G8884" t="s">
        <v>1144</v>
      </c>
      <c r="H8884" t="s">
        <v>63046</v>
      </c>
      <c r="I8884" t="s">
        <v>63047</v>
      </c>
      <c r="J8884" t="s">
        <v>63048</v>
      </c>
      <c r="K8884" t="s">
        <v>63048</v>
      </c>
      <c r="L8884" t="s">
        <v>63048</v>
      </c>
      <c r="M8884" t="s">
        <v>29</v>
      </c>
      <c r="N8884" t="s">
        <v>45</v>
      </c>
      <c r="O8884" t="s">
        <v>63049</v>
      </c>
      <c r="P8884" t="s">
        <v>63050</v>
      </c>
      <c r="Q8884" t="s">
        <v>33</v>
      </c>
      <c r="R8884" t="s">
        <v>34</v>
      </c>
      <c r="S8884" s="2" t="s">
        <v>1504</v>
      </c>
      <c r="T8884" t="s">
        <v>49</v>
      </c>
    </row>
    <row r="8885" spans="1:20" x14ac:dyDescent="0.35">
      <c r="A8885" t="s">
        <v>62938</v>
      </c>
      <c r="B8885">
        <v>4</v>
      </c>
      <c r="C8885">
        <v>45293</v>
      </c>
      <c r="D8885" t="s">
        <v>18308</v>
      </c>
      <c r="E8885" t="s">
        <v>1281</v>
      </c>
      <c r="F8885" t="s">
        <v>39</v>
      </c>
      <c r="G8885" t="s">
        <v>62939</v>
      </c>
      <c r="H8885" t="s">
        <v>63051</v>
      </c>
      <c r="I8885" t="s">
        <v>63052</v>
      </c>
      <c r="J8885" t="s">
        <v>63053</v>
      </c>
      <c r="K8885" t="s">
        <v>63053</v>
      </c>
      <c r="L8885" t="s">
        <v>63054</v>
      </c>
      <c r="M8885" t="s">
        <v>29</v>
      </c>
      <c r="N8885" t="s">
        <v>30</v>
      </c>
      <c r="O8885" t="s">
        <v>63055</v>
      </c>
      <c r="P8885" t="s">
        <v>63056</v>
      </c>
      <c r="Q8885" t="s">
        <v>33</v>
      </c>
      <c r="R8885" t="s">
        <v>34</v>
      </c>
      <c r="S8885" s="2" t="s">
        <v>3632</v>
      </c>
      <c r="T8885" t="s">
        <v>36</v>
      </c>
    </row>
    <row r="8886" spans="1:20" x14ac:dyDescent="0.35">
      <c r="A8886" t="s">
        <v>62938</v>
      </c>
      <c r="B8886">
        <v>2</v>
      </c>
      <c r="C8886">
        <v>45303</v>
      </c>
      <c r="D8886" t="s">
        <v>63057</v>
      </c>
      <c r="E8886" t="s">
        <v>63058</v>
      </c>
      <c r="F8886" t="s">
        <v>198</v>
      </c>
      <c r="H8886" t="s">
        <v>63059</v>
      </c>
      <c r="I8886" t="s">
        <v>63060</v>
      </c>
      <c r="J8886" t="s">
        <v>63061</v>
      </c>
      <c r="K8886" t="s">
        <v>63061</v>
      </c>
      <c r="L8886" t="s">
        <v>63062</v>
      </c>
      <c r="M8886" t="s">
        <v>29</v>
      </c>
      <c r="N8886" t="s">
        <v>30</v>
      </c>
      <c r="O8886" t="s">
        <v>63063</v>
      </c>
      <c r="P8886" t="s">
        <v>63064</v>
      </c>
      <c r="Q8886" t="s">
        <v>33</v>
      </c>
      <c r="R8886" t="s">
        <v>34</v>
      </c>
      <c r="S8886" s="2" t="s">
        <v>8406</v>
      </c>
      <c r="T8886" t="s">
        <v>36</v>
      </c>
    </row>
    <row r="8887" spans="1:20" x14ac:dyDescent="0.35">
      <c r="A8887" t="s">
        <v>62938</v>
      </c>
      <c r="B8887">
        <v>4</v>
      </c>
      <c r="C8887">
        <v>45297</v>
      </c>
      <c r="D8887" t="s">
        <v>28752</v>
      </c>
      <c r="E8887" t="s">
        <v>63065</v>
      </c>
      <c r="F8887" t="s">
        <v>134</v>
      </c>
      <c r="G8887" t="s">
        <v>62939</v>
      </c>
      <c r="H8887" t="s">
        <v>63066</v>
      </c>
      <c r="I8887" t="s">
        <v>63067</v>
      </c>
      <c r="J8887" t="s">
        <v>63068</v>
      </c>
      <c r="K8887" t="s">
        <v>63068</v>
      </c>
      <c r="L8887" t="s">
        <v>63068</v>
      </c>
      <c r="M8887" t="s">
        <v>29</v>
      </c>
      <c r="N8887" t="s">
        <v>45</v>
      </c>
      <c r="O8887" t="s">
        <v>63069</v>
      </c>
      <c r="P8887" t="s">
        <v>63070</v>
      </c>
      <c r="Q8887" t="s">
        <v>33</v>
      </c>
      <c r="R8887" t="s">
        <v>34</v>
      </c>
      <c r="S8887" s="2" t="s">
        <v>12394</v>
      </c>
      <c r="T8887" t="s">
        <v>49</v>
      </c>
    </row>
    <row r="8888" spans="1:20" x14ac:dyDescent="0.35">
      <c r="A8888" t="s">
        <v>62938</v>
      </c>
      <c r="B8888">
        <v>4</v>
      </c>
      <c r="C8888">
        <v>45281</v>
      </c>
      <c r="D8888" t="s">
        <v>63071</v>
      </c>
      <c r="E8888" t="s">
        <v>63072</v>
      </c>
      <c r="F8888" t="s">
        <v>134</v>
      </c>
      <c r="G8888" t="s">
        <v>62939</v>
      </c>
      <c r="H8888" t="s">
        <v>63073</v>
      </c>
      <c r="I8888" t="s">
        <v>63074</v>
      </c>
      <c r="J8888" t="s">
        <v>63075</v>
      </c>
      <c r="K8888" t="s">
        <v>63075</v>
      </c>
      <c r="L8888" t="s">
        <v>63075</v>
      </c>
      <c r="M8888" t="s">
        <v>29</v>
      </c>
      <c r="N8888" t="s">
        <v>30</v>
      </c>
      <c r="O8888" t="s">
        <v>63076</v>
      </c>
      <c r="P8888" t="s">
        <v>63077</v>
      </c>
      <c r="Q8888" t="s">
        <v>33</v>
      </c>
      <c r="R8888" t="s">
        <v>34</v>
      </c>
      <c r="S8888" s="2" t="s">
        <v>5498</v>
      </c>
      <c r="T8888" t="s">
        <v>36</v>
      </c>
    </row>
    <row r="8889" spans="1:20" x14ac:dyDescent="0.35">
      <c r="A8889" t="s">
        <v>62938</v>
      </c>
      <c r="B8889">
        <v>3</v>
      </c>
      <c r="C8889">
        <v>45264</v>
      </c>
      <c r="D8889" t="s">
        <v>8669</v>
      </c>
      <c r="E8889" t="s">
        <v>38</v>
      </c>
      <c r="F8889" t="s">
        <v>690</v>
      </c>
      <c r="G8889" t="s">
        <v>62939</v>
      </c>
      <c r="H8889" t="s">
        <v>63078</v>
      </c>
      <c r="I8889" t="s">
        <v>63079</v>
      </c>
      <c r="J8889" t="s">
        <v>63080</v>
      </c>
      <c r="K8889" t="s">
        <v>63080</v>
      </c>
      <c r="L8889" t="s">
        <v>63081</v>
      </c>
      <c r="M8889" t="s">
        <v>29</v>
      </c>
      <c r="N8889" t="s">
        <v>30</v>
      </c>
      <c r="O8889" t="s">
        <v>63082</v>
      </c>
      <c r="P8889" t="s">
        <v>63083</v>
      </c>
      <c r="Q8889" t="s">
        <v>33</v>
      </c>
      <c r="R8889" t="s">
        <v>34</v>
      </c>
      <c r="S8889" s="2" t="s">
        <v>63084</v>
      </c>
      <c r="T8889" t="s">
        <v>36</v>
      </c>
    </row>
    <row r="8890" spans="1:20" x14ac:dyDescent="0.35">
      <c r="A8890" t="s">
        <v>62938</v>
      </c>
      <c r="B8890">
        <v>4</v>
      </c>
      <c r="C8890">
        <v>45296</v>
      </c>
      <c r="D8890" t="s">
        <v>23176</v>
      </c>
      <c r="E8890" t="s">
        <v>63085</v>
      </c>
      <c r="F8890" t="s">
        <v>23</v>
      </c>
      <c r="G8890" t="s">
        <v>62939</v>
      </c>
      <c r="H8890" t="s">
        <v>63086</v>
      </c>
      <c r="I8890" t="s">
        <v>63087</v>
      </c>
      <c r="J8890" t="s">
        <v>63088</v>
      </c>
      <c r="K8890" t="s">
        <v>63088</v>
      </c>
      <c r="L8890" t="s">
        <v>63088</v>
      </c>
      <c r="M8890" t="s">
        <v>29</v>
      </c>
      <c r="N8890" t="s">
        <v>45</v>
      </c>
      <c r="O8890" t="s">
        <v>63089</v>
      </c>
      <c r="P8890" t="s">
        <v>63090</v>
      </c>
      <c r="Q8890" t="s">
        <v>33</v>
      </c>
      <c r="R8890" t="s">
        <v>34</v>
      </c>
      <c r="S8890" s="2" t="s">
        <v>9075</v>
      </c>
      <c r="T8890" t="s">
        <v>49</v>
      </c>
    </row>
    <row r="8891" spans="1:20" x14ac:dyDescent="0.35">
      <c r="A8891" t="s">
        <v>62938</v>
      </c>
      <c r="B8891">
        <v>4</v>
      </c>
      <c r="C8891">
        <v>45274</v>
      </c>
      <c r="D8891" t="s">
        <v>538</v>
      </c>
      <c r="E8891" t="s">
        <v>5438</v>
      </c>
      <c r="F8891" t="s">
        <v>134</v>
      </c>
      <c r="G8891" t="s">
        <v>62939</v>
      </c>
      <c r="H8891" t="e">
        <v>#NAME?</v>
      </c>
      <c r="I8891" t="e">
        <v>#NAME?</v>
      </c>
      <c r="J8891" t="s">
        <v>281</v>
      </c>
      <c r="K8891" t="s">
        <v>281</v>
      </c>
      <c r="L8891" t="s">
        <v>281</v>
      </c>
      <c r="M8891" t="s">
        <v>29</v>
      </c>
      <c r="N8891" t="s">
        <v>30</v>
      </c>
      <c r="O8891" t="s">
        <v>282</v>
      </c>
      <c r="P8891" t="s">
        <v>283</v>
      </c>
      <c r="Q8891" t="s">
        <v>33</v>
      </c>
      <c r="R8891" t="s">
        <v>34</v>
      </c>
      <c r="S8891" s="2" t="s">
        <v>284</v>
      </c>
      <c r="T8891" t="s">
        <v>36</v>
      </c>
    </row>
    <row r="8892" spans="1:20" x14ac:dyDescent="0.35">
      <c r="A8892" t="s">
        <v>62938</v>
      </c>
      <c r="B8892">
        <v>2</v>
      </c>
      <c r="C8892">
        <v>45251</v>
      </c>
      <c r="D8892" t="s">
        <v>63091</v>
      </c>
      <c r="E8892" t="s">
        <v>38</v>
      </c>
      <c r="F8892" t="s">
        <v>123</v>
      </c>
      <c r="H8892" t="s">
        <v>63092</v>
      </c>
      <c r="I8892" t="s">
        <v>63093</v>
      </c>
      <c r="J8892" t="s">
        <v>63094</v>
      </c>
      <c r="K8892" t="s">
        <v>63094</v>
      </c>
      <c r="L8892" t="s">
        <v>63094</v>
      </c>
      <c r="M8892" t="s">
        <v>29</v>
      </c>
      <c r="N8892" t="s">
        <v>45</v>
      </c>
      <c r="O8892" t="s">
        <v>63095</v>
      </c>
      <c r="P8892" t="s">
        <v>63096</v>
      </c>
      <c r="Q8892" t="s">
        <v>33</v>
      </c>
      <c r="R8892" t="s">
        <v>34</v>
      </c>
      <c r="S8892" s="2" t="s">
        <v>5225</v>
      </c>
      <c r="T8892" t="s">
        <v>49</v>
      </c>
    </row>
    <row r="8893" spans="1:20" x14ac:dyDescent="0.35">
      <c r="A8893" t="s">
        <v>62938</v>
      </c>
      <c r="B8893">
        <v>2</v>
      </c>
      <c r="C8893">
        <v>45101</v>
      </c>
      <c r="D8893" t="s">
        <v>63097</v>
      </c>
      <c r="E8893" t="s">
        <v>22292</v>
      </c>
      <c r="F8893" t="s">
        <v>39</v>
      </c>
      <c r="H8893" t="s">
        <v>63098</v>
      </c>
      <c r="I8893" t="s">
        <v>63099</v>
      </c>
      <c r="J8893" t="s">
        <v>63100</v>
      </c>
      <c r="K8893" t="s">
        <v>63100</v>
      </c>
      <c r="L8893" t="s">
        <v>63101</v>
      </c>
      <c r="M8893" t="s">
        <v>29</v>
      </c>
      <c r="N8893" t="s">
        <v>45</v>
      </c>
      <c r="O8893" t="s">
        <v>63102</v>
      </c>
      <c r="P8893" t="s">
        <v>63103</v>
      </c>
      <c r="Q8893" t="s">
        <v>33</v>
      </c>
      <c r="R8893" t="s">
        <v>34</v>
      </c>
      <c r="S8893" s="2" t="s">
        <v>63104</v>
      </c>
      <c r="T8893" t="s">
        <v>49</v>
      </c>
    </row>
    <row r="8894" spans="1:20" x14ac:dyDescent="0.35">
      <c r="A8894" t="s">
        <v>62938</v>
      </c>
      <c r="B8894">
        <v>4</v>
      </c>
      <c r="C8894">
        <v>45026</v>
      </c>
      <c r="D8894" t="s">
        <v>63105</v>
      </c>
      <c r="E8894" t="s">
        <v>11749</v>
      </c>
      <c r="F8894" t="s">
        <v>63</v>
      </c>
      <c r="G8894" t="s">
        <v>62939</v>
      </c>
      <c r="H8894" t="s">
        <v>63106</v>
      </c>
      <c r="I8894" t="s">
        <v>63107</v>
      </c>
      <c r="J8894" t="s">
        <v>63108</v>
      </c>
      <c r="K8894" t="s">
        <v>63108</v>
      </c>
      <c r="L8894" t="s">
        <v>63109</v>
      </c>
      <c r="M8894" t="s">
        <v>29</v>
      </c>
      <c r="N8894" t="s">
        <v>45</v>
      </c>
      <c r="O8894" t="s">
        <v>63110</v>
      </c>
      <c r="P8894" t="s">
        <v>63111</v>
      </c>
      <c r="Q8894" t="s">
        <v>33</v>
      </c>
      <c r="R8894" t="s">
        <v>34</v>
      </c>
      <c r="S8894" s="2" t="s">
        <v>27671</v>
      </c>
      <c r="T8894" t="s">
        <v>49</v>
      </c>
    </row>
    <row r="8895" spans="1:20" x14ac:dyDescent="0.35">
      <c r="A8895" t="s">
        <v>62938</v>
      </c>
      <c r="B8895">
        <v>3</v>
      </c>
      <c r="C8895">
        <v>45287</v>
      </c>
      <c r="D8895" t="s">
        <v>63112</v>
      </c>
      <c r="E8895" t="s">
        <v>8593</v>
      </c>
      <c r="F8895" t="s">
        <v>63</v>
      </c>
      <c r="H8895" s="3" t="s">
        <v>63113</v>
      </c>
      <c r="I8895" s="3" t="s">
        <v>63114</v>
      </c>
      <c r="J8895" s="3" t="s">
        <v>63115</v>
      </c>
      <c r="K8895" t="s">
        <v>63116</v>
      </c>
      <c r="L8895" t="s">
        <v>63117</v>
      </c>
      <c r="M8895" t="s">
        <v>29</v>
      </c>
      <c r="N8895" t="s">
        <v>45</v>
      </c>
      <c r="O8895" t="s">
        <v>63118</v>
      </c>
      <c r="P8895" t="s">
        <v>63119</v>
      </c>
      <c r="Q8895" t="s">
        <v>33</v>
      </c>
      <c r="R8895" t="s">
        <v>34</v>
      </c>
      <c r="S8895" s="2" t="s">
        <v>9950</v>
      </c>
      <c r="T8895" t="s">
        <v>49</v>
      </c>
    </row>
    <row r="8896" spans="1:20" x14ac:dyDescent="0.35">
      <c r="A8896" t="s">
        <v>62938</v>
      </c>
      <c r="B8896">
        <v>3</v>
      </c>
      <c r="C8896">
        <v>45261</v>
      </c>
      <c r="D8896" t="s">
        <v>63120</v>
      </c>
      <c r="E8896" t="s">
        <v>63121</v>
      </c>
      <c r="F8896" t="s">
        <v>39</v>
      </c>
      <c r="G8896" t="s">
        <v>62939</v>
      </c>
      <c r="H8896" t="s">
        <v>63122</v>
      </c>
      <c r="I8896" t="s">
        <v>63123</v>
      </c>
      <c r="J8896" t="s">
        <v>63124</v>
      </c>
      <c r="K8896" t="s">
        <v>63124</v>
      </c>
      <c r="L8896" t="s">
        <v>63125</v>
      </c>
      <c r="M8896" t="s">
        <v>29</v>
      </c>
      <c r="N8896" t="s">
        <v>30</v>
      </c>
      <c r="O8896" t="s">
        <v>63126</v>
      </c>
      <c r="P8896" t="s">
        <v>63127</v>
      </c>
      <c r="Q8896" t="s">
        <v>33</v>
      </c>
      <c r="R8896" t="s">
        <v>34</v>
      </c>
      <c r="S8896" s="2" t="s">
        <v>14792</v>
      </c>
      <c r="T8896" t="s">
        <v>36</v>
      </c>
    </row>
    <row r="8897" spans="1:20" x14ac:dyDescent="0.35">
      <c r="A8897" t="s">
        <v>62938</v>
      </c>
      <c r="B8897">
        <v>1</v>
      </c>
      <c r="C8897">
        <v>45245</v>
      </c>
      <c r="D8897" t="s">
        <v>63128</v>
      </c>
      <c r="E8897" t="s">
        <v>1218</v>
      </c>
      <c r="F8897" t="s">
        <v>52</v>
      </c>
      <c r="G8897" t="s">
        <v>62939</v>
      </c>
      <c r="H8897" s="3" t="s">
        <v>63129</v>
      </c>
      <c r="I8897" s="3" t="s">
        <v>63130</v>
      </c>
      <c r="J8897" s="3" t="s">
        <v>63131</v>
      </c>
      <c r="K8897" t="s">
        <v>63132</v>
      </c>
      <c r="L8897" t="s">
        <v>63133</v>
      </c>
      <c r="M8897" t="s">
        <v>29</v>
      </c>
      <c r="N8897" t="s">
        <v>30</v>
      </c>
      <c r="O8897" t="s">
        <v>63134</v>
      </c>
      <c r="P8897" t="s">
        <v>63135</v>
      </c>
      <c r="Q8897" t="s">
        <v>33</v>
      </c>
      <c r="R8897" t="s">
        <v>34</v>
      </c>
      <c r="S8897" s="2" t="s">
        <v>28068</v>
      </c>
      <c r="T8897" t="s">
        <v>36</v>
      </c>
    </row>
    <row r="8898" spans="1:20" x14ac:dyDescent="0.35">
      <c r="A8898" t="s">
        <v>62938</v>
      </c>
      <c r="B8898">
        <v>4</v>
      </c>
      <c r="C8898">
        <v>45274</v>
      </c>
      <c r="D8898" t="s">
        <v>1451</v>
      </c>
      <c r="E8898" t="s">
        <v>63136</v>
      </c>
      <c r="F8898" t="s">
        <v>52</v>
      </c>
      <c r="G8898" t="s">
        <v>62939</v>
      </c>
      <c r="H8898" t="s">
        <v>63137</v>
      </c>
      <c r="I8898" t="s">
        <v>63138</v>
      </c>
      <c r="J8898" t="s">
        <v>63139</v>
      </c>
      <c r="K8898" t="s">
        <v>63139</v>
      </c>
      <c r="L8898" t="s">
        <v>63139</v>
      </c>
      <c r="M8898" t="s">
        <v>29</v>
      </c>
      <c r="N8898" t="s">
        <v>45</v>
      </c>
      <c r="O8898" t="s">
        <v>63140</v>
      </c>
      <c r="P8898" t="s">
        <v>63141</v>
      </c>
      <c r="Q8898" t="s">
        <v>33</v>
      </c>
      <c r="R8898" t="s">
        <v>34</v>
      </c>
      <c r="S8898" s="2" t="s">
        <v>30396</v>
      </c>
      <c r="T8898" t="s">
        <v>49</v>
      </c>
    </row>
    <row r="8899" spans="1:20" x14ac:dyDescent="0.35">
      <c r="A8899" t="s">
        <v>62938</v>
      </c>
      <c r="B8899">
        <v>5</v>
      </c>
      <c r="C8899">
        <v>45265</v>
      </c>
      <c r="D8899" t="s">
        <v>63142</v>
      </c>
      <c r="E8899" t="s">
        <v>63143</v>
      </c>
      <c r="F8899" t="s">
        <v>156</v>
      </c>
      <c r="G8899" t="s">
        <v>62939</v>
      </c>
      <c r="H8899" t="s">
        <v>63144</v>
      </c>
      <c r="I8899" t="s">
        <v>63145</v>
      </c>
      <c r="J8899" t="s">
        <v>63146</v>
      </c>
      <c r="K8899" t="s">
        <v>63146</v>
      </c>
      <c r="L8899" t="s">
        <v>63146</v>
      </c>
      <c r="M8899" t="s">
        <v>29</v>
      </c>
      <c r="N8899" t="s">
        <v>30</v>
      </c>
      <c r="O8899" t="s">
        <v>63147</v>
      </c>
      <c r="P8899" t="s">
        <v>63148</v>
      </c>
      <c r="Q8899" t="s">
        <v>33</v>
      </c>
      <c r="R8899" t="s">
        <v>34</v>
      </c>
      <c r="S8899" s="2" t="s">
        <v>6748</v>
      </c>
      <c r="T8899" t="s">
        <v>36</v>
      </c>
    </row>
    <row r="8900" spans="1:20" x14ac:dyDescent="0.35">
      <c r="A8900" t="s">
        <v>62938</v>
      </c>
      <c r="B8900">
        <v>5</v>
      </c>
      <c r="C8900">
        <v>45237</v>
      </c>
      <c r="D8900" t="s">
        <v>63149</v>
      </c>
      <c r="E8900" t="s">
        <v>38</v>
      </c>
      <c r="F8900" t="s">
        <v>39</v>
      </c>
      <c r="H8900" t="s">
        <v>63150</v>
      </c>
      <c r="I8900" t="s">
        <v>63151</v>
      </c>
      <c r="J8900" t="s">
        <v>63152</v>
      </c>
      <c r="K8900" t="s">
        <v>63152</v>
      </c>
      <c r="L8900" t="s">
        <v>63153</v>
      </c>
      <c r="M8900" t="s">
        <v>29</v>
      </c>
      <c r="N8900" t="s">
        <v>45</v>
      </c>
      <c r="O8900" t="s">
        <v>63154</v>
      </c>
      <c r="P8900" t="s">
        <v>63155</v>
      </c>
      <c r="Q8900" t="s">
        <v>33</v>
      </c>
      <c r="R8900" t="s">
        <v>34</v>
      </c>
      <c r="S8900" s="2" t="s">
        <v>28059</v>
      </c>
      <c r="T8900" t="s">
        <v>49</v>
      </c>
    </row>
    <row r="8901" spans="1:20" x14ac:dyDescent="0.35">
      <c r="A8901" t="s">
        <v>62938</v>
      </c>
      <c r="B8901">
        <v>4</v>
      </c>
      <c r="C8901">
        <v>45267</v>
      </c>
      <c r="D8901" t="s">
        <v>63156</v>
      </c>
      <c r="E8901" t="s">
        <v>32313</v>
      </c>
      <c r="F8901" t="s">
        <v>92</v>
      </c>
      <c r="G8901" t="s">
        <v>3719</v>
      </c>
      <c r="H8901" t="s">
        <v>63157</v>
      </c>
      <c r="I8901" t="s">
        <v>63158</v>
      </c>
      <c r="J8901" t="s">
        <v>63159</v>
      </c>
      <c r="K8901" t="s">
        <v>63159</v>
      </c>
      <c r="L8901" t="s">
        <v>63160</v>
      </c>
      <c r="M8901" t="s">
        <v>29</v>
      </c>
      <c r="N8901" t="s">
        <v>30</v>
      </c>
      <c r="O8901" t="s">
        <v>63161</v>
      </c>
      <c r="P8901" t="s">
        <v>63162</v>
      </c>
      <c r="Q8901" t="s">
        <v>33</v>
      </c>
      <c r="R8901" t="s">
        <v>34</v>
      </c>
      <c r="S8901" s="2" t="s">
        <v>596</v>
      </c>
      <c r="T8901" t="s">
        <v>36</v>
      </c>
    </row>
    <row r="8902" spans="1:20" x14ac:dyDescent="0.35">
      <c r="A8902" t="s">
        <v>62938</v>
      </c>
      <c r="B8902">
        <v>4</v>
      </c>
      <c r="C8902">
        <v>45257</v>
      </c>
      <c r="D8902" t="s">
        <v>63163</v>
      </c>
      <c r="E8902" t="s">
        <v>63164</v>
      </c>
      <c r="F8902" t="s">
        <v>63</v>
      </c>
      <c r="G8902" t="s">
        <v>62939</v>
      </c>
      <c r="H8902" t="s">
        <v>63165</v>
      </c>
      <c r="I8902" t="s">
        <v>40563</v>
      </c>
      <c r="J8902" t="s">
        <v>63166</v>
      </c>
      <c r="K8902" t="s">
        <v>63166</v>
      </c>
      <c r="L8902" t="s">
        <v>63166</v>
      </c>
      <c r="M8902" t="s">
        <v>29</v>
      </c>
      <c r="N8902" t="s">
        <v>45</v>
      </c>
      <c r="O8902" t="s">
        <v>63167</v>
      </c>
      <c r="P8902" t="s">
        <v>63168</v>
      </c>
      <c r="Q8902" t="s">
        <v>33</v>
      </c>
      <c r="R8902" t="s">
        <v>34</v>
      </c>
      <c r="S8902" s="2" t="s">
        <v>52221</v>
      </c>
      <c r="T8902" t="s">
        <v>49</v>
      </c>
    </row>
    <row r="8903" spans="1:20" x14ac:dyDescent="0.35">
      <c r="A8903" t="s">
        <v>62938</v>
      </c>
      <c r="B8903">
        <v>4</v>
      </c>
      <c r="C8903">
        <v>45246</v>
      </c>
      <c r="D8903" t="s">
        <v>63169</v>
      </c>
      <c r="E8903" t="s">
        <v>63170</v>
      </c>
      <c r="F8903" t="s">
        <v>63</v>
      </c>
      <c r="G8903" t="s">
        <v>62939</v>
      </c>
      <c r="H8903" t="s">
        <v>63171</v>
      </c>
      <c r="I8903" t="s">
        <v>63172</v>
      </c>
      <c r="J8903" t="s">
        <v>63173</v>
      </c>
      <c r="K8903" t="s">
        <v>63173</v>
      </c>
      <c r="L8903" t="s">
        <v>63173</v>
      </c>
      <c r="M8903" t="s">
        <v>29</v>
      </c>
      <c r="N8903" t="s">
        <v>45</v>
      </c>
      <c r="O8903" t="s">
        <v>63174</v>
      </c>
      <c r="P8903" t="s">
        <v>63175</v>
      </c>
      <c r="Q8903" t="s">
        <v>33</v>
      </c>
      <c r="R8903" t="s">
        <v>34</v>
      </c>
      <c r="S8903" s="2" t="s">
        <v>5343</v>
      </c>
      <c r="T8903" t="s">
        <v>49</v>
      </c>
    </row>
    <row r="8904" spans="1:20" x14ac:dyDescent="0.35">
      <c r="A8904" t="s">
        <v>62938</v>
      </c>
      <c r="B8904">
        <v>5</v>
      </c>
      <c r="C8904">
        <v>45254</v>
      </c>
      <c r="D8904" t="s">
        <v>63176</v>
      </c>
      <c r="E8904" t="s">
        <v>25810</v>
      </c>
      <c r="F8904" t="s">
        <v>39</v>
      </c>
      <c r="H8904" t="s">
        <v>63177</v>
      </c>
      <c r="I8904" t="s">
        <v>63178</v>
      </c>
      <c r="J8904" t="s">
        <v>63179</v>
      </c>
      <c r="K8904" t="s">
        <v>63179</v>
      </c>
      <c r="L8904" t="s">
        <v>63179</v>
      </c>
      <c r="M8904" t="s">
        <v>29</v>
      </c>
      <c r="N8904" t="s">
        <v>45</v>
      </c>
      <c r="O8904" t="s">
        <v>63180</v>
      </c>
      <c r="P8904" t="s">
        <v>63181</v>
      </c>
      <c r="Q8904" t="s">
        <v>33</v>
      </c>
      <c r="R8904" t="s">
        <v>34</v>
      </c>
      <c r="S8904" s="2" t="s">
        <v>1334</v>
      </c>
      <c r="T8904" t="s">
        <v>49</v>
      </c>
    </row>
    <row r="8905" spans="1:20" x14ac:dyDescent="0.35">
      <c r="A8905" t="s">
        <v>62938</v>
      </c>
      <c r="B8905">
        <v>4</v>
      </c>
      <c r="C8905">
        <v>45197</v>
      </c>
      <c r="D8905" t="s">
        <v>63182</v>
      </c>
      <c r="E8905" t="s">
        <v>7282</v>
      </c>
      <c r="F8905" t="s">
        <v>754</v>
      </c>
      <c r="G8905" t="s">
        <v>456</v>
      </c>
      <c r="H8905" t="s">
        <v>63183</v>
      </c>
      <c r="I8905" t="s">
        <v>63184</v>
      </c>
      <c r="J8905" t="s">
        <v>63185</v>
      </c>
      <c r="K8905" t="s">
        <v>63185</v>
      </c>
      <c r="L8905" t="s">
        <v>63186</v>
      </c>
      <c r="M8905" t="s">
        <v>29</v>
      </c>
      <c r="N8905" t="s">
        <v>45</v>
      </c>
      <c r="O8905" t="s">
        <v>63187</v>
      </c>
      <c r="P8905" t="s">
        <v>63188</v>
      </c>
      <c r="Q8905" t="s">
        <v>33</v>
      </c>
      <c r="R8905" t="s">
        <v>34</v>
      </c>
      <c r="S8905" s="2" t="s">
        <v>63189</v>
      </c>
      <c r="T8905" t="s">
        <v>49</v>
      </c>
    </row>
    <row r="8906" spans="1:20" x14ac:dyDescent="0.35">
      <c r="A8906" t="s">
        <v>62938</v>
      </c>
      <c r="B8906">
        <v>4</v>
      </c>
      <c r="C8906">
        <v>45254</v>
      </c>
      <c r="D8906" t="s">
        <v>3465</v>
      </c>
      <c r="E8906" t="s">
        <v>1218</v>
      </c>
      <c r="F8906" t="s">
        <v>39</v>
      </c>
      <c r="G8906" t="s">
        <v>62939</v>
      </c>
      <c r="H8906" t="s">
        <v>63190</v>
      </c>
      <c r="I8906" t="s">
        <v>63191</v>
      </c>
      <c r="J8906" t="s">
        <v>63192</v>
      </c>
      <c r="K8906" t="s">
        <v>63192</v>
      </c>
      <c r="L8906" t="s">
        <v>63192</v>
      </c>
      <c r="M8906" t="s">
        <v>29</v>
      </c>
      <c r="N8906" t="s">
        <v>45</v>
      </c>
      <c r="O8906" t="s">
        <v>63193</v>
      </c>
      <c r="P8906" t="s">
        <v>63194</v>
      </c>
      <c r="Q8906" t="s">
        <v>33</v>
      </c>
      <c r="R8906" t="s">
        <v>34</v>
      </c>
      <c r="S8906" s="2" t="s">
        <v>31038</v>
      </c>
      <c r="T8906" t="s">
        <v>49</v>
      </c>
    </row>
    <row r="8907" spans="1:20" x14ac:dyDescent="0.35">
      <c r="A8907" t="s">
        <v>62938</v>
      </c>
      <c r="B8907">
        <v>5</v>
      </c>
      <c r="C8907">
        <v>45232</v>
      </c>
      <c r="D8907" t="s">
        <v>63195</v>
      </c>
      <c r="E8907" t="s">
        <v>4758</v>
      </c>
      <c r="F8907" t="s">
        <v>754</v>
      </c>
      <c r="G8907" t="s">
        <v>62939</v>
      </c>
      <c r="H8907" t="s">
        <v>63196</v>
      </c>
      <c r="I8907" t="s">
        <v>63197</v>
      </c>
      <c r="J8907" t="s">
        <v>63198</v>
      </c>
      <c r="K8907" t="s">
        <v>63198</v>
      </c>
      <c r="L8907" t="s">
        <v>63199</v>
      </c>
      <c r="M8907" t="s">
        <v>29</v>
      </c>
      <c r="N8907" t="s">
        <v>30</v>
      </c>
      <c r="O8907" t="s">
        <v>63200</v>
      </c>
      <c r="P8907" t="s">
        <v>63201</v>
      </c>
      <c r="Q8907" t="s">
        <v>33</v>
      </c>
      <c r="R8907" t="s">
        <v>34</v>
      </c>
      <c r="S8907" s="2" t="s">
        <v>825</v>
      </c>
      <c r="T8907" t="s">
        <v>36</v>
      </c>
    </row>
    <row r="8908" spans="1:20" x14ac:dyDescent="0.35">
      <c r="A8908" t="s">
        <v>62938</v>
      </c>
      <c r="B8908">
        <v>1</v>
      </c>
      <c r="C8908">
        <v>45264</v>
      </c>
      <c r="D8908" t="s">
        <v>63202</v>
      </c>
      <c r="E8908" t="s">
        <v>7263</v>
      </c>
      <c r="F8908" t="s">
        <v>156</v>
      </c>
      <c r="G8908" t="s">
        <v>62939</v>
      </c>
      <c r="H8908" t="s">
        <v>63203</v>
      </c>
      <c r="I8908" t="s">
        <v>63204</v>
      </c>
      <c r="J8908" t="s">
        <v>63205</v>
      </c>
      <c r="K8908" t="s">
        <v>63205</v>
      </c>
      <c r="L8908" t="s">
        <v>63205</v>
      </c>
      <c r="M8908" t="s">
        <v>29</v>
      </c>
      <c r="N8908" t="s">
        <v>30</v>
      </c>
      <c r="O8908" t="s">
        <v>63206</v>
      </c>
      <c r="P8908" t="s">
        <v>63207</v>
      </c>
      <c r="Q8908" t="s">
        <v>33</v>
      </c>
      <c r="R8908" t="s">
        <v>34</v>
      </c>
      <c r="S8908" s="2" t="s">
        <v>6808</v>
      </c>
      <c r="T8908" t="s">
        <v>36</v>
      </c>
    </row>
    <row r="8909" spans="1:20" x14ac:dyDescent="0.35">
      <c r="A8909" t="s">
        <v>62938</v>
      </c>
      <c r="B8909">
        <v>5</v>
      </c>
      <c r="C8909">
        <v>45194</v>
      </c>
      <c r="D8909" t="s">
        <v>63208</v>
      </c>
      <c r="E8909" t="s">
        <v>63209</v>
      </c>
      <c r="F8909" t="s">
        <v>92</v>
      </c>
      <c r="G8909" t="s">
        <v>62939</v>
      </c>
      <c r="H8909" t="s">
        <v>63210</v>
      </c>
      <c r="I8909" t="s">
        <v>63211</v>
      </c>
      <c r="J8909" t="s">
        <v>63212</v>
      </c>
      <c r="K8909" t="s">
        <v>63212</v>
      </c>
      <c r="L8909" t="s">
        <v>63213</v>
      </c>
      <c r="M8909" t="s">
        <v>29</v>
      </c>
      <c r="N8909" t="s">
        <v>30</v>
      </c>
      <c r="O8909" t="s">
        <v>63214</v>
      </c>
      <c r="P8909" t="s">
        <v>63215</v>
      </c>
      <c r="Q8909" t="s">
        <v>33</v>
      </c>
      <c r="R8909" t="s">
        <v>34</v>
      </c>
      <c r="S8909" s="2" t="s">
        <v>2090</v>
      </c>
      <c r="T8909" t="s">
        <v>36</v>
      </c>
    </row>
    <row r="8910" spans="1:20" x14ac:dyDescent="0.35">
      <c r="A8910" t="s">
        <v>62938</v>
      </c>
      <c r="B8910">
        <v>4</v>
      </c>
      <c r="C8910">
        <v>45234</v>
      </c>
      <c r="D8910" t="s">
        <v>63216</v>
      </c>
      <c r="E8910" t="s">
        <v>7197</v>
      </c>
      <c r="F8910" t="s">
        <v>156</v>
      </c>
      <c r="G8910" t="s">
        <v>62939</v>
      </c>
      <c r="H8910" t="s">
        <v>63217</v>
      </c>
      <c r="I8910" t="s">
        <v>63218</v>
      </c>
      <c r="J8910" t="s">
        <v>63219</v>
      </c>
      <c r="K8910" t="s">
        <v>63219</v>
      </c>
      <c r="L8910" t="s">
        <v>63219</v>
      </c>
      <c r="M8910" t="s">
        <v>29</v>
      </c>
      <c r="N8910" t="s">
        <v>45</v>
      </c>
      <c r="O8910" t="s">
        <v>63220</v>
      </c>
      <c r="P8910" t="s">
        <v>63221</v>
      </c>
      <c r="Q8910" t="s">
        <v>33</v>
      </c>
      <c r="R8910" t="s">
        <v>34</v>
      </c>
      <c r="S8910" s="2" t="s">
        <v>1532</v>
      </c>
      <c r="T8910" t="s">
        <v>49</v>
      </c>
    </row>
    <row r="8911" spans="1:20" x14ac:dyDescent="0.35">
      <c r="A8911" t="s">
        <v>62938</v>
      </c>
      <c r="B8911">
        <v>4</v>
      </c>
      <c r="C8911">
        <v>45239</v>
      </c>
      <c r="D8911" t="s">
        <v>556</v>
      </c>
      <c r="E8911" t="s">
        <v>1601</v>
      </c>
      <c r="F8911" t="s">
        <v>52</v>
      </c>
      <c r="G8911" t="s">
        <v>62939</v>
      </c>
      <c r="H8911" t="s">
        <v>63222</v>
      </c>
      <c r="I8911" t="s">
        <v>63223</v>
      </c>
      <c r="J8911" t="s">
        <v>63224</v>
      </c>
      <c r="K8911" t="s">
        <v>63224</v>
      </c>
      <c r="L8911" t="s">
        <v>63224</v>
      </c>
      <c r="M8911" t="s">
        <v>29</v>
      </c>
      <c r="N8911" t="s">
        <v>45</v>
      </c>
      <c r="O8911" t="s">
        <v>63225</v>
      </c>
      <c r="P8911" t="s">
        <v>63226</v>
      </c>
      <c r="Q8911" t="s">
        <v>33</v>
      </c>
      <c r="R8911" t="s">
        <v>34</v>
      </c>
      <c r="S8911" s="2" t="s">
        <v>13514</v>
      </c>
      <c r="T8911" t="s">
        <v>49</v>
      </c>
    </row>
    <row r="8912" spans="1:20" x14ac:dyDescent="0.35">
      <c r="A8912" t="s">
        <v>62938</v>
      </c>
      <c r="B8912">
        <v>5</v>
      </c>
      <c r="C8912">
        <v>45168</v>
      </c>
      <c r="D8912" t="s">
        <v>63227</v>
      </c>
      <c r="E8912" t="s">
        <v>63228</v>
      </c>
      <c r="F8912" t="s">
        <v>994</v>
      </c>
      <c r="G8912" t="s">
        <v>62939</v>
      </c>
      <c r="H8912" t="s">
        <v>63229</v>
      </c>
      <c r="I8912" t="s">
        <v>63230</v>
      </c>
      <c r="J8912" t="s">
        <v>63231</v>
      </c>
      <c r="K8912" t="s">
        <v>63231</v>
      </c>
      <c r="L8912" t="s">
        <v>63232</v>
      </c>
      <c r="M8912" t="s">
        <v>29</v>
      </c>
      <c r="N8912" t="s">
        <v>45</v>
      </c>
      <c r="O8912" t="s">
        <v>63233</v>
      </c>
      <c r="P8912" t="s">
        <v>63234</v>
      </c>
      <c r="Q8912" t="s">
        <v>33</v>
      </c>
      <c r="R8912" t="s">
        <v>34</v>
      </c>
      <c r="S8912" s="2" t="s">
        <v>44379</v>
      </c>
      <c r="T8912" t="s">
        <v>49</v>
      </c>
    </row>
    <row r="8913" spans="1:20" x14ac:dyDescent="0.35">
      <c r="A8913" t="s">
        <v>62938</v>
      </c>
      <c r="B8913">
        <v>2</v>
      </c>
      <c r="C8913">
        <v>45227</v>
      </c>
      <c r="D8913" t="s">
        <v>63235</v>
      </c>
      <c r="E8913" t="s">
        <v>38</v>
      </c>
      <c r="F8913" t="s">
        <v>52</v>
      </c>
      <c r="H8913" t="s">
        <v>63236</v>
      </c>
      <c r="I8913" t="s">
        <v>63237</v>
      </c>
      <c r="J8913" t="s">
        <v>63238</v>
      </c>
      <c r="K8913" t="s">
        <v>63238</v>
      </c>
      <c r="L8913" t="s">
        <v>63238</v>
      </c>
      <c r="M8913" t="s">
        <v>29</v>
      </c>
      <c r="N8913" t="s">
        <v>30</v>
      </c>
      <c r="O8913" t="s">
        <v>63239</v>
      </c>
      <c r="P8913" t="s">
        <v>63240</v>
      </c>
      <c r="Q8913" t="s">
        <v>33</v>
      </c>
      <c r="R8913" t="s">
        <v>34</v>
      </c>
      <c r="S8913" s="2" t="s">
        <v>10999</v>
      </c>
      <c r="T8913" t="s">
        <v>36</v>
      </c>
    </row>
    <row r="8914" spans="1:20" x14ac:dyDescent="0.35">
      <c r="A8914" t="s">
        <v>62938</v>
      </c>
      <c r="B8914">
        <v>4</v>
      </c>
      <c r="C8914">
        <v>45236</v>
      </c>
      <c r="D8914" t="s">
        <v>1634</v>
      </c>
      <c r="E8914" t="s">
        <v>4758</v>
      </c>
      <c r="F8914" t="s">
        <v>39</v>
      </c>
      <c r="G8914" t="s">
        <v>62939</v>
      </c>
      <c r="H8914" t="s">
        <v>63241</v>
      </c>
      <c r="I8914" t="s">
        <v>63242</v>
      </c>
      <c r="J8914" t="s">
        <v>63243</v>
      </c>
      <c r="K8914" t="s">
        <v>63243</v>
      </c>
      <c r="L8914" t="s">
        <v>63243</v>
      </c>
      <c r="M8914" t="s">
        <v>29</v>
      </c>
      <c r="N8914" t="s">
        <v>45</v>
      </c>
      <c r="O8914" t="s">
        <v>63244</v>
      </c>
      <c r="P8914" t="s">
        <v>63245</v>
      </c>
      <c r="Q8914" t="s">
        <v>33</v>
      </c>
      <c r="R8914" t="s">
        <v>34</v>
      </c>
      <c r="S8914" s="2" t="s">
        <v>6970</v>
      </c>
      <c r="T8914" t="s">
        <v>49</v>
      </c>
    </row>
    <row r="8915" spans="1:20" x14ac:dyDescent="0.35">
      <c r="A8915" t="s">
        <v>62938</v>
      </c>
      <c r="B8915">
        <v>5</v>
      </c>
      <c r="C8915">
        <v>45229</v>
      </c>
      <c r="D8915" t="s">
        <v>63246</v>
      </c>
      <c r="E8915" t="s">
        <v>63247</v>
      </c>
      <c r="F8915" t="s">
        <v>73</v>
      </c>
      <c r="G8915" t="s">
        <v>62939</v>
      </c>
      <c r="H8915" t="s">
        <v>63248</v>
      </c>
      <c r="I8915" t="s">
        <v>55588</v>
      </c>
      <c r="J8915" t="s">
        <v>63249</v>
      </c>
      <c r="K8915" t="s">
        <v>63249</v>
      </c>
      <c r="L8915" t="s">
        <v>63249</v>
      </c>
      <c r="M8915" t="s">
        <v>29</v>
      </c>
      <c r="N8915" t="s">
        <v>45</v>
      </c>
      <c r="O8915" t="s">
        <v>63250</v>
      </c>
      <c r="P8915" t="s">
        <v>63251</v>
      </c>
      <c r="Q8915" t="s">
        <v>33</v>
      </c>
      <c r="R8915" t="s">
        <v>34</v>
      </c>
      <c r="S8915" s="2" t="s">
        <v>2467</v>
      </c>
      <c r="T8915" t="s">
        <v>49</v>
      </c>
    </row>
    <row r="8916" spans="1:20" x14ac:dyDescent="0.35">
      <c r="A8916" t="s">
        <v>62938</v>
      </c>
      <c r="B8916">
        <v>5</v>
      </c>
      <c r="C8916">
        <v>45228</v>
      </c>
      <c r="D8916" t="s">
        <v>63252</v>
      </c>
      <c r="E8916" t="s">
        <v>63253</v>
      </c>
      <c r="F8916" t="s">
        <v>39</v>
      </c>
      <c r="G8916" t="s">
        <v>62939</v>
      </c>
      <c r="H8916" t="s">
        <v>63254</v>
      </c>
      <c r="I8916" t="s">
        <v>63255</v>
      </c>
      <c r="J8916" t="s">
        <v>63256</v>
      </c>
      <c r="K8916" t="s">
        <v>63256</v>
      </c>
      <c r="L8916" t="s">
        <v>63256</v>
      </c>
      <c r="M8916" t="s">
        <v>29</v>
      </c>
      <c r="N8916" t="s">
        <v>45</v>
      </c>
      <c r="O8916" t="s">
        <v>63257</v>
      </c>
      <c r="P8916" t="s">
        <v>63258</v>
      </c>
      <c r="Q8916" t="s">
        <v>33</v>
      </c>
      <c r="R8916" t="s">
        <v>34</v>
      </c>
      <c r="S8916" s="2" t="s">
        <v>25958</v>
      </c>
      <c r="T8916" t="s">
        <v>49</v>
      </c>
    </row>
    <row r="8917" spans="1:20" x14ac:dyDescent="0.35">
      <c r="A8917" t="s">
        <v>62938</v>
      </c>
      <c r="B8917">
        <v>5</v>
      </c>
      <c r="C8917">
        <v>45229</v>
      </c>
      <c r="D8917" t="s">
        <v>63259</v>
      </c>
      <c r="E8917" t="s">
        <v>12890</v>
      </c>
      <c r="F8917" t="s">
        <v>39</v>
      </c>
      <c r="H8917" t="s">
        <v>63260</v>
      </c>
      <c r="I8917" t="s">
        <v>63261</v>
      </c>
      <c r="J8917" t="s">
        <v>63262</v>
      </c>
      <c r="K8917" t="s">
        <v>63262</v>
      </c>
      <c r="L8917" t="s">
        <v>63263</v>
      </c>
      <c r="M8917" t="s">
        <v>29</v>
      </c>
      <c r="N8917" t="s">
        <v>30</v>
      </c>
      <c r="O8917" t="s">
        <v>63264</v>
      </c>
      <c r="P8917" t="s">
        <v>63265</v>
      </c>
      <c r="Q8917" t="s">
        <v>33</v>
      </c>
      <c r="R8917" t="s">
        <v>34</v>
      </c>
      <c r="S8917" s="2" t="s">
        <v>33900</v>
      </c>
      <c r="T8917" t="s">
        <v>36</v>
      </c>
    </row>
    <row r="8918" spans="1:20" x14ac:dyDescent="0.35">
      <c r="A8918" t="s">
        <v>62938</v>
      </c>
      <c r="B8918">
        <v>5</v>
      </c>
      <c r="C8918">
        <v>45218</v>
      </c>
      <c r="D8918" t="s">
        <v>2997</v>
      </c>
      <c r="E8918" t="s">
        <v>12274</v>
      </c>
      <c r="F8918" t="s">
        <v>39</v>
      </c>
      <c r="H8918" t="s">
        <v>63266</v>
      </c>
      <c r="I8918" t="s">
        <v>63267</v>
      </c>
      <c r="J8918" t="s">
        <v>63268</v>
      </c>
      <c r="K8918" t="s">
        <v>63268</v>
      </c>
      <c r="L8918" t="s">
        <v>63268</v>
      </c>
      <c r="M8918" t="s">
        <v>29</v>
      </c>
      <c r="N8918" t="s">
        <v>30</v>
      </c>
      <c r="O8918" t="s">
        <v>63269</v>
      </c>
      <c r="P8918" t="s">
        <v>63270</v>
      </c>
      <c r="Q8918" t="s">
        <v>33</v>
      </c>
      <c r="R8918" t="s">
        <v>34</v>
      </c>
      <c r="S8918" s="2" t="s">
        <v>18471</v>
      </c>
      <c r="T8918" t="s">
        <v>36</v>
      </c>
    </row>
    <row r="8919" spans="1:20" x14ac:dyDescent="0.35">
      <c r="A8919" t="s">
        <v>62938</v>
      </c>
      <c r="B8919">
        <v>4</v>
      </c>
      <c r="C8919">
        <v>45207</v>
      </c>
      <c r="D8919" t="s">
        <v>3575</v>
      </c>
      <c r="E8919" t="s">
        <v>1354</v>
      </c>
      <c r="F8919" t="s">
        <v>315</v>
      </c>
      <c r="H8919" t="e">
        <v>#NAME?</v>
      </c>
      <c r="I8919" t="e">
        <v>#NAME?</v>
      </c>
      <c r="J8919" t="s">
        <v>281</v>
      </c>
      <c r="K8919" t="s">
        <v>281</v>
      </c>
      <c r="L8919" t="s">
        <v>281</v>
      </c>
      <c r="M8919" t="s">
        <v>29</v>
      </c>
      <c r="N8919" t="s">
        <v>30</v>
      </c>
      <c r="O8919" t="s">
        <v>282</v>
      </c>
      <c r="P8919" t="s">
        <v>283</v>
      </c>
      <c r="Q8919" t="s">
        <v>33</v>
      </c>
      <c r="R8919" t="s">
        <v>34</v>
      </c>
      <c r="S8919" s="2" t="s">
        <v>284</v>
      </c>
      <c r="T8919" t="s">
        <v>36</v>
      </c>
    </row>
    <row r="8920" spans="1:20" x14ac:dyDescent="0.35">
      <c r="A8920" t="s">
        <v>62938</v>
      </c>
      <c r="B8920">
        <v>3</v>
      </c>
      <c r="C8920">
        <v>45200</v>
      </c>
      <c r="D8920" t="s">
        <v>63271</v>
      </c>
      <c r="E8920" t="s">
        <v>8660</v>
      </c>
      <c r="F8920" t="s">
        <v>754</v>
      </c>
      <c r="G8920" t="s">
        <v>62939</v>
      </c>
      <c r="H8920" t="s">
        <v>63272</v>
      </c>
      <c r="I8920" t="s">
        <v>63273</v>
      </c>
      <c r="J8920" t="s">
        <v>63274</v>
      </c>
      <c r="K8920" t="s">
        <v>63274</v>
      </c>
      <c r="L8920" t="s">
        <v>63274</v>
      </c>
      <c r="M8920" t="s">
        <v>29</v>
      </c>
      <c r="N8920" t="s">
        <v>30</v>
      </c>
      <c r="O8920" t="s">
        <v>63275</v>
      </c>
      <c r="P8920" t="s">
        <v>63276</v>
      </c>
      <c r="Q8920" t="s">
        <v>33</v>
      </c>
      <c r="R8920" t="s">
        <v>34</v>
      </c>
      <c r="S8920" s="2" t="s">
        <v>31955</v>
      </c>
      <c r="T8920" t="s">
        <v>36</v>
      </c>
    </row>
    <row r="8921" spans="1:20" x14ac:dyDescent="0.35">
      <c r="A8921" t="s">
        <v>62938</v>
      </c>
      <c r="B8921">
        <v>4</v>
      </c>
      <c r="C8921">
        <v>45208</v>
      </c>
      <c r="D8921" t="s">
        <v>63277</v>
      </c>
      <c r="E8921" t="s">
        <v>1004</v>
      </c>
      <c r="F8921" t="s">
        <v>39</v>
      </c>
      <c r="G8921" t="s">
        <v>62939</v>
      </c>
      <c r="H8921" t="s">
        <v>63278</v>
      </c>
      <c r="I8921" t="s">
        <v>63279</v>
      </c>
      <c r="J8921" t="s">
        <v>63280</v>
      </c>
      <c r="K8921" t="s">
        <v>63280</v>
      </c>
      <c r="L8921" t="s">
        <v>63280</v>
      </c>
      <c r="M8921" t="s">
        <v>29</v>
      </c>
      <c r="N8921" t="s">
        <v>45</v>
      </c>
      <c r="O8921" t="s">
        <v>63281</v>
      </c>
      <c r="P8921" t="s">
        <v>63282</v>
      </c>
      <c r="Q8921" t="s">
        <v>33</v>
      </c>
      <c r="R8921" t="s">
        <v>34</v>
      </c>
      <c r="S8921" s="2" t="s">
        <v>7584</v>
      </c>
      <c r="T8921" t="s">
        <v>49</v>
      </c>
    </row>
    <row r="8922" spans="1:20" x14ac:dyDescent="0.35">
      <c r="A8922" t="s">
        <v>62938</v>
      </c>
      <c r="B8922">
        <v>5</v>
      </c>
      <c r="C8922">
        <v>45206</v>
      </c>
      <c r="D8922" t="s">
        <v>3575</v>
      </c>
      <c r="E8922" t="s">
        <v>1218</v>
      </c>
      <c r="F8922" t="s">
        <v>198</v>
      </c>
      <c r="G8922" t="s">
        <v>456</v>
      </c>
      <c r="H8922" t="s">
        <v>63283</v>
      </c>
      <c r="I8922" t="s">
        <v>63284</v>
      </c>
      <c r="J8922" t="s">
        <v>63285</v>
      </c>
      <c r="K8922" t="s">
        <v>63285</v>
      </c>
      <c r="L8922" t="s">
        <v>63285</v>
      </c>
      <c r="M8922" t="s">
        <v>29</v>
      </c>
      <c r="N8922" t="s">
        <v>30</v>
      </c>
      <c r="O8922" t="s">
        <v>63286</v>
      </c>
      <c r="P8922" t="s">
        <v>63287</v>
      </c>
      <c r="Q8922" t="s">
        <v>33</v>
      </c>
      <c r="R8922" t="s">
        <v>34</v>
      </c>
      <c r="S8922" s="2" t="s">
        <v>8051</v>
      </c>
      <c r="T8922" t="s">
        <v>36</v>
      </c>
    </row>
    <row r="8923" spans="1:20" x14ac:dyDescent="0.35">
      <c r="A8923" t="s">
        <v>62938</v>
      </c>
      <c r="B8923">
        <v>5</v>
      </c>
      <c r="C8923">
        <v>45186</v>
      </c>
      <c r="D8923" t="s">
        <v>63288</v>
      </c>
      <c r="E8923" t="s">
        <v>62</v>
      </c>
      <c r="F8923" t="s">
        <v>198</v>
      </c>
      <c r="H8923" t="s">
        <v>63289</v>
      </c>
      <c r="I8923" t="s">
        <v>63290</v>
      </c>
      <c r="J8923" t="s">
        <v>63291</v>
      </c>
      <c r="K8923" t="s">
        <v>63291</v>
      </c>
      <c r="L8923" t="s">
        <v>63291</v>
      </c>
      <c r="M8923" t="s">
        <v>29</v>
      </c>
      <c r="N8923" t="s">
        <v>45</v>
      </c>
      <c r="O8923" t="s">
        <v>63292</v>
      </c>
      <c r="P8923" t="s">
        <v>63293</v>
      </c>
      <c r="Q8923" t="s">
        <v>33</v>
      </c>
      <c r="R8923" t="s">
        <v>34</v>
      </c>
      <c r="S8923" s="2" t="s">
        <v>7840</v>
      </c>
      <c r="T8923" t="s">
        <v>49</v>
      </c>
    </row>
    <row r="8924" spans="1:20" x14ac:dyDescent="0.35">
      <c r="A8924" t="s">
        <v>62938</v>
      </c>
      <c r="B8924">
        <v>4</v>
      </c>
      <c r="C8924">
        <v>45202</v>
      </c>
      <c r="D8924" t="s">
        <v>4147</v>
      </c>
      <c r="E8924" t="s">
        <v>63294</v>
      </c>
      <c r="F8924" t="s">
        <v>198</v>
      </c>
      <c r="H8924" t="s">
        <v>63295</v>
      </c>
      <c r="I8924" t="s">
        <v>63296</v>
      </c>
      <c r="J8924" t="s">
        <v>63297</v>
      </c>
      <c r="K8924" t="s">
        <v>63297</v>
      </c>
      <c r="L8924" t="s">
        <v>63297</v>
      </c>
      <c r="M8924" t="s">
        <v>29</v>
      </c>
      <c r="N8924" t="s">
        <v>45</v>
      </c>
      <c r="O8924" t="s">
        <v>63298</v>
      </c>
      <c r="P8924" t="s">
        <v>63299</v>
      </c>
      <c r="Q8924" t="s">
        <v>33</v>
      </c>
      <c r="R8924" t="s">
        <v>34</v>
      </c>
      <c r="S8924" s="2" t="s">
        <v>63300</v>
      </c>
      <c r="T8924" t="s">
        <v>49</v>
      </c>
    </row>
    <row r="8925" spans="1:20" x14ac:dyDescent="0.35">
      <c r="A8925" t="s">
        <v>62938</v>
      </c>
      <c r="B8925">
        <v>5</v>
      </c>
      <c r="C8925">
        <v>45189</v>
      </c>
      <c r="D8925" t="s">
        <v>63301</v>
      </c>
      <c r="E8925" t="s">
        <v>25206</v>
      </c>
      <c r="F8925" t="s">
        <v>994</v>
      </c>
      <c r="G8925" t="s">
        <v>62939</v>
      </c>
      <c r="H8925" t="s">
        <v>63302</v>
      </c>
      <c r="I8925" t="s">
        <v>63303</v>
      </c>
      <c r="J8925" t="s">
        <v>63304</v>
      </c>
      <c r="K8925" t="s">
        <v>63304</v>
      </c>
      <c r="L8925" t="s">
        <v>63305</v>
      </c>
      <c r="M8925" t="s">
        <v>29</v>
      </c>
      <c r="N8925" t="s">
        <v>30</v>
      </c>
      <c r="O8925" t="s">
        <v>63306</v>
      </c>
      <c r="P8925" t="s">
        <v>63307</v>
      </c>
      <c r="Q8925" t="s">
        <v>33</v>
      </c>
      <c r="R8925" t="s">
        <v>34</v>
      </c>
      <c r="S8925" s="2" t="s">
        <v>9026</v>
      </c>
      <c r="T8925" t="s">
        <v>36</v>
      </c>
    </row>
    <row r="8926" spans="1:20" x14ac:dyDescent="0.35">
      <c r="A8926" t="s">
        <v>62938</v>
      </c>
      <c r="B8926">
        <v>5</v>
      </c>
      <c r="C8926">
        <v>45163</v>
      </c>
      <c r="D8926" t="s">
        <v>63308</v>
      </c>
      <c r="E8926" t="s">
        <v>43497</v>
      </c>
      <c r="F8926" t="s">
        <v>39</v>
      </c>
      <c r="G8926" t="s">
        <v>62939</v>
      </c>
      <c r="H8926" t="s">
        <v>63309</v>
      </c>
      <c r="I8926" t="s">
        <v>63310</v>
      </c>
      <c r="J8926" t="s">
        <v>63311</v>
      </c>
      <c r="K8926" t="s">
        <v>63311</v>
      </c>
      <c r="L8926" t="s">
        <v>63312</v>
      </c>
      <c r="M8926" t="s">
        <v>29</v>
      </c>
      <c r="N8926" t="s">
        <v>30</v>
      </c>
      <c r="O8926" t="s">
        <v>63313</v>
      </c>
      <c r="P8926" t="s">
        <v>63314</v>
      </c>
      <c r="Q8926" t="s">
        <v>33</v>
      </c>
      <c r="R8926" t="s">
        <v>34</v>
      </c>
      <c r="S8926" s="2" t="s">
        <v>2439</v>
      </c>
      <c r="T8926" t="s">
        <v>36</v>
      </c>
    </row>
    <row r="8927" spans="1:20" x14ac:dyDescent="0.35">
      <c r="A8927" t="s">
        <v>62938</v>
      </c>
      <c r="B8927">
        <v>3</v>
      </c>
      <c r="C8927">
        <v>44777</v>
      </c>
      <c r="D8927" t="s">
        <v>63315</v>
      </c>
      <c r="E8927" t="s">
        <v>38</v>
      </c>
      <c r="F8927" t="s">
        <v>156</v>
      </c>
      <c r="G8927" t="s">
        <v>62939</v>
      </c>
      <c r="H8927" t="s">
        <v>63316</v>
      </c>
      <c r="I8927" t="s">
        <v>63317</v>
      </c>
      <c r="J8927" t="s">
        <v>63318</v>
      </c>
      <c r="K8927" t="s">
        <v>63318</v>
      </c>
      <c r="L8927" t="s">
        <v>63319</v>
      </c>
      <c r="M8927" t="s">
        <v>29</v>
      </c>
      <c r="N8927" t="s">
        <v>45</v>
      </c>
      <c r="O8927" t="s">
        <v>63320</v>
      </c>
      <c r="P8927" t="s">
        <v>63321</v>
      </c>
      <c r="Q8927" t="s">
        <v>33</v>
      </c>
      <c r="R8927" t="s">
        <v>34</v>
      </c>
      <c r="S8927" s="2" t="s">
        <v>23451</v>
      </c>
      <c r="T8927" t="s">
        <v>49</v>
      </c>
    </row>
    <row r="8928" spans="1:20" x14ac:dyDescent="0.35">
      <c r="A8928" t="s">
        <v>62938</v>
      </c>
      <c r="B8928">
        <v>4</v>
      </c>
      <c r="C8928">
        <v>45134</v>
      </c>
      <c r="D8928" t="s">
        <v>63322</v>
      </c>
      <c r="E8928" t="s">
        <v>61058</v>
      </c>
      <c r="F8928" t="s">
        <v>198</v>
      </c>
      <c r="H8928" t="s">
        <v>63323</v>
      </c>
      <c r="I8928" t="s">
        <v>63324</v>
      </c>
      <c r="J8928" t="s">
        <v>63325</v>
      </c>
      <c r="K8928" t="s">
        <v>63325</v>
      </c>
      <c r="L8928" t="s">
        <v>63326</v>
      </c>
      <c r="M8928" t="s">
        <v>29</v>
      </c>
      <c r="N8928" t="s">
        <v>30</v>
      </c>
      <c r="O8928" t="s">
        <v>63327</v>
      </c>
      <c r="P8928" t="s">
        <v>63328</v>
      </c>
      <c r="Q8928" t="s">
        <v>33</v>
      </c>
      <c r="R8928" t="s">
        <v>34</v>
      </c>
      <c r="S8928" s="2" t="s">
        <v>2735</v>
      </c>
      <c r="T8928" t="s">
        <v>36</v>
      </c>
    </row>
    <row r="8929" spans="1:20" x14ac:dyDescent="0.35">
      <c r="A8929" t="s">
        <v>62938</v>
      </c>
      <c r="B8929">
        <v>1</v>
      </c>
      <c r="C8929">
        <v>45163</v>
      </c>
      <c r="D8929" t="s">
        <v>27911</v>
      </c>
      <c r="E8929" t="s">
        <v>3424</v>
      </c>
      <c r="F8929" t="s">
        <v>134</v>
      </c>
      <c r="G8929" t="s">
        <v>62939</v>
      </c>
      <c r="H8929" t="s">
        <v>63329</v>
      </c>
      <c r="I8929" t="s">
        <v>63330</v>
      </c>
      <c r="J8929" t="s">
        <v>63331</v>
      </c>
      <c r="K8929" t="s">
        <v>63331</v>
      </c>
      <c r="L8929" t="s">
        <v>63332</v>
      </c>
      <c r="M8929" t="s">
        <v>29</v>
      </c>
      <c r="N8929" t="s">
        <v>30</v>
      </c>
      <c r="O8929" t="s">
        <v>63333</v>
      </c>
      <c r="P8929" t="s">
        <v>63334</v>
      </c>
      <c r="Q8929" t="s">
        <v>33</v>
      </c>
      <c r="R8929" t="s">
        <v>34</v>
      </c>
      <c r="S8929" s="2" t="s">
        <v>7643</v>
      </c>
      <c r="T8929" t="s">
        <v>36</v>
      </c>
    </row>
    <row r="8930" spans="1:20" x14ac:dyDescent="0.35">
      <c r="A8930" t="s">
        <v>62938</v>
      </c>
      <c r="B8930">
        <v>5</v>
      </c>
      <c r="C8930">
        <v>45113</v>
      </c>
      <c r="D8930" t="s">
        <v>63335</v>
      </c>
      <c r="E8930" t="s">
        <v>14613</v>
      </c>
      <c r="F8930" t="s">
        <v>754</v>
      </c>
      <c r="G8930" t="s">
        <v>62939</v>
      </c>
      <c r="H8930" t="s">
        <v>63336</v>
      </c>
      <c r="I8930" t="s">
        <v>63337</v>
      </c>
      <c r="J8930" t="s">
        <v>63338</v>
      </c>
      <c r="K8930" t="s">
        <v>63338</v>
      </c>
      <c r="L8930" t="s">
        <v>63339</v>
      </c>
      <c r="M8930" t="s">
        <v>29</v>
      </c>
      <c r="N8930" t="s">
        <v>30</v>
      </c>
      <c r="O8930" t="s">
        <v>63340</v>
      </c>
      <c r="P8930" t="s">
        <v>63341</v>
      </c>
      <c r="Q8930" t="s">
        <v>33</v>
      </c>
      <c r="R8930" t="s">
        <v>34</v>
      </c>
      <c r="S8930" s="2" t="s">
        <v>32821</v>
      </c>
      <c r="T8930" t="s">
        <v>36</v>
      </c>
    </row>
    <row r="8931" spans="1:20" x14ac:dyDescent="0.35">
      <c r="A8931" t="s">
        <v>62938</v>
      </c>
      <c r="B8931">
        <v>5</v>
      </c>
      <c r="C8931">
        <v>45147</v>
      </c>
      <c r="D8931" t="s">
        <v>63342</v>
      </c>
      <c r="E8931" t="s">
        <v>7263</v>
      </c>
      <c r="F8931" t="s">
        <v>39</v>
      </c>
      <c r="H8931" t="s">
        <v>63343</v>
      </c>
      <c r="I8931" t="s">
        <v>63344</v>
      </c>
      <c r="J8931" t="s">
        <v>63345</v>
      </c>
      <c r="K8931" t="s">
        <v>63345</v>
      </c>
      <c r="L8931" t="s">
        <v>63346</v>
      </c>
      <c r="M8931" t="s">
        <v>29</v>
      </c>
      <c r="N8931" t="s">
        <v>30</v>
      </c>
      <c r="O8931" t="s">
        <v>63347</v>
      </c>
      <c r="P8931" t="s">
        <v>63348</v>
      </c>
      <c r="Q8931" t="s">
        <v>33</v>
      </c>
      <c r="R8931" t="s">
        <v>34</v>
      </c>
      <c r="S8931" s="2" t="s">
        <v>6615</v>
      </c>
      <c r="T8931" t="s">
        <v>36</v>
      </c>
    </row>
    <row r="8932" spans="1:20" x14ac:dyDescent="0.35">
      <c r="A8932" t="s">
        <v>62938</v>
      </c>
      <c r="B8932">
        <v>2</v>
      </c>
      <c r="C8932">
        <v>45022</v>
      </c>
      <c r="D8932" t="s">
        <v>63349</v>
      </c>
      <c r="E8932" t="s">
        <v>63350</v>
      </c>
      <c r="F8932" t="s">
        <v>134</v>
      </c>
      <c r="G8932" t="s">
        <v>62939</v>
      </c>
      <c r="H8932" t="s">
        <v>63351</v>
      </c>
      <c r="I8932" t="s">
        <v>63352</v>
      </c>
      <c r="J8932" t="s">
        <v>63353</v>
      </c>
      <c r="K8932" t="s">
        <v>63353</v>
      </c>
      <c r="L8932" t="s">
        <v>63353</v>
      </c>
      <c r="M8932" t="s">
        <v>29</v>
      </c>
      <c r="N8932" t="s">
        <v>30</v>
      </c>
      <c r="O8932" t="s">
        <v>63354</v>
      </c>
      <c r="P8932" t="s">
        <v>63355</v>
      </c>
      <c r="Q8932" t="s">
        <v>33</v>
      </c>
      <c r="R8932" t="s">
        <v>34</v>
      </c>
      <c r="S8932" s="2" t="s">
        <v>63356</v>
      </c>
      <c r="T8932" t="s">
        <v>36</v>
      </c>
    </row>
    <row r="8933" spans="1:20" x14ac:dyDescent="0.35">
      <c r="A8933" t="s">
        <v>62938</v>
      </c>
      <c r="B8933">
        <v>4</v>
      </c>
      <c r="C8933">
        <v>45177</v>
      </c>
      <c r="D8933" t="s">
        <v>2440</v>
      </c>
      <c r="E8933" t="s">
        <v>63357</v>
      </c>
      <c r="F8933" t="s">
        <v>39</v>
      </c>
      <c r="H8933" t="s">
        <v>63358</v>
      </c>
      <c r="I8933" t="s">
        <v>63359</v>
      </c>
      <c r="J8933" t="s">
        <v>63360</v>
      </c>
      <c r="K8933" t="s">
        <v>63360</v>
      </c>
      <c r="L8933" t="s">
        <v>63360</v>
      </c>
      <c r="M8933" t="s">
        <v>29</v>
      </c>
      <c r="N8933" t="s">
        <v>30</v>
      </c>
      <c r="O8933" t="s">
        <v>63361</v>
      </c>
      <c r="P8933" t="s">
        <v>63362</v>
      </c>
      <c r="Q8933" t="s">
        <v>33</v>
      </c>
      <c r="R8933" t="s">
        <v>34</v>
      </c>
      <c r="S8933" s="2" t="s">
        <v>20264</v>
      </c>
      <c r="T8933" t="s">
        <v>36</v>
      </c>
    </row>
    <row r="8934" spans="1:20" x14ac:dyDescent="0.35">
      <c r="A8934" t="s">
        <v>62938</v>
      </c>
      <c r="B8934">
        <v>2</v>
      </c>
      <c r="C8934">
        <v>44687</v>
      </c>
      <c r="D8934" t="s">
        <v>63363</v>
      </c>
      <c r="E8934" t="s">
        <v>38</v>
      </c>
      <c r="F8934" t="s">
        <v>690</v>
      </c>
      <c r="H8934" t="s">
        <v>63364</v>
      </c>
      <c r="I8934" t="s">
        <v>63365</v>
      </c>
      <c r="J8934" t="s">
        <v>63366</v>
      </c>
      <c r="K8934" t="s">
        <v>63366</v>
      </c>
      <c r="L8934" t="s">
        <v>63367</v>
      </c>
      <c r="M8934" t="s">
        <v>29</v>
      </c>
      <c r="N8934" t="s">
        <v>30</v>
      </c>
      <c r="O8934" t="s">
        <v>63368</v>
      </c>
      <c r="P8934" t="s">
        <v>63369</v>
      </c>
      <c r="Q8934" t="s">
        <v>33</v>
      </c>
      <c r="R8934" t="s">
        <v>34</v>
      </c>
      <c r="S8934" s="2" t="s">
        <v>2541</v>
      </c>
      <c r="T8934" t="s">
        <v>36</v>
      </c>
    </row>
    <row r="8935" spans="1:20" x14ac:dyDescent="0.35">
      <c r="A8935" t="s">
        <v>62938</v>
      </c>
      <c r="B8935">
        <v>5</v>
      </c>
      <c r="C8935">
        <v>44971</v>
      </c>
      <c r="D8935" t="s">
        <v>63370</v>
      </c>
      <c r="E8935" t="s">
        <v>33250</v>
      </c>
      <c r="F8935" t="s">
        <v>754</v>
      </c>
      <c r="G8935" t="s">
        <v>62939</v>
      </c>
      <c r="H8935" t="s">
        <v>63371</v>
      </c>
      <c r="I8935" t="s">
        <v>63372</v>
      </c>
      <c r="J8935" t="s">
        <v>63373</v>
      </c>
      <c r="K8935" t="s">
        <v>63373</v>
      </c>
      <c r="L8935" t="s">
        <v>63374</v>
      </c>
      <c r="M8935" t="s">
        <v>29</v>
      </c>
      <c r="N8935" t="s">
        <v>45</v>
      </c>
      <c r="O8935" t="s">
        <v>63375</v>
      </c>
      <c r="P8935" t="s">
        <v>63376</v>
      </c>
      <c r="Q8935" t="s">
        <v>33</v>
      </c>
      <c r="R8935" t="s">
        <v>34</v>
      </c>
      <c r="S8935" s="2" t="s">
        <v>63377</v>
      </c>
      <c r="T8935" t="s">
        <v>49</v>
      </c>
    </row>
    <row r="8936" spans="1:20" x14ac:dyDescent="0.35">
      <c r="A8936" t="s">
        <v>62938</v>
      </c>
      <c r="B8936">
        <v>5</v>
      </c>
      <c r="C8936">
        <v>45152</v>
      </c>
      <c r="D8936" t="s">
        <v>483</v>
      </c>
      <c r="E8936" t="s">
        <v>2461</v>
      </c>
      <c r="F8936" t="s">
        <v>39</v>
      </c>
      <c r="G8936" t="s">
        <v>62939</v>
      </c>
      <c r="H8936" t="s">
        <v>63378</v>
      </c>
      <c r="I8936" t="s">
        <v>63379</v>
      </c>
      <c r="J8936" t="s">
        <v>63380</v>
      </c>
      <c r="K8936" t="s">
        <v>63380</v>
      </c>
      <c r="L8936" t="s">
        <v>63381</v>
      </c>
      <c r="M8936" t="s">
        <v>29</v>
      </c>
      <c r="N8936" t="s">
        <v>30</v>
      </c>
      <c r="O8936" t="s">
        <v>63382</v>
      </c>
      <c r="P8936" t="s">
        <v>63383</v>
      </c>
      <c r="Q8936" t="s">
        <v>33</v>
      </c>
      <c r="R8936" t="s">
        <v>34</v>
      </c>
      <c r="S8936" s="2" t="s">
        <v>4346</v>
      </c>
      <c r="T8936" t="s">
        <v>36</v>
      </c>
    </row>
    <row r="8937" spans="1:20" x14ac:dyDescent="0.35">
      <c r="A8937" t="s">
        <v>62938</v>
      </c>
      <c r="B8937">
        <v>5</v>
      </c>
      <c r="C8937">
        <v>45123</v>
      </c>
      <c r="D8937" t="s">
        <v>63384</v>
      </c>
      <c r="E8937" t="s">
        <v>2461</v>
      </c>
      <c r="F8937" t="s">
        <v>994</v>
      </c>
      <c r="G8937" t="s">
        <v>62939</v>
      </c>
      <c r="H8937" t="s">
        <v>63385</v>
      </c>
      <c r="I8937" t="s">
        <v>63386</v>
      </c>
      <c r="J8937" t="s">
        <v>63387</v>
      </c>
      <c r="K8937" t="s">
        <v>63387</v>
      </c>
      <c r="L8937" t="s">
        <v>63388</v>
      </c>
      <c r="M8937" t="s">
        <v>29</v>
      </c>
      <c r="N8937" t="s">
        <v>30</v>
      </c>
      <c r="O8937" t="s">
        <v>63389</v>
      </c>
      <c r="P8937" t="s">
        <v>63390</v>
      </c>
      <c r="Q8937" t="s">
        <v>33</v>
      </c>
      <c r="R8937" t="s">
        <v>34</v>
      </c>
      <c r="S8937" s="2" t="s">
        <v>24050</v>
      </c>
      <c r="T8937" t="s">
        <v>36</v>
      </c>
    </row>
    <row r="8938" spans="1:20" x14ac:dyDescent="0.35">
      <c r="A8938" t="s">
        <v>62938</v>
      </c>
      <c r="B8938">
        <v>5</v>
      </c>
      <c r="C8938">
        <v>44695</v>
      </c>
      <c r="D8938" t="s">
        <v>63391</v>
      </c>
      <c r="E8938" t="s">
        <v>63392</v>
      </c>
      <c r="F8938" t="s">
        <v>690</v>
      </c>
      <c r="G8938" t="s">
        <v>62939</v>
      </c>
      <c r="H8938" s="3" t="s">
        <v>63393</v>
      </c>
      <c r="I8938" s="3" t="s">
        <v>63394</v>
      </c>
      <c r="J8938" s="3" t="s">
        <v>63395</v>
      </c>
      <c r="K8938" t="s">
        <v>63396</v>
      </c>
      <c r="L8938" t="s">
        <v>63397</v>
      </c>
      <c r="M8938" t="s">
        <v>29</v>
      </c>
      <c r="N8938" t="s">
        <v>45</v>
      </c>
      <c r="O8938" t="s">
        <v>63398</v>
      </c>
      <c r="P8938" t="s">
        <v>63399</v>
      </c>
      <c r="Q8938" t="s">
        <v>33</v>
      </c>
      <c r="R8938" t="s">
        <v>34</v>
      </c>
      <c r="S8938" s="2" t="s">
        <v>2027</v>
      </c>
      <c r="T8938" t="s">
        <v>49</v>
      </c>
    </row>
    <row r="8939" spans="1:20" x14ac:dyDescent="0.35">
      <c r="A8939" t="s">
        <v>62938</v>
      </c>
      <c r="B8939">
        <v>5</v>
      </c>
      <c r="C8939">
        <v>45147</v>
      </c>
      <c r="D8939" t="s">
        <v>1840</v>
      </c>
      <c r="E8939" t="s">
        <v>63400</v>
      </c>
      <c r="F8939" t="s">
        <v>39</v>
      </c>
      <c r="H8939" t="s">
        <v>63401</v>
      </c>
      <c r="I8939" t="s">
        <v>63402</v>
      </c>
      <c r="J8939" t="s">
        <v>63403</v>
      </c>
      <c r="K8939" t="s">
        <v>63403</v>
      </c>
      <c r="L8939" t="s">
        <v>63404</v>
      </c>
      <c r="M8939" t="s">
        <v>29</v>
      </c>
      <c r="N8939" t="s">
        <v>30</v>
      </c>
      <c r="O8939" t="s">
        <v>63405</v>
      </c>
      <c r="P8939" t="s">
        <v>63406</v>
      </c>
      <c r="Q8939" t="s">
        <v>33</v>
      </c>
      <c r="R8939" t="s">
        <v>34</v>
      </c>
      <c r="S8939" s="2" t="s">
        <v>7326</v>
      </c>
      <c r="T8939" t="s">
        <v>36</v>
      </c>
    </row>
    <row r="8940" spans="1:20" x14ac:dyDescent="0.35">
      <c r="A8940" t="s">
        <v>62938</v>
      </c>
      <c r="B8940">
        <v>5</v>
      </c>
      <c r="C8940">
        <v>45140</v>
      </c>
      <c r="D8940" t="s">
        <v>483</v>
      </c>
      <c r="E8940" t="s">
        <v>63407</v>
      </c>
      <c r="F8940" t="s">
        <v>39</v>
      </c>
      <c r="G8940" t="s">
        <v>699</v>
      </c>
      <c r="H8940" t="e">
        <v>#NAME?</v>
      </c>
      <c r="I8940" t="e">
        <v>#NAME?</v>
      </c>
      <c r="J8940" t="s">
        <v>281</v>
      </c>
      <c r="K8940" t="s">
        <v>281</v>
      </c>
      <c r="L8940" t="s">
        <v>281</v>
      </c>
      <c r="M8940" t="s">
        <v>29</v>
      </c>
      <c r="N8940" t="s">
        <v>30</v>
      </c>
      <c r="O8940" t="s">
        <v>282</v>
      </c>
      <c r="P8940" t="s">
        <v>283</v>
      </c>
      <c r="Q8940" t="s">
        <v>33</v>
      </c>
      <c r="R8940" t="s">
        <v>34</v>
      </c>
      <c r="S8940" s="2" t="s">
        <v>284</v>
      </c>
      <c r="T8940" t="s">
        <v>36</v>
      </c>
    </row>
    <row r="8941" spans="1:20" x14ac:dyDescent="0.35">
      <c r="A8941" t="s">
        <v>62938</v>
      </c>
      <c r="B8941">
        <v>3</v>
      </c>
      <c r="C8941">
        <v>44983</v>
      </c>
      <c r="D8941" t="s">
        <v>63408</v>
      </c>
      <c r="E8941" t="s">
        <v>1381</v>
      </c>
      <c r="F8941" t="s">
        <v>92</v>
      </c>
      <c r="G8941" t="s">
        <v>699</v>
      </c>
      <c r="H8941" t="e">
        <v>#NAME?</v>
      </c>
      <c r="I8941" t="s">
        <v>63409</v>
      </c>
      <c r="J8941" t="s">
        <v>63410</v>
      </c>
      <c r="K8941" t="s">
        <v>63410</v>
      </c>
      <c r="L8941" t="s">
        <v>63410</v>
      </c>
      <c r="M8941" t="s">
        <v>29</v>
      </c>
      <c r="N8941" t="s">
        <v>30</v>
      </c>
      <c r="O8941" t="s">
        <v>63411</v>
      </c>
      <c r="P8941" t="s">
        <v>63412</v>
      </c>
      <c r="Q8941" t="s">
        <v>33</v>
      </c>
      <c r="R8941" t="s">
        <v>34</v>
      </c>
      <c r="S8941" s="2" t="s">
        <v>63413</v>
      </c>
      <c r="T8941" t="s">
        <v>36</v>
      </c>
    </row>
    <row r="8942" spans="1:20" x14ac:dyDescent="0.35">
      <c r="A8942" t="s">
        <v>62938</v>
      </c>
      <c r="B8942">
        <v>1</v>
      </c>
      <c r="C8942">
        <v>45168</v>
      </c>
      <c r="D8942" t="s">
        <v>63414</v>
      </c>
      <c r="E8942" t="s">
        <v>63415</v>
      </c>
      <c r="F8942" t="s">
        <v>92</v>
      </c>
      <c r="G8942" t="s">
        <v>2828</v>
      </c>
      <c r="H8942" t="s">
        <v>46503</v>
      </c>
      <c r="I8942" t="s">
        <v>63416</v>
      </c>
      <c r="J8942" t="s">
        <v>63417</v>
      </c>
      <c r="K8942" t="s">
        <v>63417</v>
      </c>
      <c r="L8942" t="s">
        <v>63417</v>
      </c>
      <c r="M8942" t="s">
        <v>29</v>
      </c>
      <c r="N8942" t="s">
        <v>30</v>
      </c>
      <c r="O8942" t="s">
        <v>63418</v>
      </c>
      <c r="P8942" t="s">
        <v>63419</v>
      </c>
      <c r="Q8942" t="s">
        <v>33</v>
      </c>
      <c r="R8942" t="s">
        <v>34</v>
      </c>
      <c r="S8942" s="2" t="s">
        <v>7819</v>
      </c>
      <c r="T8942" t="s">
        <v>36</v>
      </c>
    </row>
    <row r="8943" spans="1:20" x14ac:dyDescent="0.35">
      <c r="A8943" t="s">
        <v>62938</v>
      </c>
      <c r="B8943">
        <v>1</v>
      </c>
      <c r="C8943">
        <v>44707</v>
      </c>
      <c r="D8943" t="s">
        <v>63420</v>
      </c>
      <c r="E8943" t="s">
        <v>4775</v>
      </c>
      <c r="F8943" t="s">
        <v>92</v>
      </c>
      <c r="H8943" t="s">
        <v>63421</v>
      </c>
      <c r="I8943" t="s">
        <v>63422</v>
      </c>
      <c r="J8943" t="s">
        <v>63423</v>
      </c>
      <c r="K8943" t="s">
        <v>63423</v>
      </c>
      <c r="L8943" t="s">
        <v>63424</v>
      </c>
      <c r="M8943" t="s">
        <v>29</v>
      </c>
      <c r="N8943" t="s">
        <v>45</v>
      </c>
      <c r="O8943" t="s">
        <v>63425</v>
      </c>
      <c r="P8943" t="s">
        <v>63426</v>
      </c>
      <c r="Q8943" t="s">
        <v>33</v>
      </c>
      <c r="R8943" t="s">
        <v>34</v>
      </c>
      <c r="S8943" s="2" t="s">
        <v>6108</v>
      </c>
      <c r="T8943" t="s">
        <v>49</v>
      </c>
    </row>
    <row r="8944" spans="1:20" x14ac:dyDescent="0.35">
      <c r="A8944" t="s">
        <v>62938</v>
      </c>
      <c r="B8944">
        <v>3</v>
      </c>
      <c r="C8944">
        <v>44776</v>
      </c>
      <c r="D8944" t="s">
        <v>63427</v>
      </c>
      <c r="E8944" t="s">
        <v>63428</v>
      </c>
      <c r="F8944" t="s">
        <v>134</v>
      </c>
      <c r="G8944" t="s">
        <v>1219</v>
      </c>
      <c r="H8944" t="e">
        <v>#NAME?</v>
      </c>
      <c r="I8944" s="3" t="s">
        <v>63429</v>
      </c>
      <c r="J8944" s="3" t="s">
        <v>63430</v>
      </c>
      <c r="K8944" t="s">
        <v>63431</v>
      </c>
      <c r="L8944" t="s">
        <v>63432</v>
      </c>
      <c r="M8944" t="s">
        <v>29</v>
      </c>
      <c r="N8944" t="s">
        <v>30</v>
      </c>
      <c r="O8944" t="s">
        <v>63433</v>
      </c>
      <c r="P8944" t="s">
        <v>63434</v>
      </c>
      <c r="Q8944" t="s">
        <v>33</v>
      </c>
      <c r="R8944" t="s">
        <v>34</v>
      </c>
      <c r="S8944" s="2" t="s">
        <v>32566</v>
      </c>
      <c r="T8944" t="s">
        <v>36</v>
      </c>
    </row>
    <row r="8945" spans="1:20" x14ac:dyDescent="0.35">
      <c r="A8945" t="s">
        <v>62938</v>
      </c>
      <c r="B8945">
        <v>5</v>
      </c>
      <c r="C8945">
        <v>45124</v>
      </c>
      <c r="D8945" t="s">
        <v>30121</v>
      </c>
      <c r="E8945" t="s">
        <v>38</v>
      </c>
      <c r="F8945" t="s">
        <v>52</v>
      </c>
      <c r="H8945" t="s">
        <v>8408</v>
      </c>
      <c r="I8945" t="s">
        <v>63435</v>
      </c>
      <c r="J8945" t="s">
        <v>63436</v>
      </c>
      <c r="K8945" t="s">
        <v>63436</v>
      </c>
      <c r="L8945" t="s">
        <v>63436</v>
      </c>
      <c r="M8945" t="s">
        <v>29</v>
      </c>
      <c r="N8945" t="s">
        <v>30</v>
      </c>
      <c r="O8945" t="s">
        <v>63437</v>
      </c>
      <c r="P8945" t="s">
        <v>63438</v>
      </c>
      <c r="Q8945" t="s">
        <v>33</v>
      </c>
      <c r="R8945" t="s">
        <v>34</v>
      </c>
      <c r="S8945" s="2" t="s">
        <v>3376</v>
      </c>
      <c r="T8945" t="s">
        <v>36</v>
      </c>
    </row>
    <row r="8946" spans="1:20" x14ac:dyDescent="0.35">
      <c r="A8946" t="s">
        <v>62938</v>
      </c>
      <c r="B8946">
        <v>3</v>
      </c>
      <c r="C8946">
        <v>45126</v>
      </c>
      <c r="D8946" t="s">
        <v>10861</v>
      </c>
      <c r="E8946" t="s">
        <v>5020</v>
      </c>
      <c r="F8946" t="s">
        <v>123</v>
      </c>
      <c r="G8946" t="s">
        <v>62939</v>
      </c>
      <c r="H8946" t="s">
        <v>63439</v>
      </c>
      <c r="I8946" t="s">
        <v>63440</v>
      </c>
      <c r="J8946" t="s">
        <v>63441</v>
      </c>
      <c r="K8946" t="s">
        <v>63441</v>
      </c>
      <c r="L8946" t="s">
        <v>63442</v>
      </c>
      <c r="M8946" t="s">
        <v>29</v>
      </c>
      <c r="N8946" t="s">
        <v>30</v>
      </c>
      <c r="O8946" t="s">
        <v>63443</v>
      </c>
      <c r="P8946" t="s">
        <v>63444</v>
      </c>
      <c r="Q8946" t="s">
        <v>33</v>
      </c>
      <c r="R8946" t="s">
        <v>34</v>
      </c>
      <c r="S8946" s="2" t="s">
        <v>3385</v>
      </c>
      <c r="T8946" t="s">
        <v>36</v>
      </c>
    </row>
    <row r="8947" spans="1:20" x14ac:dyDescent="0.35">
      <c r="A8947" t="s">
        <v>62938</v>
      </c>
      <c r="B8947">
        <v>3</v>
      </c>
      <c r="C8947">
        <v>45105</v>
      </c>
      <c r="D8947" t="s">
        <v>56258</v>
      </c>
      <c r="E8947" t="s">
        <v>38</v>
      </c>
      <c r="F8947" t="s">
        <v>39</v>
      </c>
      <c r="H8947" t="s">
        <v>63445</v>
      </c>
      <c r="I8947" t="s">
        <v>63446</v>
      </c>
      <c r="J8947" t="s">
        <v>63447</v>
      </c>
      <c r="K8947" t="s">
        <v>63447</v>
      </c>
      <c r="L8947" t="s">
        <v>63448</v>
      </c>
      <c r="M8947" t="s">
        <v>29</v>
      </c>
      <c r="N8947" t="s">
        <v>30</v>
      </c>
      <c r="O8947" t="s">
        <v>63449</v>
      </c>
      <c r="P8947" t="s">
        <v>63450</v>
      </c>
      <c r="Q8947" t="s">
        <v>33</v>
      </c>
      <c r="R8947" t="s">
        <v>34</v>
      </c>
      <c r="S8947" s="2" t="s">
        <v>2360</v>
      </c>
      <c r="T8947" t="s">
        <v>36</v>
      </c>
    </row>
    <row r="8948" spans="1:20" x14ac:dyDescent="0.35">
      <c r="A8948" t="s">
        <v>62938</v>
      </c>
      <c r="B8948">
        <v>5</v>
      </c>
      <c r="C8948">
        <v>45096</v>
      </c>
      <c r="D8948" t="s">
        <v>6691</v>
      </c>
      <c r="E8948" t="s">
        <v>63451</v>
      </c>
      <c r="F8948" t="s">
        <v>39</v>
      </c>
      <c r="H8948" t="s">
        <v>63452</v>
      </c>
      <c r="I8948" t="s">
        <v>63453</v>
      </c>
      <c r="J8948" t="s">
        <v>63454</v>
      </c>
      <c r="K8948" t="s">
        <v>63454</v>
      </c>
      <c r="L8948" t="s">
        <v>63455</v>
      </c>
      <c r="M8948" t="s">
        <v>29</v>
      </c>
      <c r="N8948" t="s">
        <v>30</v>
      </c>
      <c r="O8948" t="s">
        <v>63456</v>
      </c>
      <c r="P8948" t="s">
        <v>63457</v>
      </c>
      <c r="Q8948" t="s">
        <v>33</v>
      </c>
      <c r="R8948" t="s">
        <v>34</v>
      </c>
      <c r="S8948" s="2" t="s">
        <v>2610</v>
      </c>
      <c r="T8948" t="s">
        <v>36</v>
      </c>
    </row>
    <row r="8949" spans="1:20" x14ac:dyDescent="0.35">
      <c r="A8949" t="s">
        <v>62938</v>
      </c>
      <c r="B8949">
        <v>5</v>
      </c>
      <c r="C8949">
        <v>45113</v>
      </c>
      <c r="D8949" t="s">
        <v>63458</v>
      </c>
      <c r="E8949" t="s">
        <v>63459</v>
      </c>
      <c r="F8949" t="s">
        <v>198</v>
      </c>
      <c r="H8949" t="s">
        <v>63460</v>
      </c>
      <c r="I8949" t="s">
        <v>63461</v>
      </c>
      <c r="J8949" t="s">
        <v>63462</v>
      </c>
      <c r="K8949" t="s">
        <v>63462</v>
      </c>
      <c r="L8949" t="s">
        <v>63463</v>
      </c>
      <c r="M8949" t="s">
        <v>29</v>
      </c>
      <c r="N8949" t="s">
        <v>30</v>
      </c>
      <c r="O8949" t="s">
        <v>63464</v>
      </c>
      <c r="P8949" t="s">
        <v>63465</v>
      </c>
      <c r="Q8949" t="s">
        <v>33</v>
      </c>
      <c r="R8949" t="s">
        <v>34</v>
      </c>
      <c r="S8949" s="2" t="s">
        <v>3227</v>
      </c>
      <c r="T8949" t="s">
        <v>36</v>
      </c>
    </row>
    <row r="8950" spans="1:20" x14ac:dyDescent="0.35">
      <c r="A8950" t="s">
        <v>62938</v>
      </c>
      <c r="B8950">
        <v>3</v>
      </c>
      <c r="C8950">
        <v>44981</v>
      </c>
      <c r="D8950" t="s">
        <v>63466</v>
      </c>
      <c r="E8950" t="s">
        <v>2386</v>
      </c>
      <c r="F8950" t="s">
        <v>63</v>
      </c>
      <c r="G8950" t="s">
        <v>699</v>
      </c>
      <c r="H8950" t="s">
        <v>63467</v>
      </c>
      <c r="I8950" t="s">
        <v>63468</v>
      </c>
      <c r="J8950" t="s">
        <v>63469</v>
      </c>
      <c r="K8950" t="s">
        <v>63469</v>
      </c>
      <c r="L8950" t="s">
        <v>63470</v>
      </c>
      <c r="M8950" t="s">
        <v>29</v>
      </c>
      <c r="N8950" t="s">
        <v>30</v>
      </c>
      <c r="O8950" t="s">
        <v>63471</v>
      </c>
      <c r="P8950" t="s">
        <v>63472</v>
      </c>
      <c r="Q8950" t="s">
        <v>33</v>
      </c>
      <c r="R8950" t="s">
        <v>34</v>
      </c>
      <c r="S8950" s="2" t="s">
        <v>63473</v>
      </c>
      <c r="T8950" t="s">
        <v>36</v>
      </c>
    </row>
    <row r="8951" spans="1:20" x14ac:dyDescent="0.35">
      <c r="A8951" t="s">
        <v>62938</v>
      </c>
      <c r="B8951">
        <v>4</v>
      </c>
      <c r="C8951">
        <v>44998</v>
      </c>
      <c r="D8951" t="s">
        <v>63474</v>
      </c>
      <c r="E8951" t="s">
        <v>63475</v>
      </c>
      <c r="F8951" t="s">
        <v>690</v>
      </c>
      <c r="G8951" t="s">
        <v>62939</v>
      </c>
      <c r="H8951" t="s">
        <v>63476</v>
      </c>
      <c r="I8951" t="s">
        <v>63477</v>
      </c>
      <c r="J8951" t="s">
        <v>63478</v>
      </c>
      <c r="K8951" t="s">
        <v>63478</v>
      </c>
      <c r="L8951" t="s">
        <v>63478</v>
      </c>
      <c r="M8951" t="s">
        <v>29</v>
      </c>
      <c r="N8951" t="s">
        <v>45</v>
      </c>
      <c r="O8951" t="s">
        <v>63479</v>
      </c>
      <c r="P8951" t="s">
        <v>63480</v>
      </c>
      <c r="Q8951" t="s">
        <v>33</v>
      </c>
      <c r="R8951" t="s">
        <v>34</v>
      </c>
      <c r="S8951" s="2" t="s">
        <v>63481</v>
      </c>
      <c r="T8951" t="s">
        <v>49</v>
      </c>
    </row>
    <row r="8952" spans="1:20" x14ac:dyDescent="0.35">
      <c r="A8952" t="s">
        <v>62938</v>
      </c>
      <c r="B8952">
        <v>1</v>
      </c>
      <c r="C8952">
        <v>45036</v>
      </c>
      <c r="D8952" t="s">
        <v>63482</v>
      </c>
      <c r="E8952" t="s">
        <v>63483</v>
      </c>
      <c r="F8952" t="s">
        <v>198</v>
      </c>
      <c r="H8952" t="s">
        <v>63484</v>
      </c>
      <c r="I8952" t="s">
        <v>63485</v>
      </c>
      <c r="J8952" t="s">
        <v>63486</v>
      </c>
      <c r="K8952" t="s">
        <v>63486</v>
      </c>
      <c r="L8952" t="s">
        <v>63487</v>
      </c>
      <c r="M8952" t="s">
        <v>29</v>
      </c>
      <c r="N8952" t="s">
        <v>30</v>
      </c>
      <c r="O8952" t="s">
        <v>63488</v>
      </c>
      <c r="P8952" t="s">
        <v>63489</v>
      </c>
      <c r="Q8952" t="s">
        <v>33</v>
      </c>
      <c r="R8952" t="s">
        <v>34</v>
      </c>
      <c r="S8952" s="2" t="s">
        <v>49256</v>
      </c>
      <c r="T8952" t="s">
        <v>36</v>
      </c>
    </row>
    <row r="8953" spans="1:20" x14ac:dyDescent="0.35">
      <c r="A8953" t="s">
        <v>62938</v>
      </c>
      <c r="B8953">
        <v>1</v>
      </c>
      <c r="C8953">
        <v>45099</v>
      </c>
      <c r="D8953" t="s">
        <v>63490</v>
      </c>
      <c r="E8953" t="s">
        <v>7263</v>
      </c>
      <c r="F8953" t="s">
        <v>23</v>
      </c>
      <c r="G8953" t="s">
        <v>974</v>
      </c>
      <c r="H8953" t="s">
        <v>63491</v>
      </c>
      <c r="I8953" t="s">
        <v>63492</v>
      </c>
      <c r="J8953" t="s">
        <v>63493</v>
      </c>
      <c r="K8953" t="s">
        <v>63493</v>
      </c>
      <c r="L8953" t="s">
        <v>63493</v>
      </c>
      <c r="M8953" t="s">
        <v>29</v>
      </c>
      <c r="N8953" t="s">
        <v>30</v>
      </c>
      <c r="O8953" t="s">
        <v>63494</v>
      </c>
      <c r="P8953" t="s">
        <v>63495</v>
      </c>
      <c r="Q8953" t="s">
        <v>33</v>
      </c>
      <c r="R8953" t="s">
        <v>34</v>
      </c>
      <c r="S8953" s="2" t="s">
        <v>63496</v>
      </c>
      <c r="T8953" t="s">
        <v>36</v>
      </c>
    </row>
    <row r="8954" spans="1:20" x14ac:dyDescent="0.35">
      <c r="A8954" t="s">
        <v>62938</v>
      </c>
      <c r="B8954">
        <v>2</v>
      </c>
      <c r="C8954">
        <v>45071</v>
      </c>
      <c r="D8954" t="s">
        <v>63497</v>
      </c>
      <c r="E8954" t="s">
        <v>1004</v>
      </c>
      <c r="F8954" t="s">
        <v>63</v>
      </c>
      <c r="H8954" t="s">
        <v>63498</v>
      </c>
      <c r="I8954" t="s">
        <v>63499</v>
      </c>
      <c r="J8954" t="s">
        <v>63500</v>
      </c>
      <c r="K8954" t="s">
        <v>63500</v>
      </c>
      <c r="L8954" t="s">
        <v>63500</v>
      </c>
      <c r="M8954" t="s">
        <v>29</v>
      </c>
      <c r="N8954" t="s">
        <v>45</v>
      </c>
      <c r="O8954" t="s">
        <v>63501</v>
      </c>
      <c r="P8954" t="s">
        <v>63502</v>
      </c>
      <c r="Q8954" t="s">
        <v>33</v>
      </c>
      <c r="R8954" t="s">
        <v>34</v>
      </c>
      <c r="S8954" s="2" t="s">
        <v>28074</v>
      </c>
      <c r="T8954" t="s">
        <v>49</v>
      </c>
    </row>
    <row r="8955" spans="1:20" x14ac:dyDescent="0.35">
      <c r="A8955" t="s">
        <v>62938</v>
      </c>
      <c r="B8955">
        <v>3</v>
      </c>
      <c r="C8955">
        <v>45092</v>
      </c>
      <c r="D8955" t="s">
        <v>63503</v>
      </c>
      <c r="E8955" t="s">
        <v>1218</v>
      </c>
      <c r="F8955" t="s">
        <v>198</v>
      </c>
      <c r="G8955" t="s">
        <v>62939</v>
      </c>
      <c r="H8955" t="s">
        <v>63504</v>
      </c>
      <c r="I8955" t="s">
        <v>63505</v>
      </c>
      <c r="J8955" t="s">
        <v>63506</v>
      </c>
      <c r="K8955" t="s">
        <v>63506</v>
      </c>
      <c r="L8955" t="s">
        <v>63507</v>
      </c>
      <c r="M8955" t="s">
        <v>29</v>
      </c>
      <c r="N8955" t="s">
        <v>30</v>
      </c>
      <c r="O8955" t="s">
        <v>63508</v>
      </c>
      <c r="P8955" t="s">
        <v>63509</v>
      </c>
      <c r="Q8955" t="s">
        <v>33</v>
      </c>
      <c r="R8955" t="s">
        <v>34</v>
      </c>
      <c r="S8955" s="2" t="s">
        <v>36655</v>
      </c>
      <c r="T8955" t="s">
        <v>36</v>
      </c>
    </row>
    <row r="8956" spans="1:20" x14ac:dyDescent="0.35">
      <c r="A8956" t="s">
        <v>62938</v>
      </c>
      <c r="B8956">
        <v>3</v>
      </c>
      <c r="C8956">
        <v>45098</v>
      </c>
      <c r="D8956" t="s">
        <v>63510</v>
      </c>
      <c r="E8956" t="s">
        <v>2000</v>
      </c>
      <c r="F8956" t="s">
        <v>123</v>
      </c>
      <c r="G8956" t="s">
        <v>1144</v>
      </c>
      <c r="H8956" t="s">
        <v>63511</v>
      </c>
      <c r="I8956" t="s">
        <v>63512</v>
      </c>
      <c r="J8956" t="s">
        <v>63513</v>
      </c>
      <c r="K8956" t="s">
        <v>63513</v>
      </c>
      <c r="L8956" t="s">
        <v>63513</v>
      </c>
      <c r="M8956" t="s">
        <v>29</v>
      </c>
      <c r="N8956" t="s">
        <v>30</v>
      </c>
      <c r="O8956" t="s">
        <v>63514</v>
      </c>
      <c r="P8956" t="s">
        <v>63515</v>
      </c>
      <c r="Q8956" t="s">
        <v>33</v>
      </c>
      <c r="R8956" t="s">
        <v>34</v>
      </c>
      <c r="S8956" s="2" t="s">
        <v>9500</v>
      </c>
      <c r="T8956" t="s">
        <v>36</v>
      </c>
    </row>
    <row r="8957" spans="1:20" x14ac:dyDescent="0.35">
      <c r="A8957" t="s">
        <v>62938</v>
      </c>
      <c r="B8957">
        <v>5</v>
      </c>
      <c r="C8957">
        <v>45089</v>
      </c>
      <c r="D8957" t="s">
        <v>4901</v>
      </c>
      <c r="E8957" t="s">
        <v>63164</v>
      </c>
      <c r="F8957" t="s">
        <v>73</v>
      </c>
      <c r="G8957" t="s">
        <v>62939</v>
      </c>
      <c r="H8957" t="s">
        <v>63516</v>
      </c>
      <c r="I8957" t="s">
        <v>63517</v>
      </c>
      <c r="J8957" t="s">
        <v>63518</v>
      </c>
      <c r="K8957" t="s">
        <v>63518</v>
      </c>
      <c r="L8957" t="s">
        <v>63519</v>
      </c>
      <c r="M8957" t="s">
        <v>29</v>
      </c>
      <c r="N8957" t="s">
        <v>30</v>
      </c>
      <c r="O8957" t="s">
        <v>63520</v>
      </c>
      <c r="P8957" t="s">
        <v>63521</v>
      </c>
      <c r="Q8957" t="s">
        <v>33</v>
      </c>
      <c r="R8957" t="s">
        <v>34</v>
      </c>
      <c r="S8957" s="2" t="s">
        <v>861</v>
      </c>
      <c r="T8957" t="s">
        <v>36</v>
      </c>
    </row>
    <row r="8958" spans="1:20" x14ac:dyDescent="0.35">
      <c r="A8958" t="s">
        <v>62938</v>
      </c>
      <c r="B8958">
        <v>3</v>
      </c>
      <c r="C8958">
        <v>45097</v>
      </c>
      <c r="D8958" t="s">
        <v>63522</v>
      </c>
      <c r="E8958" t="s">
        <v>811</v>
      </c>
      <c r="F8958" t="s">
        <v>754</v>
      </c>
      <c r="G8958" t="s">
        <v>63523</v>
      </c>
      <c r="H8958" t="s">
        <v>63524</v>
      </c>
      <c r="I8958" t="s">
        <v>63525</v>
      </c>
      <c r="J8958" t="s">
        <v>63526</v>
      </c>
      <c r="K8958" t="s">
        <v>63526</v>
      </c>
      <c r="L8958" t="s">
        <v>63527</v>
      </c>
      <c r="M8958" t="s">
        <v>29</v>
      </c>
      <c r="N8958" t="s">
        <v>30</v>
      </c>
      <c r="O8958" t="s">
        <v>63528</v>
      </c>
      <c r="P8958" t="s">
        <v>63529</v>
      </c>
      <c r="Q8958" t="s">
        <v>33</v>
      </c>
      <c r="R8958" t="s">
        <v>34</v>
      </c>
      <c r="S8958" s="2" t="s">
        <v>7299</v>
      </c>
      <c r="T8958" t="s">
        <v>36</v>
      </c>
    </row>
    <row r="8959" spans="1:20" x14ac:dyDescent="0.35">
      <c r="A8959" t="s">
        <v>62938</v>
      </c>
      <c r="B8959">
        <v>3</v>
      </c>
      <c r="C8959">
        <v>45093</v>
      </c>
      <c r="D8959" t="s">
        <v>8844</v>
      </c>
      <c r="E8959" t="s">
        <v>7263</v>
      </c>
      <c r="F8959" t="s">
        <v>23</v>
      </c>
      <c r="G8959" t="s">
        <v>62939</v>
      </c>
      <c r="H8959" t="s">
        <v>63530</v>
      </c>
      <c r="I8959" t="s">
        <v>63531</v>
      </c>
      <c r="J8959" t="s">
        <v>63532</v>
      </c>
      <c r="K8959" t="s">
        <v>63532</v>
      </c>
      <c r="L8959" t="s">
        <v>63532</v>
      </c>
      <c r="M8959" t="s">
        <v>29</v>
      </c>
      <c r="N8959" t="s">
        <v>45</v>
      </c>
      <c r="O8959" t="s">
        <v>63533</v>
      </c>
      <c r="P8959" t="s">
        <v>63534</v>
      </c>
      <c r="Q8959" t="s">
        <v>33</v>
      </c>
      <c r="R8959" t="s">
        <v>34</v>
      </c>
      <c r="S8959" s="2" t="s">
        <v>3267</v>
      </c>
      <c r="T8959" t="s">
        <v>49</v>
      </c>
    </row>
    <row r="8960" spans="1:20" x14ac:dyDescent="0.35">
      <c r="A8960" t="s">
        <v>62938</v>
      </c>
      <c r="B8960">
        <v>5</v>
      </c>
      <c r="C8960">
        <v>45082</v>
      </c>
      <c r="D8960" t="s">
        <v>15747</v>
      </c>
      <c r="E8960" t="s">
        <v>63535</v>
      </c>
      <c r="F8960" t="s">
        <v>134</v>
      </c>
      <c r="G8960" t="s">
        <v>62939</v>
      </c>
      <c r="H8960" t="s">
        <v>63536</v>
      </c>
      <c r="I8960" t="s">
        <v>63537</v>
      </c>
      <c r="J8960" t="s">
        <v>63538</v>
      </c>
      <c r="K8960" t="s">
        <v>63538</v>
      </c>
      <c r="L8960" t="s">
        <v>63539</v>
      </c>
      <c r="M8960" t="s">
        <v>29</v>
      </c>
      <c r="N8960" t="s">
        <v>30</v>
      </c>
      <c r="O8960" t="s">
        <v>63540</v>
      </c>
      <c r="P8960" t="s">
        <v>63541</v>
      </c>
      <c r="Q8960" t="s">
        <v>33</v>
      </c>
      <c r="R8960" t="s">
        <v>34</v>
      </c>
      <c r="S8960" s="2" t="s">
        <v>41020</v>
      </c>
      <c r="T8960" t="s">
        <v>36</v>
      </c>
    </row>
    <row r="8961" spans="1:20" x14ac:dyDescent="0.35">
      <c r="A8961" t="s">
        <v>62938</v>
      </c>
      <c r="B8961">
        <v>5</v>
      </c>
      <c r="C8961">
        <v>45084</v>
      </c>
      <c r="D8961" t="s">
        <v>63542</v>
      </c>
      <c r="E8961" t="s">
        <v>63543</v>
      </c>
      <c r="F8961" t="s">
        <v>994</v>
      </c>
      <c r="H8961" t="s">
        <v>63544</v>
      </c>
      <c r="I8961" t="s">
        <v>63545</v>
      </c>
      <c r="J8961" t="s">
        <v>63546</v>
      </c>
      <c r="K8961" t="s">
        <v>63546</v>
      </c>
      <c r="L8961" t="s">
        <v>63547</v>
      </c>
      <c r="M8961" t="s">
        <v>29</v>
      </c>
      <c r="N8961" t="s">
        <v>30</v>
      </c>
      <c r="O8961" t="s">
        <v>63548</v>
      </c>
      <c r="P8961" t="s">
        <v>63549</v>
      </c>
      <c r="Q8961" t="s">
        <v>33</v>
      </c>
      <c r="R8961" t="s">
        <v>34</v>
      </c>
      <c r="S8961" s="2" t="s">
        <v>13403</v>
      </c>
      <c r="T8961" t="s">
        <v>36</v>
      </c>
    </row>
    <row r="8962" spans="1:20" x14ac:dyDescent="0.35">
      <c r="A8962" t="s">
        <v>62938</v>
      </c>
      <c r="B8962">
        <v>2</v>
      </c>
      <c r="C8962">
        <v>44914</v>
      </c>
      <c r="D8962" t="s">
        <v>63550</v>
      </c>
      <c r="E8962" t="s">
        <v>38</v>
      </c>
      <c r="F8962" t="s">
        <v>134</v>
      </c>
      <c r="H8962" t="s">
        <v>63551</v>
      </c>
      <c r="I8962" t="s">
        <v>63552</v>
      </c>
      <c r="J8962" t="s">
        <v>63553</v>
      </c>
      <c r="K8962" t="s">
        <v>63553</v>
      </c>
      <c r="L8962" t="s">
        <v>63554</v>
      </c>
      <c r="M8962" t="s">
        <v>29</v>
      </c>
      <c r="N8962" t="s">
        <v>45</v>
      </c>
      <c r="O8962" t="s">
        <v>63555</v>
      </c>
      <c r="P8962" t="s">
        <v>63556</v>
      </c>
      <c r="Q8962" t="s">
        <v>33</v>
      </c>
      <c r="R8962" t="s">
        <v>34</v>
      </c>
      <c r="S8962" s="2" t="s">
        <v>63557</v>
      </c>
      <c r="T8962" t="s">
        <v>49</v>
      </c>
    </row>
    <row r="8963" spans="1:20" x14ac:dyDescent="0.35">
      <c r="A8963" t="s">
        <v>62938</v>
      </c>
      <c r="B8963">
        <v>4</v>
      </c>
      <c r="C8963">
        <v>45056</v>
      </c>
      <c r="D8963" t="s">
        <v>56334</v>
      </c>
      <c r="E8963" t="s">
        <v>27796</v>
      </c>
      <c r="F8963" t="s">
        <v>156</v>
      </c>
      <c r="G8963" t="s">
        <v>62939</v>
      </c>
      <c r="H8963" t="s">
        <v>63558</v>
      </c>
      <c r="I8963" t="s">
        <v>63559</v>
      </c>
      <c r="J8963" t="s">
        <v>63560</v>
      </c>
      <c r="K8963" t="s">
        <v>63560</v>
      </c>
      <c r="L8963" t="s">
        <v>63560</v>
      </c>
      <c r="M8963" t="s">
        <v>29</v>
      </c>
      <c r="N8963" t="s">
        <v>45</v>
      </c>
      <c r="O8963" t="s">
        <v>63561</v>
      </c>
      <c r="P8963" t="s">
        <v>63562</v>
      </c>
      <c r="Q8963" t="s">
        <v>33</v>
      </c>
      <c r="R8963" t="s">
        <v>34</v>
      </c>
      <c r="S8963" s="2" t="s">
        <v>7034</v>
      </c>
      <c r="T8963" t="s">
        <v>49</v>
      </c>
    </row>
    <row r="8964" spans="1:20" x14ac:dyDescent="0.35">
      <c r="A8964" t="s">
        <v>63563</v>
      </c>
      <c r="B8964">
        <v>5</v>
      </c>
      <c r="C8964">
        <v>45316</v>
      </c>
      <c r="D8964" t="s">
        <v>63564</v>
      </c>
      <c r="E8964" t="s">
        <v>63565</v>
      </c>
      <c r="F8964" t="s">
        <v>123</v>
      </c>
      <c r="G8964" t="s">
        <v>1144</v>
      </c>
      <c r="H8964" t="s">
        <v>63566</v>
      </c>
      <c r="I8964" t="s">
        <v>63567</v>
      </c>
      <c r="J8964" t="s">
        <v>63568</v>
      </c>
      <c r="K8964" t="s">
        <v>63568</v>
      </c>
      <c r="L8964" t="s">
        <v>63568</v>
      </c>
      <c r="M8964" t="s">
        <v>29</v>
      </c>
      <c r="N8964" t="s">
        <v>45</v>
      </c>
      <c r="O8964" t="s">
        <v>63569</v>
      </c>
      <c r="P8964" t="s">
        <v>63570</v>
      </c>
      <c r="Q8964" t="s">
        <v>33</v>
      </c>
      <c r="R8964" t="s">
        <v>34</v>
      </c>
      <c r="S8964" s="2" t="s">
        <v>2248</v>
      </c>
      <c r="T8964" t="s">
        <v>49</v>
      </c>
    </row>
    <row r="8965" spans="1:20" x14ac:dyDescent="0.35">
      <c r="A8965" t="s">
        <v>63563</v>
      </c>
      <c r="B8965">
        <v>4</v>
      </c>
      <c r="C8965">
        <v>45330</v>
      </c>
      <c r="D8965" t="s">
        <v>63571</v>
      </c>
      <c r="E8965" t="s">
        <v>63572</v>
      </c>
      <c r="F8965" t="s">
        <v>754</v>
      </c>
      <c r="H8965" t="s">
        <v>63573</v>
      </c>
      <c r="I8965" s="3" t="s">
        <v>63574</v>
      </c>
      <c r="J8965" s="3" t="s">
        <v>63575</v>
      </c>
      <c r="K8965" t="s">
        <v>63576</v>
      </c>
      <c r="L8965" t="s">
        <v>63577</v>
      </c>
      <c r="M8965" t="s">
        <v>29</v>
      </c>
      <c r="N8965" t="s">
        <v>45</v>
      </c>
      <c r="O8965" t="s">
        <v>63578</v>
      </c>
      <c r="P8965" t="s">
        <v>63579</v>
      </c>
      <c r="Q8965" t="s">
        <v>33</v>
      </c>
      <c r="R8965" t="s">
        <v>34</v>
      </c>
      <c r="S8965" s="2" t="s">
        <v>63580</v>
      </c>
      <c r="T8965" t="s">
        <v>49</v>
      </c>
    </row>
    <row r="8966" spans="1:20" x14ac:dyDescent="0.35">
      <c r="A8966" t="s">
        <v>63563</v>
      </c>
      <c r="B8966">
        <v>2</v>
      </c>
      <c r="C8966">
        <v>45327</v>
      </c>
      <c r="D8966" t="s">
        <v>63581</v>
      </c>
      <c r="E8966" t="s">
        <v>63582</v>
      </c>
      <c r="F8966" t="s">
        <v>52</v>
      </c>
      <c r="G8966" t="s">
        <v>699</v>
      </c>
      <c r="H8966" t="s">
        <v>63583</v>
      </c>
      <c r="I8966" s="3" t="s">
        <v>63584</v>
      </c>
      <c r="J8966" s="3" t="s">
        <v>63585</v>
      </c>
      <c r="K8966" t="s">
        <v>63586</v>
      </c>
      <c r="L8966" t="s">
        <v>63587</v>
      </c>
      <c r="M8966" t="s">
        <v>29</v>
      </c>
      <c r="N8966" t="s">
        <v>45</v>
      </c>
      <c r="O8966" t="s">
        <v>63588</v>
      </c>
      <c r="P8966" t="s">
        <v>63589</v>
      </c>
      <c r="Q8966" t="s">
        <v>33</v>
      </c>
      <c r="R8966" t="s">
        <v>34</v>
      </c>
      <c r="S8966" s="2" t="s">
        <v>63590</v>
      </c>
      <c r="T8966" t="s">
        <v>49</v>
      </c>
    </row>
    <row r="8967" spans="1:20" x14ac:dyDescent="0.35">
      <c r="A8967" t="s">
        <v>63563</v>
      </c>
      <c r="B8967">
        <v>1</v>
      </c>
      <c r="C8967">
        <v>45304</v>
      </c>
      <c r="D8967" t="s">
        <v>63591</v>
      </c>
      <c r="E8967" t="s">
        <v>63592</v>
      </c>
      <c r="F8967" t="s">
        <v>123</v>
      </c>
      <c r="G8967" t="s">
        <v>7501</v>
      </c>
      <c r="H8967" t="s">
        <v>63593</v>
      </c>
      <c r="I8967" s="3" t="s">
        <v>63594</v>
      </c>
      <c r="J8967" s="3" t="s">
        <v>63595</v>
      </c>
      <c r="K8967" t="s">
        <v>63596</v>
      </c>
      <c r="L8967" t="s">
        <v>63597</v>
      </c>
      <c r="M8967" t="s">
        <v>29</v>
      </c>
      <c r="N8967" t="s">
        <v>264</v>
      </c>
      <c r="O8967" t="s">
        <v>63598</v>
      </c>
      <c r="P8967" t="s">
        <v>63599</v>
      </c>
      <c r="Q8967" t="s">
        <v>33</v>
      </c>
      <c r="R8967" t="s">
        <v>34</v>
      </c>
      <c r="S8967">
        <v>1.0477825403213501</v>
      </c>
      <c r="T8967" t="s">
        <v>268</v>
      </c>
    </row>
    <row r="8968" spans="1:20" x14ac:dyDescent="0.35">
      <c r="A8968" t="s">
        <v>63563</v>
      </c>
      <c r="B8968">
        <v>1</v>
      </c>
      <c r="C8968">
        <v>45334</v>
      </c>
      <c r="D8968" t="s">
        <v>63600</v>
      </c>
      <c r="E8968" t="s">
        <v>63601</v>
      </c>
      <c r="F8968" t="s">
        <v>123</v>
      </c>
      <c r="G8968" t="s">
        <v>1096</v>
      </c>
      <c r="H8968" t="s">
        <v>63602</v>
      </c>
      <c r="I8968" t="s">
        <v>63603</v>
      </c>
      <c r="J8968" t="s">
        <v>63604</v>
      </c>
      <c r="K8968" t="s">
        <v>63604</v>
      </c>
      <c r="L8968" t="s">
        <v>63604</v>
      </c>
      <c r="M8968" t="s">
        <v>29</v>
      </c>
      <c r="N8968" t="s">
        <v>30</v>
      </c>
      <c r="O8968" t="s">
        <v>63605</v>
      </c>
      <c r="P8968" t="s">
        <v>63606</v>
      </c>
      <c r="Q8968" t="s">
        <v>33</v>
      </c>
      <c r="R8968" t="s">
        <v>34</v>
      </c>
      <c r="S8968" s="2" t="s">
        <v>733</v>
      </c>
      <c r="T8968" t="s">
        <v>36</v>
      </c>
    </row>
    <row r="8969" spans="1:20" x14ac:dyDescent="0.35">
      <c r="A8969" t="s">
        <v>63563</v>
      </c>
      <c r="B8969">
        <v>4</v>
      </c>
      <c r="C8969">
        <v>45316</v>
      </c>
      <c r="D8969" t="s">
        <v>63607</v>
      </c>
      <c r="E8969" t="s">
        <v>1832</v>
      </c>
      <c r="F8969" t="s">
        <v>123</v>
      </c>
      <c r="G8969" t="s">
        <v>1636</v>
      </c>
      <c r="H8969" t="s">
        <v>63608</v>
      </c>
      <c r="I8969" t="s">
        <v>63609</v>
      </c>
      <c r="J8969" t="s">
        <v>63610</v>
      </c>
      <c r="K8969" t="s">
        <v>63610</v>
      </c>
      <c r="L8969" t="s">
        <v>63611</v>
      </c>
      <c r="M8969" t="s">
        <v>29</v>
      </c>
      <c r="N8969" t="s">
        <v>45</v>
      </c>
      <c r="O8969" t="s">
        <v>63612</v>
      </c>
      <c r="P8969" t="s">
        <v>63613</v>
      </c>
      <c r="Q8969" t="s">
        <v>33</v>
      </c>
      <c r="R8969" t="s">
        <v>34</v>
      </c>
      <c r="S8969" s="2" t="s">
        <v>25050</v>
      </c>
      <c r="T8969" t="s">
        <v>49</v>
      </c>
    </row>
    <row r="8970" spans="1:20" x14ac:dyDescent="0.35">
      <c r="A8970" t="s">
        <v>63563</v>
      </c>
      <c r="B8970">
        <v>4</v>
      </c>
      <c r="C8970">
        <v>45323</v>
      </c>
      <c r="D8970" t="s">
        <v>5055</v>
      </c>
      <c r="E8970" t="s">
        <v>45355</v>
      </c>
      <c r="F8970" t="s">
        <v>156</v>
      </c>
      <c r="G8970" t="s">
        <v>1636</v>
      </c>
      <c r="H8970" t="s">
        <v>63614</v>
      </c>
      <c r="I8970" t="s">
        <v>63615</v>
      </c>
      <c r="J8970" t="s">
        <v>63616</v>
      </c>
      <c r="K8970" t="s">
        <v>63616</v>
      </c>
      <c r="L8970" t="s">
        <v>63617</v>
      </c>
      <c r="M8970" t="s">
        <v>29</v>
      </c>
      <c r="N8970" t="s">
        <v>30</v>
      </c>
      <c r="O8970" t="s">
        <v>63618</v>
      </c>
      <c r="P8970" t="s">
        <v>63619</v>
      </c>
      <c r="Q8970" t="s">
        <v>33</v>
      </c>
      <c r="R8970" t="s">
        <v>34</v>
      </c>
      <c r="S8970" s="2" t="s">
        <v>4008</v>
      </c>
      <c r="T8970" t="s">
        <v>36</v>
      </c>
    </row>
    <row r="8971" spans="1:20" x14ac:dyDescent="0.35">
      <c r="A8971" t="s">
        <v>63563</v>
      </c>
      <c r="B8971">
        <v>4</v>
      </c>
      <c r="C8971">
        <v>45310</v>
      </c>
      <c r="D8971" t="s">
        <v>63620</v>
      </c>
      <c r="E8971" t="s">
        <v>4657</v>
      </c>
      <c r="F8971" t="s">
        <v>63</v>
      </c>
      <c r="G8971" t="s">
        <v>1636</v>
      </c>
      <c r="H8971" s="3" t="s">
        <v>63621</v>
      </c>
      <c r="I8971" s="3" t="s">
        <v>63622</v>
      </c>
      <c r="J8971" s="3" t="s">
        <v>63623</v>
      </c>
      <c r="K8971" t="s">
        <v>63624</v>
      </c>
      <c r="L8971" t="s">
        <v>63625</v>
      </c>
      <c r="M8971" t="s">
        <v>29</v>
      </c>
      <c r="N8971" t="s">
        <v>45</v>
      </c>
      <c r="O8971" t="s">
        <v>63626</v>
      </c>
      <c r="P8971" t="s">
        <v>63627</v>
      </c>
      <c r="Q8971" t="s">
        <v>33</v>
      </c>
      <c r="R8971" t="s">
        <v>34</v>
      </c>
      <c r="S8971" s="2" t="s">
        <v>28822</v>
      </c>
      <c r="T8971" t="s">
        <v>49</v>
      </c>
    </row>
    <row r="8972" spans="1:20" x14ac:dyDescent="0.35">
      <c r="A8972" t="s">
        <v>63563</v>
      </c>
      <c r="B8972">
        <v>5</v>
      </c>
      <c r="C8972">
        <v>45313</v>
      </c>
      <c r="D8972" t="s">
        <v>63628</v>
      </c>
      <c r="E8972" t="s">
        <v>8278</v>
      </c>
      <c r="F8972" t="s">
        <v>134</v>
      </c>
      <c r="G8972" t="s">
        <v>63629</v>
      </c>
      <c r="H8972" t="s">
        <v>63630</v>
      </c>
      <c r="I8972" t="s">
        <v>63631</v>
      </c>
      <c r="J8972" t="s">
        <v>63632</v>
      </c>
      <c r="K8972" t="s">
        <v>63632</v>
      </c>
      <c r="L8972" t="s">
        <v>63633</v>
      </c>
      <c r="M8972" t="s">
        <v>29</v>
      </c>
      <c r="N8972" t="s">
        <v>45</v>
      </c>
      <c r="O8972" t="s">
        <v>63634</v>
      </c>
      <c r="P8972" t="s">
        <v>63635</v>
      </c>
      <c r="Q8972" t="s">
        <v>33</v>
      </c>
      <c r="R8972" t="s">
        <v>34</v>
      </c>
      <c r="S8972" s="2" t="s">
        <v>4521</v>
      </c>
      <c r="T8972" t="s">
        <v>49</v>
      </c>
    </row>
    <row r="8973" spans="1:20" x14ac:dyDescent="0.35">
      <c r="A8973" t="s">
        <v>63563</v>
      </c>
      <c r="B8973">
        <v>4</v>
      </c>
      <c r="C8973">
        <v>45321</v>
      </c>
      <c r="D8973" t="s">
        <v>3005</v>
      </c>
      <c r="E8973" t="s">
        <v>63636</v>
      </c>
      <c r="F8973" t="s">
        <v>52</v>
      </c>
      <c r="G8973" t="s">
        <v>1096</v>
      </c>
      <c r="H8973" s="3" t="s">
        <v>63637</v>
      </c>
      <c r="I8973" s="3" t="s">
        <v>63638</v>
      </c>
      <c r="J8973" s="3" t="s">
        <v>63639</v>
      </c>
      <c r="K8973" t="s">
        <v>63640</v>
      </c>
      <c r="L8973" t="s">
        <v>63641</v>
      </c>
      <c r="M8973" t="s">
        <v>29</v>
      </c>
      <c r="N8973" t="s">
        <v>30</v>
      </c>
      <c r="O8973" t="s">
        <v>63642</v>
      </c>
      <c r="P8973" t="s">
        <v>63643</v>
      </c>
      <c r="Q8973" t="s">
        <v>33</v>
      </c>
      <c r="R8973" t="s">
        <v>34</v>
      </c>
      <c r="S8973" s="2" t="s">
        <v>20451</v>
      </c>
      <c r="T8973" t="s">
        <v>36</v>
      </c>
    </row>
    <row r="8974" spans="1:20" x14ac:dyDescent="0.35">
      <c r="A8974" t="s">
        <v>63563</v>
      </c>
      <c r="B8974">
        <v>2</v>
      </c>
      <c r="C8974">
        <v>45335</v>
      </c>
      <c r="D8974" t="s">
        <v>63644</v>
      </c>
      <c r="E8974" t="s">
        <v>1832</v>
      </c>
      <c r="F8974" t="s">
        <v>156</v>
      </c>
      <c r="G8974" t="s">
        <v>2065</v>
      </c>
      <c r="H8974" t="s">
        <v>63645</v>
      </c>
      <c r="I8974" t="s">
        <v>63646</v>
      </c>
      <c r="J8974" t="s">
        <v>63647</v>
      </c>
      <c r="K8974" t="s">
        <v>63647</v>
      </c>
      <c r="L8974" t="s">
        <v>63648</v>
      </c>
      <c r="M8974" t="s">
        <v>29</v>
      </c>
      <c r="N8974" t="s">
        <v>45</v>
      </c>
      <c r="O8974" t="s">
        <v>63649</v>
      </c>
      <c r="P8974" t="s">
        <v>63650</v>
      </c>
      <c r="Q8974" t="s">
        <v>33</v>
      </c>
      <c r="R8974" t="s">
        <v>34</v>
      </c>
      <c r="S8974" s="2" t="s">
        <v>6296</v>
      </c>
      <c r="T8974" t="s">
        <v>49</v>
      </c>
    </row>
    <row r="8975" spans="1:20" x14ac:dyDescent="0.35">
      <c r="A8975" t="s">
        <v>63563</v>
      </c>
      <c r="B8975">
        <v>1</v>
      </c>
      <c r="C8975">
        <v>45265</v>
      </c>
      <c r="D8975" t="s">
        <v>63651</v>
      </c>
      <c r="E8975" t="s">
        <v>1218</v>
      </c>
      <c r="F8975" t="s">
        <v>156</v>
      </c>
      <c r="G8975" t="s">
        <v>1636</v>
      </c>
      <c r="H8975" s="3" t="s">
        <v>63652</v>
      </c>
      <c r="I8975" s="3" t="s">
        <v>63653</v>
      </c>
      <c r="J8975" s="3" t="s">
        <v>63654</v>
      </c>
      <c r="K8975" t="s">
        <v>63655</v>
      </c>
      <c r="L8975" t="s">
        <v>63656</v>
      </c>
      <c r="M8975" t="s">
        <v>29</v>
      </c>
      <c r="N8975" t="s">
        <v>45</v>
      </c>
      <c r="O8975" t="s">
        <v>63657</v>
      </c>
      <c r="P8975" t="s">
        <v>63658</v>
      </c>
      <c r="Q8975" t="s">
        <v>33</v>
      </c>
      <c r="R8975" t="s">
        <v>34</v>
      </c>
      <c r="S8975" s="2" t="s">
        <v>63659</v>
      </c>
      <c r="T8975" t="s">
        <v>49</v>
      </c>
    </row>
    <row r="8976" spans="1:20" x14ac:dyDescent="0.35">
      <c r="A8976" t="s">
        <v>63563</v>
      </c>
      <c r="B8976">
        <v>1</v>
      </c>
      <c r="C8976">
        <v>45299</v>
      </c>
      <c r="D8976" t="s">
        <v>63660</v>
      </c>
      <c r="E8976" t="s">
        <v>2000</v>
      </c>
      <c r="F8976" t="s">
        <v>23</v>
      </c>
      <c r="H8976" t="s">
        <v>63661</v>
      </c>
      <c r="I8976" t="s">
        <v>63662</v>
      </c>
      <c r="J8976" t="s">
        <v>63663</v>
      </c>
      <c r="K8976" t="s">
        <v>63663</v>
      </c>
      <c r="L8976" t="s">
        <v>63663</v>
      </c>
      <c r="M8976" t="s">
        <v>29</v>
      </c>
      <c r="N8976" t="s">
        <v>30</v>
      </c>
      <c r="O8976" t="s">
        <v>63664</v>
      </c>
      <c r="P8976" t="s">
        <v>63665</v>
      </c>
      <c r="Q8976" t="s">
        <v>33</v>
      </c>
      <c r="R8976" t="s">
        <v>34</v>
      </c>
      <c r="S8976" s="2" t="s">
        <v>63666</v>
      </c>
      <c r="T8976" t="s">
        <v>36</v>
      </c>
    </row>
    <row r="8977" spans="1:20" x14ac:dyDescent="0.35">
      <c r="A8977" t="s">
        <v>63563</v>
      </c>
      <c r="B8977">
        <v>3</v>
      </c>
      <c r="C8977">
        <v>45335</v>
      </c>
      <c r="D8977" t="s">
        <v>22197</v>
      </c>
      <c r="E8977" t="s">
        <v>4657</v>
      </c>
      <c r="F8977" t="s">
        <v>63</v>
      </c>
      <c r="G8977" t="s">
        <v>1636</v>
      </c>
      <c r="H8977" t="e">
        <v>#NAME?</v>
      </c>
      <c r="I8977" t="e">
        <v>#NAME?</v>
      </c>
      <c r="J8977" t="s">
        <v>281</v>
      </c>
      <c r="K8977" t="s">
        <v>281</v>
      </c>
      <c r="L8977" t="s">
        <v>281</v>
      </c>
      <c r="M8977" t="s">
        <v>29</v>
      </c>
      <c r="N8977" t="s">
        <v>30</v>
      </c>
      <c r="O8977" t="s">
        <v>282</v>
      </c>
      <c r="P8977" t="s">
        <v>283</v>
      </c>
      <c r="Q8977" t="s">
        <v>33</v>
      </c>
      <c r="R8977" t="s">
        <v>34</v>
      </c>
      <c r="S8977" s="2" t="s">
        <v>284</v>
      </c>
      <c r="T8977" t="s">
        <v>36</v>
      </c>
    </row>
    <row r="8978" spans="1:20" x14ac:dyDescent="0.35">
      <c r="A8978" t="s">
        <v>63563</v>
      </c>
      <c r="B8978">
        <v>4</v>
      </c>
      <c r="C8978">
        <v>45229</v>
      </c>
      <c r="D8978" t="s">
        <v>63563</v>
      </c>
      <c r="E8978" t="s">
        <v>45355</v>
      </c>
      <c r="F8978" t="s">
        <v>156</v>
      </c>
      <c r="G8978" t="s">
        <v>1636</v>
      </c>
      <c r="H8978" t="s">
        <v>63667</v>
      </c>
      <c r="I8978" t="s">
        <v>63668</v>
      </c>
      <c r="J8978" t="s">
        <v>63669</v>
      </c>
      <c r="K8978" t="s">
        <v>63669</v>
      </c>
      <c r="L8978" t="s">
        <v>63670</v>
      </c>
      <c r="M8978" t="s">
        <v>29</v>
      </c>
      <c r="N8978" t="s">
        <v>45</v>
      </c>
      <c r="O8978" t="s">
        <v>63671</v>
      </c>
      <c r="P8978" t="s">
        <v>63672</v>
      </c>
      <c r="Q8978" t="s">
        <v>33</v>
      </c>
      <c r="R8978" t="s">
        <v>34</v>
      </c>
      <c r="S8978" s="2" t="s">
        <v>63673</v>
      </c>
      <c r="T8978" t="s">
        <v>49</v>
      </c>
    </row>
    <row r="8979" spans="1:20" x14ac:dyDescent="0.35">
      <c r="A8979" t="s">
        <v>63563</v>
      </c>
      <c r="B8979">
        <v>4</v>
      </c>
      <c r="C8979">
        <v>45313</v>
      </c>
      <c r="D8979" t="s">
        <v>63674</v>
      </c>
      <c r="E8979" t="s">
        <v>63675</v>
      </c>
      <c r="F8979" t="s">
        <v>134</v>
      </c>
      <c r="G8979" t="s">
        <v>1434</v>
      </c>
      <c r="H8979" t="s">
        <v>63676</v>
      </c>
      <c r="I8979" t="s">
        <v>63677</v>
      </c>
      <c r="J8979" t="s">
        <v>63678</v>
      </c>
      <c r="K8979" t="s">
        <v>63678</v>
      </c>
      <c r="L8979" t="s">
        <v>63678</v>
      </c>
      <c r="M8979" t="s">
        <v>29</v>
      </c>
      <c r="N8979" t="s">
        <v>45</v>
      </c>
      <c r="O8979" t="s">
        <v>63679</v>
      </c>
      <c r="P8979" t="s">
        <v>63680</v>
      </c>
      <c r="Q8979" t="s">
        <v>33</v>
      </c>
      <c r="R8979" t="s">
        <v>34</v>
      </c>
      <c r="S8979" s="2" t="s">
        <v>10623</v>
      </c>
      <c r="T8979" t="s">
        <v>49</v>
      </c>
    </row>
    <row r="8980" spans="1:20" x14ac:dyDescent="0.35">
      <c r="A8980" t="s">
        <v>63563</v>
      </c>
      <c r="B8980">
        <v>5</v>
      </c>
      <c r="C8980">
        <v>45315</v>
      </c>
      <c r="D8980" t="s">
        <v>25469</v>
      </c>
      <c r="E8980" t="s">
        <v>63681</v>
      </c>
      <c r="F8980" t="s">
        <v>92</v>
      </c>
      <c r="G8980" t="s">
        <v>63682</v>
      </c>
      <c r="H8980" t="s">
        <v>63683</v>
      </c>
      <c r="I8980" t="s">
        <v>15405</v>
      </c>
      <c r="J8980" t="s">
        <v>63684</v>
      </c>
      <c r="K8980" t="s">
        <v>63684</v>
      </c>
      <c r="L8980" t="s">
        <v>63685</v>
      </c>
      <c r="M8980" t="s">
        <v>29</v>
      </c>
      <c r="N8980" t="s">
        <v>30</v>
      </c>
      <c r="O8980" t="s">
        <v>63686</v>
      </c>
      <c r="P8980" t="s">
        <v>63687</v>
      </c>
      <c r="Q8980" t="s">
        <v>33</v>
      </c>
      <c r="R8980" t="s">
        <v>34</v>
      </c>
      <c r="S8980" s="2" t="s">
        <v>14260</v>
      </c>
      <c r="T8980" t="s">
        <v>36</v>
      </c>
    </row>
    <row r="8981" spans="1:20" x14ac:dyDescent="0.35">
      <c r="A8981" t="s">
        <v>63563</v>
      </c>
      <c r="B8981">
        <v>4</v>
      </c>
      <c r="C8981">
        <v>45313</v>
      </c>
      <c r="D8981" t="s">
        <v>63688</v>
      </c>
      <c r="E8981" t="s">
        <v>63689</v>
      </c>
      <c r="F8981" t="s">
        <v>23</v>
      </c>
      <c r="G8981" t="s">
        <v>63690</v>
      </c>
      <c r="H8981" t="s">
        <v>63691</v>
      </c>
      <c r="I8981" t="s">
        <v>63692</v>
      </c>
      <c r="J8981" t="s">
        <v>63693</v>
      </c>
      <c r="K8981" t="s">
        <v>63693</v>
      </c>
      <c r="L8981" t="s">
        <v>63694</v>
      </c>
      <c r="M8981" t="s">
        <v>29</v>
      </c>
      <c r="N8981" t="s">
        <v>30</v>
      </c>
      <c r="O8981" t="s">
        <v>63695</v>
      </c>
      <c r="P8981" t="s">
        <v>63696</v>
      </c>
      <c r="Q8981" t="s">
        <v>33</v>
      </c>
      <c r="R8981" t="s">
        <v>34</v>
      </c>
      <c r="S8981" s="2" t="s">
        <v>7210</v>
      </c>
      <c r="T8981" t="s">
        <v>36</v>
      </c>
    </row>
    <row r="8982" spans="1:20" x14ac:dyDescent="0.35">
      <c r="A8982" t="s">
        <v>63563</v>
      </c>
      <c r="B8982">
        <v>4</v>
      </c>
      <c r="C8982">
        <v>45311</v>
      </c>
      <c r="D8982" t="s">
        <v>63697</v>
      </c>
      <c r="E8982" t="s">
        <v>63698</v>
      </c>
      <c r="F8982" t="s">
        <v>39</v>
      </c>
      <c r="G8982" t="s">
        <v>1636</v>
      </c>
      <c r="H8982" s="3" t="s">
        <v>63699</v>
      </c>
      <c r="I8982" s="3" t="s">
        <v>63700</v>
      </c>
      <c r="J8982" s="3" t="s">
        <v>63701</v>
      </c>
      <c r="K8982" t="s">
        <v>63702</v>
      </c>
      <c r="L8982" t="s">
        <v>63703</v>
      </c>
      <c r="M8982" t="s">
        <v>29</v>
      </c>
      <c r="N8982" t="s">
        <v>45</v>
      </c>
      <c r="O8982" t="s">
        <v>63704</v>
      </c>
      <c r="P8982" t="s">
        <v>63705</v>
      </c>
      <c r="Q8982" t="s">
        <v>33</v>
      </c>
      <c r="R8982" t="s">
        <v>34</v>
      </c>
      <c r="S8982" s="2" t="s">
        <v>5498</v>
      </c>
      <c r="T8982" t="s">
        <v>49</v>
      </c>
    </row>
    <row r="8983" spans="1:20" x14ac:dyDescent="0.35">
      <c r="A8983" t="s">
        <v>63563</v>
      </c>
      <c r="B8983">
        <v>5</v>
      </c>
      <c r="C8983">
        <v>45314</v>
      </c>
      <c r="D8983" t="s">
        <v>63563</v>
      </c>
      <c r="E8983" t="s">
        <v>1218</v>
      </c>
      <c r="F8983" t="s">
        <v>39</v>
      </c>
      <c r="G8983" t="s">
        <v>1636</v>
      </c>
      <c r="H8983" t="s">
        <v>63706</v>
      </c>
      <c r="I8983" t="s">
        <v>63707</v>
      </c>
      <c r="J8983" t="s">
        <v>63708</v>
      </c>
      <c r="K8983" t="s">
        <v>63708</v>
      </c>
      <c r="L8983" t="s">
        <v>63708</v>
      </c>
      <c r="M8983" t="s">
        <v>29</v>
      </c>
      <c r="N8983" t="s">
        <v>45</v>
      </c>
      <c r="O8983" t="s">
        <v>63709</v>
      </c>
      <c r="P8983" t="s">
        <v>63710</v>
      </c>
      <c r="Q8983" t="s">
        <v>33</v>
      </c>
      <c r="R8983" t="s">
        <v>34</v>
      </c>
      <c r="S8983" s="2" t="s">
        <v>19519</v>
      </c>
      <c r="T8983" t="s">
        <v>49</v>
      </c>
    </row>
    <row r="8984" spans="1:20" x14ac:dyDescent="0.35">
      <c r="A8984" t="s">
        <v>63563</v>
      </c>
      <c r="B8984">
        <v>3</v>
      </c>
      <c r="C8984">
        <v>45303</v>
      </c>
      <c r="D8984" t="s">
        <v>63711</v>
      </c>
      <c r="E8984" t="s">
        <v>37103</v>
      </c>
      <c r="F8984" t="s">
        <v>156</v>
      </c>
      <c r="G8984" t="s">
        <v>39831</v>
      </c>
      <c r="H8984" t="s">
        <v>63712</v>
      </c>
      <c r="I8984" s="3" t="s">
        <v>63713</v>
      </c>
      <c r="J8984" s="3" t="s">
        <v>63714</v>
      </c>
      <c r="K8984" t="s">
        <v>63715</v>
      </c>
      <c r="L8984" t="s">
        <v>63716</v>
      </c>
      <c r="M8984" t="s">
        <v>29</v>
      </c>
      <c r="N8984" t="s">
        <v>30</v>
      </c>
      <c r="O8984" t="s">
        <v>63717</v>
      </c>
      <c r="P8984" t="s">
        <v>63718</v>
      </c>
      <c r="Q8984" t="s">
        <v>33</v>
      </c>
      <c r="R8984" t="s">
        <v>34</v>
      </c>
      <c r="S8984" s="2" t="s">
        <v>57849</v>
      </c>
      <c r="T8984" t="s">
        <v>36</v>
      </c>
    </row>
    <row r="8985" spans="1:20" x14ac:dyDescent="0.35">
      <c r="A8985" t="s">
        <v>63563</v>
      </c>
      <c r="B8985">
        <v>5</v>
      </c>
      <c r="C8985">
        <v>45218</v>
      </c>
      <c r="D8985" t="s">
        <v>63719</v>
      </c>
      <c r="E8985" t="s">
        <v>63601</v>
      </c>
      <c r="F8985" t="s">
        <v>39</v>
      </c>
      <c r="H8985" t="s">
        <v>63720</v>
      </c>
      <c r="I8985" t="s">
        <v>63721</v>
      </c>
      <c r="J8985" t="s">
        <v>63722</v>
      </c>
      <c r="K8985" t="s">
        <v>63722</v>
      </c>
      <c r="L8985" t="s">
        <v>63723</v>
      </c>
      <c r="M8985" t="s">
        <v>29</v>
      </c>
      <c r="N8985" t="s">
        <v>45</v>
      </c>
      <c r="O8985" t="s">
        <v>63724</v>
      </c>
      <c r="P8985" t="s">
        <v>63725</v>
      </c>
      <c r="Q8985" t="s">
        <v>33</v>
      </c>
      <c r="R8985" t="s">
        <v>34</v>
      </c>
      <c r="S8985" s="2" t="s">
        <v>3598</v>
      </c>
      <c r="T8985" t="s">
        <v>49</v>
      </c>
    </row>
    <row r="8986" spans="1:20" x14ac:dyDescent="0.35">
      <c r="A8986" t="s">
        <v>63563</v>
      </c>
      <c r="B8986">
        <v>5</v>
      </c>
      <c r="C8986">
        <v>45309</v>
      </c>
      <c r="D8986" t="s">
        <v>1840</v>
      </c>
      <c r="E8986" t="s">
        <v>63726</v>
      </c>
      <c r="F8986" t="s">
        <v>754</v>
      </c>
      <c r="G8986" t="s">
        <v>3719</v>
      </c>
      <c r="H8986" t="s">
        <v>63727</v>
      </c>
      <c r="I8986" t="s">
        <v>63728</v>
      </c>
      <c r="J8986" t="s">
        <v>63729</v>
      </c>
      <c r="K8986" t="s">
        <v>63729</v>
      </c>
      <c r="L8986" t="s">
        <v>63729</v>
      </c>
      <c r="M8986" t="s">
        <v>29</v>
      </c>
      <c r="N8986" t="s">
        <v>45</v>
      </c>
      <c r="O8986" t="s">
        <v>63730</v>
      </c>
      <c r="P8986" t="s">
        <v>63731</v>
      </c>
      <c r="Q8986" t="s">
        <v>33</v>
      </c>
      <c r="R8986" t="s">
        <v>34</v>
      </c>
      <c r="S8986" s="2" t="s">
        <v>44537</v>
      </c>
      <c r="T8986" t="s">
        <v>49</v>
      </c>
    </row>
    <row r="8987" spans="1:20" x14ac:dyDescent="0.35">
      <c r="A8987" t="s">
        <v>63563</v>
      </c>
      <c r="B8987">
        <v>3</v>
      </c>
      <c r="C8987">
        <v>45329</v>
      </c>
      <c r="D8987" t="s">
        <v>63732</v>
      </c>
      <c r="E8987" t="s">
        <v>18978</v>
      </c>
      <c r="F8987" t="s">
        <v>134</v>
      </c>
      <c r="G8987" t="s">
        <v>1636</v>
      </c>
      <c r="H8987" s="3" t="s">
        <v>63733</v>
      </c>
      <c r="I8987" s="3" t="s">
        <v>63734</v>
      </c>
      <c r="J8987" s="3" t="s">
        <v>63735</v>
      </c>
      <c r="K8987" t="s">
        <v>63736</v>
      </c>
      <c r="L8987" t="s">
        <v>63737</v>
      </c>
      <c r="M8987" t="s">
        <v>29</v>
      </c>
      <c r="N8987" t="s">
        <v>45</v>
      </c>
      <c r="O8987" t="s">
        <v>63738</v>
      </c>
      <c r="P8987" t="s">
        <v>63739</v>
      </c>
      <c r="Q8987" t="s">
        <v>33</v>
      </c>
      <c r="R8987" t="s">
        <v>34</v>
      </c>
      <c r="S8987" s="2" t="s">
        <v>16718</v>
      </c>
      <c r="T8987" t="s">
        <v>49</v>
      </c>
    </row>
    <row r="8988" spans="1:20" x14ac:dyDescent="0.35">
      <c r="A8988" t="s">
        <v>63563</v>
      </c>
      <c r="B8988">
        <v>3</v>
      </c>
      <c r="C8988">
        <v>45329</v>
      </c>
      <c r="D8988" t="s">
        <v>3835</v>
      </c>
      <c r="E8988" t="s">
        <v>1411</v>
      </c>
      <c r="F8988" t="s">
        <v>23</v>
      </c>
      <c r="G8988" t="s">
        <v>1636</v>
      </c>
      <c r="H8988" s="3" t="s">
        <v>63740</v>
      </c>
      <c r="I8988" t="s">
        <v>63741</v>
      </c>
      <c r="J8988" s="3" t="s">
        <v>63742</v>
      </c>
      <c r="K8988" t="s">
        <v>63743</v>
      </c>
      <c r="L8988" t="s">
        <v>63744</v>
      </c>
      <c r="M8988" t="s">
        <v>29</v>
      </c>
      <c r="N8988" t="s">
        <v>30</v>
      </c>
      <c r="O8988" t="s">
        <v>63745</v>
      </c>
      <c r="P8988" t="s">
        <v>63746</v>
      </c>
      <c r="Q8988" t="s">
        <v>33</v>
      </c>
      <c r="R8988" t="s">
        <v>34</v>
      </c>
      <c r="S8988" s="2" t="s">
        <v>24343</v>
      </c>
      <c r="T8988" t="s">
        <v>36</v>
      </c>
    </row>
    <row r="8989" spans="1:20" x14ac:dyDescent="0.35">
      <c r="A8989" t="s">
        <v>63563</v>
      </c>
      <c r="B8989">
        <v>4</v>
      </c>
      <c r="C8989">
        <v>45303</v>
      </c>
      <c r="D8989" t="s">
        <v>63747</v>
      </c>
      <c r="E8989" t="s">
        <v>14217</v>
      </c>
      <c r="F8989" t="s">
        <v>315</v>
      </c>
      <c r="G8989" t="s">
        <v>1636</v>
      </c>
      <c r="H8989" t="s">
        <v>63748</v>
      </c>
      <c r="I8989" t="s">
        <v>63749</v>
      </c>
      <c r="J8989" t="s">
        <v>63750</v>
      </c>
      <c r="K8989" t="s">
        <v>63750</v>
      </c>
      <c r="L8989" t="s">
        <v>63751</v>
      </c>
      <c r="M8989" t="s">
        <v>29</v>
      </c>
      <c r="N8989" t="s">
        <v>30</v>
      </c>
      <c r="O8989" t="s">
        <v>63752</v>
      </c>
      <c r="P8989" t="s">
        <v>63753</v>
      </c>
      <c r="Q8989" t="s">
        <v>33</v>
      </c>
      <c r="R8989" t="s">
        <v>34</v>
      </c>
      <c r="S8989" s="2" t="s">
        <v>21975</v>
      </c>
      <c r="T8989" t="s">
        <v>36</v>
      </c>
    </row>
    <row r="8990" spans="1:20" x14ac:dyDescent="0.35">
      <c r="A8990" t="s">
        <v>63563</v>
      </c>
      <c r="B8990">
        <v>3</v>
      </c>
      <c r="C8990">
        <v>45327</v>
      </c>
      <c r="D8990" t="s">
        <v>63754</v>
      </c>
      <c r="E8990" t="s">
        <v>1767</v>
      </c>
      <c r="F8990" t="s">
        <v>134</v>
      </c>
      <c r="G8990" t="s">
        <v>1636</v>
      </c>
      <c r="H8990" t="s">
        <v>63755</v>
      </c>
      <c r="I8990" t="s">
        <v>63756</v>
      </c>
      <c r="J8990" t="s">
        <v>63757</v>
      </c>
      <c r="K8990" t="s">
        <v>63757</v>
      </c>
      <c r="L8990" t="s">
        <v>63757</v>
      </c>
      <c r="M8990" t="s">
        <v>29</v>
      </c>
      <c r="N8990" t="s">
        <v>30</v>
      </c>
      <c r="O8990" t="s">
        <v>63758</v>
      </c>
      <c r="P8990" t="s">
        <v>63759</v>
      </c>
      <c r="Q8990" t="s">
        <v>33</v>
      </c>
      <c r="R8990" t="s">
        <v>34</v>
      </c>
      <c r="S8990" s="2" t="s">
        <v>15147</v>
      </c>
      <c r="T8990" t="s">
        <v>36</v>
      </c>
    </row>
    <row r="8991" spans="1:20" x14ac:dyDescent="0.35">
      <c r="A8991" t="s">
        <v>63563</v>
      </c>
      <c r="B8991">
        <v>5</v>
      </c>
      <c r="C8991">
        <v>45301</v>
      </c>
      <c r="D8991" t="s">
        <v>63760</v>
      </c>
      <c r="E8991" t="s">
        <v>63761</v>
      </c>
      <c r="F8991" t="s">
        <v>39</v>
      </c>
      <c r="H8991" t="s">
        <v>63762</v>
      </c>
      <c r="I8991" t="s">
        <v>63763</v>
      </c>
      <c r="J8991" t="s">
        <v>63764</v>
      </c>
      <c r="K8991" t="s">
        <v>63764</v>
      </c>
      <c r="L8991" t="s">
        <v>63765</v>
      </c>
      <c r="M8991" t="s">
        <v>29</v>
      </c>
      <c r="N8991" t="s">
        <v>30</v>
      </c>
      <c r="O8991" t="s">
        <v>63766</v>
      </c>
      <c r="P8991" t="s">
        <v>63767</v>
      </c>
      <c r="Q8991" t="s">
        <v>33</v>
      </c>
      <c r="R8991" t="s">
        <v>34</v>
      </c>
      <c r="S8991" s="2" t="s">
        <v>7445</v>
      </c>
      <c r="T8991" t="s">
        <v>36</v>
      </c>
    </row>
    <row r="8992" spans="1:20" x14ac:dyDescent="0.35">
      <c r="A8992" t="s">
        <v>63563</v>
      </c>
      <c r="B8992">
        <v>4</v>
      </c>
      <c r="C8992">
        <v>45294</v>
      </c>
      <c r="D8992" t="s">
        <v>63768</v>
      </c>
      <c r="E8992" t="s">
        <v>63769</v>
      </c>
      <c r="F8992" t="s">
        <v>39</v>
      </c>
      <c r="G8992" t="s">
        <v>1636</v>
      </c>
      <c r="H8992" t="s">
        <v>63770</v>
      </c>
      <c r="I8992" t="s">
        <v>63771</v>
      </c>
      <c r="J8992" t="s">
        <v>63772</v>
      </c>
      <c r="K8992" t="s">
        <v>63772</v>
      </c>
      <c r="L8992" t="s">
        <v>63773</v>
      </c>
      <c r="M8992" t="s">
        <v>29</v>
      </c>
      <c r="N8992" t="s">
        <v>30</v>
      </c>
      <c r="O8992" t="s">
        <v>63774</v>
      </c>
      <c r="P8992" t="s">
        <v>63775</v>
      </c>
      <c r="Q8992" t="s">
        <v>33</v>
      </c>
      <c r="R8992" t="s">
        <v>34</v>
      </c>
      <c r="S8992" s="2" t="s">
        <v>63776</v>
      </c>
      <c r="T8992" t="s">
        <v>36</v>
      </c>
    </row>
    <row r="8993" spans="1:20" x14ac:dyDescent="0.35">
      <c r="A8993" t="s">
        <v>63563</v>
      </c>
      <c r="B8993">
        <v>4</v>
      </c>
      <c r="C8993">
        <v>45295</v>
      </c>
      <c r="D8993" t="s">
        <v>63777</v>
      </c>
      <c r="E8993" t="s">
        <v>18690</v>
      </c>
      <c r="F8993" t="s">
        <v>23</v>
      </c>
      <c r="G8993" t="s">
        <v>1636</v>
      </c>
      <c r="H8993" s="3" t="s">
        <v>63778</v>
      </c>
      <c r="I8993" t="s">
        <v>63779</v>
      </c>
      <c r="J8993" s="3" t="s">
        <v>63780</v>
      </c>
      <c r="K8993" t="s">
        <v>63781</v>
      </c>
      <c r="L8993" t="s">
        <v>63782</v>
      </c>
      <c r="M8993" t="s">
        <v>29</v>
      </c>
      <c r="N8993" t="s">
        <v>45</v>
      </c>
      <c r="O8993" t="s">
        <v>63783</v>
      </c>
      <c r="P8993" t="s">
        <v>63784</v>
      </c>
      <c r="Q8993" t="s">
        <v>33</v>
      </c>
      <c r="R8993" t="s">
        <v>34</v>
      </c>
      <c r="S8993" s="2" t="s">
        <v>26158</v>
      </c>
      <c r="T8993" t="s">
        <v>49</v>
      </c>
    </row>
    <row r="8994" spans="1:20" x14ac:dyDescent="0.35">
      <c r="A8994" t="s">
        <v>63563</v>
      </c>
      <c r="B8994">
        <v>4</v>
      </c>
      <c r="C8994">
        <v>45291</v>
      </c>
      <c r="D8994" t="s">
        <v>63785</v>
      </c>
      <c r="E8994" t="s">
        <v>63786</v>
      </c>
      <c r="F8994" t="s">
        <v>198</v>
      </c>
      <c r="G8994" t="s">
        <v>63787</v>
      </c>
      <c r="H8994" t="s">
        <v>63788</v>
      </c>
      <c r="I8994" t="s">
        <v>63789</v>
      </c>
      <c r="J8994" t="s">
        <v>63790</v>
      </c>
      <c r="K8994" t="s">
        <v>63790</v>
      </c>
      <c r="L8994" t="s">
        <v>63790</v>
      </c>
      <c r="M8994" t="s">
        <v>29</v>
      </c>
      <c r="N8994" t="s">
        <v>45</v>
      </c>
      <c r="O8994" t="s">
        <v>63791</v>
      </c>
      <c r="P8994" t="s">
        <v>63792</v>
      </c>
      <c r="Q8994" t="s">
        <v>33</v>
      </c>
      <c r="R8994" t="s">
        <v>34</v>
      </c>
      <c r="S8994" s="2" t="s">
        <v>13228</v>
      </c>
      <c r="T8994" t="s">
        <v>49</v>
      </c>
    </row>
    <row r="8995" spans="1:20" x14ac:dyDescent="0.35">
      <c r="A8995" t="s">
        <v>63563</v>
      </c>
      <c r="B8995">
        <v>2</v>
      </c>
      <c r="C8995">
        <v>45300</v>
      </c>
      <c r="D8995" t="s">
        <v>63793</v>
      </c>
      <c r="E8995" t="s">
        <v>3897</v>
      </c>
      <c r="F8995" t="s">
        <v>23</v>
      </c>
      <c r="G8995" t="s">
        <v>1636</v>
      </c>
      <c r="H8995" t="s">
        <v>63794</v>
      </c>
      <c r="I8995" t="s">
        <v>63795</v>
      </c>
      <c r="J8995" t="s">
        <v>63796</v>
      </c>
      <c r="K8995" t="s">
        <v>63796</v>
      </c>
      <c r="L8995" t="s">
        <v>63797</v>
      </c>
      <c r="M8995" t="s">
        <v>29</v>
      </c>
      <c r="N8995" t="s">
        <v>30</v>
      </c>
      <c r="O8995" t="s">
        <v>63798</v>
      </c>
      <c r="P8995" t="s">
        <v>63799</v>
      </c>
      <c r="Q8995" t="s">
        <v>33</v>
      </c>
      <c r="R8995" t="s">
        <v>34</v>
      </c>
      <c r="S8995" s="2" t="s">
        <v>39875</v>
      </c>
      <c r="T8995" t="s">
        <v>36</v>
      </c>
    </row>
    <row r="8996" spans="1:20" x14ac:dyDescent="0.35">
      <c r="A8996" t="s">
        <v>63563</v>
      </c>
      <c r="B8996">
        <v>5</v>
      </c>
      <c r="C8996">
        <v>45292</v>
      </c>
      <c r="D8996" t="s">
        <v>63563</v>
      </c>
      <c r="E8996" t="s">
        <v>1218</v>
      </c>
      <c r="F8996" t="s">
        <v>198</v>
      </c>
      <c r="G8996" t="s">
        <v>1636</v>
      </c>
      <c r="H8996" t="s">
        <v>63800</v>
      </c>
      <c r="I8996" t="s">
        <v>63801</v>
      </c>
      <c r="J8996" t="s">
        <v>63802</v>
      </c>
      <c r="K8996" t="s">
        <v>63802</v>
      </c>
      <c r="L8996" t="s">
        <v>63803</v>
      </c>
      <c r="M8996" t="s">
        <v>29</v>
      </c>
      <c r="N8996" t="s">
        <v>30</v>
      </c>
      <c r="O8996" t="s">
        <v>63804</v>
      </c>
      <c r="P8996" t="s">
        <v>63805</v>
      </c>
      <c r="Q8996" t="s">
        <v>33</v>
      </c>
      <c r="R8996" t="s">
        <v>34</v>
      </c>
      <c r="S8996" s="2" t="s">
        <v>1989</v>
      </c>
      <c r="T8996" t="s">
        <v>36</v>
      </c>
    </row>
    <row r="8997" spans="1:20" x14ac:dyDescent="0.35">
      <c r="A8997" t="s">
        <v>63563</v>
      </c>
      <c r="B8997">
        <v>1</v>
      </c>
      <c r="C8997">
        <v>45272</v>
      </c>
      <c r="D8997" t="s">
        <v>63806</v>
      </c>
      <c r="E8997" t="s">
        <v>38</v>
      </c>
      <c r="F8997" t="s">
        <v>92</v>
      </c>
      <c r="G8997" t="s">
        <v>63807</v>
      </c>
      <c r="H8997" t="s">
        <v>63808</v>
      </c>
      <c r="I8997" t="s">
        <v>63809</v>
      </c>
      <c r="J8997" t="s">
        <v>63810</v>
      </c>
      <c r="K8997" t="s">
        <v>63810</v>
      </c>
      <c r="L8997" t="s">
        <v>63811</v>
      </c>
      <c r="M8997" t="s">
        <v>29</v>
      </c>
      <c r="N8997" t="s">
        <v>264</v>
      </c>
      <c r="O8997" t="s">
        <v>63812</v>
      </c>
      <c r="P8997" t="s">
        <v>63813</v>
      </c>
      <c r="Q8997" t="s">
        <v>33</v>
      </c>
      <c r="R8997" t="s">
        <v>34</v>
      </c>
      <c r="S8997" s="2" t="s">
        <v>63814</v>
      </c>
      <c r="T8997" t="s">
        <v>268</v>
      </c>
    </row>
    <row r="8998" spans="1:20" x14ac:dyDescent="0.35">
      <c r="A8998" t="s">
        <v>63563</v>
      </c>
      <c r="B8998">
        <v>3</v>
      </c>
      <c r="C8998">
        <v>45320</v>
      </c>
      <c r="D8998" t="s">
        <v>63815</v>
      </c>
      <c r="E8998" t="s">
        <v>1218</v>
      </c>
      <c r="F8998" t="s">
        <v>315</v>
      </c>
      <c r="G8998" t="s">
        <v>1636</v>
      </c>
      <c r="H8998" t="s">
        <v>63816</v>
      </c>
      <c r="I8998" t="s">
        <v>63817</v>
      </c>
      <c r="J8998" t="s">
        <v>63818</v>
      </c>
      <c r="K8998" t="s">
        <v>63818</v>
      </c>
      <c r="L8998" t="s">
        <v>63818</v>
      </c>
      <c r="M8998" t="s">
        <v>29</v>
      </c>
      <c r="N8998" t="s">
        <v>45</v>
      </c>
      <c r="O8998" t="s">
        <v>63819</v>
      </c>
      <c r="P8998" t="s">
        <v>63820</v>
      </c>
      <c r="Q8998" t="s">
        <v>33</v>
      </c>
      <c r="R8998" t="s">
        <v>34</v>
      </c>
      <c r="S8998" s="2" t="s">
        <v>6690</v>
      </c>
      <c r="T8998" t="s">
        <v>49</v>
      </c>
    </row>
    <row r="8999" spans="1:20" x14ac:dyDescent="0.35">
      <c r="A8999" t="s">
        <v>63563</v>
      </c>
      <c r="B8999">
        <v>2</v>
      </c>
      <c r="C8999">
        <v>45319</v>
      </c>
      <c r="D8999" t="s">
        <v>63821</v>
      </c>
      <c r="E8999" t="s">
        <v>63822</v>
      </c>
      <c r="F8999" t="s">
        <v>92</v>
      </c>
      <c r="G8999" t="s">
        <v>456</v>
      </c>
      <c r="H8999" t="s">
        <v>63823</v>
      </c>
      <c r="I8999" s="3" t="s">
        <v>63824</v>
      </c>
      <c r="J8999" s="3" t="s">
        <v>63825</v>
      </c>
      <c r="K8999" t="s">
        <v>63826</v>
      </c>
      <c r="L8999" t="s">
        <v>63827</v>
      </c>
      <c r="M8999" t="s">
        <v>29</v>
      </c>
      <c r="N8999" t="s">
        <v>30</v>
      </c>
      <c r="O8999" t="s">
        <v>63828</v>
      </c>
      <c r="P8999" t="s">
        <v>63829</v>
      </c>
      <c r="Q8999" t="s">
        <v>33</v>
      </c>
      <c r="R8999" t="s">
        <v>34</v>
      </c>
      <c r="S8999" s="2" t="s">
        <v>21943</v>
      </c>
      <c r="T8999" t="s">
        <v>36</v>
      </c>
    </row>
    <row r="9000" spans="1:20" x14ac:dyDescent="0.35">
      <c r="A9000" t="s">
        <v>63563</v>
      </c>
      <c r="B9000">
        <v>1</v>
      </c>
      <c r="C9000">
        <v>45244</v>
      </c>
      <c r="D9000" t="s">
        <v>63830</v>
      </c>
      <c r="E9000" t="s">
        <v>63831</v>
      </c>
      <c r="F9000" t="s">
        <v>39</v>
      </c>
      <c r="H9000" t="s">
        <v>63832</v>
      </c>
      <c r="I9000" t="s">
        <v>63833</v>
      </c>
      <c r="J9000" t="s">
        <v>63834</v>
      </c>
      <c r="K9000" t="s">
        <v>63834</v>
      </c>
      <c r="L9000" t="s">
        <v>63835</v>
      </c>
      <c r="M9000" t="s">
        <v>29</v>
      </c>
      <c r="N9000" t="s">
        <v>30</v>
      </c>
      <c r="O9000" t="s">
        <v>63836</v>
      </c>
      <c r="P9000" t="s">
        <v>63837</v>
      </c>
      <c r="Q9000" t="s">
        <v>33</v>
      </c>
      <c r="R9000" t="s">
        <v>34</v>
      </c>
      <c r="S9000" s="2" t="s">
        <v>30178</v>
      </c>
      <c r="T9000" t="s">
        <v>36</v>
      </c>
    </row>
    <row r="9001" spans="1:20" x14ac:dyDescent="0.35">
      <c r="A9001" t="s">
        <v>63563</v>
      </c>
      <c r="B9001">
        <v>2</v>
      </c>
      <c r="C9001">
        <v>45308</v>
      </c>
      <c r="D9001" t="s">
        <v>63838</v>
      </c>
      <c r="E9001" t="s">
        <v>63839</v>
      </c>
      <c r="F9001" t="s">
        <v>63</v>
      </c>
      <c r="G9001" t="s">
        <v>1636</v>
      </c>
      <c r="H9001" t="s">
        <v>63840</v>
      </c>
      <c r="I9001" t="s">
        <v>63841</v>
      </c>
      <c r="J9001" t="s">
        <v>63842</v>
      </c>
      <c r="K9001" t="s">
        <v>63842</v>
      </c>
      <c r="L9001" t="s">
        <v>63843</v>
      </c>
      <c r="M9001" t="s">
        <v>29</v>
      </c>
      <c r="N9001" t="s">
        <v>30</v>
      </c>
      <c r="O9001" t="s">
        <v>63844</v>
      </c>
      <c r="P9001" t="s">
        <v>63845</v>
      </c>
      <c r="Q9001" t="s">
        <v>33</v>
      </c>
      <c r="R9001" t="s">
        <v>34</v>
      </c>
      <c r="S9001" s="2" t="s">
        <v>7602</v>
      </c>
      <c r="T9001" t="s">
        <v>36</v>
      </c>
    </row>
    <row r="9002" spans="1:20" x14ac:dyDescent="0.35">
      <c r="A9002" t="s">
        <v>63563</v>
      </c>
      <c r="B9002">
        <v>3</v>
      </c>
      <c r="C9002">
        <v>45320</v>
      </c>
      <c r="D9002" t="s">
        <v>63846</v>
      </c>
      <c r="E9002" t="s">
        <v>63847</v>
      </c>
      <c r="F9002" t="s">
        <v>754</v>
      </c>
      <c r="H9002" s="3" t="s">
        <v>63848</v>
      </c>
      <c r="I9002" t="s">
        <v>63849</v>
      </c>
      <c r="J9002" s="3" t="s">
        <v>63850</v>
      </c>
      <c r="K9002" t="s">
        <v>63851</v>
      </c>
      <c r="L9002" t="s">
        <v>63852</v>
      </c>
      <c r="M9002" t="s">
        <v>29</v>
      </c>
      <c r="N9002" t="s">
        <v>45</v>
      </c>
      <c r="O9002" t="s">
        <v>63853</v>
      </c>
      <c r="P9002" t="s">
        <v>63854</v>
      </c>
      <c r="Q9002" t="s">
        <v>33</v>
      </c>
      <c r="R9002" t="s">
        <v>34</v>
      </c>
      <c r="S9002" s="2" t="s">
        <v>11717</v>
      </c>
      <c r="T9002" t="s">
        <v>49</v>
      </c>
    </row>
    <row r="9003" spans="1:20" x14ac:dyDescent="0.35">
      <c r="A9003" t="s">
        <v>63563</v>
      </c>
      <c r="B9003">
        <v>2</v>
      </c>
      <c r="C9003">
        <v>45264</v>
      </c>
      <c r="D9003" t="s">
        <v>63855</v>
      </c>
      <c r="E9003" t="s">
        <v>63856</v>
      </c>
      <c r="F9003" t="s">
        <v>156</v>
      </c>
      <c r="G9003" t="s">
        <v>1636</v>
      </c>
      <c r="H9003" t="s">
        <v>63857</v>
      </c>
      <c r="I9003" t="s">
        <v>63858</v>
      </c>
      <c r="J9003" t="s">
        <v>63859</v>
      </c>
      <c r="K9003" t="s">
        <v>63859</v>
      </c>
      <c r="L9003" t="s">
        <v>63860</v>
      </c>
      <c r="M9003" t="s">
        <v>29</v>
      </c>
      <c r="N9003" t="s">
        <v>30</v>
      </c>
      <c r="O9003" t="s">
        <v>63861</v>
      </c>
      <c r="P9003" t="s">
        <v>63862</v>
      </c>
      <c r="Q9003" t="s">
        <v>33</v>
      </c>
      <c r="R9003" t="s">
        <v>34</v>
      </c>
      <c r="S9003" s="2" t="s">
        <v>63863</v>
      </c>
      <c r="T9003" t="s">
        <v>36</v>
      </c>
    </row>
    <row r="9004" spans="1:20" x14ac:dyDescent="0.35">
      <c r="A9004" t="s">
        <v>63563</v>
      </c>
      <c r="B9004">
        <v>3</v>
      </c>
      <c r="C9004">
        <v>45260</v>
      </c>
      <c r="D9004" t="s">
        <v>63864</v>
      </c>
      <c r="E9004" t="s">
        <v>63865</v>
      </c>
      <c r="F9004" t="s">
        <v>23</v>
      </c>
      <c r="G9004" t="s">
        <v>286</v>
      </c>
      <c r="H9004" t="s">
        <v>63866</v>
      </c>
      <c r="I9004" s="3" t="s">
        <v>63867</v>
      </c>
      <c r="J9004" s="3" t="s">
        <v>63868</v>
      </c>
      <c r="K9004" t="s">
        <v>63869</v>
      </c>
      <c r="L9004" t="s">
        <v>63870</v>
      </c>
      <c r="M9004" t="s">
        <v>29</v>
      </c>
      <c r="N9004" t="s">
        <v>45</v>
      </c>
      <c r="O9004" t="s">
        <v>63871</v>
      </c>
      <c r="P9004" t="s">
        <v>63872</v>
      </c>
      <c r="Q9004" t="s">
        <v>33</v>
      </c>
      <c r="R9004" t="s">
        <v>34</v>
      </c>
      <c r="S9004" s="2" t="s">
        <v>16539</v>
      </c>
      <c r="T9004" t="s">
        <v>49</v>
      </c>
    </row>
    <row r="9005" spans="1:20" x14ac:dyDescent="0.35">
      <c r="A9005" t="s">
        <v>63563</v>
      </c>
      <c r="B9005">
        <v>5</v>
      </c>
      <c r="C9005">
        <v>45256</v>
      </c>
      <c r="D9005" t="s">
        <v>63873</v>
      </c>
      <c r="E9005" t="s">
        <v>63601</v>
      </c>
      <c r="F9005" t="s">
        <v>134</v>
      </c>
      <c r="G9005" t="s">
        <v>33753</v>
      </c>
      <c r="H9005" t="s">
        <v>63874</v>
      </c>
      <c r="I9005" t="s">
        <v>63875</v>
      </c>
      <c r="J9005" t="s">
        <v>63876</v>
      </c>
      <c r="K9005" t="s">
        <v>63876</v>
      </c>
      <c r="L9005" t="s">
        <v>63877</v>
      </c>
      <c r="M9005" t="s">
        <v>29</v>
      </c>
      <c r="N9005" t="s">
        <v>30</v>
      </c>
      <c r="O9005" t="s">
        <v>63878</v>
      </c>
      <c r="P9005" t="s">
        <v>63879</v>
      </c>
      <c r="Q9005" t="s">
        <v>33</v>
      </c>
      <c r="R9005" t="s">
        <v>34</v>
      </c>
      <c r="S9005" s="2" t="s">
        <v>6631</v>
      </c>
      <c r="T9005" t="s">
        <v>36</v>
      </c>
    </row>
    <row r="9006" spans="1:20" x14ac:dyDescent="0.35">
      <c r="A9006" t="s">
        <v>63563</v>
      </c>
      <c r="B9006">
        <v>1</v>
      </c>
      <c r="C9006">
        <v>45326</v>
      </c>
      <c r="D9006" t="s">
        <v>63880</v>
      </c>
      <c r="E9006" t="s">
        <v>63881</v>
      </c>
      <c r="F9006" t="s">
        <v>52</v>
      </c>
      <c r="G9006" t="s">
        <v>2737</v>
      </c>
      <c r="H9006" t="s">
        <v>63882</v>
      </c>
      <c r="I9006" t="s">
        <v>63883</v>
      </c>
      <c r="J9006" t="s">
        <v>63884</v>
      </c>
      <c r="K9006" t="s">
        <v>63884</v>
      </c>
      <c r="L9006" t="s">
        <v>63884</v>
      </c>
      <c r="M9006" t="s">
        <v>29</v>
      </c>
      <c r="N9006" t="s">
        <v>45</v>
      </c>
      <c r="O9006" t="s">
        <v>63885</v>
      </c>
      <c r="P9006" t="s">
        <v>63886</v>
      </c>
      <c r="Q9006" t="s">
        <v>33</v>
      </c>
      <c r="R9006" t="s">
        <v>34</v>
      </c>
      <c r="S9006" s="2" t="s">
        <v>14782</v>
      </c>
      <c r="T9006" t="s">
        <v>49</v>
      </c>
    </row>
    <row r="9007" spans="1:20" x14ac:dyDescent="0.35">
      <c r="A9007" t="s">
        <v>63563</v>
      </c>
      <c r="B9007">
        <v>2</v>
      </c>
      <c r="C9007">
        <v>45305</v>
      </c>
      <c r="D9007" t="s">
        <v>63887</v>
      </c>
      <c r="E9007" t="s">
        <v>28877</v>
      </c>
      <c r="F9007" t="s">
        <v>134</v>
      </c>
      <c r="G9007" t="s">
        <v>1636</v>
      </c>
      <c r="H9007" t="s">
        <v>63888</v>
      </c>
      <c r="I9007" t="s">
        <v>63889</v>
      </c>
      <c r="J9007" t="s">
        <v>63890</v>
      </c>
      <c r="K9007" t="s">
        <v>63890</v>
      </c>
      <c r="L9007" t="s">
        <v>63891</v>
      </c>
      <c r="M9007" t="s">
        <v>29</v>
      </c>
      <c r="N9007" t="s">
        <v>30</v>
      </c>
      <c r="O9007" t="s">
        <v>63892</v>
      </c>
      <c r="P9007" t="s">
        <v>63893</v>
      </c>
      <c r="Q9007" t="s">
        <v>33</v>
      </c>
      <c r="R9007" t="s">
        <v>34</v>
      </c>
      <c r="S9007" s="2" t="s">
        <v>47042</v>
      </c>
      <c r="T9007" t="s">
        <v>36</v>
      </c>
    </row>
    <row r="9008" spans="1:20" x14ac:dyDescent="0.35">
      <c r="A9008" t="s">
        <v>63563</v>
      </c>
      <c r="B9008">
        <v>2</v>
      </c>
      <c r="C9008">
        <v>45314</v>
      </c>
      <c r="D9008" t="s">
        <v>63894</v>
      </c>
      <c r="E9008" t="s">
        <v>63601</v>
      </c>
      <c r="F9008" t="s">
        <v>92</v>
      </c>
      <c r="G9008" t="s">
        <v>63895</v>
      </c>
      <c r="H9008" t="s">
        <v>63896</v>
      </c>
      <c r="I9008" t="s">
        <v>63897</v>
      </c>
      <c r="J9008" t="s">
        <v>63898</v>
      </c>
      <c r="K9008" t="s">
        <v>63898</v>
      </c>
      <c r="L9008" t="s">
        <v>63898</v>
      </c>
      <c r="M9008" t="s">
        <v>29</v>
      </c>
      <c r="N9008" t="s">
        <v>45</v>
      </c>
      <c r="O9008" t="s">
        <v>63899</v>
      </c>
      <c r="P9008" t="s">
        <v>63900</v>
      </c>
      <c r="Q9008" t="s">
        <v>33</v>
      </c>
      <c r="R9008" t="s">
        <v>34</v>
      </c>
      <c r="S9008" s="2" t="s">
        <v>23497</v>
      </c>
      <c r="T9008" t="s">
        <v>49</v>
      </c>
    </row>
    <row r="9009" spans="1:20" x14ac:dyDescent="0.35">
      <c r="A9009" t="s">
        <v>63563</v>
      </c>
      <c r="B9009">
        <v>5</v>
      </c>
      <c r="C9009">
        <v>45251</v>
      </c>
      <c r="D9009" t="s">
        <v>483</v>
      </c>
      <c r="E9009" t="s">
        <v>4775</v>
      </c>
      <c r="F9009" t="s">
        <v>156</v>
      </c>
      <c r="G9009" t="s">
        <v>1636</v>
      </c>
      <c r="H9009" s="3" t="s">
        <v>63901</v>
      </c>
      <c r="I9009" t="s">
        <v>63902</v>
      </c>
      <c r="J9009" s="3" t="s">
        <v>63903</v>
      </c>
      <c r="K9009" t="s">
        <v>63904</v>
      </c>
      <c r="L9009" t="s">
        <v>63905</v>
      </c>
      <c r="M9009" t="s">
        <v>29</v>
      </c>
      <c r="N9009" t="s">
        <v>45</v>
      </c>
      <c r="O9009" t="s">
        <v>63906</v>
      </c>
      <c r="P9009" t="s">
        <v>63907</v>
      </c>
      <c r="Q9009" t="s">
        <v>33</v>
      </c>
      <c r="R9009" t="s">
        <v>34</v>
      </c>
      <c r="S9009" s="2" t="s">
        <v>3139</v>
      </c>
      <c r="T9009" t="s">
        <v>49</v>
      </c>
    </row>
    <row r="9010" spans="1:20" x14ac:dyDescent="0.35">
      <c r="A9010" t="s">
        <v>63563</v>
      </c>
      <c r="B9010">
        <v>3</v>
      </c>
      <c r="C9010">
        <v>45308</v>
      </c>
      <c r="D9010" t="s">
        <v>25655</v>
      </c>
      <c r="E9010" t="s">
        <v>45766</v>
      </c>
      <c r="F9010" t="s">
        <v>315</v>
      </c>
      <c r="G9010" t="s">
        <v>1636</v>
      </c>
      <c r="H9010" s="3" t="s">
        <v>63908</v>
      </c>
      <c r="I9010" s="3" t="s">
        <v>63909</v>
      </c>
      <c r="J9010" s="3" t="s">
        <v>63910</v>
      </c>
      <c r="K9010" t="s">
        <v>63911</v>
      </c>
      <c r="L9010" t="s">
        <v>63912</v>
      </c>
      <c r="M9010" t="s">
        <v>29</v>
      </c>
      <c r="N9010" t="s">
        <v>45</v>
      </c>
      <c r="O9010" t="s">
        <v>63913</v>
      </c>
      <c r="P9010" t="s">
        <v>63914</v>
      </c>
      <c r="Q9010" t="s">
        <v>33</v>
      </c>
      <c r="R9010" t="s">
        <v>34</v>
      </c>
      <c r="S9010" s="2" t="s">
        <v>6296</v>
      </c>
      <c r="T9010" t="s">
        <v>49</v>
      </c>
    </row>
    <row r="9011" spans="1:20" x14ac:dyDescent="0.35">
      <c r="A9011" t="s">
        <v>63563</v>
      </c>
      <c r="B9011">
        <v>4</v>
      </c>
      <c r="C9011">
        <v>45280</v>
      </c>
      <c r="D9011" t="s">
        <v>63915</v>
      </c>
      <c r="E9011" t="s">
        <v>8278</v>
      </c>
      <c r="F9011" t="s">
        <v>39</v>
      </c>
      <c r="G9011" t="s">
        <v>1636</v>
      </c>
      <c r="H9011" t="s">
        <v>63916</v>
      </c>
      <c r="I9011" t="s">
        <v>63917</v>
      </c>
      <c r="J9011" t="s">
        <v>63918</v>
      </c>
      <c r="K9011" t="s">
        <v>63918</v>
      </c>
      <c r="L9011" t="s">
        <v>63919</v>
      </c>
      <c r="M9011" t="s">
        <v>29</v>
      </c>
      <c r="N9011" t="s">
        <v>30</v>
      </c>
      <c r="O9011" t="s">
        <v>63920</v>
      </c>
      <c r="P9011" t="s">
        <v>63921</v>
      </c>
      <c r="Q9011" t="s">
        <v>33</v>
      </c>
      <c r="R9011" t="s">
        <v>34</v>
      </c>
      <c r="S9011" s="2" t="s">
        <v>27247</v>
      </c>
      <c r="T9011" t="s">
        <v>36</v>
      </c>
    </row>
    <row r="9012" spans="1:20" x14ac:dyDescent="0.35">
      <c r="A9012" t="s">
        <v>63563</v>
      </c>
      <c r="B9012">
        <v>3</v>
      </c>
      <c r="C9012">
        <v>45309</v>
      </c>
      <c r="D9012" t="s">
        <v>63922</v>
      </c>
      <c r="E9012" t="s">
        <v>567</v>
      </c>
      <c r="F9012" t="s">
        <v>123</v>
      </c>
      <c r="G9012" t="s">
        <v>8703</v>
      </c>
      <c r="H9012" t="s">
        <v>63923</v>
      </c>
      <c r="I9012" t="s">
        <v>63924</v>
      </c>
      <c r="J9012" t="s">
        <v>63925</v>
      </c>
      <c r="K9012" t="s">
        <v>63925</v>
      </c>
      <c r="L9012" t="s">
        <v>63925</v>
      </c>
      <c r="M9012" t="s">
        <v>29</v>
      </c>
      <c r="N9012" t="s">
        <v>264</v>
      </c>
      <c r="O9012" t="s">
        <v>63926</v>
      </c>
      <c r="P9012" t="s">
        <v>63927</v>
      </c>
      <c r="Q9012" t="s">
        <v>33</v>
      </c>
      <c r="R9012" t="s">
        <v>34</v>
      </c>
      <c r="S9012" s="2" t="s">
        <v>37794</v>
      </c>
      <c r="T9012" t="s">
        <v>268</v>
      </c>
    </row>
    <row r="9013" spans="1:20" x14ac:dyDescent="0.35">
      <c r="A9013" t="s">
        <v>63563</v>
      </c>
      <c r="B9013">
        <v>2</v>
      </c>
      <c r="C9013">
        <v>45313</v>
      </c>
      <c r="D9013" t="s">
        <v>63928</v>
      </c>
      <c r="E9013" t="s">
        <v>2639</v>
      </c>
      <c r="F9013" t="s">
        <v>754</v>
      </c>
      <c r="G9013" t="s">
        <v>36048</v>
      </c>
      <c r="H9013" t="s">
        <v>63929</v>
      </c>
      <c r="I9013" s="3" t="s">
        <v>63930</v>
      </c>
      <c r="J9013" s="3" t="s">
        <v>63931</v>
      </c>
      <c r="K9013" t="s">
        <v>63932</v>
      </c>
      <c r="L9013" t="s">
        <v>63933</v>
      </c>
      <c r="M9013" t="s">
        <v>29</v>
      </c>
      <c r="N9013" t="s">
        <v>30</v>
      </c>
      <c r="O9013" t="s">
        <v>63934</v>
      </c>
      <c r="P9013" t="s">
        <v>63935</v>
      </c>
      <c r="Q9013" t="s">
        <v>33</v>
      </c>
      <c r="R9013" t="s">
        <v>34</v>
      </c>
      <c r="S9013" s="2" t="s">
        <v>14545</v>
      </c>
      <c r="T9013" t="s">
        <v>36</v>
      </c>
    </row>
    <row r="9014" spans="1:20" x14ac:dyDescent="0.35">
      <c r="A9014" t="s">
        <v>63563</v>
      </c>
      <c r="B9014">
        <v>3</v>
      </c>
      <c r="C9014">
        <v>45311</v>
      </c>
      <c r="D9014" t="s">
        <v>63936</v>
      </c>
      <c r="E9014" t="s">
        <v>63937</v>
      </c>
      <c r="F9014" t="s">
        <v>198</v>
      </c>
      <c r="G9014" t="s">
        <v>8703</v>
      </c>
      <c r="H9014" t="s">
        <v>63938</v>
      </c>
      <c r="I9014" t="s">
        <v>63939</v>
      </c>
      <c r="J9014" t="s">
        <v>63940</v>
      </c>
      <c r="K9014" t="s">
        <v>63940</v>
      </c>
      <c r="L9014" t="s">
        <v>63940</v>
      </c>
      <c r="M9014" t="s">
        <v>29</v>
      </c>
      <c r="N9014" t="s">
        <v>45</v>
      </c>
      <c r="O9014" t="s">
        <v>63941</v>
      </c>
      <c r="P9014" t="s">
        <v>63942</v>
      </c>
      <c r="Q9014" t="s">
        <v>33</v>
      </c>
      <c r="R9014" t="s">
        <v>34</v>
      </c>
      <c r="S9014" s="2" t="s">
        <v>4026</v>
      </c>
      <c r="T9014" t="s">
        <v>49</v>
      </c>
    </row>
    <row r="9015" spans="1:20" x14ac:dyDescent="0.35">
      <c r="A9015" t="s">
        <v>63563</v>
      </c>
      <c r="B9015">
        <v>3</v>
      </c>
      <c r="C9015">
        <v>45310</v>
      </c>
      <c r="D9015" t="s">
        <v>63563</v>
      </c>
      <c r="E9015" t="s">
        <v>63943</v>
      </c>
      <c r="F9015" t="s">
        <v>198</v>
      </c>
      <c r="G9015" t="s">
        <v>63944</v>
      </c>
      <c r="H9015" t="s">
        <v>63945</v>
      </c>
      <c r="I9015" t="s">
        <v>63946</v>
      </c>
      <c r="J9015" t="s">
        <v>63947</v>
      </c>
      <c r="K9015" t="s">
        <v>63947</v>
      </c>
      <c r="L9015" t="s">
        <v>63947</v>
      </c>
      <c r="M9015" t="s">
        <v>29</v>
      </c>
      <c r="N9015" t="s">
        <v>30</v>
      </c>
      <c r="O9015" t="s">
        <v>63948</v>
      </c>
      <c r="P9015" t="s">
        <v>63949</v>
      </c>
      <c r="Q9015" t="s">
        <v>33</v>
      </c>
      <c r="R9015" t="s">
        <v>34</v>
      </c>
      <c r="S9015" s="2" t="s">
        <v>9069</v>
      </c>
      <c r="T9015" t="s">
        <v>36</v>
      </c>
    </row>
    <row r="9016" spans="1:20" x14ac:dyDescent="0.35">
      <c r="A9016" t="s">
        <v>63563</v>
      </c>
      <c r="B9016">
        <v>4</v>
      </c>
      <c r="C9016">
        <v>45272</v>
      </c>
      <c r="D9016" t="s">
        <v>63950</v>
      </c>
      <c r="E9016" t="s">
        <v>39977</v>
      </c>
      <c r="F9016" t="s">
        <v>39</v>
      </c>
      <c r="G9016" t="s">
        <v>1636</v>
      </c>
      <c r="H9016" t="s">
        <v>63951</v>
      </c>
      <c r="I9016" t="s">
        <v>63952</v>
      </c>
      <c r="J9016" t="s">
        <v>63953</v>
      </c>
      <c r="K9016" t="s">
        <v>63953</v>
      </c>
      <c r="L9016" t="s">
        <v>63953</v>
      </c>
      <c r="M9016" t="s">
        <v>29</v>
      </c>
      <c r="N9016" t="s">
        <v>30</v>
      </c>
      <c r="O9016" t="s">
        <v>63954</v>
      </c>
      <c r="P9016" t="s">
        <v>63955</v>
      </c>
      <c r="Q9016" t="s">
        <v>33</v>
      </c>
      <c r="R9016" t="s">
        <v>34</v>
      </c>
      <c r="S9016" s="2" t="s">
        <v>677</v>
      </c>
      <c r="T9016" t="s">
        <v>36</v>
      </c>
    </row>
    <row r="9017" spans="1:20" x14ac:dyDescent="0.35">
      <c r="A9017" t="s">
        <v>63563</v>
      </c>
      <c r="B9017">
        <v>4</v>
      </c>
      <c r="C9017">
        <v>45267</v>
      </c>
      <c r="D9017" t="s">
        <v>63956</v>
      </c>
      <c r="E9017" t="s">
        <v>4657</v>
      </c>
      <c r="F9017" t="s">
        <v>754</v>
      </c>
      <c r="G9017" t="s">
        <v>1636</v>
      </c>
      <c r="H9017" s="3" t="s">
        <v>63957</v>
      </c>
      <c r="I9017" t="s">
        <v>63958</v>
      </c>
      <c r="J9017" s="3" t="s">
        <v>63959</v>
      </c>
      <c r="K9017" t="s">
        <v>63960</v>
      </c>
      <c r="L9017" t="s">
        <v>63961</v>
      </c>
      <c r="M9017" t="s">
        <v>29</v>
      </c>
      <c r="N9017" t="s">
        <v>45</v>
      </c>
      <c r="O9017" t="s">
        <v>63962</v>
      </c>
      <c r="P9017" t="s">
        <v>63963</v>
      </c>
      <c r="Q9017" t="s">
        <v>33</v>
      </c>
      <c r="R9017" t="s">
        <v>34</v>
      </c>
      <c r="S9017" s="2" t="s">
        <v>24788</v>
      </c>
      <c r="T9017" t="s">
        <v>49</v>
      </c>
    </row>
    <row r="9018" spans="1:20" x14ac:dyDescent="0.35">
      <c r="A9018" t="s">
        <v>63563</v>
      </c>
      <c r="B9018">
        <v>3</v>
      </c>
      <c r="C9018">
        <v>45300</v>
      </c>
      <c r="D9018" t="s">
        <v>63964</v>
      </c>
      <c r="E9018" t="s">
        <v>21724</v>
      </c>
      <c r="F9018" t="s">
        <v>123</v>
      </c>
      <c r="G9018" t="s">
        <v>36048</v>
      </c>
      <c r="H9018" t="s">
        <v>63965</v>
      </c>
      <c r="I9018" t="s">
        <v>63966</v>
      </c>
      <c r="J9018" t="s">
        <v>63967</v>
      </c>
      <c r="K9018" t="s">
        <v>63967</v>
      </c>
      <c r="L9018" t="s">
        <v>63967</v>
      </c>
      <c r="M9018" t="s">
        <v>29</v>
      </c>
      <c r="N9018" t="s">
        <v>45</v>
      </c>
      <c r="O9018" t="s">
        <v>63968</v>
      </c>
      <c r="P9018" t="s">
        <v>63969</v>
      </c>
      <c r="Q9018" t="s">
        <v>33</v>
      </c>
      <c r="R9018" t="s">
        <v>34</v>
      </c>
      <c r="S9018" s="2" t="s">
        <v>1216</v>
      </c>
      <c r="T9018" t="s">
        <v>49</v>
      </c>
    </row>
    <row r="9019" spans="1:20" x14ac:dyDescent="0.35">
      <c r="A9019" t="s">
        <v>63563</v>
      </c>
      <c r="B9019">
        <v>2</v>
      </c>
      <c r="C9019">
        <v>45295</v>
      </c>
      <c r="D9019" t="s">
        <v>63970</v>
      </c>
      <c r="E9019" t="s">
        <v>63971</v>
      </c>
      <c r="F9019" t="s">
        <v>994</v>
      </c>
      <c r="G9019" t="s">
        <v>3898</v>
      </c>
      <c r="H9019" s="3" t="s">
        <v>63972</v>
      </c>
      <c r="I9019" t="s">
        <v>63973</v>
      </c>
      <c r="J9019" s="3" t="s">
        <v>63974</v>
      </c>
      <c r="K9019" t="s">
        <v>63975</v>
      </c>
      <c r="L9019" t="s">
        <v>63976</v>
      </c>
      <c r="M9019" t="s">
        <v>29</v>
      </c>
      <c r="N9019" t="s">
        <v>30</v>
      </c>
      <c r="O9019" t="s">
        <v>63977</v>
      </c>
      <c r="P9019" t="s">
        <v>63978</v>
      </c>
      <c r="Q9019" t="s">
        <v>33</v>
      </c>
      <c r="R9019" t="s">
        <v>34</v>
      </c>
      <c r="S9019" s="2" t="s">
        <v>17324</v>
      </c>
      <c r="T9019" t="s">
        <v>36</v>
      </c>
    </row>
    <row r="9020" spans="1:20" x14ac:dyDescent="0.35">
      <c r="A9020" t="s">
        <v>63563</v>
      </c>
      <c r="B9020">
        <v>3</v>
      </c>
      <c r="C9020">
        <v>45294</v>
      </c>
      <c r="D9020" t="s">
        <v>63979</v>
      </c>
      <c r="E9020" t="s">
        <v>1218</v>
      </c>
      <c r="F9020" t="s">
        <v>134</v>
      </c>
      <c r="G9020" t="s">
        <v>1636</v>
      </c>
      <c r="H9020" t="s">
        <v>63980</v>
      </c>
      <c r="I9020" t="s">
        <v>63981</v>
      </c>
      <c r="J9020" t="s">
        <v>63982</v>
      </c>
      <c r="K9020" t="s">
        <v>63982</v>
      </c>
      <c r="L9020" t="s">
        <v>63983</v>
      </c>
      <c r="M9020" t="s">
        <v>29</v>
      </c>
      <c r="N9020" t="s">
        <v>30</v>
      </c>
      <c r="O9020" t="s">
        <v>63984</v>
      </c>
      <c r="P9020" t="s">
        <v>63985</v>
      </c>
      <c r="Q9020" t="s">
        <v>33</v>
      </c>
      <c r="R9020" t="s">
        <v>34</v>
      </c>
      <c r="S9020" s="2" t="s">
        <v>12029</v>
      </c>
      <c r="T9020" t="s">
        <v>36</v>
      </c>
    </row>
    <row r="9021" spans="1:20" x14ac:dyDescent="0.35">
      <c r="A9021" t="s">
        <v>63563</v>
      </c>
      <c r="B9021">
        <v>2</v>
      </c>
      <c r="C9021">
        <v>45301</v>
      </c>
      <c r="D9021" t="s">
        <v>63986</v>
      </c>
      <c r="E9021" t="s">
        <v>63987</v>
      </c>
      <c r="F9021" t="s">
        <v>198</v>
      </c>
      <c r="H9021" t="s">
        <v>63988</v>
      </c>
      <c r="I9021" s="3" t="s">
        <v>63989</v>
      </c>
      <c r="J9021" s="3" t="s">
        <v>63990</v>
      </c>
      <c r="K9021" t="s">
        <v>63991</v>
      </c>
      <c r="L9021" t="s">
        <v>63992</v>
      </c>
      <c r="M9021" t="s">
        <v>29</v>
      </c>
      <c r="N9021" t="s">
        <v>45</v>
      </c>
      <c r="O9021" t="s">
        <v>63993</v>
      </c>
      <c r="P9021" t="s">
        <v>63994</v>
      </c>
      <c r="Q9021" t="s">
        <v>33</v>
      </c>
      <c r="R9021" t="s">
        <v>34</v>
      </c>
      <c r="S9021" s="2" t="s">
        <v>4551</v>
      </c>
      <c r="T9021" t="s">
        <v>49</v>
      </c>
    </row>
    <row r="9022" spans="1:20" x14ac:dyDescent="0.35">
      <c r="A9022" t="s">
        <v>63563</v>
      </c>
      <c r="B9022">
        <v>3</v>
      </c>
      <c r="C9022">
        <v>45300</v>
      </c>
      <c r="D9022" t="s">
        <v>63995</v>
      </c>
      <c r="E9022" t="s">
        <v>63996</v>
      </c>
      <c r="F9022" t="s">
        <v>23</v>
      </c>
      <c r="G9022" t="s">
        <v>7109</v>
      </c>
      <c r="H9022" t="s">
        <v>63997</v>
      </c>
      <c r="I9022" t="s">
        <v>63998</v>
      </c>
      <c r="J9022" t="s">
        <v>63999</v>
      </c>
      <c r="K9022" t="s">
        <v>63999</v>
      </c>
      <c r="L9022" t="s">
        <v>64000</v>
      </c>
      <c r="M9022" t="s">
        <v>29</v>
      </c>
      <c r="N9022" t="s">
        <v>30</v>
      </c>
      <c r="O9022" t="s">
        <v>64001</v>
      </c>
      <c r="P9022" t="s">
        <v>64002</v>
      </c>
      <c r="Q9022" t="s">
        <v>33</v>
      </c>
      <c r="R9022" t="s">
        <v>34</v>
      </c>
      <c r="S9022" s="2" t="s">
        <v>36465</v>
      </c>
      <c r="T9022" t="s">
        <v>36</v>
      </c>
    </row>
    <row r="9023" spans="1:20" x14ac:dyDescent="0.35">
      <c r="A9023" t="s">
        <v>63563</v>
      </c>
      <c r="B9023">
        <v>5</v>
      </c>
      <c r="C9023">
        <v>45261</v>
      </c>
      <c r="D9023" t="s">
        <v>63846</v>
      </c>
      <c r="E9023" t="s">
        <v>38</v>
      </c>
      <c r="F9023" t="s">
        <v>39</v>
      </c>
      <c r="H9023" t="e">
        <v>#NAME?</v>
      </c>
      <c r="I9023" t="e">
        <v>#NAME?</v>
      </c>
      <c r="J9023" t="s">
        <v>281</v>
      </c>
      <c r="K9023" t="s">
        <v>281</v>
      </c>
      <c r="L9023" t="s">
        <v>281</v>
      </c>
      <c r="M9023" t="s">
        <v>29</v>
      </c>
      <c r="N9023" t="s">
        <v>30</v>
      </c>
      <c r="O9023" t="s">
        <v>282</v>
      </c>
      <c r="P9023" t="s">
        <v>283</v>
      </c>
      <c r="Q9023" t="s">
        <v>33</v>
      </c>
      <c r="R9023" t="s">
        <v>34</v>
      </c>
      <c r="S9023" s="2" t="s">
        <v>284</v>
      </c>
      <c r="T9023" t="s">
        <v>36</v>
      </c>
    </row>
    <row r="9024" spans="1:20" x14ac:dyDescent="0.35">
      <c r="A9024" t="s">
        <v>63563</v>
      </c>
      <c r="B9024">
        <v>3</v>
      </c>
      <c r="C9024">
        <v>45303</v>
      </c>
      <c r="D9024" t="s">
        <v>64003</v>
      </c>
      <c r="E9024" t="s">
        <v>23664</v>
      </c>
      <c r="F9024" t="s">
        <v>123</v>
      </c>
      <c r="G9024" t="s">
        <v>6091</v>
      </c>
      <c r="H9024" t="s">
        <v>64004</v>
      </c>
      <c r="I9024" t="s">
        <v>64005</v>
      </c>
      <c r="J9024" t="s">
        <v>64006</v>
      </c>
      <c r="K9024" t="s">
        <v>64006</v>
      </c>
      <c r="L9024" t="s">
        <v>64006</v>
      </c>
      <c r="M9024" t="s">
        <v>29</v>
      </c>
      <c r="N9024" t="s">
        <v>45</v>
      </c>
      <c r="O9024" t="s">
        <v>64007</v>
      </c>
      <c r="P9024" t="s">
        <v>64008</v>
      </c>
      <c r="Q9024" t="s">
        <v>33</v>
      </c>
      <c r="R9024" t="s">
        <v>34</v>
      </c>
      <c r="S9024" s="2" t="s">
        <v>9950</v>
      </c>
      <c r="T9024" t="s">
        <v>49</v>
      </c>
    </row>
    <row r="9025" spans="1:20" x14ac:dyDescent="0.35">
      <c r="A9025" t="s">
        <v>63563</v>
      </c>
      <c r="B9025">
        <v>4</v>
      </c>
      <c r="C9025">
        <v>45261</v>
      </c>
      <c r="D9025" t="s">
        <v>17637</v>
      </c>
      <c r="E9025" t="s">
        <v>64009</v>
      </c>
      <c r="F9025" t="s">
        <v>994</v>
      </c>
      <c r="G9025" t="s">
        <v>3507</v>
      </c>
      <c r="H9025" t="s">
        <v>64010</v>
      </c>
      <c r="I9025" t="s">
        <v>64011</v>
      </c>
      <c r="J9025" t="s">
        <v>64012</v>
      </c>
      <c r="K9025" t="s">
        <v>64012</v>
      </c>
      <c r="L9025" t="s">
        <v>64013</v>
      </c>
      <c r="M9025" t="s">
        <v>29</v>
      </c>
      <c r="N9025" t="s">
        <v>30</v>
      </c>
      <c r="O9025" t="s">
        <v>64014</v>
      </c>
      <c r="P9025" t="s">
        <v>64015</v>
      </c>
      <c r="Q9025" t="s">
        <v>33</v>
      </c>
      <c r="R9025" t="s">
        <v>34</v>
      </c>
      <c r="S9025" s="2" t="s">
        <v>8658</v>
      </c>
      <c r="T9025" t="s">
        <v>36</v>
      </c>
    </row>
    <row r="9026" spans="1:20" x14ac:dyDescent="0.35">
      <c r="A9026" t="s">
        <v>63563</v>
      </c>
      <c r="B9026">
        <v>3</v>
      </c>
      <c r="C9026">
        <v>45253</v>
      </c>
      <c r="D9026" t="s">
        <v>64016</v>
      </c>
      <c r="E9026" t="s">
        <v>64017</v>
      </c>
      <c r="F9026" t="s">
        <v>39</v>
      </c>
      <c r="G9026" t="s">
        <v>1636</v>
      </c>
      <c r="H9026" s="3" t="s">
        <v>64018</v>
      </c>
      <c r="I9026" t="e">
        <v>#NAME?</v>
      </c>
      <c r="J9026" s="3" t="s">
        <v>64019</v>
      </c>
      <c r="K9026" t="s">
        <v>64020</v>
      </c>
      <c r="L9026" t="s">
        <v>64021</v>
      </c>
      <c r="M9026" t="s">
        <v>29</v>
      </c>
      <c r="N9026" t="s">
        <v>45</v>
      </c>
      <c r="O9026" t="s">
        <v>64022</v>
      </c>
      <c r="P9026" t="s">
        <v>64023</v>
      </c>
      <c r="Q9026" t="s">
        <v>33</v>
      </c>
      <c r="R9026" t="s">
        <v>34</v>
      </c>
      <c r="S9026" s="2" t="s">
        <v>4439</v>
      </c>
      <c r="T9026" t="s">
        <v>49</v>
      </c>
    </row>
    <row r="9027" spans="1:20" x14ac:dyDescent="0.35">
      <c r="A9027" t="s">
        <v>63563</v>
      </c>
      <c r="B9027">
        <v>4</v>
      </c>
      <c r="C9027">
        <v>45258</v>
      </c>
      <c r="D9027" t="s">
        <v>9739</v>
      </c>
      <c r="E9027" t="s">
        <v>15387</v>
      </c>
      <c r="F9027" t="s">
        <v>39</v>
      </c>
      <c r="G9027" t="s">
        <v>1636</v>
      </c>
      <c r="H9027" t="s">
        <v>64024</v>
      </c>
      <c r="I9027" t="s">
        <v>64025</v>
      </c>
      <c r="J9027" t="s">
        <v>64026</v>
      </c>
      <c r="K9027" t="s">
        <v>64026</v>
      </c>
      <c r="L9027" t="s">
        <v>64027</v>
      </c>
      <c r="M9027" t="s">
        <v>29</v>
      </c>
      <c r="N9027" t="s">
        <v>30</v>
      </c>
      <c r="O9027" t="s">
        <v>64028</v>
      </c>
      <c r="P9027" t="s">
        <v>64029</v>
      </c>
      <c r="Q9027" t="s">
        <v>33</v>
      </c>
      <c r="R9027" t="s">
        <v>34</v>
      </c>
      <c r="S9027" s="2" t="s">
        <v>1450</v>
      </c>
      <c r="T9027" t="s">
        <v>36</v>
      </c>
    </row>
    <row r="9028" spans="1:20" x14ac:dyDescent="0.35">
      <c r="A9028" t="s">
        <v>63563</v>
      </c>
      <c r="B9028">
        <v>4</v>
      </c>
      <c r="C9028">
        <v>45260</v>
      </c>
      <c r="D9028" t="s">
        <v>1451</v>
      </c>
      <c r="E9028" t="s">
        <v>64030</v>
      </c>
      <c r="F9028" t="s">
        <v>198</v>
      </c>
      <c r="G9028" t="s">
        <v>1636</v>
      </c>
      <c r="H9028" t="s">
        <v>64031</v>
      </c>
      <c r="I9028" t="s">
        <v>64032</v>
      </c>
      <c r="J9028" t="s">
        <v>64033</v>
      </c>
      <c r="K9028" t="s">
        <v>64033</v>
      </c>
      <c r="L9028" t="s">
        <v>64033</v>
      </c>
      <c r="M9028" t="s">
        <v>29</v>
      </c>
      <c r="N9028" t="s">
        <v>30</v>
      </c>
      <c r="O9028" t="s">
        <v>64034</v>
      </c>
      <c r="P9028" t="s">
        <v>64035</v>
      </c>
      <c r="Q9028" t="s">
        <v>33</v>
      </c>
      <c r="R9028" t="s">
        <v>34</v>
      </c>
      <c r="S9028" s="2" t="s">
        <v>6710</v>
      </c>
      <c r="T9028" t="s">
        <v>36</v>
      </c>
    </row>
    <row r="9029" spans="1:20" x14ac:dyDescent="0.35">
      <c r="A9029" t="s">
        <v>63563</v>
      </c>
      <c r="B9029">
        <v>3</v>
      </c>
      <c r="C9029">
        <v>45299</v>
      </c>
      <c r="D9029" t="s">
        <v>64036</v>
      </c>
      <c r="E9029" t="s">
        <v>63601</v>
      </c>
      <c r="F9029" t="s">
        <v>92</v>
      </c>
      <c r="G9029" t="s">
        <v>568</v>
      </c>
      <c r="H9029" t="s">
        <v>64037</v>
      </c>
      <c r="I9029" t="s">
        <v>64038</v>
      </c>
      <c r="J9029" t="s">
        <v>64039</v>
      </c>
      <c r="K9029" t="s">
        <v>64039</v>
      </c>
      <c r="L9029" t="s">
        <v>64040</v>
      </c>
      <c r="M9029" t="s">
        <v>29</v>
      </c>
      <c r="N9029" t="s">
        <v>30</v>
      </c>
      <c r="O9029" t="s">
        <v>64041</v>
      </c>
      <c r="P9029" t="s">
        <v>64042</v>
      </c>
      <c r="Q9029" t="s">
        <v>33</v>
      </c>
      <c r="R9029" t="s">
        <v>34</v>
      </c>
      <c r="S9029" s="2" t="s">
        <v>845</v>
      </c>
      <c r="T9029" t="s">
        <v>36</v>
      </c>
    </row>
    <row r="9030" spans="1:20" x14ac:dyDescent="0.35">
      <c r="A9030" t="s">
        <v>63563</v>
      </c>
      <c r="B9030">
        <v>4</v>
      </c>
      <c r="C9030">
        <v>45257</v>
      </c>
      <c r="D9030" t="s">
        <v>16791</v>
      </c>
      <c r="E9030" t="s">
        <v>1218</v>
      </c>
      <c r="F9030" t="s">
        <v>39</v>
      </c>
      <c r="H9030" t="s">
        <v>64043</v>
      </c>
      <c r="I9030" t="s">
        <v>64044</v>
      </c>
      <c r="J9030" t="s">
        <v>64045</v>
      </c>
      <c r="K9030" t="s">
        <v>64045</v>
      </c>
      <c r="L9030" t="s">
        <v>64045</v>
      </c>
      <c r="M9030" t="s">
        <v>29</v>
      </c>
      <c r="N9030" t="s">
        <v>45</v>
      </c>
      <c r="O9030" t="s">
        <v>64046</v>
      </c>
      <c r="P9030" t="s">
        <v>64047</v>
      </c>
      <c r="Q9030" t="s">
        <v>33</v>
      </c>
      <c r="R9030" t="s">
        <v>34</v>
      </c>
      <c r="S9030" s="2" t="s">
        <v>6741</v>
      </c>
      <c r="T9030" t="s">
        <v>49</v>
      </c>
    </row>
    <row r="9031" spans="1:20" x14ac:dyDescent="0.35">
      <c r="A9031" t="s">
        <v>63563</v>
      </c>
      <c r="B9031">
        <v>4</v>
      </c>
      <c r="C9031">
        <v>45249</v>
      </c>
      <c r="D9031" t="s">
        <v>64048</v>
      </c>
      <c r="E9031" t="s">
        <v>43927</v>
      </c>
      <c r="F9031" t="s">
        <v>123</v>
      </c>
      <c r="G9031" t="s">
        <v>1636</v>
      </c>
      <c r="H9031" t="s">
        <v>64049</v>
      </c>
      <c r="I9031" t="s">
        <v>64050</v>
      </c>
      <c r="J9031" t="s">
        <v>64051</v>
      </c>
      <c r="K9031" t="s">
        <v>64051</v>
      </c>
      <c r="L9031" t="s">
        <v>64052</v>
      </c>
      <c r="M9031" t="s">
        <v>29</v>
      </c>
      <c r="N9031" t="s">
        <v>30</v>
      </c>
      <c r="O9031" t="s">
        <v>64053</v>
      </c>
      <c r="P9031" t="s">
        <v>64054</v>
      </c>
      <c r="Q9031" t="s">
        <v>33</v>
      </c>
      <c r="R9031" t="s">
        <v>34</v>
      </c>
      <c r="S9031" s="2" t="s">
        <v>4942</v>
      </c>
      <c r="T9031" t="s">
        <v>36</v>
      </c>
    </row>
    <row r="9032" spans="1:20" x14ac:dyDescent="0.35">
      <c r="A9032" t="s">
        <v>63563</v>
      </c>
      <c r="B9032">
        <v>4</v>
      </c>
      <c r="C9032">
        <v>45206</v>
      </c>
      <c r="D9032" t="s">
        <v>64055</v>
      </c>
      <c r="E9032" t="s">
        <v>1411</v>
      </c>
      <c r="F9032" t="s">
        <v>123</v>
      </c>
      <c r="G9032" t="s">
        <v>2533</v>
      </c>
      <c r="H9032" t="s">
        <v>64056</v>
      </c>
      <c r="I9032" t="s">
        <v>64057</v>
      </c>
      <c r="J9032" t="s">
        <v>64058</v>
      </c>
      <c r="K9032" t="s">
        <v>64058</v>
      </c>
      <c r="L9032" t="s">
        <v>64059</v>
      </c>
      <c r="M9032" t="s">
        <v>29</v>
      </c>
      <c r="N9032" t="s">
        <v>30</v>
      </c>
      <c r="O9032" t="s">
        <v>64060</v>
      </c>
      <c r="P9032" t="s">
        <v>64061</v>
      </c>
      <c r="Q9032" t="s">
        <v>33</v>
      </c>
      <c r="R9032" t="s">
        <v>34</v>
      </c>
      <c r="S9032" s="2" t="s">
        <v>23570</v>
      </c>
      <c r="T9032" t="s">
        <v>36</v>
      </c>
    </row>
    <row r="9033" spans="1:20" x14ac:dyDescent="0.35">
      <c r="A9033" t="s">
        <v>63563</v>
      </c>
      <c r="B9033">
        <v>5</v>
      </c>
      <c r="C9033">
        <v>45249</v>
      </c>
      <c r="D9033" t="s">
        <v>384</v>
      </c>
      <c r="E9033" t="s">
        <v>63601</v>
      </c>
      <c r="F9033" t="s">
        <v>23</v>
      </c>
      <c r="G9033" t="s">
        <v>7109</v>
      </c>
      <c r="H9033" t="s">
        <v>64062</v>
      </c>
      <c r="I9033" t="s">
        <v>64063</v>
      </c>
      <c r="J9033" t="s">
        <v>64064</v>
      </c>
      <c r="K9033" t="s">
        <v>64064</v>
      </c>
      <c r="L9033" t="s">
        <v>64065</v>
      </c>
      <c r="M9033" t="s">
        <v>29</v>
      </c>
      <c r="N9033" t="s">
        <v>30</v>
      </c>
      <c r="O9033" t="s">
        <v>64066</v>
      </c>
      <c r="P9033" t="s">
        <v>64067</v>
      </c>
      <c r="Q9033" t="s">
        <v>33</v>
      </c>
      <c r="R9033" t="s">
        <v>34</v>
      </c>
      <c r="S9033" s="2" t="s">
        <v>16711</v>
      </c>
      <c r="T9033" t="s">
        <v>36</v>
      </c>
    </row>
    <row r="9034" spans="1:20" x14ac:dyDescent="0.35">
      <c r="A9034" t="s">
        <v>63563</v>
      </c>
      <c r="B9034">
        <v>4</v>
      </c>
      <c r="C9034">
        <v>45250</v>
      </c>
      <c r="D9034" t="s">
        <v>64068</v>
      </c>
      <c r="E9034" t="s">
        <v>64069</v>
      </c>
      <c r="F9034" t="s">
        <v>123</v>
      </c>
      <c r="G9034" t="s">
        <v>64070</v>
      </c>
      <c r="H9034" t="s">
        <v>64071</v>
      </c>
      <c r="I9034" t="s">
        <v>64072</v>
      </c>
      <c r="J9034" t="s">
        <v>64073</v>
      </c>
      <c r="K9034" t="s">
        <v>64073</v>
      </c>
      <c r="L9034" t="s">
        <v>64073</v>
      </c>
      <c r="M9034" t="s">
        <v>29</v>
      </c>
      <c r="N9034" t="s">
        <v>30</v>
      </c>
      <c r="O9034" t="s">
        <v>64074</v>
      </c>
      <c r="P9034" t="s">
        <v>64075</v>
      </c>
      <c r="Q9034" t="s">
        <v>33</v>
      </c>
      <c r="R9034" t="s">
        <v>34</v>
      </c>
      <c r="S9034" s="2" t="s">
        <v>24343</v>
      </c>
      <c r="T9034" t="s">
        <v>36</v>
      </c>
    </row>
    <row r="9035" spans="1:20" x14ac:dyDescent="0.35">
      <c r="A9035" t="s">
        <v>63563</v>
      </c>
      <c r="B9035">
        <v>5</v>
      </c>
      <c r="C9035">
        <v>45110</v>
      </c>
      <c r="D9035" t="s">
        <v>64076</v>
      </c>
      <c r="E9035" t="s">
        <v>21724</v>
      </c>
      <c r="F9035" t="s">
        <v>39</v>
      </c>
      <c r="H9035" t="s">
        <v>64077</v>
      </c>
      <c r="I9035" t="s">
        <v>64078</v>
      </c>
      <c r="J9035" t="s">
        <v>64079</v>
      </c>
      <c r="K9035" t="s">
        <v>64079</v>
      </c>
      <c r="L9035" t="s">
        <v>64080</v>
      </c>
      <c r="M9035" t="s">
        <v>29</v>
      </c>
      <c r="N9035" t="s">
        <v>45</v>
      </c>
      <c r="O9035" t="s">
        <v>64081</v>
      </c>
      <c r="P9035" t="s">
        <v>64082</v>
      </c>
      <c r="Q9035" t="s">
        <v>33</v>
      </c>
      <c r="R9035" t="s">
        <v>34</v>
      </c>
      <c r="S9035" s="2" t="s">
        <v>12184</v>
      </c>
      <c r="T9035" t="s">
        <v>49</v>
      </c>
    </row>
    <row r="9036" spans="1:20" x14ac:dyDescent="0.35">
      <c r="A9036" t="s">
        <v>63563</v>
      </c>
      <c r="B9036">
        <v>3</v>
      </c>
      <c r="C9036">
        <v>45285</v>
      </c>
      <c r="D9036" t="s">
        <v>64083</v>
      </c>
      <c r="E9036" t="s">
        <v>64084</v>
      </c>
      <c r="F9036" t="s">
        <v>123</v>
      </c>
      <c r="G9036" t="s">
        <v>51229</v>
      </c>
      <c r="H9036" t="s">
        <v>64085</v>
      </c>
      <c r="I9036" t="s">
        <v>64086</v>
      </c>
      <c r="J9036" t="s">
        <v>64087</v>
      </c>
      <c r="K9036" t="s">
        <v>64087</v>
      </c>
      <c r="L9036" t="s">
        <v>64088</v>
      </c>
      <c r="M9036" t="s">
        <v>29</v>
      </c>
      <c r="N9036" t="s">
        <v>30</v>
      </c>
      <c r="O9036" t="s">
        <v>64089</v>
      </c>
      <c r="P9036" t="s">
        <v>64090</v>
      </c>
      <c r="Q9036" t="s">
        <v>33</v>
      </c>
      <c r="R9036" t="s">
        <v>34</v>
      </c>
      <c r="S9036" s="2" t="s">
        <v>5627</v>
      </c>
      <c r="T9036" t="s">
        <v>36</v>
      </c>
    </row>
    <row r="9037" spans="1:20" x14ac:dyDescent="0.35">
      <c r="A9037" t="s">
        <v>63563</v>
      </c>
      <c r="B9037">
        <v>5</v>
      </c>
      <c r="C9037">
        <v>45213</v>
      </c>
      <c r="D9037" t="s">
        <v>483</v>
      </c>
      <c r="E9037" t="s">
        <v>41886</v>
      </c>
      <c r="F9037" t="s">
        <v>63</v>
      </c>
      <c r="G9037" t="s">
        <v>1636</v>
      </c>
      <c r="H9037" t="s">
        <v>64091</v>
      </c>
      <c r="I9037" t="s">
        <v>64092</v>
      </c>
      <c r="J9037" t="s">
        <v>64093</v>
      </c>
      <c r="K9037" t="s">
        <v>64093</v>
      </c>
      <c r="L9037" t="s">
        <v>64094</v>
      </c>
      <c r="M9037" t="s">
        <v>29</v>
      </c>
      <c r="N9037" t="s">
        <v>30</v>
      </c>
      <c r="O9037" t="s">
        <v>64095</v>
      </c>
      <c r="P9037" t="s">
        <v>64096</v>
      </c>
      <c r="Q9037" t="s">
        <v>33</v>
      </c>
      <c r="R9037" t="s">
        <v>34</v>
      </c>
      <c r="S9037" s="2" t="s">
        <v>10307</v>
      </c>
      <c r="T9037" t="s">
        <v>36</v>
      </c>
    </row>
    <row r="9038" spans="1:20" x14ac:dyDescent="0.35">
      <c r="A9038" t="s">
        <v>63563</v>
      </c>
      <c r="B9038">
        <v>5</v>
      </c>
      <c r="C9038">
        <v>45232</v>
      </c>
      <c r="D9038" t="s">
        <v>1634</v>
      </c>
      <c r="E9038" t="s">
        <v>3932</v>
      </c>
      <c r="F9038" t="s">
        <v>39</v>
      </c>
      <c r="G9038" t="s">
        <v>64097</v>
      </c>
      <c r="H9038" t="s">
        <v>64098</v>
      </c>
      <c r="I9038" t="s">
        <v>64099</v>
      </c>
      <c r="J9038" t="s">
        <v>64100</v>
      </c>
      <c r="K9038" t="s">
        <v>64100</v>
      </c>
      <c r="L9038" t="s">
        <v>64101</v>
      </c>
      <c r="M9038" t="s">
        <v>29</v>
      </c>
      <c r="N9038" t="s">
        <v>30</v>
      </c>
      <c r="O9038" t="s">
        <v>64102</v>
      </c>
      <c r="P9038" t="s">
        <v>64103</v>
      </c>
      <c r="Q9038" t="s">
        <v>33</v>
      </c>
      <c r="R9038" t="s">
        <v>34</v>
      </c>
      <c r="S9038" s="2" t="s">
        <v>10314</v>
      </c>
      <c r="T9038" t="s">
        <v>36</v>
      </c>
    </row>
    <row r="9039" spans="1:20" x14ac:dyDescent="0.35">
      <c r="A9039" t="s">
        <v>63563</v>
      </c>
      <c r="B9039">
        <v>2</v>
      </c>
      <c r="C9039">
        <v>45267</v>
      </c>
      <c r="D9039" t="s">
        <v>64104</v>
      </c>
      <c r="E9039" t="s">
        <v>1832</v>
      </c>
      <c r="F9039" t="s">
        <v>754</v>
      </c>
      <c r="G9039" t="s">
        <v>1636</v>
      </c>
      <c r="H9039" t="s">
        <v>64105</v>
      </c>
      <c r="I9039" t="s">
        <v>64106</v>
      </c>
      <c r="J9039" t="s">
        <v>64107</v>
      </c>
      <c r="K9039" t="s">
        <v>64107</v>
      </c>
      <c r="L9039" t="s">
        <v>64108</v>
      </c>
      <c r="M9039" t="s">
        <v>29</v>
      </c>
      <c r="N9039" t="s">
        <v>30</v>
      </c>
      <c r="O9039" t="s">
        <v>64109</v>
      </c>
      <c r="P9039" t="s">
        <v>64110</v>
      </c>
      <c r="Q9039" t="s">
        <v>33</v>
      </c>
      <c r="R9039" t="s">
        <v>34</v>
      </c>
      <c r="S9039" s="2" t="s">
        <v>2368</v>
      </c>
      <c r="T9039" t="s">
        <v>36</v>
      </c>
    </row>
    <row r="9040" spans="1:20" x14ac:dyDescent="0.35">
      <c r="A9040" t="s">
        <v>63563</v>
      </c>
      <c r="B9040">
        <v>3</v>
      </c>
      <c r="C9040">
        <v>45187</v>
      </c>
      <c r="D9040" t="s">
        <v>64111</v>
      </c>
      <c r="E9040" t="s">
        <v>1281</v>
      </c>
      <c r="F9040" t="s">
        <v>63</v>
      </c>
      <c r="G9040" t="s">
        <v>1636</v>
      </c>
      <c r="H9040" t="s">
        <v>64112</v>
      </c>
      <c r="I9040" t="s">
        <v>64113</v>
      </c>
      <c r="J9040" t="s">
        <v>64114</v>
      </c>
      <c r="K9040" t="s">
        <v>64114</v>
      </c>
      <c r="L9040" t="s">
        <v>64115</v>
      </c>
      <c r="M9040" t="s">
        <v>29</v>
      </c>
      <c r="N9040" t="s">
        <v>45</v>
      </c>
      <c r="O9040" t="s">
        <v>64116</v>
      </c>
      <c r="P9040" t="s">
        <v>64117</v>
      </c>
      <c r="Q9040" t="s">
        <v>33</v>
      </c>
      <c r="R9040" t="s">
        <v>34</v>
      </c>
      <c r="S9040" s="2" t="s">
        <v>18337</v>
      </c>
      <c r="T9040" t="s">
        <v>49</v>
      </c>
    </row>
    <row r="9041" spans="1:20" x14ac:dyDescent="0.35">
      <c r="A9041" t="s">
        <v>63563</v>
      </c>
      <c r="B9041">
        <v>4</v>
      </c>
      <c r="C9041">
        <v>45236</v>
      </c>
      <c r="D9041" t="s">
        <v>198</v>
      </c>
      <c r="E9041" t="s">
        <v>63971</v>
      </c>
      <c r="F9041" t="s">
        <v>198</v>
      </c>
      <c r="H9041" t="s">
        <v>64118</v>
      </c>
      <c r="I9041" t="s">
        <v>64119</v>
      </c>
      <c r="J9041" t="s">
        <v>64120</v>
      </c>
      <c r="K9041" t="s">
        <v>64120</v>
      </c>
      <c r="L9041" t="s">
        <v>64121</v>
      </c>
      <c r="M9041" t="s">
        <v>29</v>
      </c>
      <c r="N9041" t="s">
        <v>30</v>
      </c>
      <c r="O9041" t="s">
        <v>64122</v>
      </c>
      <c r="P9041" t="s">
        <v>64123</v>
      </c>
      <c r="Q9041" t="s">
        <v>33</v>
      </c>
      <c r="R9041" t="s">
        <v>34</v>
      </c>
      <c r="S9041" s="2" t="s">
        <v>3291</v>
      </c>
      <c r="T9041" t="s">
        <v>36</v>
      </c>
    </row>
    <row r="9042" spans="1:20" x14ac:dyDescent="0.35">
      <c r="A9042" t="s">
        <v>63563</v>
      </c>
      <c r="B9042">
        <v>2</v>
      </c>
      <c r="C9042">
        <v>45276</v>
      </c>
      <c r="D9042" t="s">
        <v>31871</v>
      </c>
      <c r="E9042" t="s">
        <v>2461</v>
      </c>
      <c r="F9042" t="s">
        <v>123</v>
      </c>
      <c r="G9042" t="s">
        <v>1636</v>
      </c>
      <c r="H9042" s="3" t="s">
        <v>64124</v>
      </c>
      <c r="I9042" s="3" t="s">
        <v>64125</v>
      </c>
      <c r="J9042" s="3" t="s">
        <v>64126</v>
      </c>
      <c r="K9042" t="s">
        <v>64127</v>
      </c>
      <c r="L9042" t="s">
        <v>64128</v>
      </c>
      <c r="M9042" t="s">
        <v>29</v>
      </c>
      <c r="N9042" t="s">
        <v>30</v>
      </c>
      <c r="O9042" t="s">
        <v>64129</v>
      </c>
      <c r="P9042" t="s">
        <v>64130</v>
      </c>
      <c r="Q9042" t="s">
        <v>33</v>
      </c>
      <c r="R9042" t="s">
        <v>34</v>
      </c>
      <c r="S9042" s="2" t="s">
        <v>13403</v>
      </c>
      <c r="T9042" t="s">
        <v>36</v>
      </c>
    </row>
    <row r="9043" spans="1:20" x14ac:dyDescent="0.35">
      <c r="A9043" t="s">
        <v>63563</v>
      </c>
      <c r="B9043">
        <v>4</v>
      </c>
      <c r="C9043">
        <v>45082</v>
      </c>
      <c r="D9043" t="s">
        <v>64131</v>
      </c>
      <c r="E9043" t="s">
        <v>7319</v>
      </c>
      <c r="F9043" t="s">
        <v>134</v>
      </c>
      <c r="G9043" t="s">
        <v>5448</v>
      </c>
      <c r="H9043" t="s">
        <v>64132</v>
      </c>
      <c r="I9043" t="s">
        <v>64133</v>
      </c>
      <c r="J9043" t="s">
        <v>64134</v>
      </c>
      <c r="K9043" t="s">
        <v>64134</v>
      </c>
      <c r="L9043" t="s">
        <v>64135</v>
      </c>
      <c r="M9043" t="s">
        <v>29</v>
      </c>
      <c r="N9043" t="s">
        <v>45</v>
      </c>
      <c r="O9043" t="s">
        <v>64136</v>
      </c>
      <c r="P9043" t="s">
        <v>64137</v>
      </c>
      <c r="Q9043" t="s">
        <v>33</v>
      </c>
      <c r="R9043" t="s">
        <v>34</v>
      </c>
      <c r="S9043" s="2" t="s">
        <v>3818</v>
      </c>
      <c r="T9043" t="s">
        <v>49</v>
      </c>
    </row>
    <row r="9044" spans="1:20" x14ac:dyDescent="0.35">
      <c r="A9044" t="s">
        <v>63563</v>
      </c>
      <c r="B9044">
        <v>3</v>
      </c>
      <c r="C9044">
        <v>45279</v>
      </c>
      <c r="D9044" t="s">
        <v>3835</v>
      </c>
      <c r="E9044" t="s">
        <v>14313</v>
      </c>
      <c r="F9044" t="s">
        <v>690</v>
      </c>
      <c r="G9044" t="s">
        <v>6091</v>
      </c>
      <c r="H9044" t="s">
        <v>64138</v>
      </c>
      <c r="I9044" t="s">
        <v>64139</v>
      </c>
      <c r="J9044" t="s">
        <v>64140</v>
      </c>
      <c r="K9044" t="s">
        <v>64140</v>
      </c>
      <c r="L9044" t="s">
        <v>64140</v>
      </c>
      <c r="M9044" t="s">
        <v>29</v>
      </c>
      <c r="N9044" t="s">
        <v>45</v>
      </c>
      <c r="O9044" t="s">
        <v>64141</v>
      </c>
      <c r="P9044" t="s">
        <v>64142</v>
      </c>
      <c r="Q9044" t="s">
        <v>33</v>
      </c>
      <c r="R9044" t="s">
        <v>34</v>
      </c>
      <c r="S9044" s="2" t="s">
        <v>9672</v>
      </c>
      <c r="T9044" t="s">
        <v>49</v>
      </c>
    </row>
    <row r="9045" spans="1:20" x14ac:dyDescent="0.35">
      <c r="A9045" t="s">
        <v>63563</v>
      </c>
      <c r="B9045">
        <v>1</v>
      </c>
      <c r="C9045">
        <v>45284</v>
      </c>
      <c r="D9045" t="s">
        <v>58667</v>
      </c>
      <c r="E9045" t="s">
        <v>64143</v>
      </c>
      <c r="F9045" t="s">
        <v>123</v>
      </c>
      <c r="G9045" t="s">
        <v>36048</v>
      </c>
      <c r="H9045" t="s">
        <v>64144</v>
      </c>
      <c r="I9045" t="s">
        <v>64145</v>
      </c>
      <c r="J9045" t="s">
        <v>64146</v>
      </c>
      <c r="K9045" t="s">
        <v>64146</v>
      </c>
      <c r="L9045" t="s">
        <v>64147</v>
      </c>
      <c r="M9045" t="s">
        <v>29</v>
      </c>
      <c r="N9045" t="s">
        <v>30</v>
      </c>
      <c r="O9045" t="s">
        <v>64148</v>
      </c>
      <c r="P9045" t="s">
        <v>64149</v>
      </c>
      <c r="Q9045" t="s">
        <v>33</v>
      </c>
      <c r="R9045" t="s">
        <v>34</v>
      </c>
      <c r="S9045" s="2" t="s">
        <v>19519</v>
      </c>
      <c r="T9045" t="s">
        <v>36</v>
      </c>
    </row>
    <row r="9046" spans="1:20" x14ac:dyDescent="0.35">
      <c r="A9046" t="s">
        <v>63563</v>
      </c>
      <c r="B9046">
        <v>5</v>
      </c>
      <c r="C9046">
        <v>45232</v>
      </c>
      <c r="D9046" t="s">
        <v>3005</v>
      </c>
      <c r="E9046" t="s">
        <v>64150</v>
      </c>
      <c r="F9046" t="s">
        <v>134</v>
      </c>
      <c r="G9046" t="s">
        <v>1636</v>
      </c>
      <c r="H9046" t="s">
        <v>64151</v>
      </c>
      <c r="I9046" t="s">
        <v>64152</v>
      </c>
      <c r="J9046" t="s">
        <v>64153</v>
      </c>
      <c r="K9046" t="s">
        <v>64153</v>
      </c>
      <c r="L9046" t="s">
        <v>64154</v>
      </c>
      <c r="M9046" t="s">
        <v>29</v>
      </c>
      <c r="N9046" t="s">
        <v>30</v>
      </c>
      <c r="O9046" t="s">
        <v>64155</v>
      </c>
      <c r="P9046" t="s">
        <v>64156</v>
      </c>
      <c r="Q9046" t="s">
        <v>33</v>
      </c>
      <c r="R9046" t="s">
        <v>34</v>
      </c>
      <c r="S9046" s="2" t="s">
        <v>82</v>
      </c>
      <c r="T9046" t="s">
        <v>36</v>
      </c>
    </row>
    <row r="9047" spans="1:20" x14ac:dyDescent="0.35">
      <c r="A9047" t="s">
        <v>63563</v>
      </c>
      <c r="B9047">
        <v>3</v>
      </c>
      <c r="C9047">
        <v>45196</v>
      </c>
      <c r="D9047" t="s">
        <v>64157</v>
      </c>
      <c r="E9047" t="s">
        <v>3897</v>
      </c>
      <c r="F9047" t="s">
        <v>156</v>
      </c>
      <c r="G9047" t="s">
        <v>1636</v>
      </c>
      <c r="H9047" t="s">
        <v>64158</v>
      </c>
      <c r="I9047" t="s">
        <v>64159</v>
      </c>
      <c r="J9047" t="s">
        <v>64160</v>
      </c>
      <c r="K9047" t="s">
        <v>64160</v>
      </c>
      <c r="L9047" t="s">
        <v>64160</v>
      </c>
      <c r="M9047" t="s">
        <v>29</v>
      </c>
      <c r="N9047" t="s">
        <v>30</v>
      </c>
      <c r="O9047" t="s">
        <v>64161</v>
      </c>
      <c r="P9047" t="s">
        <v>64162</v>
      </c>
      <c r="Q9047" t="s">
        <v>33</v>
      </c>
      <c r="R9047" t="s">
        <v>34</v>
      </c>
      <c r="S9047" s="2" t="s">
        <v>13306</v>
      </c>
      <c r="T9047" t="s">
        <v>36</v>
      </c>
    </row>
    <row r="9048" spans="1:20" x14ac:dyDescent="0.35">
      <c r="A9048" t="s">
        <v>63563</v>
      </c>
      <c r="B9048">
        <v>3</v>
      </c>
      <c r="C9048">
        <v>45084</v>
      </c>
      <c r="D9048" t="s">
        <v>64163</v>
      </c>
      <c r="E9048" t="s">
        <v>4657</v>
      </c>
      <c r="F9048" t="s">
        <v>754</v>
      </c>
      <c r="G9048" t="s">
        <v>3370</v>
      </c>
      <c r="H9048" t="s">
        <v>64164</v>
      </c>
      <c r="I9048" t="s">
        <v>64165</v>
      </c>
      <c r="J9048" t="s">
        <v>64166</v>
      </c>
      <c r="K9048" t="s">
        <v>64166</v>
      </c>
      <c r="L9048" t="s">
        <v>64167</v>
      </c>
      <c r="M9048" t="s">
        <v>29</v>
      </c>
      <c r="N9048" t="s">
        <v>45</v>
      </c>
      <c r="O9048" t="s">
        <v>64168</v>
      </c>
      <c r="P9048" t="s">
        <v>64169</v>
      </c>
      <c r="Q9048" t="s">
        <v>33</v>
      </c>
      <c r="R9048" t="s">
        <v>34</v>
      </c>
      <c r="S9048" s="2" t="s">
        <v>64170</v>
      </c>
      <c r="T9048" t="s">
        <v>49</v>
      </c>
    </row>
    <row r="9049" spans="1:20" x14ac:dyDescent="0.35">
      <c r="A9049" t="s">
        <v>63563</v>
      </c>
      <c r="B9049">
        <v>5</v>
      </c>
      <c r="C9049">
        <v>45232</v>
      </c>
      <c r="D9049" t="s">
        <v>2440</v>
      </c>
      <c r="E9049" t="s">
        <v>1832</v>
      </c>
      <c r="F9049" t="s">
        <v>134</v>
      </c>
      <c r="G9049" t="s">
        <v>1636</v>
      </c>
      <c r="H9049" t="s">
        <v>64171</v>
      </c>
      <c r="I9049" t="s">
        <v>64172</v>
      </c>
      <c r="J9049" t="s">
        <v>64173</v>
      </c>
      <c r="K9049" t="s">
        <v>64173</v>
      </c>
      <c r="L9049" t="s">
        <v>64173</v>
      </c>
      <c r="M9049" t="s">
        <v>29</v>
      </c>
      <c r="N9049" t="s">
        <v>45</v>
      </c>
      <c r="O9049" t="s">
        <v>64174</v>
      </c>
      <c r="P9049" t="s">
        <v>64175</v>
      </c>
      <c r="Q9049" t="s">
        <v>33</v>
      </c>
      <c r="R9049" t="s">
        <v>34</v>
      </c>
      <c r="S9049">
        <v>1.04767906665802</v>
      </c>
      <c r="T9049" t="s">
        <v>49</v>
      </c>
    </row>
    <row r="9050" spans="1:20" x14ac:dyDescent="0.35">
      <c r="A9050" t="s">
        <v>63563</v>
      </c>
      <c r="B9050">
        <v>5</v>
      </c>
      <c r="C9050">
        <v>45225</v>
      </c>
      <c r="D9050" t="s">
        <v>64176</v>
      </c>
      <c r="E9050" t="s">
        <v>64177</v>
      </c>
      <c r="F9050" t="s">
        <v>23</v>
      </c>
      <c r="G9050" t="s">
        <v>1636</v>
      </c>
      <c r="H9050" t="s">
        <v>64178</v>
      </c>
      <c r="I9050" t="s">
        <v>64179</v>
      </c>
      <c r="J9050" t="s">
        <v>64180</v>
      </c>
      <c r="K9050" t="s">
        <v>64180</v>
      </c>
      <c r="L9050" t="s">
        <v>64181</v>
      </c>
      <c r="M9050" t="s">
        <v>29</v>
      </c>
      <c r="N9050" t="s">
        <v>30</v>
      </c>
      <c r="O9050" t="s">
        <v>64182</v>
      </c>
      <c r="P9050" t="s">
        <v>64183</v>
      </c>
      <c r="Q9050" t="s">
        <v>33</v>
      </c>
      <c r="R9050" t="s">
        <v>34</v>
      </c>
      <c r="S9050" s="2" t="s">
        <v>6287</v>
      </c>
      <c r="T9050" t="s">
        <v>36</v>
      </c>
    </row>
    <row r="9051" spans="1:20" x14ac:dyDescent="0.35">
      <c r="A9051" t="s">
        <v>63563</v>
      </c>
      <c r="B9051">
        <v>3</v>
      </c>
      <c r="C9051">
        <v>45277</v>
      </c>
      <c r="D9051" t="s">
        <v>63563</v>
      </c>
      <c r="E9051" t="s">
        <v>63601</v>
      </c>
      <c r="F9051" t="s">
        <v>39</v>
      </c>
      <c r="G9051" t="s">
        <v>412</v>
      </c>
      <c r="H9051" t="s">
        <v>64184</v>
      </c>
      <c r="I9051" t="s">
        <v>64185</v>
      </c>
      <c r="J9051" t="s">
        <v>64186</v>
      </c>
      <c r="K9051" t="s">
        <v>64186</v>
      </c>
      <c r="L9051" t="s">
        <v>64186</v>
      </c>
      <c r="M9051" t="s">
        <v>29</v>
      </c>
      <c r="N9051" t="s">
        <v>264</v>
      </c>
      <c r="O9051" t="s">
        <v>64187</v>
      </c>
      <c r="P9051" t="s">
        <v>64188</v>
      </c>
      <c r="Q9051" t="s">
        <v>33</v>
      </c>
      <c r="R9051" t="s">
        <v>34</v>
      </c>
      <c r="S9051" s="2" t="s">
        <v>23061</v>
      </c>
      <c r="T9051" t="s">
        <v>268</v>
      </c>
    </row>
    <row r="9052" spans="1:20" x14ac:dyDescent="0.35">
      <c r="A9052" t="s">
        <v>63563</v>
      </c>
      <c r="B9052">
        <v>2</v>
      </c>
      <c r="C9052">
        <v>45232</v>
      </c>
      <c r="D9052" t="s">
        <v>64189</v>
      </c>
      <c r="E9052" t="s">
        <v>63675</v>
      </c>
      <c r="F9052" t="s">
        <v>23</v>
      </c>
      <c r="G9052" t="s">
        <v>64190</v>
      </c>
      <c r="H9052" t="s">
        <v>64191</v>
      </c>
      <c r="I9052" t="s">
        <v>64192</v>
      </c>
      <c r="J9052" t="s">
        <v>64193</v>
      </c>
      <c r="K9052" t="s">
        <v>64193</v>
      </c>
      <c r="L9052" t="s">
        <v>64194</v>
      </c>
      <c r="M9052" t="s">
        <v>29</v>
      </c>
      <c r="N9052" t="s">
        <v>30</v>
      </c>
      <c r="O9052" t="s">
        <v>64195</v>
      </c>
      <c r="P9052" t="s">
        <v>64196</v>
      </c>
      <c r="Q9052" t="s">
        <v>33</v>
      </c>
      <c r="R9052" t="s">
        <v>34</v>
      </c>
      <c r="S9052" s="2" t="s">
        <v>59580</v>
      </c>
      <c r="T9052" t="s">
        <v>36</v>
      </c>
    </row>
    <row r="9053" spans="1:20" x14ac:dyDescent="0.35">
      <c r="A9053" t="s">
        <v>63563</v>
      </c>
      <c r="B9053">
        <v>3</v>
      </c>
      <c r="C9053">
        <v>45267</v>
      </c>
      <c r="D9053" t="s">
        <v>64197</v>
      </c>
      <c r="E9053" t="s">
        <v>64198</v>
      </c>
      <c r="F9053" t="s">
        <v>156</v>
      </c>
      <c r="G9053" t="s">
        <v>1636</v>
      </c>
      <c r="H9053" t="s">
        <v>64199</v>
      </c>
      <c r="I9053" t="s">
        <v>64200</v>
      </c>
      <c r="J9053" t="s">
        <v>64201</v>
      </c>
      <c r="K9053" t="s">
        <v>64201</v>
      </c>
      <c r="L9053" t="s">
        <v>64202</v>
      </c>
      <c r="M9053" t="s">
        <v>29</v>
      </c>
      <c r="N9053" t="s">
        <v>30</v>
      </c>
      <c r="O9053" t="s">
        <v>64203</v>
      </c>
      <c r="P9053" t="s">
        <v>64204</v>
      </c>
      <c r="Q9053" t="s">
        <v>33</v>
      </c>
      <c r="R9053" t="s">
        <v>34</v>
      </c>
      <c r="S9053" s="2" t="s">
        <v>4529</v>
      </c>
      <c r="T9053" t="s">
        <v>36</v>
      </c>
    </row>
    <row r="9054" spans="1:20" x14ac:dyDescent="0.35">
      <c r="A9054" t="s">
        <v>63563</v>
      </c>
      <c r="B9054">
        <v>1</v>
      </c>
      <c r="C9054">
        <v>45294</v>
      </c>
      <c r="D9054" t="s">
        <v>22259</v>
      </c>
      <c r="E9054" t="s">
        <v>64205</v>
      </c>
      <c r="F9054" t="s">
        <v>123</v>
      </c>
      <c r="G9054" t="s">
        <v>33185</v>
      </c>
      <c r="H9054" t="s">
        <v>64206</v>
      </c>
      <c r="I9054" t="s">
        <v>64207</v>
      </c>
      <c r="J9054" t="s">
        <v>64208</v>
      </c>
      <c r="K9054" t="s">
        <v>64208</v>
      </c>
      <c r="L9054" t="s">
        <v>64209</v>
      </c>
      <c r="M9054" t="s">
        <v>29</v>
      </c>
      <c r="N9054" t="s">
        <v>30</v>
      </c>
      <c r="O9054" t="s">
        <v>64210</v>
      </c>
      <c r="P9054" t="s">
        <v>64211</v>
      </c>
      <c r="Q9054" t="s">
        <v>33</v>
      </c>
      <c r="R9054" t="s">
        <v>34</v>
      </c>
      <c r="S9054" s="2" t="s">
        <v>7643</v>
      </c>
      <c r="T9054" t="s">
        <v>36</v>
      </c>
    </row>
    <row r="9055" spans="1:20" x14ac:dyDescent="0.35">
      <c r="A9055" t="s">
        <v>63563</v>
      </c>
      <c r="B9055">
        <v>4</v>
      </c>
      <c r="C9055">
        <v>45215</v>
      </c>
      <c r="D9055" t="s">
        <v>64212</v>
      </c>
      <c r="E9055" t="s">
        <v>63675</v>
      </c>
      <c r="F9055" t="s">
        <v>123</v>
      </c>
      <c r="G9055" t="s">
        <v>2181</v>
      </c>
      <c r="H9055" t="s">
        <v>64213</v>
      </c>
      <c r="I9055" t="s">
        <v>64214</v>
      </c>
      <c r="J9055" t="s">
        <v>64215</v>
      </c>
      <c r="K9055" t="s">
        <v>64215</v>
      </c>
      <c r="L9055" t="s">
        <v>64216</v>
      </c>
      <c r="M9055" t="s">
        <v>29</v>
      </c>
      <c r="N9055" t="s">
        <v>30</v>
      </c>
      <c r="O9055" t="s">
        <v>64217</v>
      </c>
      <c r="P9055" t="s">
        <v>64218</v>
      </c>
      <c r="Q9055" t="s">
        <v>33</v>
      </c>
      <c r="R9055" t="s">
        <v>34</v>
      </c>
      <c r="S9055" s="2" t="s">
        <v>3767</v>
      </c>
      <c r="T9055" t="s">
        <v>36</v>
      </c>
    </row>
    <row r="9056" spans="1:20" x14ac:dyDescent="0.35">
      <c r="A9056" t="s">
        <v>63563</v>
      </c>
      <c r="B9056">
        <v>5</v>
      </c>
      <c r="C9056">
        <v>45222</v>
      </c>
      <c r="D9056" t="s">
        <v>64219</v>
      </c>
      <c r="E9056" t="s">
        <v>64220</v>
      </c>
      <c r="F9056" t="s">
        <v>198</v>
      </c>
      <c r="G9056" t="s">
        <v>1636</v>
      </c>
      <c r="H9056" t="s">
        <v>64221</v>
      </c>
      <c r="I9056" t="s">
        <v>64222</v>
      </c>
      <c r="J9056" t="s">
        <v>64223</v>
      </c>
      <c r="K9056" t="s">
        <v>64223</v>
      </c>
      <c r="L9056" t="s">
        <v>64223</v>
      </c>
      <c r="M9056" t="s">
        <v>29</v>
      </c>
      <c r="N9056" t="s">
        <v>45</v>
      </c>
      <c r="O9056" t="s">
        <v>64224</v>
      </c>
      <c r="P9056" t="s">
        <v>64225</v>
      </c>
      <c r="Q9056" t="s">
        <v>33</v>
      </c>
      <c r="R9056" t="s">
        <v>34</v>
      </c>
      <c r="S9056" s="2" t="s">
        <v>27247</v>
      </c>
      <c r="T9056" t="s">
        <v>49</v>
      </c>
    </row>
    <row r="9057" spans="1:20" x14ac:dyDescent="0.35">
      <c r="A9057" t="s">
        <v>63563</v>
      </c>
      <c r="B9057">
        <v>4</v>
      </c>
      <c r="C9057">
        <v>45143</v>
      </c>
      <c r="D9057" t="s">
        <v>64226</v>
      </c>
      <c r="E9057" t="s">
        <v>64069</v>
      </c>
      <c r="F9057" t="s">
        <v>123</v>
      </c>
      <c r="G9057" t="s">
        <v>33753</v>
      </c>
      <c r="H9057" t="s">
        <v>64227</v>
      </c>
      <c r="I9057" t="s">
        <v>64228</v>
      </c>
      <c r="J9057" t="s">
        <v>64229</v>
      </c>
      <c r="K9057" t="s">
        <v>64229</v>
      </c>
      <c r="L9057" t="s">
        <v>64230</v>
      </c>
      <c r="M9057" t="s">
        <v>29</v>
      </c>
      <c r="N9057" t="s">
        <v>45</v>
      </c>
      <c r="O9057" t="s">
        <v>64231</v>
      </c>
      <c r="P9057" t="s">
        <v>64232</v>
      </c>
      <c r="Q9057" t="s">
        <v>33</v>
      </c>
      <c r="R9057" t="s">
        <v>34</v>
      </c>
      <c r="S9057" s="2" t="s">
        <v>25742</v>
      </c>
      <c r="T9057" t="s">
        <v>49</v>
      </c>
    </row>
    <row r="9058" spans="1:20" x14ac:dyDescent="0.35">
      <c r="A9058" t="s">
        <v>63563</v>
      </c>
      <c r="B9058">
        <v>1</v>
      </c>
      <c r="C9058">
        <v>45282</v>
      </c>
      <c r="D9058" t="s">
        <v>13283</v>
      </c>
      <c r="E9058" t="s">
        <v>1523</v>
      </c>
      <c r="F9058" t="s">
        <v>23</v>
      </c>
      <c r="G9058" t="s">
        <v>1636</v>
      </c>
      <c r="H9058" t="s">
        <v>64233</v>
      </c>
      <c r="I9058" t="s">
        <v>64234</v>
      </c>
      <c r="J9058" t="s">
        <v>64235</v>
      </c>
      <c r="K9058" t="s">
        <v>64235</v>
      </c>
      <c r="L9058" t="s">
        <v>64236</v>
      </c>
      <c r="M9058" t="s">
        <v>29</v>
      </c>
      <c r="N9058" t="s">
        <v>30</v>
      </c>
      <c r="O9058" t="s">
        <v>64237</v>
      </c>
      <c r="P9058" t="s">
        <v>64238</v>
      </c>
      <c r="Q9058" t="s">
        <v>33</v>
      </c>
      <c r="R9058" t="s">
        <v>34</v>
      </c>
      <c r="S9058" s="2" t="s">
        <v>2052</v>
      </c>
      <c r="T9058" t="s">
        <v>36</v>
      </c>
    </row>
    <row r="9059" spans="1:20" x14ac:dyDescent="0.35">
      <c r="A9059" t="s">
        <v>63563</v>
      </c>
      <c r="B9059">
        <v>4</v>
      </c>
      <c r="C9059">
        <v>45204</v>
      </c>
      <c r="D9059" t="s">
        <v>64239</v>
      </c>
      <c r="E9059" t="s">
        <v>4657</v>
      </c>
      <c r="F9059" t="s">
        <v>39</v>
      </c>
      <c r="H9059" t="s">
        <v>64240</v>
      </c>
      <c r="I9059" t="s">
        <v>64241</v>
      </c>
      <c r="J9059" t="s">
        <v>64242</v>
      </c>
      <c r="K9059" t="s">
        <v>64242</v>
      </c>
      <c r="L9059" t="s">
        <v>64243</v>
      </c>
      <c r="M9059" t="s">
        <v>29</v>
      </c>
      <c r="N9059" t="s">
        <v>30</v>
      </c>
      <c r="O9059" t="s">
        <v>64244</v>
      </c>
      <c r="P9059" t="s">
        <v>64245</v>
      </c>
      <c r="Q9059" t="s">
        <v>33</v>
      </c>
      <c r="R9059" t="s">
        <v>34</v>
      </c>
      <c r="S9059" s="2" t="s">
        <v>26900</v>
      </c>
      <c r="T9059"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company_apc_result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 ZINING, ELISE#</cp:lastModifiedBy>
  <dcterms:created xsi:type="dcterms:W3CDTF">2024-03-06T17:28:58Z</dcterms:created>
  <dcterms:modified xsi:type="dcterms:W3CDTF">2024-03-06T17:28:58Z</dcterms:modified>
</cp:coreProperties>
</file>